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13_ncr:1_{0B4E8ACF-CC2C-4E97-B670-CAE8B9ACDED9}" xr6:coauthVersionLast="36" xr6:coauthVersionMax="36" xr10:uidLastSave="{00000000-0000-0000-0000-000000000000}"/>
  <bookViews>
    <workbookView xWindow="0" yWindow="0" windowWidth="28800" windowHeight="113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wynik!$A$8:$Z$2298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Z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Z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Z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Z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Z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Z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Z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Z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Z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Z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Z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Z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Z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Z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Z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Z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Z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Z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Z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Z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Z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Z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Z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Z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Z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D9" i="4"/>
  <c r="E9" i="4"/>
  <c r="F9" i="4"/>
  <c r="G9" i="4"/>
  <c r="H9" i="4"/>
  <c r="I9" i="4"/>
  <c r="J9" i="4"/>
  <c r="K9" i="4"/>
  <c r="L9" i="4"/>
  <c r="M9" i="4"/>
  <c r="N9" i="4"/>
  <c r="O9" i="4"/>
  <c r="P9" i="4"/>
  <c r="Q9" i="4"/>
  <c r="R9" i="4"/>
  <c r="S9" i="4"/>
  <c r="T9" i="4"/>
  <c r="U9" i="4"/>
  <c r="V9" i="4"/>
  <c r="W9" i="4"/>
  <c r="X9" i="4"/>
  <c r="A9" i="4"/>
  <c r="Z9" i="4"/>
  <c r="A7042" i="3"/>
  <c r="B7042" i="3"/>
  <c r="D7042" i="3"/>
  <c r="A7043" i="3"/>
  <c r="B7043" i="3" s="1"/>
  <c r="B7044" i="3" s="1"/>
  <c r="D7043" i="3"/>
  <c r="A7044" i="3"/>
  <c r="D7044" i="3"/>
  <c r="A7045" i="3"/>
  <c r="D7045" i="3"/>
  <c r="A7046" i="3"/>
  <c r="D7046" i="3"/>
  <c r="A7047" i="3"/>
  <c r="D7047" i="3"/>
  <c r="A7048" i="3"/>
  <c r="D7048" i="3"/>
  <c r="A7049" i="3"/>
  <c r="D7049" i="3"/>
  <c r="A7050" i="3"/>
  <c r="D7050" i="3"/>
  <c r="A7051" i="3"/>
  <c r="D7051" i="3"/>
  <c r="A7052" i="3"/>
  <c r="B7052" i="3"/>
  <c r="D7052" i="3"/>
  <c r="A7053" i="3"/>
  <c r="D7053" i="3"/>
  <c r="A7054" i="3"/>
  <c r="B7054" i="3"/>
  <c r="D7054" i="3"/>
  <c r="A7055" i="3"/>
  <c r="B7055" i="3" s="1"/>
  <c r="D7055" i="3"/>
  <c r="A7056" i="3"/>
  <c r="B7056" i="3"/>
  <c r="D7056" i="3"/>
  <c r="A7057" i="3"/>
  <c r="D7057" i="3"/>
  <c r="A7058" i="3"/>
  <c r="B7058" i="3"/>
  <c r="D7058" i="3"/>
  <c r="A7059" i="3"/>
  <c r="B7059" i="3" s="1"/>
  <c r="D7059" i="3"/>
  <c r="A7060" i="3"/>
  <c r="B7060" i="3"/>
  <c r="D7060" i="3"/>
  <c r="A7061" i="3"/>
  <c r="D7061" i="3"/>
  <c r="A7062" i="3"/>
  <c r="B7062" i="3"/>
  <c r="D7062" i="3"/>
  <c r="A7063" i="3"/>
  <c r="B7063" i="3" s="1"/>
  <c r="D7063" i="3"/>
  <c r="A7064" i="3"/>
  <c r="B7064" i="3"/>
  <c r="D7064" i="3"/>
  <c r="A7065" i="3"/>
  <c r="D7065" i="3"/>
  <c r="A7066" i="3"/>
  <c r="B7066" i="3"/>
  <c r="D7066" i="3"/>
  <c r="A7067" i="3"/>
  <c r="B7067" i="3" s="1"/>
  <c r="D7067" i="3"/>
  <c r="A7068" i="3"/>
  <c r="B7068" i="3"/>
  <c r="D7068" i="3"/>
  <c r="A7069" i="3"/>
  <c r="D7069" i="3"/>
  <c r="A7070" i="3"/>
  <c r="B7070" i="3"/>
  <c r="D7070" i="3"/>
  <c r="A7071" i="3"/>
  <c r="B7071" i="3" s="1"/>
  <c r="D7071" i="3"/>
  <c r="A7072" i="3"/>
  <c r="B7072" i="3"/>
  <c r="D7072" i="3"/>
  <c r="A7073" i="3"/>
  <c r="D7073" i="3"/>
  <c r="A7074" i="3"/>
  <c r="B7074" i="3"/>
  <c r="D7074" i="3"/>
  <c r="A7075" i="3"/>
  <c r="B7075" i="3" s="1"/>
  <c r="D7075" i="3"/>
  <c r="A7076" i="3"/>
  <c r="B7076" i="3"/>
  <c r="D7076" i="3"/>
  <c r="A7077" i="3"/>
  <c r="D7077" i="3"/>
  <c r="A7078" i="3"/>
  <c r="B7078" i="3"/>
  <c r="D7078" i="3"/>
  <c r="A7079" i="3"/>
  <c r="B7079" i="3" s="1"/>
  <c r="D7079" i="3"/>
  <c r="A7080" i="3"/>
  <c r="B7080" i="3"/>
  <c r="D7080" i="3"/>
  <c r="A7081" i="3"/>
  <c r="D7081" i="3"/>
  <c r="A7082" i="3"/>
  <c r="B7082" i="3"/>
  <c r="D7082" i="3"/>
  <c r="A7083" i="3"/>
  <c r="B7083" i="3" s="1"/>
  <c r="B7084" i="3" s="1"/>
  <c r="D7083" i="3"/>
  <c r="A7084" i="3"/>
  <c r="D7084" i="3"/>
  <c r="A7085" i="3"/>
  <c r="D7085" i="3"/>
  <c r="A7086" i="3"/>
  <c r="B7086" i="3"/>
  <c r="D7086" i="3"/>
  <c r="A7087" i="3"/>
  <c r="B7087" i="3" s="1"/>
  <c r="D7087" i="3"/>
  <c r="A7088" i="3"/>
  <c r="B7088" i="3"/>
  <c r="D7088" i="3"/>
  <c r="A7089" i="3"/>
  <c r="D7089" i="3"/>
  <c r="A7090" i="3"/>
  <c r="D7090" i="3"/>
  <c r="A7091" i="3"/>
  <c r="D7091" i="3"/>
  <c r="A7092" i="3"/>
  <c r="D7092" i="3"/>
  <c r="A7093" i="3"/>
  <c r="D7093" i="3"/>
  <c r="A7094" i="3"/>
  <c r="D7094" i="3"/>
  <c r="A7095" i="3"/>
  <c r="D7095" i="3"/>
  <c r="A7096" i="3"/>
  <c r="D7096" i="3"/>
  <c r="A7097" i="3"/>
  <c r="D7097" i="3"/>
  <c r="A7098" i="3"/>
  <c r="B7098" i="3"/>
  <c r="D7098" i="3"/>
  <c r="A7099" i="3"/>
  <c r="B7099" i="3" s="1"/>
  <c r="D7099" i="3"/>
  <c r="A7100" i="3"/>
  <c r="B7100" i="3"/>
  <c r="D7100" i="3"/>
  <c r="A7101" i="3"/>
  <c r="D7101" i="3"/>
  <c r="A7102" i="3"/>
  <c r="D7102" i="3"/>
  <c r="A7103" i="3"/>
  <c r="D7103" i="3"/>
  <c r="A7104" i="3"/>
  <c r="D7104" i="3"/>
  <c r="A7105" i="3"/>
  <c r="D7105" i="3"/>
  <c r="A7106" i="3"/>
  <c r="D7106" i="3"/>
  <c r="A7107" i="3"/>
  <c r="B7107" i="3" s="1"/>
  <c r="D7107" i="3"/>
  <c r="A7108" i="3"/>
  <c r="B7108" i="3"/>
  <c r="D7108" i="3"/>
  <c r="A7109" i="3"/>
  <c r="D7109" i="3"/>
  <c r="A7110" i="3"/>
  <c r="B7110" i="3"/>
  <c r="D7110" i="3"/>
  <c r="A7111" i="3"/>
  <c r="B7111" i="3" s="1"/>
  <c r="D7111" i="3"/>
  <c r="A7112" i="3"/>
  <c r="B7112" i="3"/>
  <c r="D7112" i="3"/>
  <c r="A7113" i="3"/>
  <c r="D7113" i="3"/>
  <c r="A7114" i="3"/>
  <c r="B7114" i="3"/>
  <c r="D7114" i="3"/>
  <c r="A7115" i="3"/>
  <c r="B7115" i="3" s="1"/>
  <c r="D7115" i="3"/>
  <c r="A7116" i="3"/>
  <c r="B7116" i="3"/>
  <c r="D7116" i="3"/>
  <c r="A7117" i="3"/>
  <c r="D7117" i="3"/>
  <c r="C7117" i="3" s="1"/>
  <c r="A7118" i="3"/>
  <c r="B7118" i="3"/>
  <c r="D7118" i="3"/>
  <c r="C7118" i="3" s="1"/>
  <c r="A7119" i="3"/>
  <c r="B7119" i="3" s="1"/>
  <c r="D7119" i="3"/>
  <c r="C7119" i="3" s="1"/>
  <c r="A7120" i="3"/>
  <c r="B7120" i="3"/>
  <c r="D7120" i="3"/>
  <c r="C7120" i="3" s="1"/>
  <c r="A7121" i="3"/>
  <c r="D7121" i="3"/>
  <c r="C7121" i="3" s="1"/>
  <c r="A7122" i="3"/>
  <c r="B7122" i="3"/>
  <c r="D7122" i="3"/>
  <c r="C7122" i="3" s="1"/>
  <c r="A7123" i="3"/>
  <c r="B7123" i="3" s="1"/>
  <c r="D7123" i="3"/>
  <c r="C7123" i="3" s="1"/>
  <c r="A7124" i="3"/>
  <c r="B7124" i="3"/>
  <c r="D7124" i="3"/>
  <c r="C7124" i="3" s="1"/>
  <c r="A7125" i="3"/>
  <c r="D7125" i="3"/>
  <c r="C7125" i="3" s="1"/>
  <c r="A7126" i="3"/>
  <c r="B7126" i="3"/>
  <c r="D7126" i="3"/>
  <c r="C7126" i="3" s="1"/>
  <c r="A7127" i="3"/>
  <c r="B7127" i="3" s="1"/>
  <c r="C7127" i="3"/>
  <c r="D7127" i="3"/>
  <c r="A7128" i="3"/>
  <c r="B7128" i="3" s="1"/>
  <c r="C7128" i="3"/>
  <c r="D7128" i="3"/>
  <c r="A7129" i="3"/>
  <c r="B7129" i="3" s="1"/>
  <c r="C7129" i="3"/>
  <c r="D7129" i="3"/>
  <c r="A7130" i="3"/>
  <c r="B7130" i="3" s="1"/>
  <c r="C7130" i="3"/>
  <c r="D7130" i="3"/>
  <c r="A7131" i="3"/>
  <c r="B7131" i="3" s="1"/>
  <c r="C7131" i="3"/>
  <c r="D7131" i="3"/>
  <c r="A7132" i="3"/>
  <c r="B7132" i="3" s="1"/>
  <c r="C7132" i="3"/>
  <c r="D7132" i="3"/>
  <c r="A7133" i="3"/>
  <c r="B7133" i="3" s="1"/>
  <c r="C7133" i="3"/>
  <c r="D7133" i="3"/>
  <c r="A7134" i="3"/>
  <c r="B7134" i="3" s="1"/>
  <c r="C7134" i="3"/>
  <c r="D7134" i="3"/>
  <c r="A7135" i="3"/>
  <c r="B7135" i="3" s="1"/>
  <c r="C7135" i="3"/>
  <c r="D7135" i="3"/>
  <c r="A7136" i="3"/>
  <c r="B7136" i="3" s="1"/>
  <c r="C7136" i="3"/>
  <c r="D7136" i="3"/>
  <c r="A7137" i="3"/>
  <c r="B7137" i="3" s="1"/>
  <c r="C7137" i="3"/>
  <c r="D7137" i="3"/>
  <c r="A7138" i="3"/>
  <c r="B7138" i="3" s="1"/>
  <c r="C7138" i="3"/>
  <c r="D7138" i="3"/>
  <c r="A7139" i="3"/>
  <c r="B7139" i="3" s="1"/>
  <c r="C7139" i="3"/>
  <c r="D7139" i="3"/>
  <c r="A7140" i="3"/>
  <c r="B7140" i="3" s="1"/>
  <c r="C7140" i="3"/>
  <c r="D7140" i="3"/>
  <c r="A7141" i="3"/>
  <c r="B7141" i="3" s="1"/>
  <c r="C7141" i="3"/>
  <c r="D7141" i="3"/>
  <c r="A7142" i="3"/>
  <c r="B7142" i="3" s="1"/>
  <c r="C7142" i="3"/>
  <c r="D7142" i="3"/>
  <c r="A7143" i="3"/>
  <c r="B7143" i="3" s="1"/>
  <c r="C7143" i="3"/>
  <c r="D7143" i="3"/>
  <c r="A7144" i="3"/>
  <c r="B7144" i="3" s="1"/>
  <c r="C7144" i="3"/>
  <c r="D7144" i="3"/>
  <c r="A7145" i="3"/>
  <c r="B7145" i="3" s="1"/>
  <c r="C7145" i="3"/>
  <c r="D7145" i="3"/>
  <c r="A7146" i="3"/>
  <c r="B7146" i="3" s="1"/>
  <c r="C7146" i="3"/>
  <c r="D7146" i="3"/>
  <c r="A7147" i="3"/>
  <c r="B7147" i="3" s="1"/>
  <c r="C7147" i="3"/>
  <c r="D7147" i="3"/>
  <c r="A7148" i="3"/>
  <c r="B7148" i="3" s="1"/>
  <c r="C7148" i="3"/>
  <c r="D7148" i="3"/>
  <c r="A7149" i="3"/>
  <c r="B7149" i="3" s="1"/>
  <c r="C7149" i="3"/>
  <c r="D7149" i="3"/>
  <c r="A7150" i="3"/>
  <c r="B7150" i="3" s="1"/>
  <c r="C7150" i="3"/>
  <c r="D7150" i="3"/>
  <c r="A7151" i="3"/>
  <c r="B7151" i="3" s="1"/>
  <c r="C7151" i="3"/>
  <c r="D7151" i="3"/>
  <c r="A7152" i="3"/>
  <c r="B7152" i="3" s="1"/>
  <c r="C7152" i="3"/>
  <c r="D7152" i="3"/>
  <c r="A7153" i="3"/>
  <c r="B7153" i="3" s="1"/>
  <c r="C7153" i="3"/>
  <c r="D7153" i="3"/>
  <c r="A7154" i="3"/>
  <c r="B7154" i="3" s="1"/>
  <c r="C7154" i="3"/>
  <c r="D7154" i="3"/>
  <c r="A7155" i="3"/>
  <c r="B7155" i="3" s="1"/>
  <c r="C7155" i="3"/>
  <c r="D7155" i="3"/>
  <c r="A7156" i="3"/>
  <c r="B7156" i="3" s="1"/>
  <c r="C7156" i="3"/>
  <c r="D7156" i="3"/>
  <c r="A7157" i="3"/>
  <c r="B7157" i="3" s="1"/>
  <c r="C7157" i="3"/>
  <c r="D7157" i="3"/>
  <c r="A7158" i="3"/>
  <c r="B7158" i="3" s="1"/>
  <c r="C7158" i="3"/>
  <c r="D7158" i="3"/>
  <c r="A7159" i="3"/>
  <c r="B7159" i="3" s="1"/>
  <c r="C7159" i="3"/>
  <c r="D7159" i="3"/>
  <c r="A7160" i="3"/>
  <c r="B7160" i="3" s="1"/>
  <c r="C7160" i="3"/>
  <c r="D7160" i="3"/>
  <c r="A7161" i="3"/>
  <c r="B7161" i="3" s="1"/>
  <c r="C7161" i="3"/>
  <c r="D7161" i="3"/>
  <c r="A7162" i="3"/>
  <c r="B7162" i="3" s="1"/>
  <c r="C7162" i="3"/>
  <c r="D7162" i="3"/>
  <c r="A7163" i="3"/>
  <c r="B7163" i="3" s="1"/>
  <c r="C7163" i="3"/>
  <c r="D7163" i="3"/>
  <c r="A7164" i="3"/>
  <c r="B7164" i="3" s="1"/>
  <c r="C7164" i="3"/>
  <c r="D7164" i="3"/>
  <c r="A7165" i="3"/>
  <c r="B7165" i="3" s="1"/>
  <c r="C7165" i="3"/>
  <c r="D7165" i="3"/>
  <c r="A7166" i="3"/>
  <c r="B7166" i="3" s="1"/>
  <c r="C7166" i="3"/>
  <c r="D7166" i="3"/>
  <c r="A7167" i="3"/>
  <c r="B7167" i="3" s="1"/>
  <c r="C7167" i="3"/>
  <c r="D7167" i="3"/>
  <c r="A7168" i="3"/>
  <c r="B7168" i="3" s="1"/>
  <c r="C7168" i="3"/>
  <c r="D7168" i="3"/>
  <c r="A7169" i="3"/>
  <c r="B7169" i="3" s="1"/>
  <c r="C7169" i="3"/>
  <c r="D7169" i="3"/>
  <c r="A7170" i="3"/>
  <c r="B7170" i="3" s="1"/>
  <c r="C7170" i="3"/>
  <c r="D7170" i="3"/>
  <c r="A7171" i="3"/>
  <c r="B7171" i="3" s="1"/>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D7188" i="3"/>
  <c r="C7188" i="3" s="1"/>
  <c r="A7189" i="3"/>
  <c r="B7189" i="3"/>
  <c r="D7189" i="3"/>
  <c r="C7189" i="3" s="1"/>
  <c r="A7190" i="3"/>
  <c r="D7190" i="3"/>
  <c r="C7190" i="3" s="1"/>
  <c r="A7191" i="3"/>
  <c r="B7191" i="3"/>
  <c r="D7191" i="3"/>
  <c r="C7191" i="3" s="1"/>
  <c r="A7192" i="3"/>
  <c r="B7192" i="3"/>
  <c r="D7192" i="3"/>
  <c r="C7192" i="3" s="1"/>
  <c r="A7193" i="3"/>
  <c r="B7193" i="3"/>
  <c r="D7193" i="3"/>
  <c r="C7193" i="3" s="1"/>
  <c r="A7194" i="3"/>
  <c r="D7194" i="3"/>
  <c r="C7194" i="3" s="1"/>
  <c r="A7195" i="3"/>
  <c r="B7195" i="3"/>
  <c r="D7195" i="3"/>
  <c r="C7195" i="3" s="1"/>
  <c r="A7196" i="3"/>
  <c r="B7196" i="3"/>
  <c r="D7196" i="3"/>
  <c r="C7196" i="3" s="1"/>
  <c r="A7197" i="3"/>
  <c r="B7197" i="3"/>
  <c r="D7197" i="3"/>
  <c r="C7197" i="3" s="1"/>
  <c r="A7198" i="3"/>
  <c r="D7198" i="3"/>
  <c r="C7198" i="3" s="1"/>
  <c r="A7199" i="3"/>
  <c r="B7199" i="3"/>
  <c r="D7199" i="3"/>
  <c r="C7199" i="3" s="1"/>
  <c r="A7200" i="3"/>
  <c r="B7200" i="3"/>
  <c r="D7200" i="3"/>
  <c r="C7200" i="3" s="1"/>
  <c r="A7201" i="3"/>
  <c r="B7201" i="3"/>
  <c r="D7201" i="3"/>
  <c r="C7201" i="3" s="1"/>
  <c r="A7202" i="3"/>
  <c r="D7202" i="3"/>
  <c r="C7202" i="3" s="1"/>
  <c r="A7203" i="3"/>
  <c r="B7203" i="3"/>
  <c r="D7203" i="3"/>
  <c r="C7203" i="3" s="1"/>
  <c r="A7204" i="3"/>
  <c r="B7204" i="3"/>
  <c r="D7204" i="3"/>
  <c r="C7204" i="3" s="1"/>
  <c r="A7205" i="3"/>
  <c r="B7205" i="3"/>
  <c r="D7205" i="3"/>
  <c r="C7205" i="3" s="1"/>
  <c r="A7206" i="3"/>
  <c r="D7206" i="3"/>
  <c r="C7206" i="3" s="1"/>
  <c r="A7207" i="3"/>
  <c r="B7207" i="3"/>
  <c r="D7207" i="3"/>
  <c r="C7207" i="3" s="1"/>
  <c r="A7208" i="3"/>
  <c r="B7208" i="3"/>
  <c r="D7208" i="3"/>
  <c r="C7208" i="3" s="1"/>
  <c r="A7209" i="3"/>
  <c r="B7209" i="3"/>
  <c r="D7209" i="3"/>
  <c r="C7209" i="3" s="1"/>
  <c r="A7210" i="3"/>
  <c r="D7210" i="3"/>
  <c r="C7210" i="3" s="1"/>
  <c r="A7211" i="3"/>
  <c r="B7211" i="3"/>
  <c r="D7211" i="3"/>
  <c r="C7211" i="3" s="1"/>
  <c r="A7212" i="3"/>
  <c r="B7212" i="3"/>
  <c r="D7212" i="3"/>
  <c r="C7212" i="3" s="1"/>
  <c r="A7213" i="3"/>
  <c r="B7213" i="3"/>
  <c r="D7213" i="3"/>
  <c r="C7213" i="3" s="1"/>
  <c r="A7214" i="3"/>
  <c r="D7214" i="3"/>
  <c r="C7214" i="3" s="1"/>
  <c r="A7215" i="3"/>
  <c r="B7215" i="3"/>
  <c r="D7215" i="3"/>
  <c r="C7215" i="3" s="1"/>
  <c r="A7216" i="3"/>
  <c r="B7216" i="3"/>
  <c r="D7216" i="3"/>
  <c r="C7216" i="3" s="1"/>
  <c r="A7217" i="3"/>
  <c r="B7217" i="3"/>
  <c r="D7217" i="3"/>
  <c r="C7217" i="3" s="1"/>
  <c r="A7218" i="3"/>
  <c r="D7218" i="3"/>
  <c r="C7218" i="3" s="1"/>
  <c r="A7219" i="3"/>
  <c r="B7219" i="3"/>
  <c r="D7219" i="3"/>
  <c r="C7219" i="3" s="1"/>
  <c r="A7220" i="3"/>
  <c r="B7220" i="3"/>
  <c r="D7220" i="3"/>
  <c r="C7220" i="3" s="1"/>
  <c r="A7221" i="3"/>
  <c r="B7221" i="3"/>
  <c r="D7221" i="3"/>
  <c r="C7221" i="3" s="1"/>
  <c r="A7222" i="3"/>
  <c r="D7222" i="3"/>
  <c r="C7222" i="3" s="1"/>
  <c r="A7223" i="3"/>
  <c r="B7223" i="3"/>
  <c r="D7223" i="3"/>
  <c r="C7223" i="3" s="1"/>
  <c r="A7224" i="3"/>
  <c r="B7224" i="3"/>
  <c r="D7224" i="3"/>
  <c r="C7224" i="3" s="1"/>
  <c r="A7225" i="3"/>
  <c r="B7225" i="3"/>
  <c r="D7225" i="3"/>
  <c r="C7225" i="3" s="1"/>
  <c r="A7226" i="3"/>
  <c r="D7226" i="3"/>
  <c r="C7226" i="3" s="1"/>
  <c r="A7227" i="3"/>
  <c r="B7227" i="3"/>
  <c r="D7227" i="3"/>
  <c r="C7227" i="3" s="1"/>
  <c r="A7228" i="3"/>
  <c r="B7228" i="3"/>
  <c r="D7228" i="3"/>
  <c r="C7228" i="3" s="1"/>
  <c r="A7229" i="3"/>
  <c r="B7229" i="3"/>
  <c r="D7229" i="3"/>
  <c r="C7229" i="3" s="1"/>
  <c r="A7230" i="3"/>
  <c r="D7230" i="3"/>
  <c r="C7230" i="3" s="1"/>
  <c r="A7231" i="3"/>
  <c r="B7231" i="3"/>
  <c r="D7231" i="3"/>
  <c r="C7231" i="3" s="1"/>
  <c r="A7232" i="3"/>
  <c r="B7232" i="3"/>
  <c r="D7232" i="3"/>
  <c r="C7232" i="3" s="1"/>
  <c r="A7233" i="3"/>
  <c r="B7233" i="3"/>
  <c r="D7233" i="3"/>
  <c r="C7233" i="3" s="1"/>
  <c r="A7234" i="3"/>
  <c r="D7234" i="3"/>
  <c r="C7234" i="3" s="1"/>
  <c r="A7235" i="3"/>
  <c r="B7235" i="3"/>
  <c r="D7235" i="3"/>
  <c r="C7235" i="3" s="1"/>
  <c r="A7236" i="3"/>
  <c r="B7236" i="3"/>
  <c r="D7236" i="3"/>
  <c r="C7236" i="3" s="1"/>
  <c r="A7237" i="3"/>
  <c r="B7237" i="3"/>
  <c r="D7237" i="3"/>
  <c r="C7237" i="3" s="1"/>
  <c r="A7238" i="3"/>
  <c r="B7238" i="3" s="1"/>
  <c r="D7238" i="3"/>
  <c r="C7238" i="3" s="1"/>
  <c r="A7239" i="3"/>
  <c r="B7239" i="3" s="1"/>
  <c r="D7239" i="3"/>
  <c r="C7239" i="3" s="1"/>
  <c r="A7240" i="3"/>
  <c r="B7240" i="3" s="1"/>
  <c r="D7240" i="3"/>
  <c r="C7240" i="3" s="1"/>
  <c r="A7241" i="3"/>
  <c r="B7241" i="3"/>
  <c r="D7241" i="3"/>
  <c r="C7241" i="3" s="1"/>
  <c r="A7242" i="3"/>
  <c r="B7242" i="3" s="1"/>
  <c r="D7242" i="3"/>
  <c r="C7242" i="3" s="1"/>
  <c r="A7243" i="3"/>
  <c r="B7243" i="3" s="1"/>
  <c r="D7243" i="3"/>
  <c r="C7243" i="3" s="1"/>
  <c r="A7244" i="3"/>
  <c r="B7244" i="3" s="1"/>
  <c r="D7244" i="3"/>
  <c r="C7244" i="3" s="1"/>
  <c r="A7245" i="3"/>
  <c r="B7245" i="3"/>
  <c r="D7245" i="3"/>
  <c r="C7245" i="3" s="1"/>
  <c r="A7246" i="3"/>
  <c r="B7246" i="3" s="1"/>
  <c r="D7246" i="3"/>
  <c r="C7246" i="3" s="1"/>
  <c r="A7247" i="3"/>
  <c r="B7247" i="3" s="1"/>
  <c r="D7247" i="3"/>
  <c r="C7247" i="3" s="1"/>
  <c r="A7248" i="3"/>
  <c r="B7248" i="3" s="1"/>
  <c r="D7248" i="3"/>
  <c r="C7248" i="3" s="1"/>
  <c r="A7249" i="3"/>
  <c r="B7249" i="3"/>
  <c r="D7249" i="3"/>
  <c r="C7249" i="3" s="1"/>
  <c r="A7250" i="3"/>
  <c r="B7250" i="3" s="1"/>
  <c r="D7250" i="3"/>
  <c r="C7250" i="3" s="1"/>
  <c r="A7251" i="3"/>
  <c r="B7251" i="3" s="1"/>
  <c r="D7251" i="3"/>
  <c r="C7251" i="3" s="1"/>
  <c r="A7252" i="3"/>
  <c r="B7252" i="3" s="1"/>
  <c r="D7252" i="3"/>
  <c r="C7252" i="3" s="1"/>
  <c r="A7253" i="3"/>
  <c r="B7253" i="3"/>
  <c r="D7253" i="3"/>
  <c r="C7253" i="3" s="1"/>
  <c r="A7254" i="3"/>
  <c r="B7254" i="3" s="1"/>
  <c r="D7254" i="3"/>
  <c r="C7254" i="3" s="1"/>
  <c r="A7255" i="3"/>
  <c r="B7255" i="3" s="1"/>
  <c r="D7255" i="3"/>
  <c r="C7255" i="3" s="1"/>
  <c r="A7256" i="3"/>
  <c r="B7256" i="3" s="1"/>
  <c r="D7256" i="3"/>
  <c r="C7256" i="3" s="1"/>
  <c r="A7257" i="3"/>
  <c r="B7257" i="3"/>
  <c r="D7257" i="3"/>
  <c r="C7257" i="3" s="1"/>
  <c r="A7258" i="3"/>
  <c r="B7258" i="3" s="1"/>
  <c r="D7258" i="3"/>
  <c r="C7258" i="3" s="1"/>
  <c r="A7259" i="3"/>
  <c r="B7259" i="3" s="1"/>
  <c r="D7259" i="3"/>
  <c r="C7259" i="3" s="1"/>
  <c r="A7260" i="3"/>
  <c r="B7260" i="3" s="1"/>
  <c r="D7260" i="3"/>
  <c r="C7260" i="3" s="1"/>
  <c r="A7261" i="3"/>
  <c r="B7261" i="3"/>
  <c r="D7261" i="3"/>
  <c r="C7261" i="3" s="1"/>
  <c r="A7262" i="3"/>
  <c r="B7262" i="3" s="1"/>
  <c r="D7262" i="3"/>
  <c r="C7262" i="3" s="1"/>
  <c r="A7263" i="3"/>
  <c r="B7263" i="3" s="1"/>
  <c r="D7263" i="3"/>
  <c r="C7263" i="3" s="1"/>
  <c r="A7264" i="3"/>
  <c r="B7264" i="3" s="1"/>
  <c r="D7264" i="3"/>
  <c r="C7264" i="3" s="1"/>
  <c r="A7265" i="3"/>
  <c r="B7265" i="3"/>
  <c r="D7265" i="3"/>
  <c r="C7265" i="3" s="1"/>
  <c r="A7266" i="3"/>
  <c r="B7266" i="3" s="1"/>
  <c r="D7266" i="3"/>
  <c r="C7266" i="3" s="1"/>
  <c r="A7267" i="3"/>
  <c r="B7267" i="3" s="1"/>
  <c r="D7267" i="3"/>
  <c r="C7267" i="3" s="1"/>
  <c r="A7268" i="3"/>
  <c r="B7268" i="3" s="1"/>
  <c r="D7268" i="3"/>
  <c r="C7268" i="3" s="1"/>
  <c r="A7269" i="3"/>
  <c r="B7269" i="3"/>
  <c r="D7269" i="3"/>
  <c r="C7269" i="3" s="1"/>
  <c r="A7270" i="3"/>
  <c r="B7270" i="3" s="1"/>
  <c r="D7270" i="3"/>
  <c r="C7270" i="3" s="1"/>
  <c r="A7271" i="3"/>
  <c r="B7271" i="3" s="1"/>
  <c r="D7271" i="3"/>
  <c r="C7271" i="3" s="1"/>
  <c r="A7272" i="3"/>
  <c r="B7272" i="3" s="1"/>
  <c r="D7272" i="3"/>
  <c r="C7272" i="3" s="1"/>
  <c r="A7273" i="3"/>
  <c r="B7273" i="3"/>
  <c r="D7273" i="3"/>
  <c r="C7273" i="3" s="1"/>
  <c r="A7274" i="3"/>
  <c r="B7274" i="3" s="1"/>
  <c r="D7274" i="3"/>
  <c r="C7274" i="3" s="1"/>
  <c r="A7275" i="3"/>
  <c r="B7275" i="3" s="1"/>
  <c r="D7275" i="3"/>
  <c r="C7275" i="3" s="1"/>
  <c r="A7276" i="3"/>
  <c r="B7276" i="3" s="1"/>
  <c r="D7276" i="3"/>
  <c r="C7276" i="3" s="1"/>
  <c r="A7277" i="3"/>
  <c r="B7277" i="3"/>
  <c r="D7277" i="3"/>
  <c r="C7277" i="3" s="1"/>
  <c r="A7278" i="3"/>
  <c r="B7278" i="3" s="1"/>
  <c r="D7278" i="3"/>
  <c r="C7278" i="3" s="1"/>
  <c r="A7279" i="3"/>
  <c r="B7279" i="3" s="1"/>
  <c r="D7279" i="3"/>
  <c r="C7279" i="3" s="1"/>
  <c r="A7280" i="3"/>
  <c r="B7280" i="3" s="1"/>
  <c r="D7280" i="3"/>
  <c r="C7280" i="3" s="1"/>
  <c r="A7281" i="3"/>
  <c r="B7281" i="3"/>
  <c r="D7281" i="3"/>
  <c r="C7281" i="3" s="1"/>
  <c r="A7282" i="3"/>
  <c r="B7282" i="3" s="1"/>
  <c r="D7282" i="3"/>
  <c r="C7282" i="3" s="1"/>
  <c r="A7283" i="3"/>
  <c r="B7283" i="3" s="1"/>
  <c r="D7283" i="3"/>
  <c r="C7283" i="3" s="1"/>
  <c r="A7284" i="3"/>
  <c r="B7284" i="3" s="1"/>
  <c r="D7284" i="3"/>
  <c r="C7284" i="3" s="1"/>
  <c r="A7285" i="3"/>
  <c r="B7285" i="3"/>
  <c r="D7285" i="3"/>
  <c r="C7285" i="3" s="1"/>
  <c r="A7286" i="3"/>
  <c r="B7286" i="3" s="1"/>
  <c r="D7286" i="3"/>
  <c r="C7286" i="3" s="1"/>
  <c r="A7287" i="3"/>
  <c r="B7287" i="3" s="1"/>
  <c r="D7287" i="3"/>
  <c r="C7287" i="3" s="1"/>
  <c r="A7288" i="3"/>
  <c r="B7288" i="3" s="1"/>
  <c r="D7288" i="3"/>
  <c r="C7288" i="3" s="1"/>
  <c r="A7289" i="3"/>
  <c r="B7289" i="3"/>
  <c r="D7289" i="3"/>
  <c r="C7289" i="3" s="1"/>
  <c r="A7290" i="3"/>
  <c r="B7290" i="3" s="1"/>
  <c r="D7290" i="3"/>
  <c r="C7290" i="3" s="1"/>
  <c r="A7291" i="3"/>
  <c r="B7291" i="3" s="1"/>
  <c r="D7291" i="3"/>
  <c r="C7291" i="3" s="1"/>
  <c r="A7292" i="3"/>
  <c r="B7292" i="3" s="1"/>
  <c r="D7292" i="3"/>
  <c r="C7292" i="3" s="1"/>
  <c r="A7293" i="3"/>
  <c r="B7293" i="3"/>
  <c r="D7293" i="3"/>
  <c r="C7293" i="3" s="1"/>
  <c r="A7294" i="3"/>
  <c r="B7294" i="3" s="1"/>
  <c r="D7294" i="3"/>
  <c r="C7294" i="3" s="1"/>
  <c r="A7295" i="3"/>
  <c r="B7295" i="3" s="1"/>
  <c r="D7295" i="3"/>
  <c r="C7295" i="3" s="1"/>
  <c r="A7296" i="3"/>
  <c r="B7296" i="3" s="1"/>
  <c r="D7296" i="3"/>
  <c r="C7296" i="3" s="1"/>
  <c r="A7297" i="3"/>
  <c r="B7297" i="3"/>
  <c r="D7297" i="3"/>
  <c r="C7297" i="3" s="1"/>
  <c r="A7298" i="3"/>
  <c r="B7298" i="3" s="1"/>
  <c r="D7298" i="3"/>
  <c r="C7298" i="3" s="1"/>
  <c r="A7299" i="3"/>
  <c r="B7299" i="3" s="1"/>
  <c r="D7299" i="3"/>
  <c r="C7299" i="3" s="1"/>
  <c r="A7300" i="3"/>
  <c r="B7300" i="3" s="1"/>
  <c r="D7300" i="3"/>
  <c r="C7300" i="3" s="1"/>
  <c r="A7301" i="3"/>
  <c r="B7301" i="3"/>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s="1"/>
  <c r="D7307" i="3"/>
  <c r="C7307" i="3" s="1"/>
  <c r="A7308" i="3"/>
  <c r="B7308" i="3" s="1"/>
  <c r="D7308" i="3"/>
  <c r="C7308" i="3" s="1"/>
  <c r="A7309" i="3"/>
  <c r="B7309" i="3"/>
  <c r="D7309" i="3"/>
  <c r="C7309" i="3" s="1"/>
  <c r="A7310" i="3"/>
  <c r="B7310" i="3" s="1"/>
  <c r="D7310" i="3"/>
  <c r="C7310" i="3" s="1"/>
  <c r="A7311" i="3"/>
  <c r="B7311" i="3" s="1"/>
  <c r="D7311" i="3"/>
  <c r="C7311" i="3" s="1"/>
  <c r="A7312" i="3"/>
  <c r="B7312" i="3" s="1"/>
  <c r="D7312" i="3"/>
  <c r="C7312" i="3" s="1"/>
  <c r="A7313" i="3"/>
  <c r="B7313" i="3"/>
  <c r="D7313" i="3"/>
  <c r="C7313" i="3" s="1"/>
  <c r="A7314" i="3"/>
  <c r="B7314" i="3" s="1"/>
  <c r="D7314" i="3"/>
  <c r="C7314" i="3" s="1"/>
  <c r="A7315" i="3"/>
  <c r="B7315" i="3" s="1"/>
  <c r="D7315" i="3"/>
  <c r="C7315" i="3" s="1"/>
  <c r="A7316" i="3"/>
  <c r="B7316" i="3" s="1"/>
  <c r="D7316" i="3"/>
  <c r="C7316" i="3" s="1"/>
  <c r="A7317" i="3"/>
  <c r="B7317" i="3"/>
  <c r="D7317" i="3"/>
  <c r="C7317" i="3" s="1"/>
  <c r="A7318" i="3"/>
  <c r="B7318" i="3" s="1"/>
  <c r="D7318" i="3"/>
  <c r="C7318" i="3" s="1"/>
  <c r="A7319" i="3"/>
  <c r="B7319" i="3" s="1"/>
  <c r="D7319" i="3"/>
  <c r="C7319" i="3" s="1"/>
  <c r="A7320" i="3"/>
  <c r="B7320" i="3" s="1"/>
  <c r="D7320" i="3"/>
  <c r="C7320" i="3" s="1"/>
  <c r="A7321" i="3"/>
  <c r="B7321" i="3"/>
  <c r="D7321" i="3"/>
  <c r="C7321" i="3" s="1"/>
  <c r="A7322" i="3"/>
  <c r="B7322" i="3" s="1"/>
  <c r="D7322" i="3"/>
  <c r="C7322" i="3" s="1"/>
  <c r="A7323" i="3"/>
  <c r="B7323" i="3" s="1"/>
  <c r="D7323" i="3"/>
  <c r="C7323" i="3" s="1"/>
  <c r="A7324" i="3"/>
  <c r="B7324" i="3" s="1"/>
  <c r="D7324" i="3"/>
  <c r="C7324" i="3" s="1"/>
  <c r="A7325" i="3"/>
  <c r="B7325" i="3"/>
  <c r="D7325" i="3"/>
  <c r="C7325" i="3" s="1"/>
  <c r="A7326" i="3"/>
  <c r="B7326" i="3" s="1"/>
  <c r="D7326" i="3"/>
  <c r="C7326" i="3" s="1"/>
  <c r="A7327" i="3"/>
  <c r="B7327" i="3" s="1"/>
  <c r="D7327" i="3"/>
  <c r="C7327" i="3" s="1"/>
  <c r="A7328" i="3"/>
  <c r="B7328" i="3" s="1"/>
  <c r="D7328" i="3"/>
  <c r="C7328" i="3" s="1"/>
  <c r="A7329" i="3"/>
  <c r="B7329" i="3"/>
  <c r="D7329" i="3"/>
  <c r="C7329" i="3" s="1"/>
  <c r="A7330" i="3"/>
  <c r="B7330" i="3" s="1"/>
  <c r="D7330" i="3"/>
  <c r="C7330" i="3" s="1"/>
  <c r="A7331" i="3"/>
  <c r="B7331" i="3" s="1"/>
  <c r="D7331" i="3"/>
  <c r="C7331" i="3" s="1"/>
  <c r="A7332" i="3"/>
  <c r="B7332" i="3" s="1"/>
  <c r="D7332" i="3"/>
  <c r="C7332" i="3" s="1"/>
  <c r="A7333" i="3"/>
  <c r="B7333" i="3"/>
  <c r="D7333" i="3"/>
  <c r="C7333" i="3" s="1"/>
  <c r="A7334" i="3"/>
  <c r="B7334" i="3" s="1"/>
  <c r="D7334" i="3"/>
  <c r="C7334" i="3" s="1"/>
  <c r="A7335" i="3"/>
  <c r="B7335" i="3" s="1"/>
  <c r="D7335" i="3"/>
  <c r="C7335" i="3" s="1"/>
  <c r="A7336" i="3"/>
  <c r="B7336" i="3" s="1"/>
  <c r="D7336" i="3"/>
  <c r="C7336" i="3" s="1"/>
  <c r="A7337" i="3"/>
  <c r="B7337" i="3"/>
  <c r="D7337" i="3"/>
  <c r="C7337" i="3" s="1"/>
  <c r="A7338" i="3"/>
  <c r="B7338" i="3" s="1"/>
  <c r="D7338" i="3"/>
  <c r="C7338" i="3" s="1"/>
  <c r="A7339" i="3"/>
  <c r="B7339" i="3" s="1"/>
  <c r="D7339" i="3"/>
  <c r="C7339" i="3" s="1"/>
  <c r="A7340" i="3"/>
  <c r="B7340" i="3" s="1"/>
  <c r="D7340" i="3"/>
  <c r="C7340" i="3" s="1"/>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6649" i="3"/>
  <c r="B6649" i="3"/>
  <c r="D6649" i="3"/>
  <c r="A6650" i="3"/>
  <c r="B6650" i="3" s="1"/>
  <c r="D6650" i="3"/>
  <c r="A6651" i="3"/>
  <c r="B6651" i="3"/>
  <c r="D6651" i="3"/>
  <c r="A6652" i="3"/>
  <c r="D6652" i="3"/>
  <c r="A6653" i="3"/>
  <c r="D6653" i="3"/>
  <c r="A6654" i="3"/>
  <c r="D6654" i="3"/>
  <c r="A6655" i="3"/>
  <c r="B6655" i="3"/>
  <c r="D6655" i="3"/>
  <c r="A6656" i="3"/>
  <c r="B6656" i="3" s="1"/>
  <c r="D6656" i="3"/>
  <c r="A6657" i="3"/>
  <c r="B6657" i="3"/>
  <c r="D6657" i="3"/>
  <c r="A6658" i="3"/>
  <c r="B6658" i="3" s="1"/>
  <c r="D6658" i="3"/>
  <c r="A6659" i="3"/>
  <c r="B6659" i="3"/>
  <c r="D6659" i="3"/>
  <c r="A6660" i="3"/>
  <c r="B6660" i="3" s="1"/>
  <c r="B6661" i="3" s="1"/>
  <c r="D6660" i="3"/>
  <c r="A6661" i="3"/>
  <c r="D6661" i="3"/>
  <c r="A6662" i="3"/>
  <c r="B6662" i="3" s="1"/>
  <c r="D6662" i="3"/>
  <c r="A6663" i="3"/>
  <c r="B6663" i="3"/>
  <c r="D6663" i="3"/>
  <c r="A6664" i="3"/>
  <c r="D6664" i="3"/>
  <c r="A6665" i="3"/>
  <c r="B6665" i="3"/>
  <c r="D6665" i="3"/>
  <c r="A6666" i="3"/>
  <c r="B6666" i="3" s="1"/>
  <c r="D6666" i="3"/>
  <c r="A6667" i="3"/>
  <c r="B6667" i="3"/>
  <c r="D6667" i="3"/>
  <c r="A6668" i="3"/>
  <c r="D6668" i="3"/>
  <c r="A6669" i="3"/>
  <c r="D6669" i="3"/>
  <c r="A6670" i="3"/>
  <c r="D6670" i="3"/>
  <c r="A6671" i="3"/>
  <c r="D6671" i="3"/>
  <c r="A6672" i="3"/>
  <c r="D6672" i="3"/>
  <c r="A6673" i="3"/>
  <c r="D6673" i="3"/>
  <c r="A6674" i="3"/>
  <c r="D6674" i="3"/>
  <c r="A6675" i="3"/>
  <c r="D6675" i="3"/>
  <c r="A6676" i="3"/>
  <c r="D6676" i="3"/>
  <c r="A6677" i="3"/>
  <c r="B6677" i="3"/>
  <c r="D6677" i="3"/>
  <c r="A6678" i="3"/>
  <c r="B6678" i="3" s="1"/>
  <c r="B6679" i="3" s="1"/>
  <c r="D6678" i="3"/>
  <c r="A6679" i="3"/>
  <c r="D6679" i="3"/>
  <c r="A6680" i="3"/>
  <c r="D6680" i="3"/>
  <c r="A6681" i="3"/>
  <c r="D6681" i="3"/>
  <c r="A6682" i="3"/>
  <c r="B6682" i="3" s="1"/>
  <c r="D6682" i="3"/>
  <c r="A6683" i="3"/>
  <c r="B6683" i="3"/>
  <c r="D6683" i="3"/>
  <c r="A6684" i="3"/>
  <c r="B6684" i="3" s="1"/>
  <c r="D6684" i="3"/>
  <c r="A6685" i="3"/>
  <c r="B6685" i="3"/>
  <c r="D6685" i="3"/>
  <c r="A6686" i="3"/>
  <c r="B6686" i="3" s="1"/>
  <c r="D6686" i="3"/>
  <c r="A6687" i="3"/>
  <c r="B6687" i="3"/>
  <c r="D6687" i="3"/>
  <c r="A6688" i="3"/>
  <c r="D6688" i="3"/>
  <c r="A6689" i="3"/>
  <c r="D6689" i="3"/>
  <c r="A6690" i="3"/>
  <c r="D6690" i="3"/>
  <c r="A6691" i="3"/>
  <c r="D6691" i="3"/>
  <c r="A6692" i="3"/>
  <c r="D6692" i="3"/>
  <c r="A6693" i="3"/>
  <c r="B6693" i="3"/>
  <c r="D6693" i="3"/>
  <c r="A6694" i="3"/>
  <c r="B6694" i="3" s="1"/>
  <c r="D6694" i="3"/>
  <c r="A6695" i="3"/>
  <c r="B6695" i="3"/>
  <c r="D6695" i="3"/>
  <c r="A6696" i="3"/>
  <c r="D6696" i="3"/>
  <c r="A6697" i="3"/>
  <c r="B6697" i="3"/>
  <c r="D6697" i="3"/>
  <c r="A6698" i="3"/>
  <c r="B6698" i="3" s="1"/>
  <c r="D6698" i="3"/>
  <c r="A6699" i="3"/>
  <c r="B6699" i="3"/>
  <c r="D6699" i="3"/>
  <c r="A6700" i="3"/>
  <c r="D6700" i="3"/>
  <c r="A6701" i="3"/>
  <c r="B6701" i="3"/>
  <c r="D6701" i="3"/>
  <c r="A6702" i="3"/>
  <c r="B6702" i="3" s="1"/>
  <c r="D6702" i="3"/>
  <c r="A6703" i="3"/>
  <c r="B6703" i="3"/>
  <c r="D6703" i="3"/>
  <c r="A6704" i="3"/>
  <c r="D6704" i="3"/>
  <c r="A6705" i="3"/>
  <c r="B6705" i="3"/>
  <c r="D6705" i="3"/>
  <c r="A6706" i="3"/>
  <c r="B6706" i="3" s="1"/>
  <c r="D6706" i="3"/>
  <c r="A6707" i="3"/>
  <c r="B6707" i="3"/>
  <c r="D6707" i="3"/>
  <c r="A6708" i="3"/>
  <c r="D6708" i="3"/>
  <c r="A6709" i="3"/>
  <c r="B6709" i="3"/>
  <c r="D6709" i="3"/>
  <c r="A6710" i="3"/>
  <c r="B6710" i="3" s="1"/>
  <c r="D6710" i="3"/>
  <c r="A6711" i="3"/>
  <c r="B6711" i="3"/>
  <c r="D6711" i="3"/>
  <c r="A6712" i="3"/>
  <c r="D6712" i="3"/>
  <c r="A6713" i="3"/>
  <c r="B6713" i="3"/>
  <c r="D6713" i="3"/>
  <c r="A6714" i="3"/>
  <c r="B6714" i="3" s="1"/>
  <c r="D6714" i="3"/>
  <c r="A6715" i="3"/>
  <c r="B6715" i="3"/>
  <c r="D6715" i="3"/>
  <c r="A6716" i="3"/>
  <c r="D6716" i="3"/>
  <c r="A6717" i="3"/>
  <c r="B6717" i="3"/>
  <c r="D6717" i="3"/>
  <c r="A6718" i="3"/>
  <c r="B6718" i="3" s="1"/>
  <c r="D6718" i="3"/>
  <c r="A6719" i="3"/>
  <c r="B6719" i="3"/>
  <c r="D6719" i="3"/>
  <c r="A6720" i="3"/>
  <c r="D6720" i="3"/>
  <c r="A6721" i="3"/>
  <c r="B6721" i="3"/>
  <c r="D6721" i="3"/>
  <c r="A6722" i="3"/>
  <c r="B6722" i="3" s="1"/>
  <c r="D6722" i="3"/>
  <c r="A6723" i="3"/>
  <c r="B6723" i="3"/>
  <c r="D6723" i="3"/>
  <c r="A6724" i="3"/>
  <c r="D6724" i="3"/>
  <c r="A6725" i="3"/>
  <c r="D6725" i="3"/>
  <c r="A6726" i="3"/>
  <c r="D6726" i="3"/>
  <c r="A6727" i="3"/>
  <c r="B6727" i="3"/>
  <c r="D6727" i="3"/>
  <c r="A6728" i="3"/>
  <c r="D6728" i="3"/>
  <c r="A6729" i="3"/>
  <c r="B6729" i="3"/>
  <c r="D6729" i="3"/>
  <c r="A6730" i="3"/>
  <c r="B6730" i="3" s="1"/>
  <c r="D6730" i="3"/>
  <c r="A6731" i="3"/>
  <c r="B6731" i="3"/>
  <c r="D6731" i="3"/>
  <c r="A6732" i="3"/>
  <c r="D6732" i="3"/>
  <c r="A6733" i="3"/>
  <c r="B6733" i="3"/>
  <c r="D6733" i="3"/>
  <c r="A6734" i="3"/>
  <c r="B6734" i="3" s="1"/>
  <c r="C6734" i="3" s="1"/>
  <c r="D6734" i="3"/>
  <c r="A6735" i="3"/>
  <c r="B6735" i="3" s="1"/>
  <c r="C6735" i="3"/>
  <c r="D6735" i="3"/>
  <c r="A6736" i="3"/>
  <c r="B6736" i="3" s="1"/>
  <c r="C6736" i="3" s="1"/>
  <c r="D6736" i="3"/>
  <c r="A6737" i="3"/>
  <c r="B6737" i="3" s="1"/>
  <c r="C6737" i="3"/>
  <c r="D6737" i="3"/>
  <c r="A6738" i="3"/>
  <c r="B6738" i="3" s="1"/>
  <c r="C6738" i="3" s="1"/>
  <c r="D6738" i="3"/>
  <c r="A6739" i="3"/>
  <c r="B6739" i="3" s="1"/>
  <c r="C6739" i="3"/>
  <c r="D6739" i="3"/>
  <c r="A6740" i="3"/>
  <c r="B6740" i="3" s="1"/>
  <c r="C6740" i="3" s="1"/>
  <c r="D6740" i="3"/>
  <c r="A6741" i="3"/>
  <c r="B6741" i="3" s="1"/>
  <c r="C6741" i="3"/>
  <c r="D6741" i="3"/>
  <c r="A6742" i="3"/>
  <c r="B6742" i="3" s="1"/>
  <c r="C6742" i="3" s="1"/>
  <c r="D6742" i="3"/>
  <c r="A6743" i="3"/>
  <c r="B6743" i="3" s="1"/>
  <c r="C6743" i="3"/>
  <c r="D6743" i="3"/>
  <c r="A6744" i="3"/>
  <c r="B6744" i="3" s="1"/>
  <c r="C6744" i="3" s="1"/>
  <c r="D6744" i="3"/>
  <c r="A6745" i="3"/>
  <c r="D6745" i="3"/>
  <c r="A6746" i="3"/>
  <c r="D6746" i="3"/>
  <c r="A6747" i="3"/>
  <c r="D6747" i="3"/>
  <c r="A6748" i="3"/>
  <c r="D6748" i="3"/>
  <c r="A6749" i="3"/>
  <c r="D6749" i="3"/>
  <c r="A6750" i="3"/>
  <c r="D6750" i="3"/>
  <c r="A6751" i="3"/>
  <c r="D6751" i="3"/>
  <c r="A6752" i="3"/>
  <c r="D6752" i="3"/>
  <c r="A6753" i="3"/>
  <c r="D6753" i="3"/>
  <c r="A6754" i="3"/>
  <c r="D6754" i="3"/>
  <c r="A6755" i="3"/>
  <c r="B6755" i="3" s="1"/>
  <c r="C6755" i="3"/>
  <c r="D6755" i="3"/>
  <c r="A6756" i="3"/>
  <c r="B6756" i="3" s="1"/>
  <c r="C6756" i="3" s="1"/>
  <c r="D6756" i="3"/>
  <c r="A6757" i="3"/>
  <c r="B6757" i="3" s="1"/>
  <c r="C6757" i="3"/>
  <c r="D6757" i="3"/>
  <c r="A6758" i="3"/>
  <c r="B6758" i="3" s="1"/>
  <c r="C6758" i="3" s="1"/>
  <c r="D6758" i="3"/>
  <c r="A6759" i="3"/>
  <c r="D6759" i="3"/>
  <c r="A6760" i="3"/>
  <c r="B6760" i="3" s="1"/>
  <c r="C6760" i="3" s="1"/>
  <c r="D6760" i="3"/>
  <c r="A6761" i="3"/>
  <c r="B6761" i="3" s="1"/>
  <c r="C6761" i="3"/>
  <c r="D6761" i="3"/>
  <c r="A6762" i="3"/>
  <c r="B6762" i="3" s="1"/>
  <c r="C6762" i="3" s="1"/>
  <c r="D6762" i="3"/>
  <c r="A6763" i="3"/>
  <c r="B6763" i="3" s="1"/>
  <c r="C6763" i="3"/>
  <c r="D6763" i="3"/>
  <c r="A6764" i="3"/>
  <c r="B6764" i="3" s="1"/>
  <c r="C6764" i="3" s="1"/>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c r="D6771" i="3"/>
  <c r="A6772" i="3"/>
  <c r="B6772" i="3" s="1"/>
  <c r="C6772" i="3" s="1"/>
  <c r="D6772" i="3"/>
  <c r="A6773" i="3"/>
  <c r="B6773" i="3" s="1"/>
  <c r="C6773" i="3"/>
  <c r="D6773" i="3"/>
  <c r="A6774" i="3"/>
  <c r="B6774" i="3" s="1"/>
  <c r="C6774" i="3" s="1"/>
  <c r="D6774" i="3"/>
  <c r="A6775" i="3"/>
  <c r="B6775" i="3" s="1"/>
  <c r="C6775" i="3"/>
  <c r="D6775" i="3"/>
  <c r="A6776" i="3"/>
  <c r="B6776" i="3" s="1"/>
  <c r="C6776" i="3" s="1"/>
  <c r="D6776" i="3"/>
  <c r="A6777" i="3"/>
  <c r="B6777" i="3"/>
  <c r="C6777" i="3" s="1"/>
  <c r="D6777" i="3"/>
  <c r="A6778" i="3"/>
  <c r="B6778" i="3"/>
  <c r="C6778" i="3" s="1"/>
  <c r="D6778" i="3"/>
  <c r="A6779" i="3"/>
  <c r="B6779" i="3"/>
  <c r="C6779" i="3" s="1"/>
  <c r="D6779" i="3"/>
  <c r="A6780" i="3"/>
  <c r="B6780" i="3"/>
  <c r="C6780" i="3" s="1"/>
  <c r="D6780" i="3"/>
  <c r="A6781" i="3"/>
  <c r="B6781" i="3"/>
  <c r="C6781" i="3" s="1"/>
  <c r="D6781" i="3"/>
  <c r="A6782" i="3"/>
  <c r="B6782" i="3"/>
  <c r="C6782" i="3" s="1"/>
  <c r="D6782" i="3"/>
  <c r="A6783" i="3"/>
  <c r="B6783" i="3"/>
  <c r="C6783" i="3" s="1"/>
  <c r="D6783" i="3"/>
  <c r="A6784" i="3"/>
  <c r="B6784" i="3"/>
  <c r="C6784" i="3" s="1"/>
  <c r="D6784" i="3"/>
  <c r="A6785" i="3"/>
  <c r="B6785" i="3"/>
  <c r="D6785" i="3"/>
  <c r="A6786" i="3"/>
  <c r="D6786" i="3"/>
  <c r="A6787" i="3"/>
  <c r="B6787" i="3"/>
  <c r="D6787" i="3"/>
  <c r="A6788" i="3"/>
  <c r="B6788" i="3"/>
  <c r="D6788" i="3"/>
  <c r="A6789" i="3"/>
  <c r="B6789" i="3"/>
  <c r="D6789" i="3"/>
  <c r="A6790" i="3"/>
  <c r="D6790" i="3"/>
  <c r="A6791" i="3"/>
  <c r="B6791" i="3"/>
  <c r="D6791" i="3"/>
  <c r="A6792" i="3"/>
  <c r="B6792" i="3"/>
  <c r="D6792" i="3"/>
  <c r="A6793" i="3"/>
  <c r="B6793" i="3"/>
  <c r="D6793" i="3"/>
  <c r="A6794" i="3"/>
  <c r="D6794" i="3"/>
  <c r="A6795" i="3"/>
  <c r="B6795" i="3"/>
  <c r="D6795" i="3"/>
  <c r="A6796" i="3"/>
  <c r="D6796" i="3"/>
  <c r="A6797" i="3"/>
  <c r="B6797" i="3"/>
  <c r="D6797" i="3"/>
  <c r="A6798" i="3"/>
  <c r="D6798" i="3"/>
  <c r="A6799" i="3"/>
  <c r="B6799" i="3"/>
  <c r="D6799" i="3"/>
  <c r="A6800" i="3"/>
  <c r="D6800" i="3"/>
  <c r="A6801" i="3"/>
  <c r="D6801" i="3"/>
  <c r="A6802" i="3"/>
  <c r="D6802" i="3"/>
  <c r="A6803" i="3"/>
  <c r="B6803" i="3"/>
  <c r="D6803" i="3"/>
  <c r="A6804" i="3"/>
  <c r="D6804" i="3"/>
  <c r="A6805" i="3"/>
  <c r="B6805" i="3"/>
  <c r="D6805" i="3"/>
  <c r="A6806" i="3"/>
  <c r="D6806" i="3"/>
  <c r="A6807" i="3"/>
  <c r="B6807" i="3"/>
  <c r="D6807" i="3"/>
  <c r="A6808" i="3"/>
  <c r="D6808" i="3"/>
  <c r="A6809" i="3"/>
  <c r="B6809" i="3"/>
  <c r="D6809" i="3"/>
  <c r="A6810" i="3"/>
  <c r="D6810" i="3"/>
  <c r="A6811" i="3"/>
  <c r="B6811" i="3"/>
  <c r="D6811" i="3"/>
  <c r="A6812" i="3"/>
  <c r="D6812" i="3"/>
  <c r="A6813" i="3"/>
  <c r="B6813" i="3"/>
  <c r="D6813" i="3"/>
  <c r="A6814" i="3"/>
  <c r="D6814" i="3"/>
  <c r="A6815" i="3"/>
  <c r="B6815" i="3"/>
  <c r="D6815" i="3"/>
  <c r="A6816" i="3"/>
  <c r="D6816" i="3"/>
  <c r="A6817" i="3"/>
  <c r="B6817" i="3"/>
  <c r="D6817" i="3"/>
  <c r="A6818" i="3"/>
  <c r="D6818" i="3"/>
  <c r="A6819" i="3"/>
  <c r="B6819" i="3"/>
  <c r="D6819" i="3"/>
  <c r="A6820" i="3"/>
  <c r="D6820" i="3"/>
  <c r="A6821" i="3"/>
  <c r="B6821" i="3"/>
  <c r="D6821" i="3"/>
  <c r="A6822" i="3"/>
  <c r="D6822" i="3"/>
  <c r="A6823" i="3"/>
  <c r="D6823" i="3"/>
  <c r="A6824" i="3"/>
  <c r="B6824" i="3" s="1"/>
  <c r="D6824" i="3"/>
  <c r="A6825" i="3"/>
  <c r="B6825" i="3"/>
  <c r="D6825" i="3"/>
  <c r="A6826" i="3"/>
  <c r="B6826" i="3" s="1"/>
  <c r="D6826" i="3"/>
  <c r="A6827" i="3"/>
  <c r="B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D6844" i="3"/>
  <c r="A6845" i="3"/>
  <c r="B6845" i="3"/>
  <c r="D6845" i="3"/>
  <c r="A6846" i="3"/>
  <c r="B6846" i="3" s="1"/>
  <c r="D6846" i="3"/>
  <c r="A6847" i="3"/>
  <c r="B6847" i="3"/>
  <c r="D6847" i="3"/>
  <c r="A6848" i="3"/>
  <c r="B6848" i="3" s="1"/>
  <c r="D6848" i="3"/>
  <c r="A6849" i="3"/>
  <c r="B6849" i="3"/>
  <c r="D6849" i="3"/>
  <c r="A6850" i="3"/>
  <c r="B6850" i="3" s="1"/>
  <c r="D6850" i="3"/>
  <c r="A6851" i="3"/>
  <c r="B6851" i="3"/>
  <c r="D6851" i="3"/>
  <c r="A6852" i="3"/>
  <c r="B6852" i="3" s="1"/>
  <c r="D6852" i="3"/>
  <c r="A6853" i="3"/>
  <c r="B6853" i="3"/>
  <c r="D6853" i="3"/>
  <c r="A6854" i="3"/>
  <c r="B6854" i="3" s="1"/>
  <c r="D6854" i="3"/>
  <c r="A6855" i="3"/>
  <c r="B6855" i="3"/>
  <c r="D6855" i="3"/>
  <c r="A6856" i="3"/>
  <c r="B6856" i="3" s="1"/>
  <c r="D6856" i="3"/>
  <c r="A6857" i="3"/>
  <c r="B6857" i="3"/>
  <c r="D6857" i="3"/>
  <c r="A6858" i="3"/>
  <c r="B6858" i="3" s="1"/>
  <c r="B6859" i="3" s="1"/>
  <c r="D6858" i="3"/>
  <c r="A6859" i="3"/>
  <c r="D6859" i="3"/>
  <c r="A6860" i="3"/>
  <c r="B6860" i="3" s="1"/>
  <c r="B6861" i="3" s="1"/>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D6879" i="3"/>
  <c r="A6880" i="3"/>
  <c r="D6880" i="3"/>
  <c r="A6881" i="3"/>
  <c r="D6881" i="3"/>
  <c r="A6882" i="3"/>
  <c r="D6882" i="3"/>
  <c r="A6883" i="3"/>
  <c r="D6883" i="3"/>
  <c r="A6884" i="3"/>
  <c r="D6884" i="3"/>
  <c r="A6885" i="3"/>
  <c r="D6885" i="3"/>
  <c r="A6886" i="3"/>
  <c r="D6886" i="3"/>
  <c r="A6887" i="3"/>
  <c r="D6887" i="3"/>
  <c r="A6888" i="3"/>
  <c r="D6888" i="3"/>
  <c r="A6889" i="3"/>
  <c r="D6889" i="3"/>
  <c r="A6890" i="3"/>
  <c r="D6890" i="3"/>
  <c r="A6891" i="3"/>
  <c r="D6891" i="3"/>
  <c r="A6892" i="3"/>
  <c r="D6892" i="3"/>
  <c r="A6893" i="3"/>
  <c r="D6893" i="3"/>
  <c r="A6894" i="3"/>
  <c r="D6894" i="3"/>
  <c r="A6895" i="3"/>
  <c r="B6895" i="3"/>
  <c r="D6895" i="3"/>
  <c r="A6896" i="3"/>
  <c r="B6896" i="3" s="1"/>
  <c r="D6896" i="3"/>
  <c r="A6897" i="3"/>
  <c r="B6897" i="3"/>
  <c r="D6897" i="3"/>
  <c r="A6898" i="3"/>
  <c r="D6898" i="3"/>
  <c r="A6899" i="3"/>
  <c r="D6899" i="3"/>
  <c r="A6900" i="3"/>
  <c r="D6900" i="3"/>
  <c r="A6901" i="3"/>
  <c r="B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C6916" i="3" s="1"/>
  <c r="D6916" i="3"/>
  <c r="A6917" i="3"/>
  <c r="B6917" i="3" s="1"/>
  <c r="C6917" i="3" s="1"/>
  <c r="D6917" i="3"/>
  <c r="A6918" i="3"/>
  <c r="B6918" i="3" s="1"/>
  <c r="C6918" i="3" s="1"/>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B6934" i="3" s="1"/>
  <c r="C6934" i="3" s="1"/>
  <c r="D6934" i="3"/>
  <c r="A6935" i="3"/>
  <c r="B6935" i="3" s="1"/>
  <c r="C6935" i="3"/>
  <c r="D6935" i="3"/>
  <c r="A6936" i="3"/>
  <c r="B6936" i="3" s="1"/>
  <c r="C6936" i="3" s="1"/>
  <c r="D6936" i="3"/>
  <c r="A6937" i="3"/>
  <c r="B6937" i="3" s="1"/>
  <c r="C6937" i="3"/>
  <c r="D6937" i="3"/>
  <c r="A6938" i="3"/>
  <c r="B6938" i="3" s="1"/>
  <c r="C6938" i="3" s="1"/>
  <c r="D6938" i="3"/>
  <c r="A6939" i="3"/>
  <c r="B6939" i="3" s="1"/>
  <c r="C6939" i="3"/>
  <c r="D6939" i="3"/>
  <c r="A6940" i="3"/>
  <c r="B6940" i="3" s="1"/>
  <c r="C6940" i="3" s="1"/>
  <c r="D6940" i="3"/>
  <c r="A6941" i="3"/>
  <c r="B6941" i="3" s="1"/>
  <c r="C6941" i="3"/>
  <c r="D6941" i="3"/>
  <c r="A6942" i="3"/>
  <c r="B6942" i="3" s="1"/>
  <c r="C6942" i="3" s="1"/>
  <c r="D6942" i="3"/>
  <c r="A6943" i="3"/>
  <c r="B6943" i="3" s="1"/>
  <c r="C6943" i="3"/>
  <c r="D6943" i="3"/>
  <c r="A6944" i="3"/>
  <c r="B6944" i="3" s="1"/>
  <c r="C6944" i="3" s="1"/>
  <c r="D6944" i="3"/>
  <c r="A6945" i="3"/>
  <c r="D6945" i="3"/>
  <c r="A6946" i="3"/>
  <c r="B6946" i="3" s="1"/>
  <c r="C6946" i="3" s="1"/>
  <c r="D6946" i="3"/>
  <c r="A6947" i="3"/>
  <c r="B6947" i="3" s="1"/>
  <c r="C6947" i="3"/>
  <c r="D6947" i="3"/>
  <c r="A6948" i="3"/>
  <c r="B6948" i="3" s="1"/>
  <c r="C6948" i="3" s="1"/>
  <c r="D6948" i="3"/>
  <c r="A6949" i="3"/>
  <c r="B6949" i="3" s="1"/>
  <c r="C6949" i="3"/>
  <c r="D6949" i="3"/>
  <c r="A6950" i="3"/>
  <c r="B6950" i="3" s="1"/>
  <c r="C6950" i="3" s="1"/>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B6966" i="3" s="1"/>
  <c r="C6966" i="3" s="1"/>
  <c r="D6966" i="3"/>
  <c r="A6967" i="3"/>
  <c r="B6967" i="3" s="1"/>
  <c r="C6967" i="3" s="1"/>
  <c r="D6967" i="3"/>
  <c r="A6968" i="3"/>
  <c r="B6968" i="3" s="1"/>
  <c r="C6968" i="3" s="1"/>
  <c r="D6968" i="3"/>
  <c r="A6969" i="3"/>
  <c r="B6969" i="3" s="1"/>
  <c r="C6969" i="3"/>
  <c r="D6969" i="3"/>
  <c r="A6970" i="3"/>
  <c r="B6970" i="3" s="1"/>
  <c r="C6970" i="3" s="1"/>
  <c r="D6970" i="3"/>
  <c r="A6971" i="3"/>
  <c r="B6971" i="3" s="1"/>
  <c r="C6971" i="3" s="1"/>
  <c r="D6971" i="3"/>
  <c r="A6972" i="3"/>
  <c r="B6972" i="3" s="1"/>
  <c r="C6972" i="3" s="1"/>
  <c r="D6972" i="3"/>
  <c r="A6973" i="3"/>
  <c r="D6973" i="3"/>
  <c r="A6974" i="3"/>
  <c r="D6974" i="3"/>
  <c r="A6975" i="3"/>
  <c r="B6975" i="3" s="1"/>
  <c r="C6975" i="3" s="1"/>
  <c r="D6975" i="3"/>
  <c r="A6976" i="3"/>
  <c r="B6976" i="3" s="1"/>
  <c r="C6976" i="3" s="1"/>
  <c r="D6976" i="3"/>
  <c r="A6977" i="3"/>
  <c r="B6977" i="3" s="1"/>
  <c r="C6977" i="3"/>
  <c r="D6977" i="3"/>
  <c r="A6978" i="3"/>
  <c r="B6978" i="3" s="1"/>
  <c r="C6978" i="3" s="1"/>
  <c r="D6978" i="3"/>
  <c r="A6979" i="3"/>
  <c r="B6979" i="3" s="1"/>
  <c r="C6979" i="3" s="1"/>
  <c r="D6979" i="3"/>
  <c r="A6980" i="3"/>
  <c r="B6980" i="3" s="1"/>
  <c r="C6980" i="3" s="1"/>
  <c r="D6980" i="3"/>
  <c r="A6981" i="3"/>
  <c r="B6981" i="3" s="1"/>
  <c r="C6981" i="3"/>
  <c r="D6981" i="3"/>
  <c r="A6982" i="3"/>
  <c r="B6982" i="3" s="1"/>
  <c r="C6982" i="3" s="1"/>
  <c r="D6982" i="3"/>
  <c r="A6983" i="3"/>
  <c r="B6983" i="3" s="1"/>
  <c r="C6983" i="3" s="1"/>
  <c r="D6983" i="3"/>
  <c r="A6984" i="3"/>
  <c r="B6984" i="3" s="1"/>
  <c r="C6984" i="3" s="1"/>
  <c r="D6984" i="3"/>
  <c r="A6985" i="3"/>
  <c r="D6985" i="3"/>
  <c r="A6986" i="3"/>
  <c r="D6986" i="3"/>
  <c r="A6987" i="3"/>
  <c r="D6987" i="3"/>
  <c r="A6988" i="3"/>
  <c r="D6988" i="3"/>
  <c r="A6989" i="3"/>
  <c r="D6989" i="3"/>
  <c r="A6990" i="3"/>
  <c r="D6990" i="3"/>
  <c r="A6991" i="3"/>
  <c r="D6991" i="3"/>
  <c r="A6992" i="3"/>
  <c r="D6992" i="3"/>
  <c r="A6993" i="3"/>
  <c r="D6993" i="3"/>
  <c r="A6994" i="3"/>
  <c r="D6994" i="3"/>
  <c r="A6995" i="3"/>
  <c r="D6995" i="3"/>
  <c r="A6996" i="3"/>
  <c r="D6996" i="3"/>
  <c r="A6997" i="3"/>
  <c r="D6997" i="3"/>
  <c r="A6998" i="3"/>
  <c r="D6998" i="3"/>
  <c r="A6999" i="3"/>
  <c r="D6999" i="3"/>
  <c r="A7000" i="3"/>
  <c r="B7000" i="3" s="1"/>
  <c r="C7000" i="3" s="1"/>
  <c r="D7000" i="3"/>
  <c r="A7001" i="3"/>
  <c r="B7001" i="3" s="1"/>
  <c r="C7001" i="3"/>
  <c r="D7001" i="3"/>
  <c r="A7002" i="3"/>
  <c r="B7002" i="3" s="1"/>
  <c r="C7002" i="3" s="1"/>
  <c r="D7002" i="3"/>
  <c r="A7003" i="3"/>
  <c r="B7003" i="3" s="1"/>
  <c r="C7003" i="3" s="1"/>
  <c r="D7003" i="3"/>
  <c r="A7004" i="3"/>
  <c r="B7004" i="3" s="1"/>
  <c r="C7004" i="3" s="1"/>
  <c r="D7004" i="3"/>
  <c r="A7005" i="3"/>
  <c r="B7005" i="3" s="1"/>
  <c r="C7005" i="3"/>
  <c r="D7005" i="3"/>
  <c r="A7006" i="3"/>
  <c r="B7006" i="3" s="1"/>
  <c r="C7006" i="3" s="1"/>
  <c r="D7006" i="3"/>
  <c r="A7007" i="3"/>
  <c r="B7007" i="3" s="1"/>
  <c r="C7007" i="3" s="1"/>
  <c r="D7007" i="3"/>
  <c r="A7008" i="3"/>
  <c r="B7008" i="3" s="1"/>
  <c r="C7008" i="3" s="1"/>
  <c r="D7008" i="3"/>
  <c r="A7009" i="3"/>
  <c r="D7009" i="3"/>
  <c r="A7010" i="3"/>
  <c r="D7010" i="3"/>
  <c r="A7011" i="3"/>
  <c r="B7011" i="3" s="1"/>
  <c r="C7011" i="3" s="1"/>
  <c r="D7011" i="3"/>
  <c r="A7012" i="3"/>
  <c r="B7012" i="3" s="1"/>
  <c r="C7012" i="3" s="1"/>
  <c r="D7012" i="3"/>
  <c r="A7013" i="3"/>
  <c r="D7013" i="3"/>
  <c r="A7014" i="3"/>
  <c r="D7014" i="3"/>
  <c r="A7015" i="3"/>
  <c r="D7015" i="3"/>
  <c r="A7016" i="3"/>
  <c r="D7016" i="3"/>
  <c r="A7017" i="3"/>
  <c r="D7017" i="3"/>
  <c r="A7018" i="3"/>
  <c r="D7018" i="3"/>
  <c r="A7019" i="3"/>
  <c r="D7019" i="3"/>
  <c r="A7020" i="3"/>
  <c r="B7020" i="3" s="1"/>
  <c r="C7020" i="3" s="1"/>
  <c r="D7020" i="3"/>
  <c r="A7021" i="3"/>
  <c r="B7021" i="3" s="1"/>
  <c r="C7021" i="3" s="1"/>
  <c r="D7021" i="3"/>
  <c r="A7022" i="3"/>
  <c r="B7022" i="3" s="1"/>
  <c r="C7022" i="3" s="1"/>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2753" i="3"/>
  <c r="B2753" i="3" s="1"/>
  <c r="D2753" i="3"/>
  <c r="A2754" i="3"/>
  <c r="D2754" i="3"/>
  <c r="A2755" i="3"/>
  <c r="D2755" i="3"/>
  <c r="A2756" i="3"/>
  <c r="D2756" i="3"/>
  <c r="A2757" i="3"/>
  <c r="D2757" i="3"/>
  <c r="A2758" i="3"/>
  <c r="B2758" i="3" s="1"/>
  <c r="D2758" i="3"/>
  <c r="A2759" i="3"/>
  <c r="B2759" i="3" s="1"/>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B2772" i="3" s="1"/>
  <c r="D2772" i="3"/>
  <c r="A2773" i="3"/>
  <c r="B2773" i="3" s="1"/>
  <c r="D2773" i="3"/>
  <c r="A2774" i="3"/>
  <c r="D2774" i="3"/>
  <c r="A2775" i="3"/>
  <c r="D2775" i="3"/>
  <c r="A2776" i="3"/>
  <c r="B2776" i="3" s="1"/>
  <c r="D2776" i="3"/>
  <c r="A2777" i="3"/>
  <c r="B2777" i="3" s="1"/>
  <c r="D2777" i="3"/>
  <c r="A2778" i="3"/>
  <c r="D2778" i="3"/>
  <c r="A2779" i="3"/>
  <c r="D2779" i="3"/>
  <c r="A2780" i="3"/>
  <c r="D2780" i="3"/>
  <c r="A2781" i="3"/>
  <c r="B2781" i="3" s="1"/>
  <c r="D2781" i="3"/>
  <c r="A2782" i="3"/>
  <c r="B2782" i="3" s="1"/>
  <c r="D2782" i="3"/>
  <c r="A2783" i="3"/>
  <c r="B2783" i="3" s="1"/>
  <c r="D2783" i="3"/>
  <c r="A2784" i="3"/>
  <c r="D2784" i="3"/>
  <c r="A2785" i="3"/>
  <c r="B2785" i="3" s="1"/>
  <c r="D2785" i="3"/>
  <c r="A2786" i="3"/>
  <c r="B2786" i="3" s="1"/>
  <c r="D2786" i="3"/>
  <c r="A2787" i="3"/>
  <c r="B2787" i="3" s="1"/>
  <c r="D2787" i="3"/>
  <c r="A2788" i="3"/>
  <c r="B2788" i="3" s="1"/>
  <c r="D2788" i="3"/>
  <c r="A2789" i="3"/>
  <c r="B2789" i="3" s="1"/>
  <c r="D2789" i="3"/>
  <c r="A2790" i="3"/>
  <c r="D2790" i="3"/>
  <c r="A2791" i="3"/>
  <c r="D2791" i="3"/>
  <c r="A2792" i="3"/>
  <c r="D2792" i="3"/>
  <c r="A2793" i="3"/>
  <c r="D2793" i="3"/>
  <c r="A2794" i="3"/>
  <c r="D2794" i="3"/>
  <c r="A2795" i="3"/>
  <c r="D2795" i="3"/>
  <c r="A2796" i="3"/>
  <c r="B2796" i="3" s="1"/>
  <c r="D2796" i="3"/>
  <c r="A2797" i="3"/>
  <c r="B2797" i="3" s="1"/>
  <c r="D2797" i="3"/>
  <c r="A2798" i="3"/>
  <c r="D2798" i="3"/>
  <c r="A2799" i="3"/>
  <c r="D2799" i="3"/>
  <c r="A2800" i="3"/>
  <c r="D2800" i="3"/>
  <c r="A2801" i="3"/>
  <c r="D2801" i="3"/>
  <c r="A2802" i="3"/>
  <c r="D2802" i="3"/>
  <c r="A2803" i="3"/>
  <c r="B2803" i="3" s="1"/>
  <c r="D2803" i="3"/>
  <c r="A2804" i="3"/>
  <c r="B2804" i="3" s="1"/>
  <c r="D2804" i="3"/>
  <c r="A2805" i="3"/>
  <c r="B2805" i="3" s="1"/>
  <c r="D2805" i="3"/>
  <c r="A2806" i="3"/>
  <c r="B2806" i="3" s="1"/>
  <c r="D2806" i="3"/>
  <c r="A2807" i="3"/>
  <c r="B2807" i="3" s="1"/>
  <c r="D2807" i="3"/>
  <c r="A2808" i="3"/>
  <c r="B2808" i="3" s="1"/>
  <c r="D2808" i="3"/>
  <c r="A2809" i="3"/>
  <c r="B2809" i="3" s="1"/>
  <c r="D2809" i="3"/>
  <c r="A2810" i="3"/>
  <c r="D2810" i="3"/>
  <c r="A2811" i="3"/>
  <c r="D2811" i="3"/>
  <c r="A2812" i="3"/>
  <c r="D2812" i="3"/>
  <c r="A2813" i="3"/>
  <c r="B2813" i="3" s="1"/>
  <c r="D2813" i="3"/>
  <c r="A2814" i="3"/>
  <c r="B2814" i="3" s="1"/>
  <c r="D2814" i="3"/>
  <c r="A2815" i="3"/>
  <c r="B2815" i="3" s="1"/>
  <c r="D2815" i="3"/>
  <c r="A2816" i="3"/>
  <c r="D2816" i="3"/>
  <c r="A2817" i="3"/>
  <c r="B2817" i="3" s="1"/>
  <c r="D2817" i="3"/>
  <c r="A2818" i="3"/>
  <c r="B2818" i="3" s="1"/>
  <c r="D2818" i="3"/>
  <c r="A2819" i="3"/>
  <c r="B2819" i="3" s="1"/>
  <c r="D2819" i="3"/>
  <c r="A2820" i="3"/>
  <c r="D2820" i="3"/>
  <c r="A2821" i="3"/>
  <c r="D2821" i="3"/>
  <c r="A2822" i="3"/>
  <c r="B2822" i="3" s="1"/>
  <c r="D2822" i="3"/>
  <c r="A2823" i="3"/>
  <c r="B2823" i="3" s="1"/>
  <c r="D2823" i="3"/>
  <c r="A2824" i="3"/>
  <c r="D2824" i="3"/>
  <c r="A2825" i="3"/>
  <c r="D2825" i="3"/>
  <c r="A2826" i="3"/>
  <c r="D2826" i="3"/>
  <c r="A2827" i="3"/>
  <c r="B2827" i="3" s="1"/>
  <c r="D2827" i="3"/>
  <c r="A2828" i="3"/>
  <c r="B2828" i="3" s="1"/>
  <c r="D2828" i="3"/>
  <c r="A2829" i="3"/>
  <c r="B2829" i="3" s="1"/>
  <c r="D2829" i="3"/>
  <c r="A2830" i="3"/>
  <c r="D2830" i="3"/>
  <c r="A2831" i="3"/>
  <c r="B2831" i="3" s="1"/>
  <c r="D2831" i="3"/>
  <c r="A2832" i="3"/>
  <c r="B2832" i="3" s="1"/>
  <c r="D2832" i="3"/>
  <c r="A2833" i="3"/>
  <c r="B2833" i="3" s="1"/>
  <c r="D2833" i="3"/>
  <c r="A2834" i="3"/>
  <c r="B2834" i="3" s="1"/>
  <c r="D2834" i="3"/>
  <c r="A2835" i="3"/>
  <c r="B2835" i="3" s="1"/>
  <c r="D2835" i="3"/>
  <c r="A2836" i="3"/>
  <c r="B2836" i="3" s="1"/>
  <c r="D2836" i="3"/>
  <c r="A2837" i="3"/>
  <c r="B2837" i="3" s="1"/>
  <c r="D2837" i="3"/>
  <c r="A2838" i="3"/>
  <c r="D2838" i="3"/>
  <c r="A2839" i="3"/>
  <c r="B2839" i="3"/>
  <c r="D2839" i="3"/>
  <c r="A2840" i="3"/>
  <c r="B2840" i="3" s="1"/>
  <c r="D2840" i="3"/>
  <c r="A2841" i="3"/>
  <c r="B2841" i="3"/>
  <c r="D2841" i="3"/>
  <c r="A2842" i="3"/>
  <c r="B2842" i="3" s="1"/>
  <c r="D2842" i="3"/>
  <c r="A2843" i="3"/>
  <c r="B2843" i="3"/>
  <c r="D2843" i="3"/>
  <c r="A2844" i="3"/>
  <c r="B2844" i="3" s="1"/>
  <c r="D2844" i="3"/>
  <c r="A2845" i="3"/>
  <c r="B2845" i="3"/>
  <c r="D2845" i="3"/>
  <c r="A2846" i="3"/>
  <c r="D2846" i="3"/>
  <c r="A2847" i="3"/>
  <c r="B2847" i="3"/>
  <c r="D2847" i="3"/>
  <c r="A2848" i="3"/>
  <c r="B2848" i="3" s="1"/>
  <c r="D2848" i="3"/>
  <c r="A2849" i="3"/>
  <c r="B2849" i="3"/>
  <c r="D2849" i="3"/>
  <c r="A2850" i="3"/>
  <c r="B2850" i="3" s="1"/>
  <c r="B2851" i="3" s="1"/>
  <c r="D2850" i="3"/>
  <c r="A2851" i="3"/>
  <c r="D2851" i="3"/>
  <c r="A2852" i="3"/>
  <c r="B2852" i="3" s="1"/>
  <c r="D2852" i="3"/>
  <c r="A2853" i="3"/>
  <c r="B2853" i="3"/>
  <c r="D2853" i="3"/>
  <c r="A2854" i="3"/>
  <c r="D2854" i="3"/>
  <c r="A2855" i="3"/>
  <c r="B2855" i="3"/>
  <c r="D2855" i="3"/>
  <c r="A2856" i="3"/>
  <c r="B2856" i="3" s="1"/>
  <c r="D2856" i="3"/>
  <c r="A2857" i="3"/>
  <c r="B2857" i="3"/>
  <c r="D2857" i="3"/>
  <c r="A2858" i="3"/>
  <c r="B2858" i="3" s="1"/>
  <c r="D2858" i="3"/>
  <c r="A2859" i="3"/>
  <c r="B2859" i="3"/>
  <c r="D2859" i="3"/>
  <c r="A2860" i="3"/>
  <c r="B2860" i="3" s="1"/>
  <c r="D2860" i="3"/>
  <c r="A2861" i="3"/>
  <c r="B2861" i="3"/>
  <c r="D2861" i="3"/>
  <c r="A2862" i="3"/>
  <c r="D2862" i="3"/>
  <c r="A2863" i="3"/>
  <c r="B2863" i="3"/>
  <c r="D2863" i="3"/>
  <c r="A2864" i="3"/>
  <c r="B2864" i="3" s="1"/>
  <c r="D2864" i="3"/>
  <c r="A2865" i="3"/>
  <c r="B2865" i="3"/>
  <c r="D2865" i="3"/>
  <c r="A2866" i="3"/>
  <c r="B2866" i="3" s="1"/>
  <c r="D2866" i="3"/>
  <c r="A2867" i="3"/>
  <c r="B2867" i="3"/>
  <c r="D2867" i="3"/>
  <c r="A2868" i="3"/>
  <c r="B2868" i="3" s="1"/>
  <c r="D2868" i="3"/>
  <c r="A2869" i="3"/>
  <c r="B2869" i="3"/>
  <c r="D2869" i="3"/>
  <c r="A2870" i="3"/>
  <c r="D2870" i="3"/>
  <c r="A2871" i="3"/>
  <c r="B2871" i="3"/>
  <c r="D2871" i="3"/>
  <c r="A2872" i="3"/>
  <c r="D2872" i="3"/>
  <c r="A2873" i="3"/>
  <c r="B2873" i="3"/>
  <c r="D2873" i="3"/>
  <c r="A2874" i="3"/>
  <c r="B2874" i="3" s="1"/>
  <c r="D2874" i="3"/>
  <c r="A2875" i="3"/>
  <c r="B2875" i="3"/>
  <c r="D2875" i="3"/>
  <c r="A2876" i="3"/>
  <c r="B2876" i="3" s="1"/>
  <c r="D2876" i="3"/>
  <c r="A2877" i="3"/>
  <c r="B2877" i="3"/>
  <c r="D2877" i="3"/>
  <c r="A2878" i="3"/>
  <c r="D2878" i="3"/>
  <c r="A2879" i="3"/>
  <c r="D2879" i="3"/>
  <c r="A2880" i="3"/>
  <c r="D2880" i="3"/>
  <c r="A2881" i="3"/>
  <c r="B2881" i="3" s="1"/>
  <c r="C2881" i="3"/>
  <c r="D2881" i="3"/>
  <c r="A2882" i="3"/>
  <c r="B2882" i="3" s="1"/>
  <c r="C2882" i="3" s="1"/>
  <c r="D2882" i="3"/>
  <c r="A2883" i="3"/>
  <c r="B2883" i="3" s="1"/>
  <c r="C2883" i="3" s="1"/>
  <c r="D2883" i="3"/>
  <c r="A2884" i="3"/>
  <c r="B2884" i="3" s="1"/>
  <c r="C2884" i="3"/>
  <c r="D2884" i="3"/>
  <c r="A2885" i="3"/>
  <c r="B2885" i="3" s="1"/>
  <c r="C2885" i="3"/>
  <c r="D2885" i="3"/>
  <c r="A2886" i="3"/>
  <c r="B2886" i="3" s="1"/>
  <c r="C2886" i="3" s="1"/>
  <c r="D2886" i="3"/>
  <c r="A2887" i="3"/>
  <c r="B2887" i="3" s="1"/>
  <c r="C2887" i="3" s="1"/>
  <c r="D2887" i="3"/>
  <c r="A2888" i="3"/>
  <c r="D2888" i="3"/>
  <c r="A2889" i="3"/>
  <c r="B2889" i="3" s="1"/>
  <c r="C2889" i="3"/>
  <c r="D2889" i="3"/>
  <c r="A2890" i="3"/>
  <c r="B2890" i="3" s="1"/>
  <c r="C2890" i="3" s="1"/>
  <c r="D2890" i="3"/>
  <c r="A2891" i="3"/>
  <c r="B2891" i="3" s="1"/>
  <c r="C2891" i="3" s="1"/>
  <c r="D2891" i="3"/>
  <c r="A2892" i="3"/>
  <c r="B2892" i="3" s="1"/>
  <c r="C2892" i="3"/>
  <c r="D2892" i="3"/>
  <c r="A2893" i="3"/>
  <c r="B2893" i="3" s="1"/>
  <c r="C2893" i="3"/>
  <c r="D2893" i="3"/>
  <c r="A2894" i="3"/>
  <c r="B2894" i="3" s="1"/>
  <c r="C2894" i="3" s="1"/>
  <c r="D2894" i="3"/>
  <c r="A2895" i="3"/>
  <c r="B2895" i="3" s="1"/>
  <c r="C2895" i="3" s="1"/>
  <c r="D2895" i="3"/>
  <c r="A2896" i="3"/>
  <c r="B2896" i="3" s="1"/>
  <c r="C2896" i="3"/>
  <c r="D2896" i="3"/>
  <c r="A2897" i="3"/>
  <c r="B2897" i="3" s="1"/>
  <c r="C2897" i="3"/>
  <c r="D2897" i="3"/>
  <c r="A2898" i="3"/>
  <c r="B2898" i="3" s="1"/>
  <c r="C2898" i="3" s="1"/>
  <c r="D2898" i="3"/>
  <c r="A2899" i="3"/>
  <c r="B2899" i="3" s="1"/>
  <c r="C2899" i="3" s="1"/>
  <c r="D2899" i="3"/>
  <c r="A2900" i="3"/>
  <c r="B2900" i="3" s="1"/>
  <c r="C2900" i="3"/>
  <c r="D2900" i="3"/>
  <c r="A2901" i="3"/>
  <c r="B2901" i="3" s="1"/>
  <c r="C2901" i="3"/>
  <c r="D2901" i="3"/>
  <c r="A2902" i="3"/>
  <c r="B2902" i="3" s="1"/>
  <c r="C2902" i="3" s="1"/>
  <c r="D2902" i="3"/>
  <c r="A2903" i="3"/>
  <c r="B2903" i="3" s="1"/>
  <c r="C2903" i="3" s="1"/>
  <c r="D2903" i="3"/>
  <c r="A2904" i="3"/>
  <c r="B2904" i="3" s="1"/>
  <c r="C2904" i="3"/>
  <c r="D2904" i="3"/>
  <c r="A2905" i="3"/>
  <c r="B2905" i="3" s="1"/>
  <c r="C2905" i="3" s="1"/>
  <c r="D2905" i="3"/>
  <c r="A2906" i="3"/>
  <c r="B2906" i="3" s="1"/>
  <c r="C2906" i="3" s="1"/>
  <c r="D2906" i="3"/>
  <c r="A2907" i="3"/>
  <c r="B2907" i="3" s="1"/>
  <c r="C2907" i="3" s="1"/>
  <c r="D2907" i="3"/>
  <c r="A2908" i="3"/>
  <c r="D2908" i="3"/>
  <c r="A2909" i="3"/>
  <c r="D2909" i="3"/>
  <c r="A2910" i="3"/>
  <c r="D2910" i="3"/>
  <c r="A2911" i="3"/>
  <c r="D2911" i="3"/>
  <c r="A2912" i="3"/>
  <c r="D2912" i="3"/>
  <c r="A2913" i="3"/>
  <c r="D2913" i="3"/>
  <c r="A2914" i="3"/>
  <c r="D2914" i="3"/>
  <c r="A2915" i="3"/>
  <c r="D2915" i="3"/>
  <c r="A2916" i="3"/>
  <c r="D2916" i="3"/>
  <c r="A2917" i="3"/>
  <c r="D2917" i="3"/>
  <c r="A2918" i="3"/>
  <c r="B2918" i="3" s="1"/>
  <c r="C2918" i="3" s="1"/>
  <c r="D2918" i="3"/>
  <c r="A2919" i="3"/>
  <c r="B2919" i="3" s="1"/>
  <c r="C2919" i="3" s="1"/>
  <c r="D2919" i="3"/>
  <c r="A2920" i="3"/>
  <c r="D2920" i="3"/>
  <c r="A2921" i="3"/>
  <c r="D2921" i="3"/>
  <c r="A2922" i="3"/>
  <c r="B2922" i="3" s="1"/>
  <c r="C2922" i="3" s="1"/>
  <c r="D2922" i="3"/>
  <c r="A2923" i="3"/>
  <c r="B2923" i="3" s="1"/>
  <c r="C2923" i="3" s="1"/>
  <c r="D2923" i="3"/>
  <c r="A2924" i="3"/>
  <c r="D2924" i="3"/>
  <c r="A2925" i="3"/>
  <c r="D2925" i="3"/>
  <c r="A2926" i="3"/>
  <c r="B2926" i="3" s="1"/>
  <c r="C2926" i="3" s="1"/>
  <c r="D2926" i="3"/>
  <c r="A2927" i="3"/>
  <c r="B2927" i="3" s="1"/>
  <c r="C2927" i="3" s="1"/>
  <c r="D2927" i="3"/>
  <c r="A2928" i="3"/>
  <c r="D2928" i="3"/>
  <c r="A2929" i="3"/>
  <c r="D2929" i="3"/>
  <c r="A2930" i="3"/>
  <c r="B2930" i="3" s="1"/>
  <c r="C2930" i="3" s="1"/>
  <c r="D2930" i="3"/>
  <c r="A2931" i="3"/>
  <c r="B2931" i="3" s="1"/>
  <c r="C2931" i="3" s="1"/>
  <c r="D2931" i="3"/>
  <c r="A2932" i="3"/>
  <c r="D2932" i="3"/>
  <c r="A2933" i="3"/>
  <c r="D2933" i="3"/>
  <c r="A2934" i="3"/>
  <c r="B2934" i="3" s="1"/>
  <c r="C2934" i="3" s="1"/>
  <c r="D2934" i="3"/>
  <c r="A2935" i="3"/>
  <c r="B2935" i="3" s="1"/>
  <c r="C2935" i="3" s="1"/>
  <c r="D2935" i="3"/>
  <c r="A2936" i="3"/>
  <c r="D2936" i="3"/>
  <c r="A2937" i="3"/>
  <c r="D2937" i="3"/>
  <c r="A2938" i="3"/>
  <c r="B2938" i="3" s="1"/>
  <c r="C2938" i="3" s="1"/>
  <c r="D2938" i="3"/>
  <c r="A2939" i="3"/>
  <c r="B2939" i="3" s="1"/>
  <c r="C2939" i="3" s="1"/>
  <c r="D2939" i="3"/>
  <c r="A2940" i="3"/>
  <c r="D2940" i="3"/>
  <c r="A2941" i="3"/>
  <c r="D2941" i="3"/>
  <c r="A2942" i="3"/>
  <c r="D2942" i="3"/>
  <c r="A2943" i="3"/>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c r="D2963" i="3"/>
  <c r="A2964" i="3"/>
  <c r="D2964" i="3"/>
  <c r="A2965" i="3"/>
  <c r="D2965" i="3"/>
  <c r="A2966" i="3"/>
  <c r="B2966" i="3" s="1"/>
  <c r="C2966" i="3" s="1"/>
  <c r="D2966" i="3"/>
  <c r="A2967" i="3"/>
  <c r="B2967" i="3" s="1"/>
  <c r="C2967" i="3" s="1"/>
  <c r="D2967" i="3"/>
  <c r="A2968" i="3"/>
  <c r="D2968" i="3"/>
  <c r="A2969" i="3"/>
  <c r="D2969" i="3"/>
  <c r="A2970" i="3"/>
  <c r="B2970" i="3" s="1"/>
  <c r="C2970" i="3" s="1"/>
  <c r="D2970" i="3"/>
  <c r="A2971" i="3"/>
  <c r="B2971" i="3" s="1"/>
  <c r="C2971" i="3"/>
  <c r="D2971" i="3"/>
  <c r="A2972" i="3"/>
  <c r="D2972" i="3"/>
  <c r="A2973" i="3"/>
  <c r="D2973" i="3"/>
  <c r="A2974" i="3"/>
  <c r="B2974" i="3" s="1"/>
  <c r="C2974" i="3" s="1"/>
  <c r="D2974" i="3"/>
  <c r="A2975" i="3"/>
  <c r="B2975" i="3" s="1"/>
  <c r="C2975" i="3" s="1"/>
  <c r="D2975" i="3"/>
  <c r="A2976" i="3"/>
  <c r="D2976" i="3"/>
  <c r="A2977" i="3"/>
  <c r="D2977" i="3"/>
  <c r="A2978" i="3"/>
  <c r="B2978" i="3" s="1"/>
  <c r="C2978" i="3" s="1"/>
  <c r="D2978" i="3"/>
  <c r="A2979" i="3"/>
  <c r="B2979" i="3" s="1"/>
  <c r="C2979" i="3"/>
  <c r="D2979" i="3"/>
  <c r="A2980" i="3"/>
  <c r="D2980" i="3"/>
  <c r="A2981" i="3"/>
  <c r="D2981" i="3"/>
  <c r="A2982" i="3"/>
  <c r="B2982" i="3" s="1"/>
  <c r="C2982" i="3" s="1"/>
  <c r="D2982" i="3"/>
  <c r="A2983" i="3"/>
  <c r="B2983" i="3" s="1"/>
  <c r="C2983" i="3" s="1"/>
  <c r="D2983" i="3"/>
  <c r="A2984" i="3"/>
  <c r="D2984" i="3"/>
  <c r="A2985" i="3"/>
  <c r="D2985" i="3"/>
  <c r="A2986" i="3"/>
  <c r="B2986" i="3" s="1"/>
  <c r="C2986" i="3" s="1"/>
  <c r="D2986" i="3"/>
  <c r="A2987" i="3"/>
  <c r="B2987" i="3" s="1"/>
  <c r="C2987" i="3"/>
  <c r="D2987" i="3"/>
  <c r="A2988" i="3"/>
  <c r="D2988" i="3"/>
  <c r="A2989" i="3"/>
  <c r="D2989" i="3"/>
  <c r="A2990" i="3"/>
  <c r="B2990" i="3" s="1"/>
  <c r="C2990" i="3" s="1"/>
  <c r="D2990" i="3"/>
  <c r="A2991" i="3"/>
  <c r="B2991" i="3" s="1"/>
  <c r="C2991" i="3" s="1"/>
  <c r="D2991" i="3"/>
  <c r="A2992" i="3"/>
  <c r="D2992" i="3"/>
  <c r="A2993" i="3"/>
  <c r="D2993" i="3"/>
  <c r="A2994" i="3"/>
  <c r="B2994" i="3" s="1"/>
  <c r="C2994" i="3" s="1"/>
  <c r="D2994" i="3"/>
  <c r="A2995" i="3"/>
  <c r="B2995" i="3" s="1"/>
  <c r="C2995" i="3"/>
  <c r="D2995" i="3"/>
  <c r="A2996" i="3"/>
  <c r="D2996" i="3"/>
  <c r="A2997" i="3"/>
  <c r="D2997" i="3"/>
  <c r="A2998" i="3"/>
  <c r="B2998" i="3" s="1"/>
  <c r="C2998" i="3" s="1"/>
  <c r="D2998" i="3"/>
  <c r="A2999" i="3"/>
  <c r="B2999" i="3" s="1"/>
  <c r="C2999" i="3" s="1"/>
  <c r="D2999" i="3"/>
  <c r="A3000" i="3"/>
  <c r="D3000" i="3"/>
  <c r="A3001" i="3"/>
  <c r="D3001" i="3"/>
  <c r="A3002" i="3"/>
  <c r="B3002" i="3" s="1"/>
  <c r="C3002" i="3" s="1"/>
  <c r="D3002" i="3"/>
  <c r="A3003" i="3"/>
  <c r="B3003" i="3" s="1"/>
  <c r="C3003" i="3"/>
  <c r="D3003" i="3"/>
  <c r="A3004" i="3"/>
  <c r="D3004" i="3"/>
  <c r="A3005" i="3"/>
  <c r="D3005" i="3"/>
  <c r="A3006" i="3"/>
  <c r="B3006" i="3" s="1"/>
  <c r="C3006" i="3" s="1"/>
  <c r="D3006" i="3"/>
  <c r="A3007" i="3"/>
  <c r="B3007" i="3" s="1"/>
  <c r="C3007" i="3" s="1"/>
  <c r="D3007" i="3"/>
  <c r="A3008" i="3"/>
  <c r="D3008" i="3"/>
  <c r="A3009" i="3"/>
  <c r="D3009" i="3"/>
  <c r="A3010" i="3"/>
  <c r="D3010" i="3"/>
  <c r="A3011" i="3"/>
  <c r="D3011" i="3"/>
  <c r="A3012" i="3"/>
  <c r="D3012" i="3"/>
  <c r="A3013" i="3"/>
  <c r="D3013" i="3"/>
  <c r="A3014" i="3"/>
  <c r="B3014" i="3" s="1"/>
  <c r="C3014" i="3" s="1"/>
  <c r="D3014" i="3"/>
  <c r="A3015" i="3"/>
  <c r="B3015" i="3" s="1"/>
  <c r="C3015" i="3" s="1"/>
  <c r="D3015" i="3"/>
  <c r="A3016" i="3"/>
  <c r="D3016" i="3"/>
  <c r="A3017" i="3"/>
  <c r="D3017" i="3"/>
  <c r="A3018" i="3"/>
  <c r="B3018" i="3" s="1"/>
  <c r="C3018" i="3" s="1"/>
  <c r="D3018" i="3"/>
  <c r="A3019" i="3"/>
  <c r="B3019" i="3" s="1"/>
  <c r="C3019" i="3"/>
  <c r="D3019" i="3"/>
  <c r="A3020" i="3"/>
  <c r="D3020" i="3"/>
  <c r="A3021" i="3"/>
  <c r="D3021" i="3"/>
  <c r="A3022" i="3"/>
  <c r="B3022" i="3" s="1"/>
  <c r="C3022" i="3" s="1"/>
  <c r="D3022" i="3"/>
  <c r="A3023" i="3"/>
  <c r="B3023" i="3" s="1"/>
  <c r="C3023" i="3" s="1"/>
  <c r="D3023" i="3"/>
  <c r="A3024" i="3"/>
  <c r="D3024" i="3"/>
  <c r="A3025" i="3"/>
  <c r="D3025" i="3"/>
  <c r="A3026" i="3"/>
  <c r="B3026" i="3" s="1"/>
  <c r="C3026" i="3" s="1"/>
  <c r="D3026" i="3"/>
  <c r="A3027" i="3"/>
  <c r="B3027" i="3" s="1"/>
  <c r="C3027" i="3"/>
  <c r="D3027" i="3"/>
  <c r="A3028" i="3"/>
  <c r="D3028" i="3"/>
  <c r="A3029" i="3"/>
  <c r="D3029" i="3"/>
  <c r="A3030" i="3"/>
  <c r="B3030" i="3" s="1"/>
  <c r="C3030" i="3" s="1"/>
  <c r="D3030" i="3"/>
  <c r="A3031" i="3"/>
  <c r="D3031" i="3"/>
  <c r="A3032" i="3"/>
  <c r="D3032" i="3"/>
  <c r="A3033" i="3"/>
  <c r="B3033" i="3" s="1"/>
  <c r="D3033" i="3"/>
  <c r="C3033" i="3" s="1"/>
  <c r="A3034" i="3"/>
  <c r="B3034" i="3" s="1"/>
  <c r="C3034" i="3" s="1"/>
  <c r="D3034" i="3"/>
  <c r="A3035" i="3"/>
  <c r="D3035" i="3"/>
  <c r="A3036" i="3"/>
  <c r="D3036" i="3"/>
  <c r="A3037" i="3"/>
  <c r="B3037" i="3" s="1"/>
  <c r="D3037" i="3"/>
  <c r="C3037" i="3" s="1"/>
  <c r="A3038" i="3"/>
  <c r="B3038" i="3" s="1"/>
  <c r="C3038" i="3" s="1"/>
  <c r="D3038" i="3"/>
  <c r="A3039" i="3"/>
  <c r="D3039" i="3"/>
  <c r="A3040" i="3"/>
  <c r="D3040" i="3"/>
  <c r="A3041" i="3"/>
  <c r="B3041" i="3" s="1"/>
  <c r="D3041" i="3"/>
  <c r="C3041" i="3" s="1"/>
  <c r="A3042" i="3"/>
  <c r="B3042" i="3" s="1"/>
  <c r="C3042" i="3" s="1"/>
  <c r="D3042" i="3"/>
  <c r="A3043" i="3"/>
  <c r="D3043" i="3"/>
  <c r="A3044" i="3"/>
  <c r="D3044" i="3"/>
  <c r="A3045" i="3"/>
  <c r="B3045" i="3" s="1"/>
  <c r="D3045" i="3"/>
  <c r="C3045" i="3" s="1"/>
  <c r="A3046" i="3"/>
  <c r="B3046" i="3" s="1"/>
  <c r="C3046" i="3" s="1"/>
  <c r="D3046" i="3"/>
  <c r="A3047" i="3"/>
  <c r="D3047" i="3"/>
  <c r="A3048" i="3"/>
  <c r="D3048" i="3"/>
  <c r="A3049" i="3"/>
  <c r="D3049" i="3"/>
  <c r="A3050" i="3"/>
  <c r="B3050" i="3" s="1"/>
  <c r="C3050" i="3" s="1"/>
  <c r="D3050" i="3"/>
  <c r="A3051" i="3"/>
  <c r="D3051" i="3"/>
  <c r="A3052" i="3"/>
  <c r="D3052" i="3"/>
  <c r="A3053" i="3"/>
  <c r="D3053" i="3"/>
  <c r="A3054" i="3"/>
  <c r="D3054" i="3"/>
  <c r="A3055" i="3"/>
  <c r="D3055" i="3"/>
  <c r="A3056" i="3"/>
  <c r="D3056" i="3"/>
  <c r="A3057" i="3"/>
  <c r="B3057" i="3" s="1"/>
  <c r="D3057" i="3"/>
  <c r="C3057" i="3" s="1"/>
  <c r="A3058" i="3"/>
  <c r="B3058" i="3" s="1"/>
  <c r="C3058" i="3" s="1"/>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B3073" i="3" s="1"/>
  <c r="D3073" i="3"/>
  <c r="C3073" i="3" s="1"/>
  <c r="A3074" i="3"/>
  <c r="B3074" i="3" s="1"/>
  <c r="C3074" i="3" s="1"/>
  <c r="D3074" i="3"/>
  <c r="A3075" i="3"/>
  <c r="D3075" i="3"/>
  <c r="A3076" i="3"/>
  <c r="D3076" i="3"/>
  <c r="A3077" i="3"/>
  <c r="B3077" i="3" s="1"/>
  <c r="D3077" i="3"/>
  <c r="C3077" i="3" s="1"/>
  <c r="A3078" i="3"/>
  <c r="B3078" i="3" s="1"/>
  <c r="C3078" i="3" s="1"/>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B3109" i="3" s="1"/>
  <c r="D3109" i="3"/>
  <c r="C3109" i="3" s="1"/>
  <c r="A3110" i="3"/>
  <c r="B3110" i="3" s="1"/>
  <c r="C3110" i="3" s="1"/>
  <c r="D3110" i="3"/>
  <c r="A3111" i="3"/>
  <c r="D3111" i="3"/>
  <c r="A3112" i="3"/>
  <c r="D3112" i="3"/>
  <c r="A3113" i="3"/>
  <c r="B3113" i="3" s="1"/>
  <c r="D3113" i="3"/>
  <c r="A3114" i="3"/>
  <c r="B3114" i="3" s="1"/>
  <c r="C3114" i="3"/>
  <c r="D3114" i="3"/>
  <c r="A3115" i="3"/>
  <c r="D3115" i="3"/>
  <c r="A3116" i="3"/>
  <c r="D3116" i="3"/>
  <c r="A3117" i="3"/>
  <c r="B3117" i="3" s="1"/>
  <c r="D3117" i="3"/>
  <c r="C3117" i="3" s="1"/>
  <c r="A3118" i="3"/>
  <c r="B3118" i="3" s="1"/>
  <c r="C3118" i="3" s="1"/>
  <c r="D3118" i="3"/>
  <c r="A3119" i="3"/>
  <c r="D3119" i="3"/>
  <c r="A3120" i="3"/>
  <c r="D3120" i="3"/>
  <c r="A3121" i="3"/>
  <c r="B3121" i="3" s="1"/>
  <c r="D3121" i="3"/>
  <c r="A3122" i="3"/>
  <c r="B3122" i="3" s="1"/>
  <c r="C3122" i="3"/>
  <c r="D3122" i="3"/>
  <c r="A3123" i="3"/>
  <c r="D3123" i="3"/>
  <c r="A3124" i="3"/>
  <c r="D3124" i="3"/>
  <c r="A3125" i="3"/>
  <c r="B3125" i="3" s="1"/>
  <c r="D3125" i="3"/>
  <c r="C3125" i="3" s="1"/>
  <c r="A3126" i="3"/>
  <c r="B3126" i="3" s="1"/>
  <c r="C3126" i="3" s="1"/>
  <c r="D3126" i="3"/>
  <c r="A3127" i="3"/>
  <c r="D3127" i="3"/>
  <c r="A3128" i="3"/>
  <c r="D3128" i="3"/>
  <c r="A3129" i="3"/>
  <c r="D3129" i="3"/>
  <c r="A3130" i="3"/>
  <c r="D3130" i="3"/>
  <c r="A3131" i="3"/>
  <c r="B3131" i="3" s="1"/>
  <c r="D3131" i="3"/>
  <c r="A3132" i="3"/>
  <c r="D3132" i="3"/>
  <c r="A3133" i="3"/>
  <c r="B3133" i="3" s="1"/>
  <c r="D3133" i="3"/>
  <c r="A3134" i="3"/>
  <c r="D3134" i="3"/>
  <c r="A3135" i="3"/>
  <c r="D3135" i="3"/>
  <c r="A3136" i="3"/>
  <c r="D3136" i="3"/>
  <c r="A3137" i="3"/>
  <c r="D3137" i="3"/>
  <c r="A3138" i="3"/>
  <c r="D3138" i="3"/>
  <c r="A3139" i="3"/>
  <c r="B3139" i="3" s="1"/>
  <c r="D3139" i="3"/>
  <c r="A3140" i="3"/>
  <c r="D3140" i="3"/>
  <c r="A3141" i="3"/>
  <c r="B3141" i="3" s="1"/>
  <c r="D3141" i="3"/>
  <c r="A3142" i="3"/>
  <c r="D3142" i="3"/>
  <c r="A3143" i="3"/>
  <c r="B3143" i="3" s="1"/>
  <c r="D3143" i="3"/>
  <c r="A3144" i="3"/>
  <c r="D3144" i="3"/>
  <c r="A3145" i="3"/>
  <c r="B3145" i="3" s="1"/>
  <c r="D3145" i="3"/>
  <c r="A3146" i="3"/>
  <c r="D3146" i="3"/>
  <c r="A3147" i="3"/>
  <c r="D3147" i="3"/>
  <c r="A3148" i="3"/>
  <c r="B3148" i="3" s="1"/>
  <c r="C3148" i="3" s="1"/>
  <c r="D3148" i="3"/>
  <c r="A3149" i="3"/>
  <c r="B3149" i="3" s="1"/>
  <c r="C3149" i="3"/>
  <c r="D3149" i="3"/>
  <c r="A3150" i="3"/>
  <c r="D3150" i="3"/>
  <c r="A3151" i="3"/>
  <c r="D3151" i="3"/>
  <c r="A3152" i="3"/>
  <c r="B3152" i="3" s="1"/>
  <c r="C3152" i="3" s="1"/>
  <c r="D3152" i="3"/>
  <c r="A3153" i="3"/>
  <c r="B3153" i="3" s="1"/>
  <c r="C3153" i="3"/>
  <c r="D3153" i="3"/>
  <c r="A3154" i="3"/>
  <c r="D3154" i="3"/>
  <c r="A3155" i="3"/>
  <c r="D3155" i="3"/>
  <c r="A3156" i="3"/>
  <c r="B3156" i="3" s="1"/>
  <c r="C3156" i="3" s="1"/>
  <c r="D3156" i="3"/>
  <c r="A3157" i="3"/>
  <c r="B3157" i="3" s="1"/>
  <c r="C3157" i="3"/>
  <c r="D3157" i="3"/>
  <c r="A3158" i="3"/>
  <c r="D3158" i="3"/>
  <c r="A3159" i="3"/>
  <c r="D3159" i="3"/>
  <c r="A3160" i="3"/>
  <c r="B3160" i="3" s="1"/>
  <c r="C3160" i="3" s="1"/>
  <c r="D3160" i="3"/>
  <c r="A3161" i="3"/>
  <c r="B3161" i="3" s="1"/>
  <c r="C3161" i="3"/>
  <c r="D3161" i="3"/>
  <c r="A3162" i="3"/>
  <c r="D3162" i="3"/>
  <c r="A3163" i="3"/>
  <c r="D3163" i="3"/>
  <c r="A3164" i="3"/>
  <c r="B3164" i="3" s="1"/>
  <c r="C3164" i="3" s="1"/>
  <c r="D3164" i="3"/>
  <c r="A3165" i="3"/>
  <c r="B3165" i="3" s="1"/>
  <c r="C3165" i="3"/>
  <c r="D3165" i="3"/>
  <c r="A3166" i="3"/>
  <c r="D3166" i="3"/>
  <c r="A3167" i="3"/>
  <c r="D3167" i="3"/>
  <c r="A3168" i="3"/>
  <c r="B3168" i="3" s="1"/>
  <c r="C3168" i="3" s="1"/>
  <c r="D3168" i="3"/>
  <c r="A3169" i="3"/>
  <c r="B3169" i="3" s="1"/>
  <c r="C3169" i="3"/>
  <c r="D3169" i="3"/>
  <c r="A3170" i="3"/>
  <c r="D3170" i="3"/>
  <c r="A3171" i="3"/>
  <c r="D3171" i="3"/>
  <c r="A3172" i="3"/>
  <c r="B3172" i="3" s="1"/>
  <c r="C3172" i="3" s="1"/>
  <c r="D3172" i="3"/>
  <c r="A3173" i="3"/>
  <c r="B3173" i="3" s="1"/>
  <c r="C3173" i="3"/>
  <c r="D3173" i="3"/>
  <c r="A3174" i="3"/>
  <c r="D3174" i="3"/>
  <c r="A3175" i="3"/>
  <c r="D3175" i="3"/>
  <c r="A3176" i="3"/>
  <c r="B3176" i="3" s="1"/>
  <c r="C3176" i="3" s="1"/>
  <c r="D3176" i="3"/>
  <c r="A3177" i="3"/>
  <c r="B3177" i="3" s="1"/>
  <c r="C3177" i="3"/>
  <c r="D3177" i="3"/>
  <c r="A3178" i="3"/>
  <c r="D3178" i="3"/>
  <c r="A3179" i="3"/>
  <c r="D3179" i="3"/>
  <c r="A3180" i="3"/>
  <c r="B3180" i="3" s="1"/>
  <c r="C3180" i="3" s="1"/>
  <c r="D3180" i="3"/>
  <c r="A3181" i="3"/>
  <c r="B3181" i="3" s="1"/>
  <c r="C3181" i="3"/>
  <c r="D3181" i="3"/>
  <c r="A3182" i="3"/>
  <c r="D3182" i="3"/>
  <c r="A3183" i="3"/>
  <c r="D3183" i="3"/>
  <c r="A3184" i="3"/>
  <c r="B3184" i="3" s="1"/>
  <c r="C3184" i="3" s="1"/>
  <c r="D3184" i="3"/>
  <c r="A3185" i="3"/>
  <c r="B3185" i="3" s="1"/>
  <c r="C3185" i="3"/>
  <c r="D3185" i="3"/>
  <c r="A3186" i="3"/>
  <c r="D3186" i="3"/>
  <c r="A3187" i="3"/>
  <c r="D3187" i="3"/>
  <c r="A3188" i="3"/>
  <c r="B3188" i="3" s="1"/>
  <c r="C3188" i="3" s="1"/>
  <c r="D3188" i="3"/>
  <c r="A3189" i="3"/>
  <c r="B3189" i="3" s="1"/>
  <c r="C3189" i="3"/>
  <c r="D3189" i="3"/>
  <c r="A3190" i="3"/>
  <c r="D3190" i="3"/>
  <c r="A3191" i="3"/>
  <c r="D3191" i="3"/>
  <c r="A3192" i="3"/>
  <c r="B3192" i="3" s="1"/>
  <c r="C3192" i="3" s="1"/>
  <c r="D3192" i="3"/>
  <c r="A3193" i="3"/>
  <c r="B3193" i="3" s="1"/>
  <c r="C3193" i="3"/>
  <c r="D3193" i="3"/>
  <c r="A3194" i="3"/>
  <c r="D3194" i="3"/>
  <c r="A3195" i="3"/>
  <c r="D3195" i="3"/>
  <c r="A3196" i="3"/>
  <c r="B3196" i="3" s="1"/>
  <c r="C3196" i="3" s="1"/>
  <c r="D3196" i="3"/>
  <c r="A3197" i="3"/>
  <c r="B3197" i="3" s="1"/>
  <c r="C3197" i="3"/>
  <c r="D3197" i="3"/>
  <c r="A3198" i="3"/>
  <c r="D3198" i="3"/>
  <c r="A3199" i="3"/>
  <c r="D3199" i="3"/>
  <c r="A3200" i="3"/>
  <c r="B3200" i="3" s="1"/>
  <c r="C3200" i="3" s="1"/>
  <c r="D3200" i="3"/>
  <c r="A3201" i="3"/>
  <c r="B3201" i="3" s="1"/>
  <c r="C3201" i="3"/>
  <c r="D3201" i="3"/>
  <c r="A3202" i="3"/>
  <c r="D3202" i="3"/>
  <c r="A3203" i="3"/>
  <c r="D3203" i="3"/>
  <c r="A3204" i="3"/>
  <c r="B3204" i="3" s="1"/>
  <c r="C3204" i="3" s="1"/>
  <c r="D3204" i="3"/>
  <c r="A3205" i="3"/>
  <c r="B3205" i="3" s="1"/>
  <c r="C3205" i="3"/>
  <c r="D3205" i="3"/>
  <c r="A3206" i="3"/>
  <c r="D3206" i="3"/>
  <c r="A3207" i="3"/>
  <c r="D3207" i="3"/>
  <c r="A3208" i="3"/>
  <c r="B3208" i="3" s="1"/>
  <c r="C3208" i="3" s="1"/>
  <c r="D3208" i="3"/>
  <c r="A3209" i="3"/>
  <c r="B3209" i="3" s="1"/>
  <c r="C3209" i="3"/>
  <c r="D3209" i="3"/>
  <c r="A3210" i="3"/>
  <c r="D3210" i="3"/>
  <c r="A3211" i="3"/>
  <c r="D3211" i="3"/>
  <c r="A3212" i="3"/>
  <c r="B3212" i="3" s="1"/>
  <c r="C3212" i="3" s="1"/>
  <c r="D3212" i="3"/>
  <c r="A3213" i="3"/>
  <c r="B3213" i="3" s="1"/>
  <c r="C3213" i="3"/>
  <c r="D3213" i="3"/>
  <c r="A3214" i="3"/>
  <c r="D3214" i="3"/>
  <c r="A3215" i="3"/>
  <c r="D3215" i="3"/>
  <c r="A3216" i="3"/>
  <c r="B3216" i="3" s="1"/>
  <c r="C3216" i="3" s="1"/>
  <c r="D3216" i="3"/>
  <c r="A3217" i="3"/>
  <c r="B3217" i="3" s="1"/>
  <c r="C3217" i="3"/>
  <c r="D3217" i="3"/>
  <c r="A3218" i="3"/>
  <c r="D3218" i="3"/>
  <c r="A3219" i="3"/>
  <c r="D3219" i="3"/>
  <c r="A3220" i="3"/>
  <c r="B3220" i="3" s="1"/>
  <c r="C3220" i="3" s="1"/>
  <c r="D3220" i="3"/>
  <c r="A3221" i="3"/>
  <c r="B3221" i="3" s="1"/>
  <c r="C3221" i="3"/>
  <c r="D3221" i="3"/>
  <c r="A3222" i="3"/>
  <c r="D3222" i="3"/>
  <c r="A3223" i="3"/>
  <c r="D3223" i="3"/>
  <c r="A3224" i="3"/>
  <c r="D3224" i="3"/>
  <c r="A3225" i="3"/>
  <c r="B3225" i="3" s="1"/>
  <c r="C3225" i="3" s="1"/>
  <c r="D3225" i="3"/>
  <c r="A3226" i="3"/>
  <c r="D3226" i="3"/>
  <c r="A3227" i="3"/>
  <c r="D3227" i="3"/>
  <c r="A3228" i="3"/>
  <c r="B3228" i="3" s="1"/>
  <c r="C3228" i="3" s="1"/>
  <c r="D3228" i="3"/>
  <c r="A3229" i="3"/>
  <c r="B3229" i="3" s="1"/>
  <c r="C3229" i="3" s="1"/>
  <c r="D3229" i="3"/>
  <c r="A3230" i="3"/>
  <c r="D3230" i="3"/>
  <c r="A3231" i="3"/>
  <c r="D3231" i="3"/>
  <c r="A3232" i="3"/>
  <c r="B3232" i="3" s="1"/>
  <c r="C3232" i="3" s="1"/>
  <c r="D3232" i="3"/>
  <c r="A3233" i="3"/>
  <c r="B3233" i="3" s="1"/>
  <c r="C3233" i="3" s="1"/>
  <c r="D3233" i="3"/>
  <c r="A3234" i="3"/>
  <c r="D3234" i="3"/>
  <c r="A3235" i="3"/>
  <c r="D3235" i="3"/>
  <c r="A3236" i="3"/>
  <c r="B3236" i="3" s="1"/>
  <c r="C3236" i="3" s="1"/>
  <c r="D3236" i="3"/>
  <c r="A3237" i="3"/>
  <c r="B3237" i="3" s="1"/>
  <c r="C3237" i="3" s="1"/>
  <c r="D3237" i="3"/>
  <c r="A3238" i="3"/>
  <c r="D3238" i="3"/>
  <c r="A3239" i="3"/>
  <c r="D3239" i="3"/>
  <c r="A3240" i="3"/>
  <c r="B3240" i="3" s="1"/>
  <c r="C3240" i="3" s="1"/>
  <c r="D3240" i="3"/>
  <c r="A3241" i="3"/>
  <c r="B3241" i="3" s="1"/>
  <c r="C3241" i="3" s="1"/>
  <c r="D3241" i="3"/>
  <c r="A3242" i="3"/>
  <c r="D3242" i="3"/>
  <c r="A3243" i="3"/>
  <c r="D3243" i="3"/>
  <c r="A3244" i="3"/>
  <c r="B3244" i="3" s="1"/>
  <c r="C3244" i="3" s="1"/>
  <c r="D3244" i="3"/>
  <c r="A3245" i="3"/>
  <c r="B3245" i="3" s="1"/>
  <c r="C3245" i="3" s="1"/>
  <c r="D3245" i="3"/>
  <c r="A3246" i="3"/>
  <c r="D3246" i="3"/>
  <c r="A3247" i="3"/>
  <c r="D3247" i="3"/>
  <c r="A3248" i="3"/>
  <c r="B3248" i="3" s="1"/>
  <c r="C3248" i="3" s="1"/>
  <c r="D3248" i="3"/>
  <c r="A3249" i="3"/>
  <c r="B3249" i="3" s="1"/>
  <c r="C3249" i="3" s="1"/>
  <c r="D3249" i="3"/>
  <c r="A3250" i="3"/>
  <c r="D3250" i="3"/>
  <c r="A3251" i="3"/>
  <c r="D3251" i="3"/>
  <c r="A3252" i="3"/>
  <c r="B3252" i="3" s="1"/>
  <c r="C3252" i="3" s="1"/>
  <c r="D3252" i="3"/>
  <c r="A3253" i="3"/>
  <c r="B3253" i="3" s="1"/>
  <c r="C3253" i="3" s="1"/>
  <c r="D3253" i="3"/>
  <c r="A3254" i="3"/>
  <c r="D3254" i="3"/>
  <c r="A3255" i="3"/>
  <c r="D3255" i="3"/>
  <c r="A3256" i="3"/>
  <c r="B3256" i="3" s="1"/>
  <c r="C3256" i="3" s="1"/>
  <c r="D3256" i="3"/>
  <c r="A3257" i="3"/>
  <c r="B3257" i="3" s="1"/>
  <c r="C3257" i="3" s="1"/>
  <c r="D3257" i="3"/>
  <c r="A3258" i="3"/>
  <c r="D3258" i="3"/>
  <c r="A3259" i="3"/>
  <c r="D3259" i="3"/>
  <c r="A3260" i="3"/>
  <c r="D3260" i="3"/>
  <c r="A3261" i="3"/>
  <c r="D3261" i="3"/>
  <c r="A3262" i="3"/>
  <c r="D3262" i="3"/>
  <c r="A3263" i="3"/>
  <c r="D3263" i="3"/>
  <c r="A3264" i="3"/>
  <c r="D3264" i="3"/>
  <c r="A3265" i="3"/>
  <c r="D3265" i="3"/>
  <c r="A3266" i="3"/>
  <c r="D3266" i="3"/>
  <c r="A3267" i="3"/>
  <c r="D3267" i="3"/>
  <c r="A3268" i="3"/>
  <c r="B3268" i="3" s="1"/>
  <c r="C3268" i="3" s="1"/>
  <c r="D3268" i="3"/>
  <c r="A3269" i="3"/>
  <c r="B3269" i="3" s="1"/>
  <c r="C3269" i="3"/>
  <c r="D3269" i="3"/>
  <c r="A3270" i="3"/>
  <c r="D3270" i="3"/>
  <c r="A3271" i="3"/>
  <c r="D3271" i="3"/>
  <c r="A3272" i="3"/>
  <c r="B3272" i="3" s="1"/>
  <c r="C3272" i="3" s="1"/>
  <c r="D3272" i="3"/>
  <c r="A3273" i="3"/>
  <c r="B3273" i="3" s="1"/>
  <c r="C3273" i="3"/>
  <c r="D3273" i="3"/>
  <c r="A3274" i="3"/>
  <c r="D3274" i="3"/>
  <c r="A3275" i="3"/>
  <c r="D3275" i="3"/>
  <c r="A3276" i="3"/>
  <c r="B3276" i="3" s="1"/>
  <c r="C3276" i="3" s="1"/>
  <c r="D3276" i="3"/>
  <c r="A3277" i="3"/>
  <c r="B3277" i="3" s="1"/>
  <c r="C3277" i="3"/>
  <c r="D3277" i="3"/>
  <c r="A3278" i="3"/>
  <c r="D3278" i="3"/>
  <c r="A3279" i="3"/>
  <c r="D3279" i="3"/>
  <c r="A3280" i="3"/>
  <c r="B3280" i="3" s="1"/>
  <c r="C3280" i="3" s="1"/>
  <c r="D3280" i="3"/>
  <c r="A3281" i="3"/>
  <c r="B3281" i="3"/>
  <c r="C3281" i="3" s="1"/>
  <c r="D3281" i="3"/>
  <c r="A3282" i="3"/>
  <c r="B3282" i="3"/>
  <c r="C3282" i="3" s="1"/>
  <c r="D3282" i="3"/>
  <c r="A3283" i="3"/>
  <c r="B3283" i="3"/>
  <c r="C3283" i="3" s="1"/>
  <c r="D3283" i="3"/>
  <c r="A3284" i="3"/>
  <c r="B3284" i="3" s="1"/>
  <c r="C3284" i="3" s="1"/>
  <c r="D3284" i="3"/>
  <c r="A3285" i="3"/>
  <c r="B3285" i="3"/>
  <c r="C3285" i="3" s="1"/>
  <c r="D3285" i="3"/>
  <c r="A3286" i="3"/>
  <c r="B3286" i="3"/>
  <c r="C3286" i="3" s="1"/>
  <c r="D3286" i="3"/>
  <c r="A3287" i="3"/>
  <c r="D3287" i="3"/>
  <c r="A3288" i="3"/>
  <c r="D3288" i="3"/>
  <c r="A3289" i="3"/>
  <c r="B3289" i="3"/>
  <c r="C3289" i="3" s="1"/>
  <c r="D3289" i="3"/>
  <c r="A3290" i="3"/>
  <c r="B3290" i="3"/>
  <c r="C3290" i="3" s="1"/>
  <c r="D3290" i="3"/>
  <c r="A3291" i="3"/>
  <c r="B3291" i="3"/>
  <c r="C3291" i="3" s="1"/>
  <c r="D3291" i="3"/>
  <c r="A3292" i="3"/>
  <c r="B3292" i="3" s="1"/>
  <c r="C3292" i="3" s="1"/>
  <c r="D3292" i="3"/>
  <c r="A3293" i="3"/>
  <c r="B3293" i="3"/>
  <c r="C3293" i="3" s="1"/>
  <c r="D3293" i="3"/>
  <c r="A3294" i="3"/>
  <c r="B3294" i="3"/>
  <c r="C3294" i="3" s="1"/>
  <c r="D3294" i="3"/>
  <c r="A3295" i="3"/>
  <c r="B3295" i="3"/>
  <c r="C3295" i="3" s="1"/>
  <c r="D3295" i="3"/>
  <c r="A3296" i="3"/>
  <c r="B3296" i="3" s="1"/>
  <c r="C3296" i="3" s="1"/>
  <c r="D3296" i="3"/>
  <c r="A3297" i="3"/>
  <c r="B3297" i="3"/>
  <c r="C3297" i="3" s="1"/>
  <c r="D3297" i="3"/>
  <c r="A3298" i="3"/>
  <c r="B3298" i="3"/>
  <c r="C3298" i="3" s="1"/>
  <c r="D3298" i="3"/>
  <c r="A3299" i="3"/>
  <c r="B3299" i="3"/>
  <c r="C3299" i="3" s="1"/>
  <c r="D3299" i="3"/>
  <c r="A3300" i="3"/>
  <c r="B3300" i="3" s="1"/>
  <c r="C3300" i="3" s="1"/>
  <c r="D3300" i="3"/>
  <c r="A3301" i="3"/>
  <c r="D3301" i="3"/>
  <c r="A3302" i="3"/>
  <c r="D3302" i="3"/>
  <c r="A3303" i="3"/>
  <c r="D3303" i="3"/>
  <c r="A3304" i="3"/>
  <c r="B3304" i="3" s="1"/>
  <c r="C3304" i="3" s="1"/>
  <c r="D3304" i="3"/>
  <c r="A3305" i="3"/>
  <c r="B3305" i="3"/>
  <c r="C3305" i="3" s="1"/>
  <c r="D3305" i="3"/>
  <c r="A3306" i="3"/>
  <c r="B3306" i="3"/>
  <c r="C3306" i="3" s="1"/>
  <c r="D3306" i="3"/>
  <c r="A3307" i="3"/>
  <c r="B3307" i="3"/>
  <c r="C3307" i="3" s="1"/>
  <c r="D3307" i="3"/>
  <c r="A3308" i="3"/>
  <c r="B3308" i="3" s="1"/>
  <c r="C3308" i="3" s="1"/>
  <c r="D3308" i="3"/>
  <c r="A3309" i="3"/>
  <c r="B3309" i="3"/>
  <c r="D3309" i="3"/>
  <c r="A3310" i="3"/>
  <c r="D3310" i="3"/>
  <c r="A3311" i="3"/>
  <c r="D3311" i="3"/>
  <c r="A3312" i="3"/>
  <c r="D3312" i="3"/>
  <c r="A3313" i="3"/>
  <c r="D3313" i="3"/>
  <c r="A3314" i="3"/>
  <c r="D3314" i="3"/>
  <c r="A3315" i="3"/>
  <c r="D3315" i="3"/>
  <c r="A3316" i="3"/>
  <c r="D3316" i="3"/>
  <c r="A3317" i="3"/>
  <c r="D3317" i="3"/>
  <c r="A3318" i="3"/>
  <c r="D3318" i="3"/>
  <c r="A3319" i="3"/>
  <c r="D3319" i="3"/>
  <c r="A3320" i="3"/>
  <c r="B3320" i="3" s="1"/>
  <c r="C3320" i="3" s="1"/>
  <c r="D3320" i="3"/>
  <c r="A3321" i="3"/>
  <c r="B3321" i="3"/>
  <c r="C3321" i="3" s="1"/>
  <c r="D3321" i="3"/>
  <c r="A3322" i="3"/>
  <c r="B3322" i="3"/>
  <c r="C3322" i="3" s="1"/>
  <c r="D3322" i="3"/>
  <c r="A3323" i="3"/>
  <c r="B3323" i="3"/>
  <c r="C3323" i="3" s="1"/>
  <c r="D3323" i="3"/>
  <c r="A3324" i="3"/>
  <c r="B3324" i="3" s="1"/>
  <c r="C3324" i="3" s="1"/>
  <c r="D3324" i="3"/>
  <c r="A3325" i="3"/>
  <c r="B3325" i="3"/>
  <c r="C3325" i="3" s="1"/>
  <c r="D3325" i="3"/>
  <c r="A3326" i="3"/>
  <c r="B3326" i="3"/>
  <c r="C3326" i="3" s="1"/>
  <c r="D3326" i="3"/>
  <c r="A3327" i="3"/>
  <c r="B3327" i="3"/>
  <c r="C3327" i="3" s="1"/>
  <c r="D3327" i="3"/>
  <c r="A3328" i="3"/>
  <c r="B3328" i="3" s="1"/>
  <c r="C3328" i="3" s="1"/>
  <c r="D3328" i="3"/>
  <c r="A3329" i="3"/>
  <c r="B3329" i="3"/>
  <c r="C3329" i="3" s="1"/>
  <c r="D3329" i="3"/>
  <c r="A3330" i="3"/>
  <c r="B3330" i="3"/>
  <c r="C3330" i="3" s="1"/>
  <c r="D3330" i="3"/>
  <c r="A3331" i="3"/>
  <c r="B3331" i="3"/>
  <c r="C3331" i="3" s="1"/>
  <c r="D3331" i="3"/>
  <c r="A3332" i="3"/>
  <c r="B3332" i="3" s="1"/>
  <c r="C3332" i="3" s="1"/>
  <c r="D3332" i="3"/>
  <c r="A3333" i="3"/>
  <c r="B3333" i="3"/>
  <c r="C3333" i="3" s="1"/>
  <c r="D3333" i="3"/>
  <c r="A3334" i="3"/>
  <c r="B3334" i="3"/>
  <c r="C3334" i="3" s="1"/>
  <c r="D3334" i="3"/>
  <c r="A3335" i="3"/>
  <c r="B3335" i="3"/>
  <c r="C3335" i="3" s="1"/>
  <c r="D3335" i="3"/>
  <c r="A3336" i="3"/>
  <c r="B3336" i="3" s="1"/>
  <c r="C3336" i="3" s="1"/>
  <c r="D3336" i="3"/>
  <c r="A3337" i="3"/>
  <c r="B3337" i="3"/>
  <c r="C3337" i="3" s="1"/>
  <c r="D3337" i="3"/>
  <c r="A3338" i="3"/>
  <c r="B3338" i="3"/>
  <c r="C3338" i="3" s="1"/>
  <c r="D3338" i="3"/>
  <c r="A3339" i="3"/>
  <c r="B3339" i="3"/>
  <c r="C3339" i="3" s="1"/>
  <c r="D3339" i="3"/>
  <c r="A3340" i="3"/>
  <c r="B3340" i="3" s="1"/>
  <c r="C3340" i="3" s="1"/>
  <c r="D3340" i="3"/>
  <c r="A3341" i="3"/>
  <c r="B3341" i="3"/>
  <c r="C3341" i="3" s="1"/>
  <c r="D3341" i="3"/>
  <c r="A3342" i="3"/>
  <c r="B3342" i="3"/>
  <c r="C3342" i="3" s="1"/>
  <c r="D3342" i="3"/>
  <c r="A3343" i="3"/>
  <c r="B3343" i="3"/>
  <c r="C3343" i="3" s="1"/>
  <c r="D3343" i="3"/>
  <c r="A3344" i="3"/>
  <c r="B3344" i="3" s="1"/>
  <c r="C3344" i="3" s="1"/>
  <c r="D3344" i="3"/>
  <c r="A3345" i="3"/>
  <c r="B3345" i="3"/>
  <c r="D3345" i="3"/>
  <c r="A3346" i="3"/>
  <c r="D3346" i="3"/>
  <c r="A3347" i="3"/>
  <c r="D3347" i="3"/>
  <c r="A3348" i="3"/>
  <c r="D3348" i="3"/>
  <c r="A3349" i="3"/>
  <c r="D3349" i="3"/>
  <c r="A3350" i="3"/>
  <c r="D3350" i="3"/>
  <c r="A3351" i="3"/>
  <c r="D3351" i="3"/>
  <c r="A3352" i="3"/>
  <c r="D3352" i="3"/>
  <c r="A3353" i="3"/>
  <c r="D3353" i="3"/>
  <c r="A3354" i="3"/>
  <c r="B3354" i="3"/>
  <c r="C3354" i="3" s="1"/>
  <c r="D3354" i="3"/>
  <c r="A3355" i="3"/>
  <c r="B3355" i="3"/>
  <c r="C3355" i="3" s="1"/>
  <c r="D3355" i="3"/>
  <c r="A3356" i="3"/>
  <c r="B3356" i="3" s="1"/>
  <c r="C3356" i="3" s="1"/>
  <c r="D3356" i="3"/>
  <c r="A3357" i="3"/>
  <c r="B3357" i="3"/>
  <c r="B3358" i="3" s="1"/>
  <c r="B3359" i="3" s="1"/>
  <c r="D3357" i="3"/>
  <c r="A3358" i="3"/>
  <c r="D3358" i="3"/>
  <c r="C3358" i="3" s="1"/>
  <c r="A3359" i="3"/>
  <c r="D3359" i="3"/>
  <c r="A3360" i="3"/>
  <c r="D3360" i="3"/>
  <c r="A3361" i="3"/>
  <c r="D3361" i="3"/>
  <c r="A3362" i="3"/>
  <c r="D3362" i="3"/>
  <c r="A3363" i="3"/>
  <c r="D3363" i="3"/>
  <c r="A3364" i="3"/>
  <c r="D3364" i="3"/>
  <c r="A3365" i="3"/>
  <c r="D3365" i="3"/>
  <c r="A3366" i="3"/>
  <c r="D3366" i="3"/>
  <c r="A3367" i="3"/>
  <c r="D3367" i="3"/>
  <c r="A3368" i="3"/>
  <c r="B3368" i="3" s="1"/>
  <c r="D3368" i="3"/>
  <c r="A3369" i="3"/>
  <c r="B3369" i="3"/>
  <c r="D3369" i="3"/>
  <c r="A3370" i="3"/>
  <c r="B3370" i="3"/>
  <c r="D3370" i="3"/>
  <c r="C3370" i="3" s="1"/>
  <c r="A3371" i="3"/>
  <c r="B3371" i="3"/>
  <c r="D3371" i="3"/>
  <c r="C3371" i="3" s="1"/>
  <c r="A3372" i="3"/>
  <c r="B3372" i="3" s="1"/>
  <c r="B3373" i="3" s="1"/>
  <c r="D3372" i="3"/>
  <c r="A3373" i="3"/>
  <c r="D3373" i="3"/>
  <c r="A3374" i="3"/>
  <c r="B3374" i="3"/>
  <c r="D3374" i="3"/>
  <c r="C3374" i="3" s="1"/>
  <c r="A3375" i="3"/>
  <c r="B3375" i="3"/>
  <c r="D3375" i="3"/>
  <c r="C3375" i="3" s="1"/>
  <c r="A3376" i="3"/>
  <c r="B3376" i="3" s="1"/>
  <c r="D3376" i="3"/>
  <c r="A3377" i="3"/>
  <c r="B3377" i="3" s="1"/>
  <c r="D3377" i="3"/>
  <c r="A3378" i="3"/>
  <c r="B3378" i="3"/>
  <c r="D3378" i="3"/>
  <c r="A3379" i="3"/>
  <c r="B3379" i="3"/>
  <c r="D3379" i="3"/>
  <c r="C3379" i="3" s="1"/>
  <c r="A3380" i="3"/>
  <c r="B3380" i="3" s="1"/>
  <c r="D3380" i="3"/>
  <c r="A3381" i="3"/>
  <c r="B3381" i="3" s="1"/>
  <c r="D3381" i="3"/>
  <c r="A3382" i="3"/>
  <c r="B3382" i="3"/>
  <c r="D3382" i="3"/>
  <c r="A3383" i="3"/>
  <c r="B3383" i="3"/>
  <c r="D3383" i="3"/>
  <c r="C3383" i="3" s="1"/>
  <c r="A3384" i="3"/>
  <c r="B3384" i="3" s="1"/>
  <c r="D3384" i="3"/>
  <c r="A3385" i="3"/>
  <c r="B3385" i="3"/>
  <c r="D3385" i="3"/>
  <c r="A3386" i="3"/>
  <c r="B3386" i="3" s="1"/>
  <c r="D3386" i="3"/>
  <c r="A3387" i="3"/>
  <c r="B3387" i="3"/>
  <c r="D3387" i="3"/>
  <c r="A3388" i="3"/>
  <c r="B3388" i="3" s="1"/>
  <c r="D3388" i="3"/>
  <c r="A3389" i="3"/>
  <c r="B3389" i="3" s="1"/>
  <c r="D3389" i="3"/>
  <c r="A3390" i="3"/>
  <c r="B3390" i="3" s="1"/>
  <c r="D3390" i="3"/>
  <c r="A3391" i="3"/>
  <c r="B3391" i="3"/>
  <c r="D3391" i="3"/>
  <c r="A3392" i="3"/>
  <c r="D3392" i="3"/>
  <c r="A3393" i="3"/>
  <c r="B3393" i="3" s="1"/>
  <c r="D3393" i="3"/>
  <c r="A3394" i="3"/>
  <c r="B3394" i="3" s="1"/>
  <c r="D3394" i="3"/>
  <c r="A3395" i="3"/>
  <c r="B3395" i="3"/>
  <c r="D3395" i="3"/>
  <c r="A3396" i="3"/>
  <c r="B3396" i="3" s="1"/>
  <c r="D3396" i="3"/>
  <c r="A3397" i="3"/>
  <c r="B3397" i="3" s="1"/>
  <c r="D3397" i="3"/>
  <c r="A3398" i="3"/>
  <c r="B3398" i="3"/>
  <c r="D3398" i="3"/>
  <c r="A3399" i="3"/>
  <c r="D3399" i="3"/>
  <c r="A3400" i="3"/>
  <c r="B3400" i="3" s="1"/>
  <c r="D3400" i="3"/>
  <c r="A3401" i="3"/>
  <c r="B3401" i="3"/>
  <c r="D3401" i="3"/>
  <c r="A3402" i="3"/>
  <c r="B3402" i="3" s="1"/>
  <c r="B3403" i="3" s="1"/>
  <c r="D3402" i="3"/>
  <c r="A3403" i="3"/>
  <c r="D3403" i="3"/>
  <c r="A3404" i="3"/>
  <c r="D3404" i="3"/>
  <c r="A3405" i="3"/>
  <c r="D3405" i="3"/>
  <c r="A3406" i="3"/>
  <c r="D3406" i="3"/>
  <c r="A3407" i="3"/>
  <c r="D3407" i="3"/>
  <c r="A3408" i="3"/>
  <c r="D3408" i="3"/>
  <c r="A3409" i="3"/>
  <c r="B3409" i="3" s="1"/>
  <c r="D3409" i="3"/>
  <c r="A3410" i="3"/>
  <c r="B3410" i="3" s="1"/>
  <c r="D3410" i="3"/>
  <c r="A3411" i="3"/>
  <c r="B3411" i="3"/>
  <c r="D3411" i="3"/>
  <c r="A3412" i="3"/>
  <c r="B3412" i="3" s="1"/>
  <c r="D3412" i="3"/>
  <c r="A3413" i="3"/>
  <c r="B3413" i="3" s="1"/>
  <c r="D3413" i="3"/>
  <c r="A3414" i="3"/>
  <c r="B3414" i="3"/>
  <c r="D3414" i="3"/>
  <c r="A3415" i="3"/>
  <c r="D3415" i="3"/>
  <c r="A3416" i="3"/>
  <c r="B3416" i="3" s="1"/>
  <c r="D3416" i="3"/>
  <c r="A3417" i="3"/>
  <c r="B3417" i="3"/>
  <c r="D3417" i="3"/>
  <c r="A3418" i="3"/>
  <c r="B3418" i="3" s="1"/>
  <c r="B3419" i="3" s="1"/>
  <c r="D3418" i="3"/>
  <c r="A3419" i="3"/>
  <c r="D3419" i="3"/>
  <c r="A3420" i="3"/>
  <c r="D3420" i="3"/>
  <c r="A3421" i="3"/>
  <c r="D3421" i="3"/>
  <c r="A3422" i="3"/>
  <c r="D3422" i="3"/>
  <c r="A3423" i="3"/>
  <c r="D3423" i="3"/>
  <c r="A3424" i="3"/>
  <c r="D3424" i="3"/>
  <c r="A3425" i="3"/>
  <c r="D3425" i="3"/>
  <c r="A3426" i="3"/>
  <c r="D3426" i="3"/>
  <c r="A3427" i="3"/>
  <c r="D3427" i="3"/>
  <c r="A3428" i="3"/>
  <c r="D3428" i="3"/>
  <c r="A3429" i="3"/>
  <c r="B3429" i="3" s="1"/>
  <c r="D3429" i="3"/>
  <c r="A3430" i="3"/>
  <c r="B3430" i="3"/>
  <c r="D3430" i="3"/>
  <c r="A3431" i="3"/>
  <c r="D3431" i="3"/>
  <c r="A3432" i="3"/>
  <c r="B3432" i="3" s="1"/>
  <c r="D3432" i="3"/>
  <c r="A3433" i="3"/>
  <c r="B3433" i="3"/>
  <c r="D3433" i="3"/>
  <c r="A3434" i="3"/>
  <c r="B3434" i="3" s="1"/>
  <c r="D3434" i="3"/>
  <c r="A3435" i="3"/>
  <c r="B3435" i="3"/>
  <c r="D3435" i="3"/>
  <c r="A3436" i="3"/>
  <c r="B3436" i="3" s="1"/>
  <c r="D3436" i="3"/>
  <c r="A3437" i="3"/>
  <c r="B3437" i="3" s="1"/>
  <c r="D3437" i="3"/>
  <c r="A3438" i="3"/>
  <c r="B3438" i="3" s="1"/>
  <c r="D3438" i="3"/>
  <c r="A3439" i="3"/>
  <c r="B3439" i="3"/>
  <c r="D3439" i="3"/>
  <c r="A3440" i="3"/>
  <c r="D3440" i="3"/>
  <c r="A3441" i="3"/>
  <c r="B3441" i="3" s="1"/>
  <c r="D3441" i="3"/>
  <c r="A3442" i="3"/>
  <c r="B3442" i="3" s="1"/>
  <c r="D3442" i="3"/>
  <c r="A3443" i="3"/>
  <c r="B3443" i="3"/>
  <c r="D3443" i="3"/>
  <c r="A3444" i="3"/>
  <c r="B3444" i="3" s="1"/>
  <c r="D3444" i="3"/>
  <c r="A3445" i="3"/>
  <c r="B3445" i="3" s="1"/>
  <c r="D3445" i="3"/>
  <c r="A3446" i="3"/>
  <c r="B3446" i="3"/>
  <c r="D3446" i="3"/>
  <c r="A3447" i="3"/>
  <c r="D3447" i="3"/>
  <c r="A3448" i="3"/>
  <c r="B3448" i="3" s="1"/>
  <c r="D3448" i="3"/>
  <c r="A3449" i="3"/>
  <c r="B3449" i="3"/>
  <c r="D3449" i="3"/>
  <c r="A3450" i="3"/>
  <c r="B3450" i="3" s="1"/>
  <c r="D3450" i="3"/>
  <c r="A3451" i="3"/>
  <c r="B3451" i="3" s="1"/>
  <c r="D3451" i="3"/>
  <c r="A3452" i="3"/>
  <c r="B3452" i="3" s="1"/>
  <c r="D3452" i="3"/>
  <c r="A3453" i="3"/>
  <c r="B3453" i="3"/>
  <c r="D3453" i="3"/>
  <c r="A3454" i="3"/>
  <c r="B3454" i="3" s="1"/>
  <c r="D3454" i="3"/>
  <c r="A3455" i="3"/>
  <c r="B3455" i="3" s="1"/>
  <c r="D3455" i="3"/>
  <c r="A3456" i="3"/>
  <c r="B3456" i="3" s="1"/>
  <c r="D3456" i="3"/>
  <c r="A3457" i="3"/>
  <c r="B3457" i="3"/>
  <c r="D3457" i="3"/>
  <c r="A3458" i="3"/>
  <c r="B3458" i="3" s="1"/>
  <c r="D3458" i="3"/>
  <c r="A3459" i="3"/>
  <c r="B3459" i="3" s="1"/>
  <c r="D3459" i="3"/>
  <c r="A3460" i="3"/>
  <c r="B3460" i="3" s="1"/>
  <c r="D3460" i="3"/>
  <c r="A3461" i="3"/>
  <c r="B3461" i="3"/>
  <c r="D3461" i="3"/>
  <c r="A3462" i="3"/>
  <c r="B3462" i="3" s="1"/>
  <c r="D3462" i="3"/>
  <c r="A3463" i="3"/>
  <c r="B3463" i="3" s="1"/>
  <c r="D3463" i="3"/>
  <c r="A3464" i="3"/>
  <c r="B3464" i="3" s="1"/>
  <c r="D3464" i="3"/>
  <c r="A3465" i="3"/>
  <c r="B3465" i="3"/>
  <c r="D3465" i="3"/>
  <c r="A3466" i="3"/>
  <c r="B3466" i="3" s="1"/>
  <c r="D3466" i="3"/>
  <c r="A3467" i="3"/>
  <c r="B3467" i="3" s="1"/>
  <c r="D3467" i="3"/>
  <c r="A3468" i="3"/>
  <c r="B3468" i="3" s="1"/>
  <c r="D3468" i="3"/>
  <c r="A3469" i="3"/>
  <c r="B3469" i="3"/>
  <c r="D3469" i="3"/>
  <c r="A3470" i="3"/>
  <c r="B3470" i="3" s="1"/>
  <c r="D3470" i="3"/>
  <c r="A3471" i="3"/>
  <c r="B3471" i="3" s="1"/>
  <c r="D3471" i="3"/>
  <c r="A3472" i="3"/>
  <c r="B3472" i="3" s="1"/>
  <c r="D3472" i="3"/>
  <c r="A3473" i="3"/>
  <c r="B3473" i="3"/>
  <c r="D3473" i="3"/>
  <c r="A3474" i="3"/>
  <c r="B3474" i="3" s="1"/>
  <c r="D3474" i="3"/>
  <c r="A3475" i="3"/>
  <c r="B3475" i="3" s="1"/>
  <c r="D3475" i="3"/>
  <c r="A3476" i="3"/>
  <c r="B3476" i="3" s="1"/>
  <c r="D3476" i="3"/>
  <c r="A3477" i="3"/>
  <c r="B3477" i="3"/>
  <c r="D3477" i="3"/>
  <c r="A3478" i="3"/>
  <c r="B3478" i="3" s="1"/>
  <c r="D3478" i="3"/>
  <c r="A3479" i="3"/>
  <c r="B3479" i="3" s="1"/>
  <c r="D3479" i="3"/>
  <c r="A3480" i="3"/>
  <c r="B3480" i="3" s="1"/>
  <c r="D3480" i="3"/>
  <c r="A3481" i="3"/>
  <c r="B3481" i="3"/>
  <c r="D3481" i="3"/>
  <c r="A3482" i="3"/>
  <c r="B3482" i="3" s="1"/>
  <c r="D3482" i="3"/>
  <c r="A3483" i="3"/>
  <c r="B3483" i="3" s="1"/>
  <c r="D3483" i="3"/>
  <c r="A3484" i="3"/>
  <c r="B3484" i="3" s="1"/>
  <c r="D3484" i="3"/>
  <c r="A3485" i="3"/>
  <c r="B3485" i="3"/>
  <c r="D3485" i="3"/>
  <c r="A3486" i="3"/>
  <c r="B3486" i="3" s="1"/>
  <c r="D3486" i="3"/>
  <c r="A3487" i="3"/>
  <c r="B3487" i="3" s="1"/>
  <c r="D3487" i="3"/>
  <c r="A3488" i="3"/>
  <c r="B3488" i="3" s="1"/>
  <c r="D3488" i="3"/>
  <c r="A3489" i="3"/>
  <c r="B3489" i="3"/>
  <c r="D3489" i="3"/>
  <c r="A3490" i="3"/>
  <c r="B3490" i="3" s="1"/>
  <c r="D3490" i="3"/>
  <c r="A3491" i="3"/>
  <c r="B3491" i="3" s="1"/>
  <c r="D3491" i="3"/>
  <c r="A3492" i="3"/>
  <c r="B3492" i="3" s="1"/>
  <c r="D3492" i="3"/>
  <c r="A3493" i="3"/>
  <c r="B3493" i="3"/>
  <c r="D3493" i="3"/>
  <c r="A3494" i="3"/>
  <c r="B3494" i="3" s="1"/>
  <c r="D3494" i="3"/>
  <c r="A3495" i="3"/>
  <c r="B3495" i="3" s="1"/>
  <c r="D3495" i="3"/>
  <c r="A3496" i="3"/>
  <c r="B3496" i="3" s="1"/>
  <c r="D3496" i="3"/>
  <c r="A3497" i="3"/>
  <c r="B3497" i="3"/>
  <c r="D3497" i="3"/>
  <c r="A3498" i="3"/>
  <c r="B3498" i="3" s="1"/>
  <c r="D3498" i="3"/>
  <c r="A3499" i="3"/>
  <c r="B3499" i="3" s="1"/>
  <c r="D3499" i="3"/>
  <c r="A3500" i="3"/>
  <c r="B3500" i="3" s="1"/>
  <c r="D3500" i="3"/>
  <c r="A3501" i="3"/>
  <c r="B3501" i="3"/>
  <c r="D3501" i="3"/>
  <c r="A3502" i="3"/>
  <c r="B3502" i="3" s="1"/>
  <c r="D3502" i="3"/>
  <c r="A3503" i="3"/>
  <c r="B3503" i="3" s="1"/>
  <c r="D3503" i="3"/>
  <c r="A3504" i="3"/>
  <c r="B3504" i="3" s="1"/>
  <c r="D3504" i="3"/>
  <c r="A3505" i="3"/>
  <c r="B3505" i="3"/>
  <c r="D3505" i="3"/>
  <c r="A3506" i="3"/>
  <c r="B3506" i="3" s="1"/>
  <c r="D3506" i="3"/>
  <c r="A3507" i="3"/>
  <c r="B3507" i="3" s="1"/>
  <c r="D3507" i="3"/>
  <c r="A3508" i="3"/>
  <c r="B3508" i="3" s="1"/>
  <c r="D3508" i="3"/>
  <c r="A3509" i="3"/>
  <c r="B3509" i="3"/>
  <c r="D3509" i="3"/>
  <c r="A3510" i="3"/>
  <c r="B3510" i="3" s="1"/>
  <c r="D3510" i="3"/>
  <c r="A3511" i="3"/>
  <c r="D3511" i="3"/>
  <c r="A3512" i="3"/>
  <c r="B3512" i="3" s="1"/>
  <c r="D3512" i="3"/>
  <c r="A3513" i="3"/>
  <c r="D3513" i="3"/>
  <c r="A3514" i="3"/>
  <c r="B3514" i="3" s="1"/>
  <c r="D3514" i="3"/>
  <c r="A3515" i="3"/>
  <c r="D3515" i="3"/>
  <c r="A3516" i="3"/>
  <c r="B3516" i="3" s="1"/>
  <c r="D3516" i="3"/>
  <c r="A3517" i="3"/>
  <c r="D3517" i="3"/>
  <c r="A3518" i="3"/>
  <c r="B3518" i="3" s="1"/>
  <c r="D3518" i="3"/>
  <c r="A3519" i="3"/>
  <c r="D3519" i="3"/>
  <c r="A3520" i="3"/>
  <c r="B3520" i="3" s="1"/>
  <c r="D3520" i="3"/>
  <c r="A3521" i="3"/>
  <c r="D3521" i="3"/>
  <c r="A3522" i="3"/>
  <c r="B3522" i="3" s="1"/>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B3538" i="3" s="1"/>
  <c r="D3538" i="3"/>
  <c r="A3539" i="3"/>
  <c r="D3539" i="3"/>
  <c r="A3540" i="3"/>
  <c r="B3540" i="3" s="1"/>
  <c r="D3540" i="3"/>
  <c r="A3541" i="3"/>
  <c r="D3541" i="3"/>
  <c r="A3542" i="3"/>
  <c r="B3542" i="3" s="1"/>
  <c r="D3542" i="3"/>
  <c r="A3543" i="3"/>
  <c r="D3543" i="3"/>
  <c r="A3544" i="3"/>
  <c r="B3544" i="3" s="1"/>
  <c r="D3544" i="3"/>
  <c r="A3545" i="3"/>
  <c r="D3545" i="3"/>
  <c r="A3546" i="3"/>
  <c r="B3546" i="3" s="1"/>
  <c r="D3546" i="3"/>
  <c r="A3547" i="3"/>
  <c r="D3547" i="3"/>
  <c r="A3548" i="3"/>
  <c r="B3548" i="3" s="1"/>
  <c r="D3548" i="3"/>
  <c r="A3549" i="3"/>
  <c r="D3549" i="3"/>
  <c r="A3550" i="3"/>
  <c r="B3550" i="3" s="1"/>
  <c r="D3550" i="3"/>
  <c r="A3551" i="3"/>
  <c r="D3551" i="3"/>
  <c r="A3552" i="3"/>
  <c r="B3552" i="3" s="1"/>
  <c r="D3552" i="3"/>
  <c r="A3553" i="3"/>
  <c r="D3553" i="3"/>
  <c r="A3554" i="3"/>
  <c r="B3554" i="3" s="1"/>
  <c r="D3554" i="3"/>
  <c r="A3555" i="3"/>
  <c r="D3555" i="3"/>
  <c r="A3556" i="3"/>
  <c r="B3556" i="3" s="1"/>
  <c r="D3556" i="3"/>
  <c r="A3557" i="3"/>
  <c r="D3557" i="3"/>
  <c r="A3558" i="3"/>
  <c r="B3558" i="3" s="1"/>
  <c r="D3558" i="3"/>
  <c r="A3559" i="3"/>
  <c r="D3559" i="3"/>
  <c r="A3560" i="3"/>
  <c r="D3560" i="3"/>
  <c r="A3561" i="3"/>
  <c r="D3561" i="3"/>
  <c r="A3562" i="3"/>
  <c r="B3562" i="3" s="1"/>
  <c r="D3562" i="3"/>
  <c r="A3563" i="3"/>
  <c r="D3563" i="3"/>
  <c r="A3564" i="3"/>
  <c r="B3564" i="3" s="1"/>
  <c r="D3564" i="3"/>
  <c r="A3565" i="3"/>
  <c r="D3565" i="3"/>
  <c r="A3566" i="3"/>
  <c r="B3566" i="3" s="1"/>
  <c r="D3566" i="3"/>
  <c r="A3567" i="3"/>
  <c r="D3567" i="3"/>
  <c r="A3568" i="3"/>
  <c r="B3568" i="3" s="1"/>
  <c r="D3568" i="3"/>
  <c r="A3569" i="3"/>
  <c r="D3569" i="3"/>
  <c r="A3570" i="3"/>
  <c r="B3570" i="3" s="1"/>
  <c r="D3570" i="3"/>
  <c r="A3571" i="3"/>
  <c r="D3571" i="3"/>
  <c r="A3572" i="3"/>
  <c r="B3572" i="3" s="1"/>
  <c r="D3572" i="3"/>
  <c r="A3573" i="3"/>
  <c r="D3573" i="3"/>
  <c r="A3574" i="3"/>
  <c r="B3574" i="3" s="1"/>
  <c r="D3574" i="3"/>
  <c r="A3575" i="3"/>
  <c r="D3575" i="3"/>
  <c r="A3576" i="3"/>
  <c r="B3576" i="3" s="1"/>
  <c r="D3576" i="3"/>
  <c r="A3577" i="3"/>
  <c r="D3577" i="3"/>
  <c r="A3578" i="3"/>
  <c r="B3578" i="3" s="1"/>
  <c r="D3578" i="3"/>
  <c r="A3579" i="3"/>
  <c r="D3579" i="3"/>
  <c r="A3580" i="3"/>
  <c r="B3580" i="3" s="1"/>
  <c r="D3580" i="3"/>
  <c r="A3581" i="3"/>
  <c r="D3581" i="3"/>
  <c r="A3582" i="3"/>
  <c r="B3582" i="3" s="1"/>
  <c r="D3582" i="3"/>
  <c r="A3583" i="3"/>
  <c r="D3583" i="3"/>
  <c r="A3584" i="3"/>
  <c r="B3584" i="3" s="1"/>
  <c r="D3584" i="3"/>
  <c r="A3585" i="3"/>
  <c r="D3585" i="3"/>
  <c r="A3586" i="3"/>
  <c r="B3586" i="3" s="1"/>
  <c r="D3586" i="3"/>
  <c r="A3587" i="3"/>
  <c r="D3587" i="3"/>
  <c r="A3588" i="3"/>
  <c r="B3588" i="3" s="1"/>
  <c r="D3588" i="3"/>
  <c r="A3589" i="3"/>
  <c r="D3589" i="3"/>
  <c r="A3590" i="3"/>
  <c r="B3590" i="3" s="1"/>
  <c r="D3590" i="3"/>
  <c r="A3591" i="3"/>
  <c r="D3591" i="3"/>
  <c r="A3592" i="3"/>
  <c r="B3592" i="3" s="1"/>
  <c r="D3592" i="3"/>
  <c r="A3593" i="3"/>
  <c r="D3593" i="3"/>
  <c r="A3594" i="3"/>
  <c r="B3594" i="3" s="1"/>
  <c r="D3594" i="3"/>
  <c r="A3595" i="3"/>
  <c r="D3595" i="3"/>
  <c r="A3596" i="3"/>
  <c r="B3596" i="3" s="1"/>
  <c r="D3596" i="3"/>
  <c r="A3597" i="3"/>
  <c r="D3597" i="3"/>
  <c r="A3598" i="3"/>
  <c r="B3598" i="3" s="1"/>
  <c r="D3598" i="3"/>
  <c r="A3599" i="3"/>
  <c r="D3599" i="3"/>
  <c r="A3600" i="3"/>
  <c r="D3600" i="3"/>
  <c r="A3601" i="3"/>
  <c r="D3601" i="3"/>
  <c r="A3602" i="3"/>
  <c r="D3602" i="3"/>
  <c r="A3603" i="3"/>
  <c r="D3603" i="3"/>
  <c r="A3604" i="3"/>
  <c r="D3604" i="3"/>
  <c r="A3605" i="3"/>
  <c r="D3605" i="3"/>
  <c r="A3606" i="3"/>
  <c r="D3606" i="3"/>
  <c r="A3607" i="3"/>
  <c r="D3607" i="3"/>
  <c r="A3608" i="3"/>
  <c r="B3608" i="3" s="1"/>
  <c r="D3608" i="3"/>
  <c r="A3609" i="3"/>
  <c r="D3609" i="3"/>
  <c r="A3610" i="3"/>
  <c r="B3610" i="3" s="1"/>
  <c r="D3610" i="3"/>
  <c r="A3611" i="3"/>
  <c r="D3611" i="3"/>
  <c r="A3612" i="3"/>
  <c r="B3612" i="3" s="1"/>
  <c r="D3612" i="3"/>
  <c r="A3613" i="3"/>
  <c r="D3613" i="3"/>
  <c r="A3614" i="3"/>
  <c r="B3614" i="3" s="1"/>
  <c r="D3614" i="3"/>
  <c r="A3615" i="3"/>
  <c r="D3615" i="3"/>
  <c r="A3616" i="3"/>
  <c r="B3616" i="3" s="1"/>
  <c r="D3616" i="3"/>
  <c r="A3617" i="3"/>
  <c r="D3617" i="3"/>
  <c r="A3618" i="3"/>
  <c r="B3618" i="3" s="1"/>
  <c r="D3618" i="3"/>
  <c r="A3619" i="3"/>
  <c r="D3619" i="3"/>
  <c r="A3620" i="3"/>
  <c r="D3620" i="3"/>
  <c r="A3621" i="3"/>
  <c r="D3621" i="3"/>
  <c r="A3622" i="3"/>
  <c r="B3622" i="3" s="1"/>
  <c r="D3622" i="3"/>
  <c r="A3623" i="3"/>
  <c r="D3623" i="3"/>
  <c r="A3624" i="3"/>
  <c r="B3624" i="3" s="1"/>
  <c r="D3624" i="3"/>
  <c r="A3625" i="3"/>
  <c r="D3625" i="3"/>
  <c r="A3626" i="3"/>
  <c r="B3626" i="3" s="1"/>
  <c r="D3626" i="3"/>
  <c r="A3627" i="3"/>
  <c r="D3627" i="3"/>
  <c r="A3628" i="3"/>
  <c r="B3628" i="3" s="1"/>
  <c r="D3628" i="3"/>
  <c r="A3629" i="3"/>
  <c r="D3629" i="3"/>
  <c r="A3630" i="3"/>
  <c r="B3630" i="3" s="1"/>
  <c r="D3630" i="3"/>
  <c r="A3631" i="3"/>
  <c r="D3631" i="3"/>
  <c r="A3632" i="3"/>
  <c r="B3632" i="3" s="1"/>
  <c r="D3632" i="3"/>
  <c r="A3633" i="3"/>
  <c r="D3633" i="3"/>
  <c r="A3634" i="3"/>
  <c r="B3634" i="3" s="1"/>
  <c r="D3634" i="3"/>
  <c r="A3635" i="3"/>
  <c r="D3635" i="3"/>
  <c r="A3636" i="3"/>
  <c r="B3636" i="3" s="1"/>
  <c r="D3636" i="3"/>
  <c r="A3637" i="3"/>
  <c r="D3637" i="3"/>
  <c r="A3638" i="3"/>
  <c r="B3638" i="3" s="1"/>
  <c r="D3638" i="3"/>
  <c r="A3639" i="3"/>
  <c r="D3639" i="3"/>
  <c r="A3640" i="3"/>
  <c r="B3640" i="3" s="1"/>
  <c r="D3640" i="3"/>
  <c r="A3641" i="3"/>
  <c r="D3641" i="3"/>
  <c r="A3642" i="3"/>
  <c r="B3642" i="3" s="1"/>
  <c r="D3642" i="3"/>
  <c r="A3643" i="3"/>
  <c r="D3643" i="3"/>
  <c r="A3644" i="3"/>
  <c r="B3644" i="3" s="1"/>
  <c r="D3644" i="3"/>
  <c r="A3645" i="3"/>
  <c r="D3645" i="3"/>
  <c r="A3646" i="3"/>
  <c r="D3646" i="3"/>
  <c r="A3647" i="3"/>
  <c r="D3647" i="3"/>
  <c r="A3648" i="3"/>
  <c r="B3648" i="3" s="1"/>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B3670" i="3" s="1"/>
  <c r="D3670" i="3"/>
  <c r="A3671" i="3"/>
  <c r="D3671" i="3"/>
  <c r="A3672" i="3"/>
  <c r="D3672" i="3"/>
  <c r="A3673" i="3"/>
  <c r="D3673" i="3"/>
  <c r="A3674" i="3"/>
  <c r="D3674" i="3"/>
  <c r="A3675" i="3"/>
  <c r="D3675" i="3"/>
  <c r="A3676" i="3"/>
  <c r="D3676" i="3"/>
  <c r="A3677" i="3"/>
  <c r="D3677" i="3"/>
  <c r="A3678" i="3"/>
  <c r="D3678" i="3"/>
  <c r="B3678" i="3" s="1"/>
  <c r="A3679" i="3"/>
  <c r="B3679" i="3" s="1"/>
  <c r="D3679" i="3"/>
  <c r="A3680" i="3"/>
  <c r="B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D3740" i="3"/>
  <c r="A3741" i="3"/>
  <c r="B3741" i="3"/>
  <c r="D3741" i="3"/>
  <c r="A3742" i="3"/>
  <c r="D3742" i="3"/>
  <c r="A3743" i="3"/>
  <c r="D3743" i="3"/>
  <c r="A3744" i="3"/>
  <c r="D3744" i="3"/>
  <c r="A3745" i="3"/>
  <c r="D3745" i="3"/>
  <c r="A3746" i="3"/>
  <c r="D3746" i="3"/>
  <c r="A3747" i="3"/>
  <c r="D3747" i="3"/>
  <c r="A3748" i="3"/>
  <c r="D3748" i="3"/>
  <c r="A3749" i="3"/>
  <c r="D3749" i="3"/>
  <c r="A3750" i="3"/>
  <c r="D3750" i="3"/>
  <c r="A3751" i="3"/>
  <c r="B3751" i="3" s="1"/>
  <c r="B3752" i="3" s="1"/>
  <c r="D3751" i="3"/>
  <c r="A3752" i="3"/>
  <c r="D3752" i="3"/>
  <c r="A3753" i="3"/>
  <c r="D3753" i="3"/>
  <c r="A3754" i="3"/>
  <c r="D3754" i="3"/>
  <c r="A3755" i="3"/>
  <c r="D3755" i="3"/>
  <c r="A3756" i="3"/>
  <c r="D3756" i="3"/>
  <c r="A3757" i="3"/>
  <c r="B3757" i="3"/>
  <c r="D3757" i="3"/>
  <c r="A3758" i="3"/>
  <c r="D3758" i="3"/>
  <c r="A3759" i="3"/>
  <c r="D3759" i="3"/>
  <c r="A3760" i="3"/>
  <c r="D3760" i="3"/>
  <c r="A3761" i="3"/>
  <c r="D3761" i="3"/>
  <c r="A3762" i="3"/>
  <c r="D3762" i="3"/>
  <c r="A3763" i="3"/>
  <c r="B3763" i="3" s="1"/>
  <c r="D3763" i="3"/>
  <c r="A3764" i="3"/>
  <c r="B3764" i="3" s="1"/>
  <c r="D3764" i="3"/>
  <c r="A3765" i="3"/>
  <c r="B3765" i="3"/>
  <c r="D3765" i="3"/>
  <c r="A3766" i="3"/>
  <c r="D3766" i="3"/>
  <c r="A3767" i="3"/>
  <c r="D3767" i="3"/>
  <c r="A3768" i="3"/>
  <c r="B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B3828" i="3" s="1"/>
  <c r="C3828" i="3"/>
  <c r="D3828" i="3"/>
  <c r="A3829" i="3"/>
  <c r="D3829" i="3"/>
  <c r="A3830" i="3"/>
  <c r="D3830" i="3"/>
  <c r="A3831" i="3"/>
  <c r="D3831" i="3"/>
  <c r="A3832" i="3"/>
  <c r="D3832" i="3"/>
  <c r="A3833" i="3"/>
  <c r="D3833" i="3"/>
  <c r="A3834" i="3"/>
  <c r="D3834" i="3"/>
  <c r="A3835" i="3"/>
  <c r="D3835" i="3"/>
  <c r="A3836" i="3"/>
  <c r="D3836" i="3"/>
  <c r="A3837" i="3"/>
  <c r="B3837" i="3" s="1"/>
  <c r="D3837" i="3"/>
  <c r="C3837" i="3" s="1"/>
  <c r="A3838" i="3"/>
  <c r="B3838" i="3" s="1"/>
  <c r="D3838" i="3"/>
  <c r="C3838" i="3" s="1"/>
  <c r="A3839" i="3"/>
  <c r="B3839" i="3" s="1"/>
  <c r="D3839" i="3"/>
  <c r="C3839" i="3" s="1"/>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B3912" i="3" s="1"/>
  <c r="D3912" i="3"/>
  <c r="A3913" i="3"/>
  <c r="D3913" i="3"/>
  <c r="A3914" i="3"/>
  <c r="B3914" i="3" s="1"/>
  <c r="D3914" i="3"/>
  <c r="A3915" i="3"/>
  <c r="D3915" i="3"/>
  <c r="A3916" i="3"/>
  <c r="D3916" i="3"/>
  <c r="A3917" i="3"/>
  <c r="D3917" i="3"/>
  <c r="A3918" i="3"/>
  <c r="B3918" i="3" s="1"/>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A3937" i="3"/>
  <c r="D3937" i="3"/>
  <c r="A3938" i="3"/>
  <c r="B3938" i="3" s="1"/>
  <c r="D3938" i="3"/>
  <c r="A3939" i="3"/>
  <c r="D3939" i="3"/>
  <c r="A3940" i="3"/>
  <c r="D3940" i="3"/>
  <c r="A3941" i="3"/>
  <c r="D3941" i="3"/>
  <c r="A3942" i="3"/>
  <c r="D3942" i="3"/>
  <c r="A3943" i="3"/>
  <c r="D3943" i="3"/>
  <c r="A3944" i="3"/>
  <c r="D3944" i="3"/>
  <c r="A3945" i="3"/>
  <c r="D3945" i="3"/>
  <c r="A3946" i="3"/>
  <c r="B3946" i="3" s="1"/>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B3970" i="3" s="1"/>
  <c r="D3970" i="3"/>
  <c r="A3971" i="3"/>
  <c r="B3971" i="3" s="1"/>
  <c r="D3971" i="3"/>
  <c r="A3972" i="3"/>
  <c r="D3972" i="3"/>
  <c r="A3973" i="3"/>
  <c r="D3973" i="3"/>
  <c r="A3974" i="3"/>
  <c r="D3974" i="3"/>
  <c r="A3975" i="3"/>
  <c r="D3975" i="3"/>
  <c r="A3976" i="3"/>
  <c r="D3976" i="3"/>
  <c r="A3977" i="3"/>
  <c r="D3977" i="3"/>
  <c r="A3978" i="3"/>
  <c r="D3978" i="3"/>
  <c r="A3979" i="3"/>
  <c r="D3979" i="3"/>
  <c r="A3980" i="3"/>
  <c r="B3980" i="3" s="1"/>
  <c r="D3980" i="3"/>
  <c r="A3981" i="3"/>
  <c r="B3981" i="3"/>
  <c r="D3981" i="3"/>
  <c r="A3982" i="3"/>
  <c r="B3982" i="3" s="1"/>
  <c r="D3982" i="3"/>
  <c r="A3983" i="3"/>
  <c r="B3983" i="3" s="1"/>
  <c r="D3983" i="3"/>
  <c r="A3984" i="3"/>
  <c r="B3984" i="3" s="1"/>
  <c r="B3985" i="3" s="1"/>
  <c r="D3984" i="3"/>
  <c r="A3985" i="3"/>
  <c r="D3985" i="3"/>
  <c r="A3986" i="3"/>
  <c r="B3986" i="3" s="1"/>
  <c r="D3986" i="3"/>
  <c r="A3987" i="3"/>
  <c r="D3987" i="3"/>
  <c r="A3988" i="3"/>
  <c r="D3988" i="3"/>
  <c r="A3989" i="3"/>
  <c r="D3989" i="3"/>
  <c r="A3990" i="3"/>
  <c r="B3990" i="3" s="1"/>
  <c r="D3990" i="3"/>
  <c r="A3991" i="3"/>
  <c r="B3991" i="3" s="1"/>
  <c r="D3991" i="3"/>
  <c r="A3992" i="3"/>
  <c r="B3992" i="3" s="1"/>
  <c r="D3992" i="3"/>
  <c r="A3993" i="3"/>
  <c r="B3993" i="3"/>
  <c r="D3993" i="3"/>
  <c r="A3994" i="3"/>
  <c r="B3994" i="3" s="1"/>
  <c r="D3994" i="3"/>
  <c r="A3995" i="3"/>
  <c r="D3995" i="3"/>
  <c r="A3996" i="3"/>
  <c r="D3996" i="3"/>
  <c r="A3997" i="3"/>
  <c r="D3997" i="3"/>
  <c r="A3998" i="3"/>
  <c r="D3998" i="3"/>
  <c r="A3999" i="3"/>
  <c r="D3999" i="3"/>
  <c r="A4000" i="3"/>
  <c r="B4000" i="3" s="1"/>
  <c r="D4000" i="3"/>
  <c r="A4001" i="3"/>
  <c r="B4001" i="3"/>
  <c r="D4001" i="3"/>
  <c r="A4002" i="3"/>
  <c r="B4002" i="3" s="1"/>
  <c r="D4002" i="3"/>
  <c r="A4003" i="3"/>
  <c r="B4003" i="3" s="1"/>
  <c r="D4003" i="3"/>
  <c r="A4004" i="3"/>
  <c r="D4004" i="3"/>
  <c r="A4005" i="3"/>
  <c r="D4005" i="3"/>
  <c r="A4006" i="3"/>
  <c r="D4006" i="3"/>
  <c r="A4007" i="3"/>
  <c r="D4007" i="3"/>
  <c r="A4008" i="3"/>
  <c r="B4008" i="3" s="1"/>
  <c r="D4008" i="3"/>
  <c r="A4009" i="3"/>
  <c r="B4009" i="3"/>
  <c r="D4009" i="3"/>
  <c r="A4010" i="3"/>
  <c r="B4010" i="3" s="1"/>
  <c r="D4010" i="3"/>
  <c r="A4011" i="3"/>
  <c r="B4011" i="3" s="1"/>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c r="D4025" i="3"/>
  <c r="A4026" i="3"/>
  <c r="B4026" i="3" s="1"/>
  <c r="D4026" i="3"/>
  <c r="A4027" i="3"/>
  <c r="D4027" i="3"/>
  <c r="A4028" i="3"/>
  <c r="D4028" i="3"/>
  <c r="A4029" i="3"/>
  <c r="D4029" i="3"/>
  <c r="A4030" i="3"/>
  <c r="D4030" i="3"/>
  <c r="A4031" i="3"/>
  <c r="D4031" i="3"/>
  <c r="A4032" i="3"/>
  <c r="D4032" i="3"/>
  <c r="A4033" i="3"/>
  <c r="D4033" i="3"/>
  <c r="A4034" i="3"/>
  <c r="D4034" i="3"/>
  <c r="A4035" i="3"/>
  <c r="D4035" i="3"/>
  <c r="A4036" i="3"/>
  <c r="B4036" i="3" s="1"/>
  <c r="D4036" i="3"/>
  <c r="A4037" i="3"/>
  <c r="B4037" i="3"/>
  <c r="D4037" i="3"/>
  <c r="A4038" i="3"/>
  <c r="B4038" i="3" s="1"/>
  <c r="D4038" i="3"/>
  <c r="A4039" i="3"/>
  <c r="B4039" i="3" s="1"/>
  <c r="D4039" i="3"/>
  <c r="A4040" i="3"/>
  <c r="B4040" i="3" s="1"/>
  <c r="B4041" i="3" s="1"/>
  <c r="D4040" i="3"/>
  <c r="A4041" i="3"/>
  <c r="D4041" i="3"/>
  <c r="A4042" i="3"/>
  <c r="B4042" i="3" s="1"/>
  <c r="D4042" i="3"/>
  <c r="A4043" i="3"/>
  <c r="D4043" i="3"/>
  <c r="A4044" i="3"/>
  <c r="D4044" i="3"/>
  <c r="A4045" i="3"/>
  <c r="D4045" i="3"/>
  <c r="A4046" i="3"/>
  <c r="D4046" i="3"/>
  <c r="A4047" i="3"/>
  <c r="D4047" i="3"/>
  <c r="A4048" i="3"/>
  <c r="D4048" i="3"/>
  <c r="A4049" i="3"/>
  <c r="D4049" i="3"/>
  <c r="A4050" i="3"/>
  <c r="B4050" i="3" s="1"/>
  <c r="D4050" i="3"/>
  <c r="A4051" i="3"/>
  <c r="B4051" i="3" s="1"/>
  <c r="D4051" i="3"/>
  <c r="A4052" i="3"/>
  <c r="B4052" i="3" s="1"/>
  <c r="D4052" i="3"/>
  <c r="A4053" i="3"/>
  <c r="B4053" i="3"/>
  <c r="D4053" i="3"/>
  <c r="A4054" i="3"/>
  <c r="B4054" i="3" s="1"/>
  <c r="D4054" i="3"/>
  <c r="A4055" i="3"/>
  <c r="B4055" i="3" s="1"/>
  <c r="D4055" i="3"/>
  <c r="A4056" i="3"/>
  <c r="B4056" i="3" s="1"/>
  <c r="D4056" i="3"/>
  <c r="A4057" i="3"/>
  <c r="B4057" i="3"/>
  <c r="D4057" i="3"/>
  <c r="A4058" i="3"/>
  <c r="B4058" i="3" s="1"/>
  <c r="D4058" i="3"/>
  <c r="A4059" i="3"/>
  <c r="B4059" i="3" s="1"/>
  <c r="D4059" i="3"/>
  <c r="A4060" i="3"/>
  <c r="B4060" i="3" s="1"/>
  <c r="D4060" i="3"/>
  <c r="A4061" i="3"/>
  <c r="B4061" i="3"/>
  <c r="D4061" i="3"/>
  <c r="A4062" i="3"/>
  <c r="B4062" i="3" s="1"/>
  <c r="D4062" i="3"/>
  <c r="A4063" i="3"/>
  <c r="B4063" i="3" s="1"/>
  <c r="D4063" i="3"/>
  <c r="A4064" i="3"/>
  <c r="B4064" i="3" s="1"/>
  <c r="D4064" i="3"/>
  <c r="A4065" i="3"/>
  <c r="B4065" i="3"/>
  <c r="D4065" i="3"/>
  <c r="A4066" i="3"/>
  <c r="B4066" i="3" s="1"/>
  <c r="D4066" i="3"/>
  <c r="A4067" i="3"/>
  <c r="B4067" i="3" s="1"/>
  <c r="D4067" i="3"/>
  <c r="A4068" i="3"/>
  <c r="B4068" i="3" s="1"/>
  <c r="D4068" i="3"/>
  <c r="A4069" i="3"/>
  <c r="B4069" i="3"/>
  <c r="D4069" i="3"/>
  <c r="A4070" i="3"/>
  <c r="B4070" i="3" s="1"/>
  <c r="D4070" i="3"/>
  <c r="A4071" i="3"/>
  <c r="B4071" i="3" s="1"/>
  <c r="D4071" i="3"/>
  <c r="A4072" i="3"/>
  <c r="B4072" i="3" s="1"/>
  <c r="D4072" i="3"/>
  <c r="A4073" i="3"/>
  <c r="B4073" i="3"/>
  <c r="D4073" i="3"/>
  <c r="A4074" i="3"/>
  <c r="B4074" i="3" s="1"/>
  <c r="D4074" i="3"/>
  <c r="A4075" i="3"/>
  <c r="B4075" i="3" s="1"/>
  <c r="D4075" i="3"/>
  <c r="A4076" i="3"/>
  <c r="B4076" i="3" s="1"/>
  <c r="D4076" i="3"/>
  <c r="A4077" i="3"/>
  <c r="B4077" i="3"/>
  <c r="D4077" i="3"/>
  <c r="A4078" i="3"/>
  <c r="B4078" i="3" s="1"/>
  <c r="D4078" i="3"/>
  <c r="A4079" i="3"/>
  <c r="B4079" i="3" s="1"/>
  <c r="D4079" i="3"/>
  <c r="A4080" i="3"/>
  <c r="B4080" i="3" s="1"/>
  <c r="D4080" i="3"/>
  <c r="A4081" i="3"/>
  <c r="B4081" i="3"/>
  <c r="D4081" i="3"/>
  <c r="A4082" i="3"/>
  <c r="B4082" i="3" s="1"/>
  <c r="D4082" i="3"/>
  <c r="A4083" i="3"/>
  <c r="B4083" i="3" s="1"/>
  <c r="D4083" i="3"/>
  <c r="A4084" i="3"/>
  <c r="B4084" i="3" s="1"/>
  <c r="D4084" i="3"/>
  <c r="A4085" i="3"/>
  <c r="B4085" i="3"/>
  <c r="D4085" i="3"/>
  <c r="A4086" i="3"/>
  <c r="B4086" i="3" s="1"/>
  <c r="D4086" i="3"/>
  <c r="A4087" i="3"/>
  <c r="B4087" i="3" s="1"/>
  <c r="D4087" i="3"/>
  <c r="A4088" i="3"/>
  <c r="D4088" i="3"/>
  <c r="A4089" i="3"/>
  <c r="D4089" i="3"/>
  <c r="A4090" i="3"/>
  <c r="D4090" i="3"/>
  <c r="A4091" i="3"/>
  <c r="D4091" i="3"/>
  <c r="A4092" i="3"/>
  <c r="B4092" i="3" s="1"/>
  <c r="D4092" i="3"/>
  <c r="A4093" i="3"/>
  <c r="B4093" i="3"/>
  <c r="D4093" i="3"/>
  <c r="A4094" i="3"/>
  <c r="B4094" i="3" s="1"/>
  <c r="D4094" i="3"/>
  <c r="A4095" i="3"/>
  <c r="B4095" i="3" s="1"/>
  <c r="D4095" i="3"/>
  <c r="A4096" i="3"/>
  <c r="D4096" i="3"/>
  <c r="A4097" i="3"/>
  <c r="D4097" i="3"/>
  <c r="A4098" i="3"/>
  <c r="D4098" i="3"/>
  <c r="A4099" i="3"/>
  <c r="D4099" i="3"/>
  <c r="A4100" i="3"/>
  <c r="B4100" i="3" s="1"/>
  <c r="D4100" i="3"/>
  <c r="A4101" i="3"/>
  <c r="B4101" i="3"/>
  <c r="D4101" i="3"/>
  <c r="A4102" i="3"/>
  <c r="B4102" i="3" s="1"/>
  <c r="D4102" i="3"/>
  <c r="A4103" i="3"/>
  <c r="B4103" i="3" s="1"/>
  <c r="D4103" i="3"/>
  <c r="A4104" i="3"/>
  <c r="B4104" i="3" s="1"/>
  <c r="D4104" i="3"/>
  <c r="A4105" i="3"/>
  <c r="B4105" i="3"/>
  <c r="D4105" i="3"/>
  <c r="A4106" i="3"/>
  <c r="B4106" i="3" s="1"/>
  <c r="D4106" i="3"/>
  <c r="A4107" i="3"/>
  <c r="D4107" i="3"/>
  <c r="A4108" i="3"/>
  <c r="D4108" i="3"/>
  <c r="A4109" i="3"/>
  <c r="D4109" i="3"/>
  <c r="A4110" i="3"/>
  <c r="D4110" i="3"/>
  <c r="A4111" i="3"/>
  <c r="D4111" i="3"/>
  <c r="A4112" i="3"/>
  <c r="D4112" i="3"/>
  <c r="A4113" i="3"/>
  <c r="D4113" i="3"/>
  <c r="A4114" i="3"/>
  <c r="B4114" i="3" s="1"/>
  <c r="D4114" i="3"/>
  <c r="A4115" i="3"/>
  <c r="B4115" i="3" s="1"/>
  <c r="D4115" i="3"/>
  <c r="A4116" i="3"/>
  <c r="B4116" i="3" s="1"/>
  <c r="D4116" i="3"/>
  <c r="A4117" i="3"/>
  <c r="B4117" i="3"/>
  <c r="D4117" i="3"/>
  <c r="A4118" i="3"/>
  <c r="B4118" i="3" s="1"/>
  <c r="D4118" i="3"/>
  <c r="A4119" i="3"/>
  <c r="B4119" i="3" s="1"/>
  <c r="D4119" i="3"/>
  <c r="A4120" i="3"/>
  <c r="B4120" i="3" s="1"/>
  <c r="D4120" i="3"/>
  <c r="A4121" i="3"/>
  <c r="B4121" i="3"/>
  <c r="D4121" i="3"/>
  <c r="A4122" i="3"/>
  <c r="B4122" i="3" s="1"/>
  <c r="D4122" i="3"/>
  <c r="A4123" i="3"/>
  <c r="B4123" i="3" s="1"/>
  <c r="D4123" i="3"/>
  <c r="A4124" i="3"/>
  <c r="D4124" i="3"/>
  <c r="A4125" i="3"/>
  <c r="B4125" i="3"/>
  <c r="D4125" i="3"/>
  <c r="A4126" i="3"/>
  <c r="B4126" i="3" s="1"/>
  <c r="D4126" i="3"/>
  <c r="A4127" i="3"/>
  <c r="B4127" i="3" s="1"/>
  <c r="D4127" i="3"/>
  <c r="A4128" i="3"/>
  <c r="B4128" i="3" s="1"/>
  <c r="B4129" i="3" s="1"/>
  <c r="D4128" i="3"/>
  <c r="A4129" i="3"/>
  <c r="D4129" i="3"/>
  <c r="A4130" i="3"/>
  <c r="B4130" i="3" s="1"/>
  <c r="D4130" i="3"/>
  <c r="A4131" i="3"/>
  <c r="B4131" i="3" s="1"/>
  <c r="D4131" i="3"/>
  <c r="A4132" i="3"/>
  <c r="B4132" i="3" s="1"/>
  <c r="D4132" i="3"/>
  <c r="A4133" i="3"/>
  <c r="B4133" i="3"/>
  <c r="D4133" i="3"/>
  <c r="A4134" i="3"/>
  <c r="B4134" i="3" s="1"/>
  <c r="D4134" i="3"/>
  <c r="A4135" i="3"/>
  <c r="B4135" i="3" s="1"/>
  <c r="D4135" i="3"/>
  <c r="A4136" i="3"/>
  <c r="B4136" i="3" s="1"/>
  <c r="D4136" i="3"/>
  <c r="A4137" i="3"/>
  <c r="B4137" i="3"/>
  <c r="D4137" i="3"/>
  <c r="A4138" i="3"/>
  <c r="D4138" i="3"/>
  <c r="A4139" i="3"/>
  <c r="D4139" i="3"/>
  <c r="A4140" i="3"/>
  <c r="B4140" i="3" s="1"/>
  <c r="D4140" i="3"/>
  <c r="A4141" i="3"/>
  <c r="B4141" i="3"/>
  <c r="D4141" i="3"/>
  <c r="A4142" i="3"/>
  <c r="D4142" i="3"/>
  <c r="A4143" i="3"/>
  <c r="B4143" i="3" s="1"/>
  <c r="D4143" i="3"/>
  <c r="A4144" i="3"/>
  <c r="B4144" i="3" s="1"/>
  <c r="B4145" i="3" s="1"/>
  <c r="D4144" i="3"/>
  <c r="A4145" i="3"/>
  <c r="D4145" i="3"/>
  <c r="A4146" i="3"/>
  <c r="D4146" i="3"/>
  <c r="A4147" i="3"/>
  <c r="B4147" i="3" s="1"/>
  <c r="D4147" i="3"/>
  <c r="A4148" i="3"/>
  <c r="B4148" i="3" s="1"/>
  <c r="B4149" i="3" s="1"/>
  <c r="D4148" i="3"/>
  <c r="A4149" i="3"/>
  <c r="D4149" i="3"/>
  <c r="A4150" i="3"/>
  <c r="D4150" i="3"/>
  <c r="A4151" i="3"/>
  <c r="D4151" i="3"/>
  <c r="A4152" i="3"/>
  <c r="B4152" i="3" s="1"/>
  <c r="D4152" i="3"/>
  <c r="A4153" i="3"/>
  <c r="B4153" i="3"/>
  <c r="D4153" i="3"/>
  <c r="A4154" i="3"/>
  <c r="D4154" i="3"/>
  <c r="A4155" i="3"/>
  <c r="B4155" i="3" s="1"/>
  <c r="D4155" i="3"/>
  <c r="A4156" i="3"/>
  <c r="B4156" i="3" s="1"/>
  <c r="D4156" i="3"/>
  <c r="A4157" i="3"/>
  <c r="B4157" i="3"/>
  <c r="D4157" i="3"/>
  <c r="A4158" i="3"/>
  <c r="D4158" i="3"/>
  <c r="A4159" i="3"/>
  <c r="B4159" i="3" s="1"/>
  <c r="D4159" i="3"/>
  <c r="A4160" i="3"/>
  <c r="B4160" i="3" s="1"/>
  <c r="D4160" i="3"/>
  <c r="A4161" i="3"/>
  <c r="B4161" i="3"/>
  <c r="D4161" i="3"/>
  <c r="A4162" i="3"/>
  <c r="B4162" i="3" s="1"/>
  <c r="D4162" i="3"/>
  <c r="A4163" i="3"/>
  <c r="B4163" i="3" s="1"/>
  <c r="D4163" i="3"/>
  <c r="A4164" i="3"/>
  <c r="B4164" i="3" s="1"/>
  <c r="B4165" i="3" s="1"/>
  <c r="D4164" i="3"/>
  <c r="A4165" i="3"/>
  <c r="D4165" i="3"/>
  <c r="A4166" i="3"/>
  <c r="D4166" i="3"/>
  <c r="A4167" i="3"/>
  <c r="D4167" i="3"/>
  <c r="A4168" i="3"/>
  <c r="D4168" i="3"/>
  <c r="A4169" i="3"/>
  <c r="B4169" i="3"/>
  <c r="D4169" i="3"/>
  <c r="A4170" i="3"/>
  <c r="D4170" i="3"/>
  <c r="A4171" i="3"/>
  <c r="B4171" i="3" s="1"/>
  <c r="D4171" i="3"/>
  <c r="A4172" i="3"/>
  <c r="B4172" i="3" s="1"/>
  <c r="D4172" i="3"/>
  <c r="A4173" i="3"/>
  <c r="B4173" i="3"/>
  <c r="D4173" i="3"/>
  <c r="A4174" i="3"/>
  <c r="D4174" i="3"/>
  <c r="A4175" i="3"/>
  <c r="B4175" i="3" s="1"/>
  <c r="D4175" i="3"/>
  <c r="A4176" i="3"/>
  <c r="B4176" i="3" s="1"/>
  <c r="D4176" i="3"/>
  <c r="A4177" i="3"/>
  <c r="B4177" i="3"/>
  <c r="D4177" i="3"/>
  <c r="A4178" i="3"/>
  <c r="B4178" i="3" s="1"/>
  <c r="D4178" i="3"/>
  <c r="A4179" i="3"/>
  <c r="B4179" i="3" s="1"/>
  <c r="D4179" i="3"/>
  <c r="A4180" i="3"/>
  <c r="B4180" i="3" s="1"/>
  <c r="D4180" i="3"/>
  <c r="A4181" i="3"/>
  <c r="B4181" i="3"/>
  <c r="D4181" i="3"/>
  <c r="A4182" i="3"/>
  <c r="B4182" i="3" s="1"/>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B4214" i="3" s="1"/>
  <c r="D4214" i="3"/>
  <c r="A4215" i="3"/>
  <c r="D4215" i="3"/>
  <c r="A4216" i="3"/>
  <c r="D4216" i="3"/>
  <c r="A4217" i="3"/>
  <c r="D4217" i="3"/>
  <c r="A4218" i="3"/>
  <c r="D4218" i="3"/>
  <c r="A4219" i="3"/>
  <c r="D4219" i="3"/>
  <c r="A4220" i="3"/>
  <c r="B4220" i="3" s="1"/>
  <c r="D4220" i="3"/>
  <c r="A4221" i="3"/>
  <c r="D4221" i="3"/>
  <c r="A4222" i="3"/>
  <c r="B4222" i="3" s="1"/>
  <c r="D4222" i="3"/>
  <c r="A4223" i="3"/>
  <c r="D4223" i="3"/>
  <c r="A4224" i="3"/>
  <c r="B4224" i="3" s="1"/>
  <c r="D4224" i="3"/>
  <c r="A4225" i="3"/>
  <c r="D4225" i="3"/>
  <c r="A4226" i="3"/>
  <c r="B4226" i="3" s="1"/>
  <c r="D4226" i="3"/>
  <c r="A4227" i="3"/>
  <c r="D4227" i="3"/>
  <c r="A4228" i="3"/>
  <c r="B4228" i="3" s="1"/>
  <c r="D4228" i="3"/>
  <c r="A4229" i="3"/>
  <c r="D4229" i="3"/>
  <c r="A4230" i="3"/>
  <c r="D4230" i="3"/>
  <c r="A4231" i="3"/>
  <c r="D4231" i="3"/>
  <c r="A4232" i="3"/>
  <c r="B4232" i="3" s="1"/>
  <c r="D4232" i="3"/>
  <c r="A4233" i="3"/>
  <c r="D4233" i="3"/>
  <c r="A4234" i="3"/>
  <c r="B4234" i="3" s="1"/>
  <c r="D4234" i="3"/>
  <c r="A4235" i="3"/>
  <c r="D4235" i="3"/>
  <c r="A4236" i="3"/>
  <c r="B4236" i="3" s="1"/>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B4285" i="3" s="1"/>
  <c r="D4285" i="3"/>
  <c r="A4286" i="3"/>
  <c r="B4286" i="3"/>
  <c r="D4286" i="3"/>
  <c r="A4287" i="3"/>
  <c r="D4287" i="3"/>
  <c r="A4288" i="3"/>
  <c r="B4288" i="3" s="1"/>
  <c r="D4288" i="3"/>
  <c r="A4289" i="3"/>
  <c r="B4289" i="3" s="1"/>
  <c r="D4289" i="3"/>
  <c r="A4290" i="3"/>
  <c r="B4290" i="3"/>
  <c r="D4290" i="3"/>
  <c r="A4291" i="3"/>
  <c r="D4291" i="3"/>
  <c r="A4292" i="3"/>
  <c r="B4292" i="3" s="1"/>
  <c r="D4292" i="3"/>
  <c r="A4293" i="3"/>
  <c r="B4293" i="3" s="1"/>
  <c r="D4293" i="3"/>
  <c r="A4294" i="3"/>
  <c r="B4294" i="3"/>
  <c r="D4294" i="3"/>
  <c r="A4295" i="3"/>
  <c r="D4295" i="3"/>
  <c r="A4296" i="3"/>
  <c r="B4296" i="3" s="1"/>
  <c r="D4296" i="3"/>
  <c r="A4297" i="3"/>
  <c r="B4297" i="3" s="1"/>
  <c r="D4297" i="3"/>
  <c r="A4298" i="3"/>
  <c r="B4298" i="3"/>
  <c r="D4298" i="3"/>
  <c r="A4299" i="3"/>
  <c r="D4299" i="3"/>
  <c r="A4300" i="3"/>
  <c r="B4300" i="3" s="1"/>
  <c r="D4300" i="3"/>
  <c r="A4301" i="3"/>
  <c r="D4301" i="3"/>
  <c r="A4302" i="3"/>
  <c r="D4302" i="3"/>
  <c r="A4303" i="3"/>
  <c r="D4303" i="3"/>
  <c r="A4304" i="3"/>
  <c r="D4304" i="3"/>
  <c r="A4305" i="3"/>
  <c r="B4305" i="3" s="1"/>
  <c r="D4305" i="3"/>
  <c r="A4306" i="3"/>
  <c r="B4306" i="3"/>
  <c r="D4306" i="3"/>
  <c r="A4307" i="3"/>
  <c r="D4307" i="3"/>
  <c r="A4308" i="3"/>
  <c r="B4308" i="3" s="1"/>
  <c r="D4308" i="3"/>
  <c r="A4309" i="3"/>
  <c r="B4309" i="3" s="1"/>
  <c r="B4310" i="3" s="1"/>
  <c r="D4309" i="3"/>
  <c r="A4310" i="3"/>
  <c r="D4310" i="3"/>
  <c r="A4311" i="3"/>
  <c r="D4311" i="3"/>
  <c r="A4312" i="3"/>
  <c r="D4312" i="3"/>
  <c r="A4313" i="3"/>
  <c r="D4313" i="3"/>
  <c r="A4314" i="3"/>
  <c r="D4314" i="3"/>
  <c r="A4315" i="3"/>
  <c r="D4315" i="3"/>
  <c r="A4316" i="3"/>
  <c r="D4316" i="3"/>
  <c r="A4317" i="3"/>
  <c r="D4317" i="3"/>
  <c r="A4318" i="3"/>
  <c r="D4318" i="3"/>
  <c r="A4319" i="3"/>
  <c r="D4319" i="3"/>
  <c r="A4320" i="3"/>
  <c r="B4320" i="3" s="1"/>
  <c r="D4320" i="3"/>
  <c r="A4321" i="3"/>
  <c r="B4321" i="3" s="1"/>
  <c r="D4321" i="3"/>
  <c r="A4322" i="3"/>
  <c r="B4322" i="3"/>
  <c r="D4322" i="3"/>
  <c r="A4323" i="3"/>
  <c r="D4323" i="3"/>
  <c r="A4324" i="3"/>
  <c r="B4324" i="3" s="1"/>
  <c r="D4324" i="3"/>
  <c r="A4325" i="3"/>
  <c r="B4325" i="3" s="1"/>
  <c r="D4325" i="3"/>
  <c r="A4326" i="3"/>
  <c r="B4326" i="3"/>
  <c r="D4326" i="3"/>
  <c r="A4327" i="3"/>
  <c r="D4327" i="3"/>
  <c r="A4328" i="3"/>
  <c r="B4328" i="3" s="1"/>
  <c r="D4328" i="3"/>
  <c r="A4329" i="3"/>
  <c r="B4329" i="3" s="1"/>
  <c r="B4330" i="3" s="1"/>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c r="C4343" i="3" s="1"/>
  <c r="D4343" i="3"/>
  <c r="A4344" i="3"/>
  <c r="B4344" i="3"/>
  <c r="C4344" i="3" s="1"/>
  <c r="D4344" i="3"/>
  <c r="A4345" i="3"/>
  <c r="B4345" i="3"/>
  <c r="C4345" i="3" s="1"/>
  <c r="D4345" i="3"/>
  <c r="A4346" i="3"/>
  <c r="B4346" i="3"/>
  <c r="C4346" i="3" s="1"/>
  <c r="D4346" i="3"/>
  <c r="A4347" i="3"/>
  <c r="B4347" i="3"/>
  <c r="C4347" i="3" s="1"/>
  <c r="D4347" i="3"/>
  <c r="A4348" i="3"/>
  <c r="D4348" i="3"/>
  <c r="A4349" i="3"/>
  <c r="B4349" i="3"/>
  <c r="C4349" i="3" s="1"/>
  <c r="D4349" i="3"/>
  <c r="A4350" i="3"/>
  <c r="B4350" i="3"/>
  <c r="C4350" i="3" s="1"/>
  <c r="D4350" i="3"/>
  <c r="A4351" i="3"/>
  <c r="B4351" i="3"/>
  <c r="C4351" i="3" s="1"/>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B4391" i="3"/>
  <c r="D4391" i="3"/>
  <c r="A4392" i="3"/>
  <c r="B4392" i="3"/>
  <c r="D4392" i="3"/>
  <c r="C4392" i="3" s="1"/>
  <c r="A4393" i="3"/>
  <c r="B4393" i="3"/>
  <c r="D4393" i="3"/>
  <c r="C4393" i="3" s="1"/>
  <c r="A4394" i="3"/>
  <c r="B4394" i="3"/>
  <c r="D4394" i="3"/>
  <c r="C4394" i="3" s="1"/>
  <c r="A4395" i="3"/>
  <c r="B4395" i="3"/>
  <c r="B4396" i="3" s="1"/>
  <c r="B4397" i="3" s="1"/>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B4435" i="3"/>
  <c r="D4435" i="3"/>
  <c r="A4436" i="3"/>
  <c r="B4436" i="3"/>
  <c r="B4437" i="3" s="1"/>
  <c r="D4436" i="3"/>
  <c r="C4436" i="3" s="1"/>
  <c r="A4437" i="3"/>
  <c r="D4437" i="3"/>
  <c r="A4438" i="3"/>
  <c r="B4438" i="3" s="1"/>
  <c r="D4438" i="3"/>
  <c r="A4439" i="3"/>
  <c r="B4439" i="3"/>
  <c r="D4439" i="3"/>
  <c r="A4440" i="3"/>
  <c r="B4440" i="3"/>
  <c r="D4440" i="3"/>
  <c r="C4440" i="3" s="1"/>
  <c r="A4441" i="3"/>
  <c r="B4441" i="3"/>
  <c r="D4441" i="3"/>
  <c r="C4441" i="3" s="1"/>
  <c r="A4442" i="3"/>
  <c r="B4442" i="3" s="1"/>
  <c r="B4443" i="3" s="1"/>
  <c r="B4444" i="3" s="1"/>
  <c r="B4445" i="3" s="1"/>
  <c r="D4442" i="3"/>
  <c r="A4443" i="3"/>
  <c r="D4443" i="3"/>
  <c r="A4444" i="3"/>
  <c r="D4444" i="3"/>
  <c r="A4445" i="3"/>
  <c r="D4445" i="3"/>
  <c r="A4446" i="3"/>
  <c r="B4446" i="3" s="1"/>
  <c r="B4447" i="3" s="1"/>
  <c r="B4448" i="3" s="1"/>
  <c r="B4449" i="3" s="1"/>
  <c r="D4446" i="3"/>
  <c r="A4447" i="3"/>
  <c r="D4447" i="3"/>
  <c r="A4448" i="3"/>
  <c r="D4448" i="3"/>
  <c r="A4449" i="3"/>
  <c r="D4449" i="3"/>
  <c r="A4450" i="3"/>
  <c r="B4450" i="3" s="1"/>
  <c r="B4451" i="3" s="1"/>
  <c r="B4452" i="3" s="1"/>
  <c r="B4453" i="3" s="1"/>
  <c r="D4450" i="3"/>
  <c r="A4451" i="3"/>
  <c r="D4451" i="3"/>
  <c r="A4452" i="3"/>
  <c r="D4452" i="3"/>
  <c r="A4453" i="3"/>
  <c r="D4453" i="3"/>
  <c r="A4454" i="3"/>
  <c r="B4454" i="3" s="1"/>
  <c r="B4455" i="3" s="1"/>
  <c r="B4456" i="3" s="1"/>
  <c r="B4457" i="3" s="1"/>
  <c r="D4454" i="3"/>
  <c r="A4455" i="3"/>
  <c r="D4455" i="3"/>
  <c r="A4456" i="3"/>
  <c r="D4456" i="3"/>
  <c r="A4457" i="3"/>
  <c r="D4457" i="3"/>
  <c r="A4458" i="3"/>
  <c r="B4458" i="3" s="1"/>
  <c r="B4459" i="3" s="1"/>
  <c r="B4460" i="3" s="1"/>
  <c r="B4461" i="3" s="1"/>
  <c r="D4458" i="3"/>
  <c r="A4459" i="3"/>
  <c r="D4459" i="3"/>
  <c r="A4460" i="3"/>
  <c r="D4460" i="3"/>
  <c r="A4461" i="3"/>
  <c r="D4461" i="3"/>
  <c r="A4462" i="3"/>
  <c r="B4462" i="3" s="1"/>
  <c r="B4463" i="3" s="1"/>
  <c r="B4464" i="3" s="1"/>
  <c r="B4465" i="3" s="1"/>
  <c r="D4462" i="3"/>
  <c r="A4463" i="3"/>
  <c r="D4463" i="3"/>
  <c r="A4464" i="3"/>
  <c r="D4464" i="3"/>
  <c r="A4465" i="3"/>
  <c r="D4465" i="3"/>
  <c r="A4466" i="3"/>
  <c r="B4466" i="3" s="1"/>
  <c r="B4467" i="3" s="1"/>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B4482" i="3" s="1"/>
  <c r="D4482" i="3"/>
  <c r="A4483" i="3"/>
  <c r="B4483" i="3"/>
  <c r="D4483" i="3"/>
  <c r="A4484" i="3"/>
  <c r="D4484" i="3"/>
  <c r="A4485" i="3"/>
  <c r="D4485" i="3"/>
  <c r="A4486" i="3"/>
  <c r="B4486" i="3" s="1"/>
  <c r="D4486" i="3"/>
  <c r="A4487" i="3"/>
  <c r="B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B4507" i="3"/>
  <c r="D4507" i="3"/>
  <c r="A4508" i="3"/>
  <c r="D4508" i="3"/>
  <c r="A4509" i="3"/>
  <c r="D4509" i="3"/>
  <c r="A4510" i="3"/>
  <c r="B4510" i="3" s="1"/>
  <c r="D4510" i="3"/>
  <c r="A4511" i="3"/>
  <c r="B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B4534" i="3" s="1"/>
  <c r="D4534" i="3"/>
  <c r="A4535" i="3"/>
  <c r="B4535" i="3"/>
  <c r="D4535" i="3"/>
  <c r="A4536" i="3"/>
  <c r="D4536" i="3"/>
  <c r="A4537" i="3"/>
  <c r="D4537" i="3"/>
  <c r="A4538" i="3"/>
  <c r="B4538" i="3" s="1"/>
  <c r="D4538" i="3"/>
  <c r="A4539" i="3"/>
  <c r="B4539" i="3"/>
  <c r="D4539" i="3"/>
  <c r="A4540" i="3"/>
  <c r="D4540" i="3"/>
  <c r="A4541" i="3"/>
  <c r="D4541" i="3"/>
  <c r="A4542" i="3"/>
  <c r="B4542" i="3" s="1"/>
  <c r="B4543" i="3" s="1"/>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B4583" i="3"/>
  <c r="D4583" i="3"/>
  <c r="A4584" i="3"/>
  <c r="D4584" i="3"/>
  <c r="A4585" i="3"/>
  <c r="D4585" i="3"/>
  <c r="A4586" i="3"/>
  <c r="B4586" i="3" s="1"/>
  <c r="D4586" i="3"/>
  <c r="A4587" i="3"/>
  <c r="B4587" i="3"/>
  <c r="D4587" i="3"/>
  <c r="A4588" i="3"/>
  <c r="D4588" i="3"/>
  <c r="A4589" i="3"/>
  <c r="D4589" i="3"/>
  <c r="A4590" i="3"/>
  <c r="D4590" i="3"/>
  <c r="A4591" i="3"/>
  <c r="D4591" i="3"/>
  <c r="A4592" i="3"/>
  <c r="D4592" i="3"/>
  <c r="A4593" i="3"/>
  <c r="D4593" i="3"/>
  <c r="A4594" i="3"/>
  <c r="D4594" i="3"/>
  <c r="A4595" i="3"/>
  <c r="B4595" i="3"/>
  <c r="D4595" i="3"/>
  <c r="A4596" i="3"/>
  <c r="D4596" i="3"/>
  <c r="A4597" i="3"/>
  <c r="D4597" i="3"/>
  <c r="A4598" i="3"/>
  <c r="B4598" i="3" s="1"/>
  <c r="D4598" i="3"/>
  <c r="A4599" i="3"/>
  <c r="B4599" i="3"/>
  <c r="D4599" i="3"/>
  <c r="A4600" i="3"/>
  <c r="D4600" i="3"/>
  <c r="A4601" i="3"/>
  <c r="D4601" i="3"/>
  <c r="A4602" i="3"/>
  <c r="B4602" i="3" s="1"/>
  <c r="D4602" i="3"/>
  <c r="A4603" i="3"/>
  <c r="B4603" i="3"/>
  <c r="D4603" i="3"/>
  <c r="A4604" i="3"/>
  <c r="D4604" i="3"/>
  <c r="A4605" i="3"/>
  <c r="D4605" i="3"/>
  <c r="A4606" i="3"/>
  <c r="B4606" i="3" s="1"/>
  <c r="B4607" i="3" s="1"/>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B4618" i="3" s="1"/>
  <c r="D4618" i="3"/>
  <c r="A4619" i="3"/>
  <c r="B4619" i="3"/>
  <c r="D4619" i="3"/>
  <c r="A4620" i="3"/>
  <c r="D4620" i="3"/>
  <c r="A4621" i="3"/>
  <c r="D4621" i="3"/>
  <c r="A4622" i="3"/>
  <c r="B4622" i="3" s="1"/>
  <c r="D4622" i="3"/>
  <c r="A4623" i="3"/>
  <c r="B4623" i="3"/>
  <c r="D4623" i="3"/>
  <c r="A4624" i="3"/>
  <c r="D4624" i="3"/>
  <c r="A4625" i="3"/>
  <c r="D4625" i="3"/>
  <c r="A4626" i="3"/>
  <c r="B4626" i="3" s="1"/>
  <c r="D4626" i="3"/>
  <c r="A4627" i="3"/>
  <c r="B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B4646" i="3" s="1"/>
  <c r="D4646" i="3"/>
  <c r="A4647" i="3"/>
  <c r="B4647" i="3"/>
  <c r="D4647" i="3"/>
  <c r="A4648" i="3"/>
  <c r="D4648" i="3"/>
  <c r="A4649" i="3"/>
  <c r="D4649" i="3"/>
  <c r="A4650" i="3"/>
  <c r="B4650" i="3" s="1"/>
  <c r="D4650" i="3"/>
  <c r="A4651" i="3"/>
  <c r="B4651" i="3"/>
  <c r="D4651" i="3"/>
  <c r="A4652" i="3"/>
  <c r="D4652" i="3"/>
  <c r="A4653" i="3"/>
  <c r="D4653" i="3"/>
  <c r="A4654" i="3"/>
  <c r="D4654" i="3"/>
  <c r="A4655" i="3"/>
  <c r="B4655" i="3"/>
  <c r="D4655" i="3"/>
  <c r="A4656" i="3"/>
  <c r="D4656" i="3"/>
  <c r="A4657" i="3"/>
  <c r="D4657" i="3"/>
  <c r="A4658" i="3"/>
  <c r="B4658" i="3" s="1"/>
  <c r="B4659" i="3" s="1"/>
  <c r="D4658" i="3"/>
  <c r="A4659" i="3"/>
  <c r="D4659" i="3"/>
  <c r="A4660" i="3"/>
  <c r="D4660" i="3"/>
  <c r="A4661" i="3"/>
  <c r="D4661" i="3"/>
  <c r="A4662" i="3"/>
  <c r="D4662" i="3"/>
  <c r="A4663" i="3"/>
  <c r="D4663" i="3"/>
  <c r="A4664" i="3"/>
  <c r="D4664" i="3"/>
  <c r="A4665" i="3"/>
  <c r="D4665" i="3"/>
  <c r="A4666" i="3"/>
  <c r="B4666" i="3" s="1"/>
  <c r="D4666" i="3"/>
  <c r="A4667" i="3"/>
  <c r="B4667" i="3"/>
  <c r="D4667" i="3"/>
  <c r="A4668" i="3"/>
  <c r="D4668" i="3"/>
  <c r="A4669" i="3"/>
  <c r="D4669" i="3"/>
  <c r="A4670" i="3"/>
  <c r="B4670" i="3" s="1"/>
  <c r="D4670" i="3"/>
  <c r="A4671" i="3"/>
  <c r="B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s="1"/>
  <c r="D4690" i="3"/>
  <c r="A4691" i="3"/>
  <c r="B4691" i="3"/>
  <c r="D4691" i="3"/>
  <c r="A4692" i="3"/>
  <c r="D4692" i="3"/>
  <c r="A4693" i="3"/>
  <c r="D4693" i="3"/>
  <c r="A4694" i="3"/>
  <c r="D4694" i="3"/>
  <c r="A4695" i="3"/>
  <c r="D4695" i="3"/>
  <c r="A4696" i="3"/>
  <c r="D4696" i="3"/>
  <c r="A4697" i="3"/>
  <c r="D4697" i="3"/>
  <c r="A4698" i="3"/>
  <c r="D4698" i="3"/>
  <c r="A4699" i="3"/>
  <c r="B4699" i="3"/>
  <c r="D4699" i="3"/>
  <c r="A4700" i="3"/>
  <c r="D4700" i="3"/>
  <c r="A4701" i="3"/>
  <c r="D4701" i="3"/>
  <c r="A4702" i="3"/>
  <c r="D4702" i="3"/>
  <c r="A4703" i="3"/>
  <c r="B4703" i="3"/>
  <c r="D4703" i="3"/>
  <c r="A4704" i="3"/>
  <c r="B4704" i="3" s="1"/>
  <c r="D4704" i="3"/>
  <c r="A4705" i="3"/>
  <c r="D4705" i="3"/>
  <c r="A4706" i="3"/>
  <c r="B4706" i="3" s="1"/>
  <c r="B4707" i="3" s="1"/>
  <c r="D4706" i="3"/>
  <c r="A4707" i="3"/>
  <c r="D4707" i="3"/>
  <c r="A4708" i="3"/>
  <c r="B4708" i="3" s="1"/>
  <c r="D4708" i="3"/>
  <c r="A4709" i="3"/>
  <c r="D4709" i="3"/>
  <c r="A4710" i="3"/>
  <c r="B4710" i="3" s="1"/>
  <c r="B4711" i="3" s="1"/>
  <c r="D4710" i="3"/>
  <c r="A4711" i="3"/>
  <c r="D4711" i="3"/>
  <c r="A4712" i="3"/>
  <c r="B4712" i="3" s="1"/>
  <c r="D4712" i="3"/>
  <c r="A4713" i="3"/>
  <c r="B4713" i="3"/>
  <c r="D4713" i="3"/>
  <c r="A4714" i="3"/>
  <c r="B4714" i="3" s="1"/>
  <c r="D4714" i="3"/>
  <c r="A4715" i="3"/>
  <c r="B4715" i="3"/>
  <c r="D4715" i="3"/>
  <c r="A4716" i="3"/>
  <c r="B4716" i="3" s="1"/>
  <c r="D4716" i="3"/>
  <c r="A4717" i="3"/>
  <c r="B4717" i="3"/>
  <c r="D4717" i="3"/>
  <c r="A4718" i="3"/>
  <c r="B4718" i="3" s="1"/>
  <c r="D4718" i="3"/>
  <c r="A4719" i="3"/>
  <c r="B4719" i="3"/>
  <c r="D4719" i="3"/>
  <c r="A4720" i="3"/>
  <c r="B4720" i="3" s="1"/>
  <c r="B4721" i="3" s="1"/>
  <c r="D4720" i="3"/>
  <c r="A4721" i="3"/>
  <c r="D4721" i="3"/>
  <c r="A4722" i="3"/>
  <c r="B4722" i="3" s="1"/>
  <c r="D4722" i="3"/>
  <c r="A4723" i="3"/>
  <c r="B4723" i="3"/>
  <c r="D4723" i="3"/>
  <c r="A4724" i="3"/>
  <c r="B4724" i="3" s="1"/>
  <c r="B4725" i="3" s="1"/>
  <c r="D4724" i="3"/>
  <c r="A4725" i="3"/>
  <c r="D4725" i="3"/>
  <c r="A4726" i="3"/>
  <c r="B4726" i="3" s="1"/>
  <c r="D4726" i="3"/>
  <c r="A4727" i="3"/>
  <c r="B4727" i="3"/>
  <c r="D4727" i="3"/>
  <c r="A4728" i="3"/>
  <c r="B4728" i="3" s="1"/>
  <c r="D4728" i="3"/>
  <c r="A4729" i="3"/>
  <c r="B4729" i="3"/>
  <c r="D4729" i="3"/>
  <c r="A4730" i="3"/>
  <c r="B4730" i="3" s="1"/>
  <c r="B4731" i="3" s="1"/>
  <c r="D4730" i="3"/>
  <c r="A4731" i="3"/>
  <c r="D4731" i="3"/>
  <c r="A4732" i="3"/>
  <c r="B4732" i="3" s="1"/>
  <c r="D4732" i="3"/>
  <c r="A4733" i="3"/>
  <c r="B4733" i="3"/>
  <c r="D4733" i="3"/>
  <c r="A4734" i="3"/>
  <c r="B4734" i="3" s="1"/>
  <c r="D4734" i="3"/>
  <c r="A4735" i="3"/>
  <c r="B4735" i="3"/>
  <c r="D4735" i="3"/>
  <c r="A4736" i="3"/>
  <c r="B4736" i="3" s="1"/>
  <c r="B4737" i="3" s="1"/>
  <c r="D4736" i="3"/>
  <c r="A4737" i="3"/>
  <c r="D4737" i="3"/>
  <c r="A4738" i="3"/>
  <c r="B4738" i="3" s="1"/>
  <c r="D4738" i="3"/>
  <c r="A4739" i="3"/>
  <c r="B4739" i="3"/>
  <c r="D4739" i="3"/>
  <c r="A4740" i="3"/>
  <c r="B4740" i="3" s="1"/>
  <c r="D4740" i="3"/>
  <c r="A4741" i="3"/>
  <c r="B4741" i="3"/>
  <c r="D4741" i="3"/>
  <c r="A4742" i="3"/>
  <c r="B4742" i="3" s="1"/>
  <c r="B4743" i="3" s="1"/>
  <c r="D4742" i="3"/>
  <c r="A4743" i="3"/>
  <c r="D4743" i="3"/>
  <c r="A4744" i="3"/>
  <c r="B4744" i="3" s="1"/>
  <c r="D4744" i="3"/>
  <c r="A4745" i="3"/>
  <c r="B4745" i="3"/>
  <c r="D4745" i="3"/>
  <c r="A4746" i="3"/>
  <c r="B4746" i="3" s="1"/>
  <c r="B4747" i="3" s="1"/>
  <c r="D4746" i="3"/>
  <c r="A4747" i="3"/>
  <c r="D4747" i="3"/>
  <c r="A4748" i="3"/>
  <c r="B4748" i="3" s="1"/>
  <c r="B4749" i="3" s="1"/>
  <c r="D4748" i="3"/>
  <c r="A4749" i="3"/>
  <c r="D4749" i="3"/>
  <c r="A4750" i="3"/>
  <c r="B4750" i="3" s="1"/>
  <c r="D4750" i="3"/>
  <c r="A4751" i="3"/>
  <c r="B4751" i="3"/>
  <c r="D4751" i="3"/>
  <c r="A4752" i="3"/>
  <c r="D4752" i="3"/>
  <c r="A4753" i="3"/>
  <c r="D4753" i="3"/>
  <c r="A4754" i="3"/>
  <c r="B4754" i="3" s="1"/>
  <c r="D4754" i="3"/>
  <c r="A4755" i="3"/>
  <c r="B4755" i="3"/>
  <c r="D4755" i="3"/>
  <c r="A4756" i="3"/>
  <c r="D4756" i="3"/>
  <c r="A4757" i="3"/>
  <c r="B4757" i="3"/>
  <c r="D4757" i="3"/>
  <c r="A4758" i="3"/>
  <c r="B4758" i="3" s="1"/>
  <c r="B4759" i="3" s="1"/>
  <c r="D4758" i="3"/>
  <c r="A4759" i="3"/>
  <c r="D4759" i="3"/>
  <c r="A4760" i="3"/>
  <c r="D4760" i="3"/>
  <c r="A4761" i="3"/>
  <c r="B4761" i="3"/>
  <c r="D4761" i="3"/>
  <c r="A4762" i="3"/>
  <c r="B4762" i="3" s="1"/>
  <c r="D4762" i="3"/>
  <c r="A4763" i="3"/>
  <c r="B4763" i="3"/>
  <c r="D4763" i="3"/>
  <c r="A4764" i="3"/>
  <c r="D4764" i="3"/>
  <c r="A4765" i="3"/>
  <c r="D4765" i="3"/>
  <c r="A4766" i="3"/>
  <c r="D4766" i="3"/>
  <c r="A4767" i="3"/>
  <c r="D4767" i="3"/>
  <c r="A4768" i="3"/>
  <c r="D4768" i="3"/>
  <c r="A4769" i="3"/>
  <c r="D4769" i="3"/>
  <c r="A4770" i="3"/>
  <c r="D4770" i="3"/>
  <c r="A4771" i="3"/>
  <c r="B4771" i="3"/>
  <c r="D4771" i="3"/>
  <c r="A4772" i="3"/>
  <c r="B4772" i="3" s="1"/>
  <c r="D4772" i="3"/>
  <c r="A4773" i="3"/>
  <c r="B4773" i="3"/>
  <c r="D4773" i="3"/>
  <c r="A4774" i="3"/>
  <c r="B4774" i="3" s="1"/>
  <c r="D4774" i="3"/>
  <c r="A4775" i="3"/>
  <c r="B4775" i="3"/>
  <c r="D4775" i="3"/>
  <c r="A4776" i="3"/>
  <c r="D4776" i="3"/>
  <c r="A4777" i="3"/>
  <c r="D4777" i="3"/>
  <c r="A4778" i="3"/>
  <c r="D4778" i="3"/>
  <c r="A4779" i="3"/>
  <c r="D4779" i="3"/>
  <c r="A4780" i="3"/>
  <c r="B4780" i="3" s="1"/>
  <c r="D4780" i="3"/>
  <c r="A4781" i="3"/>
  <c r="B4781" i="3"/>
  <c r="D4781" i="3"/>
  <c r="A4782" i="3"/>
  <c r="B4782" i="3" s="1"/>
  <c r="D4782" i="3"/>
  <c r="A4783" i="3"/>
  <c r="B4783" i="3"/>
  <c r="D4783" i="3"/>
  <c r="A4784" i="3"/>
  <c r="D4784" i="3"/>
  <c r="A4785" i="3"/>
  <c r="D4785" i="3"/>
  <c r="A4786" i="3"/>
  <c r="D4786" i="3"/>
  <c r="A4787" i="3"/>
  <c r="D4787" i="3"/>
  <c r="A4788" i="3"/>
  <c r="D4788" i="3"/>
  <c r="A4789" i="3"/>
  <c r="B4789" i="3"/>
  <c r="D4789" i="3"/>
  <c r="A4790" i="3"/>
  <c r="B4790" i="3" s="1"/>
  <c r="D4790" i="3"/>
  <c r="A4791" i="3"/>
  <c r="B4791" i="3"/>
  <c r="D4791" i="3"/>
  <c r="A4792" i="3"/>
  <c r="B4792" i="3" s="1"/>
  <c r="D4792" i="3"/>
  <c r="A4793" i="3"/>
  <c r="B4793" i="3"/>
  <c r="D4793" i="3"/>
  <c r="A4794" i="3"/>
  <c r="B4794" i="3" s="1"/>
  <c r="D4794" i="3"/>
  <c r="A4795" i="3"/>
  <c r="B4795" i="3"/>
  <c r="D4795" i="3"/>
  <c r="A4796" i="3"/>
  <c r="D4796" i="3"/>
  <c r="A4797" i="3"/>
  <c r="B4797" i="3"/>
  <c r="D4797" i="3"/>
  <c r="A4798" i="3"/>
  <c r="B4798" i="3" s="1"/>
  <c r="B4799" i="3" s="1"/>
  <c r="D4798" i="3"/>
  <c r="A4799" i="3"/>
  <c r="D4799" i="3"/>
  <c r="A4800" i="3"/>
  <c r="B4800" i="3" s="1"/>
  <c r="D4800" i="3"/>
  <c r="A4801" i="3"/>
  <c r="B4801" i="3"/>
  <c r="D4801" i="3"/>
  <c r="A4802" i="3"/>
  <c r="B4802" i="3" s="1"/>
  <c r="D4802" i="3"/>
  <c r="A4803" i="3"/>
  <c r="B4803" i="3"/>
  <c r="D4803" i="3"/>
  <c r="A4804" i="3"/>
  <c r="D4804" i="3"/>
  <c r="A4805" i="3"/>
  <c r="B4805" i="3"/>
  <c r="D4805" i="3"/>
  <c r="A4806" i="3"/>
  <c r="B4806" i="3" s="1"/>
  <c r="B4807" i="3" s="1"/>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D4854" i="3"/>
  <c r="A4855" i="3"/>
  <c r="D4855" i="3"/>
  <c r="A4856" i="3"/>
  <c r="D4856" i="3"/>
  <c r="A4857" i="3"/>
  <c r="B4857" i="3"/>
  <c r="D4857" i="3"/>
  <c r="A4858" i="3"/>
  <c r="B4858" i="3" s="1"/>
  <c r="D4858" i="3"/>
  <c r="A4859" i="3"/>
  <c r="B4859" i="3"/>
  <c r="D4859" i="3"/>
  <c r="A4860" i="3"/>
  <c r="B4860" i="3" s="1"/>
  <c r="D4860" i="3"/>
  <c r="A4861" i="3"/>
  <c r="B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s="1"/>
  <c r="D4899" i="3"/>
  <c r="A4900" i="3"/>
  <c r="B4900" i="3"/>
  <c r="D4900" i="3"/>
  <c r="A4901" i="3"/>
  <c r="D4901" i="3"/>
  <c r="A4902" i="3"/>
  <c r="B4902" i="3" s="1"/>
  <c r="D4902" i="3"/>
  <c r="A4903" i="3"/>
  <c r="B4903" i="3"/>
  <c r="D4903" i="3"/>
  <c r="A4904" i="3"/>
  <c r="D4904" i="3"/>
  <c r="A4905" i="3"/>
  <c r="D4905" i="3"/>
  <c r="B4905" i="3" s="1"/>
  <c r="A4906" i="3"/>
  <c r="B4906" i="3" s="1"/>
  <c r="B4907" i="3" s="1"/>
  <c r="D4906" i="3"/>
  <c r="A4907" i="3"/>
  <c r="D4907" i="3"/>
  <c r="A4908" i="3"/>
  <c r="B4908" i="3" s="1"/>
  <c r="B4909" i="3" s="1"/>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B4955" i="3" s="1"/>
  <c r="D4955" i="3"/>
  <c r="A4956" i="3"/>
  <c r="B4956" i="3" s="1"/>
  <c r="B4957" i="3" s="1"/>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D5003" i="3"/>
  <c r="A5004" i="3"/>
  <c r="B5004" i="3" s="1"/>
  <c r="D5004" i="3"/>
  <c r="A5005" i="3"/>
  <c r="D5005" i="3"/>
  <c r="A5006" i="3"/>
  <c r="B5006" i="3" s="1"/>
  <c r="D5006" i="3"/>
  <c r="A5007" i="3"/>
  <c r="B5007" i="3" s="1"/>
  <c r="D5007" i="3"/>
  <c r="A5008" i="3"/>
  <c r="B5008" i="3" s="1"/>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D5041" i="3"/>
  <c r="A5042" i="3"/>
  <c r="B5042" i="3" s="1"/>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s="1"/>
  <c r="D5090" i="3"/>
  <c r="A5091" i="3"/>
  <c r="B5091" i="3" s="1"/>
  <c r="D5091" i="3"/>
  <c r="A5092" i="3"/>
  <c r="B5092" i="3" s="1"/>
  <c r="D5092" i="3"/>
  <c r="A5093" i="3"/>
  <c r="B5093" i="3" s="1"/>
  <c r="D5093" i="3"/>
  <c r="A5094" i="3"/>
  <c r="B5094" i="3" s="1"/>
  <c r="D5094" i="3"/>
  <c r="A5095" i="3"/>
  <c r="B5095" i="3" s="1"/>
  <c r="D5095" i="3"/>
  <c r="A5096" i="3"/>
  <c r="B5096" i="3" s="1"/>
  <c r="D5096" i="3"/>
  <c r="A5097" i="3"/>
  <c r="B5097" i="3" s="1"/>
  <c r="D5097" i="3"/>
  <c r="A5098" i="3"/>
  <c r="B5098" i="3" s="1"/>
  <c r="D5098" i="3"/>
  <c r="A5099" i="3"/>
  <c r="B5099" i="3" s="1"/>
  <c r="D5099" i="3"/>
  <c r="A5100" i="3"/>
  <c r="B5100" i="3" s="1"/>
  <c r="D5100" i="3"/>
  <c r="A5101" i="3"/>
  <c r="B5101" i="3" s="1"/>
  <c r="D5101" i="3"/>
  <c r="A5102" i="3"/>
  <c r="B5102" i="3" s="1"/>
  <c r="D5102" i="3"/>
  <c r="A5103" i="3"/>
  <c r="B5103" i="3" s="1"/>
  <c r="D5103" i="3"/>
  <c r="A5104" i="3"/>
  <c r="B5104" i="3" s="1"/>
  <c r="D5104" i="3"/>
  <c r="A5105" i="3"/>
  <c r="B5105" i="3" s="1"/>
  <c r="D5105" i="3"/>
  <c r="A5106" i="3"/>
  <c r="B5106" i="3" s="1"/>
  <c r="D5106" i="3"/>
  <c r="A5107" i="3"/>
  <c r="B5107" i="3" s="1"/>
  <c r="D5107" i="3"/>
  <c r="A5108" i="3"/>
  <c r="B5108" i="3" s="1"/>
  <c r="D5108" i="3"/>
  <c r="A5109" i="3"/>
  <c r="B5109" i="3" s="1"/>
  <c r="D5109" i="3"/>
  <c r="A5110" i="3"/>
  <c r="B5110" i="3" s="1"/>
  <c r="D5110" i="3"/>
  <c r="A5111" i="3"/>
  <c r="B5111" i="3" s="1"/>
  <c r="D5111" i="3"/>
  <c r="A5112" i="3"/>
  <c r="B5112" i="3" s="1"/>
  <c r="D5112" i="3"/>
  <c r="A5113" i="3"/>
  <c r="B5113" i="3" s="1"/>
  <c r="D5113" i="3"/>
  <c r="A5114" i="3"/>
  <c r="B5114" i="3" s="1"/>
  <c r="D5114" i="3"/>
  <c r="A5115" i="3"/>
  <c r="B5115" i="3" s="1"/>
  <c r="D5115" i="3"/>
  <c r="A5116" i="3"/>
  <c r="B5116" i="3" s="1"/>
  <c r="D5116" i="3"/>
  <c r="A5117" i="3"/>
  <c r="B5117" i="3" s="1"/>
  <c r="D5117" i="3"/>
  <c r="A5118" i="3"/>
  <c r="B5118" i="3" s="1"/>
  <c r="D5118" i="3"/>
  <c r="A5119" i="3"/>
  <c r="B5119" i="3" s="1"/>
  <c r="D5119" i="3"/>
  <c r="A5120" i="3"/>
  <c r="B5120" i="3" s="1"/>
  <c r="D5120" i="3"/>
  <c r="A5121" i="3"/>
  <c r="B5121" i="3" s="1"/>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B5143" i="3" s="1"/>
  <c r="D5143" i="3"/>
  <c r="A5144" i="3"/>
  <c r="B5144" i="3" s="1"/>
  <c r="D5144" i="3"/>
  <c r="A5145" i="3"/>
  <c r="B5145" i="3" s="1"/>
  <c r="D5145" i="3"/>
  <c r="A5146" i="3"/>
  <c r="D5146" i="3"/>
  <c r="A5147" i="3"/>
  <c r="D5147" i="3"/>
  <c r="A5148" i="3"/>
  <c r="D5148" i="3"/>
  <c r="A5149" i="3"/>
  <c r="D5149" i="3"/>
  <c r="A5150" i="3"/>
  <c r="D5150" i="3"/>
  <c r="A5151" i="3"/>
  <c r="D5151" i="3"/>
  <c r="A5152" i="3"/>
  <c r="B5152" i="3" s="1"/>
  <c r="D5152" i="3"/>
  <c r="A5153" i="3"/>
  <c r="B5153" i="3" s="1"/>
  <c r="D5153" i="3"/>
  <c r="A5154" i="3"/>
  <c r="D5154" i="3"/>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B5172" i="3" s="1"/>
  <c r="D5172" i="3"/>
  <c r="A5173" i="3"/>
  <c r="B5173" i="3" s="1"/>
  <c r="D5173" i="3"/>
  <c r="A5174" i="3"/>
  <c r="B5174" i="3" s="1"/>
  <c r="D5174" i="3"/>
  <c r="A5175" i="3"/>
  <c r="B5175" i="3" s="1"/>
  <c r="D5175" i="3"/>
  <c r="A5176" i="3"/>
  <c r="B5176" i="3" s="1"/>
  <c r="D5176" i="3"/>
  <c r="A5177" i="3"/>
  <c r="B5177" i="3" s="1"/>
  <c r="D5177" i="3"/>
  <c r="A5178" i="3"/>
  <c r="B5178" i="3" s="1"/>
  <c r="D5178" i="3"/>
  <c r="A5179" i="3"/>
  <c r="B5179" i="3" s="1"/>
  <c r="D5179" i="3"/>
  <c r="A5180" i="3"/>
  <c r="B5180" i="3" s="1"/>
  <c r="D5180" i="3"/>
  <c r="A5181" i="3"/>
  <c r="B5181" i="3" s="1"/>
  <c r="D5181" i="3"/>
  <c r="A5182" i="3"/>
  <c r="B5182" i="3" s="1"/>
  <c r="D5182" i="3"/>
  <c r="A5183" i="3"/>
  <c r="B5183" i="3" s="1"/>
  <c r="D5183" i="3"/>
  <c r="A5184" i="3"/>
  <c r="B5184" i="3" s="1"/>
  <c r="D5184" i="3"/>
  <c r="A5185" i="3"/>
  <c r="B5185" i="3" s="1"/>
  <c r="D5185" i="3"/>
  <c r="A5186" i="3"/>
  <c r="B5186" i="3" s="1"/>
  <c r="D5186" i="3"/>
  <c r="A5187" i="3"/>
  <c r="B5187" i="3" s="1"/>
  <c r="D5187" i="3"/>
  <c r="A5188" i="3"/>
  <c r="B5188" i="3" s="1"/>
  <c r="D5188" i="3"/>
  <c r="A5189" i="3"/>
  <c r="B5189" i="3" s="1"/>
  <c r="D5189" i="3"/>
  <c r="A5190" i="3"/>
  <c r="B5190" i="3" s="1"/>
  <c r="D5190" i="3"/>
  <c r="A5191" i="3"/>
  <c r="B5191" i="3" s="1"/>
  <c r="D5191" i="3"/>
  <c r="A5192" i="3"/>
  <c r="B5192" i="3" s="1"/>
  <c r="D5192" i="3"/>
  <c r="A5193" i="3"/>
  <c r="B5193" i="3" s="1"/>
  <c r="D5193" i="3"/>
  <c r="A5194" i="3"/>
  <c r="B5194" i="3" s="1"/>
  <c r="D5194" i="3"/>
  <c r="A5195" i="3"/>
  <c r="B5195" i="3" s="1"/>
  <c r="D5195" i="3"/>
  <c r="A5196" i="3"/>
  <c r="B5196" i="3" s="1"/>
  <c r="D5196" i="3"/>
  <c r="A5197" i="3"/>
  <c r="B5197" i="3" s="1"/>
  <c r="D5197" i="3"/>
  <c r="A5198" i="3"/>
  <c r="B5198" i="3" s="1"/>
  <c r="D5198" i="3"/>
  <c r="A5199" i="3"/>
  <c r="B5199" i="3" s="1"/>
  <c r="D5199" i="3"/>
  <c r="A5200" i="3"/>
  <c r="B5200" i="3" s="1"/>
  <c r="D5200" i="3"/>
  <c r="A5201" i="3"/>
  <c r="B5201" i="3" s="1"/>
  <c r="D5201" i="3"/>
  <c r="A5202" i="3"/>
  <c r="B5202" i="3" s="1"/>
  <c r="D5202" i="3"/>
  <c r="A5203" i="3"/>
  <c r="B5203" i="3" s="1"/>
  <c r="D5203" i="3"/>
  <c r="A5204" i="3"/>
  <c r="D5204" i="3"/>
  <c r="A5205" i="3"/>
  <c r="D5205" i="3"/>
  <c r="A5206" i="3"/>
  <c r="D5206" i="3"/>
  <c r="A5207" i="3"/>
  <c r="D5207" i="3"/>
  <c r="A5208" i="3"/>
  <c r="B5208" i="3" s="1"/>
  <c r="D5208" i="3"/>
  <c r="A5209" i="3"/>
  <c r="B5209" i="3" s="1"/>
  <c r="D5209" i="3"/>
  <c r="A5210" i="3"/>
  <c r="B5210" i="3" s="1"/>
  <c r="D5210" i="3"/>
  <c r="A5211" i="3"/>
  <c r="B5211" i="3" s="1"/>
  <c r="D5211" i="3"/>
  <c r="A5212" i="3"/>
  <c r="B5212" i="3" s="1"/>
  <c r="D5212" i="3"/>
  <c r="A5213" i="3"/>
  <c r="B5213" i="3" s="1"/>
  <c r="D5213" i="3"/>
  <c r="A5214" i="3"/>
  <c r="B5214" i="3" s="1"/>
  <c r="D5214" i="3"/>
  <c r="A5215" i="3"/>
  <c r="B5215" i="3" s="1"/>
  <c r="D5215" i="3"/>
  <c r="A5216" i="3"/>
  <c r="B5216" i="3" s="1"/>
  <c r="D5216" i="3"/>
  <c r="A5217" i="3"/>
  <c r="B5217" i="3" s="1"/>
  <c r="D5217" i="3"/>
  <c r="A5218" i="3"/>
  <c r="B5218" i="3" s="1"/>
  <c r="D5218" i="3"/>
  <c r="A5219" i="3"/>
  <c r="B5219" i="3" s="1"/>
  <c r="D5219" i="3"/>
  <c r="A5220" i="3"/>
  <c r="B5220" i="3" s="1"/>
  <c r="D5220" i="3"/>
  <c r="A5221" i="3"/>
  <c r="B5221" i="3" s="1"/>
  <c r="D5221" i="3"/>
  <c r="A5222" i="3"/>
  <c r="B5222" i="3" s="1"/>
  <c r="D5222" i="3"/>
  <c r="A5223" i="3"/>
  <c r="B5223" i="3" s="1"/>
  <c r="D5223" i="3"/>
  <c r="A5224" i="3"/>
  <c r="B5224" i="3" s="1"/>
  <c r="D5224" i="3"/>
  <c r="A5225" i="3"/>
  <c r="B5225" i="3" s="1"/>
  <c r="D5225" i="3"/>
  <c r="A5226" i="3"/>
  <c r="D5226" i="3"/>
  <c r="A5227" i="3"/>
  <c r="D5227" i="3"/>
  <c r="A5228" i="3"/>
  <c r="B5228" i="3" s="1"/>
  <c r="D5228" i="3"/>
  <c r="A5229" i="3"/>
  <c r="B5229" i="3" s="1"/>
  <c r="D5229" i="3"/>
  <c r="A5230" i="3"/>
  <c r="B5230" i="3" s="1"/>
  <c r="D5230" i="3"/>
  <c r="A5231" i="3"/>
  <c r="B5231" i="3" s="1"/>
  <c r="D5231" i="3"/>
  <c r="A5232" i="3"/>
  <c r="B5232" i="3" s="1"/>
  <c r="D5232" i="3"/>
  <c r="A5233" i="3"/>
  <c r="B5233" i="3" s="1"/>
  <c r="D5233" i="3"/>
  <c r="A5234" i="3"/>
  <c r="B5234" i="3" s="1"/>
  <c r="D5234" i="3"/>
  <c r="A5235" i="3"/>
  <c r="B5235" i="3" s="1"/>
  <c r="D5235" i="3"/>
  <c r="A5236" i="3"/>
  <c r="B5236" i="3" s="1"/>
  <c r="D5236" i="3"/>
  <c r="A5237" i="3"/>
  <c r="B5237" i="3" s="1"/>
  <c r="D5237" i="3"/>
  <c r="A5238" i="3"/>
  <c r="B5238" i="3" s="1"/>
  <c r="D5238" i="3"/>
  <c r="A5239" i="3"/>
  <c r="B5239" i="3" s="1"/>
  <c r="D5239" i="3"/>
  <c r="A5240" i="3"/>
  <c r="B5240" i="3" s="1"/>
  <c r="D5240" i="3"/>
  <c r="A5241" i="3"/>
  <c r="B5241" i="3" s="1"/>
  <c r="D5241" i="3"/>
  <c r="A5242" i="3"/>
  <c r="D5242" i="3"/>
  <c r="A5243" i="3"/>
  <c r="D5243" i="3"/>
  <c r="A5244" i="3"/>
  <c r="B5244" i="3" s="1"/>
  <c r="D5244" i="3"/>
  <c r="A5245" i="3"/>
  <c r="B5245" i="3" s="1"/>
  <c r="D5245" i="3"/>
  <c r="A5246" i="3"/>
  <c r="B5246" i="3" s="1"/>
  <c r="D5246" i="3"/>
  <c r="A5247" i="3"/>
  <c r="B5247" i="3" s="1"/>
  <c r="D5247" i="3"/>
  <c r="A5248" i="3"/>
  <c r="D5248" i="3"/>
  <c r="A5249" i="3"/>
  <c r="B5249" i="3" s="1"/>
  <c r="D5249" i="3"/>
  <c r="A5250" i="3"/>
  <c r="B5250" i="3" s="1"/>
  <c r="D5250" i="3"/>
  <c r="A5251" i="3"/>
  <c r="B5251" i="3" s="1"/>
  <c r="D5251" i="3"/>
  <c r="A5252" i="3"/>
  <c r="D5252" i="3"/>
  <c r="A5253" i="3"/>
  <c r="D5253" i="3"/>
  <c r="A5254" i="3"/>
  <c r="D5254" i="3"/>
  <c r="A5255" i="3"/>
  <c r="B5255" i="3" s="1"/>
  <c r="D5255" i="3"/>
  <c r="A5256" i="3"/>
  <c r="B5256" i="3" s="1"/>
  <c r="D5256" i="3"/>
  <c r="A5257" i="3"/>
  <c r="B5257" i="3" s="1"/>
  <c r="D5257" i="3"/>
  <c r="A5258" i="3"/>
  <c r="B5258" i="3" s="1"/>
  <c r="D5258" i="3"/>
  <c r="A5259" i="3"/>
  <c r="B5259" i="3" s="1"/>
  <c r="D5259" i="3"/>
  <c r="A5260" i="3"/>
  <c r="B5260" i="3" s="1"/>
  <c r="D5260" i="3"/>
  <c r="A5261" i="3"/>
  <c r="B5261" i="3" s="1"/>
  <c r="D5261" i="3"/>
  <c r="A5262" i="3"/>
  <c r="D5262" i="3"/>
  <c r="A5263" i="3"/>
  <c r="B5263" i="3" s="1"/>
  <c r="D5263" i="3"/>
  <c r="A5264" i="3"/>
  <c r="B5264" i="3" s="1"/>
  <c r="D5264" i="3"/>
  <c r="A5265" i="3"/>
  <c r="B5265" i="3" s="1"/>
  <c r="D5265" i="3"/>
  <c r="A5266" i="3"/>
  <c r="B5266" i="3" s="1"/>
  <c r="D5266" i="3"/>
  <c r="A5267" i="3"/>
  <c r="B5267" i="3" s="1"/>
  <c r="D5267" i="3"/>
  <c r="A5268" i="3"/>
  <c r="B5268" i="3" s="1"/>
  <c r="D5268" i="3"/>
  <c r="A5269" i="3"/>
  <c r="B5269" i="3" s="1"/>
  <c r="D5269" i="3"/>
  <c r="A5270" i="3"/>
  <c r="B5270" i="3" s="1"/>
  <c r="D5270" i="3"/>
  <c r="A5271" i="3"/>
  <c r="B5271" i="3" s="1"/>
  <c r="D5271" i="3"/>
  <c r="A5272" i="3"/>
  <c r="B5272" i="3" s="1"/>
  <c r="D5272" i="3"/>
  <c r="A5273" i="3"/>
  <c r="B5273" i="3" s="1"/>
  <c r="D5273" i="3"/>
  <c r="A5274" i="3"/>
  <c r="B5274" i="3" s="1"/>
  <c r="D5274" i="3"/>
  <c r="A5275" i="3"/>
  <c r="B5275" i="3" s="1"/>
  <c r="D5275" i="3"/>
  <c r="A5276" i="3"/>
  <c r="B5276" i="3" s="1"/>
  <c r="D5276" i="3"/>
  <c r="A5277" i="3"/>
  <c r="B5277" i="3" s="1"/>
  <c r="D5277" i="3"/>
  <c r="A5278" i="3"/>
  <c r="B5278" i="3" s="1"/>
  <c r="D5278" i="3"/>
  <c r="A5279" i="3"/>
  <c r="B5279" i="3" s="1"/>
  <c r="D5279" i="3"/>
  <c r="A5280" i="3"/>
  <c r="D5280" i="3"/>
  <c r="A5281" i="3"/>
  <c r="D5281" i="3"/>
  <c r="A5282" i="3"/>
  <c r="D5282" i="3"/>
  <c r="A5283" i="3"/>
  <c r="D5283" i="3"/>
  <c r="A5284" i="3"/>
  <c r="D5284" i="3"/>
  <c r="A5285" i="3"/>
  <c r="D5285" i="3"/>
  <c r="A5286" i="3"/>
  <c r="D5286" i="3"/>
  <c r="A5287" i="3"/>
  <c r="D5287" i="3"/>
  <c r="A5288" i="3"/>
  <c r="B5288" i="3" s="1"/>
  <c r="D5288" i="3"/>
  <c r="A5289" i="3"/>
  <c r="B5289" i="3" s="1"/>
  <c r="D5289" i="3"/>
  <c r="A5290" i="3"/>
  <c r="B5290" i="3" s="1"/>
  <c r="D5290" i="3"/>
  <c r="A5291" i="3"/>
  <c r="B5291" i="3" s="1"/>
  <c r="D5291" i="3"/>
  <c r="A5292" i="3"/>
  <c r="B5292" i="3" s="1"/>
  <c r="D5292" i="3"/>
  <c r="A5293" i="3"/>
  <c r="B5293" i="3" s="1"/>
  <c r="D5293" i="3"/>
  <c r="A5294" i="3"/>
  <c r="B5294" i="3" s="1"/>
  <c r="D5294" i="3"/>
  <c r="A5295" i="3"/>
  <c r="B5295" i="3" s="1"/>
  <c r="D5295" i="3"/>
  <c r="A5296" i="3"/>
  <c r="B5296" i="3" s="1"/>
  <c r="D5296" i="3"/>
  <c r="A5297" i="3"/>
  <c r="B5297" i="3" s="1"/>
  <c r="D5297" i="3"/>
  <c r="A5298" i="3"/>
  <c r="D5298" i="3"/>
  <c r="A5299" i="3"/>
  <c r="D5299" i="3"/>
  <c r="A5300" i="3"/>
  <c r="B5300" i="3" s="1"/>
  <c r="D5300" i="3"/>
  <c r="A5301" i="3"/>
  <c r="B5301" i="3" s="1"/>
  <c r="D5301" i="3"/>
  <c r="A5302" i="3"/>
  <c r="B5302" i="3" s="1"/>
  <c r="D5302" i="3"/>
  <c r="A5303" i="3"/>
  <c r="B5303" i="3" s="1"/>
  <c r="D5303" i="3"/>
  <c r="A5304" i="3"/>
  <c r="D5304" i="3"/>
  <c r="A5305" i="3"/>
  <c r="B5305" i="3" s="1"/>
  <c r="D5305" i="3"/>
  <c r="A5306" i="3"/>
  <c r="B5306" i="3" s="1"/>
  <c r="D5306" i="3"/>
  <c r="A5307" i="3"/>
  <c r="B5307" i="3" s="1"/>
  <c r="D5307" i="3"/>
  <c r="A5308" i="3"/>
  <c r="B5308" i="3" s="1"/>
  <c r="D5308" i="3"/>
  <c r="A5309" i="3"/>
  <c r="B5309" i="3" s="1"/>
  <c r="D5309" i="3"/>
  <c r="A5310" i="3"/>
  <c r="B5310" i="3" s="1"/>
  <c r="D5310" i="3"/>
  <c r="A5311" i="3"/>
  <c r="B5311" i="3" s="1"/>
  <c r="D5311" i="3"/>
  <c r="A5312" i="3"/>
  <c r="D5312" i="3"/>
  <c r="A5313" i="3"/>
  <c r="D5313" i="3"/>
  <c r="A5314" i="3"/>
  <c r="D5314" i="3"/>
  <c r="A5315" i="3"/>
  <c r="D5315" i="3"/>
  <c r="A5316" i="3"/>
  <c r="B5316" i="3" s="1"/>
  <c r="D5316" i="3"/>
  <c r="A5317" i="3"/>
  <c r="B5317" i="3" s="1"/>
  <c r="D5317" i="3"/>
  <c r="A5318" i="3"/>
  <c r="B5318" i="3" s="1"/>
  <c r="D5318" i="3"/>
  <c r="A5319" i="3"/>
  <c r="B5319" i="3" s="1"/>
  <c r="D5319" i="3"/>
  <c r="A5320" i="3"/>
  <c r="D5320" i="3"/>
  <c r="A5321" i="3"/>
  <c r="B5321" i="3" s="1"/>
  <c r="D5321" i="3"/>
  <c r="A5322" i="3"/>
  <c r="B5322" i="3" s="1"/>
  <c r="D5322" i="3"/>
  <c r="A5323" i="3"/>
  <c r="B5323" i="3" s="1"/>
  <c r="D5323" i="3"/>
  <c r="A5324" i="3"/>
  <c r="B5324" i="3" s="1"/>
  <c r="D5324" i="3"/>
  <c r="A5325" i="3"/>
  <c r="B5325" i="3" s="1"/>
  <c r="D5325" i="3"/>
  <c r="A5326" i="3"/>
  <c r="B5326" i="3" s="1"/>
  <c r="D5326" i="3"/>
  <c r="A5327" i="3"/>
  <c r="B5327" i="3" s="1"/>
  <c r="D5327" i="3"/>
  <c r="A5328" i="3"/>
  <c r="B5328" i="3" s="1"/>
  <c r="D5328" i="3"/>
  <c r="A5329" i="3"/>
  <c r="B5329" i="3" s="1"/>
  <c r="D5329" i="3"/>
  <c r="A5330" i="3"/>
  <c r="B5330" i="3" s="1"/>
  <c r="D5330" i="3"/>
  <c r="A5331" i="3"/>
  <c r="B5331" i="3" s="1"/>
  <c r="D5331" i="3"/>
  <c r="A5332" i="3"/>
  <c r="B5332" i="3" s="1"/>
  <c r="D5332" i="3"/>
  <c r="A5333" i="3"/>
  <c r="B5333" i="3" s="1"/>
  <c r="D5333" i="3"/>
  <c r="A5334" i="3"/>
  <c r="B5334" i="3" s="1"/>
  <c r="D5334" i="3"/>
  <c r="A5335" i="3"/>
  <c r="B5335" i="3" s="1"/>
  <c r="D5335" i="3"/>
  <c r="A5336" i="3"/>
  <c r="B5336" i="3" s="1"/>
  <c r="D5336" i="3"/>
  <c r="A5337" i="3"/>
  <c r="B5337" i="3" s="1"/>
  <c r="D5337" i="3"/>
  <c r="A5338" i="3"/>
  <c r="B5338" i="3" s="1"/>
  <c r="D5338" i="3"/>
  <c r="A5339" i="3"/>
  <c r="B5339" i="3" s="1"/>
  <c r="D5339" i="3"/>
  <c r="A5340" i="3"/>
  <c r="D5340" i="3"/>
  <c r="A5341" i="3"/>
  <c r="D5341" i="3"/>
  <c r="A5342" i="3"/>
  <c r="D5342" i="3"/>
  <c r="A5343" i="3"/>
  <c r="D5343" i="3"/>
  <c r="A5344" i="3"/>
  <c r="D5344" i="3"/>
  <c r="A5345" i="3"/>
  <c r="D5345" i="3"/>
  <c r="A5346" i="3"/>
  <c r="D5346" i="3"/>
  <c r="A5347" i="3"/>
  <c r="B5347" i="3" s="1"/>
  <c r="D5347" i="3"/>
  <c r="A5348" i="3"/>
  <c r="B5348" i="3" s="1"/>
  <c r="D5348" i="3"/>
  <c r="A5349" i="3"/>
  <c r="B5349" i="3" s="1"/>
  <c r="D5349" i="3"/>
  <c r="A5350" i="3"/>
  <c r="B5350" i="3" s="1"/>
  <c r="D5350" i="3"/>
  <c r="A5351" i="3"/>
  <c r="B5351" i="3" s="1"/>
  <c r="D5351" i="3"/>
  <c r="A5352" i="3"/>
  <c r="B5352" i="3" s="1"/>
  <c r="D5352" i="3"/>
  <c r="A5353" i="3"/>
  <c r="B5353" i="3" s="1"/>
  <c r="D5353" i="3"/>
  <c r="A5354" i="3"/>
  <c r="B5354" i="3" s="1"/>
  <c r="D5354" i="3"/>
  <c r="A5355" i="3"/>
  <c r="B5355" i="3" s="1"/>
  <c r="D5355" i="3"/>
  <c r="A5356" i="3"/>
  <c r="D5356" i="3"/>
  <c r="A5357" i="3"/>
  <c r="B5357" i="3" s="1"/>
  <c r="D5357" i="3"/>
  <c r="A5358" i="3"/>
  <c r="B5358" i="3" s="1"/>
  <c r="D5358" i="3"/>
  <c r="A5359" i="3"/>
  <c r="B5359" i="3" s="1"/>
  <c r="D5359" i="3"/>
  <c r="A5360" i="3"/>
  <c r="B5360" i="3" s="1"/>
  <c r="D5360" i="3"/>
  <c r="A5361" i="3"/>
  <c r="B5361" i="3" s="1"/>
  <c r="D5361" i="3"/>
  <c r="A5362" i="3"/>
  <c r="D5362" i="3"/>
  <c r="A5363" i="3"/>
  <c r="D5363" i="3"/>
  <c r="A5364" i="3"/>
  <c r="D5364" i="3"/>
  <c r="A5365" i="3"/>
  <c r="B5365" i="3" s="1"/>
  <c r="D5365" i="3"/>
  <c r="A5366" i="3"/>
  <c r="B5366" i="3" s="1"/>
  <c r="D5366" i="3"/>
  <c r="A5367" i="3"/>
  <c r="B5367" i="3" s="1"/>
  <c r="D5367" i="3"/>
  <c r="A5368" i="3"/>
  <c r="B5368" i="3" s="1"/>
  <c r="D5368" i="3"/>
  <c r="A5369" i="3"/>
  <c r="B5369" i="3" s="1"/>
  <c r="D5369" i="3"/>
  <c r="A5370" i="3"/>
  <c r="B5370" i="3" s="1"/>
  <c r="D5370" i="3"/>
  <c r="A5371" i="3"/>
  <c r="B5371" i="3" s="1"/>
  <c r="D5371" i="3"/>
  <c r="A5372" i="3"/>
  <c r="B5372" i="3" s="1"/>
  <c r="D5372" i="3"/>
  <c r="A5373" i="3"/>
  <c r="B5373" i="3" s="1"/>
  <c r="D5373" i="3"/>
  <c r="A5374" i="3"/>
  <c r="B5374" i="3" s="1"/>
  <c r="D5374" i="3"/>
  <c r="A5375" i="3"/>
  <c r="B5375" i="3" s="1"/>
  <c r="D5375" i="3"/>
  <c r="A5376" i="3"/>
  <c r="B5376" i="3" s="1"/>
  <c r="D5376" i="3"/>
  <c r="A5377" i="3"/>
  <c r="B5377" i="3" s="1"/>
  <c r="D5377" i="3"/>
  <c r="A5378" i="3"/>
  <c r="D5378" i="3"/>
  <c r="A5379" i="3"/>
  <c r="D5379" i="3"/>
  <c r="A5380" i="3"/>
  <c r="D5380" i="3"/>
  <c r="A5381" i="3"/>
  <c r="D5381" i="3"/>
  <c r="A5382" i="3"/>
  <c r="D5382" i="3"/>
  <c r="A5383" i="3"/>
  <c r="D5383" i="3"/>
  <c r="A5384" i="3"/>
  <c r="B5384" i="3" s="1"/>
  <c r="D5384" i="3"/>
  <c r="A5385" i="3"/>
  <c r="B5385" i="3" s="1"/>
  <c r="D5385" i="3"/>
  <c r="A5386" i="3"/>
  <c r="D5386" i="3"/>
  <c r="A5387" i="3"/>
  <c r="D5387" i="3"/>
  <c r="A5388" i="3"/>
  <c r="B5388" i="3" s="1"/>
  <c r="D5388" i="3"/>
  <c r="A5389" i="3"/>
  <c r="B5389" i="3" s="1"/>
  <c r="D5389" i="3"/>
  <c r="A5390" i="3"/>
  <c r="D5390" i="3"/>
  <c r="A5391" i="3"/>
  <c r="D5391" i="3"/>
  <c r="A5392" i="3"/>
  <c r="B5392" i="3" s="1"/>
  <c r="D5392" i="3"/>
  <c r="A5393" i="3"/>
  <c r="B5393" i="3" s="1"/>
  <c r="D5393" i="3"/>
  <c r="A5394" i="3"/>
  <c r="B5394" i="3" s="1"/>
  <c r="D5394" i="3"/>
  <c r="A5395" i="3"/>
  <c r="B5395" i="3" s="1"/>
  <c r="D5395" i="3"/>
  <c r="A5396" i="3"/>
  <c r="D5396" i="3"/>
  <c r="A5397" i="3"/>
  <c r="D5397" i="3"/>
  <c r="A5398" i="3"/>
  <c r="B5398" i="3"/>
  <c r="D5398" i="3"/>
  <c r="A5399" i="3"/>
  <c r="B5399" i="3" s="1"/>
  <c r="D5399" i="3"/>
  <c r="A5400" i="3"/>
  <c r="B5400" i="3"/>
  <c r="D5400" i="3"/>
  <c r="A5401" i="3"/>
  <c r="B5401" i="3" s="1"/>
  <c r="D5401" i="3"/>
  <c r="A5402" i="3"/>
  <c r="B5402" i="3"/>
  <c r="D5402" i="3"/>
  <c r="A5403" i="3"/>
  <c r="B5403" i="3" s="1"/>
  <c r="D5403" i="3"/>
  <c r="A5404" i="3"/>
  <c r="B5404" i="3"/>
  <c r="D5404" i="3"/>
  <c r="A5405" i="3"/>
  <c r="B5405" i="3" s="1"/>
  <c r="B5406" i="3" s="1"/>
  <c r="D5405" i="3"/>
  <c r="A5406" i="3"/>
  <c r="D5406" i="3"/>
  <c r="A5407" i="3"/>
  <c r="B5407" i="3" s="1"/>
  <c r="D5407" i="3"/>
  <c r="A5408" i="3"/>
  <c r="B5408" i="3"/>
  <c r="D5408" i="3"/>
  <c r="A5409" i="3"/>
  <c r="B5409" i="3" s="1"/>
  <c r="D5409" i="3"/>
  <c r="A5410" i="3"/>
  <c r="B5410" i="3"/>
  <c r="D5410" i="3"/>
  <c r="A5411" i="3"/>
  <c r="B5411" i="3" s="1"/>
  <c r="D5411" i="3"/>
  <c r="A5412" i="3"/>
  <c r="B5412" i="3"/>
  <c r="D5412" i="3"/>
  <c r="A5413" i="3"/>
  <c r="B5413" i="3" s="1"/>
  <c r="D5413" i="3"/>
  <c r="A5414" i="3"/>
  <c r="B5414" i="3"/>
  <c r="D5414" i="3"/>
  <c r="A5415" i="3"/>
  <c r="B5415" i="3" s="1"/>
  <c r="B5416" i="3" s="1"/>
  <c r="D5415" i="3"/>
  <c r="A5416" i="3"/>
  <c r="D5416" i="3"/>
  <c r="A5417" i="3"/>
  <c r="B5417" i="3" s="1"/>
  <c r="D5417" i="3"/>
  <c r="A5418" i="3"/>
  <c r="B5418" i="3"/>
  <c r="D5418" i="3"/>
  <c r="A5419" i="3"/>
  <c r="B5419" i="3" s="1"/>
  <c r="D5419" i="3"/>
  <c r="A5420" i="3"/>
  <c r="B5420" i="3"/>
  <c r="D5420" i="3"/>
  <c r="A5421" i="3"/>
  <c r="B5421" i="3" s="1"/>
  <c r="D5421" i="3"/>
  <c r="A5422" i="3"/>
  <c r="B5422" i="3"/>
  <c r="D5422" i="3"/>
  <c r="A5423" i="3"/>
  <c r="D5423" i="3"/>
  <c r="A5424" i="3"/>
  <c r="B5424" i="3"/>
  <c r="D5424" i="3"/>
  <c r="A5425" i="3"/>
  <c r="B5425" i="3" s="1"/>
  <c r="D5425" i="3"/>
  <c r="A5426" i="3"/>
  <c r="B5426" i="3"/>
  <c r="D5426" i="3"/>
  <c r="A5427" i="3"/>
  <c r="B5427" i="3" s="1"/>
  <c r="D5427" i="3"/>
  <c r="A5428" i="3"/>
  <c r="B5428" i="3"/>
  <c r="D5428" i="3"/>
  <c r="A5429" i="3"/>
  <c r="D5429" i="3"/>
  <c r="A5430" i="3"/>
  <c r="D5430" i="3"/>
  <c r="A5431" i="3"/>
  <c r="D5431" i="3"/>
  <c r="A5432" i="3"/>
  <c r="B5432" i="3"/>
  <c r="D5432" i="3"/>
  <c r="A5433" i="3"/>
  <c r="B5433" i="3" s="1"/>
  <c r="D5433" i="3"/>
  <c r="A5434" i="3"/>
  <c r="B5434" i="3"/>
  <c r="D5434" i="3"/>
  <c r="A5435" i="3"/>
  <c r="B5435" i="3" s="1"/>
  <c r="D5435" i="3"/>
  <c r="A5436" i="3"/>
  <c r="B5436" i="3"/>
  <c r="D5436" i="3"/>
  <c r="A5437" i="3"/>
  <c r="B5437" i="3" s="1"/>
  <c r="D5437" i="3"/>
  <c r="A5438" i="3"/>
  <c r="B5438" i="3"/>
  <c r="D5438" i="3"/>
  <c r="A5439" i="3"/>
  <c r="D5439" i="3"/>
  <c r="A5440" i="3"/>
  <c r="D5440" i="3"/>
  <c r="A5441" i="3"/>
  <c r="B5441" i="3" s="1"/>
  <c r="D5441" i="3"/>
  <c r="A5442" i="3"/>
  <c r="B5442" i="3"/>
  <c r="D5442" i="3"/>
  <c r="A5443" i="3"/>
  <c r="B5443" i="3" s="1"/>
  <c r="D5443" i="3"/>
  <c r="A5444" i="3"/>
  <c r="B5444" i="3"/>
  <c r="D5444" i="3"/>
  <c r="A5445" i="3"/>
  <c r="D5445" i="3"/>
  <c r="A5446" i="3"/>
  <c r="B5446" i="3"/>
  <c r="D5446" i="3"/>
  <c r="A5447" i="3"/>
  <c r="D5447" i="3"/>
  <c r="A5448" i="3"/>
  <c r="D5448" i="3"/>
  <c r="A5449" i="3"/>
  <c r="D5449" i="3"/>
  <c r="A5450" i="3"/>
  <c r="D5450" i="3"/>
  <c r="A5451" i="3"/>
  <c r="D5451" i="3"/>
  <c r="A5452" i="3"/>
  <c r="D5452" i="3"/>
  <c r="A5453" i="3"/>
  <c r="D5453" i="3"/>
  <c r="A5454" i="3"/>
  <c r="D5454" i="3"/>
  <c r="A5455" i="3"/>
  <c r="D5455" i="3"/>
  <c r="A5456" i="3"/>
  <c r="B5456" i="3"/>
  <c r="D5456" i="3"/>
  <c r="A5457" i="3"/>
  <c r="B5457" i="3" s="1"/>
  <c r="B5458" i="3" s="1"/>
  <c r="D5457" i="3"/>
  <c r="A5458" i="3"/>
  <c r="D5458" i="3"/>
  <c r="A5459" i="3"/>
  <c r="B5459" i="3" s="1"/>
  <c r="D5459" i="3"/>
  <c r="A5460" i="3"/>
  <c r="B5460" i="3"/>
  <c r="D5460" i="3"/>
  <c r="A5461" i="3"/>
  <c r="D5461" i="3"/>
  <c r="A5462" i="3"/>
  <c r="D5462" i="3"/>
  <c r="A5463" i="3"/>
  <c r="D5463" i="3"/>
  <c r="A5464" i="3"/>
  <c r="D5464" i="3"/>
  <c r="A5465" i="3"/>
  <c r="B5465" i="3" s="1"/>
  <c r="D5465" i="3"/>
  <c r="A5466" i="3"/>
  <c r="B5466" i="3"/>
  <c r="D5466" i="3"/>
  <c r="A5467" i="3"/>
  <c r="B5467" i="3" s="1"/>
  <c r="D5467" i="3"/>
  <c r="A5468" i="3"/>
  <c r="B5468" i="3"/>
  <c r="D5468" i="3"/>
  <c r="A5469" i="3"/>
  <c r="D5469" i="3"/>
  <c r="A5470" i="3"/>
  <c r="D5470" i="3"/>
  <c r="A5471" i="3"/>
  <c r="D5471" i="3"/>
  <c r="A5472" i="3"/>
  <c r="B5472" i="3"/>
  <c r="D5472" i="3"/>
  <c r="A5473" i="3"/>
  <c r="B5473" i="3" s="1"/>
  <c r="B5474" i="3" s="1"/>
  <c r="D5473" i="3"/>
  <c r="A5474" i="3"/>
  <c r="D5474" i="3"/>
  <c r="A5475" i="3"/>
  <c r="D5475" i="3"/>
  <c r="A5476" i="3"/>
  <c r="D5476" i="3"/>
  <c r="A5477" i="3"/>
  <c r="B5477" i="3" s="1"/>
  <c r="D5477" i="3"/>
  <c r="A5478" i="3"/>
  <c r="B5478" i="3"/>
  <c r="D5478" i="3"/>
  <c r="A5479" i="3"/>
  <c r="D5479" i="3"/>
  <c r="A5480" i="3"/>
  <c r="B5480" i="3"/>
  <c r="D5480" i="3"/>
  <c r="A5481" i="3"/>
  <c r="B5481" i="3" s="1"/>
  <c r="B5482" i="3" s="1"/>
  <c r="D5481" i="3"/>
  <c r="A5482" i="3"/>
  <c r="D5482" i="3"/>
  <c r="A5483" i="3"/>
  <c r="D5483" i="3"/>
  <c r="A5484" i="3"/>
  <c r="D5484" i="3"/>
  <c r="A5485" i="3"/>
  <c r="D5485" i="3"/>
  <c r="A5486" i="3"/>
  <c r="B5486" i="3"/>
  <c r="D5486" i="3"/>
  <c r="A5487" i="3"/>
  <c r="D5487" i="3"/>
  <c r="A5488" i="3"/>
  <c r="D5488" i="3"/>
  <c r="A5489" i="3"/>
  <c r="D5489" i="3"/>
  <c r="A5490" i="3"/>
  <c r="D5490" i="3"/>
  <c r="A5491" i="3"/>
  <c r="B5491" i="3" s="1"/>
  <c r="D5491" i="3"/>
  <c r="A5492" i="3"/>
  <c r="B5492" i="3"/>
  <c r="D5492" i="3"/>
  <c r="A5493" i="3"/>
  <c r="D5493" i="3"/>
  <c r="A5494" i="3"/>
  <c r="B5494" i="3"/>
  <c r="D5494" i="3"/>
  <c r="A5495" i="3"/>
  <c r="D5495" i="3"/>
  <c r="A5496" i="3"/>
  <c r="D5496" i="3"/>
  <c r="A5497" i="3"/>
  <c r="D5497" i="3"/>
  <c r="A5498" i="3"/>
  <c r="D5498" i="3"/>
  <c r="A5499" i="3"/>
  <c r="B5499" i="3" s="1"/>
  <c r="D5499" i="3"/>
  <c r="A5500" i="3"/>
  <c r="B5500" i="3"/>
  <c r="D5500" i="3"/>
  <c r="A5501" i="3"/>
  <c r="D5501" i="3"/>
  <c r="A5502" i="3"/>
  <c r="D5502" i="3"/>
  <c r="A5503" i="3"/>
  <c r="D5503" i="3"/>
  <c r="A5504" i="3"/>
  <c r="D5504" i="3"/>
  <c r="A5505" i="3"/>
  <c r="D5505" i="3"/>
  <c r="A5506" i="3"/>
  <c r="D5506" i="3"/>
  <c r="A5507" i="3"/>
  <c r="B5507" i="3" s="1"/>
  <c r="D5507" i="3"/>
  <c r="A5508" i="3"/>
  <c r="B5508" i="3"/>
  <c r="D5508" i="3"/>
  <c r="A5509" i="3"/>
  <c r="D5509" i="3"/>
  <c r="A5510" i="3"/>
  <c r="D5510" i="3"/>
  <c r="A5511" i="3"/>
  <c r="D5511" i="3"/>
  <c r="A5512" i="3"/>
  <c r="D5512" i="3"/>
  <c r="A5513" i="3"/>
  <c r="D5513" i="3"/>
  <c r="A5514" i="3"/>
  <c r="D5514" i="3"/>
  <c r="A5515" i="3"/>
  <c r="B5515" i="3" s="1"/>
  <c r="D5515" i="3"/>
  <c r="A5516" i="3"/>
  <c r="B5516" i="3"/>
  <c r="D5516" i="3"/>
  <c r="A5517" i="3"/>
  <c r="D5517" i="3"/>
  <c r="A5518" i="3"/>
  <c r="B5518" i="3"/>
  <c r="D5518" i="3"/>
  <c r="A5519" i="3"/>
  <c r="D5519" i="3"/>
  <c r="A5520" i="3"/>
  <c r="D5520" i="3"/>
  <c r="A5521" i="3"/>
  <c r="D5521" i="3"/>
  <c r="A5522" i="3"/>
  <c r="D5522" i="3"/>
  <c r="A5523" i="3"/>
  <c r="D5523" i="3"/>
  <c r="A5524" i="3"/>
  <c r="D5524" i="3"/>
  <c r="A5525" i="3"/>
  <c r="D5525" i="3"/>
  <c r="A5526" i="3"/>
  <c r="D5526" i="3"/>
  <c r="A5527" i="3"/>
  <c r="D5527" i="3"/>
  <c r="A5528" i="3"/>
  <c r="D5528" i="3"/>
  <c r="A5529" i="3"/>
  <c r="B5529" i="3" s="1"/>
  <c r="D5529" i="3"/>
  <c r="A5530" i="3"/>
  <c r="B5530" i="3"/>
  <c r="D5530" i="3"/>
  <c r="A5531" i="3"/>
  <c r="B5531" i="3" s="1"/>
  <c r="D5531" i="3"/>
  <c r="A5532" i="3"/>
  <c r="B5532" i="3"/>
  <c r="D5532" i="3"/>
  <c r="A5533" i="3"/>
  <c r="D5533" i="3"/>
  <c r="A5534" i="3"/>
  <c r="D5534" i="3"/>
  <c r="A5535" i="3"/>
  <c r="D5535" i="3"/>
  <c r="A5536" i="3"/>
  <c r="D5536" i="3"/>
  <c r="A5537" i="3"/>
  <c r="D5537" i="3"/>
  <c r="A5538" i="3"/>
  <c r="D5538" i="3"/>
  <c r="A5539" i="3"/>
  <c r="D5539" i="3"/>
  <c r="A5540" i="3"/>
  <c r="B5540" i="3"/>
  <c r="D5540" i="3"/>
  <c r="A5541" i="3"/>
  <c r="B5541" i="3" s="1"/>
  <c r="D5541" i="3"/>
  <c r="A5542" i="3"/>
  <c r="B5542" i="3"/>
  <c r="D5542" i="3"/>
  <c r="A5543" i="3"/>
  <c r="D5543" i="3"/>
  <c r="A5544" i="3"/>
  <c r="B5544" i="3"/>
  <c r="D5544" i="3"/>
  <c r="A5545" i="3"/>
  <c r="B5545" i="3" s="1"/>
  <c r="D5545" i="3"/>
  <c r="A5546" i="3"/>
  <c r="B5546" i="3"/>
  <c r="D5546" i="3"/>
  <c r="A5547" i="3"/>
  <c r="B5547" i="3" s="1"/>
  <c r="D5547" i="3"/>
  <c r="A5548" i="3"/>
  <c r="B5548" i="3"/>
  <c r="D5548" i="3"/>
  <c r="A5549" i="3"/>
  <c r="B5549" i="3" s="1"/>
  <c r="D5549" i="3"/>
  <c r="A5550" i="3"/>
  <c r="B5550" i="3"/>
  <c r="D5550" i="3"/>
  <c r="A5551" i="3"/>
  <c r="D5551" i="3"/>
  <c r="A5552" i="3"/>
  <c r="D5552" i="3"/>
  <c r="A5553" i="3"/>
  <c r="D5553" i="3"/>
  <c r="A5554" i="3"/>
  <c r="D5554" i="3"/>
  <c r="A5555" i="3"/>
  <c r="D5555" i="3"/>
  <c r="A5556" i="3"/>
  <c r="D5556" i="3"/>
  <c r="A5557" i="3"/>
  <c r="B5557" i="3" s="1"/>
  <c r="D5557" i="3"/>
  <c r="A5558" i="3"/>
  <c r="B5558" i="3"/>
  <c r="D5558" i="3"/>
  <c r="A5559" i="3"/>
  <c r="D5559" i="3"/>
  <c r="A5560" i="3"/>
  <c r="B5560" i="3"/>
  <c r="D5560" i="3"/>
  <c r="A5561" i="3"/>
  <c r="B5561" i="3" s="1"/>
  <c r="B5562" i="3" s="1"/>
  <c r="D5561" i="3"/>
  <c r="A5562" i="3"/>
  <c r="D5562" i="3"/>
  <c r="A5563" i="3"/>
  <c r="D5563" i="3"/>
  <c r="A5564" i="3"/>
  <c r="D5564" i="3"/>
  <c r="A5565" i="3"/>
  <c r="D5565" i="3"/>
  <c r="A5566" i="3"/>
  <c r="B5566" i="3" s="1"/>
  <c r="C5566" i="3" s="1"/>
  <c r="D5566" i="3"/>
  <c r="A5567" i="3"/>
  <c r="B5567" i="3" s="1"/>
  <c r="C5567" i="3" s="1"/>
  <c r="D5567" i="3"/>
  <c r="A5568" i="3"/>
  <c r="B5568" i="3" s="1"/>
  <c r="C5568" i="3" s="1"/>
  <c r="D5568" i="3"/>
  <c r="A5569" i="3"/>
  <c r="D5569" i="3"/>
  <c r="A5570" i="3"/>
  <c r="B5570" i="3" s="1"/>
  <c r="C5570" i="3" s="1"/>
  <c r="D5570" i="3"/>
  <c r="A5571" i="3"/>
  <c r="B5571" i="3" s="1"/>
  <c r="C5571" i="3" s="1"/>
  <c r="D5571" i="3"/>
  <c r="A5572" i="3"/>
  <c r="B5572" i="3" s="1"/>
  <c r="C5572" i="3" s="1"/>
  <c r="D5572" i="3"/>
  <c r="A5573" i="3"/>
  <c r="D5573" i="3"/>
  <c r="A5574" i="3"/>
  <c r="D5574" i="3"/>
  <c r="A5575" i="3"/>
  <c r="D5575" i="3"/>
  <c r="A5576" i="3"/>
  <c r="B5576" i="3" s="1"/>
  <c r="C5576" i="3" s="1"/>
  <c r="D5576" i="3"/>
  <c r="A5577" i="3"/>
  <c r="B5577" i="3" s="1"/>
  <c r="C5577" i="3"/>
  <c r="D5577" i="3"/>
  <c r="A5578" i="3"/>
  <c r="B5578" i="3" s="1"/>
  <c r="C5578" i="3" s="1"/>
  <c r="D5578" i="3"/>
  <c r="A5579" i="3"/>
  <c r="B5579" i="3" s="1"/>
  <c r="C5579" i="3" s="1"/>
  <c r="D5579" i="3"/>
  <c r="A5580" i="3"/>
  <c r="B5580" i="3" s="1"/>
  <c r="C5580" i="3" s="1"/>
  <c r="D5580" i="3"/>
  <c r="A5581" i="3"/>
  <c r="B5581" i="3" s="1"/>
  <c r="C5581" i="3"/>
  <c r="D5581" i="3"/>
  <c r="A5582" i="3"/>
  <c r="B5582" i="3" s="1"/>
  <c r="C5582" i="3" s="1"/>
  <c r="D5582" i="3"/>
  <c r="A5583" i="3"/>
  <c r="B5583" i="3" s="1"/>
  <c r="C5583" i="3" s="1"/>
  <c r="D5583" i="3"/>
  <c r="A5584" i="3"/>
  <c r="B5584" i="3" s="1"/>
  <c r="C5584" i="3" s="1"/>
  <c r="D5584" i="3"/>
  <c r="A5585" i="3"/>
  <c r="B5585" i="3" s="1"/>
  <c r="C5585" i="3"/>
  <c r="D5585" i="3"/>
  <c r="A5586" i="3"/>
  <c r="B5586" i="3" s="1"/>
  <c r="C5586" i="3" s="1"/>
  <c r="D5586" i="3"/>
  <c r="A5587" i="3"/>
  <c r="B5587" i="3" s="1"/>
  <c r="C5587" i="3" s="1"/>
  <c r="D5587" i="3"/>
  <c r="A5588" i="3"/>
  <c r="B5588" i="3" s="1"/>
  <c r="C5588" i="3" s="1"/>
  <c r="D5588" i="3"/>
  <c r="A5589" i="3"/>
  <c r="D5589" i="3"/>
  <c r="A5590" i="3"/>
  <c r="D5590" i="3"/>
  <c r="A5591" i="3"/>
  <c r="D5591" i="3"/>
  <c r="A5592" i="3"/>
  <c r="D5592" i="3"/>
  <c r="A5593" i="3"/>
  <c r="D5593" i="3"/>
  <c r="A5594" i="3"/>
  <c r="B5594" i="3" s="1"/>
  <c r="C5594" i="3" s="1"/>
  <c r="D5594" i="3"/>
  <c r="A5595" i="3"/>
  <c r="B5595" i="3" s="1"/>
  <c r="C5595" i="3" s="1"/>
  <c r="D5595" i="3"/>
  <c r="A5596" i="3"/>
  <c r="B5596" i="3" s="1"/>
  <c r="C5596" i="3" s="1"/>
  <c r="D5596" i="3"/>
  <c r="A5597" i="3"/>
  <c r="B5597" i="3" s="1"/>
  <c r="C5597" i="3"/>
  <c r="D5597" i="3"/>
  <c r="A5598" i="3"/>
  <c r="B5598" i="3" s="1"/>
  <c r="C5598" i="3" s="1"/>
  <c r="D5598" i="3"/>
  <c r="A5599" i="3"/>
  <c r="B5599" i="3" s="1"/>
  <c r="C5599" i="3" s="1"/>
  <c r="D5599" i="3"/>
  <c r="A5600" i="3"/>
  <c r="B5600" i="3" s="1"/>
  <c r="C5600" i="3" s="1"/>
  <c r="D5600" i="3"/>
  <c r="A5601" i="3"/>
  <c r="B5601" i="3" s="1"/>
  <c r="C5601" i="3"/>
  <c r="D5601" i="3"/>
  <c r="A5602" i="3"/>
  <c r="B5602" i="3" s="1"/>
  <c r="C5602" i="3" s="1"/>
  <c r="D5602" i="3"/>
  <c r="A5603" i="3"/>
  <c r="B5603" i="3" s="1"/>
  <c r="C5603" i="3" s="1"/>
  <c r="D5603" i="3"/>
  <c r="A5604" i="3"/>
  <c r="B5604" i="3" s="1"/>
  <c r="C5604" i="3" s="1"/>
  <c r="D5604" i="3"/>
  <c r="A5605" i="3"/>
  <c r="D5605" i="3"/>
  <c r="A5606" i="3"/>
  <c r="D5606" i="3"/>
  <c r="A5607" i="3"/>
  <c r="D5607" i="3"/>
  <c r="A5608" i="3"/>
  <c r="D5608" i="3"/>
  <c r="A5609" i="3"/>
  <c r="D5609" i="3"/>
  <c r="A5610" i="3"/>
  <c r="D5610" i="3"/>
  <c r="A5611" i="3"/>
  <c r="D5611" i="3"/>
  <c r="A5612" i="3"/>
  <c r="B5612" i="3" s="1"/>
  <c r="C5612" i="3" s="1"/>
  <c r="D5612" i="3"/>
  <c r="A5613" i="3"/>
  <c r="B5613" i="3" s="1"/>
  <c r="C5613" i="3"/>
  <c r="D5613" i="3"/>
  <c r="A5614" i="3"/>
  <c r="B5614" i="3" s="1"/>
  <c r="C5614" i="3" s="1"/>
  <c r="D5614" i="3"/>
  <c r="A5615" i="3"/>
  <c r="B5615" i="3" s="1"/>
  <c r="C5615" i="3" s="1"/>
  <c r="D5615" i="3"/>
  <c r="A5616" i="3"/>
  <c r="B5616" i="3" s="1"/>
  <c r="C5616" i="3" s="1"/>
  <c r="D5616" i="3"/>
  <c r="A5617" i="3"/>
  <c r="B5617" i="3" s="1"/>
  <c r="C5617" i="3"/>
  <c r="D5617" i="3"/>
  <c r="A5618" i="3"/>
  <c r="B5618" i="3" s="1"/>
  <c r="C5618" i="3" s="1"/>
  <c r="D5618" i="3"/>
  <c r="A5619" i="3"/>
  <c r="B5619" i="3" s="1"/>
  <c r="C5619" i="3" s="1"/>
  <c r="D5619" i="3"/>
  <c r="A5620" i="3"/>
  <c r="B5620" i="3" s="1"/>
  <c r="C5620" i="3" s="1"/>
  <c r="D5620" i="3"/>
  <c r="A5621" i="3"/>
  <c r="B5621" i="3" s="1"/>
  <c r="C5621" i="3"/>
  <c r="D5621" i="3"/>
  <c r="A5622" i="3"/>
  <c r="B5622" i="3" s="1"/>
  <c r="C5622" i="3" s="1"/>
  <c r="D5622" i="3"/>
  <c r="A5623" i="3"/>
  <c r="B5623" i="3" s="1"/>
  <c r="C5623" i="3" s="1"/>
  <c r="D5623" i="3"/>
  <c r="A5624" i="3"/>
  <c r="B5624" i="3" s="1"/>
  <c r="C5624" i="3" s="1"/>
  <c r="D5624" i="3"/>
  <c r="A5625" i="3"/>
  <c r="D5625" i="3"/>
  <c r="A5626" i="3"/>
  <c r="B5626" i="3" s="1"/>
  <c r="C5626" i="3" s="1"/>
  <c r="D5626" i="3"/>
  <c r="A5627" i="3"/>
  <c r="B5627" i="3" s="1"/>
  <c r="C5627" i="3" s="1"/>
  <c r="D5627" i="3"/>
  <c r="A5628" i="3"/>
  <c r="B5628" i="3" s="1"/>
  <c r="C5628" i="3" s="1"/>
  <c r="D5628" i="3"/>
  <c r="A5629" i="3"/>
  <c r="B5629" i="3" s="1"/>
  <c r="C5629" i="3"/>
  <c r="D5629" i="3"/>
  <c r="A5630" i="3"/>
  <c r="B5630" i="3" s="1"/>
  <c r="C5630" i="3" s="1"/>
  <c r="D5630" i="3"/>
  <c r="A5631" i="3"/>
  <c r="B5631" i="3" s="1"/>
  <c r="C5631" i="3" s="1"/>
  <c r="D5631" i="3"/>
  <c r="A5632" i="3"/>
  <c r="B5632" i="3" s="1"/>
  <c r="C5632" i="3" s="1"/>
  <c r="D5632" i="3"/>
  <c r="A5633" i="3"/>
  <c r="B5633" i="3" s="1"/>
  <c r="C5633" i="3"/>
  <c r="D5633" i="3"/>
  <c r="A5634" i="3"/>
  <c r="B5634" i="3" s="1"/>
  <c r="C5634" i="3" s="1"/>
  <c r="D5634" i="3"/>
  <c r="A5635" i="3"/>
  <c r="B5635" i="3" s="1"/>
  <c r="C5635" i="3" s="1"/>
  <c r="D5635" i="3"/>
  <c r="A5636" i="3"/>
  <c r="B5636" i="3" s="1"/>
  <c r="C5636" i="3" s="1"/>
  <c r="D5636" i="3"/>
  <c r="A5637" i="3"/>
  <c r="D5637" i="3"/>
  <c r="A5638" i="3"/>
  <c r="D5638" i="3"/>
  <c r="A5639" i="3"/>
  <c r="D5639" i="3"/>
  <c r="A5640" i="3"/>
  <c r="B5640" i="3" s="1"/>
  <c r="C5640" i="3" s="1"/>
  <c r="D5640" i="3"/>
  <c r="A5641" i="3"/>
  <c r="B5641" i="3" s="1"/>
  <c r="C5641" i="3"/>
  <c r="D5641" i="3"/>
  <c r="A5642" i="3"/>
  <c r="B5642" i="3" s="1"/>
  <c r="C5642" i="3" s="1"/>
  <c r="D5642" i="3"/>
  <c r="A5643" i="3"/>
  <c r="B5643" i="3" s="1"/>
  <c r="C5643" i="3" s="1"/>
  <c r="D5643" i="3"/>
  <c r="A5644" i="3"/>
  <c r="B5644" i="3" s="1"/>
  <c r="C5644" i="3" s="1"/>
  <c r="D5644" i="3"/>
  <c r="A5645" i="3"/>
  <c r="D5645" i="3"/>
  <c r="A5646" i="3"/>
  <c r="B5646" i="3" s="1"/>
  <c r="C5646" i="3" s="1"/>
  <c r="D5646" i="3"/>
  <c r="A5647" i="3"/>
  <c r="B5647" i="3" s="1"/>
  <c r="C5647" i="3" s="1"/>
  <c r="D5647" i="3"/>
  <c r="A5648" i="3"/>
  <c r="B5648" i="3" s="1"/>
  <c r="C5648" i="3" s="1"/>
  <c r="D5648" i="3"/>
  <c r="A5649" i="3"/>
  <c r="B5649" i="3" s="1"/>
  <c r="C5649" i="3"/>
  <c r="D5649" i="3"/>
  <c r="A5650" i="3"/>
  <c r="B5650" i="3" s="1"/>
  <c r="C5650" i="3" s="1"/>
  <c r="D5650" i="3"/>
  <c r="A5651" i="3"/>
  <c r="B5651" i="3" s="1"/>
  <c r="C5651" i="3" s="1"/>
  <c r="D5651" i="3"/>
  <c r="A5652" i="3"/>
  <c r="B5652" i="3" s="1"/>
  <c r="C5652" i="3" s="1"/>
  <c r="D5652" i="3"/>
  <c r="A5653" i="3"/>
  <c r="B5653" i="3" s="1"/>
  <c r="C5653" i="3"/>
  <c r="D5653" i="3"/>
  <c r="A5654" i="3"/>
  <c r="B5654" i="3" s="1"/>
  <c r="C5654" i="3" s="1"/>
  <c r="D5654" i="3"/>
  <c r="A5655" i="3"/>
  <c r="B5655" i="3" s="1"/>
  <c r="C5655" i="3" s="1"/>
  <c r="D5655" i="3"/>
  <c r="A5656" i="3"/>
  <c r="B5656" i="3" s="1"/>
  <c r="C5656" i="3" s="1"/>
  <c r="D5656" i="3"/>
  <c r="A5657" i="3"/>
  <c r="B5657" i="3" s="1"/>
  <c r="C5657" i="3"/>
  <c r="D5657" i="3"/>
  <c r="A5658" i="3"/>
  <c r="B5658" i="3" s="1"/>
  <c r="C5658" i="3" s="1"/>
  <c r="D5658" i="3"/>
  <c r="A5659" i="3"/>
  <c r="B5659" i="3" s="1"/>
  <c r="C5659" i="3" s="1"/>
  <c r="D5659" i="3"/>
  <c r="A5660" i="3"/>
  <c r="B5660" i="3" s="1"/>
  <c r="C5660" i="3" s="1"/>
  <c r="D5660" i="3"/>
  <c r="A5661" i="3"/>
  <c r="B5661" i="3" s="1"/>
  <c r="C5661" i="3"/>
  <c r="D5661" i="3"/>
  <c r="A5662" i="3"/>
  <c r="D5662" i="3"/>
  <c r="A5663" i="3"/>
  <c r="B5663" i="3" s="1"/>
  <c r="C5663" i="3" s="1"/>
  <c r="D5663" i="3"/>
  <c r="A5664" i="3"/>
  <c r="B5664" i="3" s="1"/>
  <c r="C5664" i="3" s="1"/>
  <c r="D5664" i="3"/>
  <c r="A5665" i="3"/>
  <c r="D5665" i="3"/>
  <c r="A5666" i="3"/>
  <c r="D5666" i="3"/>
  <c r="A5667" i="3"/>
  <c r="D5667" i="3"/>
  <c r="A5668" i="3"/>
  <c r="B5668" i="3" s="1"/>
  <c r="C5668" i="3" s="1"/>
  <c r="D5668" i="3"/>
  <c r="A5669" i="3"/>
  <c r="D5669" i="3"/>
  <c r="A5670" i="3"/>
  <c r="D5670" i="3"/>
  <c r="A5671" i="3"/>
  <c r="B5671" i="3" s="1"/>
  <c r="C5671" i="3" s="1"/>
  <c r="D5671" i="3"/>
  <c r="A5672" i="3"/>
  <c r="B5672" i="3" s="1"/>
  <c r="C5672" i="3" s="1"/>
  <c r="D5672" i="3"/>
  <c r="A5673" i="3"/>
  <c r="D5673" i="3"/>
  <c r="A5674" i="3"/>
  <c r="D5674" i="3"/>
  <c r="A5675" i="3"/>
  <c r="B5675" i="3" s="1"/>
  <c r="C5675" i="3" s="1"/>
  <c r="D5675" i="3"/>
  <c r="A5676" i="3"/>
  <c r="B5676" i="3" s="1"/>
  <c r="C5676" i="3" s="1"/>
  <c r="D5676" i="3"/>
  <c r="A5677" i="3"/>
  <c r="D5677" i="3"/>
  <c r="A5678" i="3"/>
  <c r="D5678" i="3"/>
  <c r="A5679" i="3"/>
  <c r="B5679" i="3" s="1"/>
  <c r="C5679" i="3" s="1"/>
  <c r="D5679" i="3"/>
  <c r="A5680" i="3"/>
  <c r="B5680" i="3" s="1"/>
  <c r="C5680" i="3" s="1"/>
  <c r="D5680" i="3"/>
  <c r="A5681" i="3"/>
  <c r="D5681" i="3"/>
  <c r="A5682" i="3"/>
  <c r="D5682" i="3"/>
  <c r="A5683" i="3"/>
  <c r="D5683" i="3"/>
  <c r="A5684" i="3"/>
  <c r="D5684" i="3"/>
  <c r="A5685" i="3"/>
  <c r="D5685" i="3"/>
  <c r="A5686" i="3"/>
  <c r="D5686" i="3"/>
  <c r="A5687" i="3"/>
  <c r="B5687" i="3" s="1"/>
  <c r="C5687" i="3" s="1"/>
  <c r="D5687" i="3"/>
  <c r="A5688" i="3"/>
  <c r="B5688" i="3" s="1"/>
  <c r="C5688" i="3" s="1"/>
  <c r="D5688" i="3"/>
  <c r="A5689" i="3"/>
  <c r="D5689" i="3"/>
  <c r="A5690" i="3"/>
  <c r="D5690" i="3"/>
  <c r="A5691" i="3"/>
  <c r="B5691" i="3" s="1"/>
  <c r="C5691" i="3" s="1"/>
  <c r="D5691" i="3"/>
  <c r="A5692" i="3"/>
  <c r="B5692" i="3" s="1"/>
  <c r="C5692" i="3" s="1"/>
  <c r="D5692" i="3"/>
  <c r="A5693" i="3"/>
  <c r="D5693" i="3"/>
  <c r="A5694" i="3"/>
  <c r="D5694" i="3"/>
  <c r="A5695" i="3"/>
  <c r="B5695" i="3" s="1"/>
  <c r="C5695" i="3" s="1"/>
  <c r="D5695" i="3"/>
  <c r="A5696" i="3"/>
  <c r="B5696" i="3" s="1"/>
  <c r="C5696" i="3" s="1"/>
  <c r="D5696" i="3"/>
  <c r="A5697" i="3"/>
  <c r="D5697" i="3"/>
  <c r="A5698" i="3"/>
  <c r="D5698" i="3"/>
  <c r="A5699" i="3"/>
  <c r="B5699" i="3" s="1"/>
  <c r="C5699" i="3" s="1"/>
  <c r="D5699" i="3"/>
  <c r="A5700" i="3"/>
  <c r="B5700" i="3" s="1"/>
  <c r="C5700" i="3" s="1"/>
  <c r="D5700" i="3"/>
  <c r="A5701" i="3"/>
  <c r="D5701" i="3"/>
  <c r="A5702" i="3"/>
  <c r="D5702" i="3"/>
  <c r="A5703" i="3"/>
  <c r="D5703" i="3"/>
  <c r="A5704" i="3"/>
  <c r="B5704" i="3" s="1"/>
  <c r="C5704" i="3" s="1"/>
  <c r="D5704" i="3"/>
  <c r="A5705" i="3"/>
  <c r="D5705" i="3"/>
  <c r="A5706" i="3"/>
  <c r="D5706" i="3"/>
  <c r="A5707" i="3"/>
  <c r="B5707" i="3" s="1"/>
  <c r="C5707" i="3" s="1"/>
  <c r="D5707" i="3"/>
  <c r="A5708" i="3"/>
  <c r="B5708" i="3" s="1"/>
  <c r="C5708" i="3" s="1"/>
  <c r="D5708" i="3"/>
  <c r="A5709" i="3"/>
  <c r="D5709" i="3"/>
  <c r="A5710" i="3"/>
  <c r="D5710" i="3"/>
  <c r="A5711" i="3"/>
  <c r="B5711" i="3" s="1"/>
  <c r="C5711" i="3" s="1"/>
  <c r="D5711" i="3"/>
  <c r="A5712" i="3"/>
  <c r="B5712" i="3" s="1"/>
  <c r="C5712" i="3" s="1"/>
  <c r="D5712" i="3"/>
  <c r="A5713" i="3"/>
  <c r="D5713" i="3"/>
  <c r="A5714" i="3"/>
  <c r="D5714" i="3"/>
  <c r="A5715" i="3"/>
  <c r="B5715" i="3" s="1"/>
  <c r="C5715" i="3" s="1"/>
  <c r="D5715" i="3"/>
  <c r="A5716" i="3"/>
  <c r="B5716" i="3" s="1"/>
  <c r="C5716" i="3" s="1"/>
  <c r="D5716" i="3"/>
  <c r="A5717" i="3"/>
  <c r="D5717" i="3"/>
  <c r="A5718" i="3"/>
  <c r="D5718" i="3"/>
  <c r="A5719" i="3"/>
  <c r="B5719" i="3" s="1"/>
  <c r="C5719" i="3" s="1"/>
  <c r="D5719" i="3"/>
  <c r="A5720" i="3"/>
  <c r="B5720" i="3" s="1"/>
  <c r="C5720" i="3" s="1"/>
  <c r="D5720" i="3"/>
  <c r="A5721" i="3"/>
  <c r="D5721" i="3"/>
  <c r="A5722" i="3"/>
  <c r="D5722" i="3"/>
  <c r="A5723" i="3"/>
  <c r="B5723" i="3" s="1"/>
  <c r="C5723" i="3" s="1"/>
  <c r="D5723" i="3"/>
  <c r="A5724" i="3"/>
  <c r="B5724" i="3" s="1"/>
  <c r="C5724" i="3" s="1"/>
  <c r="D5724" i="3"/>
  <c r="A5725" i="3"/>
  <c r="D5725" i="3"/>
  <c r="A5726" i="3"/>
  <c r="D5726" i="3"/>
  <c r="A5727" i="3"/>
  <c r="B5727" i="3" s="1"/>
  <c r="C5727" i="3" s="1"/>
  <c r="D5727" i="3"/>
  <c r="A5728" i="3"/>
  <c r="B5728" i="3" s="1"/>
  <c r="C5728" i="3" s="1"/>
  <c r="D5728" i="3"/>
  <c r="A5729" i="3"/>
  <c r="D5729" i="3"/>
  <c r="A5730" i="3"/>
  <c r="D5730" i="3"/>
  <c r="A5731" i="3"/>
  <c r="B5731" i="3" s="1"/>
  <c r="C5731" i="3" s="1"/>
  <c r="D5731" i="3"/>
  <c r="A5732" i="3"/>
  <c r="B5732" i="3" s="1"/>
  <c r="C5732" i="3" s="1"/>
  <c r="D5732" i="3"/>
  <c r="A5733" i="3"/>
  <c r="D5733" i="3"/>
  <c r="A5734" i="3"/>
  <c r="D5734" i="3"/>
  <c r="A5735" i="3"/>
  <c r="B5735" i="3" s="1"/>
  <c r="C5735" i="3" s="1"/>
  <c r="D5735" i="3"/>
  <c r="A5736" i="3"/>
  <c r="B5736" i="3" s="1"/>
  <c r="C5736" i="3" s="1"/>
  <c r="D5736" i="3"/>
  <c r="A5737" i="3"/>
  <c r="D5737" i="3"/>
  <c r="A5738" i="3"/>
  <c r="D5738" i="3"/>
  <c r="A5739" i="3"/>
  <c r="B5739" i="3" s="1"/>
  <c r="C5739" i="3" s="1"/>
  <c r="D5739" i="3"/>
  <c r="A5740" i="3"/>
  <c r="B5740" i="3" s="1"/>
  <c r="C5740" i="3" s="1"/>
  <c r="D5740" i="3"/>
  <c r="A5741" i="3"/>
  <c r="D5741" i="3"/>
  <c r="A5742" i="3"/>
  <c r="D5742" i="3"/>
  <c r="A5743" i="3"/>
  <c r="B5743" i="3" s="1"/>
  <c r="C5743" i="3" s="1"/>
  <c r="D5743" i="3"/>
  <c r="A5744" i="3"/>
  <c r="B5744" i="3" s="1"/>
  <c r="C5744" i="3" s="1"/>
  <c r="D5744" i="3"/>
  <c r="A5745" i="3"/>
  <c r="D5745" i="3"/>
  <c r="A5746" i="3"/>
  <c r="D5746" i="3"/>
  <c r="A5747" i="3"/>
  <c r="B5747" i="3" s="1"/>
  <c r="C5747" i="3" s="1"/>
  <c r="D5747" i="3"/>
  <c r="A5748" i="3"/>
  <c r="B5748" i="3" s="1"/>
  <c r="C5748" i="3" s="1"/>
  <c r="D5748" i="3"/>
  <c r="A5749" i="3"/>
  <c r="D5749" i="3"/>
  <c r="A5750" i="3"/>
  <c r="D5750" i="3"/>
  <c r="A5751" i="3"/>
  <c r="B5751" i="3" s="1"/>
  <c r="C5751" i="3" s="1"/>
  <c r="D5751" i="3"/>
  <c r="A5752" i="3"/>
  <c r="B5752" i="3" s="1"/>
  <c r="C5752" i="3" s="1"/>
  <c r="D5752" i="3"/>
  <c r="A5753" i="3"/>
  <c r="D5753" i="3"/>
  <c r="A5754" i="3"/>
  <c r="D5754" i="3"/>
  <c r="A5755" i="3"/>
  <c r="B5755" i="3" s="1"/>
  <c r="C5755" i="3" s="1"/>
  <c r="D5755" i="3"/>
  <c r="A5756" i="3"/>
  <c r="B5756" i="3" s="1"/>
  <c r="C5756" i="3" s="1"/>
  <c r="D5756" i="3"/>
  <c r="A5757" i="3"/>
  <c r="D5757" i="3"/>
  <c r="A5758" i="3"/>
  <c r="D5758" i="3"/>
  <c r="A5759" i="3"/>
  <c r="B5759" i="3" s="1"/>
  <c r="C5759" i="3" s="1"/>
  <c r="D5759" i="3"/>
  <c r="A5760" i="3"/>
  <c r="B5760" i="3" s="1"/>
  <c r="C5760" i="3" s="1"/>
  <c r="D5760" i="3"/>
  <c r="A5761" i="3"/>
  <c r="D5761" i="3"/>
  <c r="A5762" i="3"/>
  <c r="D5762" i="3"/>
  <c r="A5763" i="3"/>
  <c r="B5763" i="3" s="1"/>
  <c r="C5763" i="3" s="1"/>
  <c r="D5763" i="3"/>
  <c r="A5764" i="3"/>
  <c r="B5764" i="3" s="1"/>
  <c r="C5764" i="3" s="1"/>
  <c r="D5764" i="3"/>
  <c r="A5765" i="3"/>
  <c r="D5765" i="3"/>
  <c r="A5766" i="3"/>
  <c r="D5766" i="3"/>
  <c r="A5767" i="3"/>
  <c r="B5767" i="3" s="1"/>
  <c r="C5767" i="3" s="1"/>
  <c r="D5767" i="3"/>
  <c r="A5768" i="3"/>
  <c r="B5768" i="3" s="1"/>
  <c r="C5768" i="3" s="1"/>
  <c r="D5768" i="3"/>
  <c r="A5769" i="3"/>
  <c r="D5769" i="3"/>
  <c r="A5770" i="3"/>
  <c r="D5770" i="3"/>
  <c r="A5771" i="3"/>
  <c r="B5771" i="3" s="1"/>
  <c r="C5771" i="3" s="1"/>
  <c r="D5771" i="3"/>
  <c r="A5772" i="3"/>
  <c r="B5772" i="3" s="1"/>
  <c r="C5772" i="3" s="1"/>
  <c r="D5772" i="3"/>
  <c r="A5773" i="3"/>
  <c r="D5773" i="3"/>
  <c r="A5774" i="3"/>
  <c r="D5774" i="3"/>
  <c r="A5775" i="3"/>
  <c r="B5775" i="3" s="1"/>
  <c r="C5775" i="3" s="1"/>
  <c r="D5775" i="3"/>
  <c r="A5776" i="3"/>
  <c r="B5776" i="3" s="1"/>
  <c r="C5776" i="3" s="1"/>
  <c r="D5776" i="3"/>
  <c r="A5777" i="3"/>
  <c r="D5777" i="3"/>
  <c r="A5778" i="3"/>
  <c r="D5778" i="3"/>
  <c r="A5779" i="3"/>
  <c r="B5779" i="3" s="1"/>
  <c r="C5779" i="3" s="1"/>
  <c r="D5779" i="3"/>
  <c r="A5780" i="3"/>
  <c r="B5780" i="3" s="1"/>
  <c r="C5780" i="3" s="1"/>
  <c r="D5780" i="3"/>
  <c r="A5781" i="3"/>
  <c r="D5781" i="3"/>
  <c r="A5782" i="3"/>
  <c r="D5782" i="3"/>
  <c r="A5783" i="3"/>
  <c r="B5783" i="3" s="1"/>
  <c r="C5783" i="3" s="1"/>
  <c r="D5783" i="3"/>
  <c r="A5784" i="3"/>
  <c r="B5784" i="3" s="1"/>
  <c r="C5784" i="3" s="1"/>
  <c r="D5784" i="3"/>
  <c r="A5785" i="3"/>
  <c r="D5785" i="3"/>
  <c r="A5786" i="3"/>
  <c r="D5786" i="3"/>
  <c r="A5787" i="3"/>
  <c r="B5787" i="3" s="1"/>
  <c r="C5787" i="3" s="1"/>
  <c r="D5787" i="3"/>
  <c r="A5788" i="3"/>
  <c r="B5788" i="3" s="1"/>
  <c r="C5788" i="3" s="1"/>
  <c r="D5788" i="3"/>
  <c r="A5789" i="3"/>
  <c r="D5789" i="3"/>
  <c r="A5790" i="3"/>
  <c r="D5790" i="3"/>
  <c r="A5791" i="3"/>
  <c r="B5791" i="3" s="1"/>
  <c r="C5791" i="3" s="1"/>
  <c r="D5791" i="3"/>
  <c r="A5792" i="3"/>
  <c r="B5792" i="3" s="1"/>
  <c r="C5792" i="3" s="1"/>
  <c r="D5792" i="3"/>
  <c r="A5793" i="3"/>
  <c r="D5793" i="3"/>
  <c r="A5794" i="3"/>
  <c r="D5794" i="3"/>
  <c r="A5795" i="3"/>
  <c r="B5795" i="3" s="1"/>
  <c r="C5795" i="3" s="1"/>
  <c r="D5795" i="3"/>
  <c r="A5796" i="3"/>
  <c r="B5796" i="3" s="1"/>
  <c r="C5796" i="3" s="1"/>
  <c r="D5796" i="3"/>
  <c r="A5797" i="3"/>
  <c r="D5797" i="3"/>
  <c r="A5798" i="3"/>
  <c r="D5798" i="3"/>
  <c r="A5799" i="3"/>
  <c r="B5799" i="3" s="1"/>
  <c r="C5799" i="3" s="1"/>
  <c r="D5799" i="3"/>
  <c r="A5800" i="3"/>
  <c r="B5800" i="3" s="1"/>
  <c r="C5800" i="3" s="1"/>
  <c r="D5800" i="3"/>
  <c r="A5801" i="3"/>
  <c r="D5801" i="3"/>
  <c r="A5802" i="3"/>
  <c r="D5802" i="3"/>
  <c r="A5803" i="3"/>
  <c r="B5803" i="3" s="1"/>
  <c r="C5803" i="3" s="1"/>
  <c r="D5803" i="3"/>
  <c r="A5804" i="3"/>
  <c r="B5804" i="3" s="1"/>
  <c r="C5804" i="3" s="1"/>
  <c r="D5804" i="3"/>
  <c r="A5805" i="3"/>
  <c r="D5805" i="3"/>
  <c r="A5806" i="3"/>
  <c r="D5806" i="3"/>
  <c r="A5807" i="3"/>
  <c r="B5807" i="3" s="1"/>
  <c r="C5807" i="3" s="1"/>
  <c r="D5807" i="3"/>
  <c r="A5808" i="3"/>
  <c r="B5808" i="3" s="1"/>
  <c r="C5808" i="3" s="1"/>
  <c r="D5808" i="3"/>
  <c r="A5809" i="3"/>
  <c r="D5809" i="3"/>
  <c r="A5810" i="3"/>
  <c r="D5810" i="3"/>
  <c r="A5811" i="3"/>
  <c r="B5811" i="3" s="1"/>
  <c r="C5811" i="3" s="1"/>
  <c r="D5811" i="3"/>
  <c r="A5812" i="3"/>
  <c r="B5812" i="3" s="1"/>
  <c r="C5812" i="3" s="1"/>
  <c r="D5812" i="3"/>
  <c r="A5813" i="3"/>
  <c r="D5813" i="3"/>
  <c r="A5814" i="3"/>
  <c r="D5814" i="3"/>
  <c r="A5815" i="3"/>
  <c r="B5815" i="3" s="1"/>
  <c r="C5815" i="3" s="1"/>
  <c r="D5815" i="3"/>
  <c r="A5816" i="3"/>
  <c r="B5816" i="3" s="1"/>
  <c r="C5816" i="3" s="1"/>
  <c r="D5816" i="3"/>
  <c r="A5817" i="3"/>
  <c r="D5817" i="3"/>
  <c r="A5818" i="3"/>
  <c r="D5818" i="3"/>
  <c r="A5819" i="3"/>
  <c r="B5819" i="3" s="1"/>
  <c r="C5819" i="3" s="1"/>
  <c r="D5819" i="3"/>
  <c r="A5820" i="3"/>
  <c r="B5820" i="3" s="1"/>
  <c r="C5820" i="3" s="1"/>
  <c r="D5820" i="3"/>
  <c r="A5821" i="3"/>
  <c r="D5821" i="3"/>
  <c r="A5822" i="3"/>
  <c r="D5822" i="3"/>
  <c r="A5823" i="3"/>
  <c r="B5823" i="3" s="1"/>
  <c r="C5823" i="3" s="1"/>
  <c r="D5823" i="3"/>
  <c r="A5824" i="3"/>
  <c r="B5824" i="3" s="1"/>
  <c r="C5824" i="3" s="1"/>
  <c r="D5824" i="3"/>
  <c r="A5825" i="3"/>
  <c r="D5825" i="3"/>
  <c r="A5826" i="3"/>
  <c r="D5826" i="3"/>
  <c r="A5827" i="3"/>
  <c r="B5827" i="3" s="1"/>
  <c r="C5827" i="3" s="1"/>
  <c r="D5827" i="3"/>
  <c r="A5828" i="3"/>
  <c r="B5828" i="3" s="1"/>
  <c r="C5828" i="3" s="1"/>
  <c r="D5828" i="3"/>
  <c r="A5829" i="3"/>
  <c r="D5829" i="3"/>
  <c r="A5830" i="3"/>
  <c r="D5830" i="3"/>
  <c r="A5831" i="3"/>
  <c r="B5831" i="3" s="1"/>
  <c r="C5831" i="3" s="1"/>
  <c r="D5831" i="3"/>
  <c r="A5832" i="3"/>
  <c r="B5832" i="3" s="1"/>
  <c r="C5832" i="3" s="1"/>
  <c r="D5832" i="3"/>
  <c r="A5833" i="3"/>
  <c r="D5833" i="3"/>
  <c r="A5834" i="3"/>
  <c r="D5834" i="3"/>
  <c r="A5835" i="3"/>
  <c r="B5835" i="3" s="1"/>
  <c r="C5835" i="3" s="1"/>
  <c r="D5835" i="3"/>
  <c r="A5836" i="3"/>
  <c r="B5836" i="3" s="1"/>
  <c r="C5836" i="3" s="1"/>
  <c r="D5836" i="3"/>
  <c r="A5837" i="3"/>
  <c r="D5837" i="3"/>
  <c r="A5838" i="3"/>
  <c r="D5838" i="3"/>
  <c r="A5839" i="3"/>
  <c r="B5839" i="3" s="1"/>
  <c r="C5839" i="3" s="1"/>
  <c r="D5839" i="3"/>
  <c r="A5840" i="3"/>
  <c r="B5840" i="3" s="1"/>
  <c r="C5840" i="3" s="1"/>
  <c r="D5840" i="3"/>
  <c r="A5841" i="3"/>
  <c r="D5841" i="3"/>
  <c r="A5842" i="3"/>
  <c r="D5842" i="3"/>
  <c r="A5843" i="3"/>
  <c r="B5843" i="3" s="1"/>
  <c r="C5843" i="3" s="1"/>
  <c r="D5843" i="3"/>
  <c r="A5844" i="3"/>
  <c r="B5844" i="3" s="1"/>
  <c r="C5844" i="3" s="1"/>
  <c r="D5844" i="3"/>
  <c r="A5845" i="3"/>
  <c r="D5845" i="3"/>
  <c r="A5846" i="3"/>
  <c r="D5846" i="3"/>
  <c r="A5847" i="3"/>
  <c r="B5847" i="3" s="1"/>
  <c r="C5847" i="3" s="1"/>
  <c r="D5847" i="3"/>
  <c r="A5848" i="3"/>
  <c r="B5848" i="3" s="1"/>
  <c r="C5848" i="3" s="1"/>
  <c r="D5848" i="3"/>
  <c r="A5849" i="3"/>
  <c r="D5849" i="3"/>
  <c r="A5850" i="3"/>
  <c r="D5850" i="3"/>
  <c r="A5851" i="3"/>
  <c r="D5851" i="3"/>
  <c r="A5852" i="3"/>
  <c r="D5852" i="3"/>
  <c r="A5853" i="3"/>
  <c r="D5853" i="3"/>
  <c r="A5854" i="3"/>
  <c r="D5854" i="3"/>
  <c r="A5855" i="3"/>
  <c r="B5855" i="3" s="1"/>
  <c r="C5855" i="3" s="1"/>
  <c r="D5855" i="3"/>
  <c r="A5856" i="3"/>
  <c r="B5856" i="3" s="1"/>
  <c r="C5856" i="3" s="1"/>
  <c r="D5856" i="3"/>
  <c r="A5857" i="3"/>
  <c r="D5857" i="3"/>
  <c r="A5858" i="3"/>
  <c r="D5858" i="3"/>
  <c r="A5859" i="3"/>
  <c r="D5859" i="3"/>
  <c r="A5860" i="3"/>
  <c r="D5860" i="3"/>
  <c r="A5861" i="3"/>
  <c r="D5861" i="3"/>
  <c r="A5862" i="3"/>
  <c r="D5862" i="3"/>
  <c r="A5863" i="3"/>
  <c r="D5863" i="3"/>
  <c r="A5864" i="3"/>
  <c r="B5864" i="3" s="1"/>
  <c r="C5864" i="3" s="1"/>
  <c r="D5864" i="3"/>
  <c r="A5865" i="3"/>
  <c r="D5865" i="3"/>
  <c r="A5866" i="3"/>
  <c r="D5866" i="3"/>
  <c r="A5867" i="3"/>
  <c r="B5867" i="3" s="1"/>
  <c r="C5867" i="3" s="1"/>
  <c r="D5867" i="3"/>
  <c r="A5868" i="3"/>
  <c r="B5868" i="3" s="1"/>
  <c r="C5868" i="3" s="1"/>
  <c r="D5868" i="3"/>
  <c r="A5869" i="3"/>
  <c r="D5869" i="3"/>
  <c r="A5870" i="3"/>
  <c r="D5870" i="3"/>
  <c r="A5871" i="3"/>
  <c r="D5871" i="3"/>
  <c r="A5872" i="3"/>
  <c r="D5872" i="3"/>
  <c r="A5873" i="3"/>
  <c r="D5873" i="3"/>
  <c r="A5874" i="3"/>
  <c r="D5874" i="3"/>
  <c r="A5875" i="3"/>
  <c r="B5875" i="3" s="1"/>
  <c r="C5875" i="3" s="1"/>
  <c r="D5875" i="3"/>
  <c r="A5876" i="3"/>
  <c r="B5876" i="3" s="1"/>
  <c r="C5876" i="3" s="1"/>
  <c r="D5876" i="3"/>
  <c r="A5877" i="3"/>
  <c r="D5877" i="3"/>
  <c r="A5878" i="3"/>
  <c r="D5878" i="3"/>
  <c r="A5879" i="3"/>
  <c r="B5879" i="3" s="1"/>
  <c r="C5879" i="3" s="1"/>
  <c r="D5879" i="3"/>
  <c r="A5880" i="3"/>
  <c r="B5880" i="3" s="1"/>
  <c r="C5880" i="3" s="1"/>
  <c r="D5880" i="3"/>
  <c r="A5881" i="3"/>
  <c r="D5881" i="3"/>
  <c r="A5882" i="3"/>
  <c r="D5882" i="3"/>
  <c r="A5883" i="3"/>
  <c r="D5883" i="3"/>
  <c r="A5884" i="3"/>
  <c r="B5884" i="3" s="1"/>
  <c r="C5884" i="3" s="1"/>
  <c r="D5884" i="3"/>
  <c r="A5885" i="3"/>
  <c r="D5885" i="3"/>
  <c r="A5886" i="3"/>
  <c r="D5886" i="3"/>
  <c r="A5887" i="3"/>
  <c r="B5887" i="3" s="1"/>
  <c r="C5887" i="3" s="1"/>
  <c r="D5887" i="3"/>
  <c r="A5888" i="3"/>
  <c r="B5888" i="3" s="1"/>
  <c r="C5888" i="3" s="1"/>
  <c r="D5888" i="3"/>
  <c r="A5889" i="3"/>
  <c r="D5889" i="3"/>
  <c r="A5890" i="3"/>
  <c r="D5890" i="3"/>
  <c r="A5891" i="3"/>
  <c r="B5891" i="3" s="1"/>
  <c r="C5891" i="3" s="1"/>
  <c r="D5891" i="3"/>
  <c r="A5892" i="3"/>
  <c r="B5892" i="3" s="1"/>
  <c r="C5892" i="3" s="1"/>
  <c r="D5892" i="3"/>
  <c r="A5893" i="3"/>
  <c r="D5893" i="3"/>
  <c r="A5894" i="3"/>
  <c r="D5894" i="3"/>
  <c r="A5895" i="3"/>
  <c r="D5895" i="3"/>
  <c r="A5896" i="3"/>
  <c r="D5896" i="3"/>
  <c r="A5897" i="3"/>
  <c r="D5897" i="3"/>
  <c r="A5898" i="3"/>
  <c r="D5898" i="3"/>
  <c r="A5899" i="3"/>
  <c r="B5899" i="3" s="1"/>
  <c r="C5899" i="3" s="1"/>
  <c r="D5899" i="3"/>
  <c r="A5900" i="3"/>
  <c r="B5900" i="3" s="1"/>
  <c r="C5900" i="3" s="1"/>
  <c r="D5900" i="3"/>
  <c r="A5901" i="3"/>
  <c r="D5901" i="3"/>
  <c r="A5902" i="3"/>
  <c r="D5902" i="3"/>
  <c r="A5903" i="3"/>
  <c r="D5903" i="3"/>
  <c r="A5904" i="3"/>
  <c r="D5904" i="3"/>
  <c r="A5905" i="3"/>
  <c r="D5905" i="3"/>
  <c r="A5906" i="3"/>
  <c r="D5906" i="3"/>
  <c r="A5907" i="3"/>
  <c r="B5907" i="3" s="1"/>
  <c r="C5907" i="3" s="1"/>
  <c r="D5907" i="3"/>
  <c r="A5908" i="3"/>
  <c r="B5908" i="3" s="1"/>
  <c r="C5908" i="3" s="1"/>
  <c r="D5908" i="3"/>
  <c r="A5909" i="3"/>
  <c r="D5909" i="3"/>
  <c r="A5910" i="3"/>
  <c r="D5910" i="3"/>
  <c r="A5911" i="3"/>
  <c r="D5911" i="3"/>
  <c r="A5912" i="3"/>
  <c r="D5912" i="3"/>
  <c r="A5913" i="3"/>
  <c r="D5913" i="3"/>
  <c r="A5914" i="3"/>
  <c r="D5914" i="3"/>
  <c r="A5915" i="3"/>
  <c r="B5915" i="3" s="1"/>
  <c r="C5915" i="3" s="1"/>
  <c r="D5915" i="3"/>
  <c r="A5916" i="3"/>
  <c r="B5916" i="3" s="1"/>
  <c r="C5916" i="3" s="1"/>
  <c r="D5916" i="3"/>
  <c r="A5917" i="3"/>
  <c r="D5917" i="3"/>
  <c r="A5918" i="3"/>
  <c r="D5918" i="3"/>
  <c r="A5919" i="3"/>
  <c r="D5919" i="3"/>
  <c r="A5920" i="3"/>
  <c r="D5920" i="3"/>
  <c r="A5921" i="3"/>
  <c r="D5921" i="3"/>
  <c r="A5922" i="3"/>
  <c r="D5922" i="3"/>
  <c r="A5923" i="3"/>
  <c r="B5923" i="3" s="1"/>
  <c r="C5923" i="3" s="1"/>
  <c r="D5923" i="3"/>
  <c r="A5924" i="3"/>
  <c r="B5924" i="3" s="1"/>
  <c r="C5924" i="3" s="1"/>
  <c r="D5924" i="3"/>
  <c r="A5925" i="3"/>
  <c r="D5925" i="3"/>
  <c r="A5926" i="3"/>
  <c r="D5926" i="3"/>
  <c r="A5927" i="3"/>
  <c r="D5927" i="3"/>
  <c r="A5928" i="3"/>
  <c r="D5928" i="3"/>
  <c r="A5929" i="3"/>
  <c r="D5929" i="3"/>
  <c r="A5930" i="3"/>
  <c r="D5930" i="3"/>
  <c r="A5931" i="3"/>
  <c r="B5931" i="3" s="1"/>
  <c r="C5931" i="3" s="1"/>
  <c r="D5931" i="3"/>
  <c r="A5932" i="3"/>
  <c r="B5932" i="3" s="1"/>
  <c r="C5932" i="3" s="1"/>
  <c r="D5932" i="3"/>
  <c r="A5933" i="3"/>
  <c r="D5933" i="3"/>
  <c r="A5934" i="3"/>
  <c r="D5934" i="3"/>
  <c r="A5935" i="3"/>
  <c r="B5935" i="3" s="1"/>
  <c r="C5935" i="3" s="1"/>
  <c r="D5935" i="3"/>
  <c r="A5936" i="3"/>
  <c r="B5936" i="3" s="1"/>
  <c r="C5936" i="3" s="1"/>
  <c r="D5936" i="3"/>
  <c r="A5937" i="3"/>
  <c r="B5937" i="3"/>
  <c r="C5937" i="3" s="1"/>
  <c r="D5937" i="3"/>
  <c r="A5938" i="3"/>
  <c r="B5938" i="3"/>
  <c r="C5938" i="3" s="1"/>
  <c r="D5938" i="3"/>
  <c r="A5939" i="3"/>
  <c r="B5939" i="3"/>
  <c r="C5939" i="3" s="1"/>
  <c r="D5939" i="3"/>
  <c r="A5940" i="3"/>
  <c r="B5940" i="3"/>
  <c r="C5940" i="3" s="1"/>
  <c r="D5940" i="3"/>
  <c r="A5941" i="3"/>
  <c r="B5941" i="3"/>
  <c r="C5941" i="3" s="1"/>
  <c r="D5941" i="3"/>
  <c r="A5942" i="3"/>
  <c r="B5942" i="3"/>
  <c r="C5942" i="3" s="1"/>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C5987" i="3" s="1"/>
  <c r="D5987" i="3"/>
  <c r="A5988" i="3"/>
  <c r="B5988" i="3"/>
  <c r="C5988" i="3" s="1"/>
  <c r="D5988" i="3"/>
  <c r="A5989" i="3"/>
  <c r="B5989" i="3"/>
  <c r="C5989" i="3" s="1"/>
  <c r="D5989" i="3"/>
  <c r="A5990" i="3"/>
  <c r="B5990" i="3"/>
  <c r="C5990" i="3" s="1"/>
  <c r="D5990" i="3"/>
  <c r="A5991" i="3"/>
  <c r="B5991" i="3"/>
  <c r="C5991" i="3" s="1"/>
  <c r="D5991" i="3"/>
  <c r="A5992" i="3"/>
  <c r="B5992" i="3"/>
  <c r="C5992" i="3" s="1"/>
  <c r="D5992" i="3"/>
  <c r="A5993" i="3"/>
  <c r="B5993" i="3"/>
  <c r="C5993" i="3" s="1"/>
  <c r="D5993" i="3"/>
  <c r="A5994" i="3"/>
  <c r="B5994" i="3"/>
  <c r="C5994" i="3" s="1"/>
  <c r="D5994" i="3"/>
  <c r="A5995" i="3"/>
  <c r="B5995" i="3"/>
  <c r="C5995" i="3" s="1"/>
  <c r="D5995" i="3"/>
  <c r="A5996" i="3"/>
  <c r="B5996" i="3"/>
  <c r="C5996" i="3" s="1"/>
  <c r="D5996" i="3"/>
  <c r="A5997" i="3"/>
  <c r="B5997" i="3"/>
  <c r="C5997" i="3" s="1"/>
  <c r="D5997" i="3"/>
  <c r="A5998" i="3"/>
  <c r="B5998" i="3"/>
  <c r="C5998" i="3" s="1"/>
  <c r="D5998" i="3"/>
  <c r="A5999" i="3"/>
  <c r="B5999" i="3"/>
  <c r="C5999" i="3" s="1"/>
  <c r="D5999" i="3"/>
  <c r="A6000" i="3"/>
  <c r="B6000" i="3"/>
  <c r="C6000" i="3" s="1"/>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B6008" i="3"/>
  <c r="C6008" i="3" s="1"/>
  <c r="D6008" i="3"/>
  <c r="A6009" i="3"/>
  <c r="B6009" i="3"/>
  <c r="C6009" i="3" s="1"/>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B6016" i="3"/>
  <c r="C6016" i="3" s="1"/>
  <c r="D6016" i="3"/>
  <c r="A6017" i="3"/>
  <c r="B6017" i="3"/>
  <c r="C6017" i="3" s="1"/>
  <c r="D6017" i="3"/>
  <c r="A6018" i="3"/>
  <c r="B6018" i="3"/>
  <c r="C6018" i="3" s="1"/>
  <c r="D6018" i="3"/>
  <c r="A6019" i="3"/>
  <c r="D6019" i="3"/>
  <c r="A6020" i="3"/>
  <c r="D6020" i="3"/>
  <c r="A6021" i="3"/>
  <c r="D6021" i="3"/>
  <c r="A6022" i="3"/>
  <c r="D6022" i="3"/>
  <c r="A6023" i="3"/>
  <c r="D6023" i="3"/>
  <c r="A6024" i="3"/>
  <c r="B6024" i="3"/>
  <c r="C6024" i="3" s="1"/>
  <c r="D6024" i="3"/>
  <c r="A6025" i="3"/>
  <c r="B6025" i="3"/>
  <c r="C6025" i="3" s="1"/>
  <c r="D6025" i="3"/>
  <c r="A6026" i="3"/>
  <c r="B6026" i="3"/>
  <c r="C6026" i="3" s="1"/>
  <c r="D6026" i="3"/>
  <c r="A6027" i="3"/>
  <c r="D6027" i="3"/>
  <c r="A6028" i="3"/>
  <c r="D6028" i="3"/>
  <c r="A6029" i="3"/>
  <c r="D6029" i="3"/>
  <c r="A6030" i="3"/>
  <c r="D6030" i="3"/>
  <c r="A6031" i="3"/>
  <c r="B6031" i="3"/>
  <c r="C6031" i="3" s="1"/>
  <c r="D6031" i="3"/>
  <c r="A6032" i="3"/>
  <c r="B6032" i="3"/>
  <c r="C6032" i="3" s="1"/>
  <c r="D6032" i="3"/>
  <c r="A6033" i="3"/>
  <c r="B6033" i="3"/>
  <c r="C6033" i="3" s="1"/>
  <c r="D6033" i="3"/>
  <c r="A6034" i="3"/>
  <c r="B6034" i="3"/>
  <c r="C6034" i="3" s="1"/>
  <c r="D6034" i="3"/>
  <c r="A6035" i="3"/>
  <c r="B6035" i="3"/>
  <c r="C6035" i="3" s="1"/>
  <c r="D6035" i="3"/>
  <c r="A6036" i="3"/>
  <c r="B6036" i="3"/>
  <c r="C6036" i="3" s="1"/>
  <c r="D6036" i="3"/>
  <c r="A6037" i="3"/>
  <c r="B6037" i="3"/>
  <c r="C6037" i="3" s="1"/>
  <c r="D6037" i="3"/>
  <c r="A6038" i="3"/>
  <c r="B6038" i="3"/>
  <c r="C6038" i="3" s="1"/>
  <c r="D6038" i="3"/>
  <c r="A6039" i="3"/>
  <c r="B6039" i="3"/>
  <c r="C6039" i="3" s="1"/>
  <c r="D6039" i="3"/>
  <c r="A6040" i="3"/>
  <c r="B6040" i="3"/>
  <c r="C6040" i="3" s="1"/>
  <c r="D6040" i="3"/>
  <c r="A6041" i="3"/>
  <c r="B6041" i="3"/>
  <c r="C6041" i="3" s="1"/>
  <c r="D6041" i="3"/>
  <c r="A6042" i="3"/>
  <c r="B6042" i="3"/>
  <c r="C6042" i="3" s="1"/>
  <c r="D6042" i="3"/>
  <c r="A6043" i="3"/>
  <c r="D6043" i="3"/>
  <c r="A6044" i="3"/>
  <c r="B6044" i="3"/>
  <c r="C6044" i="3" s="1"/>
  <c r="D6044" i="3"/>
  <c r="A6045" i="3"/>
  <c r="B6045" i="3"/>
  <c r="C6045" i="3" s="1"/>
  <c r="D6045" i="3"/>
  <c r="A6046" i="3"/>
  <c r="B6046" i="3"/>
  <c r="C6046" i="3" s="1"/>
  <c r="D6046" i="3"/>
  <c r="A6047" i="3"/>
  <c r="B6047" i="3"/>
  <c r="C6047" i="3" s="1"/>
  <c r="D6047" i="3"/>
  <c r="A6048" i="3"/>
  <c r="B6048" i="3"/>
  <c r="C6048" i="3" s="1"/>
  <c r="D6048" i="3"/>
  <c r="A6049" i="3"/>
  <c r="B6049" i="3"/>
  <c r="C6049" i="3" s="1"/>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B6056" i="3"/>
  <c r="C6056" i="3" s="1"/>
  <c r="D6056" i="3"/>
  <c r="A6057" i="3"/>
  <c r="B6057" i="3"/>
  <c r="C6057" i="3" s="1"/>
  <c r="D6057" i="3"/>
  <c r="A6058" i="3"/>
  <c r="B6058" i="3"/>
  <c r="C6058" i="3" s="1"/>
  <c r="D6058" i="3"/>
  <c r="A6059" i="3"/>
  <c r="B6059" i="3"/>
  <c r="C6059" i="3" s="1"/>
  <c r="D6059" i="3"/>
  <c r="A6060" i="3"/>
  <c r="B6060" i="3"/>
  <c r="C6060" i="3" s="1"/>
  <c r="D6060" i="3"/>
  <c r="A6061" i="3"/>
  <c r="B6061" i="3"/>
  <c r="C6061" i="3" s="1"/>
  <c r="D6061" i="3"/>
  <c r="A6062" i="3"/>
  <c r="B6062" i="3"/>
  <c r="C6062" i="3" s="1"/>
  <c r="D6062" i="3"/>
  <c r="A6063" i="3"/>
  <c r="B6063" i="3"/>
  <c r="C6063" i="3" s="1"/>
  <c r="D6063" i="3"/>
  <c r="A6064" i="3"/>
  <c r="B6064" i="3"/>
  <c r="C6064" i="3" s="1"/>
  <c r="D6064" i="3"/>
  <c r="A6065" i="3"/>
  <c r="B6065" i="3"/>
  <c r="C6065" i="3" s="1"/>
  <c r="D6065" i="3"/>
  <c r="A6066" i="3"/>
  <c r="B6066" i="3"/>
  <c r="C6066" i="3" s="1"/>
  <c r="D6066" i="3"/>
  <c r="A6067" i="3"/>
  <c r="D6067" i="3"/>
  <c r="A6068" i="3"/>
  <c r="B6068" i="3"/>
  <c r="C6068" i="3" s="1"/>
  <c r="D6068" i="3"/>
  <c r="A6069" i="3"/>
  <c r="B6069" i="3"/>
  <c r="C6069" i="3" s="1"/>
  <c r="D6069" i="3"/>
  <c r="A6070" i="3"/>
  <c r="B6070" i="3"/>
  <c r="C6070" i="3" s="1"/>
  <c r="D6070" i="3"/>
  <c r="A6071" i="3"/>
  <c r="B6071" i="3"/>
  <c r="C6071" i="3" s="1"/>
  <c r="D6071" i="3"/>
  <c r="A6072" i="3"/>
  <c r="B6072" i="3"/>
  <c r="C6072" i="3" s="1"/>
  <c r="D6072" i="3"/>
  <c r="A6073" i="3"/>
  <c r="B6073" i="3"/>
  <c r="C6073" i="3" s="1"/>
  <c r="D6073" i="3"/>
  <c r="A6074" i="3"/>
  <c r="B6074" i="3"/>
  <c r="C6074" i="3" s="1"/>
  <c r="D6074" i="3"/>
  <c r="A6075" i="3"/>
  <c r="B6075" i="3"/>
  <c r="C6075" i="3" s="1"/>
  <c r="D6075" i="3"/>
  <c r="A6076" i="3"/>
  <c r="B6076" i="3"/>
  <c r="C6076" i="3" s="1"/>
  <c r="D6076" i="3"/>
  <c r="A6077" i="3"/>
  <c r="B6077" i="3"/>
  <c r="C6077" i="3" s="1"/>
  <c r="D6077" i="3"/>
  <c r="A6078" i="3"/>
  <c r="B6078" i="3"/>
  <c r="C6078" i="3" s="1"/>
  <c r="D6078" i="3"/>
  <c r="A6079" i="3"/>
  <c r="B6079" i="3"/>
  <c r="C6079" i="3" s="1"/>
  <c r="D6079" i="3"/>
  <c r="A6080" i="3"/>
  <c r="B6080" i="3"/>
  <c r="C6080" i="3" s="1"/>
  <c r="D6080" i="3"/>
  <c r="A6081" i="3"/>
  <c r="D6081" i="3"/>
  <c r="A6082" i="3"/>
  <c r="D6082" i="3"/>
  <c r="A6083" i="3"/>
  <c r="B6083" i="3"/>
  <c r="C6083" i="3" s="1"/>
  <c r="D6083" i="3"/>
  <c r="A6084" i="3"/>
  <c r="B6084" i="3"/>
  <c r="C6084" i="3" s="1"/>
  <c r="D6084" i="3"/>
  <c r="A6085" i="3"/>
  <c r="B6085" i="3"/>
  <c r="C6085" i="3" s="1"/>
  <c r="D6085" i="3"/>
  <c r="A6086" i="3"/>
  <c r="B6086" i="3"/>
  <c r="C6086" i="3" s="1"/>
  <c r="D6086" i="3"/>
  <c r="A6087" i="3"/>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D6093" i="3"/>
  <c r="A6094" i="3"/>
  <c r="B6094" i="3"/>
  <c r="C6094" i="3" s="1"/>
  <c r="D6094" i="3"/>
  <c r="A6095" i="3"/>
  <c r="B6095" i="3"/>
  <c r="C6095" i="3" s="1"/>
  <c r="D6095" i="3"/>
  <c r="A6096" i="3"/>
  <c r="B6096" i="3"/>
  <c r="C6096" i="3" s="1"/>
  <c r="D6096" i="3"/>
  <c r="A6097" i="3"/>
  <c r="B6097" i="3"/>
  <c r="C6097" i="3" s="1"/>
  <c r="D6097" i="3"/>
  <c r="A6098" i="3"/>
  <c r="B6098" i="3"/>
  <c r="C6098" i="3" s="1"/>
  <c r="D6098" i="3"/>
  <c r="A6099" i="3"/>
  <c r="B6099" i="3"/>
  <c r="C6099" i="3" s="1"/>
  <c r="D6099" i="3"/>
  <c r="A6100" i="3"/>
  <c r="B6100" i="3"/>
  <c r="C6100" i="3" s="1"/>
  <c r="D6100" i="3"/>
  <c r="A6101" i="3"/>
  <c r="B6101" i="3"/>
  <c r="C6101" i="3" s="1"/>
  <c r="D6101" i="3"/>
  <c r="A6102" i="3"/>
  <c r="B6102" i="3"/>
  <c r="C6102" i="3" s="1"/>
  <c r="D6102" i="3"/>
  <c r="A6103" i="3"/>
  <c r="B6103" i="3"/>
  <c r="C6103" i="3" s="1"/>
  <c r="D6103" i="3"/>
  <c r="A6104" i="3"/>
  <c r="B6104" i="3"/>
  <c r="C6104" i="3" s="1"/>
  <c r="D6104" i="3"/>
  <c r="A6105" i="3"/>
  <c r="B6105" i="3"/>
  <c r="C6105" i="3" s="1"/>
  <c r="D6105" i="3"/>
  <c r="A6106" i="3"/>
  <c r="B6106" i="3"/>
  <c r="C6106" i="3" s="1"/>
  <c r="D6106" i="3"/>
  <c r="A6107" i="3"/>
  <c r="B6107" i="3"/>
  <c r="C6107" i="3" s="1"/>
  <c r="D6107" i="3"/>
  <c r="A6108" i="3"/>
  <c r="B6108" i="3"/>
  <c r="C6108" i="3" s="1"/>
  <c r="D6108" i="3"/>
  <c r="A6109" i="3"/>
  <c r="B6109" i="3"/>
  <c r="C6109" i="3" s="1"/>
  <c r="D6109" i="3"/>
  <c r="A6110" i="3"/>
  <c r="B6110" i="3"/>
  <c r="C6110" i="3" s="1"/>
  <c r="D6110" i="3"/>
  <c r="A6111" i="3"/>
  <c r="D6111" i="3"/>
  <c r="A6112" i="3"/>
  <c r="B6112" i="3"/>
  <c r="C6112" i="3" s="1"/>
  <c r="D6112" i="3"/>
  <c r="A6113" i="3"/>
  <c r="B6113" i="3"/>
  <c r="C6113" i="3" s="1"/>
  <c r="D6113" i="3"/>
  <c r="A6114" i="3"/>
  <c r="B6114" i="3"/>
  <c r="C6114" i="3" s="1"/>
  <c r="D6114" i="3"/>
  <c r="A6115" i="3"/>
  <c r="D6115" i="3"/>
  <c r="A6116" i="3"/>
  <c r="D6116" i="3"/>
  <c r="A6117" i="3"/>
  <c r="D6117" i="3"/>
  <c r="A6118" i="3"/>
  <c r="D6118" i="3"/>
  <c r="A6119" i="3"/>
  <c r="B6119" i="3"/>
  <c r="C6119" i="3" s="1"/>
  <c r="D6119" i="3"/>
  <c r="A6120" i="3"/>
  <c r="B6120" i="3"/>
  <c r="C6120" i="3" s="1"/>
  <c r="D6120" i="3"/>
  <c r="A6121" i="3"/>
  <c r="B6121" i="3"/>
  <c r="C6121" i="3" s="1"/>
  <c r="D6121" i="3"/>
  <c r="A6122" i="3"/>
  <c r="B6122" i="3"/>
  <c r="C6122" i="3" s="1"/>
  <c r="D6122" i="3"/>
  <c r="A6123" i="3"/>
  <c r="D6123" i="3"/>
  <c r="A6124" i="3"/>
  <c r="D6124" i="3"/>
  <c r="A6125" i="3"/>
  <c r="D6125" i="3"/>
  <c r="A6126" i="3"/>
  <c r="D6126" i="3"/>
  <c r="A6127" i="3"/>
  <c r="B6127" i="3"/>
  <c r="C6127" i="3" s="1"/>
  <c r="D6127" i="3"/>
  <c r="A6128" i="3"/>
  <c r="B6128" i="3"/>
  <c r="C6128" i="3" s="1"/>
  <c r="D6128" i="3"/>
  <c r="A6129" i="3"/>
  <c r="B6129" i="3"/>
  <c r="C6129" i="3" s="1"/>
  <c r="D6129" i="3"/>
  <c r="A6130" i="3"/>
  <c r="B6130" i="3"/>
  <c r="C6130" i="3" s="1"/>
  <c r="D6130" i="3"/>
  <c r="A6131" i="3"/>
  <c r="D6131" i="3"/>
  <c r="A6132" i="3"/>
  <c r="D6132" i="3"/>
  <c r="A6133" i="3"/>
  <c r="B6133" i="3"/>
  <c r="C6133" i="3" s="1"/>
  <c r="D6133" i="3"/>
  <c r="A6134" i="3"/>
  <c r="B6134" i="3"/>
  <c r="C6134" i="3" s="1"/>
  <c r="D6134" i="3"/>
  <c r="A6135" i="3"/>
  <c r="D6135" i="3"/>
  <c r="A6136" i="3"/>
  <c r="D6136" i="3"/>
  <c r="A6137" i="3"/>
  <c r="D6137" i="3"/>
  <c r="A6138" i="3"/>
  <c r="D6138" i="3"/>
  <c r="A6139" i="3"/>
  <c r="B6139" i="3"/>
  <c r="C6139" i="3" s="1"/>
  <c r="D6139" i="3"/>
  <c r="A6140" i="3"/>
  <c r="B6140" i="3"/>
  <c r="C6140" i="3" s="1"/>
  <c r="D6140" i="3"/>
  <c r="A6141" i="3"/>
  <c r="B6141" i="3"/>
  <c r="C6141" i="3" s="1"/>
  <c r="D6141" i="3"/>
  <c r="A6142" i="3"/>
  <c r="B6142" i="3"/>
  <c r="C6142" i="3" s="1"/>
  <c r="D6142" i="3"/>
  <c r="A6143" i="3"/>
  <c r="B6143" i="3"/>
  <c r="C6143" i="3" s="1"/>
  <c r="D6143" i="3"/>
  <c r="A6144" i="3"/>
  <c r="B6144" i="3"/>
  <c r="C6144" i="3" s="1"/>
  <c r="D6144" i="3"/>
  <c r="A6145" i="3"/>
  <c r="B6145" i="3"/>
  <c r="C6145" i="3" s="1"/>
  <c r="D6145" i="3"/>
  <c r="A6146" i="3"/>
  <c r="B6146" i="3"/>
  <c r="C6146" i="3" s="1"/>
  <c r="D6146" i="3"/>
  <c r="A6147" i="3"/>
  <c r="D6147" i="3"/>
  <c r="A6148" i="3"/>
  <c r="B6148" i="3"/>
  <c r="C6148" i="3" s="1"/>
  <c r="D6148" i="3"/>
  <c r="A6149" i="3"/>
  <c r="B6149" i="3"/>
  <c r="C6149" i="3" s="1"/>
  <c r="D6149" i="3"/>
  <c r="A6150" i="3"/>
  <c r="B6150" i="3"/>
  <c r="C6150" i="3" s="1"/>
  <c r="D6150" i="3"/>
  <c r="A6151" i="3"/>
  <c r="D6151" i="3"/>
  <c r="A6152" i="3"/>
  <c r="B6152" i="3"/>
  <c r="C6152" i="3" s="1"/>
  <c r="D6152" i="3"/>
  <c r="A6153" i="3"/>
  <c r="B6153" i="3"/>
  <c r="C6153" i="3" s="1"/>
  <c r="D6153" i="3"/>
  <c r="A6154" i="3"/>
  <c r="B6154" i="3"/>
  <c r="C6154" i="3" s="1"/>
  <c r="D6154" i="3"/>
  <c r="A6155" i="3"/>
  <c r="D6155" i="3"/>
  <c r="A6156" i="3"/>
  <c r="B6156" i="3"/>
  <c r="C6156" i="3" s="1"/>
  <c r="D6156" i="3"/>
  <c r="A6157" i="3"/>
  <c r="B6157" i="3"/>
  <c r="C6157" i="3" s="1"/>
  <c r="D6157" i="3"/>
  <c r="A6158" i="3"/>
  <c r="B6158" i="3"/>
  <c r="C6158" i="3" s="1"/>
  <c r="D6158" i="3"/>
  <c r="A6159" i="3"/>
  <c r="D6159" i="3"/>
  <c r="A6160" i="3"/>
  <c r="B6160" i="3"/>
  <c r="C6160" i="3" s="1"/>
  <c r="D6160" i="3"/>
  <c r="A6161" i="3"/>
  <c r="B6161" i="3"/>
  <c r="C6161" i="3" s="1"/>
  <c r="D6161" i="3"/>
  <c r="A6162" i="3"/>
  <c r="B6162" i="3"/>
  <c r="C6162" i="3" s="1"/>
  <c r="D6162" i="3"/>
  <c r="A6163" i="3"/>
  <c r="B6163" i="3"/>
  <c r="C6163" i="3" s="1"/>
  <c r="D6163" i="3"/>
  <c r="A6164" i="3"/>
  <c r="B6164" i="3"/>
  <c r="C6164" i="3" s="1"/>
  <c r="D6164" i="3"/>
  <c r="A6165" i="3"/>
  <c r="B6165" i="3"/>
  <c r="C6165" i="3" s="1"/>
  <c r="D6165" i="3"/>
  <c r="A6166" i="3"/>
  <c r="B6166" i="3"/>
  <c r="C6166" i="3" s="1"/>
  <c r="D6166" i="3"/>
  <c r="A6167" i="3"/>
  <c r="B6167" i="3"/>
  <c r="C6167" i="3" s="1"/>
  <c r="D6167" i="3"/>
  <c r="A6168" i="3"/>
  <c r="B6168" i="3"/>
  <c r="C6168" i="3" s="1"/>
  <c r="D6168" i="3"/>
  <c r="A6169" i="3"/>
  <c r="B6169" i="3"/>
  <c r="C6169" i="3" s="1"/>
  <c r="D6169" i="3"/>
  <c r="A6170" i="3"/>
  <c r="B6170" i="3"/>
  <c r="C6170" i="3" s="1"/>
  <c r="D6170" i="3"/>
  <c r="A6171" i="3"/>
  <c r="B6171" i="3"/>
  <c r="C6171" i="3" s="1"/>
  <c r="D6171" i="3"/>
  <c r="A6172" i="3"/>
  <c r="B6172" i="3"/>
  <c r="C6172" i="3" s="1"/>
  <c r="D6172" i="3"/>
  <c r="A6173" i="3"/>
  <c r="B6173" i="3"/>
  <c r="C6173" i="3" s="1"/>
  <c r="D6173" i="3"/>
  <c r="A6174" i="3"/>
  <c r="B6174" i="3"/>
  <c r="C6174" i="3" s="1"/>
  <c r="D6174" i="3"/>
  <c r="A6175" i="3"/>
  <c r="D6175" i="3"/>
  <c r="A6176" i="3"/>
  <c r="B6176" i="3"/>
  <c r="C6176" i="3" s="1"/>
  <c r="D6176" i="3"/>
  <c r="A6177" i="3"/>
  <c r="B6177" i="3"/>
  <c r="C6177" i="3" s="1"/>
  <c r="D6177" i="3"/>
  <c r="A6178" i="3"/>
  <c r="B6178" i="3"/>
  <c r="C6178" i="3" s="1"/>
  <c r="D6178" i="3"/>
  <c r="A6179" i="3"/>
  <c r="B6179" i="3"/>
  <c r="C6179" i="3" s="1"/>
  <c r="D6179" i="3"/>
  <c r="A6180" i="3"/>
  <c r="B6180" i="3"/>
  <c r="C6180" i="3" s="1"/>
  <c r="D6180" i="3"/>
  <c r="A6181" i="3"/>
  <c r="B6181" i="3"/>
  <c r="C6181" i="3" s="1"/>
  <c r="D6181" i="3"/>
  <c r="A6182" i="3"/>
  <c r="B6182" i="3"/>
  <c r="C6182" i="3" s="1"/>
  <c r="D6182" i="3"/>
  <c r="A6183" i="3"/>
  <c r="B6183" i="3"/>
  <c r="C6183" i="3" s="1"/>
  <c r="D6183" i="3"/>
  <c r="A6184" i="3"/>
  <c r="B6184" i="3"/>
  <c r="C6184" i="3" s="1"/>
  <c r="D6184" i="3"/>
  <c r="A6185" i="3"/>
  <c r="B6185" i="3"/>
  <c r="C6185" i="3" s="1"/>
  <c r="D6185" i="3"/>
  <c r="A6186" i="3"/>
  <c r="B6186" i="3"/>
  <c r="C6186" i="3" s="1"/>
  <c r="D6186" i="3"/>
  <c r="A6187" i="3"/>
  <c r="B6187" i="3"/>
  <c r="C6187" i="3" s="1"/>
  <c r="D6187" i="3"/>
  <c r="A6188" i="3"/>
  <c r="B6188" i="3"/>
  <c r="C6188" i="3" s="1"/>
  <c r="D6188" i="3"/>
  <c r="A6189" i="3"/>
  <c r="B6189" i="3"/>
  <c r="C6189" i="3" s="1"/>
  <c r="D6189" i="3"/>
  <c r="A6190" i="3"/>
  <c r="B6190" i="3"/>
  <c r="C6190" i="3" s="1"/>
  <c r="D6190" i="3"/>
  <c r="A6191" i="3"/>
  <c r="D6191" i="3"/>
  <c r="A6192" i="3"/>
  <c r="D6192" i="3"/>
  <c r="A6193" i="3"/>
  <c r="D6193" i="3"/>
  <c r="A6194" i="3"/>
  <c r="D6194" i="3"/>
  <c r="A6195" i="3"/>
  <c r="B6195" i="3"/>
  <c r="C6195" i="3" s="1"/>
  <c r="D6195" i="3"/>
  <c r="A6196" i="3"/>
  <c r="B6196" i="3"/>
  <c r="C6196" i="3" s="1"/>
  <c r="D6196" i="3"/>
  <c r="A6197" i="3"/>
  <c r="B6197" i="3"/>
  <c r="C6197" i="3" s="1"/>
  <c r="D6197" i="3"/>
  <c r="A6198" i="3"/>
  <c r="B6198" i="3"/>
  <c r="C6198" i="3" s="1"/>
  <c r="D6198" i="3"/>
  <c r="A6199" i="3"/>
  <c r="B6199" i="3"/>
  <c r="C6199" i="3" s="1"/>
  <c r="D6199" i="3"/>
  <c r="A6200" i="3"/>
  <c r="B6200" i="3"/>
  <c r="C6200" i="3" s="1"/>
  <c r="D6200" i="3"/>
  <c r="A6201" i="3"/>
  <c r="B6201" i="3"/>
  <c r="C6201" i="3" s="1"/>
  <c r="D6201" i="3"/>
  <c r="A6202" i="3"/>
  <c r="B6202" i="3"/>
  <c r="C6202" i="3" s="1"/>
  <c r="D6202" i="3"/>
  <c r="A6203" i="3"/>
  <c r="B6203" i="3"/>
  <c r="C6203" i="3" s="1"/>
  <c r="D6203" i="3"/>
  <c r="A6204" i="3"/>
  <c r="B6204" i="3"/>
  <c r="C6204" i="3" s="1"/>
  <c r="D6204" i="3"/>
  <c r="A6205" i="3"/>
  <c r="B6205" i="3"/>
  <c r="C6205" i="3" s="1"/>
  <c r="D6205" i="3"/>
  <c r="A6206" i="3"/>
  <c r="B6206" i="3"/>
  <c r="C6206" i="3" s="1"/>
  <c r="D6206" i="3"/>
  <c r="A6207" i="3"/>
  <c r="B6207" i="3"/>
  <c r="C6207" i="3" s="1"/>
  <c r="D6207" i="3"/>
  <c r="A6208" i="3"/>
  <c r="B6208" i="3"/>
  <c r="C6208" i="3" s="1"/>
  <c r="D6208" i="3"/>
  <c r="A6209" i="3"/>
  <c r="B6209" i="3"/>
  <c r="C6209" i="3" s="1"/>
  <c r="D6209" i="3"/>
  <c r="A6210" i="3"/>
  <c r="B6210" i="3"/>
  <c r="C6210" i="3" s="1"/>
  <c r="D6210" i="3"/>
  <c r="A6211" i="3"/>
  <c r="D6211" i="3"/>
  <c r="A6212" i="3"/>
  <c r="B6212" i="3"/>
  <c r="C6212" i="3" s="1"/>
  <c r="D6212" i="3"/>
  <c r="A6213" i="3"/>
  <c r="B6213" i="3"/>
  <c r="C6213" i="3" s="1"/>
  <c r="D6213" i="3"/>
  <c r="A6214" i="3"/>
  <c r="B6214" i="3"/>
  <c r="C6214" i="3" s="1"/>
  <c r="D6214" i="3"/>
  <c r="A6215" i="3"/>
  <c r="B6215" i="3"/>
  <c r="C6215" i="3" s="1"/>
  <c r="D6215" i="3"/>
  <c r="A6216" i="3"/>
  <c r="B6216" i="3"/>
  <c r="C6216" i="3" s="1"/>
  <c r="D6216" i="3"/>
  <c r="A6217" i="3"/>
  <c r="B6217" i="3"/>
  <c r="C6217" i="3" s="1"/>
  <c r="D6217" i="3"/>
  <c r="A6218" i="3"/>
  <c r="B6218" i="3"/>
  <c r="C6218" i="3" s="1"/>
  <c r="D6218" i="3"/>
  <c r="A6219" i="3"/>
  <c r="D6219" i="3"/>
  <c r="A6220" i="3"/>
  <c r="B6220" i="3"/>
  <c r="C6220" i="3" s="1"/>
  <c r="D6220" i="3"/>
  <c r="A6221" i="3"/>
  <c r="B6221" i="3"/>
  <c r="C6221" i="3" s="1"/>
  <c r="D6221" i="3"/>
  <c r="A6222" i="3"/>
  <c r="B6222" i="3"/>
  <c r="C6222" i="3" s="1"/>
  <c r="D6222" i="3"/>
  <c r="A6223" i="3"/>
  <c r="B6223" i="3"/>
  <c r="C6223" i="3" s="1"/>
  <c r="D6223" i="3"/>
  <c r="A6224" i="3"/>
  <c r="B6224" i="3"/>
  <c r="C6224" i="3" s="1"/>
  <c r="D6224" i="3"/>
  <c r="A6225" i="3"/>
  <c r="B6225" i="3"/>
  <c r="C6225" i="3" s="1"/>
  <c r="D6225" i="3"/>
  <c r="A6226" i="3"/>
  <c r="B6226" i="3"/>
  <c r="C6226" i="3" s="1"/>
  <c r="D6226" i="3"/>
  <c r="A6227" i="3"/>
  <c r="B6227" i="3"/>
  <c r="C6227" i="3" s="1"/>
  <c r="D6227" i="3"/>
  <c r="A6228" i="3"/>
  <c r="B6228" i="3"/>
  <c r="C6228" i="3" s="1"/>
  <c r="D6228" i="3"/>
  <c r="A6229" i="3"/>
  <c r="B6229" i="3"/>
  <c r="C6229" i="3" s="1"/>
  <c r="D6229" i="3"/>
  <c r="A6230" i="3"/>
  <c r="B6230" i="3"/>
  <c r="C6230" i="3" s="1"/>
  <c r="D6230" i="3"/>
  <c r="A6231" i="3"/>
  <c r="B6231" i="3"/>
  <c r="C6231" i="3" s="1"/>
  <c r="D6231" i="3"/>
  <c r="A6232" i="3"/>
  <c r="B6232" i="3"/>
  <c r="C6232" i="3" s="1"/>
  <c r="D6232" i="3"/>
  <c r="A6233" i="3"/>
  <c r="B6233" i="3"/>
  <c r="C6233" i="3" s="1"/>
  <c r="D6233" i="3"/>
  <c r="A6234" i="3"/>
  <c r="B6234" i="3"/>
  <c r="C6234" i="3" s="1"/>
  <c r="D6234" i="3"/>
  <c r="A6235" i="3"/>
  <c r="B6235" i="3"/>
  <c r="C6235" i="3" s="1"/>
  <c r="D6235" i="3"/>
  <c r="A6236" i="3"/>
  <c r="B6236" i="3"/>
  <c r="C6236" i="3" s="1"/>
  <c r="D6236" i="3"/>
  <c r="A6237" i="3"/>
  <c r="B6237" i="3"/>
  <c r="C6237" i="3" s="1"/>
  <c r="D6237" i="3"/>
  <c r="A6238" i="3"/>
  <c r="B6238" i="3"/>
  <c r="C6238" i="3" s="1"/>
  <c r="D6238" i="3"/>
  <c r="A6239" i="3"/>
  <c r="B6239" i="3"/>
  <c r="C6239" i="3" s="1"/>
  <c r="D6239" i="3"/>
  <c r="A6240" i="3"/>
  <c r="B6240" i="3"/>
  <c r="C6240" i="3" s="1"/>
  <c r="D6240" i="3"/>
  <c r="A6241" i="3"/>
  <c r="B6241" i="3"/>
  <c r="C6241" i="3" s="1"/>
  <c r="D6241" i="3"/>
  <c r="A6242" i="3"/>
  <c r="B6242" i="3"/>
  <c r="C6242" i="3" s="1"/>
  <c r="D6242" i="3"/>
  <c r="A6243" i="3"/>
  <c r="B6243" i="3"/>
  <c r="C6243" i="3" s="1"/>
  <c r="D6243" i="3"/>
  <c r="A6244" i="3"/>
  <c r="B6244" i="3"/>
  <c r="C6244" i="3" s="1"/>
  <c r="D6244" i="3"/>
  <c r="A6245" i="3"/>
  <c r="B6245" i="3"/>
  <c r="C6245" i="3" s="1"/>
  <c r="D6245" i="3"/>
  <c r="A6246" i="3"/>
  <c r="B6246" i="3"/>
  <c r="C6246" i="3" s="1"/>
  <c r="D6246" i="3"/>
  <c r="A6247" i="3"/>
  <c r="D6247" i="3"/>
  <c r="A6248" i="3"/>
  <c r="D6248" i="3"/>
  <c r="A6249" i="3"/>
  <c r="B6249" i="3"/>
  <c r="C6249" i="3" s="1"/>
  <c r="D6249" i="3"/>
  <c r="A6250" i="3"/>
  <c r="B6250" i="3"/>
  <c r="C6250" i="3" s="1"/>
  <c r="D6250" i="3"/>
  <c r="A6251" i="3"/>
  <c r="B6251" i="3"/>
  <c r="C6251" i="3" s="1"/>
  <c r="D6251" i="3"/>
  <c r="A6252" i="3"/>
  <c r="B6252" i="3"/>
  <c r="C6252" i="3" s="1"/>
  <c r="D6252" i="3"/>
  <c r="A6253" i="3"/>
  <c r="B6253" i="3"/>
  <c r="C6253" i="3" s="1"/>
  <c r="D6253" i="3"/>
  <c r="A6254" i="3"/>
  <c r="B6254" i="3"/>
  <c r="C6254" i="3" s="1"/>
  <c r="D6254" i="3"/>
  <c r="A6255" i="3"/>
  <c r="B6255" i="3"/>
  <c r="C6255" i="3" s="1"/>
  <c r="D6255" i="3"/>
  <c r="A6256" i="3"/>
  <c r="B6256" i="3"/>
  <c r="C6256" i="3" s="1"/>
  <c r="D6256" i="3"/>
  <c r="A6257" i="3"/>
  <c r="B6257" i="3"/>
  <c r="C6257" i="3" s="1"/>
  <c r="D6257" i="3"/>
  <c r="A6258" i="3"/>
  <c r="B6258" i="3"/>
  <c r="C6258" i="3" s="1"/>
  <c r="D6258" i="3"/>
  <c r="A6259" i="3"/>
  <c r="B6259" i="3"/>
  <c r="C6259" i="3" s="1"/>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D6287" i="3"/>
  <c r="A6288" i="3"/>
  <c r="D6288" i="3"/>
  <c r="A6289" i="3"/>
  <c r="D6289" i="3"/>
  <c r="A6290" i="3"/>
  <c r="D6290" i="3"/>
  <c r="A6291" i="3"/>
  <c r="D6291" i="3"/>
  <c r="A6292" i="3"/>
  <c r="D6292" i="3"/>
  <c r="A6293" i="3"/>
  <c r="D6293" i="3"/>
  <c r="A6294" i="3"/>
  <c r="D6294" i="3"/>
  <c r="A6295" i="3"/>
  <c r="D6295" i="3"/>
  <c r="A6296" i="3"/>
  <c r="B6296" i="3"/>
  <c r="C6296" i="3" s="1"/>
  <c r="D6296" i="3"/>
  <c r="A6297" i="3"/>
  <c r="B6297" i="3"/>
  <c r="C6297" i="3" s="1"/>
  <c r="D6297" i="3"/>
  <c r="A6298" i="3"/>
  <c r="B6298" i="3"/>
  <c r="C6298" i="3" s="1"/>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C6305" i="3" s="1"/>
  <c r="D6305" i="3"/>
  <c r="A6306" i="3"/>
  <c r="B6306" i="3"/>
  <c r="C6306" i="3" s="1"/>
  <c r="D6306" i="3"/>
  <c r="A6307" i="3"/>
  <c r="B6307" i="3"/>
  <c r="C6307" i="3" s="1"/>
  <c r="D6307" i="3"/>
  <c r="A6308" i="3"/>
  <c r="B6308" i="3"/>
  <c r="C6308" i="3" s="1"/>
  <c r="D6308" i="3"/>
  <c r="A6309" i="3"/>
  <c r="B6309" i="3"/>
  <c r="C6309" i="3" s="1"/>
  <c r="D6309" i="3"/>
  <c r="A6310" i="3"/>
  <c r="B6310" i="3"/>
  <c r="C6310" i="3" s="1"/>
  <c r="D6310" i="3"/>
  <c r="A6311" i="3"/>
  <c r="B6311" i="3"/>
  <c r="C6311" i="3" s="1"/>
  <c r="D6311" i="3"/>
  <c r="A6312" i="3"/>
  <c r="B6312" i="3"/>
  <c r="C6312" i="3" s="1"/>
  <c r="D6312" i="3"/>
  <c r="A6313" i="3"/>
  <c r="B6313" i="3"/>
  <c r="C6313" i="3" s="1"/>
  <c r="D6313" i="3"/>
  <c r="A6314" i="3"/>
  <c r="B6314" i="3"/>
  <c r="C6314" i="3" s="1"/>
  <c r="D6314" i="3"/>
  <c r="A6315" i="3"/>
  <c r="B6315" i="3"/>
  <c r="C6315" i="3" s="1"/>
  <c r="D6315" i="3"/>
  <c r="A6316" i="3"/>
  <c r="B6316" i="3"/>
  <c r="C6316" i="3" s="1"/>
  <c r="D6316" i="3"/>
  <c r="A6317" i="3"/>
  <c r="B6317" i="3"/>
  <c r="C6317" i="3" s="1"/>
  <c r="D6317" i="3"/>
  <c r="A6318" i="3"/>
  <c r="B6318" i="3"/>
  <c r="C6318" i="3" s="1"/>
  <c r="D6318" i="3"/>
  <c r="A6319" i="3"/>
  <c r="D6319" i="3"/>
  <c r="A6320" i="3"/>
  <c r="D6320" i="3"/>
  <c r="A6321" i="3"/>
  <c r="B6321" i="3"/>
  <c r="C6321" i="3" s="1"/>
  <c r="D6321" i="3"/>
  <c r="A6322" i="3"/>
  <c r="B6322" i="3"/>
  <c r="C6322" i="3" s="1"/>
  <c r="D6322" i="3"/>
  <c r="A6323" i="3"/>
  <c r="D6323" i="3"/>
  <c r="A6324" i="3"/>
  <c r="B6324" i="3"/>
  <c r="C6324" i="3" s="1"/>
  <c r="D6324" i="3"/>
  <c r="A6325" i="3"/>
  <c r="B6325" i="3"/>
  <c r="C6325" i="3" s="1"/>
  <c r="D6325" i="3"/>
  <c r="A6326" i="3"/>
  <c r="B6326" i="3"/>
  <c r="C6326" i="3" s="1"/>
  <c r="D6326" i="3"/>
  <c r="A6327" i="3"/>
  <c r="D6327" i="3"/>
  <c r="A6328" i="3"/>
  <c r="D6328" i="3"/>
  <c r="A6329" i="3"/>
  <c r="D6329" i="3"/>
  <c r="A6330" i="3"/>
  <c r="D6330" i="3"/>
  <c r="A6331" i="3"/>
  <c r="B6331" i="3"/>
  <c r="C6331" i="3" s="1"/>
  <c r="D6331" i="3"/>
  <c r="A6332" i="3"/>
  <c r="B6332" i="3"/>
  <c r="C6332" i="3" s="1"/>
  <c r="D6332" i="3"/>
  <c r="A6333" i="3"/>
  <c r="B6333" i="3"/>
  <c r="C6333" i="3" s="1"/>
  <c r="D6333" i="3"/>
  <c r="A6334" i="3"/>
  <c r="B6334" i="3"/>
  <c r="C6334" i="3" s="1"/>
  <c r="D6334" i="3"/>
  <c r="A6335" i="3"/>
  <c r="B6335" i="3"/>
  <c r="C6335" i="3" s="1"/>
  <c r="D6335" i="3"/>
  <c r="A6336" i="3"/>
  <c r="B6336" i="3"/>
  <c r="C6336" i="3" s="1"/>
  <c r="D6336" i="3"/>
  <c r="A6337" i="3"/>
  <c r="B6337" i="3"/>
  <c r="C6337" i="3" s="1"/>
  <c r="D6337" i="3"/>
  <c r="A6338" i="3"/>
  <c r="B6338" i="3"/>
  <c r="C6338" i="3" s="1"/>
  <c r="D6338" i="3"/>
  <c r="A6339" i="3"/>
  <c r="B6339" i="3"/>
  <c r="C6339" i="3" s="1"/>
  <c r="D6339" i="3"/>
  <c r="A6340" i="3"/>
  <c r="B6340" i="3"/>
  <c r="C6340" i="3" s="1"/>
  <c r="D6340" i="3"/>
  <c r="A6341" i="3"/>
  <c r="B6341" i="3"/>
  <c r="C6341" i="3" s="1"/>
  <c r="D6341" i="3"/>
  <c r="A6342" i="3"/>
  <c r="B6342" i="3"/>
  <c r="C6342" i="3" s="1"/>
  <c r="D6342" i="3"/>
  <c r="A6343" i="3"/>
  <c r="B6343" i="3"/>
  <c r="C6343" i="3" s="1"/>
  <c r="D6343" i="3"/>
  <c r="A6344" i="3"/>
  <c r="B6344" i="3"/>
  <c r="C6344" i="3" s="1"/>
  <c r="D6344" i="3"/>
  <c r="A6345" i="3"/>
  <c r="B6345" i="3"/>
  <c r="C6345" i="3" s="1"/>
  <c r="D6345" i="3"/>
  <c r="A6346" i="3"/>
  <c r="B6346" i="3"/>
  <c r="C6346" i="3" s="1"/>
  <c r="D6346" i="3"/>
  <c r="A6347" i="3"/>
  <c r="B6347" i="3"/>
  <c r="C6347" i="3" s="1"/>
  <c r="D6347" i="3"/>
  <c r="A6348" i="3"/>
  <c r="B6348" i="3"/>
  <c r="C6348" i="3" s="1"/>
  <c r="D6348" i="3"/>
  <c r="A6349" i="3"/>
  <c r="B6349" i="3"/>
  <c r="C6349" i="3" s="1"/>
  <c r="D6349" i="3"/>
  <c r="A6350" i="3"/>
  <c r="B6350" i="3"/>
  <c r="C6350" i="3" s="1"/>
  <c r="D6350" i="3"/>
  <c r="A6351" i="3"/>
  <c r="B6351" i="3"/>
  <c r="C6351" i="3" s="1"/>
  <c r="D6351" i="3"/>
  <c r="A6352" i="3"/>
  <c r="B6352" i="3"/>
  <c r="C6352" i="3" s="1"/>
  <c r="D6352" i="3"/>
  <c r="A6353" i="3"/>
  <c r="B6353" i="3"/>
  <c r="C6353" i="3" s="1"/>
  <c r="D6353" i="3"/>
  <c r="A6354" i="3"/>
  <c r="B6354" i="3"/>
  <c r="C6354" i="3" s="1"/>
  <c r="D6354" i="3"/>
  <c r="A6355" i="3"/>
  <c r="D6355" i="3"/>
  <c r="A6356" i="3"/>
  <c r="D6356" i="3"/>
  <c r="A6357" i="3"/>
  <c r="D6357" i="3"/>
  <c r="A6358" i="3"/>
  <c r="D6358" i="3"/>
  <c r="A6359" i="3"/>
  <c r="B6359" i="3"/>
  <c r="C6359" i="3" s="1"/>
  <c r="D6359" i="3"/>
  <c r="A6360" i="3"/>
  <c r="B6360" i="3"/>
  <c r="C6360" i="3" s="1"/>
  <c r="D6360" i="3"/>
  <c r="A6361" i="3"/>
  <c r="B6361" i="3"/>
  <c r="C6361" i="3" s="1"/>
  <c r="D6361" i="3"/>
  <c r="A6362" i="3"/>
  <c r="B6362" i="3"/>
  <c r="C6362" i="3" s="1"/>
  <c r="D6362" i="3"/>
  <c r="A6363" i="3"/>
  <c r="B6363" i="3"/>
  <c r="C6363" i="3" s="1"/>
  <c r="D6363" i="3"/>
  <c r="A6364" i="3"/>
  <c r="B6364" i="3"/>
  <c r="C6364" i="3" s="1"/>
  <c r="D6364" i="3"/>
  <c r="A6365" i="3"/>
  <c r="B6365" i="3"/>
  <c r="C6365" i="3" s="1"/>
  <c r="D6365" i="3"/>
  <c r="A6366" i="3"/>
  <c r="B6366" i="3"/>
  <c r="C6366" i="3" s="1"/>
  <c r="D6366" i="3"/>
  <c r="A6367" i="3"/>
  <c r="D6367" i="3"/>
  <c r="A6368" i="3"/>
  <c r="B6368" i="3"/>
  <c r="C6368" i="3" s="1"/>
  <c r="D6368" i="3"/>
  <c r="A6369" i="3"/>
  <c r="B6369" i="3"/>
  <c r="C6369" i="3" s="1"/>
  <c r="D6369" i="3"/>
  <c r="A6370" i="3"/>
  <c r="B6370" i="3"/>
  <c r="C6370" i="3" s="1"/>
  <c r="D6370" i="3"/>
  <c r="A6371" i="3"/>
  <c r="B6371" i="3"/>
  <c r="C6371" i="3" s="1"/>
  <c r="D6371" i="3"/>
  <c r="A6372" i="3"/>
  <c r="B6372" i="3"/>
  <c r="C6372" i="3" s="1"/>
  <c r="D6372" i="3"/>
  <c r="A6373" i="3"/>
  <c r="B6373" i="3"/>
  <c r="C6373" i="3" s="1"/>
  <c r="D6373" i="3"/>
  <c r="A6374" i="3"/>
  <c r="B6374" i="3"/>
  <c r="C6374" i="3" s="1"/>
  <c r="D6374" i="3"/>
  <c r="A6375" i="3"/>
  <c r="D6375" i="3"/>
  <c r="A6376" i="3"/>
  <c r="D6376" i="3"/>
  <c r="A6377" i="3"/>
  <c r="D6377" i="3"/>
  <c r="A6378" i="3"/>
  <c r="D6378" i="3"/>
  <c r="A6379" i="3"/>
  <c r="B6379" i="3"/>
  <c r="C6379" i="3" s="1"/>
  <c r="D6379" i="3"/>
  <c r="A6380" i="3"/>
  <c r="B6380" i="3"/>
  <c r="C6380" i="3" s="1"/>
  <c r="D6380" i="3"/>
  <c r="A6381" i="3"/>
  <c r="B6381" i="3"/>
  <c r="C6381" i="3" s="1"/>
  <c r="D6381" i="3"/>
  <c r="A6382" i="3"/>
  <c r="B6382" i="3"/>
  <c r="C6382" i="3" s="1"/>
  <c r="D6382" i="3"/>
  <c r="A6383" i="3"/>
  <c r="D6383" i="3"/>
  <c r="A6384" i="3"/>
  <c r="B6384" i="3"/>
  <c r="C6384" i="3" s="1"/>
  <c r="D6384" i="3"/>
  <c r="A6385" i="3"/>
  <c r="B6385" i="3"/>
  <c r="C6385" i="3" s="1"/>
  <c r="D6385" i="3"/>
  <c r="A6386" i="3"/>
  <c r="B6386" i="3"/>
  <c r="C6386" i="3" s="1"/>
  <c r="D6386" i="3"/>
  <c r="A6387" i="3"/>
  <c r="B6387" i="3"/>
  <c r="C6387" i="3" s="1"/>
  <c r="D6387" i="3"/>
  <c r="A6388" i="3"/>
  <c r="B6388" i="3"/>
  <c r="C6388" i="3" s="1"/>
  <c r="D6388" i="3"/>
  <c r="A6389" i="3"/>
  <c r="B6389" i="3"/>
  <c r="C6389" i="3" s="1"/>
  <c r="D6389" i="3"/>
  <c r="A6390" i="3"/>
  <c r="B6390" i="3"/>
  <c r="C6390" i="3" s="1"/>
  <c r="D6390" i="3"/>
  <c r="A6391" i="3"/>
  <c r="B6391" i="3"/>
  <c r="C6391" i="3" s="1"/>
  <c r="D6391" i="3"/>
  <c r="A6392" i="3"/>
  <c r="B6392" i="3"/>
  <c r="C6392" i="3" s="1"/>
  <c r="D6392" i="3"/>
  <c r="A6393" i="3"/>
  <c r="B6393" i="3"/>
  <c r="C6393" i="3" s="1"/>
  <c r="D6393" i="3"/>
  <c r="A6394" i="3"/>
  <c r="B6394" i="3"/>
  <c r="C6394" i="3" s="1"/>
  <c r="D6394" i="3"/>
  <c r="A6395" i="3"/>
  <c r="D6395" i="3"/>
  <c r="A6396" i="3"/>
  <c r="B6396" i="3"/>
  <c r="C6396" i="3" s="1"/>
  <c r="D6396" i="3"/>
  <c r="A6397" i="3"/>
  <c r="B6397" i="3"/>
  <c r="C6397" i="3" s="1"/>
  <c r="D6397" i="3"/>
  <c r="A6398" i="3"/>
  <c r="B6398" i="3"/>
  <c r="C6398" i="3" s="1"/>
  <c r="D6398" i="3"/>
  <c r="A6399" i="3"/>
  <c r="D6399" i="3"/>
  <c r="A6400" i="3"/>
  <c r="D6400" i="3"/>
  <c r="A6401" i="3"/>
  <c r="D6401" i="3"/>
  <c r="A6402" i="3"/>
  <c r="B6402" i="3"/>
  <c r="C6402" i="3" s="1"/>
  <c r="D6402" i="3"/>
  <c r="A6403" i="3"/>
  <c r="B6403" i="3"/>
  <c r="C6403" i="3" s="1"/>
  <c r="D6403" i="3"/>
  <c r="A6404" i="3"/>
  <c r="B6404" i="3"/>
  <c r="C6404" i="3" s="1"/>
  <c r="D6404" i="3"/>
  <c r="A6405" i="3"/>
  <c r="B6405" i="3"/>
  <c r="C6405" i="3" s="1"/>
  <c r="D6405" i="3"/>
  <c r="A6406" i="3"/>
  <c r="B6406" i="3"/>
  <c r="C6406" i="3" s="1"/>
  <c r="D6406" i="3"/>
  <c r="A6407" i="3"/>
  <c r="D6407" i="3"/>
  <c r="A6408" i="3"/>
  <c r="B6408" i="3"/>
  <c r="C6408" i="3" s="1"/>
  <c r="D6408" i="3"/>
  <c r="A6409" i="3"/>
  <c r="B6409" i="3"/>
  <c r="C6409" i="3" s="1"/>
  <c r="D6409" i="3"/>
  <c r="A6410" i="3"/>
  <c r="B6410" i="3"/>
  <c r="C6410" i="3" s="1"/>
  <c r="D6410" i="3"/>
  <c r="A6411" i="3"/>
  <c r="B6411" i="3"/>
  <c r="C6411" i="3" s="1"/>
  <c r="D6411" i="3"/>
  <c r="A6412" i="3"/>
  <c r="B6412" i="3"/>
  <c r="C6412" i="3" s="1"/>
  <c r="D6412" i="3"/>
  <c r="A6413" i="3"/>
  <c r="B6413" i="3"/>
  <c r="C6413" i="3" s="1"/>
  <c r="D6413" i="3"/>
  <c r="A6414" i="3"/>
  <c r="B6414" i="3"/>
  <c r="C6414" i="3" s="1"/>
  <c r="D6414" i="3"/>
  <c r="A6415" i="3"/>
  <c r="D6415" i="3"/>
  <c r="A6416" i="3"/>
  <c r="D6416" i="3"/>
  <c r="A6417" i="3"/>
  <c r="D6417" i="3"/>
  <c r="A6418" i="3"/>
  <c r="B6418" i="3"/>
  <c r="C6418" i="3" s="1"/>
  <c r="D6418" i="3"/>
  <c r="A6419" i="3"/>
  <c r="B6419" i="3"/>
  <c r="C6419" i="3" s="1"/>
  <c r="D6419" i="3"/>
  <c r="A6420" i="3"/>
  <c r="B6420" i="3"/>
  <c r="C6420" i="3" s="1"/>
  <c r="D6420" i="3"/>
  <c r="A6421" i="3"/>
  <c r="B6421" i="3"/>
  <c r="C6421" i="3" s="1"/>
  <c r="D6421" i="3"/>
  <c r="A6422" i="3"/>
  <c r="B6422" i="3"/>
  <c r="C6422" i="3" s="1"/>
  <c r="D6422" i="3"/>
  <c r="A6423" i="3"/>
  <c r="B6423" i="3"/>
  <c r="C6423" i="3" s="1"/>
  <c r="D6423" i="3"/>
  <c r="A6424" i="3"/>
  <c r="B6424" i="3"/>
  <c r="C6424" i="3" s="1"/>
  <c r="D6424" i="3"/>
  <c r="A6425" i="3"/>
  <c r="B6425" i="3"/>
  <c r="C6425" i="3" s="1"/>
  <c r="D6425" i="3"/>
  <c r="A6426" i="3"/>
  <c r="B6426" i="3"/>
  <c r="C6426" i="3" s="1"/>
  <c r="D6426" i="3"/>
  <c r="A6427" i="3"/>
  <c r="D6427" i="3"/>
  <c r="A6428" i="3"/>
  <c r="D6428" i="3"/>
  <c r="A6429" i="3"/>
  <c r="D6429" i="3"/>
  <c r="A6430" i="3"/>
  <c r="B6430" i="3"/>
  <c r="C6430" i="3" s="1"/>
  <c r="D6430" i="3"/>
  <c r="A6431" i="3"/>
  <c r="B6431" i="3"/>
  <c r="C6431" i="3" s="1"/>
  <c r="D6431" i="3"/>
  <c r="A6432" i="3"/>
  <c r="B6432" i="3"/>
  <c r="C6432" i="3" s="1"/>
  <c r="D6432" i="3"/>
  <c r="A6433" i="3"/>
  <c r="B6433" i="3"/>
  <c r="C6433" i="3" s="1"/>
  <c r="D6433" i="3"/>
  <c r="A6434" i="3"/>
  <c r="B6434" i="3"/>
  <c r="C6434" i="3" s="1"/>
  <c r="D6434" i="3"/>
  <c r="A6435" i="3"/>
  <c r="D6435" i="3"/>
  <c r="A6436" i="3"/>
  <c r="D6436" i="3"/>
  <c r="A6437" i="3"/>
  <c r="B6437" i="3"/>
  <c r="C6437" i="3" s="1"/>
  <c r="D6437" i="3"/>
  <c r="A6438" i="3"/>
  <c r="B6438" i="3"/>
  <c r="C6438" i="3" s="1"/>
  <c r="D6438" i="3"/>
  <c r="A6439" i="3"/>
  <c r="D6439" i="3"/>
  <c r="A6440" i="3"/>
  <c r="B6440" i="3"/>
  <c r="D6440" i="3"/>
  <c r="A6441" i="3"/>
  <c r="B6441" i="3"/>
  <c r="D6441" i="3"/>
  <c r="A6442" i="3"/>
  <c r="B6442" i="3"/>
  <c r="D6442" i="3"/>
  <c r="A6443" i="3"/>
  <c r="B6443" i="3" s="1"/>
  <c r="D6443" i="3"/>
  <c r="A6444" i="3"/>
  <c r="B6444" i="3" s="1"/>
  <c r="D6444" i="3"/>
  <c r="A6445" i="3"/>
  <c r="D6445" i="3"/>
  <c r="A6446" i="3"/>
  <c r="D6446" i="3"/>
  <c r="A6447" i="3"/>
  <c r="D6447" i="3"/>
  <c r="A6448" i="3"/>
  <c r="D6448" i="3"/>
  <c r="A6449" i="3"/>
  <c r="D6449" i="3"/>
  <c r="A6450" i="3"/>
  <c r="D6450" i="3"/>
  <c r="A6451" i="3"/>
  <c r="B6451" i="3" s="1"/>
  <c r="D6451" i="3"/>
  <c r="A6452" i="3"/>
  <c r="B6452" i="3" s="1"/>
  <c r="D6452" i="3"/>
  <c r="A6453" i="3"/>
  <c r="D6453" i="3"/>
  <c r="A6454" i="3"/>
  <c r="B6454" i="3"/>
  <c r="D6454" i="3"/>
  <c r="A6455" i="3"/>
  <c r="B6455" i="3" s="1"/>
  <c r="D6455" i="3"/>
  <c r="A6456" i="3"/>
  <c r="D6456" i="3"/>
  <c r="A6457" i="3"/>
  <c r="D6457" i="3"/>
  <c r="A6458" i="3"/>
  <c r="B6458" i="3"/>
  <c r="D6458" i="3"/>
  <c r="A6459" i="3"/>
  <c r="B6459" i="3" s="1"/>
  <c r="D6459" i="3"/>
  <c r="A6460" i="3"/>
  <c r="D6460" i="3"/>
  <c r="A6461" i="3"/>
  <c r="D6461" i="3"/>
  <c r="A6462" i="3"/>
  <c r="B6462" i="3"/>
  <c r="D6462" i="3"/>
  <c r="A6463" i="3"/>
  <c r="B6463" i="3" s="1"/>
  <c r="D6463" i="3"/>
  <c r="A6464" i="3"/>
  <c r="B6464" i="3" s="1"/>
  <c r="D6464" i="3"/>
  <c r="A6465" i="3"/>
  <c r="B6465" i="3" s="1"/>
  <c r="D6465" i="3"/>
  <c r="A6466" i="3"/>
  <c r="B6466" i="3"/>
  <c r="D6466" i="3"/>
  <c r="A6467" i="3"/>
  <c r="B6467" i="3" s="1"/>
  <c r="D6467" i="3"/>
  <c r="A6468" i="3"/>
  <c r="B6468" i="3" s="1"/>
  <c r="D6468" i="3"/>
  <c r="A6469" i="3"/>
  <c r="B6469" i="3" s="1"/>
  <c r="B6470" i="3" s="1"/>
  <c r="D6469" i="3"/>
  <c r="A6470" i="3"/>
  <c r="D6470" i="3"/>
  <c r="A6471" i="3"/>
  <c r="B6471" i="3" s="1"/>
  <c r="D6471" i="3"/>
  <c r="A6472" i="3"/>
  <c r="B6472" i="3" s="1"/>
  <c r="D6472" i="3"/>
  <c r="A6473" i="3"/>
  <c r="D6473" i="3"/>
  <c r="A6474" i="3"/>
  <c r="B6474" i="3" s="1"/>
  <c r="D6474" i="3"/>
  <c r="A6475" i="3"/>
  <c r="B6475" i="3" s="1"/>
  <c r="D6475" i="3"/>
  <c r="A6476" i="3"/>
  <c r="B6476" i="3" s="1"/>
  <c r="D6476" i="3"/>
  <c r="A6477" i="3"/>
  <c r="B6477" i="3" s="1"/>
  <c r="D6477" i="3"/>
  <c r="A6478" i="3"/>
  <c r="B6478" i="3" s="1"/>
  <c r="D6478" i="3"/>
  <c r="A6479" i="3"/>
  <c r="D6479" i="3"/>
  <c r="A6480" i="3"/>
  <c r="B6480" i="3" s="1"/>
  <c r="D6480" i="3"/>
  <c r="A6481" i="3"/>
  <c r="B6481" i="3" s="1"/>
  <c r="D6481" i="3"/>
  <c r="A6482" i="3"/>
  <c r="B6482" i="3" s="1"/>
  <c r="D6482" i="3"/>
  <c r="A6483" i="3"/>
  <c r="B6483" i="3" s="1"/>
  <c r="D6483" i="3"/>
  <c r="A6484" i="3"/>
  <c r="B6484" i="3" s="1"/>
  <c r="D6484" i="3"/>
  <c r="A6485" i="3"/>
  <c r="B6485" i="3" s="1"/>
  <c r="D6485" i="3"/>
  <c r="A6486" i="3"/>
  <c r="B6486" i="3" s="1"/>
  <c r="D6486" i="3"/>
  <c r="A6487" i="3"/>
  <c r="D6487" i="3"/>
  <c r="A6488" i="3"/>
  <c r="D6488" i="3"/>
  <c r="A6489" i="3"/>
  <c r="B6489" i="3" s="1"/>
  <c r="D6489" i="3"/>
  <c r="A6490" i="3"/>
  <c r="B6490" i="3" s="1"/>
  <c r="D6490" i="3"/>
  <c r="A6491" i="3"/>
  <c r="D6491" i="3"/>
  <c r="A6492" i="3"/>
  <c r="B6492" i="3" s="1"/>
  <c r="D6492" i="3"/>
  <c r="A6493" i="3"/>
  <c r="B6493" i="3" s="1"/>
  <c r="D6493" i="3"/>
  <c r="A6494" i="3"/>
  <c r="B6494" i="3" s="1"/>
  <c r="D6494" i="3"/>
  <c r="A6495" i="3"/>
  <c r="D6495" i="3"/>
  <c r="A6496" i="3"/>
  <c r="D6496" i="3"/>
  <c r="A6497" i="3"/>
  <c r="D6497" i="3"/>
  <c r="A6498" i="3"/>
  <c r="B6498" i="3" s="1"/>
  <c r="D6498" i="3"/>
  <c r="A6499" i="3"/>
  <c r="B6499" i="3" s="1"/>
  <c r="D6499" i="3"/>
  <c r="A6500" i="3"/>
  <c r="B6500" i="3" s="1"/>
  <c r="D6500" i="3"/>
  <c r="A6501" i="3"/>
  <c r="B6501" i="3" s="1"/>
  <c r="D6501" i="3"/>
  <c r="A6502" i="3"/>
  <c r="B6502" i="3" s="1"/>
  <c r="D6502" i="3"/>
  <c r="A6503" i="3"/>
  <c r="B6503" i="3" s="1"/>
  <c r="D6503" i="3"/>
  <c r="A6504" i="3"/>
  <c r="B6504" i="3" s="1"/>
  <c r="D6504" i="3"/>
  <c r="A6505" i="3"/>
  <c r="D6505" i="3"/>
  <c r="A6506" i="3"/>
  <c r="B6506" i="3" s="1"/>
  <c r="D6506" i="3"/>
  <c r="A6507" i="3"/>
  <c r="B6507" i="3" s="1"/>
  <c r="D6507" i="3"/>
  <c r="A6508" i="3"/>
  <c r="B6508" i="3" s="1"/>
  <c r="D6508" i="3"/>
  <c r="A6509" i="3"/>
  <c r="D6509" i="3"/>
  <c r="A6510" i="3"/>
  <c r="D6510" i="3"/>
  <c r="A6511" i="3"/>
  <c r="B6511" i="3" s="1"/>
  <c r="D6511" i="3"/>
  <c r="A6512" i="3"/>
  <c r="B6512" i="3" s="1"/>
  <c r="D6512" i="3"/>
  <c r="A6513" i="3"/>
  <c r="D6513" i="3"/>
  <c r="A6514" i="3"/>
  <c r="B6514" i="3" s="1"/>
  <c r="D6514" i="3"/>
  <c r="A6515" i="3"/>
  <c r="B6515" i="3" s="1"/>
  <c r="D6515" i="3"/>
  <c r="A6516" i="3"/>
  <c r="B6516" i="3" s="1"/>
  <c r="D6516" i="3"/>
  <c r="A6517" i="3"/>
  <c r="B6517" i="3" s="1"/>
  <c r="D6517" i="3"/>
  <c r="A6518" i="3"/>
  <c r="B6518" i="3" s="1"/>
  <c r="D6518" i="3"/>
  <c r="A6519" i="3"/>
  <c r="B6519" i="3" s="1"/>
  <c r="D6519" i="3"/>
  <c r="A6520" i="3"/>
  <c r="B6520" i="3" s="1"/>
  <c r="D6520" i="3"/>
  <c r="A6521" i="3"/>
  <c r="D6521" i="3"/>
  <c r="A6522" i="3"/>
  <c r="B6522" i="3" s="1"/>
  <c r="D6522" i="3"/>
  <c r="A6523" i="3"/>
  <c r="B6523" i="3" s="1"/>
  <c r="D6523" i="3"/>
  <c r="A6524" i="3"/>
  <c r="B6524" i="3" s="1"/>
  <c r="D6524" i="3"/>
  <c r="A6525" i="3"/>
  <c r="B6525" i="3" s="1"/>
  <c r="D6525" i="3"/>
  <c r="A6526" i="3"/>
  <c r="B6526" i="3" s="1"/>
  <c r="D6526" i="3"/>
  <c r="A6527" i="3"/>
  <c r="B6527" i="3" s="1"/>
  <c r="D6527" i="3"/>
  <c r="A6528" i="3"/>
  <c r="B6528" i="3" s="1"/>
  <c r="D6528" i="3"/>
  <c r="A6529" i="3"/>
  <c r="D6529" i="3"/>
  <c r="A6530" i="3"/>
  <c r="D6530" i="3"/>
  <c r="A6531" i="3"/>
  <c r="D6531" i="3"/>
  <c r="A6532" i="3"/>
  <c r="B6532" i="3" s="1"/>
  <c r="D6532" i="3"/>
  <c r="A6533" i="3"/>
  <c r="B6533" i="3" s="1"/>
  <c r="D6533" i="3"/>
  <c r="A6534" i="3"/>
  <c r="B6534" i="3" s="1"/>
  <c r="D6534" i="3"/>
  <c r="A6535" i="3"/>
  <c r="B6535" i="3" s="1"/>
  <c r="D6535" i="3"/>
  <c r="A6536" i="3"/>
  <c r="B6536" i="3" s="1"/>
  <c r="D6536" i="3"/>
  <c r="A6537" i="3"/>
  <c r="B6537" i="3" s="1"/>
  <c r="D6537" i="3"/>
  <c r="A6538" i="3"/>
  <c r="B6538" i="3" s="1"/>
  <c r="D6538" i="3"/>
  <c r="A6539" i="3"/>
  <c r="D6539" i="3"/>
  <c r="A6540" i="3"/>
  <c r="B6540" i="3" s="1"/>
  <c r="D6540" i="3"/>
  <c r="A6541" i="3"/>
  <c r="B6541" i="3" s="1"/>
  <c r="D6541" i="3"/>
  <c r="A6542" i="3"/>
  <c r="B6542" i="3" s="1"/>
  <c r="D6542" i="3"/>
  <c r="A6543" i="3"/>
  <c r="D6543" i="3"/>
  <c r="A6544" i="3"/>
  <c r="D6544" i="3"/>
  <c r="A6545" i="3"/>
  <c r="D6545" i="3"/>
  <c r="A6546" i="3"/>
  <c r="D6546" i="3"/>
  <c r="A6547" i="3"/>
  <c r="D6547" i="3"/>
  <c r="A6548" i="3"/>
  <c r="D6548" i="3"/>
  <c r="A6549" i="3"/>
  <c r="B6549" i="3" s="1"/>
  <c r="D6549" i="3"/>
  <c r="A6550" i="3"/>
  <c r="B6550" i="3" s="1"/>
  <c r="D6550" i="3"/>
  <c r="A6551" i="3"/>
  <c r="B6551" i="3" s="1"/>
  <c r="D6551" i="3"/>
  <c r="A6552" i="3"/>
  <c r="B6552" i="3" s="1"/>
  <c r="D6552" i="3"/>
  <c r="A6553" i="3"/>
  <c r="B6553" i="3" s="1"/>
  <c r="D6553" i="3"/>
  <c r="A6554" i="3"/>
  <c r="B6554" i="3" s="1"/>
  <c r="D6554" i="3"/>
  <c r="A6555" i="3"/>
  <c r="B6555" i="3" s="1"/>
  <c r="D6555" i="3"/>
  <c r="A6556" i="3"/>
  <c r="B6556" i="3" s="1"/>
  <c r="D6556" i="3"/>
  <c r="A6557" i="3"/>
  <c r="D6557" i="3"/>
  <c r="A6558" i="3"/>
  <c r="B6558" i="3" s="1"/>
  <c r="D6558" i="3"/>
  <c r="A6559" i="3"/>
  <c r="B6559" i="3" s="1"/>
  <c r="D6559" i="3"/>
  <c r="A6560" i="3"/>
  <c r="B6560" i="3" s="1"/>
  <c r="D6560" i="3"/>
  <c r="A6561" i="3"/>
  <c r="B6561" i="3" s="1"/>
  <c r="D6561" i="3"/>
  <c r="A6562" i="3"/>
  <c r="B6562" i="3" s="1"/>
  <c r="D6562" i="3"/>
  <c r="A6563" i="3"/>
  <c r="D6563" i="3"/>
  <c r="A6564" i="3"/>
  <c r="B6564" i="3" s="1"/>
  <c r="D6564" i="3"/>
  <c r="A6565" i="3"/>
  <c r="B6565" i="3" s="1"/>
  <c r="D6565" i="3"/>
  <c r="A6566" i="3"/>
  <c r="B6566" i="3" s="1"/>
  <c r="D6566" i="3"/>
  <c r="A6567" i="3"/>
  <c r="D6567" i="3"/>
  <c r="A6568" i="3"/>
  <c r="B6568" i="3" s="1"/>
  <c r="D6568" i="3"/>
  <c r="A6569" i="3"/>
  <c r="B6569" i="3" s="1"/>
  <c r="D6569" i="3"/>
  <c r="A6570" i="3"/>
  <c r="B6570" i="3" s="1"/>
  <c r="D6570" i="3"/>
  <c r="A6571" i="3"/>
  <c r="B6571" i="3" s="1"/>
  <c r="D6571" i="3"/>
  <c r="A6572" i="3"/>
  <c r="B6572" i="3" s="1"/>
  <c r="D6572" i="3"/>
  <c r="A6573" i="3"/>
  <c r="D6573" i="3"/>
  <c r="A6574" i="3"/>
  <c r="B6574" i="3" s="1"/>
  <c r="D6574" i="3"/>
  <c r="A6575" i="3"/>
  <c r="B6575" i="3" s="1"/>
  <c r="D6575" i="3"/>
  <c r="A6576" i="3"/>
  <c r="B6576" i="3" s="1"/>
  <c r="D6576" i="3"/>
  <c r="A6577" i="3"/>
  <c r="B6577" i="3" s="1"/>
  <c r="D6577" i="3"/>
  <c r="A6578" i="3"/>
  <c r="B6578" i="3" s="1"/>
  <c r="D6578" i="3"/>
  <c r="A6579" i="3"/>
  <c r="B6579" i="3" s="1"/>
  <c r="D6579" i="3"/>
  <c r="A6580" i="3"/>
  <c r="B6580" i="3" s="1"/>
  <c r="D6580" i="3"/>
  <c r="A6581" i="3"/>
  <c r="B6581" i="3" s="1"/>
  <c r="D6581" i="3"/>
  <c r="A6582" i="3"/>
  <c r="B6582" i="3" s="1"/>
  <c r="D6582" i="3"/>
  <c r="A6583" i="3"/>
  <c r="D6583" i="3"/>
  <c r="A6584" i="3"/>
  <c r="B6584" i="3" s="1"/>
  <c r="D6584" i="3"/>
  <c r="A6585" i="3"/>
  <c r="B6585" i="3" s="1"/>
  <c r="D6585" i="3"/>
  <c r="A6586" i="3"/>
  <c r="B6586" i="3" s="1"/>
  <c r="D6586" i="3"/>
  <c r="A6587" i="3"/>
  <c r="B6587" i="3" s="1"/>
  <c r="D6587" i="3"/>
  <c r="A6588" i="3"/>
  <c r="B6588" i="3" s="1"/>
  <c r="D6588" i="3"/>
  <c r="A6589" i="3"/>
  <c r="B6589" i="3" s="1"/>
  <c r="D6589" i="3"/>
  <c r="A6590" i="3"/>
  <c r="B6590" i="3" s="1"/>
  <c r="D6590" i="3"/>
  <c r="A6591" i="3"/>
  <c r="D6591" i="3"/>
  <c r="A6592" i="3"/>
  <c r="B6592" i="3" s="1"/>
  <c r="D6592" i="3"/>
  <c r="A6593" i="3"/>
  <c r="B6593" i="3" s="1"/>
  <c r="D6593" i="3"/>
  <c r="A6594" i="3"/>
  <c r="B6594" i="3" s="1"/>
  <c r="D6594" i="3"/>
  <c r="A6595" i="3"/>
  <c r="B6595" i="3" s="1"/>
  <c r="D6595" i="3"/>
  <c r="A6596" i="3"/>
  <c r="B6596" i="3" s="1"/>
  <c r="D6596" i="3"/>
  <c r="A6597" i="3"/>
  <c r="D6597" i="3"/>
  <c r="A6598" i="3"/>
  <c r="B6598" i="3" s="1"/>
  <c r="D6598" i="3"/>
  <c r="A6599" i="3"/>
  <c r="B6599" i="3" s="1"/>
  <c r="D6599" i="3"/>
  <c r="A6600" i="3"/>
  <c r="B6600" i="3" s="1"/>
  <c r="D6600" i="3"/>
  <c r="A6601" i="3"/>
  <c r="D6601" i="3"/>
  <c r="A6602" i="3"/>
  <c r="B6602" i="3" s="1"/>
  <c r="D6602" i="3"/>
  <c r="A6603" i="3"/>
  <c r="B6603" i="3" s="1"/>
  <c r="D6603" i="3"/>
  <c r="A6604" i="3"/>
  <c r="B6604" i="3" s="1"/>
  <c r="D6604" i="3"/>
  <c r="A6605" i="3"/>
  <c r="B6605" i="3" s="1"/>
  <c r="D6605" i="3"/>
  <c r="A6606" i="3"/>
  <c r="B6606" i="3" s="1"/>
  <c r="D6606" i="3"/>
  <c r="A6607" i="3"/>
  <c r="B6607" i="3" s="1"/>
  <c r="D6607" i="3"/>
  <c r="A6608" i="3"/>
  <c r="B6608" i="3" s="1"/>
  <c r="D6608" i="3"/>
  <c r="A6609" i="3"/>
  <c r="B6609" i="3" s="1"/>
  <c r="D6609" i="3"/>
  <c r="A6610" i="3"/>
  <c r="B6610" i="3" s="1"/>
  <c r="D6610" i="3"/>
  <c r="A6611" i="3"/>
  <c r="B6611" i="3" s="1"/>
  <c r="D6611" i="3"/>
  <c r="A6612" i="3"/>
  <c r="B6612" i="3" s="1"/>
  <c r="D6612" i="3"/>
  <c r="A6613" i="3"/>
  <c r="B6613" i="3" s="1"/>
  <c r="D6613" i="3"/>
  <c r="A6614" i="3"/>
  <c r="B6614" i="3" s="1"/>
  <c r="D6614" i="3"/>
  <c r="A6615" i="3"/>
  <c r="B6615" i="3" s="1"/>
  <c r="D6615" i="3"/>
  <c r="A6616" i="3"/>
  <c r="B6616" i="3" s="1"/>
  <c r="D6616" i="3"/>
  <c r="A6617" i="3"/>
  <c r="B6617" i="3" s="1"/>
  <c r="D6617" i="3"/>
  <c r="A6618" i="3"/>
  <c r="B6618" i="3" s="1"/>
  <c r="D6618" i="3"/>
  <c r="A6619" i="3"/>
  <c r="B6619" i="3" s="1"/>
  <c r="D6619" i="3"/>
  <c r="A6620" i="3"/>
  <c r="B6620" i="3" s="1"/>
  <c r="D6620" i="3"/>
  <c r="A6621" i="3"/>
  <c r="B6621" i="3" s="1"/>
  <c r="D6621" i="3"/>
  <c r="A6622" i="3"/>
  <c r="B6622" i="3" s="1"/>
  <c r="D6622" i="3"/>
  <c r="A6623" i="3"/>
  <c r="D6623" i="3"/>
  <c r="A6624" i="3"/>
  <c r="D6624" i="3"/>
  <c r="A6625" i="3"/>
  <c r="B6625" i="3" s="1"/>
  <c r="D6625" i="3"/>
  <c r="A6626" i="3"/>
  <c r="B6626" i="3" s="1"/>
  <c r="D6626" i="3"/>
  <c r="A6627" i="3"/>
  <c r="D6627" i="3"/>
  <c r="A6628" i="3"/>
  <c r="D6628" i="3"/>
  <c r="A6629" i="3"/>
  <c r="D6629" i="3"/>
  <c r="A6630" i="3"/>
  <c r="D6630" i="3"/>
  <c r="A6631" i="3"/>
  <c r="D6631" i="3"/>
  <c r="A6632" i="3"/>
  <c r="D6632" i="3"/>
  <c r="A6633" i="3"/>
  <c r="D6633" i="3"/>
  <c r="A6634" i="3"/>
  <c r="B6634" i="3" s="1"/>
  <c r="D6634" i="3"/>
  <c r="A6635" i="3"/>
  <c r="B6635" i="3" s="1"/>
  <c r="D6635" i="3"/>
  <c r="A6636" i="3"/>
  <c r="B6636" i="3" s="1"/>
  <c r="D6636" i="3"/>
  <c r="A6637" i="3"/>
  <c r="D6637" i="3"/>
  <c r="A6638" i="3"/>
  <c r="D6638" i="3"/>
  <c r="A6639" i="3"/>
  <c r="D6639" i="3"/>
  <c r="A6640" i="3"/>
  <c r="D6640" i="3"/>
  <c r="A6641" i="3"/>
  <c r="D6641" i="3"/>
  <c r="A6642" i="3"/>
  <c r="D6642" i="3"/>
  <c r="A6643" i="3"/>
  <c r="B6643" i="3" s="1"/>
  <c r="D6643" i="3"/>
  <c r="A6644" i="3"/>
  <c r="B6644" i="3" s="1"/>
  <c r="D6644" i="3"/>
  <c r="A6645" i="3"/>
  <c r="B6645" i="3" s="1"/>
  <c r="D6645" i="3"/>
  <c r="A6646" i="3"/>
  <c r="B6646" i="3" s="1"/>
  <c r="D6646" i="3"/>
  <c r="A6647" i="3"/>
  <c r="D6647" i="3"/>
  <c r="A6648" i="3"/>
  <c r="B6648" i="3" s="1"/>
  <c r="D6648"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D88" i="3"/>
  <c r="A89" i="3"/>
  <c r="D89" i="3"/>
  <c r="A90" i="3"/>
  <c r="D90" i="3"/>
  <c r="A91" i="3"/>
  <c r="D91" i="3"/>
  <c r="A92" i="3"/>
  <c r="D92" i="3"/>
  <c r="A93" i="3"/>
  <c r="D93" i="3"/>
  <c r="A94" i="3"/>
  <c r="D94" i="3"/>
  <c r="A95" i="3"/>
  <c r="D95" i="3"/>
  <c r="A96" i="3"/>
  <c r="D96" i="3"/>
  <c r="A97" i="3"/>
  <c r="D97" i="3"/>
  <c r="A98" i="3"/>
  <c r="D98" i="3"/>
  <c r="A99" i="3"/>
  <c r="D99" i="3"/>
  <c r="A100" i="3"/>
  <c r="D100" i="3"/>
  <c r="A101" i="3"/>
  <c r="D101" i="3"/>
  <c r="A102" i="3"/>
  <c r="D102" i="3"/>
  <c r="A103" i="3"/>
  <c r="B103" i="3"/>
  <c r="D103" i="3"/>
  <c r="A104" i="3"/>
  <c r="D104" i="3"/>
  <c r="A105" i="3"/>
  <c r="B105" i="3"/>
  <c r="D105" i="3"/>
  <c r="A106" i="3"/>
  <c r="D106" i="3"/>
  <c r="A107" i="3"/>
  <c r="B107" i="3"/>
  <c r="D107" i="3"/>
  <c r="A108" i="3"/>
  <c r="D108" i="3"/>
  <c r="A109" i="3"/>
  <c r="B109" i="3"/>
  <c r="D109" i="3"/>
  <c r="A110" i="3"/>
  <c r="D110" i="3"/>
  <c r="A111" i="3"/>
  <c r="B111" i="3"/>
  <c r="D111" i="3"/>
  <c r="A112" i="3"/>
  <c r="D112" i="3"/>
  <c r="A113" i="3"/>
  <c r="B113" i="3"/>
  <c r="D113" i="3"/>
  <c r="A114" i="3"/>
  <c r="D114" i="3"/>
  <c r="A115" i="3"/>
  <c r="B115" i="3"/>
  <c r="D115" i="3"/>
  <c r="A116" i="3"/>
  <c r="D116" i="3"/>
  <c r="A117" i="3"/>
  <c r="B117" i="3"/>
  <c r="D117" i="3"/>
  <c r="A118" i="3"/>
  <c r="D118" i="3"/>
  <c r="A119" i="3"/>
  <c r="B119" i="3"/>
  <c r="D119" i="3"/>
  <c r="A120" i="3"/>
  <c r="D120" i="3"/>
  <c r="A121" i="3"/>
  <c r="B121" i="3"/>
  <c r="D121" i="3"/>
  <c r="A122" i="3"/>
  <c r="D122" i="3"/>
  <c r="A123" i="3"/>
  <c r="B123" i="3"/>
  <c r="D123" i="3"/>
  <c r="A124" i="3"/>
  <c r="D124" i="3"/>
  <c r="A125" i="3"/>
  <c r="B125" i="3"/>
  <c r="D125" i="3"/>
  <c r="A126" i="3"/>
  <c r="D126" i="3"/>
  <c r="A127" i="3"/>
  <c r="B127" i="3"/>
  <c r="D127" i="3"/>
  <c r="A128" i="3"/>
  <c r="D128" i="3"/>
  <c r="A129" i="3"/>
  <c r="B129" i="3"/>
  <c r="D129" i="3"/>
  <c r="A130" i="3"/>
  <c r="D130" i="3"/>
  <c r="A131" i="3"/>
  <c r="B131" i="3"/>
  <c r="D131" i="3"/>
  <c r="A132" i="3"/>
  <c r="D132" i="3"/>
  <c r="A133" i="3"/>
  <c r="B133" i="3"/>
  <c r="D133" i="3"/>
  <c r="A134" i="3"/>
  <c r="D134" i="3"/>
  <c r="A135" i="3"/>
  <c r="B135" i="3"/>
  <c r="D135" i="3"/>
  <c r="A136" i="3"/>
  <c r="D136" i="3"/>
  <c r="A137" i="3"/>
  <c r="B137" i="3"/>
  <c r="D137" i="3"/>
  <c r="A138" i="3"/>
  <c r="D138" i="3"/>
  <c r="A139" i="3"/>
  <c r="B139" i="3"/>
  <c r="D139" i="3"/>
  <c r="A140" i="3"/>
  <c r="D140" i="3"/>
  <c r="A141" i="3"/>
  <c r="B141" i="3"/>
  <c r="D141" i="3"/>
  <c r="A142" i="3"/>
  <c r="D142" i="3"/>
  <c r="A143" i="3"/>
  <c r="B143" i="3"/>
  <c r="D143" i="3"/>
  <c r="A144" i="3"/>
  <c r="D144" i="3"/>
  <c r="A145" i="3"/>
  <c r="B145" i="3"/>
  <c r="D145" i="3"/>
  <c r="A146" i="3"/>
  <c r="B146" i="3"/>
  <c r="D146" i="3"/>
  <c r="A147" i="3"/>
  <c r="D147" i="3"/>
  <c r="A148" i="3"/>
  <c r="B148" i="3"/>
  <c r="D148" i="3"/>
  <c r="A149" i="3"/>
  <c r="B149" i="3"/>
  <c r="D149" i="3"/>
  <c r="A150" i="3"/>
  <c r="B150" i="3"/>
  <c r="D150" i="3"/>
  <c r="A151" i="3"/>
  <c r="D151" i="3"/>
  <c r="A152" i="3"/>
  <c r="B152" i="3"/>
  <c r="D152" i="3"/>
  <c r="A153" i="3"/>
  <c r="B153" i="3"/>
  <c r="D153" i="3"/>
  <c r="A154" i="3"/>
  <c r="B154" i="3"/>
  <c r="D154" i="3"/>
  <c r="A155" i="3"/>
  <c r="D155" i="3"/>
  <c r="A156" i="3"/>
  <c r="B156" i="3"/>
  <c r="D156" i="3"/>
  <c r="A157" i="3"/>
  <c r="B157" i="3"/>
  <c r="D157" i="3"/>
  <c r="A158" i="3"/>
  <c r="B158" i="3"/>
  <c r="D158" i="3"/>
  <c r="A159" i="3"/>
  <c r="D159" i="3"/>
  <c r="A160" i="3"/>
  <c r="B160" i="3"/>
  <c r="D160" i="3"/>
  <c r="A161" i="3"/>
  <c r="B161" i="3"/>
  <c r="D161" i="3"/>
  <c r="A162" i="3"/>
  <c r="B162" i="3"/>
  <c r="D162" i="3"/>
  <c r="A163" i="3"/>
  <c r="D163" i="3"/>
  <c r="A164" i="3"/>
  <c r="B164" i="3"/>
  <c r="D164" i="3"/>
  <c r="A165" i="3"/>
  <c r="B165" i="3"/>
  <c r="D165" i="3"/>
  <c r="A166" i="3"/>
  <c r="B166" i="3"/>
  <c r="D166" i="3"/>
  <c r="A167" i="3"/>
  <c r="D167" i="3"/>
  <c r="A168" i="3"/>
  <c r="D168" i="3"/>
  <c r="A169" i="3"/>
  <c r="D169" i="3"/>
  <c r="A170" i="3"/>
  <c r="B170" i="3"/>
  <c r="D170" i="3"/>
  <c r="A171" i="3"/>
  <c r="D171" i="3"/>
  <c r="A172" i="3"/>
  <c r="B172" i="3"/>
  <c r="D172" i="3"/>
  <c r="A173" i="3"/>
  <c r="B173" i="3"/>
  <c r="D173" i="3"/>
  <c r="A174" i="3"/>
  <c r="B174" i="3"/>
  <c r="D174" i="3"/>
  <c r="A175" i="3"/>
  <c r="D175" i="3"/>
  <c r="A176" i="3"/>
  <c r="B176" i="3"/>
  <c r="D176" i="3"/>
  <c r="A177" i="3"/>
  <c r="B177" i="3"/>
  <c r="D177" i="3"/>
  <c r="A178" i="3"/>
  <c r="B178" i="3"/>
  <c r="D178" i="3"/>
  <c r="A179" i="3"/>
  <c r="D179" i="3"/>
  <c r="A180" i="3"/>
  <c r="B180" i="3"/>
  <c r="D180" i="3"/>
  <c r="A181" i="3"/>
  <c r="B181" i="3"/>
  <c r="D181" i="3"/>
  <c r="A182" i="3"/>
  <c r="B182" i="3"/>
  <c r="D182" i="3"/>
  <c r="A183" i="3"/>
  <c r="D183" i="3"/>
  <c r="A184" i="3"/>
  <c r="B184" i="3"/>
  <c r="D184" i="3"/>
  <c r="A185" i="3"/>
  <c r="B185" i="3"/>
  <c r="D185" i="3"/>
  <c r="A186" i="3"/>
  <c r="B186" i="3"/>
  <c r="D186" i="3"/>
  <c r="A187" i="3"/>
  <c r="D187" i="3"/>
  <c r="A188" i="3"/>
  <c r="B188" i="3"/>
  <c r="D188" i="3"/>
  <c r="A189" i="3"/>
  <c r="B189" i="3"/>
  <c r="D189" i="3"/>
  <c r="A190" i="3"/>
  <c r="B190" i="3"/>
  <c r="D190" i="3"/>
  <c r="A191" i="3"/>
  <c r="D191" i="3"/>
  <c r="A192" i="3"/>
  <c r="B192" i="3"/>
  <c r="D192" i="3"/>
  <c r="A193" i="3"/>
  <c r="B193" i="3"/>
  <c r="D193" i="3"/>
  <c r="A194" i="3"/>
  <c r="B194" i="3"/>
  <c r="D194" i="3"/>
  <c r="A195" i="3"/>
  <c r="D195" i="3"/>
  <c r="A196" i="3"/>
  <c r="B196" i="3"/>
  <c r="D196" i="3"/>
  <c r="A197" i="3"/>
  <c r="B197" i="3"/>
  <c r="D197" i="3"/>
  <c r="A198" i="3"/>
  <c r="B198" i="3"/>
  <c r="D198" i="3"/>
  <c r="A199" i="3"/>
  <c r="D199" i="3"/>
  <c r="A200" i="3"/>
  <c r="B200" i="3"/>
  <c r="D200" i="3"/>
  <c r="A201" i="3"/>
  <c r="B201" i="3"/>
  <c r="D201" i="3"/>
  <c r="A202" i="3"/>
  <c r="B202" i="3"/>
  <c r="D202" i="3"/>
  <c r="A203" i="3"/>
  <c r="D203" i="3"/>
  <c r="A204" i="3"/>
  <c r="B204" i="3"/>
  <c r="D204" i="3"/>
  <c r="A205" i="3"/>
  <c r="B205" i="3"/>
  <c r="D205" i="3"/>
  <c r="A206" i="3"/>
  <c r="B206" i="3"/>
  <c r="D206" i="3"/>
  <c r="A207" i="3"/>
  <c r="D207" i="3"/>
  <c r="A208" i="3"/>
  <c r="B208" i="3"/>
  <c r="D208" i="3"/>
  <c r="A209" i="3"/>
  <c r="B209" i="3"/>
  <c r="D209" i="3"/>
  <c r="A210" i="3"/>
  <c r="B210" i="3"/>
  <c r="D210" i="3"/>
  <c r="A211" i="3"/>
  <c r="D211" i="3"/>
  <c r="A212" i="3"/>
  <c r="B212" i="3"/>
  <c r="D212" i="3"/>
  <c r="A213" i="3"/>
  <c r="B213" i="3"/>
  <c r="D213" i="3"/>
  <c r="A214" i="3"/>
  <c r="B214" i="3"/>
  <c r="D214" i="3"/>
  <c r="A215" i="3"/>
  <c r="D215" i="3"/>
  <c r="A216" i="3"/>
  <c r="B216" i="3"/>
  <c r="D216" i="3"/>
  <c r="A217" i="3"/>
  <c r="B217" i="3"/>
  <c r="D217" i="3"/>
  <c r="A218" i="3"/>
  <c r="B218" i="3"/>
  <c r="D218" i="3"/>
  <c r="A219" i="3"/>
  <c r="D219" i="3"/>
  <c r="A220" i="3"/>
  <c r="B220" i="3"/>
  <c r="D220" i="3"/>
  <c r="A221" i="3"/>
  <c r="B221" i="3"/>
  <c r="D221" i="3"/>
  <c r="A222" i="3"/>
  <c r="B222" i="3"/>
  <c r="D222" i="3"/>
  <c r="A223" i="3"/>
  <c r="D223" i="3"/>
  <c r="A224" i="3"/>
  <c r="B224" i="3"/>
  <c r="D224" i="3"/>
  <c r="A225" i="3"/>
  <c r="B225" i="3"/>
  <c r="D225" i="3"/>
  <c r="A226" i="3"/>
  <c r="B226" i="3"/>
  <c r="D226" i="3"/>
  <c r="A227" i="3"/>
  <c r="D227" i="3"/>
  <c r="A228" i="3"/>
  <c r="B228" i="3"/>
  <c r="D228" i="3"/>
  <c r="A229" i="3"/>
  <c r="B229" i="3"/>
  <c r="D229" i="3"/>
  <c r="A230" i="3"/>
  <c r="B230" i="3"/>
  <c r="D230" i="3"/>
  <c r="A231" i="3"/>
  <c r="D231" i="3"/>
  <c r="A232" i="3"/>
  <c r="B232" i="3"/>
  <c r="D232" i="3"/>
  <c r="A233" i="3"/>
  <c r="B233" i="3"/>
  <c r="D233" i="3"/>
  <c r="A234" i="3"/>
  <c r="B234" i="3"/>
  <c r="D234" i="3"/>
  <c r="A235" i="3"/>
  <c r="D235" i="3"/>
  <c r="A236" i="3"/>
  <c r="B236" i="3"/>
  <c r="D236" i="3"/>
  <c r="A237" i="3"/>
  <c r="B237" i="3"/>
  <c r="D237" i="3"/>
  <c r="A238" i="3"/>
  <c r="B238" i="3"/>
  <c r="D238" i="3"/>
  <c r="A239" i="3"/>
  <c r="D239" i="3"/>
  <c r="A240" i="3"/>
  <c r="B240" i="3"/>
  <c r="D240" i="3"/>
  <c r="A241" i="3"/>
  <c r="B241" i="3"/>
  <c r="D241" i="3"/>
  <c r="A242" i="3"/>
  <c r="B242" i="3"/>
  <c r="D242" i="3"/>
  <c r="A243" i="3"/>
  <c r="D243" i="3"/>
  <c r="A244" i="3"/>
  <c r="B244" i="3"/>
  <c r="D244" i="3"/>
  <c r="A245" i="3"/>
  <c r="B245" i="3"/>
  <c r="D245" i="3"/>
  <c r="A246" i="3"/>
  <c r="B246" i="3"/>
  <c r="D246" i="3"/>
  <c r="A247" i="3"/>
  <c r="D247" i="3"/>
  <c r="A248" i="3"/>
  <c r="B248" i="3"/>
  <c r="D248" i="3"/>
  <c r="A249" i="3"/>
  <c r="B249" i="3"/>
  <c r="D249" i="3"/>
  <c r="A250" i="3"/>
  <c r="B250" i="3"/>
  <c r="D250" i="3"/>
  <c r="A251" i="3"/>
  <c r="D251" i="3"/>
  <c r="A252" i="3"/>
  <c r="B252" i="3"/>
  <c r="D252" i="3"/>
  <c r="A253" i="3"/>
  <c r="B253" i="3"/>
  <c r="D253" i="3"/>
  <c r="A254" i="3"/>
  <c r="B254" i="3"/>
  <c r="D254" i="3"/>
  <c r="A255" i="3"/>
  <c r="D255" i="3"/>
  <c r="A256" i="3"/>
  <c r="B256" i="3"/>
  <c r="D256" i="3"/>
  <c r="A257" i="3"/>
  <c r="B257" i="3"/>
  <c r="D257" i="3"/>
  <c r="A258" i="3"/>
  <c r="B258" i="3"/>
  <c r="D258" i="3"/>
  <c r="A259" i="3"/>
  <c r="D259" i="3"/>
  <c r="A260" i="3"/>
  <c r="B260" i="3"/>
  <c r="D260" i="3"/>
  <c r="A261" i="3"/>
  <c r="B261" i="3"/>
  <c r="D261" i="3"/>
  <c r="A262" i="3"/>
  <c r="B262" i="3"/>
  <c r="D262" i="3"/>
  <c r="A263" i="3"/>
  <c r="D263" i="3"/>
  <c r="A264" i="3"/>
  <c r="B264" i="3" s="1"/>
  <c r="D264" i="3"/>
  <c r="A265" i="3"/>
  <c r="B265" i="3" s="1"/>
  <c r="D265" i="3"/>
  <c r="A266" i="3"/>
  <c r="B266" i="3"/>
  <c r="D266" i="3"/>
  <c r="A267" i="3"/>
  <c r="B267" i="3" s="1"/>
  <c r="D267" i="3"/>
  <c r="A268" i="3"/>
  <c r="B268" i="3" s="1"/>
  <c r="D268" i="3"/>
  <c r="A269" i="3"/>
  <c r="B269" i="3" s="1"/>
  <c r="D269" i="3"/>
  <c r="A270" i="3"/>
  <c r="B270" i="3"/>
  <c r="D270" i="3"/>
  <c r="A271" i="3"/>
  <c r="D271" i="3"/>
  <c r="A272" i="3"/>
  <c r="B272" i="3" s="1"/>
  <c r="D272" i="3"/>
  <c r="A273" i="3"/>
  <c r="B273" i="3" s="1"/>
  <c r="D273" i="3"/>
  <c r="A274" i="3"/>
  <c r="B274" i="3"/>
  <c r="D274" i="3"/>
  <c r="A275" i="3"/>
  <c r="B275" i="3" s="1"/>
  <c r="D275" i="3"/>
  <c r="A276" i="3"/>
  <c r="B276" i="3" s="1"/>
  <c r="D276" i="3"/>
  <c r="A277" i="3"/>
  <c r="B277" i="3" s="1"/>
  <c r="D277" i="3"/>
  <c r="A278" i="3"/>
  <c r="B278" i="3"/>
  <c r="D278" i="3"/>
  <c r="A279" i="3"/>
  <c r="D279" i="3"/>
  <c r="A280" i="3"/>
  <c r="B280" i="3" s="1"/>
  <c r="D280" i="3"/>
  <c r="A281" i="3"/>
  <c r="B281" i="3" s="1"/>
  <c r="D281" i="3"/>
  <c r="A282" i="3"/>
  <c r="B282" i="3"/>
  <c r="D282" i="3"/>
  <c r="A283" i="3"/>
  <c r="B283" i="3" s="1"/>
  <c r="D283" i="3"/>
  <c r="A284" i="3"/>
  <c r="B284" i="3" s="1"/>
  <c r="D284" i="3"/>
  <c r="A285" i="3"/>
  <c r="B285" i="3" s="1"/>
  <c r="D285" i="3"/>
  <c r="A286" i="3"/>
  <c r="B286" i="3"/>
  <c r="D286" i="3"/>
  <c r="A287" i="3"/>
  <c r="D287" i="3"/>
  <c r="A288" i="3"/>
  <c r="B288" i="3" s="1"/>
  <c r="D288" i="3"/>
  <c r="A289" i="3"/>
  <c r="B289" i="3" s="1"/>
  <c r="D289" i="3"/>
  <c r="A290" i="3"/>
  <c r="B290" i="3"/>
  <c r="D290" i="3"/>
  <c r="A291" i="3"/>
  <c r="B291" i="3" s="1"/>
  <c r="D291" i="3"/>
  <c r="A292" i="3"/>
  <c r="B292" i="3" s="1"/>
  <c r="D292" i="3"/>
  <c r="A293" i="3"/>
  <c r="B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C387" i="3" s="1"/>
  <c r="D387" i="3"/>
  <c r="A388" i="3"/>
  <c r="B388" i="3"/>
  <c r="C388" i="3" s="1"/>
  <c r="D388" i="3"/>
  <c r="A389" i="3"/>
  <c r="B389" i="3"/>
  <c r="C389" i="3" s="1"/>
  <c r="D389" i="3"/>
  <c r="A390" i="3"/>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D434" i="3"/>
  <c r="A435" i="3"/>
  <c r="D435" i="3"/>
  <c r="A436" i="3"/>
  <c r="D436" i="3"/>
  <c r="A437" i="3"/>
  <c r="B437" i="3"/>
  <c r="D437" i="3"/>
  <c r="A438" i="3"/>
  <c r="B438" i="3"/>
  <c r="D438" i="3"/>
  <c r="A439" i="3"/>
  <c r="D439" i="3"/>
  <c r="A440" i="3"/>
  <c r="D440" i="3"/>
  <c r="A441" i="3"/>
  <c r="B441" i="3"/>
  <c r="D441" i="3"/>
  <c r="A442" i="3"/>
  <c r="B442" i="3"/>
  <c r="D442" i="3"/>
  <c r="A443" i="3"/>
  <c r="D443" i="3"/>
  <c r="A444" i="3"/>
  <c r="D444" i="3"/>
  <c r="A445" i="3"/>
  <c r="B445" i="3"/>
  <c r="D445" i="3"/>
  <c r="A446" i="3"/>
  <c r="B446" i="3"/>
  <c r="D446" i="3"/>
  <c r="A447" i="3"/>
  <c r="D447" i="3"/>
  <c r="A448" i="3"/>
  <c r="D448" i="3"/>
  <c r="A449" i="3"/>
  <c r="B449" i="3"/>
  <c r="D449" i="3"/>
  <c r="A450" i="3"/>
  <c r="B450" i="3"/>
  <c r="D450" i="3"/>
  <c r="A451" i="3"/>
  <c r="D451" i="3"/>
  <c r="A452" i="3"/>
  <c r="D452" i="3"/>
  <c r="A453" i="3"/>
  <c r="B453" i="3"/>
  <c r="D453" i="3"/>
  <c r="A454" i="3"/>
  <c r="B454" i="3"/>
  <c r="D454" i="3"/>
  <c r="A455" i="3"/>
  <c r="D455" i="3"/>
  <c r="A456" i="3"/>
  <c r="D456" i="3"/>
  <c r="A457" i="3"/>
  <c r="B457" i="3"/>
  <c r="D457" i="3"/>
  <c r="A458" i="3"/>
  <c r="B458" i="3"/>
  <c r="D458" i="3"/>
  <c r="A459" i="3"/>
  <c r="D459" i="3"/>
  <c r="A460" i="3"/>
  <c r="D460" i="3"/>
  <c r="A461" i="3"/>
  <c r="B461" i="3"/>
  <c r="D461" i="3"/>
  <c r="A462" i="3"/>
  <c r="B462" i="3"/>
  <c r="D462" i="3"/>
  <c r="A463" i="3"/>
  <c r="D463" i="3"/>
  <c r="A464" i="3"/>
  <c r="D464" i="3"/>
  <c r="A465" i="3"/>
  <c r="B465" i="3"/>
  <c r="D465" i="3"/>
  <c r="A466" i="3"/>
  <c r="B466" i="3"/>
  <c r="D466" i="3"/>
  <c r="A467" i="3"/>
  <c r="D467" i="3"/>
  <c r="A468" i="3"/>
  <c r="D468" i="3"/>
  <c r="A469" i="3"/>
  <c r="B469" i="3"/>
  <c r="D469" i="3"/>
  <c r="A470" i="3"/>
  <c r="B470" i="3"/>
  <c r="D470" i="3"/>
  <c r="A471" i="3"/>
  <c r="D471" i="3"/>
  <c r="A472" i="3"/>
  <c r="D472" i="3"/>
  <c r="A473" i="3"/>
  <c r="B473" i="3"/>
  <c r="D473" i="3"/>
  <c r="A474" i="3"/>
  <c r="B474" i="3"/>
  <c r="D474" i="3"/>
  <c r="A475" i="3"/>
  <c r="D475" i="3"/>
  <c r="A476" i="3"/>
  <c r="D476" i="3"/>
  <c r="A477" i="3"/>
  <c r="B477" i="3"/>
  <c r="D477" i="3"/>
  <c r="A478" i="3"/>
  <c r="B478" i="3"/>
  <c r="D478" i="3"/>
  <c r="A479" i="3"/>
  <c r="D479" i="3"/>
  <c r="A480" i="3"/>
  <c r="D480" i="3"/>
  <c r="A481" i="3"/>
  <c r="B481" i="3"/>
  <c r="D481" i="3"/>
  <c r="A482" i="3"/>
  <c r="B482" i="3"/>
  <c r="D482" i="3"/>
  <c r="A483" i="3"/>
  <c r="D483" i="3"/>
  <c r="A484" i="3"/>
  <c r="D484" i="3"/>
  <c r="A485" i="3"/>
  <c r="B485" i="3"/>
  <c r="D485" i="3"/>
  <c r="A486" i="3"/>
  <c r="B486" i="3"/>
  <c r="D486" i="3"/>
  <c r="A487" i="3"/>
  <c r="D487" i="3"/>
  <c r="A488" i="3"/>
  <c r="D488" i="3"/>
  <c r="A489" i="3"/>
  <c r="B489" i="3"/>
  <c r="D489" i="3"/>
  <c r="A490" i="3"/>
  <c r="B490" i="3"/>
  <c r="D490" i="3"/>
  <c r="A491" i="3"/>
  <c r="D491" i="3"/>
  <c r="A492" i="3"/>
  <c r="D492" i="3"/>
  <c r="A493" i="3"/>
  <c r="B493" i="3"/>
  <c r="D493" i="3"/>
  <c r="A494" i="3"/>
  <c r="B494" i="3"/>
  <c r="D494" i="3"/>
  <c r="A495" i="3"/>
  <c r="D495" i="3"/>
  <c r="A496" i="3"/>
  <c r="D496" i="3"/>
  <c r="A497" i="3"/>
  <c r="B497" i="3"/>
  <c r="D497" i="3"/>
  <c r="A498" i="3"/>
  <c r="B498" i="3"/>
  <c r="D498" i="3"/>
  <c r="A499" i="3"/>
  <c r="D499" i="3"/>
  <c r="A500" i="3"/>
  <c r="D500" i="3"/>
  <c r="A501" i="3"/>
  <c r="B501" i="3"/>
  <c r="D501" i="3"/>
  <c r="A502" i="3"/>
  <c r="B502" i="3"/>
  <c r="D502" i="3"/>
  <c r="A503" i="3"/>
  <c r="D503" i="3"/>
  <c r="A504" i="3"/>
  <c r="D504" i="3"/>
  <c r="A505" i="3"/>
  <c r="B505" i="3"/>
  <c r="D505" i="3"/>
  <c r="A506" i="3"/>
  <c r="B506" i="3"/>
  <c r="D506" i="3"/>
  <c r="A507" i="3"/>
  <c r="D507" i="3"/>
  <c r="A508" i="3"/>
  <c r="D508" i="3"/>
  <c r="A509" i="3"/>
  <c r="B509" i="3"/>
  <c r="D509" i="3"/>
  <c r="A510" i="3"/>
  <c r="B510" i="3"/>
  <c r="D510" i="3"/>
  <c r="A511" i="3"/>
  <c r="D511" i="3"/>
  <c r="A512" i="3"/>
  <c r="D512" i="3"/>
  <c r="A513" i="3"/>
  <c r="B513" i="3"/>
  <c r="D513" i="3"/>
  <c r="A514" i="3"/>
  <c r="B514" i="3"/>
  <c r="D514" i="3"/>
  <c r="A515" i="3"/>
  <c r="D515" i="3"/>
  <c r="A516" i="3"/>
  <c r="D516" i="3"/>
  <c r="A517" i="3"/>
  <c r="B517" i="3"/>
  <c r="D517" i="3"/>
  <c r="A518" i="3"/>
  <c r="B518" i="3"/>
  <c r="D518" i="3"/>
  <c r="A519" i="3"/>
  <c r="B519" i="3"/>
  <c r="D519" i="3"/>
  <c r="A520" i="3"/>
  <c r="D520" i="3"/>
  <c r="A521" i="3"/>
  <c r="B521" i="3"/>
  <c r="D521" i="3"/>
  <c r="A522" i="3"/>
  <c r="B522" i="3"/>
  <c r="D522" i="3"/>
  <c r="A523" i="3"/>
  <c r="B523" i="3"/>
  <c r="D523" i="3"/>
  <c r="A524" i="3"/>
  <c r="D524" i="3"/>
  <c r="A525" i="3"/>
  <c r="B525" i="3"/>
  <c r="D525" i="3"/>
  <c r="A526" i="3"/>
  <c r="B526" i="3"/>
  <c r="D526" i="3"/>
  <c r="A527" i="3"/>
  <c r="D527" i="3"/>
  <c r="A528" i="3"/>
  <c r="D528" i="3"/>
  <c r="A529" i="3"/>
  <c r="B529" i="3"/>
  <c r="D529" i="3"/>
  <c r="A530" i="3"/>
  <c r="D530" i="3"/>
  <c r="A531" i="3"/>
  <c r="B531" i="3"/>
  <c r="D531" i="3"/>
  <c r="A532" i="3"/>
  <c r="D532" i="3"/>
  <c r="A533" i="3"/>
  <c r="B533" i="3"/>
  <c r="D533" i="3"/>
  <c r="A534" i="3"/>
  <c r="B534" i="3"/>
  <c r="D534" i="3"/>
  <c r="A535" i="3"/>
  <c r="B535" i="3"/>
  <c r="D535" i="3"/>
  <c r="A536" i="3"/>
  <c r="D536" i="3"/>
  <c r="A537" i="3"/>
  <c r="B537" i="3"/>
  <c r="D537" i="3"/>
  <c r="A538" i="3"/>
  <c r="B538" i="3"/>
  <c r="D538" i="3"/>
  <c r="A539" i="3"/>
  <c r="B539" i="3"/>
  <c r="D539" i="3"/>
  <c r="A540" i="3"/>
  <c r="D540" i="3"/>
  <c r="A541" i="3"/>
  <c r="B541" i="3"/>
  <c r="D541" i="3"/>
  <c r="A542" i="3"/>
  <c r="B542" i="3"/>
  <c r="D542" i="3"/>
  <c r="A543" i="3"/>
  <c r="D543" i="3"/>
  <c r="A544" i="3"/>
  <c r="D544" i="3"/>
  <c r="A545" i="3"/>
  <c r="B545" i="3"/>
  <c r="D545" i="3"/>
  <c r="A546" i="3"/>
  <c r="D546" i="3"/>
  <c r="A547" i="3"/>
  <c r="B547" i="3"/>
  <c r="D547" i="3"/>
  <c r="A548" i="3"/>
  <c r="D548" i="3"/>
  <c r="A549" i="3"/>
  <c r="B549" i="3"/>
  <c r="D549" i="3"/>
  <c r="A550" i="3"/>
  <c r="B550" i="3"/>
  <c r="D550" i="3"/>
  <c r="A551" i="3"/>
  <c r="B551" i="3"/>
  <c r="D551" i="3"/>
  <c r="A552" i="3"/>
  <c r="D552" i="3"/>
  <c r="A553" i="3"/>
  <c r="B553" i="3"/>
  <c r="D553" i="3"/>
  <c r="A554" i="3"/>
  <c r="B554" i="3"/>
  <c r="D554" i="3"/>
  <c r="A555" i="3"/>
  <c r="B555" i="3"/>
  <c r="D555" i="3"/>
  <c r="A556" i="3"/>
  <c r="D556" i="3"/>
  <c r="A557" i="3"/>
  <c r="B557" i="3"/>
  <c r="D557" i="3"/>
  <c r="A558" i="3"/>
  <c r="B558" i="3"/>
  <c r="D558" i="3"/>
  <c r="A559" i="3"/>
  <c r="D559" i="3"/>
  <c r="A560" i="3"/>
  <c r="D560" i="3"/>
  <c r="A561" i="3"/>
  <c r="B561" i="3"/>
  <c r="D561" i="3"/>
  <c r="A562" i="3"/>
  <c r="D562" i="3"/>
  <c r="A563" i="3"/>
  <c r="B563" i="3"/>
  <c r="D563" i="3"/>
  <c r="A564" i="3"/>
  <c r="D564" i="3"/>
  <c r="A565" i="3"/>
  <c r="B565" i="3"/>
  <c r="D565" i="3"/>
  <c r="A566" i="3"/>
  <c r="B566" i="3"/>
  <c r="D566" i="3"/>
  <c r="A567" i="3"/>
  <c r="B567" i="3"/>
  <c r="D567" i="3"/>
  <c r="A568" i="3"/>
  <c r="D568" i="3"/>
  <c r="A569" i="3"/>
  <c r="B569" i="3"/>
  <c r="D569" i="3"/>
  <c r="A570" i="3"/>
  <c r="B570" i="3"/>
  <c r="D570" i="3"/>
  <c r="A571" i="3"/>
  <c r="B571" i="3"/>
  <c r="D571" i="3"/>
  <c r="A572" i="3"/>
  <c r="D572" i="3"/>
  <c r="A573" i="3"/>
  <c r="D573" i="3"/>
  <c r="A574" i="3"/>
  <c r="B574" i="3"/>
  <c r="D574" i="3"/>
  <c r="A575" i="3"/>
  <c r="D575" i="3"/>
  <c r="A576" i="3"/>
  <c r="B576" i="3" s="1"/>
  <c r="D576" i="3"/>
  <c r="A577" i="3"/>
  <c r="B577" i="3"/>
  <c r="D577" i="3"/>
  <c r="A578" i="3"/>
  <c r="B578" i="3" s="1"/>
  <c r="D578" i="3"/>
  <c r="A579" i="3"/>
  <c r="B579" i="3"/>
  <c r="D579" i="3"/>
  <c r="A580" i="3"/>
  <c r="B580" i="3" s="1"/>
  <c r="D580" i="3"/>
  <c r="A581" i="3"/>
  <c r="B581" i="3" s="1"/>
  <c r="D581" i="3"/>
  <c r="A582" i="3"/>
  <c r="B582" i="3" s="1"/>
  <c r="D582" i="3"/>
  <c r="A583" i="3"/>
  <c r="B583" i="3"/>
  <c r="D583" i="3"/>
  <c r="A584" i="3"/>
  <c r="D584" i="3"/>
  <c r="A585" i="3"/>
  <c r="B585" i="3" s="1"/>
  <c r="D585" i="3"/>
  <c r="A586" i="3"/>
  <c r="B586" i="3" s="1"/>
  <c r="D586" i="3"/>
  <c r="A587" i="3"/>
  <c r="B587" i="3"/>
  <c r="D587" i="3"/>
  <c r="A588" i="3"/>
  <c r="B588" i="3" s="1"/>
  <c r="D588" i="3"/>
  <c r="A589" i="3"/>
  <c r="B589" i="3" s="1"/>
  <c r="D589" i="3"/>
  <c r="A590" i="3"/>
  <c r="B590" i="3"/>
  <c r="D590" i="3"/>
  <c r="A591" i="3"/>
  <c r="D591" i="3"/>
  <c r="A592" i="3"/>
  <c r="B592" i="3" s="1"/>
  <c r="D592" i="3"/>
  <c r="A593" i="3"/>
  <c r="B593" i="3"/>
  <c r="D593" i="3"/>
  <c r="A594" i="3"/>
  <c r="B594" i="3" s="1"/>
  <c r="D594" i="3"/>
  <c r="A595" i="3"/>
  <c r="B595" i="3"/>
  <c r="D595" i="3"/>
  <c r="A596" i="3"/>
  <c r="B596" i="3" s="1"/>
  <c r="D596" i="3"/>
  <c r="A597" i="3"/>
  <c r="B597" i="3" s="1"/>
  <c r="D597" i="3"/>
  <c r="A598" i="3"/>
  <c r="B598" i="3" s="1"/>
  <c r="D598" i="3"/>
  <c r="A599" i="3"/>
  <c r="B599" i="3"/>
  <c r="D599" i="3"/>
  <c r="A600" i="3"/>
  <c r="D600" i="3"/>
  <c r="A601" i="3"/>
  <c r="B601" i="3" s="1"/>
  <c r="D601" i="3"/>
  <c r="A602" i="3"/>
  <c r="B602" i="3"/>
  <c r="D602" i="3"/>
  <c r="A603" i="3"/>
  <c r="D603" i="3"/>
  <c r="A604" i="3"/>
  <c r="B604" i="3" s="1"/>
  <c r="D604" i="3"/>
  <c r="A605" i="3"/>
  <c r="B605" i="3"/>
  <c r="D605" i="3"/>
  <c r="A606" i="3"/>
  <c r="D606" i="3"/>
  <c r="A607" i="3"/>
  <c r="B607" i="3" s="1"/>
  <c r="D607" i="3"/>
  <c r="A608" i="3"/>
  <c r="B608" i="3" s="1"/>
  <c r="D608" i="3"/>
  <c r="A609" i="3"/>
  <c r="B609" i="3" s="1"/>
  <c r="D609" i="3"/>
  <c r="A610" i="3"/>
  <c r="B610" i="3"/>
  <c r="D610" i="3"/>
  <c r="A611" i="3"/>
  <c r="D611" i="3"/>
  <c r="A612" i="3"/>
  <c r="B612" i="3" s="1"/>
  <c r="D612" i="3"/>
  <c r="A613" i="3"/>
  <c r="B613" i="3"/>
  <c r="D613" i="3"/>
  <c r="A614" i="3"/>
  <c r="D614" i="3"/>
  <c r="A615" i="3"/>
  <c r="B615" i="3" s="1"/>
  <c r="D615" i="3"/>
  <c r="A616" i="3"/>
  <c r="B616" i="3" s="1"/>
  <c r="D616" i="3"/>
  <c r="A617" i="3"/>
  <c r="B617" i="3" s="1"/>
  <c r="D617" i="3"/>
  <c r="A618" i="3"/>
  <c r="B618" i="3"/>
  <c r="D618" i="3"/>
  <c r="A619" i="3"/>
  <c r="D619" i="3"/>
  <c r="A620" i="3"/>
  <c r="B620" i="3" s="1"/>
  <c r="D620" i="3"/>
  <c r="A621" i="3"/>
  <c r="B621" i="3"/>
  <c r="D621" i="3"/>
  <c r="A622" i="3"/>
  <c r="D622" i="3"/>
  <c r="A623" i="3"/>
  <c r="B623" i="3" s="1"/>
  <c r="D623" i="3"/>
  <c r="A624" i="3"/>
  <c r="B624" i="3" s="1"/>
  <c r="D624" i="3"/>
  <c r="A625" i="3"/>
  <c r="B625" i="3" s="1"/>
  <c r="D625" i="3"/>
  <c r="A626" i="3"/>
  <c r="B626" i="3"/>
  <c r="D626" i="3"/>
  <c r="A627" i="3"/>
  <c r="D627" i="3"/>
  <c r="A628" i="3"/>
  <c r="B628" i="3" s="1"/>
  <c r="D628" i="3"/>
  <c r="A629" i="3"/>
  <c r="B629" i="3"/>
  <c r="D629" i="3"/>
  <c r="A630" i="3"/>
  <c r="D630" i="3"/>
  <c r="A631" i="3"/>
  <c r="B631" i="3" s="1"/>
  <c r="D631" i="3"/>
  <c r="A632" i="3"/>
  <c r="B632" i="3" s="1"/>
  <c r="D632" i="3"/>
  <c r="A633" i="3"/>
  <c r="B633" i="3" s="1"/>
  <c r="D633" i="3"/>
  <c r="A634" i="3"/>
  <c r="B634" i="3"/>
  <c r="D634" i="3"/>
  <c r="A635" i="3"/>
  <c r="D635" i="3"/>
  <c r="A636" i="3"/>
  <c r="B636" i="3" s="1"/>
  <c r="D636" i="3"/>
  <c r="A637" i="3"/>
  <c r="B637" i="3"/>
  <c r="D637" i="3"/>
  <c r="A638" i="3"/>
  <c r="D638" i="3"/>
  <c r="A639" i="3"/>
  <c r="B639" i="3" s="1"/>
  <c r="D639" i="3"/>
  <c r="A640" i="3"/>
  <c r="B640" i="3" s="1"/>
  <c r="D640" i="3"/>
  <c r="A641" i="3"/>
  <c r="B641" i="3" s="1"/>
  <c r="D641" i="3"/>
  <c r="A642" i="3"/>
  <c r="B642" i="3"/>
  <c r="D642" i="3"/>
  <c r="A643" i="3"/>
  <c r="D643" i="3"/>
  <c r="A644" i="3"/>
  <c r="B644" i="3" s="1"/>
  <c r="D644" i="3"/>
  <c r="A645" i="3"/>
  <c r="B645" i="3"/>
  <c r="D645" i="3"/>
  <c r="A646" i="3"/>
  <c r="D646" i="3"/>
  <c r="A647" i="3"/>
  <c r="B647" i="3" s="1"/>
  <c r="D647" i="3"/>
  <c r="A648" i="3"/>
  <c r="B648" i="3" s="1"/>
  <c r="D648" i="3"/>
  <c r="A649" i="3"/>
  <c r="B649" i="3" s="1"/>
  <c r="D649" i="3"/>
  <c r="A650" i="3"/>
  <c r="B650" i="3"/>
  <c r="D650" i="3"/>
  <c r="A651" i="3"/>
  <c r="D651" i="3"/>
  <c r="A652" i="3"/>
  <c r="B652" i="3" s="1"/>
  <c r="D652" i="3"/>
  <c r="A653" i="3"/>
  <c r="B653" i="3"/>
  <c r="D653" i="3"/>
  <c r="A654" i="3"/>
  <c r="D654" i="3"/>
  <c r="A655" i="3"/>
  <c r="B655" i="3" s="1"/>
  <c r="D655" i="3"/>
  <c r="A656" i="3"/>
  <c r="B656" i="3" s="1"/>
  <c r="D656" i="3"/>
  <c r="A657" i="3"/>
  <c r="B657" i="3" s="1"/>
  <c r="D657" i="3"/>
  <c r="A658" i="3"/>
  <c r="B658" i="3"/>
  <c r="D658" i="3"/>
  <c r="A659" i="3"/>
  <c r="D659" i="3"/>
  <c r="A660" i="3"/>
  <c r="B660" i="3" s="1"/>
  <c r="D660" i="3"/>
  <c r="A661" i="3"/>
  <c r="B661" i="3"/>
  <c r="D661" i="3"/>
  <c r="A662" i="3"/>
  <c r="D662" i="3"/>
  <c r="A663" i="3"/>
  <c r="B663" i="3" s="1"/>
  <c r="D663" i="3"/>
  <c r="A664" i="3"/>
  <c r="B664" i="3" s="1"/>
  <c r="D664" i="3"/>
  <c r="A665" i="3"/>
  <c r="B665" i="3" s="1"/>
  <c r="D665" i="3"/>
  <c r="A666" i="3"/>
  <c r="B666" i="3"/>
  <c r="D666" i="3"/>
  <c r="A667" i="3"/>
  <c r="D667" i="3"/>
  <c r="A668" i="3"/>
  <c r="B668" i="3" s="1"/>
  <c r="D668" i="3"/>
  <c r="A669" i="3"/>
  <c r="B669" i="3"/>
  <c r="D669" i="3"/>
  <c r="A670" i="3"/>
  <c r="D670" i="3"/>
  <c r="A671" i="3"/>
  <c r="B671" i="3" s="1"/>
  <c r="D671" i="3"/>
  <c r="A672" i="3"/>
  <c r="B672" i="3" s="1"/>
  <c r="D672" i="3"/>
  <c r="A673" i="3"/>
  <c r="B673" i="3" s="1"/>
  <c r="D673" i="3"/>
  <c r="A674" i="3"/>
  <c r="B674" i="3"/>
  <c r="D674" i="3"/>
  <c r="A675" i="3"/>
  <c r="D675" i="3"/>
  <c r="A676" i="3"/>
  <c r="B676" i="3" s="1"/>
  <c r="D676" i="3"/>
  <c r="A677" i="3"/>
  <c r="B677" i="3"/>
  <c r="D677" i="3"/>
  <c r="A678" i="3"/>
  <c r="D678" i="3"/>
  <c r="A679" i="3"/>
  <c r="B679" i="3" s="1"/>
  <c r="D679" i="3"/>
  <c r="A680" i="3"/>
  <c r="B680" i="3" s="1"/>
  <c r="D680" i="3"/>
  <c r="A681" i="3"/>
  <c r="B681" i="3" s="1"/>
  <c r="D681" i="3"/>
  <c r="A682" i="3"/>
  <c r="B682" i="3"/>
  <c r="D682" i="3"/>
  <c r="A683" i="3"/>
  <c r="D683" i="3"/>
  <c r="A684" i="3"/>
  <c r="B684" i="3" s="1"/>
  <c r="D684" i="3"/>
  <c r="A685" i="3"/>
  <c r="B685" i="3"/>
  <c r="D685" i="3"/>
  <c r="A686" i="3"/>
  <c r="D686" i="3"/>
  <c r="A687" i="3"/>
  <c r="B687" i="3" s="1"/>
  <c r="D687" i="3"/>
  <c r="A688" i="3"/>
  <c r="B688" i="3" s="1"/>
  <c r="D688" i="3"/>
  <c r="A689" i="3"/>
  <c r="B689" i="3" s="1"/>
  <c r="D689" i="3"/>
  <c r="A690" i="3"/>
  <c r="B690" i="3"/>
  <c r="D690" i="3"/>
  <c r="A691" i="3"/>
  <c r="D691" i="3"/>
  <c r="A692" i="3"/>
  <c r="B692" i="3" s="1"/>
  <c r="D692" i="3"/>
  <c r="A693" i="3"/>
  <c r="B693" i="3"/>
  <c r="D693" i="3"/>
  <c r="A694" i="3"/>
  <c r="D694" i="3"/>
  <c r="A695" i="3"/>
  <c r="B695" i="3" s="1"/>
  <c r="D695" i="3"/>
  <c r="A696" i="3"/>
  <c r="B696" i="3" s="1"/>
  <c r="D696" i="3"/>
  <c r="A697" i="3"/>
  <c r="B697" i="3" s="1"/>
  <c r="D697" i="3"/>
  <c r="A698" i="3"/>
  <c r="B698" i="3"/>
  <c r="D698" i="3"/>
  <c r="A699" i="3"/>
  <c r="D699" i="3"/>
  <c r="A700" i="3"/>
  <c r="B700" i="3" s="1"/>
  <c r="D700" i="3"/>
  <c r="A701" i="3"/>
  <c r="B701" i="3"/>
  <c r="D701" i="3"/>
  <c r="A702" i="3"/>
  <c r="D702" i="3"/>
  <c r="A703" i="3"/>
  <c r="B703" i="3" s="1"/>
  <c r="D703" i="3"/>
  <c r="A704" i="3"/>
  <c r="B704" i="3" s="1"/>
  <c r="D704" i="3"/>
  <c r="A705" i="3"/>
  <c r="B705" i="3" s="1"/>
  <c r="D705" i="3"/>
  <c r="A706" i="3"/>
  <c r="B706" i="3"/>
  <c r="D706" i="3"/>
  <c r="A707" i="3"/>
  <c r="D707" i="3"/>
  <c r="A708" i="3"/>
  <c r="B708" i="3" s="1"/>
  <c r="D708" i="3"/>
  <c r="A709" i="3"/>
  <c r="B709" i="3"/>
  <c r="D709" i="3"/>
  <c r="A710" i="3"/>
  <c r="D710" i="3"/>
  <c r="A711" i="3"/>
  <c r="B711" i="3" s="1"/>
  <c r="D711" i="3"/>
  <c r="A712" i="3"/>
  <c r="B712" i="3" s="1"/>
  <c r="D712" i="3"/>
  <c r="A713" i="3"/>
  <c r="B713" i="3" s="1"/>
  <c r="D713" i="3"/>
  <c r="A714" i="3"/>
  <c r="B714" i="3"/>
  <c r="D714" i="3"/>
  <c r="A715" i="3"/>
  <c r="D715" i="3"/>
  <c r="A716" i="3"/>
  <c r="B716" i="3" s="1"/>
  <c r="D716" i="3"/>
  <c r="A717" i="3"/>
  <c r="B717" i="3"/>
  <c r="D717" i="3"/>
  <c r="A718" i="3"/>
  <c r="D718" i="3"/>
  <c r="A719" i="3"/>
  <c r="B719" i="3" s="1"/>
  <c r="D719" i="3"/>
  <c r="A720" i="3"/>
  <c r="B720" i="3" s="1"/>
  <c r="D720" i="3"/>
  <c r="A721" i="3"/>
  <c r="B721" i="3" s="1"/>
  <c r="D721" i="3"/>
  <c r="A722" i="3"/>
  <c r="B722" i="3"/>
  <c r="D722" i="3"/>
  <c r="A723" i="3"/>
  <c r="D723" i="3"/>
  <c r="A724" i="3"/>
  <c r="B724" i="3" s="1"/>
  <c r="D724" i="3"/>
  <c r="A725" i="3"/>
  <c r="B725" i="3"/>
  <c r="D725" i="3"/>
  <c r="A726" i="3"/>
  <c r="D726" i="3"/>
  <c r="A727" i="3"/>
  <c r="B727" i="3" s="1"/>
  <c r="D727" i="3"/>
  <c r="A728" i="3"/>
  <c r="B728" i="3" s="1"/>
  <c r="D728" i="3"/>
  <c r="A729" i="3"/>
  <c r="B729" i="3" s="1"/>
  <c r="D729" i="3"/>
  <c r="A730" i="3"/>
  <c r="B730" i="3"/>
  <c r="D730" i="3"/>
  <c r="A731" i="3"/>
  <c r="D731" i="3"/>
  <c r="A732" i="3"/>
  <c r="B732" i="3" s="1"/>
  <c r="D732" i="3"/>
  <c r="A733" i="3"/>
  <c r="B733" i="3"/>
  <c r="D733" i="3"/>
  <c r="A734" i="3"/>
  <c r="D734" i="3"/>
  <c r="A735" i="3"/>
  <c r="B735" i="3" s="1"/>
  <c r="D735" i="3"/>
  <c r="A736" i="3"/>
  <c r="B736" i="3" s="1"/>
  <c r="D736" i="3"/>
  <c r="A737" i="3"/>
  <c r="B737" i="3" s="1"/>
  <c r="D737" i="3"/>
  <c r="A738" i="3"/>
  <c r="B738" i="3"/>
  <c r="D738" i="3"/>
  <c r="A739" i="3"/>
  <c r="D739" i="3"/>
  <c r="A740" i="3"/>
  <c r="B740" i="3" s="1"/>
  <c r="D740" i="3"/>
  <c r="A741" i="3"/>
  <c r="B741" i="3"/>
  <c r="D741" i="3"/>
  <c r="A742" i="3"/>
  <c r="D742" i="3"/>
  <c r="A743" i="3"/>
  <c r="B743" i="3" s="1"/>
  <c r="D743" i="3"/>
  <c r="A744" i="3"/>
  <c r="B744" i="3" s="1"/>
  <c r="D744" i="3"/>
  <c r="A745" i="3"/>
  <c r="B745" i="3" s="1"/>
  <c r="D745" i="3"/>
  <c r="A746" i="3"/>
  <c r="B746" i="3"/>
  <c r="D746" i="3"/>
  <c r="A747" i="3"/>
  <c r="D747" i="3"/>
  <c r="A748" i="3"/>
  <c r="B748" i="3" s="1"/>
  <c r="D748" i="3"/>
  <c r="A749" i="3"/>
  <c r="B749" i="3"/>
  <c r="D749" i="3"/>
  <c r="A750" i="3"/>
  <c r="D750" i="3"/>
  <c r="A751" i="3"/>
  <c r="B751" i="3" s="1"/>
  <c r="D751" i="3"/>
  <c r="A752" i="3"/>
  <c r="B752" i="3" s="1"/>
  <c r="C752" i="3"/>
  <c r="D752" i="3"/>
  <c r="A753" i="3"/>
  <c r="D753" i="3"/>
  <c r="A754" i="3"/>
  <c r="D754" i="3"/>
  <c r="A755" i="3"/>
  <c r="B755" i="3" s="1"/>
  <c r="D755" i="3"/>
  <c r="C755" i="3" s="1"/>
  <c r="A756" i="3"/>
  <c r="B756" i="3" s="1"/>
  <c r="C756" i="3" s="1"/>
  <c r="D756" i="3"/>
  <c r="A757" i="3"/>
  <c r="D757" i="3"/>
  <c r="A758" i="3"/>
  <c r="D758" i="3"/>
  <c r="A759" i="3"/>
  <c r="B759" i="3" s="1"/>
  <c r="D759" i="3"/>
  <c r="A760" i="3"/>
  <c r="B760" i="3" s="1"/>
  <c r="C760" i="3"/>
  <c r="D760" i="3"/>
  <c r="A761" i="3"/>
  <c r="D761" i="3"/>
  <c r="A762" i="3"/>
  <c r="D762" i="3"/>
  <c r="A763" i="3"/>
  <c r="B763" i="3" s="1"/>
  <c r="D763" i="3"/>
  <c r="C763" i="3" s="1"/>
  <c r="A764" i="3"/>
  <c r="B764" i="3" s="1"/>
  <c r="C764" i="3" s="1"/>
  <c r="D764" i="3"/>
  <c r="A765" i="3"/>
  <c r="D765" i="3"/>
  <c r="A766" i="3"/>
  <c r="D766" i="3"/>
  <c r="A767" i="3"/>
  <c r="B767" i="3" s="1"/>
  <c r="D767" i="3"/>
  <c r="A768" i="3"/>
  <c r="B768" i="3" s="1"/>
  <c r="C768" i="3"/>
  <c r="D768" i="3"/>
  <c r="A769" i="3"/>
  <c r="D769" i="3"/>
  <c r="A770" i="3"/>
  <c r="D770" i="3"/>
  <c r="A771" i="3"/>
  <c r="B771" i="3" s="1"/>
  <c r="D771" i="3"/>
  <c r="C771" i="3" s="1"/>
  <c r="A772" i="3"/>
  <c r="B772" i="3" s="1"/>
  <c r="C772" i="3" s="1"/>
  <c r="D772" i="3"/>
  <c r="A773" i="3"/>
  <c r="D773" i="3"/>
  <c r="A774" i="3"/>
  <c r="D774" i="3"/>
  <c r="A775" i="3"/>
  <c r="B775" i="3" s="1"/>
  <c r="D775" i="3"/>
  <c r="A776" i="3"/>
  <c r="B776" i="3" s="1"/>
  <c r="C776" i="3"/>
  <c r="D776" i="3"/>
  <c r="A777" i="3"/>
  <c r="D777" i="3"/>
  <c r="A778" i="3"/>
  <c r="D778" i="3"/>
  <c r="A779" i="3"/>
  <c r="B779" i="3" s="1"/>
  <c r="D779" i="3"/>
  <c r="C779" i="3" s="1"/>
  <c r="A780" i="3"/>
  <c r="B780" i="3" s="1"/>
  <c r="C780" i="3" s="1"/>
  <c r="D780" i="3"/>
  <c r="A781" i="3"/>
  <c r="D781" i="3"/>
  <c r="A782" i="3"/>
  <c r="D782" i="3"/>
  <c r="A783" i="3"/>
  <c r="B783" i="3" s="1"/>
  <c r="D783" i="3"/>
  <c r="A784" i="3"/>
  <c r="B784" i="3" s="1"/>
  <c r="C784" i="3"/>
  <c r="D784" i="3"/>
  <c r="A785" i="3"/>
  <c r="D785" i="3"/>
  <c r="A786" i="3"/>
  <c r="D786" i="3"/>
  <c r="A787" i="3"/>
  <c r="B787" i="3" s="1"/>
  <c r="D787" i="3"/>
  <c r="C787" i="3" s="1"/>
  <c r="A788" i="3"/>
  <c r="B788" i="3" s="1"/>
  <c r="C788" i="3" s="1"/>
  <c r="D788" i="3"/>
  <c r="A789" i="3"/>
  <c r="D789" i="3"/>
  <c r="A790" i="3"/>
  <c r="D790" i="3"/>
  <c r="A791" i="3"/>
  <c r="B791" i="3" s="1"/>
  <c r="D791" i="3"/>
  <c r="A792" i="3"/>
  <c r="B792" i="3" s="1"/>
  <c r="C792" i="3"/>
  <c r="D792" i="3"/>
  <c r="A793" i="3"/>
  <c r="D793" i="3"/>
  <c r="A794" i="3"/>
  <c r="D794" i="3"/>
  <c r="A795" i="3"/>
  <c r="B795" i="3" s="1"/>
  <c r="D795" i="3"/>
  <c r="C795" i="3" s="1"/>
  <c r="A796" i="3"/>
  <c r="B796" i="3" s="1"/>
  <c r="C796" i="3" s="1"/>
  <c r="D796" i="3"/>
  <c r="A797" i="3"/>
  <c r="D797" i="3"/>
  <c r="A798" i="3"/>
  <c r="D798" i="3"/>
  <c r="A799" i="3"/>
  <c r="B799" i="3" s="1"/>
  <c r="D799" i="3"/>
  <c r="A800" i="3"/>
  <c r="B800" i="3" s="1"/>
  <c r="C800" i="3"/>
  <c r="D800" i="3"/>
  <c r="A801" i="3"/>
  <c r="D801" i="3"/>
  <c r="A802" i="3"/>
  <c r="D802" i="3"/>
  <c r="A803" i="3"/>
  <c r="B803" i="3" s="1"/>
  <c r="D803" i="3"/>
  <c r="C803" i="3" s="1"/>
  <c r="A804" i="3"/>
  <c r="B804" i="3" s="1"/>
  <c r="C804" i="3" s="1"/>
  <c r="D804" i="3"/>
  <c r="A805" i="3"/>
  <c r="D805" i="3"/>
  <c r="A806" i="3"/>
  <c r="D806" i="3"/>
  <c r="A807" i="3"/>
  <c r="B807" i="3" s="1"/>
  <c r="D807" i="3"/>
  <c r="A808" i="3"/>
  <c r="B808" i="3" s="1"/>
  <c r="C808" i="3"/>
  <c r="D808" i="3"/>
  <c r="A809" i="3"/>
  <c r="D809" i="3"/>
  <c r="A810" i="3"/>
  <c r="D810" i="3"/>
  <c r="A811" i="3"/>
  <c r="B811" i="3" s="1"/>
  <c r="D811" i="3"/>
  <c r="C811" i="3" s="1"/>
  <c r="A812" i="3"/>
  <c r="B812" i="3" s="1"/>
  <c r="C812" i="3" s="1"/>
  <c r="D812" i="3"/>
  <c r="A813" i="3"/>
  <c r="D813" i="3"/>
  <c r="A814" i="3"/>
  <c r="D814" i="3"/>
  <c r="A815" i="3"/>
  <c r="B815" i="3" s="1"/>
  <c r="D815" i="3"/>
  <c r="A816" i="3"/>
  <c r="B816" i="3" s="1"/>
  <c r="C816" i="3"/>
  <c r="D816" i="3"/>
  <c r="A817" i="3"/>
  <c r="D817" i="3"/>
  <c r="A818" i="3"/>
  <c r="D818" i="3"/>
  <c r="A819" i="3"/>
  <c r="B819" i="3" s="1"/>
  <c r="D819" i="3"/>
  <c r="C819" i="3" s="1"/>
  <c r="A820" i="3"/>
  <c r="B820" i="3" s="1"/>
  <c r="C820" i="3" s="1"/>
  <c r="D820" i="3"/>
  <c r="A821" i="3"/>
  <c r="D821" i="3"/>
  <c r="A822" i="3"/>
  <c r="D822" i="3"/>
  <c r="A823" i="3"/>
  <c r="B823" i="3" s="1"/>
  <c r="D823" i="3"/>
  <c r="A824" i="3"/>
  <c r="B824" i="3" s="1"/>
  <c r="C824" i="3"/>
  <c r="D824" i="3"/>
  <c r="A825" i="3"/>
  <c r="D825" i="3"/>
  <c r="A826" i="3"/>
  <c r="D826" i="3"/>
  <c r="A827" i="3"/>
  <c r="B827" i="3" s="1"/>
  <c r="D827" i="3"/>
  <c r="C827" i="3" s="1"/>
  <c r="A828" i="3"/>
  <c r="B828" i="3" s="1"/>
  <c r="C828" i="3" s="1"/>
  <c r="D828" i="3"/>
  <c r="A829" i="3"/>
  <c r="D829" i="3"/>
  <c r="A830" i="3"/>
  <c r="D830" i="3"/>
  <c r="A831" i="3"/>
  <c r="B831" i="3" s="1"/>
  <c r="D831" i="3"/>
  <c r="A832" i="3"/>
  <c r="B832" i="3" s="1"/>
  <c r="C832" i="3"/>
  <c r="D832" i="3"/>
  <c r="A833" i="3"/>
  <c r="D833" i="3"/>
  <c r="A834" i="3"/>
  <c r="D834" i="3"/>
  <c r="A835" i="3"/>
  <c r="B835" i="3" s="1"/>
  <c r="D835" i="3"/>
  <c r="C835" i="3" s="1"/>
  <c r="A836" i="3"/>
  <c r="B836" i="3" s="1"/>
  <c r="C836" i="3" s="1"/>
  <c r="D836" i="3"/>
  <c r="A837" i="3"/>
  <c r="D837" i="3"/>
  <c r="A838" i="3"/>
  <c r="D838" i="3"/>
  <c r="A839" i="3"/>
  <c r="B839" i="3" s="1"/>
  <c r="D839" i="3"/>
  <c r="A840" i="3"/>
  <c r="B840" i="3" s="1"/>
  <c r="C840" i="3"/>
  <c r="D840" i="3"/>
  <c r="A841" i="3"/>
  <c r="D841" i="3"/>
  <c r="A842" i="3"/>
  <c r="D842" i="3"/>
  <c r="A843" i="3"/>
  <c r="B843" i="3" s="1"/>
  <c r="D843" i="3"/>
  <c r="C843" i="3" s="1"/>
  <c r="A844" i="3"/>
  <c r="B844" i="3" s="1"/>
  <c r="C844" i="3" s="1"/>
  <c r="D844" i="3"/>
  <c r="A845" i="3"/>
  <c r="D845" i="3"/>
  <c r="A846" i="3"/>
  <c r="D846" i="3"/>
  <c r="A847" i="3"/>
  <c r="B847" i="3" s="1"/>
  <c r="D847" i="3"/>
  <c r="A848" i="3"/>
  <c r="B848" i="3" s="1"/>
  <c r="C848" i="3"/>
  <c r="D848" i="3"/>
  <c r="A849" i="3"/>
  <c r="D849" i="3"/>
  <c r="A850" i="3"/>
  <c r="D850" i="3"/>
  <c r="A851" i="3"/>
  <c r="B851" i="3" s="1"/>
  <c r="D851" i="3"/>
  <c r="C851" i="3" s="1"/>
  <c r="A852" i="3"/>
  <c r="B852" i="3" s="1"/>
  <c r="C852" i="3" s="1"/>
  <c r="D852" i="3"/>
  <c r="A853" i="3"/>
  <c r="D853" i="3"/>
  <c r="A854" i="3"/>
  <c r="D854" i="3"/>
  <c r="A855" i="3"/>
  <c r="B855" i="3" s="1"/>
  <c r="D855" i="3"/>
  <c r="A856" i="3"/>
  <c r="B856" i="3" s="1"/>
  <c r="C856" i="3"/>
  <c r="D856" i="3"/>
  <c r="A857" i="3"/>
  <c r="D857" i="3"/>
  <c r="A858" i="3"/>
  <c r="D858" i="3"/>
  <c r="A859" i="3"/>
  <c r="B859" i="3" s="1"/>
  <c r="D859" i="3"/>
  <c r="C859" i="3" s="1"/>
  <c r="A860" i="3"/>
  <c r="B860" i="3" s="1"/>
  <c r="C860" i="3" s="1"/>
  <c r="D860" i="3"/>
  <c r="A861" i="3"/>
  <c r="D861" i="3"/>
  <c r="A862" i="3"/>
  <c r="D862" i="3"/>
  <c r="A863" i="3"/>
  <c r="B863" i="3" s="1"/>
  <c r="D863" i="3"/>
  <c r="A864" i="3"/>
  <c r="B864" i="3" s="1"/>
  <c r="C864" i="3"/>
  <c r="D864" i="3"/>
  <c r="A865" i="3"/>
  <c r="D865" i="3"/>
  <c r="A866" i="3"/>
  <c r="D866" i="3"/>
  <c r="A867" i="3"/>
  <c r="B867" i="3" s="1"/>
  <c r="D867" i="3"/>
  <c r="C867" i="3" s="1"/>
  <c r="A868" i="3"/>
  <c r="B868" i="3" s="1"/>
  <c r="C868" i="3" s="1"/>
  <c r="D868" i="3"/>
  <c r="A869" i="3"/>
  <c r="D869" i="3"/>
  <c r="A870" i="3"/>
  <c r="D870" i="3"/>
  <c r="A871" i="3"/>
  <c r="B871" i="3" s="1"/>
  <c r="D871" i="3"/>
  <c r="A872" i="3"/>
  <c r="B872" i="3" s="1"/>
  <c r="C872" i="3"/>
  <c r="D872" i="3"/>
  <c r="A873" i="3"/>
  <c r="D873" i="3"/>
  <c r="A874" i="3"/>
  <c r="D874" i="3"/>
  <c r="A875" i="3"/>
  <c r="B875" i="3" s="1"/>
  <c r="D875" i="3"/>
  <c r="C875" i="3" s="1"/>
  <c r="A876" i="3"/>
  <c r="B876" i="3" s="1"/>
  <c r="C876" i="3" s="1"/>
  <c r="D876" i="3"/>
  <c r="A877" i="3"/>
  <c r="D877" i="3"/>
  <c r="A878" i="3"/>
  <c r="D878" i="3"/>
  <c r="A879" i="3"/>
  <c r="B879" i="3" s="1"/>
  <c r="D879" i="3"/>
  <c r="A880" i="3"/>
  <c r="B880" i="3" s="1"/>
  <c r="C880" i="3"/>
  <c r="D880" i="3"/>
  <c r="A881" i="3"/>
  <c r="D881" i="3"/>
  <c r="A882" i="3"/>
  <c r="D882" i="3"/>
  <c r="A883" i="3"/>
  <c r="B883" i="3" s="1"/>
  <c r="D883" i="3"/>
  <c r="C883" i="3" s="1"/>
  <c r="A884" i="3"/>
  <c r="B884" i="3" s="1"/>
  <c r="C884" i="3" s="1"/>
  <c r="D884" i="3"/>
  <c r="A885" i="3"/>
  <c r="D885" i="3"/>
  <c r="A886" i="3"/>
  <c r="D886" i="3"/>
  <c r="A887" i="3"/>
  <c r="B887" i="3" s="1"/>
  <c r="D887" i="3"/>
  <c r="A888" i="3"/>
  <c r="B888" i="3" s="1"/>
  <c r="C888" i="3"/>
  <c r="D888" i="3"/>
  <c r="A889" i="3"/>
  <c r="D889" i="3"/>
  <c r="A890" i="3"/>
  <c r="D890" i="3"/>
  <c r="A891" i="3"/>
  <c r="B891" i="3" s="1"/>
  <c r="D891" i="3"/>
  <c r="C891" i="3" s="1"/>
  <c r="A892" i="3"/>
  <c r="B892" i="3" s="1"/>
  <c r="C892" i="3" s="1"/>
  <c r="D892" i="3"/>
  <c r="A893" i="3"/>
  <c r="D893" i="3"/>
  <c r="A894" i="3"/>
  <c r="D894" i="3"/>
  <c r="A895" i="3"/>
  <c r="B895" i="3" s="1"/>
  <c r="D895" i="3"/>
  <c r="A896" i="3"/>
  <c r="B896" i="3" s="1"/>
  <c r="C896" i="3"/>
  <c r="D896" i="3"/>
  <c r="A897" i="3"/>
  <c r="D897" i="3"/>
  <c r="A898" i="3"/>
  <c r="D898" i="3"/>
  <c r="A899" i="3"/>
  <c r="B899" i="3" s="1"/>
  <c r="D899" i="3"/>
  <c r="C899" i="3" s="1"/>
  <c r="A900" i="3"/>
  <c r="B900" i="3" s="1"/>
  <c r="C900" i="3" s="1"/>
  <c r="D900" i="3"/>
  <c r="A901" i="3"/>
  <c r="D901" i="3"/>
  <c r="A902" i="3"/>
  <c r="D902" i="3"/>
  <c r="A903" i="3"/>
  <c r="B903" i="3" s="1"/>
  <c r="D903" i="3"/>
  <c r="A904" i="3"/>
  <c r="B904" i="3" s="1"/>
  <c r="C904" i="3"/>
  <c r="D904" i="3"/>
  <c r="A905" i="3"/>
  <c r="D905" i="3"/>
  <c r="A906" i="3"/>
  <c r="D906" i="3"/>
  <c r="A907" i="3"/>
  <c r="B907" i="3" s="1"/>
  <c r="D907" i="3"/>
  <c r="C907" i="3" s="1"/>
  <c r="A908" i="3"/>
  <c r="B908" i="3" s="1"/>
  <c r="C908" i="3" s="1"/>
  <c r="D908" i="3"/>
  <c r="A909" i="3"/>
  <c r="D909" i="3"/>
  <c r="A910" i="3"/>
  <c r="D910" i="3"/>
  <c r="A911" i="3"/>
  <c r="B911" i="3" s="1"/>
  <c r="D911" i="3"/>
  <c r="A912" i="3"/>
  <c r="B912" i="3" s="1"/>
  <c r="C912" i="3"/>
  <c r="D912" i="3"/>
  <c r="A913" i="3"/>
  <c r="D913" i="3"/>
  <c r="A914" i="3"/>
  <c r="D914" i="3"/>
  <c r="A915" i="3"/>
  <c r="B915" i="3" s="1"/>
  <c r="D915" i="3"/>
  <c r="C915" i="3" s="1"/>
  <c r="A916" i="3"/>
  <c r="B916" i="3" s="1"/>
  <c r="C916" i="3" s="1"/>
  <c r="D916" i="3"/>
  <c r="A917" i="3"/>
  <c r="D917" i="3"/>
  <c r="A918" i="3"/>
  <c r="D918" i="3"/>
  <c r="A919" i="3"/>
  <c r="B919" i="3" s="1"/>
  <c r="D919" i="3"/>
  <c r="A920" i="3"/>
  <c r="B920" i="3" s="1"/>
  <c r="C920" i="3"/>
  <c r="D920" i="3"/>
  <c r="A921" i="3"/>
  <c r="D921" i="3"/>
  <c r="A922" i="3"/>
  <c r="D922" i="3"/>
  <c r="A923" i="3"/>
  <c r="B923" i="3" s="1"/>
  <c r="D923" i="3"/>
  <c r="C923" i="3" s="1"/>
  <c r="A924" i="3"/>
  <c r="B924" i="3" s="1"/>
  <c r="C924" i="3" s="1"/>
  <c r="D924" i="3"/>
  <c r="A925" i="3"/>
  <c r="D925" i="3"/>
  <c r="A926" i="3"/>
  <c r="D926" i="3"/>
  <c r="A927" i="3"/>
  <c r="B927" i="3" s="1"/>
  <c r="D927" i="3"/>
  <c r="A928" i="3"/>
  <c r="B928" i="3" s="1"/>
  <c r="C928" i="3"/>
  <c r="D928" i="3"/>
  <c r="A929" i="3"/>
  <c r="D929" i="3"/>
  <c r="A930" i="3"/>
  <c r="D930" i="3"/>
  <c r="A931" i="3"/>
  <c r="B931" i="3" s="1"/>
  <c r="D931" i="3"/>
  <c r="C931" i="3" s="1"/>
  <c r="A932" i="3"/>
  <c r="B932" i="3" s="1"/>
  <c r="C932" i="3" s="1"/>
  <c r="D932" i="3"/>
  <c r="A933" i="3"/>
  <c r="D933" i="3"/>
  <c r="A934" i="3"/>
  <c r="D934" i="3"/>
  <c r="A935" i="3"/>
  <c r="B935" i="3" s="1"/>
  <c r="D935" i="3"/>
  <c r="A936" i="3"/>
  <c r="B936" i="3" s="1"/>
  <c r="C936" i="3"/>
  <c r="D936" i="3"/>
  <c r="A937" i="3"/>
  <c r="D937" i="3"/>
  <c r="A938" i="3"/>
  <c r="D938" i="3"/>
  <c r="A939" i="3"/>
  <c r="D939" i="3"/>
  <c r="A940" i="3"/>
  <c r="D940" i="3"/>
  <c r="A941" i="3"/>
  <c r="D941" i="3"/>
  <c r="A942" i="3"/>
  <c r="D942" i="3"/>
  <c r="A943" i="3"/>
  <c r="B943" i="3" s="1"/>
  <c r="D943" i="3"/>
  <c r="A944" i="3"/>
  <c r="B944" i="3" s="1"/>
  <c r="C944" i="3"/>
  <c r="D944" i="3"/>
  <c r="A945" i="3"/>
  <c r="D945" i="3"/>
  <c r="A946" i="3"/>
  <c r="D946" i="3"/>
  <c r="A947" i="3"/>
  <c r="B947" i="3" s="1"/>
  <c r="D947" i="3"/>
  <c r="C947" i="3" s="1"/>
  <c r="A948" i="3"/>
  <c r="B948" i="3" s="1"/>
  <c r="C948" i="3" s="1"/>
  <c r="D948" i="3"/>
  <c r="A949" i="3"/>
  <c r="D949" i="3"/>
  <c r="A950" i="3"/>
  <c r="D950" i="3"/>
  <c r="A951" i="3"/>
  <c r="B951" i="3" s="1"/>
  <c r="D951" i="3"/>
  <c r="A952" i="3"/>
  <c r="B952" i="3" s="1"/>
  <c r="C952" i="3"/>
  <c r="D952" i="3"/>
  <c r="A953" i="3"/>
  <c r="D953" i="3"/>
  <c r="A954" i="3"/>
  <c r="D954" i="3"/>
  <c r="A955" i="3"/>
  <c r="B955" i="3" s="1"/>
  <c r="D955" i="3"/>
  <c r="C955" i="3" s="1"/>
  <c r="A956" i="3"/>
  <c r="B956" i="3" s="1"/>
  <c r="C956" i="3" s="1"/>
  <c r="D956" i="3"/>
  <c r="A957" i="3"/>
  <c r="D957" i="3"/>
  <c r="A958" i="3"/>
  <c r="D958" i="3"/>
  <c r="A959" i="3"/>
  <c r="B959" i="3" s="1"/>
  <c r="C959" i="3" s="1"/>
  <c r="D959" i="3"/>
  <c r="A960" i="3"/>
  <c r="B960" i="3" s="1"/>
  <c r="C960" i="3"/>
  <c r="D960" i="3"/>
  <c r="A961" i="3"/>
  <c r="D961" i="3"/>
  <c r="A962" i="3"/>
  <c r="D962" i="3"/>
  <c r="A963" i="3"/>
  <c r="B963" i="3" s="1"/>
  <c r="C963" i="3" s="1"/>
  <c r="D963" i="3"/>
  <c r="A964" i="3"/>
  <c r="B964" i="3" s="1"/>
  <c r="C964" i="3" s="1"/>
  <c r="D964" i="3"/>
  <c r="A965" i="3"/>
  <c r="D965" i="3"/>
  <c r="A966" i="3"/>
  <c r="D966" i="3"/>
  <c r="A967" i="3"/>
  <c r="B967" i="3" s="1"/>
  <c r="C967" i="3" s="1"/>
  <c r="D967" i="3"/>
  <c r="A968" i="3"/>
  <c r="B968" i="3" s="1"/>
  <c r="C968" i="3"/>
  <c r="D968" i="3"/>
  <c r="A969" i="3"/>
  <c r="D969" i="3"/>
  <c r="A970" i="3"/>
  <c r="D970" i="3"/>
  <c r="A971" i="3"/>
  <c r="B971" i="3" s="1"/>
  <c r="C971" i="3" s="1"/>
  <c r="D971" i="3"/>
  <c r="A972" i="3"/>
  <c r="B972" i="3" s="1"/>
  <c r="C972" i="3" s="1"/>
  <c r="D972" i="3"/>
  <c r="A973" i="3"/>
  <c r="D973" i="3"/>
  <c r="A974" i="3"/>
  <c r="D974" i="3"/>
  <c r="A975" i="3"/>
  <c r="B975" i="3" s="1"/>
  <c r="C975" i="3" s="1"/>
  <c r="D975" i="3"/>
  <c r="A976" i="3"/>
  <c r="B976" i="3" s="1"/>
  <c r="C976" i="3"/>
  <c r="D976" i="3"/>
  <c r="A977" i="3"/>
  <c r="D977" i="3"/>
  <c r="A978" i="3"/>
  <c r="D978" i="3"/>
  <c r="A979" i="3"/>
  <c r="B979" i="3" s="1"/>
  <c r="C979" i="3"/>
  <c r="D979" i="3"/>
  <c r="A980" i="3"/>
  <c r="D980" i="3"/>
  <c r="A981" i="3"/>
  <c r="D981" i="3"/>
  <c r="A982" i="3"/>
  <c r="B982" i="3" s="1"/>
  <c r="D982" i="3"/>
  <c r="A983" i="3"/>
  <c r="B983" i="3" s="1"/>
  <c r="C983" i="3"/>
  <c r="D983" i="3"/>
  <c r="A984" i="3"/>
  <c r="B984" i="3" s="1"/>
  <c r="D984" i="3"/>
  <c r="C984" i="3" s="1"/>
  <c r="A985" i="3"/>
  <c r="B985" i="3" s="1"/>
  <c r="C985" i="3" s="1"/>
  <c r="D985" i="3"/>
  <c r="A986" i="3"/>
  <c r="D986" i="3"/>
  <c r="A987" i="3"/>
  <c r="D987" i="3"/>
  <c r="A988" i="3"/>
  <c r="B988" i="3" s="1"/>
  <c r="D988" i="3"/>
  <c r="C988" i="3" s="1"/>
  <c r="A989" i="3"/>
  <c r="B989" i="3" s="1"/>
  <c r="C989" i="3" s="1"/>
  <c r="D989" i="3"/>
  <c r="A990" i="3"/>
  <c r="D990" i="3"/>
  <c r="A991" i="3"/>
  <c r="D991" i="3"/>
  <c r="A992" i="3"/>
  <c r="B992" i="3" s="1"/>
  <c r="D992" i="3"/>
  <c r="C992" i="3" s="1"/>
  <c r="A993" i="3"/>
  <c r="B993" i="3" s="1"/>
  <c r="C993" i="3" s="1"/>
  <c r="D993" i="3"/>
  <c r="A994" i="3"/>
  <c r="D994" i="3"/>
  <c r="A995" i="3"/>
  <c r="D995" i="3"/>
  <c r="A996" i="3"/>
  <c r="B996" i="3" s="1"/>
  <c r="D996" i="3"/>
  <c r="C996" i="3" s="1"/>
  <c r="A997" i="3"/>
  <c r="B997" i="3" s="1"/>
  <c r="C997" i="3" s="1"/>
  <c r="D997" i="3"/>
  <c r="A998" i="3"/>
  <c r="D998" i="3"/>
  <c r="A999" i="3"/>
  <c r="D999" i="3"/>
  <c r="A1000" i="3"/>
  <c r="B1000" i="3" s="1"/>
  <c r="D1000" i="3"/>
  <c r="C1000" i="3" s="1"/>
  <c r="A1001" i="3"/>
  <c r="B1001" i="3" s="1"/>
  <c r="C1001" i="3" s="1"/>
  <c r="D1001" i="3"/>
  <c r="A1002" i="3"/>
  <c r="D1002" i="3"/>
  <c r="A1003" i="3"/>
  <c r="D1003" i="3"/>
  <c r="A1004" i="3"/>
  <c r="B1004" i="3" s="1"/>
  <c r="D1004" i="3"/>
  <c r="C1004" i="3" s="1"/>
  <c r="A1005" i="3"/>
  <c r="B1005" i="3" s="1"/>
  <c r="C1005" i="3" s="1"/>
  <c r="D1005" i="3"/>
  <c r="A1006" i="3"/>
  <c r="D1006" i="3"/>
  <c r="A1007" i="3"/>
  <c r="D1007" i="3"/>
  <c r="A1008" i="3"/>
  <c r="B1008" i="3" s="1"/>
  <c r="D1008" i="3"/>
  <c r="C1008" i="3" s="1"/>
  <c r="A1009" i="3"/>
  <c r="B1009" i="3" s="1"/>
  <c r="C1009" i="3" s="1"/>
  <c r="D1009" i="3"/>
  <c r="A1010" i="3"/>
  <c r="D1010" i="3"/>
  <c r="A1011" i="3"/>
  <c r="D1011" i="3"/>
  <c r="A1012" i="3"/>
  <c r="B1012" i="3" s="1"/>
  <c r="D1012" i="3"/>
  <c r="C1012" i="3" s="1"/>
  <c r="A1013" i="3"/>
  <c r="B1013" i="3" s="1"/>
  <c r="C1013" i="3" s="1"/>
  <c r="D1013" i="3"/>
  <c r="A1014" i="3"/>
  <c r="D1014" i="3"/>
  <c r="A1015" i="3"/>
  <c r="D1015" i="3"/>
  <c r="A1016" i="3"/>
  <c r="D1016" i="3"/>
  <c r="A1017" i="3"/>
  <c r="D1017" i="3"/>
  <c r="A1018" i="3"/>
  <c r="D1018" i="3"/>
  <c r="A1019" i="3"/>
  <c r="D1019" i="3"/>
  <c r="A1020" i="3"/>
  <c r="D1020" i="3"/>
  <c r="A1021" i="3"/>
  <c r="D1021" i="3"/>
  <c r="A1022" i="3"/>
  <c r="D1022" i="3"/>
  <c r="A1023" i="3"/>
  <c r="D1023" i="3"/>
  <c r="A1024" i="3"/>
  <c r="B1024" i="3" s="1"/>
  <c r="D1024" i="3"/>
  <c r="C1024" i="3" s="1"/>
  <c r="A1025" i="3"/>
  <c r="B1025" i="3" s="1"/>
  <c r="C1025" i="3" s="1"/>
  <c r="D1025" i="3"/>
  <c r="A1026" i="3"/>
  <c r="D1026" i="3"/>
  <c r="A1027" i="3"/>
  <c r="D1027" i="3"/>
  <c r="A1028" i="3"/>
  <c r="B1028" i="3" s="1"/>
  <c r="D1028" i="3"/>
  <c r="C1028" i="3" s="1"/>
  <c r="A1029" i="3"/>
  <c r="B1029" i="3" s="1"/>
  <c r="C1029" i="3" s="1"/>
  <c r="D1029" i="3"/>
  <c r="A1030" i="3"/>
  <c r="D1030" i="3"/>
  <c r="A1031" i="3"/>
  <c r="D1031" i="3"/>
  <c r="A1032" i="3"/>
  <c r="B1032" i="3" s="1"/>
  <c r="D1032" i="3"/>
  <c r="C1032" i="3" s="1"/>
  <c r="A1033" i="3"/>
  <c r="B1033" i="3" s="1"/>
  <c r="C1033" i="3" s="1"/>
  <c r="D1033" i="3"/>
  <c r="A1034" i="3"/>
  <c r="D1034" i="3"/>
  <c r="A1035" i="3"/>
  <c r="D1035" i="3"/>
  <c r="A1036" i="3"/>
  <c r="B1036" i="3" s="1"/>
  <c r="D1036" i="3"/>
  <c r="C1036" i="3" s="1"/>
  <c r="A1037" i="3"/>
  <c r="B1037" i="3" s="1"/>
  <c r="C1037" i="3" s="1"/>
  <c r="D1037" i="3"/>
  <c r="A1038" i="3"/>
  <c r="D1038" i="3"/>
  <c r="A1039" i="3"/>
  <c r="D1039" i="3"/>
  <c r="A1040" i="3"/>
  <c r="B1040" i="3" s="1"/>
  <c r="D1040" i="3"/>
  <c r="C1040" i="3" s="1"/>
  <c r="A1041" i="3"/>
  <c r="B1041" i="3" s="1"/>
  <c r="C1041" i="3" s="1"/>
  <c r="D1041" i="3"/>
  <c r="A1042" i="3"/>
  <c r="D1042" i="3"/>
  <c r="A1043" i="3"/>
  <c r="D1043" i="3"/>
  <c r="A1044" i="3"/>
  <c r="B1044" i="3" s="1"/>
  <c r="D1044" i="3"/>
  <c r="C1044" i="3" s="1"/>
  <c r="A1045" i="3"/>
  <c r="B1045" i="3" s="1"/>
  <c r="C1045" i="3" s="1"/>
  <c r="D1045" i="3"/>
  <c r="A1046" i="3"/>
  <c r="D1046" i="3"/>
  <c r="A1047" i="3"/>
  <c r="D1047" i="3"/>
  <c r="A1048" i="3"/>
  <c r="B1048" i="3" s="1"/>
  <c r="D1048" i="3"/>
  <c r="C1048" i="3" s="1"/>
  <c r="A1049" i="3"/>
  <c r="B1049" i="3" s="1"/>
  <c r="C1049" i="3" s="1"/>
  <c r="D1049" i="3"/>
  <c r="A1050" i="3"/>
  <c r="D1050" i="3"/>
  <c r="A1051" i="3"/>
  <c r="D1051" i="3"/>
  <c r="A1052" i="3"/>
  <c r="B1052" i="3" s="1"/>
  <c r="D1052" i="3"/>
  <c r="C1052" i="3" s="1"/>
  <c r="A1053" i="3"/>
  <c r="B1053" i="3" s="1"/>
  <c r="C1053" i="3" s="1"/>
  <c r="D1053" i="3"/>
  <c r="A1054" i="3"/>
  <c r="D1054" i="3"/>
  <c r="A1055" i="3"/>
  <c r="D1055" i="3"/>
  <c r="A1056" i="3"/>
  <c r="B1056" i="3" s="1"/>
  <c r="D1056" i="3"/>
  <c r="C1056" i="3" s="1"/>
  <c r="A1057" i="3"/>
  <c r="B1057" i="3" s="1"/>
  <c r="C1057" i="3" s="1"/>
  <c r="D1057" i="3"/>
  <c r="A1058" i="3"/>
  <c r="D1058" i="3"/>
  <c r="A1059" i="3"/>
  <c r="D1059" i="3"/>
  <c r="A1060" i="3"/>
  <c r="B1060" i="3" s="1"/>
  <c r="D1060" i="3"/>
  <c r="C1060" i="3" s="1"/>
  <c r="A1061" i="3"/>
  <c r="B1061" i="3" s="1"/>
  <c r="C1061" i="3" s="1"/>
  <c r="D1061" i="3"/>
  <c r="A1062" i="3"/>
  <c r="D1062" i="3"/>
  <c r="A1063" i="3"/>
  <c r="D1063" i="3"/>
  <c r="A1064" i="3"/>
  <c r="B1064" i="3" s="1"/>
  <c r="D1064" i="3"/>
  <c r="C1064" i="3" s="1"/>
  <c r="A1065" i="3"/>
  <c r="B1065" i="3" s="1"/>
  <c r="C1065" i="3" s="1"/>
  <c r="D1065" i="3"/>
  <c r="A1066" i="3"/>
  <c r="D1066" i="3"/>
  <c r="A1067" i="3"/>
  <c r="D1067" i="3"/>
  <c r="A1068" i="3"/>
  <c r="B1068" i="3" s="1"/>
  <c r="D1068" i="3"/>
  <c r="C1068" i="3" s="1"/>
  <c r="A1069" i="3"/>
  <c r="B1069" i="3" s="1"/>
  <c r="C1069" i="3" s="1"/>
  <c r="D1069" i="3"/>
  <c r="A1070" i="3"/>
  <c r="D1070" i="3"/>
  <c r="A1071" i="3"/>
  <c r="D1071" i="3"/>
  <c r="A1072" i="3"/>
  <c r="B1072" i="3" s="1"/>
  <c r="D1072" i="3"/>
  <c r="C1072" i="3" s="1"/>
  <c r="A1073" i="3"/>
  <c r="B1073" i="3" s="1"/>
  <c r="C1073" i="3" s="1"/>
  <c r="D1073" i="3"/>
  <c r="A1074" i="3"/>
  <c r="D1074" i="3"/>
  <c r="A1075" i="3"/>
  <c r="D1075" i="3"/>
  <c r="A1076" i="3"/>
  <c r="B1076" i="3" s="1"/>
  <c r="D1076" i="3"/>
  <c r="C1076" i="3" s="1"/>
  <c r="A1077" i="3"/>
  <c r="B1077" i="3" s="1"/>
  <c r="C1077" i="3" s="1"/>
  <c r="D1077" i="3"/>
  <c r="A1078" i="3"/>
  <c r="D1078" i="3"/>
  <c r="A1079" i="3"/>
  <c r="D1079" i="3"/>
  <c r="A1080" i="3"/>
  <c r="B1080" i="3" s="1"/>
  <c r="D1080" i="3"/>
  <c r="C1080" i="3" s="1"/>
  <c r="A1081" i="3"/>
  <c r="B1081" i="3" s="1"/>
  <c r="C1081" i="3" s="1"/>
  <c r="D1081" i="3"/>
  <c r="A1082" i="3"/>
  <c r="D1082" i="3"/>
  <c r="A1083" i="3"/>
  <c r="D1083" i="3"/>
  <c r="A1084" i="3"/>
  <c r="B1084" i="3" s="1"/>
  <c r="D1084" i="3"/>
  <c r="C1084" i="3" s="1"/>
  <c r="A1085" i="3"/>
  <c r="B1085" i="3" s="1"/>
  <c r="C1085" i="3" s="1"/>
  <c r="D1085" i="3"/>
  <c r="A1086" i="3"/>
  <c r="D1086" i="3"/>
  <c r="A1087" i="3"/>
  <c r="D1087" i="3"/>
  <c r="A1088" i="3"/>
  <c r="B1088" i="3" s="1"/>
  <c r="D1088" i="3"/>
  <c r="C1088" i="3" s="1"/>
  <c r="A1089" i="3"/>
  <c r="B1089" i="3" s="1"/>
  <c r="C1089" i="3" s="1"/>
  <c r="D1089" i="3"/>
  <c r="A1090" i="3"/>
  <c r="D1090" i="3"/>
  <c r="A1091" i="3"/>
  <c r="D1091" i="3"/>
  <c r="A1092" i="3"/>
  <c r="B1092" i="3" s="1"/>
  <c r="C1092" i="3"/>
  <c r="D1092" i="3"/>
  <c r="A1093" i="3"/>
  <c r="B1093" i="3" s="1"/>
  <c r="D1093" i="3"/>
  <c r="A1094" i="3"/>
  <c r="D1094" i="3"/>
  <c r="A1095" i="3"/>
  <c r="D1095" i="3"/>
  <c r="A1096" i="3"/>
  <c r="D1096" i="3"/>
  <c r="A1097" i="3"/>
  <c r="B1097" i="3" s="1"/>
  <c r="D1097" i="3"/>
  <c r="A1098" i="3"/>
  <c r="D1098" i="3"/>
  <c r="A1099" i="3"/>
  <c r="D1099" i="3"/>
  <c r="A1100" i="3"/>
  <c r="B1100" i="3" s="1"/>
  <c r="C1100" i="3"/>
  <c r="D1100" i="3"/>
  <c r="A1101" i="3"/>
  <c r="B1101" i="3" s="1"/>
  <c r="D1101" i="3"/>
  <c r="C1101" i="3" s="1"/>
  <c r="A1102" i="3"/>
  <c r="D1102" i="3"/>
  <c r="A1103" i="3"/>
  <c r="D1103" i="3"/>
  <c r="A1104" i="3"/>
  <c r="B1104" i="3" s="1"/>
  <c r="C1104" i="3"/>
  <c r="D1104" i="3"/>
  <c r="A1105" i="3"/>
  <c r="B1105" i="3" s="1"/>
  <c r="D1105" i="3"/>
  <c r="A1106" i="3"/>
  <c r="D1106" i="3"/>
  <c r="A1107" i="3"/>
  <c r="D1107" i="3"/>
  <c r="A1108" i="3"/>
  <c r="B1108" i="3" s="1"/>
  <c r="C1108" i="3"/>
  <c r="D1108" i="3"/>
  <c r="A1109" i="3"/>
  <c r="B1109" i="3" s="1"/>
  <c r="D1109" i="3"/>
  <c r="C1109" i="3" s="1"/>
  <c r="A1110" i="3"/>
  <c r="D1110" i="3"/>
  <c r="A1111" i="3"/>
  <c r="D1111" i="3"/>
  <c r="A1112" i="3"/>
  <c r="B1112" i="3" s="1"/>
  <c r="C1112" i="3"/>
  <c r="D1112" i="3"/>
  <c r="A1113" i="3"/>
  <c r="B1113" i="3" s="1"/>
  <c r="D1113" i="3"/>
  <c r="A1114" i="3"/>
  <c r="D1114" i="3"/>
  <c r="A1115" i="3"/>
  <c r="D1115" i="3"/>
  <c r="A1116" i="3"/>
  <c r="B1116" i="3" s="1"/>
  <c r="C1116" i="3"/>
  <c r="D1116" i="3"/>
  <c r="A1117" i="3"/>
  <c r="B1117" i="3" s="1"/>
  <c r="D1117" i="3"/>
  <c r="C1117" i="3" s="1"/>
  <c r="A1118" i="3"/>
  <c r="D1118" i="3"/>
  <c r="A1119" i="3"/>
  <c r="D1119" i="3"/>
  <c r="A1120" i="3"/>
  <c r="B1120" i="3" s="1"/>
  <c r="C1120" i="3"/>
  <c r="D1120" i="3"/>
  <c r="A1121" i="3"/>
  <c r="B1121" i="3" s="1"/>
  <c r="D1121" i="3"/>
  <c r="A1122" i="3"/>
  <c r="D1122" i="3"/>
  <c r="A1123" i="3"/>
  <c r="D1123" i="3"/>
  <c r="A1124" i="3"/>
  <c r="B1124" i="3" s="1"/>
  <c r="C1124" i="3"/>
  <c r="D1124" i="3"/>
  <c r="A1125" i="3"/>
  <c r="B1125" i="3" s="1"/>
  <c r="D1125" i="3"/>
  <c r="C1125" i="3" s="1"/>
  <c r="A1126" i="3"/>
  <c r="D1126" i="3"/>
  <c r="A1127" i="3"/>
  <c r="D1127" i="3"/>
  <c r="A1128" i="3"/>
  <c r="B1128" i="3" s="1"/>
  <c r="C1128" i="3"/>
  <c r="D1128" i="3"/>
  <c r="A1129" i="3"/>
  <c r="B1129" i="3" s="1"/>
  <c r="D1129" i="3"/>
  <c r="A1130" i="3"/>
  <c r="D1130" i="3"/>
  <c r="A1131" i="3"/>
  <c r="D1131" i="3"/>
  <c r="A1132" i="3"/>
  <c r="B1132" i="3" s="1"/>
  <c r="C1132" i="3"/>
  <c r="D1132" i="3"/>
  <c r="A1133" i="3"/>
  <c r="B1133" i="3" s="1"/>
  <c r="D1133" i="3"/>
  <c r="C1133" i="3" s="1"/>
  <c r="A1134" i="3"/>
  <c r="D1134" i="3"/>
  <c r="A1135" i="3"/>
  <c r="D1135" i="3"/>
  <c r="A1136" i="3"/>
  <c r="B1136" i="3" s="1"/>
  <c r="C1136" i="3"/>
  <c r="D1136" i="3"/>
  <c r="A1137" i="3"/>
  <c r="B1137" i="3" s="1"/>
  <c r="D1137" i="3"/>
  <c r="A1138" i="3"/>
  <c r="D1138" i="3"/>
  <c r="A1139" i="3"/>
  <c r="D1139" i="3"/>
  <c r="A1140" i="3"/>
  <c r="B1140" i="3" s="1"/>
  <c r="C1140" i="3"/>
  <c r="D1140" i="3"/>
  <c r="A1141" i="3"/>
  <c r="B1141" i="3" s="1"/>
  <c r="D1141" i="3"/>
  <c r="C1141" i="3" s="1"/>
  <c r="A1142" i="3"/>
  <c r="D1142" i="3"/>
  <c r="A1143" i="3"/>
  <c r="D1143" i="3"/>
  <c r="A1144" i="3"/>
  <c r="B1144" i="3" s="1"/>
  <c r="C1144" i="3"/>
  <c r="D1144" i="3"/>
  <c r="A1145" i="3"/>
  <c r="B1145" i="3" s="1"/>
  <c r="D1145" i="3"/>
  <c r="A1146" i="3"/>
  <c r="D1146" i="3"/>
  <c r="A1147" i="3"/>
  <c r="D1147" i="3"/>
  <c r="A1148" i="3"/>
  <c r="B1148" i="3" s="1"/>
  <c r="C1148" i="3"/>
  <c r="D1148" i="3"/>
  <c r="A1149" i="3"/>
  <c r="B1149" i="3" s="1"/>
  <c r="D1149" i="3"/>
  <c r="C1149" i="3" s="1"/>
  <c r="A1150" i="3"/>
  <c r="D1150" i="3"/>
  <c r="A1151" i="3"/>
  <c r="D1151" i="3"/>
  <c r="A1152" i="3"/>
  <c r="B1152" i="3" s="1"/>
  <c r="C1152" i="3"/>
  <c r="D1152" i="3"/>
  <c r="A1153" i="3"/>
  <c r="B1153" i="3" s="1"/>
  <c r="D1153" i="3"/>
  <c r="A1154" i="3"/>
  <c r="D1154" i="3"/>
  <c r="A1155" i="3"/>
  <c r="D1155" i="3"/>
  <c r="A1156" i="3"/>
  <c r="B1156" i="3" s="1"/>
  <c r="C1156" i="3"/>
  <c r="D1156" i="3"/>
  <c r="A1157" i="3"/>
  <c r="B1157" i="3" s="1"/>
  <c r="D1157" i="3"/>
  <c r="C1157" i="3" s="1"/>
  <c r="A1158" i="3"/>
  <c r="D1158" i="3"/>
  <c r="A1159" i="3"/>
  <c r="D1159" i="3"/>
  <c r="A1160" i="3"/>
  <c r="B1160" i="3" s="1"/>
  <c r="C1160" i="3"/>
  <c r="D1160" i="3"/>
  <c r="A1161" i="3"/>
  <c r="B1161" i="3" s="1"/>
  <c r="D1161" i="3"/>
  <c r="A1162" i="3"/>
  <c r="D1162" i="3"/>
  <c r="A1163" i="3"/>
  <c r="D1163" i="3"/>
  <c r="A1164" i="3"/>
  <c r="B1164" i="3" s="1"/>
  <c r="C1164" i="3"/>
  <c r="D1164" i="3"/>
  <c r="A1165" i="3"/>
  <c r="B1165" i="3" s="1"/>
  <c r="D1165" i="3"/>
  <c r="C1165" i="3" s="1"/>
  <c r="A1166" i="3"/>
  <c r="D1166" i="3"/>
  <c r="A1167" i="3"/>
  <c r="D1167" i="3"/>
  <c r="A1168" i="3"/>
  <c r="B1168" i="3" s="1"/>
  <c r="C1168" i="3"/>
  <c r="D1168" i="3"/>
  <c r="A1169" i="3"/>
  <c r="B1169" i="3" s="1"/>
  <c r="D1169" i="3"/>
  <c r="A1170" i="3"/>
  <c r="D1170" i="3"/>
  <c r="A1171" i="3"/>
  <c r="D1171" i="3"/>
  <c r="A1172" i="3"/>
  <c r="B1172" i="3" s="1"/>
  <c r="C1172" i="3"/>
  <c r="D1172" i="3"/>
  <c r="A1173" i="3"/>
  <c r="B1173" i="3" s="1"/>
  <c r="D1173" i="3"/>
  <c r="C1173" i="3" s="1"/>
  <c r="A1174" i="3"/>
  <c r="D1174" i="3"/>
  <c r="A1175" i="3"/>
  <c r="D1175" i="3"/>
  <c r="A1176" i="3"/>
  <c r="B1176" i="3" s="1"/>
  <c r="C1176" i="3"/>
  <c r="D1176" i="3"/>
  <c r="A1177" i="3"/>
  <c r="B1177" i="3" s="1"/>
  <c r="D1177" i="3"/>
  <c r="A1178" i="3"/>
  <c r="D1178" i="3"/>
  <c r="A1179" i="3"/>
  <c r="D1179" i="3"/>
  <c r="A1180" i="3"/>
  <c r="B1180" i="3" s="1"/>
  <c r="C1180" i="3"/>
  <c r="D1180" i="3"/>
  <c r="A1181" i="3"/>
  <c r="B1181" i="3" s="1"/>
  <c r="D1181" i="3"/>
  <c r="C1181" i="3" s="1"/>
  <c r="A1182" i="3"/>
  <c r="D1182" i="3"/>
  <c r="A1183" i="3"/>
  <c r="D1183" i="3"/>
  <c r="A1184" i="3"/>
  <c r="B1184" i="3" s="1"/>
  <c r="C1184" i="3"/>
  <c r="D1184" i="3"/>
  <c r="A1185" i="3"/>
  <c r="B1185" i="3" s="1"/>
  <c r="D1185" i="3"/>
  <c r="A1186" i="3"/>
  <c r="D1186" i="3"/>
  <c r="A1187" i="3"/>
  <c r="D1187" i="3"/>
  <c r="A1188" i="3"/>
  <c r="B1188" i="3" s="1"/>
  <c r="C1188" i="3"/>
  <c r="D1188" i="3"/>
  <c r="A1189" i="3"/>
  <c r="B1189" i="3" s="1"/>
  <c r="D1189" i="3"/>
  <c r="C1189" i="3" s="1"/>
  <c r="A1190" i="3"/>
  <c r="D1190" i="3"/>
  <c r="A1191" i="3"/>
  <c r="D1191" i="3"/>
  <c r="A1192" i="3"/>
  <c r="B1192" i="3" s="1"/>
  <c r="C1192" i="3"/>
  <c r="D1192" i="3"/>
  <c r="A1193" i="3"/>
  <c r="B1193" i="3" s="1"/>
  <c r="D1193" i="3"/>
  <c r="A1194" i="3"/>
  <c r="D1194" i="3"/>
  <c r="A1195" i="3"/>
  <c r="D1195" i="3"/>
  <c r="A1196" i="3"/>
  <c r="B1196" i="3" s="1"/>
  <c r="C1196" i="3"/>
  <c r="D1196" i="3"/>
  <c r="A1197" i="3"/>
  <c r="B1197" i="3" s="1"/>
  <c r="D1197" i="3"/>
  <c r="C1197" i="3" s="1"/>
  <c r="A1198" i="3"/>
  <c r="D1198" i="3"/>
  <c r="A1199" i="3"/>
  <c r="D1199" i="3"/>
  <c r="A1200" i="3"/>
  <c r="B1200" i="3" s="1"/>
  <c r="C1200" i="3"/>
  <c r="D1200" i="3"/>
  <c r="A1201" i="3"/>
  <c r="B1201" i="3" s="1"/>
  <c r="D1201" i="3"/>
  <c r="A1202" i="3"/>
  <c r="D1202" i="3"/>
  <c r="A1203" i="3"/>
  <c r="D1203" i="3"/>
  <c r="A1204" i="3"/>
  <c r="B1204" i="3" s="1"/>
  <c r="C1204" i="3"/>
  <c r="D1204" i="3"/>
  <c r="A1205" i="3"/>
  <c r="B1205" i="3" s="1"/>
  <c r="D1205" i="3"/>
  <c r="C1205" i="3" s="1"/>
  <c r="A1206" i="3"/>
  <c r="D1206" i="3"/>
  <c r="A1207" i="3"/>
  <c r="D1207" i="3"/>
  <c r="A1208" i="3"/>
  <c r="B1208" i="3" s="1"/>
  <c r="C1208" i="3"/>
  <c r="D1208" i="3"/>
  <c r="A1209" i="3"/>
  <c r="B1209" i="3" s="1"/>
  <c r="D1209" i="3"/>
  <c r="A1210" i="3"/>
  <c r="D1210" i="3"/>
  <c r="A1211" i="3"/>
  <c r="D1211" i="3"/>
  <c r="A1212" i="3"/>
  <c r="B1212" i="3" s="1"/>
  <c r="C1212" i="3"/>
  <c r="D1212" i="3"/>
  <c r="A1213" i="3"/>
  <c r="B1213" i="3" s="1"/>
  <c r="D1213" i="3"/>
  <c r="C1213" i="3" s="1"/>
  <c r="A1214" i="3"/>
  <c r="D1214" i="3"/>
  <c r="A1215" i="3"/>
  <c r="D1215" i="3"/>
  <c r="A1216" i="3"/>
  <c r="D1216" i="3"/>
  <c r="A1217" i="3"/>
  <c r="D1217" i="3"/>
  <c r="A1218" i="3"/>
  <c r="D1218" i="3"/>
  <c r="A1219" i="3"/>
  <c r="D1219" i="3"/>
  <c r="A1220" i="3"/>
  <c r="B1220" i="3" s="1"/>
  <c r="C1220" i="3"/>
  <c r="D1220" i="3"/>
  <c r="A1221" i="3"/>
  <c r="B1221" i="3" s="1"/>
  <c r="D1221" i="3"/>
  <c r="C1221" i="3" s="1"/>
  <c r="A1222" i="3"/>
  <c r="D1222" i="3"/>
  <c r="A1223" i="3"/>
  <c r="D1223" i="3"/>
  <c r="A1224" i="3"/>
  <c r="B1224" i="3" s="1"/>
  <c r="C1224" i="3"/>
  <c r="D1224" i="3"/>
  <c r="A1225" i="3"/>
  <c r="B1225" i="3" s="1"/>
  <c r="D1225" i="3"/>
  <c r="A1226" i="3"/>
  <c r="D1226" i="3"/>
  <c r="A1227" i="3"/>
  <c r="D1227" i="3"/>
  <c r="A1228" i="3"/>
  <c r="B1228" i="3" s="1"/>
  <c r="C1228" i="3"/>
  <c r="D1228" i="3"/>
  <c r="A1229" i="3"/>
  <c r="B1229" i="3" s="1"/>
  <c r="D1229" i="3"/>
  <c r="C1229" i="3" s="1"/>
  <c r="A1230" i="3"/>
  <c r="D1230" i="3"/>
  <c r="A1231" i="3"/>
  <c r="D1231" i="3"/>
  <c r="A1232" i="3"/>
  <c r="B1232" i="3" s="1"/>
  <c r="C1232" i="3"/>
  <c r="D1232" i="3"/>
  <c r="A1233" i="3"/>
  <c r="B1233" i="3" s="1"/>
  <c r="D1233" i="3"/>
  <c r="A1234" i="3"/>
  <c r="D1234" i="3"/>
  <c r="A1235" i="3"/>
  <c r="D1235" i="3"/>
  <c r="A1236" i="3"/>
  <c r="B1236" i="3" s="1"/>
  <c r="C1236" i="3"/>
  <c r="D1236" i="3"/>
  <c r="A1237" i="3"/>
  <c r="B1237" i="3" s="1"/>
  <c r="D1237" i="3"/>
  <c r="C1237" i="3" s="1"/>
  <c r="A1238" i="3"/>
  <c r="D1238" i="3"/>
  <c r="A1239" i="3"/>
  <c r="D1239" i="3"/>
  <c r="A1240" i="3"/>
  <c r="B1240" i="3" s="1"/>
  <c r="C1240" i="3"/>
  <c r="D1240" i="3"/>
  <c r="A1241" i="3"/>
  <c r="B1241" i="3" s="1"/>
  <c r="D1241" i="3"/>
  <c r="A1242" i="3"/>
  <c r="D1242" i="3"/>
  <c r="A1243" i="3"/>
  <c r="D1243" i="3"/>
  <c r="A1244" i="3"/>
  <c r="B1244" i="3" s="1"/>
  <c r="C1244" i="3"/>
  <c r="D1244" i="3"/>
  <c r="A1245" i="3"/>
  <c r="B1245" i="3" s="1"/>
  <c r="D1245" i="3"/>
  <c r="C1245" i="3" s="1"/>
  <c r="A1246" i="3"/>
  <c r="D1246" i="3"/>
  <c r="A1247" i="3"/>
  <c r="D1247" i="3"/>
  <c r="A1248" i="3"/>
  <c r="D1248" i="3"/>
  <c r="A1249" i="3"/>
  <c r="B1249" i="3" s="1"/>
  <c r="D1249" i="3"/>
  <c r="C1249" i="3" s="1"/>
  <c r="A1250" i="3"/>
  <c r="D1250" i="3"/>
  <c r="A1251" i="3"/>
  <c r="D1251" i="3"/>
  <c r="A1252" i="3"/>
  <c r="B1252" i="3" s="1"/>
  <c r="C1252" i="3"/>
  <c r="D1252" i="3"/>
  <c r="A1253" i="3"/>
  <c r="B1253" i="3" s="1"/>
  <c r="D1253" i="3"/>
  <c r="A1254" i="3"/>
  <c r="D1254" i="3"/>
  <c r="A1255" i="3"/>
  <c r="D1255" i="3"/>
  <c r="A1256" i="3"/>
  <c r="B1256" i="3" s="1"/>
  <c r="C1256" i="3"/>
  <c r="D1256" i="3"/>
  <c r="A1257" i="3"/>
  <c r="B1257" i="3" s="1"/>
  <c r="D1257" i="3"/>
  <c r="C1257" i="3" s="1"/>
  <c r="A1258" i="3"/>
  <c r="D1258" i="3"/>
  <c r="A1259" i="3"/>
  <c r="D1259" i="3"/>
  <c r="A1260" i="3"/>
  <c r="B1260" i="3" s="1"/>
  <c r="C1260" i="3"/>
  <c r="D1260" i="3"/>
  <c r="A1261" i="3"/>
  <c r="B1261" i="3" s="1"/>
  <c r="D1261" i="3"/>
  <c r="A1262" i="3"/>
  <c r="D1262" i="3"/>
  <c r="A1263" i="3"/>
  <c r="D1263" i="3"/>
  <c r="A1264" i="3"/>
  <c r="B1264" i="3" s="1"/>
  <c r="C1264" i="3"/>
  <c r="D1264" i="3"/>
  <c r="A1265" i="3"/>
  <c r="B1265" i="3" s="1"/>
  <c r="D1265" i="3"/>
  <c r="C1265" i="3" s="1"/>
  <c r="A1266" i="3"/>
  <c r="D1266" i="3"/>
  <c r="A1267" i="3"/>
  <c r="D1267" i="3"/>
  <c r="A1268" i="3"/>
  <c r="B1268" i="3" s="1"/>
  <c r="C1268" i="3"/>
  <c r="D1268" i="3"/>
  <c r="A1269" i="3"/>
  <c r="B1269" i="3" s="1"/>
  <c r="D1269" i="3"/>
  <c r="A1270" i="3"/>
  <c r="D1270" i="3"/>
  <c r="A1271" i="3"/>
  <c r="D1271" i="3"/>
  <c r="A1272" i="3"/>
  <c r="B1272" i="3" s="1"/>
  <c r="C1272" i="3"/>
  <c r="D1272" i="3"/>
  <c r="A1273" i="3"/>
  <c r="B1273" i="3" s="1"/>
  <c r="D1273" i="3"/>
  <c r="C1273" i="3" s="1"/>
  <c r="A1274" i="3"/>
  <c r="D1274" i="3"/>
  <c r="A1275" i="3"/>
  <c r="D1275" i="3"/>
  <c r="A1276" i="3"/>
  <c r="B1276" i="3" s="1"/>
  <c r="C1276" i="3"/>
  <c r="D1276" i="3"/>
  <c r="A1277" i="3"/>
  <c r="B1277" i="3" s="1"/>
  <c r="D1277" i="3"/>
  <c r="A1278" i="3"/>
  <c r="D1278" i="3"/>
  <c r="A1279" i="3"/>
  <c r="D1279" i="3"/>
  <c r="A1280" i="3"/>
  <c r="B1280" i="3" s="1"/>
  <c r="C1280" i="3"/>
  <c r="D1280" i="3"/>
  <c r="A1281" i="3"/>
  <c r="B1281" i="3" s="1"/>
  <c r="D1281" i="3"/>
  <c r="C1281" i="3" s="1"/>
  <c r="A1282" i="3"/>
  <c r="D1282" i="3"/>
  <c r="A1283" i="3"/>
  <c r="D1283" i="3"/>
  <c r="A1284" i="3"/>
  <c r="B1284" i="3" s="1"/>
  <c r="C1284" i="3"/>
  <c r="D1284" i="3"/>
  <c r="A1285" i="3"/>
  <c r="B1285" i="3" s="1"/>
  <c r="D1285" i="3"/>
  <c r="A1286" i="3"/>
  <c r="D1286" i="3"/>
  <c r="A1287" i="3"/>
  <c r="D1287" i="3"/>
  <c r="A1288" i="3"/>
  <c r="D1288" i="3"/>
  <c r="A1289" i="3"/>
  <c r="D1289" i="3"/>
  <c r="A1290" i="3"/>
  <c r="D1290" i="3"/>
  <c r="A1291" i="3"/>
  <c r="D1291" i="3"/>
  <c r="A1292" i="3"/>
  <c r="B1292" i="3" s="1"/>
  <c r="C1292" i="3"/>
  <c r="D1292" i="3"/>
  <c r="A1293" i="3"/>
  <c r="B1293" i="3" s="1"/>
  <c r="D1293" i="3"/>
  <c r="A1294" i="3"/>
  <c r="D1294" i="3"/>
  <c r="A1295" i="3"/>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B1304" i="3" s="1"/>
  <c r="C1304" i="3"/>
  <c r="D1304" i="3"/>
  <c r="A1305" i="3"/>
  <c r="B1305" i="3" s="1"/>
  <c r="D1305" i="3"/>
  <c r="C1305" i="3" s="1"/>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C1313" i="3" s="1"/>
  <c r="A1314" i="3"/>
  <c r="D1314" i="3"/>
  <c r="A1315" i="3"/>
  <c r="D1315" i="3"/>
  <c r="A1316" i="3"/>
  <c r="B1316" i="3" s="1"/>
  <c r="C1316" i="3"/>
  <c r="D1316" i="3"/>
  <c r="A1317" i="3"/>
  <c r="B1317" i="3" s="1"/>
  <c r="D1317" i="3"/>
  <c r="A1318" i="3"/>
  <c r="D1318" i="3"/>
  <c r="A1319" i="3"/>
  <c r="B1319" i="3" s="1"/>
  <c r="C1319" i="3" s="1"/>
  <c r="D1319" i="3"/>
  <c r="A1320" i="3"/>
  <c r="B1320" i="3" s="1"/>
  <c r="C1320" i="3" s="1"/>
  <c r="D1320" i="3"/>
  <c r="A1321" i="3"/>
  <c r="B1321" i="3" s="1"/>
  <c r="C1321" i="3"/>
  <c r="D1321" i="3"/>
  <c r="A1322" i="3"/>
  <c r="B1322" i="3" s="1"/>
  <c r="C1322" i="3"/>
  <c r="D1322" i="3"/>
  <c r="A1323" i="3"/>
  <c r="B1323" i="3" s="1"/>
  <c r="C1323" i="3" s="1"/>
  <c r="D1323" i="3"/>
  <c r="A1324" i="3"/>
  <c r="B1324" i="3" s="1"/>
  <c r="C1324" i="3" s="1"/>
  <c r="D1324" i="3"/>
  <c r="A1325" i="3"/>
  <c r="B1325" i="3" s="1"/>
  <c r="C1325" i="3"/>
  <c r="D1325" i="3"/>
  <c r="A1326" i="3"/>
  <c r="B1326" i="3" s="1"/>
  <c r="C1326" i="3"/>
  <c r="D1326" i="3"/>
  <c r="A1327" i="3"/>
  <c r="B1327" i="3" s="1"/>
  <c r="C1327" i="3" s="1"/>
  <c r="D1327" i="3"/>
  <c r="A1328" i="3"/>
  <c r="B1328" i="3" s="1"/>
  <c r="C1328" i="3" s="1"/>
  <c r="D1328" i="3"/>
  <c r="A1329" i="3"/>
  <c r="B1329" i="3" s="1"/>
  <c r="C1329" i="3"/>
  <c r="D1329" i="3"/>
  <c r="A1330" i="3"/>
  <c r="B1330" i="3" s="1"/>
  <c r="C1330" i="3"/>
  <c r="D1330" i="3"/>
  <c r="A1331" i="3"/>
  <c r="B1331" i="3" s="1"/>
  <c r="C1331" i="3" s="1"/>
  <c r="D1331" i="3"/>
  <c r="A1332" i="3"/>
  <c r="B1332" i="3" s="1"/>
  <c r="C1332" i="3" s="1"/>
  <c r="D1332" i="3"/>
  <c r="A1333" i="3"/>
  <c r="B1333" i="3" s="1"/>
  <c r="C1333" i="3"/>
  <c r="D1333" i="3"/>
  <c r="A1334" i="3"/>
  <c r="B1334" i="3" s="1"/>
  <c r="C1334" i="3"/>
  <c r="D1334" i="3"/>
  <c r="A1335" i="3"/>
  <c r="B1335" i="3" s="1"/>
  <c r="C1335" i="3" s="1"/>
  <c r="D1335" i="3"/>
  <c r="A1336" i="3"/>
  <c r="B1336" i="3" s="1"/>
  <c r="C1336" i="3" s="1"/>
  <c r="D1336" i="3"/>
  <c r="A1337" i="3"/>
  <c r="B1337" i="3" s="1"/>
  <c r="C1337" i="3"/>
  <c r="D1337" i="3"/>
  <c r="A1338" i="3"/>
  <c r="B1338" i="3" s="1"/>
  <c r="C1338" i="3"/>
  <c r="D1338" i="3"/>
  <c r="A1339" i="3"/>
  <c r="B1339" i="3" s="1"/>
  <c r="C1339" i="3" s="1"/>
  <c r="D1339" i="3"/>
  <c r="A1340" i="3"/>
  <c r="B1340" i="3" s="1"/>
  <c r="C1340" i="3" s="1"/>
  <c r="D1340" i="3"/>
  <c r="A1341" i="3"/>
  <c r="B1341" i="3" s="1"/>
  <c r="C1341" i="3"/>
  <c r="D1341" i="3"/>
  <c r="A1342" i="3"/>
  <c r="B1342" i="3" s="1"/>
  <c r="C1342" i="3"/>
  <c r="D1342" i="3"/>
  <c r="A1343" i="3"/>
  <c r="B1343" i="3" s="1"/>
  <c r="C1343" i="3" s="1"/>
  <c r="D1343" i="3"/>
  <c r="A1344" i="3"/>
  <c r="B1344" i="3" s="1"/>
  <c r="C1344" i="3" s="1"/>
  <c r="D1344" i="3"/>
  <c r="A1345" i="3"/>
  <c r="B1345" i="3" s="1"/>
  <c r="C1345" i="3"/>
  <c r="D1345" i="3"/>
  <c r="A1346" i="3"/>
  <c r="D1346" i="3"/>
  <c r="A1347" i="3"/>
  <c r="B1347" i="3" s="1"/>
  <c r="C1347" i="3" s="1"/>
  <c r="D1347" i="3"/>
  <c r="A1348" i="3"/>
  <c r="B1348" i="3" s="1"/>
  <c r="C1348" i="3" s="1"/>
  <c r="D1348" i="3"/>
  <c r="A1349" i="3"/>
  <c r="B1349" i="3" s="1"/>
  <c r="C1349" i="3"/>
  <c r="D1349" i="3"/>
  <c r="A1350" i="3"/>
  <c r="B1350" i="3" s="1"/>
  <c r="C1350" i="3"/>
  <c r="D1350" i="3"/>
  <c r="A1351" i="3"/>
  <c r="B1351" i="3" s="1"/>
  <c r="C1351" i="3" s="1"/>
  <c r="D1351" i="3"/>
  <c r="A1352" i="3"/>
  <c r="B1352" i="3" s="1"/>
  <c r="C1352" i="3" s="1"/>
  <c r="D1352" i="3"/>
  <c r="A1353" i="3"/>
  <c r="B1353" i="3" s="1"/>
  <c r="C1353" i="3"/>
  <c r="D1353" i="3"/>
  <c r="A1354" i="3"/>
  <c r="B1354" i="3" s="1"/>
  <c r="C1354" i="3"/>
  <c r="D1354" i="3"/>
  <c r="A1355" i="3"/>
  <c r="B1355" i="3" s="1"/>
  <c r="C1355" i="3" s="1"/>
  <c r="D1355" i="3"/>
  <c r="A1356" i="3"/>
  <c r="B1356" i="3" s="1"/>
  <c r="C1356" i="3" s="1"/>
  <c r="D1356" i="3"/>
  <c r="A1357" i="3"/>
  <c r="B1357" i="3" s="1"/>
  <c r="C1357" i="3"/>
  <c r="D1357" i="3"/>
  <c r="A1358" i="3"/>
  <c r="B1358" i="3" s="1"/>
  <c r="C1358" i="3"/>
  <c r="D1358" i="3"/>
  <c r="A1359" i="3"/>
  <c r="B1359" i="3" s="1"/>
  <c r="C1359" i="3" s="1"/>
  <c r="D1359" i="3"/>
  <c r="A1360" i="3"/>
  <c r="B1360" i="3" s="1"/>
  <c r="C1360" i="3" s="1"/>
  <c r="D1360" i="3"/>
  <c r="A1361" i="3"/>
  <c r="B1361" i="3" s="1"/>
  <c r="C1361" i="3"/>
  <c r="D1361" i="3"/>
  <c r="A1362" i="3"/>
  <c r="B1362" i="3" s="1"/>
  <c r="C1362" i="3"/>
  <c r="D1362" i="3"/>
  <c r="A1363" i="3"/>
  <c r="B1363" i="3" s="1"/>
  <c r="C1363" i="3" s="1"/>
  <c r="D1363" i="3"/>
  <c r="A1364" i="3"/>
  <c r="B1364" i="3" s="1"/>
  <c r="C1364" i="3" s="1"/>
  <c r="D1364" i="3"/>
  <c r="A1365" i="3"/>
  <c r="B1365" i="3" s="1"/>
  <c r="C1365" i="3"/>
  <c r="D1365" i="3"/>
  <c r="A1366" i="3"/>
  <c r="B1366" i="3" s="1"/>
  <c r="C1366" i="3"/>
  <c r="D1366" i="3"/>
  <c r="A1367" i="3"/>
  <c r="B1367" i="3" s="1"/>
  <c r="C1367" i="3" s="1"/>
  <c r="D1367" i="3"/>
  <c r="A1368" i="3"/>
  <c r="B1368" i="3" s="1"/>
  <c r="C1368" i="3" s="1"/>
  <c r="D1368" i="3"/>
  <c r="A1369" i="3"/>
  <c r="B1369" i="3" s="1"/>
  <c r="C1369" i="3"/>
  <c r="D1369" i="3"/>
  <c r="A1370" i="3"/>
  <c r="B1370" i="3" s="1"/>
  <c r="C1370" i="3"/>
  <c r="D1370" i="3"/>
  <c r="A1371" i="3"/>
  <c r="B1371" i="3" s="1"/>
  <c r="C1371" i="3" s="1"/>
  <c r="D1371" i="3"/>
  <c r="A1372" i="3"/>
  <c r="B1372" i="3" s="1"/>
  <c r="C1372" i="3" s="1"/>
  <c r="D1372" i="3"/>
  <c r="A1373" i="3"/>
  <c r="D1373" i="3"/>
  <c r="A1374" i="3"/>
  <c r="B1374" i="3" s="1"/>
  <c r="C1374" i="3"/>
  <c r="D1374" i="3"/>
  <c r="A1375" i="3"/>
  <c r="B1375" i="3" s="1"/>
  <c r="C1375" i="3" s="1"/>
  <c r="D1375" i="3"/>
  <c r="A1376" i="3"/>
  <c r="B1376" i="3" s="1"/>
  <c r="C1376" i="3" s="1"/>
  <c r="D1376" i="3"/>
  <c r="A1377" i="3"/>
  <c r="B1377" i="3" s="1"/>
  <c r="C1377" i="3"/>
  <c r="D1377" i="3"/>
  <c r="A1378" i="3"/>
  <c r="B1378" i="3" s="1"/>
  <c r="C1378" i="3"/>
  <c r="D1378" i="3"/>
  <c r="A1379" i="3"/>
  <c r="B1379" i="3" s="1"/>
  <c r="C1379" i="3" s="1"/>
  <c r="D1379" i="3"/>
  <c r="A1380" i="3"/>
  <c r="B1380" i="3" s="1"/>
  <c r="C1380" i="3" s="1"/>
  <c r="D1380" i="3"/>
  <c r="A1381" i="3"/>
  <c r="B1381" i="3" s="1"/>
  <c r="C1381" i="3"/>
  <c r="D1381" i="3"/>
  <c r="A1382" i="3"/>
  <c r="D1382" i="3"/>
  <c r="A1383" i="3"/>
  <c r="B1383" i="3" s="1"/>
  <c r="C1383" i="3" s="1"/>
  <c r="D1383" i="3"/>
  <c r="A1384" i="3"/>
  <c r="B1384" i="3" s="1"/>
  <c r="C1384" i="3" s="1"/>
  <c r="D1384" i="3"/>
  <c r="A1385" i="3"/>
  <c r="B1385" i="3" s="1"/>
  <c r="C1385" i="3"/>
  <c r="D1385" i="3"/>
  <c r="A1386" i="3"/>
  <c r="B1386" i="3" s="1"/>
  <c r="C1386" i="3"/>
  <c r="D1386" i="3"/>
  <c r="A1387" i="3"/>
  <c r="B1387" i="3" s="1"/>
  <c r="C1387" i="3" s="1"/>
  <c r="D1387" i="3"/>
  <c r="A1388" i="3"/>
  <c r="B1388" i="3" s="1"/>
  <c r="C1388" i="3" s="1"/>
  <c r="D1388" i="3"/>
  <c r="A1389" i="3"/>
  <c r="D1389" i="3"/>
  <c r="A1390" i="3"/>
  <c r="D1390" i="3"/>
  <c r="A1391" i="3"/>
  <c r="D1391" i="3"/>
  <c r="A1392" i="3"/>
  <c r="D1392" i="3"/>
  <c r="A1393" i="3"/>
  <c r="D1393" i="3"/>
  <c r="A1394" i="3"/>
  <c r="D1394" i="3"/>
  <c r="A1395" i="3"/>
  <c r="D1395" i="3"/>
  <c r="A1396" i="3"/>
  <c r="B1396" i="3" s="1"/>
  <c r="C1396" i="3" s="1"/>
  <c r="D1396" i="3"/>
  <c r="A1397" i="3"/>
  <c r="B1397" i="3" s="1"/>
  <c r="C1397" i="3"/>
  <c r="D1397" i="3"/>
  <c r="A1398" i="3"/>
  <c r="B1398" i="3" s="1"/>
  <c r="C1398" i="3"/>
  <c r="D1398" i="3"/>
  <c r="A1399" i="3"/>
  <c r="B1399" i="3" s="1"/>
  <c r="C1399" i="3" s="1"/>
  <c r="D1399" i="3"/>
  <c r="A1400" i="3"/>
  <c r="B1400" i="3" s="1"/>
  <c r="C1400" i="3" s="1"/>
  <c r="D1400" i="3"/>
  <c r="A1401" i="3"/>
  <c r="B1401" i="3" s="1"/>
  <c r="C1401" i="3"/>
  <c r="D1401" i="3"/>
  <c r="A1402" i="3"/>
  <c r="B1402" i="3" s="1"/>
  <c r="C1402" i="3"/>
  <c r="D1402" i="3"/>
  <c r="A1403" i="3"/>
  <c r="B1403" i="3" s="1"/>
  <c r="C1403" i="3" s="1"/>
  <c r="D1403" i="3"/>
  <c r="A1404" i="3"/>
  <c r="B1404" i="3" s="1"/>
  <c r="C1404" i="3" s="1"/>
  <c r="D1404" i="3"/>
  <c r="A1405" i="3"/>
  <c r="B1405" i="3" s="1"/>
  <c r="C1405" i="3"/>
  <c r="D1405" i="3"/>
  <c r="A1406" i="3"/>
  <c r="B1406" i="3" s="1"/>
  <c r="C1406" i="3"/>
  <c r="D1406" i="3"/>
  <c r="A1407" i="3"/>
  <c r="B1407" i="3" s="1"/>
  <c r="C1407" i="3" s="1"/>
  <c r="D1407" i="3"/>
  <c r="A1408" i="3"/>
  <c r="B1408" i="3" s="1"/>
  <c r="C1408" i="3" s="1"/>
  <c r="D1408" i="3"/>
  <c r="A1409" i="3"/>
  <c r="D1409" i="3"/>
  <c r="A1410" i="3"/>
  <c r="B1410" i="3" s="1"/>
  <c r="C1410" i="3"/>
  <c r="D1410" i="3"/>
  <c r="A1411" i="3"/>
  <c r="B1411" i="3" s="1"/>
  <c r="C1411" i="3" s="1"/>
  <c r="D1411" i="3"/>
  <c r="A1412" i="3"/>
  <c r="B1412" i="3" s="1"/>
  <c r="C1412" i="3" s="1"/>
  <c r="D1412" i="3"/>
  <c r="A1413" i="3"/>
  <c r="B1413" i="3" s="1"/>
  <c r="C1413" i="3"/>
  <c r="D1413" i="3"/>
  <c r="A1414" i="3"/>
  <c r="B1414" i="3" s="1"/>
  <c r="C1414" i="3"/>
  <c r="D1414" i="3"/>
  <c r="A1415" i="3"/>
  <c r="B1415" i="3" s="1"/>
  <c r="C1415" i="3" s="1"/>
  <c r="D1415" i="3"/>
  <c r="A1416" i="3"/>
  <c r="B1416" i="3" s="1"/>
  <c r="C1416" i="3" s="1"/>
  <c r="D1416" i="3"/>
  <c r="A1417" i="3"/>
  <c r="B1417" i="3" s="1"/>
  <c r="C1417" i="3"/>
  <c r="D1417" i="3"/>
  <c r="A1418" i="3"/>
  <c r="B1418" i="3" s="1"/>
  <c r="C1418" i="3"/>
  <c r="D1418" i="3"/>
  <c r="A1419" i="3"/>
  <c r="B1419" i="3" s="1"/>
  <c r="C1419" i="3" s="1"/>
  <c r="D1419" i="3"/>
  <c r="A1420" i="3"/>
  <c r="B1420" i="3" s="1"/>
  <c r="C1420" i="3" s="1"/>
  <c r="D1420" i="3"/>
  <c r="A1421" i="3"/>
  <c r="B1421" i="3" s="1"/>
  <c r="C1421" i="3"/>
  <c r="D1421" i="3"/>
  <c r="A1422" i="3"/>
  <c r="B1422" i="3" s="1"/>
  <c r="C1422" i="3"/>
  <c r="D1422" i="3"/>
  <c r="A1423" i="3"/>
  <c r="B1423" i="3" s="1"/>
  <c r="C1423" i="3" s="1"/>
  <c r="D1423" i="3"/>
  <c r="A1424" i="3"/>
  <c r="B1424" i="3" s="1"/>
  <c r="C1424" i="3" s="1"/>
  <c r="D1424" i="3"/>
  <c r="A1425" i="3"/>
  <c r="B1425" i="3" s="1"/>
  <c r="C1425" i="3"/>
  <c r="D1425" i="3"/>
  <c r="A1426" i="3"/>
  <c r="D1426" i="3"/>
  <c r="A1427" i="3"/>
  <c r="B1427" i="3" s="1"/>
  <c r="C1427" i="3" s="1"/>
  <c r="D1427" i="3"/>
  <c r="A1428" i="3"/>
  <c r="B1428" i="3" s="1"/>
  <c r="C1428" i="3" s="1"/>
  <c r="D1428" i="3"/>
  <c r="A1429" i="3"/>
  <c r="B1429" i="3" s="1"/>
  <c r="C1429" i="3"/>
  <c r="D1429" i="3"/>
  <c r="A1430" i="3"/>
  <c r="B1430" i="3" s="1"/>
  <c r="C1430" i="3"/>
  <c r="D1430" i="3"/>
  <c r="A1431" i="3"/>
  <c r="B1431" i="3" s="1"/>
  <c r="C1431" i="3" s="1"/>
  <c r="D1431" i="3"/>
  <c r="A1432" i="3"/>
  <c r="B1432" i="3" s="1"/>
  <c r="C1432" i="3" s="1"/>
  <c r="D1432" i="3"/>
  <c r="A1433" i="3"/>
  <c r="B1433" i="3" s="1"/>
  <c r="C1433" i="3"/>
  <c r="D1433" i="3"/>
  <c r="A1434" i="3"/>
  <c r="B1434" i="3" s="1"/>
  <c r="C1434" i="3"/>
  <c r="D1434" i="3"/>
  <c r="A1435" i="3"/>
  <c r="B1435" i="3" s="1"/>
  <c r="C1435" i="3" s="1"/>
  <c r="D1435" i="3"/>
  <c r="A1436" i="3"/>
  <c r="B1436" i="3" s="1"/>
  <c r="C1436" i="3" s="1"/>
  <c r="D1436" i="3"/>
  <c r="A1437" i="3"/>
  <c r="B1437" i="3" s="1"/>
  <c r="C1437" i="3"/>
  <c r="D1437" i="3"/>
  <c r="A1438" i="3"/>
  <c r="B1438" i="3" s="1"/>
  <c r="C1438" i="3"/>
  <c r="D1438" i="3"/>
  <c r="A1439" i="3"/>
  <c r="B1439" i="3" s="1"/>
  <c r="C1439" i="3" s="1"/>
  <c r="D1439" i="3"/>
  <c r="A1440" i="3"/>
  <c r="B1440" i="3" s="1"/>
  <c r="C1440" i="3" s="1"/>
  <c r="D1440" i="3"/>
  <c r="A1441" i="3"/>
  <c r="B1441" i="3" s="1"/>
  <c r="C1441" i="3"/>
  <c r="D1441" i="3"/>
  <c r="A1442" i="3"/>
  <c r="B1442" i="3" s="1"/>
  <c r="C1442" i="3"/>
  <c r="D1442" i="3"/>
  <c r="A1443" i="3"/>
  <c r="B1443" i="3" s="1"/>
  <c r="C1443" i="3" s="1"/>
  <c r="D1443" i="3"/>
  <c r="A1444" i="3"/>
  <c r="B1444" i="3" s="1"/>
  <c r="C1444" i="3" s="1"/>
  <c r="D1444" i="3"/>
  <c r="A1445" i="3"/>
  <c r="B1445" i="3" s="1"/>
  <c r="C1445" i="3"/>
  <c r="D1445" i="3"/>
  <c r="A1446" i="3"/>
  <c r="B1446" i="3" s="1"/>
  <c r="C1446" i="3"/>
  <c r="D1446" i="3"/>
  <c r="A1447" i="3"/>
  <c r="B1447" i="3" s="1"/>
  <c r="C1447" i="3" s="1"/>
  <c r="D1447" i="3"/>
  <c r="A1448" i="3"/>
  <c r="B1448" i="3" s="1"/>
  <c r="C1448" i="3" s="1"/>
  <c r="D1448" i="3"/>
  <c r="A1449" i="3"/>
  <c r="B1449" i="3" s="1"/>
  <c r="C1449" i="3"/>
  <c r="D1449" i="3"/>
  <c r="A1450" i="3"/>
  <c r="B1450" i="3" s="1"/>
  <c r="C1450" i="3"/>
  <c r="D1450" i="3"/>
  <c r="A1451" i="3"/>
  <c r="B1451" i="3" s="1"/>
  <c r="C1451" i="3" s="1"/>
  <c r="D1451" i="3"/>
  <c r="A1452" i="3"/>
  <c r="B1452" i="3" s="1"/>
  <c r="C1452" i="3" s="1"/>
  <c r="D1452" i="3"/>
  <c r="A1453" i="3"/>
  <c r="B1453" i="3" s="1"/>
  <c r="C1453" i="3"/>
  <c r="D1453" i="3"/>
  <c r="A1454" i="3"/>
  <c r="B1454" i="3" s="1"/>
  <c r="C1454" i="3"/>
  <c r="D1454" i="3"/>
  <c r="A1455" i="3"/>
  <c r="B1455" i="3" s="1"/>
  <c r="C1455" i="3" s="1"/>
  <c r="D1455" i="3"/>
  <c r="A1456" i="3"/>
  <c r="B1456" i="3" s="1"/>
  <c r="C1456" i="3" s="1"/>
  <c r="D1456" i="3"/>
  <c r="A1457" i="3"/>
  <c r="B1457" i="3" s="1"/>
  <c r="C1457" i="3"/>
  <c r="D1457" i="3"/>
  <c r="A1458" i="3"/>
  <c r="B1458" i="3" s="1"/>
  <c r="C1458" i="3"/>
  <c r="D1458" i="3"/>
  <c r="A1459" i="3"/>
  <c r="B1459" i="3" s="1"/>
  <c r="C1459" i="3" s="1"/>
  <c r="D1459" i="3"/>
  <c r="A1460" i="3"/>
  <c r="B1460" i="3" s="1"/>
  <c r="C1460" i="3" s="1"/>
  <c r="D1460" i="3"/>
  <c r="A1461" i="3"/>
  <c r="B1461" i="3" s="1"/>
  <c r="C1461" i="3"/>
  <c r="D1461" i="3"/>
  <c r="A1462" i="3"/>
  <c r="B1462" i="3" s="1"/>
  <c r="C1462" i="3"/>
  <c r="D1462" i="3"/>
  <c r="A1463" i="3"/>
  <c r="B1463" i="3" s="1"/>
  <c r="C1463" i="3" s="1"/>
  <c r="D1463" i="3"/>
  <c r="A1464" i="3"/>
  <c r="B1464" i="3" s="1"/>
  <c r="C1464" i="3" s="1"/>
  <c r="D1464" i="3"/>
  <c r="A1465" i="3"/>
  <c r="B1465" i="3" s="1"/>
  <c r="C1465" i="3"/>
  <c r="D1465" i="3"/>
  <c r="A1466" i="3"/>
  <c r="B1466" i="3" s="1"/>
  <c r="C1466" i="3"/>
  <c r="D1466" i="3"/>
  <c r="A1467" i="3"/>
  <c r="B1467" i="3" s="1"/>
  <c r="C1467" i="3" s="1"/>
  <c r="D1467" i="3"/>
  <c r="A1468" i="3"/>
  <c r="B1468" i="3" s="1"/>
  <c r="C1468" i="3" s="1"/>
  <c r="D1468" i="3"/>
  <c r="A1469" i="3"/>
  <c r="B1469" i="3" s="1"/>
  <c r="C1469" i="3"/>
  <c r="D1469" i="3"/>
  <c r="A1470" i="3"/>
  <c r="D1470" i="3"/>
  <c r="A1471" i="3"/>
  <c r="D1471" i="3"/>
  <c r="A1472" i="3"/>
  <c r="B1472" i="3" s="1"/>
  <c r="C1472" i="3" s="1"/>
  <c r="D1472" i="3"/>
  <c r="A1473" i="3"/>
  <c r="B1473" i="3" s="1"/>
  <c r="C1473" i="3"/>
  <c r="D1473" i="3"/>
  <c r="A1474" i="3"/>
  <c r="B1474" i="3" s="1"/>
  <c r="C1474" i="3"/>
  <c r="D1474" i="3"/>
  <c r="A1475" i="3"/>
  <c r="B1475" i="3" s="1"/>
  <c r="C1475" i="3" s="1"/>
  <c r="D1475" i="3"/>
  <c r="A1476" i="3"/>
  <c r="B1476" i="3" s="1"/>
  <c r="C1476" i="3" s="1"/>
  <c r="D1476" i="3"/>
  <c r="A1477" i="3"/>
  <c r="B1477" i="3" s="1"/>
  <c r="C1477" i="3"/>
  <c r="D1477" i="3"/>
  <c r="A1478" i="3"/>
  <c r="B1478" i="3" s="1"/>
  <c r="C1478" i="3"/>
  <c r="D1478" i="3"/>
  <c r="A1479" i="3"/>
  <c r="B1479" i="3" s="1"/>
  <c r="C1479" i="3" s="1"/>
  <c r="D1479" i="3"/>
  <c r="A1480" i="3"/>
  <c r="B1480" i="3" s="1"/>
  <c r="C1480" i="3" s="1"/>
  <c r="D1480" i="3"/>
  <c r="A1481" i="3"/>
  <c r="B1481" i="3" s="1"/>
  <c r="C1481" i="3"/>
  <c r="D1481" i="3"/>
  <c r="A1482" i="3"/>
  <c r="B1482" i="3" s="1"/>
  <c r="C1482" i="3"/>
  <c r="D1482" i="3"/>
  <c r="A1483" i="3"/>
  <c r="B1483" i="3" s="1"/>
  <c r="C1483" i="3" s="1"/>
  <c r="D1483" i="3"/>
  <c r="A1484" i="3"/>
  <c r="B1484" i="3" s="1"/>
  <c r="C1484" i="3" s="1"/>
  <c r="D1484" i="3"/>
  <c r="A1485" i="3"/>
  <c r="B1485" i="3" s="1"/>
  <c r="C1485" i="3"/>
  <c r="D1485" i="3"/>
  <c r="A1486" i="3"/>
  <c r="B1486" i="3" s="1"/>
  <c r="C1486" i="3" s="1"/>
  <c r="D1486" i="3"/>
  <c r="A1487" i="3"/>
  <c r="B1487" i="3" s="1"/>
  <c r="C1487" i="3"/>
  <c r="D1487" i="3"/>
  <c r="A1488" i="3"/>
  <c r="B1488" i="3" s="1"/>
  <c r="C1488" i="3" s="1"/>
  <c r="D1488" i="3"/>
  <c r="A1489" i="3"/>
  <c r="B1489" i="3" s="1"/>
  <c r="C1489" i="3"/>
  <c r="D1489" i="3"/>
  <c r="A1490" i="3"/>
  <c r="B1490" i="3" s="1"/>
  <c r="C1490" i="3" s="1"/>
  <c r="D1490" i="3"/>
  <c r="A1491" i="3"/>
  <c r="B1491" i="3" s="1"/>
  <c r="C1491" i="3"/>
  <c r="D1491" i="3"/>
  <c r="A1492" i="3"/>
  <c r="B1492" i="3" s="1"/>
  <c r="C1492" i="3" s="1"/>
  <c r="D1492" i="3"/>
  <c r="A1493" i="3"/>
  <c r="B1493" i="3" s="1"/>
  <c r="C1493" i="3"/>
  <c r="D1493" i="3"/>
  <c r="A1494" i="3"/>
  <c r="B1494" i="3" s="1"/>
  <c r="C1494" i="3" s="1"/>
  <c r="D1494" i="3"/>
  <c r="A1495" i="3"/>
  <c r="B1495" i="3" s="1"/>
  <c r="C1495" i="3"/>
  <c r="D1495" i="3"/>
  <c r="A1496" i="3"/>
  <c r="B1496" i="3" s="1"/>
  <c r="C1496" i="3" s="1"/>
  <c r="D1496" i="3"/>
  <c r="A1497" i="3"/>
  <c r="B1497" i="3" s="1"/>
  <c r="C1497" i="3"/>
  <c r="D1497" i="3"/>
  <c r="A1498" i="3"/>
  <c r="B1498" i="3" s="1"/>
  <c r="C1498" i="3" s="1"/>
  <c r="D1498" i="3"/>
  <c r="A1499" i="3"/>
  <c r="B1499" i="3" s="1"/>
  <c r="C1499" i="3"/>
  <c r="D1499" i="3"/>
  <c r="A1500" i="3"/>
  <c r="B1500" i="3" s="1"/>
  <c r="C1500" i="3" s="1"/>
  <c r="D1500" i="3"/>
  <c r="A1501" i="3"/>
  <c r="B1501" i="3" s="1"/>
  <c r="C1501" i="3"/>
  <c r="D1501" i="3"/>
  <c r="A1502" i="3"/>
  <c r="B1502" i="3" s="1"/>
  <c r="C1502" i="3" s="1"/>
  <c r="D1502" i="3"/>
  <c r="A1503" i="3"/>
  <c r="B1503" i="3" s="1"/>
  <c r="C1503" i="3"/>
  <c r="D1503" i="3"/>
  <c r="A1504" i="3"/>
  <c r="B1504" i="3" s="1"/>
  <c r="C1504" i="3" s="1"/>
  <c r="D1504" i="3"/>
  <c r="A1505" i="3"/>
  <c r="B1505" i="3" s="1"/>
  <c r="C1505" i="3"/>
  <c r="D1505" i="3"/>
  <c r="A1506" i="3"/>
  <c r="B1506" i="3" s="1"/>
  <c r="C1506" i="3" s="1"/>
  <c r="D1506" i="3"/>
  <c r="A1507" i="3"/>
  <c r="B1507" i="3" s="1"/>
  <c r="C1507" i="3"/>
  <c r="D1507" i="3"/>
  <c r="A1508" i="3"/>
  <c r="B1508" i="3" s="1"/>
  <c r="D1508" i="3"/>
  <c r="A1509" i="3"/>
  <c r="D1509" i="3"/>
  <c r="A1510" i="3"/>
  <c r="D1510" i="3"/>
  <c r="A1511" i="3"/>
  <c r="B1511" i="3" s="1"/>
  <c r="C1511" i="3"/>
  <c r="D1511" i="3"/>
  <c r="A1512" i="3"/>
  <c r="B1512" i="3" s="1"/>
  <c r="D1512" i="3"/>
  <c r="A1513" i="3"/>
  <c r="D1513" i="3"/>
  <c r="A1514" i="3"/>
  <c r="D1514" i="3"/>
  <c r="A1515" i="3"/>
  <c r="B1515" i="3" s="1"/>
  <c r="C1515" i="3"/>
  <c r="D1515" i="3"/>
  <c r="A1516" i="3"/>
  <c r="B1516" i="3" s="1"/>
  <c r="D1516" i="3"/>
  <c r="A1517" i="3"/>
  <c r="D1517" i="3"/>
  <c r="A1518" i="3"/>
  <c r="D1518" i="3"/>
  <c r="A1519" i="3"/>
  <c r="B1519" i="3" s="1"/>
  <c r="C1519" i="3"/>
  <c r="D1519" i="3"/>
  <c r="A1520" i="3"/>
  <c r="B1520" i="3" s="1"/>
  <c r="D1520" i="3"/>
  <c r="A1521" i="3"/>
  <c r="D1521" i="3"/>
  <c r="A1522" i="3"/>
  <c r="D1522" i="3"/>
  <c r="A1523" i="3"/>
  <c r="B1523" i="3" s="1"/>
  <c r="C1523" i="3"/>
  <c r="D1523" i="3"/>
  <c r="A1524" i="3"/>
  <c r="B1524" i="3" s="1"/>
  <c r="D1524" i="3"/>
  <c r="A1525" i="3"/>
  <c r="D1525" i="3"/>
  <c r="A1526" i="3"/>
  <c r="D1526" i="3"/>
  <c r="A1527" i="3"/>
  <c r="B1527" i="3" s="1"/>
  <c r="C1527" i="3"/>
  <c r="D1527" i="3"/>
  <c r="A1528" i="3"/>
  <c r="B1528" i="3" s="1"/>
  <c r="D1528" i="3"/>
  <c r="A1529" i="3"/>
  <c r="D1529" i="3"/>
  <c r="A1530" i="3"/>
  <c r="D1530" i="3"/>
  <c r="A1531" i="3"/>
  <c r="B1531" i="3" s="1"/>
  <c r="C1531" i="3"/>
  <c r="D1531" i="3"/>
  <c r="A1532" i="3"/>
  <c r="B1532" i="3" s="1"/>
  <c r="D1532" i="3"/>
  <c r="A1533" i="3"/>
  <c r="D1533" i="3"/>
  <c r="A1534" i="3"/>
  <c r="D1534" i="3"/>
  <c r="A1535" i="3"/>
  <c r="B1535" i="3" s="1"/>
  <c r="C1535" i="3"/>
  <c r="D1535" i="3"/>
  <c r="A1536" i="3"/>
  <c r="B1536" i="3" s="1"/>
  <c r="D1536" i="3"/>
  <c r="A1537" i="3"/>
  <c r="D1537" i="3"/>
  <c r="A1538" i="3"/>
  <c r="D1538" i="3"/>
  <c r="A1539" i="3"/>
  <c r="B1539" i="3" s="1"/>
  <c r="C1539" i="3"/>
  <c r="D1539" i="3"/>
  <c r="A1540" i="3"/>
  <c r="B1540" i="3" s="1"/>
  <c r="D1540" i="3"/>
  <c r="A1541" i="3"/>
  <c r="D1541" i="3"/>
  <c r="A1542" i="3"/>
  <c r="D1542" i="3"/>
  <c r="A1543" i="3"/>
  <c r="B1543" i="3" s="1"/>
  <c r="C1543" i="3"/>
  <c r="D1543" i="3"/>
  <c r="A1544" i="3"/>
  <c r="B1544" i="3" s="1"/>
  <c r="D1544" i="3"/>
  <c r="A1545" i="3"/>
  <c r="D1545" i="3"/>
  <c r="A1546" i="3"/>
  <c r="D1546" i="3"/>
  <c r="A1547" i="3"/>
  <c r="B1547" i="3" s="1"/>
  <c r="C1547" i="3"/>
  <c r="D1547" i="3"/>
  <c r="A1548" i="3"/>
  <c r="B1548" i="3" s="1"/>
  <c r="D1548" i="3"/>
  <c r="A1549" i="3"/>
  <c r="D1549" i="3"/>
  <c r="A1550" i="3"/>
  <c r="D1550" i="3"/>
  <c r="A1551" i="3"/>
  <c r="B1551" i="3" s="1"/>
  <c r="C1551" i="3"/>
  <c r="D1551" i="3"/>
  <c r="A1552" i="3"/>
  <c r="B1552" i="3" s="1"/>
  <c r="D1552" i="3"/>
  <c r="A1553" i="3"/>
  <c r="D1553" i="3"/>
  <c r="A1554" i="3"/>
  <c r="D1554" i="3"/>
  <c r="A1555" i="3"/>
  <c r="B1555" i="3" s="1"/>
  <c r="C1555" i="3"/>
  <c r="D1555" i="3"/>
  <c r="A1556" i="3"/>
  <c r="B1556" i="3" s="1"/>
  <c r="D1556" i="3"/>
  <c r="A1557" i="3"/>
  <c r="D1557" i="3"/>
  <c r="A1558" i="3"/>
  <c r="D1558" i="3"/>
  <c r="A1559" i="3"/>
  <c r="B1559" i="3" s="1"/>
  <c r="C1559" i="3"/>
  <c r="D1559" i="3"/>
  <c r="A1560" i="3"/>
  <c r="B1560" i="3" s="1"/>
  <c r="D1560" i="3"/>
  <c r="A1561" i="3"/>
  <c r="D1561" i="3"/>
  <c r="A1562" i="3"/>
  <c r="D1562" i="3"/>
  <c r="A1563" i="3"/>
  <c r="B1563" i="3" s="1"/>
  <c r="C1563" i="3"/>
  <c r="D1563" i="3"/>
  <c r="A1564" i="3"/>
  <c r="B1564" i="3" s="1"/>
  <c r="D1564" i="3"/>
  <c r="A1565" i="3"/>
  <c r="D1565" i="3"/>
  <c r="A1566" i="3"/>
  <c r="D1566" i="3"/>
  <c r="A1567" i="3"/>
  <c r="B1567" i="3" s="1"/>
  <c r="C1567" i="3"/>
  <c r="D1567" i="3"/>
  <c r="A1568" i="3"/>
  <c r="B1568" i="3" s="1"/>
  <c r="D1568" i="3"/>
  <c r="A1569" i="3"/>
  <c r="D1569" i="3"/>
  <c r="A1570" i="3"/>
  <c r="D1570" i="3"/>
  <c r="A1571" i="3"/>
  <c r="B1571" i="3" s="1"/>
  <c r="C1571" i="3"/>
  <c r="D1571" i="3"/>
  <c r="A1572" i="3"/>
  <c r="B1572" i="3" s="1"/>
  <c r="D1572" i="3"/>
  <c r="A1573" i="3"/>
  <c r="D1573" i="3"/>
  <c r="A1574" i="3"/>
  <c r="D1574" i="3"/>
  <c r="A1575" i="3"/>
  <c r="B1575" i="3" s="1"/>
  <c r="C1575" i="3"/>
  <c r="D1575" i="3"/>
  <c r="A1576" i="3"/>
  <c r="B1576" i="3" s="1"/>
  <c r="D1576" i="3"/>
  <c r="A1577" i="3"/>
  <c r="D1577" i="3"/>
  <c r="A1578" i="3"/>
  <c r="D1578" i="3"/>
  <c r="A1579" i="3"/>
  <c r="D1579" i="3"/>
  <c r="A1580" i="3"/>
  <c r="B1580" i="3" s="1"/>
  <c r="D1580" i="3"/>
  <c r="A1581" i="3"/>
  <c r="D1581" i="3"/>
  <c r="A1582" i="3"/>
  <c r="D1582" i="3"/>
  <c r="A1583" i="3"/>
  <c r="B1583" i="3" s="1"/>
  <c r="C1583" i="3"/>
  <c r="D1583" i="3"/>
  <c r="A1584" i="3"/>
  <c r="B1584" i="3" s="1"/>
  <c r="D1584" i="3"/>
  <c r="C1584" i="3" s="1"/>
  <c r="A1585" i="3"/>
  <c r="D1585" i="3"/>
  <c r="A1586" i="3"/>
  <c r="D1586" i="3"/>
  <c r="A1587" i="3"/>
  <c r="B1587" i="3" s="1"/>
  <c r="C1587" i="3"/>
  <c r="D1587" i="3"/>
  <c r="A1588" i="3"/>
  <c r="B1588" i="3" s="1"/>
  <c r="D1588" i="3"/>
  <c r="A1589" i="3"/>
  <c r="D1589" i="3"/>
  <c r="A1590" i="3"/>
  <c r="D1590" i="3"/>
  <c r="A1591" i="3"/>
  <c r="B1591" i="3" s="1"/>
  <c r="C1591" i="3"/>
  <c r="D1591" i="3"/>
  <c r="A1592" i="3"/>
  <c r="B1592" i="3" s="1"/>
  <c r="D1592" i="3"/>
  <c r="C1592" i="3" s="1"/>
  <c r="A1593" i="3"/>
  <c r="D1593" i="3"/>
  <c r="A1594" i="3"/>
  <c r="D1594" i="3"/>
  <c r="A1595" i="3"/>
  <c r="B1595" i="3" s="1"/>
  <c r="C1595" i="3"/>
  <c r="D1595" i="3"/>
  <c r="A1596" i="3"/>
  <c r="B1596" i="3" s="1"/>
  <c r="D1596" i="3"/>
  <c r="A1597" i="3"/>
  <c r="D1597" i="3"/>
  <c r="A1598" i="3"/>
  <c r="D1598" i="3"/>
  <c r="A1599" i="3"/>
  <c r="D1599" i="3"/>
  <c r="A1600" i="3"/>
  <c r="B1600" i="3" s="1"/>
  <c r="D1600" i="3"/>
  <c r="A1601" i="3"/>
  <c r="D1601" i="3"/>
  <c r="A1602" i="3"/>
  <c r="D1602" i="3"/>
  <c r="A1603" i="3"/>
  <c r="B1603" i="3" s="1"/>
  <c r="C1603" i="3"/>
  <c r="D1603" i="3"/>
  <c r="A1604" i="3"/>
  <c r="B1604" i="3" s="1"/>
  <c r="D1604" i="3"/>
  <c r="A1605" i="3"/>
  <c r="D1605" i="3"/>
  <c r="A1606" i="3"/>
  <c r="D1606" i="3"/>
  <c r="A1607" i="3"/>
  <c r="B1607" i="3" s="1"/>
  <c r="C1607" i="3"/>
  <c r="D1607" i="3"/>
  <c r="A1608" i="3"/>
  <c r="B1608" i="3" s="1"/>
  <c r="D1608" i="3"/>
  <c r="A1609" i="3"/>
  <c r="D1609" i="3"/>
  <c r="A1610" i="3"/>
  <c r="D1610" i="3"/>
  <c r="A1611" i="3"/>
  <c r="B1611" i="3" s="1"/>
  <c r="C1611" i="3"/>
  <c r="D1611" i="3"/>
  <c r="A1612" i="3"/>
  <c r="B1612" i="3" s="1"/>
  <c r="D1612" i="3"/>
  <c r="A1613" i="3"/>
  <c r="D1613" i="3"/>
  <c r="A1614" i="3"/>
  <c r="D1614" i="3"/>
  <c r="A1615" i="3"/>
  <c r="B1615" i="3" s="1"/>
  <c r="C1615" i="3"/>
  <c r="D1615" i="3"/>
  <c r="A1616" i="3"/>
  <c r="B1616" i="3" s="1"/>
  <c r="D1616" i="3"/>
  <c r="A1617" i="3"/>
  <c r="D1617" i="3"/>
  <c r="A1618" i="3"/>
  <c r="D1618" i="3"/>
  <c r="A1619" i="3"/>
  <c r="D1619" i="3"/>
  <c r="A1620" i="3"/>
  <c r="D1620" i="3"/>
  <c r="A1621" i="3"/>
  <c r="D1621" i="3"/>
  <c r="A1622" i="3"/>
  <c r="D1622" i="3"/>
  <c r="A1623" i="3"/>
  <c r="B1623" i="3" s="1"/>
  <c r="C1623" i="3"/>
  <c r="D1623" i="3"/>
  <c r="A1624" i="3"/>
  <c r="B1624" i="3" s="1"/>
  <c r="D1624" i="3"/>
  <c r="A1625" i="3"/>
  <c r="D1625" i="3"/>
  <c r="A1626" i="3"/>
  <c r="D1626" i="3"/>
  <c r="A1627" i="3"/>
  <c r="D1627" i="3"/>
  <c r="A1628" i="3"/>
  <c r="D1628" i="3"/>
  <c r="A1629" i="3"/>
  <c r="D1629" i="3"/>
  <c r="A1630" i="3"/>
  <c r="D1630" i="3"/>
  <c r="A1631" i="3"/>
  <c r="D1631" i="3"/>
  <c r="A1632" i="3"/>
  <c r="B1632" i="3" s="1"/>
  <c r="D1632" i="3"/>
  <c r="C1632" i="3" s="1"/>
  <c r="A1633" i="3"/>
  <c r="D1633" i="3"/>
  <c r="A1634" i="3"/>
  <c r="D1634" i="3"/>
  <c r="A1635" i="3"/>
  <c r="B1635" i="3" s="1"/>
  <c r="C1635" i="3"/>
  <c r="D1635" i="3"/>
  <c r="A1636" i="3"/>
  <c r="B1636" i="3" s="1"/>
  <c r="D1636" i="3"/>
  <c r="A1637" i="3"/>
  <c r="D1637" i="3"/>
  <c r="A1638" i="3"/>
  <c r="D1638" i="3"/>
  <c r="A1639" i="3"/>
  <c r="D1639" i="3"/>
  <c r="A1640" i="3"/>
  <c r="D1640" i="3"/>
  <c r="A1641" i="3"/>
  <c r="D1641" i="3"/>
  <c r="A1642" i="3"/>
  <c r="D1642" i="3"/>
  <c r="A1643" i="3"/>
  <c r="D1643" i="3"/>
  <c r="A1644" i="3"/>
  <c r="B1644" i="3" s="1"/>
  <c r="D1644" i="3"/>
  <c r="C1644" i="3" s="1"/>
  <c r="A1645" i="3"/>
  <c r="B1645" i="3" s="1"/>
  <c r="C1645" i="3"/>
  <c r="D1645" i="3"/>
  <c r="A1646" i="3"/>
  <c r="D1646" i="3"/>
  <c r="A1647" i="3"/>
  <c r="D1647" i="3"/>
  <c r="A1648" i="3"/>
  <c r="D1648" i="3"/>
  <c r="A1649" i="3"/>
  <c r="B1649" i="3" s="1"/>
  <c r="C1649" i="3"/>
  <c r="D1649" i="3"/>
  <c r="A1650" i="3"/>
  <c r="D1650" i="3"/>
  <c r="A1651" i="3"/>
  <c r="D1651" i="3"/>
  <c r="A1652" i="3"/>
  <c r="B1652" i="3" s="1"/>
  <c r="D1652" i="3"/>
  <c r="A1653" i="3"/>
  <c r="B1653" i="3" s="1"/>
  <c r="C1653" i="3"/>
  <c r="D1653" i="3"/>
  <c r="A1654" i="3"/>
  <c r="D1654" i="3"/>
  <c r="A1655" i="3"/>
  <c r="D1655" i="3"/>
  <c r="A1656" i="3"/>
  <c r="B1656" i="3" s="1"/>
  <c r="D1656" i="3"/>
  <c r="A1657" i="3"/>
  <c r="B1657" i="3" s="1"/>
  <c r="C1657" i="3"/>
  <c r="D1657" i="3"/>
  <c r="A1658" i="3"/>
  <c r="D1658" i="3"/>
  <c r="A1659" i="3"/>
  <c r="D1659" i="3"/>
  <c r="A1660" i="3"/>
  <c r="D1660" i="3"/>
  <c r="A1661" i="3"/>
  <c r="B1661" i="3" s="1"/>
  <c r="C1661" i="3"/>
  <c r="D1661" i="3"/>
  <c r="A1662" i="3"/>
  <c r="D1662" i="3"/>
  <c r="A1663" i="3"/>
  <c r="D1663" i="3"/>
  <c r="A1664" i="3"/>
  <c r="B1664" i="3" s="1"/>
  <c r="D1664" i="3"/>
  <c r="A1665" i="3"/>
  <c r="B1665" i="3" s="1"/>
  <c r="C1665" i="3"/>
  <c r="D1665" i="3"/>
  <c r="A1666" i="3"/>
  <c r="D1666" i="3"/>
  <c r="A1667" i="3"/>
  <c r="D1667" i="3"/>
  <c r="A1668" i="3"/>
  <c r="B1668" i="3" s="1"/>
  <c r="D1668" i="3"/>
  <c r="A1669" i="3"/>
  <c r="B1669" i="3" s="1"/>
  <c r="C1669" i="3"/>
  <c r="D1669" i="3"/>
  <c r="A1670" i="3"/>
  <c r="D1670" i="3"/>
  <c r="A1671" i="3"/>
  <c r="D1671" i="3"/>
  <c r="A1672" i="3"/>
  <c r="B1672" i="3" s="1"/>
  <c r="D1672" i="3"/>
  <c r="A1673" i="3"/>
  <c r="B1673" i="3" s="1"/>
  <c r="C1673" i="3"/>
  <c r="D1673" i="3"/>
  <c r="A1674" i="3"/>
  <c r="D1674" i="3"/>
  <c r="A1675" i="3"/>
  <c r="D1675" i="3"/>
  <c r="A1676" i="3"/>
  <c r="D1676" i="3"/>
  <c r="A1677" i="3"/>
  <c r="B1677" i="3" s="1"/>
  <c r="C1677" i="3"/>
  <c r="D1677" i="3"/>
  <c r="A1678" i="3"/>
  <c r="D1678" i="3"/>
  <c r="A1679" i="3"/>
  <c r="D1679" i="3"/>
  <c r="A1680" i="3"/>
  <c r="B1680" i="3" s="1"/>
  <c r="D1680" i="3"/>
  <c r="A1681" i="3"/>
  <c r="D1681" i="3"/>
  <c r="A1682" i="3"/>
  <c r="D1682" i="3"/>
  <c r="A1683" i="3"/>
  <c r="D1683" i="3"/>
  <c r="A1684" i="3"/>
  <c r="B1684" i="3" s="1"/>
  <c r="D1684" i="3"/>
  <c r="A1685" i="3"/>
  <c r="B1685" i="3" s="1"/>
  <c r="C1685" i="3"/>
  <c r="D1685" i="3"/>
  <c r="A1686" i="3"/>
  <c r="D1686" i="3"/>
  <c r="A1687" i="3"/>
  <c r="D1687" i="3"/>
  <c r="A1688" i="3"/>
  <c r="B1688" i="3" s="1"/>
  <c r="D1688" i="3"/>
  <c r="A1689" i="3"/>
  <c r="B1689" i="3" s="1"/>
  <c r="C1689" i="3"/>
  <c r="D1689" i="3"/>
  <c r="A1690" i="3"/>
  <c r="D1690" i="3"/>
  <c r="A1691" i="3"/>
  <c r="D1691" i="3"/>
  <c r="A1692" i="3"/>
  <c r="D1692" i="3"/>
  <c r="A1693" i="3"/>
  <c r="D1693" i="3"/>
  <c r="A1694" i="3"/>
  <c r="D1694" i="3"/>
  <c r="A1695" i="3"/>
  <c r="D1695" i="3"/>
  <c r="A1696" i="3"/>
  <c r="B1696" i="3" s="1"/>
  <c r="D1696" i="3"/>
  <c r="A1697" i="3"/>
  <c r="B1697" i="3" s="1"/>
  <c r="C1697" i="3"/>
  <c r="D1697" i="3"/>
  <c r="A1698" i="3"/>
  <c r="D1698" i="3"/>
  <c r="A1699" i="3"/>
  <c r="D1699" i="3"/>
  <c r="A1700" i="3"/>
  <c r="B1700" i="3" s="1"/>
  <c r="D1700" i="3"/>
  <c r="A1701" i="3"/>
  <c r="B1701" i="3" s="1"/>
  <c r="C1701" i="3"/>
  <c r="D1701" i="3"/>
  <c r="A1702" i="3"/>
  <c r="D1702" i="3"/>
  <c r="A1703" i="3"/>
  <c r="D1703" i="3"/>
  <c r="A1704" i="3"/>
  <c r="B1704" i="3" s="1"/>
  <c r="D1704" i="3"/>
  <c r="A1705" i="3"/>
  <c r="B1705" i="3" s="1"/>
  <c r="C1705" i="3"/>
  <c r="D1705" i="3"/>
  <c r="A1706" i="3"/>
  <c r="D1706" i="3"/>
  <c r="A1707" i="3"/>
  <c r="D1707" i="3"/>
  <c r="A1708" i="3"/>
  <c r="B1708" i="3" s="1"/>
  <c r="D1708" i="3"/>
  <c r="C1708" i="3" s="1"/>
  <c r="A1709" i="3"/>
  <c r="B1709" i="3" s="1"/>
  <c r="C1709" i="3"/>
  <c r="D1709" i="3"/>
  <c r="A1710" i="3"/>
  <c r="D1710" i="3"/>
  <c r="A1711" i="3"/>
  <c r="D1711" i="3"/>
  <c r="A1712" i="3"/>
  <c r="B1712" i="3" s="1"/>
  <c r="D1712" i="3"/>
  <c r="A1713" i="3"/>
  <c r="B1713" i="3" s="1"/>
  <c r="C1713" i="3"/>
  <c r="D1713" i="3"/>
  <c r="A1714" i="3"/>
  <c r="D1714" i="3"/>
  <c r="A1715" i="3"/>
  <c r="D1715" i="3"/>
  <c r="A1716" i="3"/>
  <c r="B1716" i="3" s="1"/>
  <c r="D1716" i="3"/>
  <c r="A1717" i="3"/>
  <c r="B1717" i="3" s="1"/>
  <c r="C1717" i="3"/>
  <c r="D1717" i="3"/>
  <c r="A1718" i="3"/>
  <c r="D1718" i="3"/>
  <c r="A1719" i="3"/>
  <c r="D1719" i="3"/>
  <c r="A1720" i="3"/>
  <c r="B1720" i="3" s="1"/>
  <c r="D1720" i="3"/>
  <c r="A1721" i="3"/>
  <c r="B1721" i="3" s="1"/>
  <c r="C1721" i="3"/>
  <c r="D1721" i="3"/>
  <c r="A1722" i="3"/>
  <c r="D1722" i="3"/>
  <c r="A1723" i="3"/>
  <c r="D1723" i="3"/>
  <c r="A1724" i="3"/>
  <c r="B1724" i="3" s="1"/>
  <c r="D1724" i="3"/>
  <c r="C1724" i="3" s="1"/>
  <c r="A1725" i="3"/>
  <c r="B1725" i="3" s="1"/>
  <c r="C1725" i="3"/>
  <c r="D1725" i="3"/>
  <c r="A1726" i="3"/>
  <c r="D1726" i="3"/>
  <c r="A1727" i="3"/>
  <c r="D1727" i="3"/>
  <c r="A1728" i="3"/>
  <c r="D1728" i="3"/>
  <c r="A1729" i="3"/>
  <c r="D1729" i="3"/>
  <c r="A1730" i="3"/>
  <c r="D1730" i="3"/>
  <c r="A1731" i="3"/>
  <c r="D1731" i="3"/>
  <c r="A1732" i="3"/>
  <c r="B1732" i="3" s="1"/>
  <c r="D1732" i="3"/>
  <c r="A1733" i="3"/>
  <c r="B1733" i="3" s="1"/>
  <c r="C1733" i="3"/>
  <c r="D1733" i="3"/>
  <c r="A1734" i="3"/>
  <c r="D1734" i="3"/>
  <c r="A1735" i="3"/>
  <c r="D1735" i="3"/>
  <c r="A1736" i="3"/>
  <c r="B1736" i="3" s="1"/>
  <c r="D1736" i="3"/>
  <c r="A1737" i="3"/>
  <c r="B1737" i="3" s="1"/>
  <c r="C1737" i="3"/>
  <c r="D1737" i="3"/>
  <c r="A1738" i="3"/>
  <c r="D1738" i="3"/>
  <c r="A1739" i="3"/>
  <c r="D1739" i="3"/>
  <c r="A1740" i="3"/>
  <c r="B1740" i="3" s="1"/>
  <c r="D1740" i="3"/>
  <c r="C1740" i="3" s="1"/>
  <c r="A1741" i="3"/>
  <c r="B1741" i="3" s="1"/>
  <c r="C1741" i="3"/>
  <c r="D1741" i="3"/>
  <c r="A1742" i="3"/>
  <c r="D1742" i="3"/>
  <c r="A1743" i="3"/>
  <c r="D1743" i="3"/>
  <c r="A1744" i="3"/>
  <c r="B1744" i="3" s="1"/>
  <c r="D1744" i="3"/>
  <c r="A1745" i="3"/>
  <c r="B1745" i="3" s="1"/>
  <c r="C1745" i="3"/>
  <c r="D1745" i="3"/>
  <c r="A1746" i="3"/>
  <c r="D1746" i="3"/>
  <c r="A1747" i="3"/>
  <c r="D1747" i="3"/>
  <c r="A1748" i="3"/>
  <c r="B1748" i="3" s="1"/>
  <c r="D1748" i="3"/>
  <c r="A1749" i="3"/>
  <c r="B1749" i="3" s="1"/>
  <c r="C1749" i="3"/>
  <c r="D1749" i="3"/>
  <c r="A1750" i="3"/>
  <c r="D1750" i="3"/>
  <c r="A1751" i="3"/>
  <c r="D1751" i="3"/>
  <c r="A1752" i="3"/>
  <c r="B1752" i="3" s="1"/>
  <c r="D1752" i="3"/>
  <c r="A1753" i="3"/>
  <c r="B1753" i="3" s="1"/>
  <c r="C1753" i="3"/>
  <c r="D1753" i="3"/>
  <c r="A1754" i="3"/>
  <c r="D1754" i="3"/>
  <c r="A1755" i="3"/>
  <c r="D1755" i="3"/>
  <c r="A1756" i="3"/>
  <c r="B1756" i="3" s="1"/>
  <c r="D1756" i="3"/>
  <c r="A1757" i="3"/>
  <c r="B1757" i="3" s="1"/>
  <c r="C1757" i="3"/>
  <c r="D1757" i="3"/>
  <c r="A1758" i="3"/>
  <c r="B1758" i="3" s="1"/>
  <c r="D1758" i="3"/>
  <c r="A1759" i="3"/>
  <c r="D1759" i="3"/>
  <c r="A1760" i="3"/>
  <c r="B1760" i="3" s="1"/>
  <c r="D1760" i="3"/>
  <c r="A1761" i="3"/>
  <c r="B1761" i="3" s="1"/>
  <c r="C1761" i="3"/>
  <c r="D1761" i="3"/>
  <c r="A1762" i="3"/>
  <c r="D1762" i="3"/>
  <c r="A1763" i="3"/>
  <c r="D1763" i="3"/>
  <c r="A1764" i="3"/>
  <c r="B1764" i="3" s="1"/>
  <c r="D1764" i="3"/>
  <c r="A1765" i="3"/>
  <c r="B1765" i="3" s="1"/>
  <c r="C1765" i="3"/>
  <c r="D1765" i="3"/>
  <c r="A1766" i="3"/>
  <c r="B1766" i="3" s="1"/>
  <c r="D1766" i="3"/>
  <c r="A1767" i="3"/>
  <c r="D1767" i="3"/>
  <c r="A1768" i="3"/>
  <c r="B1768" i="3" s="1"/>
  <c r="D1768" i="3"/>
  <c r="A1769" i="3"/>
  <c r="B1769" i="3" s="1"/>
  <c r="C1769" i="3"/>
  <c r="D1769" i="3"/>
  <c r="A1770" i="3"/>
  <c r="D1770" i="3"/>
  <c r="A1771" i="3"/>
  <c r="D1771" i="3"/>
  <c r="A1772" i="3"/>
  <c r="B1772" i="3" s="1"/>
  <c r="D1772" i="3"/>
  <c r="A1773" i="3"/>
  <c r="B1773" i="3" s="1"/>
  <c r="C1773" i="3"/>
  <c r="D1773" i="3"/>
  <c r="A1774" i="3"/>
  <c r="B1774" i="3" s="1"/>
  <c r="D1774" i="3"/>
  <c r="A1775" i="3"/>
  <c r="D1775" i="3"/>
  <c r="A1776" i="3"/>
  <c r="B1776" i="3" s="1"/>
  <c r="D1776" i="3"/>
  <c r="A1777" i="3"/>
  <c r="B1777" i="3" s="1"/>
  <c r="C1777" i="3"/>
  <c r="D1777" i="3"/>
  <c r="A1778" i="3"/>
  <c r="D1778" i="3"/>
  <c r="A1779" i="3"/>
  <c r="D1779" i="3"/>
  <c r="A1780" i="3"/>
  <c r="B1780" i="3" s="1"/>
  <c r="D1780" i="3"/>
  <c r="A1781" i="3"/>
  <c r="B1781" i="3" s="1"/>
  <c r="C1781" i="3"/>
  <c r="D1781" i="3"/>
  <c r="A1782" i="3"/>
  <c r="B1782" i="3" s="1"/>
  <c r="D1782" i="3"/>
  <c r="A1783" i="3"/>
  <c r="D1783" i="3"/>
  <c r="A1784" i="3"/>
  <c r="B1784" i="3" s="1"/>
  <c r="D1784" i="3"/>
  <c r="A1785" i="3"/>
  <c r="B1785" i="3" s="1"/>
  <c r="C1785" i="3"/>
  <c r="D1785" i="3"/>
  <c r="A1786" i="3"/>
  <c r="D1786" i="3"/>
  <c r="A1787" i="3"/>
  <c r="D1787" i="3"/>
  <c r="A1788" i="3"/>
  <c r="B1788" i="3" s="1"/>
  <c r="D1788" i="3"/>
  <c r="A1789" i="3"/>
  <c r="B1789" i="3" s="1"/>
  <c r="C1789" i="3"/>
  <c r="D1789" i="3"/>
  <c r="A1790" i="3"/>
  <c r="B1790" i="3" s="1"/>
  <c r="D1790" i="3"/>
  <c r="A1791" i="3"/>
  <c r="D1791" i="3"/>
  <c r="A1792" i="3"/>
  <c r="B1792" i="3" s="1"/>
  <c r="D1792" i="3"/>
  <c r="A1793" i="3"/>
  <c r="B1793" i="3" s="1"/>
  <c r="C1793" i="3"/>
  <c r="D1793" i="3"/>
  <c r="A1794" i="3"/>
  <c r="D1794" i="3"/>
  <c r="A1795" i="3"/>
  <c r="D1795" i="3"/>
  <c r="A1796" i="3"/>
  <c r="B1796" i="3" s="1"/>
  <c r="D1796" i="3"/>
  <c r="A1797" i="3"/>
  <c r="B1797" i="3" s="1"/>
  <c r="C1797" i="3"/>
  <c r="D1797" i="3"/>
  <c r="A1798" i="3"/>
  <c r="B1798" i="3" s="1"/>
  <c r="D1798" i="3"/>
  <c r="A1799" i="3"/>
  <c r="D1799" i="3"/>
  <c r="A1800" i="3"/>
  <c r="B1800" i="3" s="1"/>
  <c r="D1800" i="3"/>
  <c r="A1801" i="3"/>
  <c r="B1801" i="3" s="1"/>
  <c r="C1801" i="3"/>
  <c r="D1801" i="3"/>
  <c r="A1802" i="3"/>
  <c r="D1802" i="3"/>
  <c r="A1803" i="3"/>
  <c r="D1803" i="3"/>
  <c r="A1804" i="3"/>
  <c r="B1804" i="3" s="1"/>
  <c r="D1804" i="3"/>
  <c r="A1805" i="3"/>
  <c r="B1805" i="3" s="1"/>
  <c r="C1805" i="3"/>
  <c r="D1805" i="3"/>
  <c r="A1806" i="3"/>
  <c r="B1806" i="3" s="1"/>
  <c r="D1806" i="3"/>
  <c r="A1807" i="3"/>
  <c r="D1807" i="3"/>
  <c r="A1808" i="3"/>
  <c r="B1808" i="3" s="1"/>
  <c r="D1808" i="3"/>
  <c r="A1809" i="3"/>
  <c r="B1809" i="3" s="1"/>
  <c r="C1809" i="3"/>
  <c r="D1809" i="3"/>
  <c r="A1810" i="3"/>
  <c r="D1810" i="3"/>
  <c r="A1811" i="3"/>
  <c r="D1811" i="3"/>
  <c r="A1812" i="3"/>
  <c r="B1812" i="3" s="1"/>
  <c r="D1812" i="3"/>
  <c r="A1813" i="3"/>
  <c r="B1813" i="3" s="1"/>
  <c r="C1813" i="3"/>
  <c r="D1813" i="3"/>
  <c r="A1814" i="3"/>
  <c r="B1814" i="3" s="1"/>
  <c r="D1814" i="3"/>
  <c r="A1815" i="3"/>
  <c r="D1815" i="3"/>
  <c r="A1816" i="3"/>
  <c r="B1816" i="3" s="1"/>
  <c r="D1816" i="3"/>
  <c r="A1817" i="3"/>
  <c r="B1817" i="3" s="1"/>
  <c r="C1817" i="3"/>
  <c r="D1817" i="3"/>
  <c r="A1818" i="3"/>
  <c r="D1818" i="3"/>
  <c r="A1819" i="3"/>
  <c r="D1819" i="3"/>
  <c r="A1820" i="3"/>
  <c r="B1820" i="3" s="1"/>
  <c r="D1820" i="3"/>
  <c r="A1821" i="3"/>
  <c r="B1821" i="3" s="1"/>
  <c r="C1821" i="3"/>
  <c r="D1821" i="3"/>
  <c r="A1822" i="3"/>
  <c r="B1822" i="3" s="1"/>
  <c r="D1822" i="3"/>
  <c r="A1823" i="3"/>
  <c r="D1823" i="3"/>
  <c r="A1824" i="3"/>
  <c r="B1824" i="3" s="1"/>
  <c r="D1824" i="3"/>
  <c r="A1825" i="3"/>
  <c r="B1825" i="3" s="1"/>
  <c r="C1825" i="3"/>
  <c r="D1825" i="3"/>
  <c r="A1826" i="3"/>
  <c r="D1826" i="3"/>
  <c r="A1827" i="3"/>
  <c r="D1827" i="3"/>
  <c r="A1828" i="3"/>
  <c r="B1828" i="3" s="1"/>
  <c r="D1828" i="3"/>
  <c r="A1829" i="3"/>
  <c r="B1829" i="3" s="1"/>
  <c r="C1829" i="3"/>
  <c r="D1829" i="3"/>
  <c r="A1830" i="3"/>
  <c r="B1830" i="3" s="1"/>
  <c r="D1830" i="3"/>
  <c r="A1831" i="3"/>
  <c r="D1831" i="3"/>
  <c r="A1832" i="3"/>
  <c r="B1832" i="3" s="1"/>
  <c r="D1832" i="3"/>
  <c r="A1833" i="3"/>
  <c r="B1833" i="3" s="1"/>
  <c r="C1833" i="3"/>
  <c r="D1833" i="3"/>
  <c r="A1834" i="3"/>
  <c r="D1834" i="3"/>
  <c r="A1835" i="3"/>
  <c r="D1835" i="3"/>
  <c r="A1836" i="3"/>
  <c r="B1836" i="3" s="1"/>
  <c r="D1836" i="3"/>
  <c r="A1837" i="3"/>
  <c r="B1837" i="3" s="1"/>
  <c r="C1837" i="3"/>
  <c r="D1837" i="3"/>
  <c r="A1838" i="3"/>
  <c r="B1838" i="3" s="1"/>
  <c r="D1838" i="3"/>
  <c r="A1839" i="3"/>
  <c r="D1839" i="3"/>
  <c r="A1840" i="3"/>
  <c r="B1840" i="3" s="1"/>
  <c r="D1840" i="3"/>
  <c r="A1841" i="3"/>
  <c r="B1841" i="3" s="1"/>
  <c r="C1841" i="3"/>
  <c r="D1841" i="3"/>
  <c r="A1842" i="3"/>
  <c r="D1842" i="3"/>
  <c r="A1843" i="3"/>
  <c r="D1843" i="3"/>
  <c r="A1844" i="3"/>
  <c r="B1844" i="3" s="1"/>
  <c r="D1844" i="3"/>
  <c r="A1845" i="3"/>
  <c r="B1845" i="3" s="1"/>
  <c r="C1845" i="3"/>
  <c r="D1845" i="3"/>
  <c r="A1846" i="3"/>
  <c r="B1846" i="3" s="1"/>
  <c r="D1846" i="3"/>
  <c r="A1847" i="3"/>
  <c r="D1847" i="3"/>
  <c r="A1848" i="3"/>
  <c r="B1848" i="3" s="1"/>
  <c r="D1848" i="3"/>
  <c r="A1849" i="3"/>
  <c r="B1849" i="3" s="1"/>
  <c r="C1849" i="3"/>
  <c r="D1849" i="3"/>
  <c r="A1850" i="3"/>
  <c r="D1850" i="3"/>
  <c r="A1851" i="3"/>
  <c r="D1851" i="3"/>
  <c r="A1852" i="3"/>
  <c r="B1852" i="3" s="1"/>
  <c r="D1852" i="3"/>
  <c r="A1853" i="3"/>
  <c r="B1853" i="3" s="1"/>
  <c r="C1853" i="3"/>
  <c r="D1853" i="3"/>
  <c r="A1854" i="3"/>
  <c r="B1854" i="3" s="1"/>
  <c r="D1854" i="3"/>
  <c r="A1855" i="3"/>
  <c r="D1855" i="3"/>
  <c r="A1856" i="3"/>
  <c r="B1856" i="3" s="1"/>
  <c r="D1856" i="3"/>
  <c r="A1857" i="3"/>
  <c r="B1857" i="3" s="1"/>
  <c r="C1857" i="3"/>
  <c r="D1857" i="3"/>
  <c r="A1858" i="3"/>
  <c r="D1858" i="3"/>
  <c r="A1859" i="3"/>
  <c r="D1859" i="3"/>
  <c r="A1860" i="3"/>
  <c r="B1860" i="3" s="1"/>
  <c r="D1860" i="3"/>
  <c r="A1861" i="3"/>
  <c r="B1861" i="3" s="1"/>
  <c r="C1861" i="3"/>
  <c r="D1861" i="3"/>
  <c r="A1862" i="3"/>
  <c r="B1862" i="3" s="1"/>
  <c r="D1862" i="3"/>
  <c r="A1863" i="3"/>
  <c r="D1863" i="3"/>
  <c r="A1864" i="3"/>
  <c r="B1864" i="3" s="1"/>
  <c r="D1864" i="3"/>
  <c r="A1865" i="3"/>
  <c r="B1865" i="3" s="1"/>
  <c r="C1865" i="3"/>
  <c r="D1865" i="3"/>
  <c r="A1866" i="3"/>
  <c r="D1866" i="3"/>
  <c r="A1867" i="3"/>
  <c r="D1867" i="3"/>
  <c r="A1868" i="3"/>
  <c r="B1868" i="3" s="1"/>
  <c r="D1868" i="3"/>
  <c r="A1869" i="3"/>
  <c r="B1869" i="3" s="1"/>
  <c r="C1869" i="3"/>
  <c r="D1869" i="3"/>
  <c r="A1870" i="3"/>
  <c r="B1870" i="3" s="1"/>
  <c r="D1870" i="3"/>
  <c r="A1871" i="3"/>
  <c r="D1871" i="3"/>
  <c r="A1872" i="3"/>
  <c r="B1872" i="3" s="1"/>
  <c r="D1872" i="3"/>
  <c r="A1873" i="3"/>
  <c r="B1873" i="3" s="1"/>
  <c r="C1873" i="3"/>
  <c r="D1873" i="3"/>
  <c r="A1874" i="3"/>
  <c r="D1874" i="3"/>
  <c r="A1875" i="3"/>
  <c r="D1875" i="3"/>
  <c r="A1876" i="3"/>
  <c r="B1876" i="3" s="1"/>
  <c r="D1876" i="3"/>
  <c r="A1877" i="3"/>
  <c r="B1877" i="3" s="1"/>
  <c r="C1877" i="3"/>
  <c r="D1877" i="3"/>
  <c r="A1878" i="3"/>
  <c r="B1878" i="3" s="1"/>
  <c r="D1878" i="3"/>
  <c r="A1879" i="3"/>
  <c r="D1879" i="3"/>
  <c r="A1880" i="3"/>
  <c r="B1880" i="3" s="1"/>
  <c r="D1880" i="3"/>
  <c r="A1881" i="3"/>
  <c r="B1881" i="3" s="1"/>
  <c r="C1881" i="3"/>
  <c r="D1881" i="3"/>
  <c r="A1882" i="3"/>
  <c r="D1882" i="3"/>
  <c r="A1883" i="3"/>
  <c r="D1883" i="3"/>
  <c r="A1884" i="3"/>
  <c r="B1884" i="3" s="1"/>
  <c r="D1884" i="3"/>
  <c r="A1885" i="3"/>
  <c r="B1885" i="3" s="1"/>
  <c r="C1885" i="3"/>
  <c r="D1885" i="3"/>
  <c r="A1886" i="3"/>
  <c r="B1886" i="3" s="1"/>
  <c r="D1886" i="3"/>
  <c r="A1887" i="3"/>
  <c r="D1887" i="3"/>
  <c r="A1888" i="3"/>
  <c r="B1888" i="3" s="1"/>
  <c r="D1888" i="3"/>
  <c r="A1889" i="3"/>
  <c r="B1889" i="3" s="1"/>
  <c r="C1889" i="3"/>
  <c r="D1889" i="3"/>
  <c r="A1890" i="3"/>
  <c r="D1890" i="3"/>
  <c r="A1891" i="3"/>
  <c r="D1891" i="3"/>
  <c r="A1892" i="3"/>
  <c r="B1892" i="3" s="1"/>
  <c r="D1892" i="3"/>
  <c r="A1893" i="3"/>
  <c r="B1893" i="3" s="1"/>
  <c r="C1893" i="3"/>
  <c r="D1893" i="3"/>
  <c r="A1894" i="3"/>
  <c r="B1894" i="3" s="1"/>
  <c r="D1894" i="3"/>
  <c r="A1895" i="3"/>
  <c r="D1895" i="3"/>
  <c r="A1896" i="3"/>
  <c r="B1896" i="3" s="1"/>
  <c r="D1896" i="3"/>
  <c r="A1897" i="3"/>
  <c r="B1897" i="3" s="1"/>
  <c r="C1897" i="3"/>
  <c r="D1897" i="3"/>
  <c r="A1898" i="3"/>
  <c r="D1898" i="3"/>
  <c r="A1899" i="3"/>
  <c r="D1899" i="3"/>
  <c r="A1900" i="3"/>
  <c r="B1900" i="3" s="1"/>
  <c r="D1900" i="3"/>
  <c r="A1901" i="3"/>
  <c r="B1901" i="3" s="1"/>
  <c r="C1901" i="3"/>
  <c r="D1901" i="3"/>
  <c r="A1902" i="3"/>
  <c r="B1902" i="3" s="1"/>
  <c r="D1902" i="3"/>
  <c r="A1903" i="3"/>
  <c r="D1903" i="3"/>
  <c r="A1904" i="3"/>
  <c r="B1904" i="3" s="1"/>
  <c r="D1904" i="3"/>
  <c r="A1905" i="3"/>
  <c r="B1905" i="3" s="1"/>
  <c r="C1905" i="3"/>
  <c r="D1905" i="3"/>
  <c r="A1906" i="3"/>
  <c r="D1906" i="3"/>
  <c r="A1907" i="3"/>
  <c r="D1907" i="3"/>
  <c r="A1908" i="3"/>
  <c r="B1908" i="3" s="1"/>
  <c r="D1908" i="3"/>
  <c r="A1909" i="3"/>
  <c r="B1909" i="3" s="1"/>
  <c r="C1909" i="3"/>
  <c r="D1909" i="3"/>
  <c r="A1910" i="3"/>
  <c r="D1910" i="3"/>
  <c r="A1911" i="3"/>
  <c r="D1911" i="3"/>
  <c r="A1912" i="3"/>
  <c r="B1912" i="3" s="1"/>
  <c r="D1912" i="3"/>
  <c r="A1913" i="3"/>
  <c r="B1913" i="3" s="1"/>
  <c r="C1913" i="3" s="1"/>
  <c r="D1913" i="3"/>
  <c r="A1914" i="3"/>
  <c r="B1914" i="3" s="1"/>
  <c r="C1914" i="3" s="1"/>
  <c r="D1914" i="3"/>
  <c r="A1915" i="3"/>
  <c r="D1915" i="3"/>
  <c r="A1916" i="3"/>
  <c r="D1916" i="3"/>
  <c r="A1917" i="3"/>
  <c r="B1917" i="3" s="1"/>
  <c r="C1917" i="3" s="1"/>
  <c r="D1917" i="3"/>
  <c r="A1918" i="3"/>
  <c r="B1918" i="3" s="1"/>
  <c r="C1918" i="3" s="1"/>
  <c r="D1918" i="3"/>
  <c r="A1919" i="3"/>
  <c r="D1919" i="3"/>
  <c r="A1920" i="3"/>
  <c r="B1920" i="3" s="1"/>
  <c r="D1920" i="3"/>
  <c r="A1921" i="3"/>
  <c r="B1921" i="3" s="1"/>
  <c r="C1921" i="3" s="1"/>
  <c r="D1921" i="3"/>
  <c r="A1922" i="3"/>
  <c r="D1922" i="3"/>
  <c r="A1923" i="3"/>
  <c r="D1923" i="3"/>
  <c r="A1924" i="3"/>
  <c r="B1924" i="3" s="1"/>
  <c r="D1924" i="3"/>
  <c r="A1925" i="3"/>
  <c r="B1925" i="3" s="1"/>
  <c r="C1925" i="3"/>
  <c r="D1925" i="3"/>
  <c r="A1926" i="3"/>
  <c r="D1926" i="3"/>
  <c r="A1927" i="3"/>
  <c r="D1927" i="3"/>
  <c r="A1928" i="3"/>
  <c r="B1928" i="3" s="1"/>
  <c r="D1928" i="3"/>
  <c r="A1929" i="3"/>
  <c r="B1929" i="3" s="1"/>
  <c r="C1929" i="3" s="1"/>
  <c r="D1929" i="3"/>
  <c r="A1930" i="3"/>
  <c r="B1930" i="3" s="1"/>
  <c r="C1930" i="3" s="1"/>
  <c r="D1930" i="3"/>
  <c r="A1931" i="3"/>
  <c r="D1931" i="3"/>
  <c r="A1932" i="3"/>
  <c r="D1932" i="3"/>
  <c r="A1933" i="3"/>
  <c r="B1933" i="3" s="1"/>
  <c r="C1933" i="3" s="1"/>
  <c r="D1933" i="3"/>
  <c r="A1934" i="3"/>
  <c r="B1934" i="3" s="1"/>
  <c r="C1934" i="3" s="1"/>
  <c r="D1934" i="3"/>
  <c r="A1935" i="3"/>
  <c r="D1935" i="3"/>
  <c r="A1936" i="3"/>
  <c r="B1936" i="3" s="1"/>
  <c r="D1936" i="3"/>
  <c r="A1937" i="3"/>
  <c r="B1937" i="3" s="1"/>
  <c r="C1937" i="3" s="1"/>
  <c r="D1937" i="3"/>
  <c r="A1938" i="3"/>
  <c r="D1938" i="3"/>
  <c r="A1939" i="3"/>
  <c r="D1939" i="3"/>
  <c r="A1940" i="3"/>
  <c r="B1940" i="3" s="1"/>
  <c r="D1940" i="3"/>
  <c r="A1941" i="3"/>
  <c r="B1941" i="3" s="1"/>
  <c r="C1941" i="3"/>
  <c r="D1941" i="3"/>
  <c r="A1942" i="3"/>
  <c r="D1942" i="3"/>
  <c r="A1943" i="3"/>
  <c r="D1943" i="3"/>
  <c r="A1944" i="3"/>
  <c r="B1944" i="3" s="1"/>
  <c r="D1944" i="3"/>
  <c r="A1945" i="3"/>
  <c r="B1945" i="3" s="1"/>
  <c r="C1945" i="3" s="1"/>
  <c r="D1945" i="3"/>
  <c r="A1946" i="3"/>
  <c r="B1946" i="3" s="1"/>
  <c r="C1946" i="3" s="1"/>
  <c r="D1946" i="3"/>
  <c r="A1947" i="3"/>
  <c r="D1947" i="3"/>
  <c r="A1948" i="3"/>
  <c r="D1948" i="3"/>
  <c r="A1949" i="3"/>
  <c r="B1949" i="3" s="1"/>
  <c r="C1949" i="3" s="1"/>
  <c r="D1949" i="3"/>
  <c r="A1950" i="3"/>
  <c r="B1950" i="3" s="1"/>
  <c r="C1950" i="3" s="1"/>
  <c r="D1950" i="3"/>
  <c r="A1951" i="3"/>
  <c r="D1951" i="3"/>
  <c r="A1952" i="3"/>
  <c r="B1952" i="3" s="1"/>
  <c r="D1952" i="3"/>
  <c r="A1953" i="3"/>
  <c r="B1953" i="3" s="1"/>
  <c r="C1953" i="3" s="1"/>
  <c r="D1953" i="3"/>
  <c r="A1954" i="3"/>
  <c r="D1954" i="3"/>
  <c r="A1955" i="3"/>
  <c r="D1955" i="3"/>
  <c r="A1956" i="3"/>
  <c r="B1956" i="3" s="1"/>
  <c r="D1956" i="3"/>
  <c r="A1957" i="3"/>
  <c r="B1957" i="3" s="1"/>
  <c r="C1957" i="3"/>
  <c r="D1957" i="3"/>
  <c r="A1958" i="3"/>
  <c r="D1958" i="3"/>
  <c r="A1959" i="3"/>
  <c r="D1959" i="3"/>
  <c r="A1960" i="3"/>
  <c r="B1960" i="3" s="1"/>
  <c r="D1960" i="3"/>
  <c r="A1961" i="3"/>
  <c r="B1961" i="3" s="1"/>
  <c r="C1961" i="3" s="1"/>
  <c r="D1961" i="3"/>
  <c r="A1962" i="3"/>
  <c r="B1962" i="3" s="1"/>
  <c r="C1962" i="3" s="1"/>
  <c r="D1962" i="3"/>
  <c r="A1963" i="3"/>
  <c r="D1963" i="3"/>
  <c r="A1964" i="3"/>
  <c r="D1964" i="3"/>
  <c r="A1965" i="3"/>
  <c r="B1965" i="3" s="1"/>
  <c r="C1965" i="3" s="1"/>
  <c r="D1965" i="3"/>
  <c r="A1966" i="3"/>
  <c r="B1966" i="3" s="1"/>
  <c r="C1966" i="3" s="1"/>
  <c r="D1966" i="3"/>
  <c r="A1967" i="3"/>
  <c r="D1967" i="3"/>
  <c r="A1968" i="3"/>
  <c r="B1968" i="3" s="1"/>
  <c r="D1968" i="3"/>
  <c r="A1969" i="3"/>
  <c r="B1969" i="3" s="1"/>
  <c r="C1969" i="3" s="1"/>
  <c r="D1969" i="3"/>
  <c r="A1970" i="3"/>
  <c r="D1970" i="3"/>
  <c r="A1971" i="3"/>
  <c r="D1971" i="3"/>
  <c r="A1972" i="3"/>
  <c r="B1972" i="3" s="1"/>
  <c r="D1972" i="3"/>
  <c r="A1973" i="3"/>
  <c r="B1973" i="3" s="1"/>
  <c r="C1973" i="3"/>
  <c r="D1973" i="3"/>
  <c r="A1974" i="3"/>
  <c r="D1974" i="3"/>
  <c r="A1975" i="3"/>
  <c r="D1975" i="3"/>
  <c r="A1976" i="3"/>
  <c r="B1976" i="3" s="1"/>
  <c r="D1976" i="3"/>
  <c r="A1977" i="3"/>
  <c r="B1977" i="3" s="1"/>
  <c r="C1977" i="3" s="1"/>
  <c r="D1977" i="3"/>
  <c r="A1978" i="3"/>
  <c r="B1978" i="3" s="1"/>
  <c r="C1978" i="3" s="1"/>
  <c r="D1978" i="3"/>
  <c r="A1979" i="3"/>
  <c r="D1979" i="3"/>
  <c r="A1980" i="3"/>
  <c r="D1980" i="3"/>
  <c r="A1981" i="3"/>
  <c r="B1981" i="3" s="1"/>
  <c r="C1981" i="3" s="1"/>
  <c r="D1981" i="3"/>
  <c r="A1982" i="3"/>
  <c r="B1982" i="3" s="1"/>
  <c r="C1982" i="3" s="1"/>
  <c r="D1982" i="3"/>
  <c r="A1983" i="3"/>
  <c r="D1983" i="3"/>
  <c r="A1984" i="3"/>
  <c r="B1984" i="3" s="1"/>
  <c r="D1984" i="3"/>
  <c r="A1985" i="3"/>
  <c r="B1985" i="3" s="1"/>
  <c r="C1985" i="3" s="1"/>
  <c r="D1985" i="3"/>
  <c r="A1986" i="3"/>
  <c r="D1986" i="3"/>
  <c r="A1987" i="3"/>
  <c r="D1987" i="3"/>
  <c r="A1988" i="3"/>
  <c r="B1988" i="3" s="1"/>
  <c r="D1988" i="3"/>
  <c r="A1989" i="3"/>
  <c r="B1989" i="3" s="1"/>
  <c r="C1989" i="3"/>
  <c r="D1989" i="3"/>
  <c r="A1990" i="3"/>
  <c r="D1990" i="3"/>
  <c r="A1991" i="3"/>
  <c r="D1991" i="3"/>
  <c r="A1992" i="3"/>
  <c r="B1992" i="3" s="1"/>
  <c r="D1992" i="3"/>
  <c r="A1993" i="3"/>
  <c r="B1993" i="3" s="1"/>
  <c r="C1993" i="3" s="1"/>
  <c r="D1993" i="3"/>
  <c r="A1994" i="3"/>
  <c r="B1994" i="3" s="1"/>
  <c r="C1994" i="3"/>
  <c r="D1994" i="3"/>
  <c r="A1995" i="3"/>
  <c r="D1995" i="3"/>
  <c r="A1996" i="3"/>
  <c r="D1996" i="3"/>
  <c r="A1997" i="3"/>
  <c r="B1997" i="3" s="1"/>
  <c r="C1997" i="3"/>
  <c r="D1997" i="3"/>
  <c r="A1998" i="3"/>
  <c r="B1998" i="3" s="1"/>
  <c r="D1998" i="3"/>
  <c r="A1999" i="3"/>
  <c r="D1999" i="3"/>
  <c r="A2000" i="3"/>
  <c r="B2000" i="3" s="1"/>
  <c r="D2000" i="3"/>
  <c r="A2001" i="3"/>
  <c r="B2001" i="3" s="1"/>
  <c r="C2001" i="3" s="1"/>
  <c r="D2001" i="3"/>
  <c r="A2002" i="3"/>
  <c r="D2002" i="3"/>
  <c r="A2003" i="3"/>
  <c r="D2003" i="3"/>
  <c r="A2004" i="3"/>
  <c r="D2004" i="3"/>
  <c r="A2005" i="3"/>
  <c r="B2005" i="3" s="1"/>
  <c r="C2005" i="3"/>
  <c r="D2005" i="3"/>
  <c r="A2006" i="3"/>
  <c r="D2006" i="3"/>
  <c r="A2007" i="3"/>
  <c r="D2007" i="3"/>
  <c r="A2008" i="3"/>
  <c r="B2008" i="3" s="1"/>
  <c r="D2008" i="3"/>
  <c r="A2009" i="3"/>
  <c r="B2009" i="3" s="1"/>
  <c r="C2009" i="3" s="1"/>
  <c r="D2009" i="3"/>
  <c r="A2010" i="3"/>
  <c r="B2010" i="3" s="1"/>
  <c r="C2010" i="3"/>
  <c r="D2010" i="3"/>
  <c r="A2011" i="3"/>
  <c r="D2011" i="3"/>
  <c r="A2012" i="3"/>
  <c r="D2012" i="3"/>
  <c r="A2013" i="3"/>
  <c r="B2013" i="3" s="1"/>
  <c r="C2013" i="3"/>
  <c r="D2013" i="3"/>
  <c r="A2014" i="3"/>
  <c r="B2014" i="3" s="1"/>
  <c r="D2014" i="3"/>
  <c r="C2014" i="3" s="1"/>
  <c r="A2015" i="3"/>
  <c r="D2015" i="3"/>
  <c r="A2016" i="3"/>
  <c r="D2016" i="3"/>
  <c r="A2017" i="3"/>
  <c r="B2017" i="3" s="1"/>
  <c r="C2017" i="3"/>
  <c r="D2017" i="3"/>
  <c r="A2018" i="3"/>
  <c r="B2018" i="3" s="1"/>
  <c r="D2018" i="3"/>
  <c r="C2018" i="3" s="1"/>
  <c r="A2019" i="3"/>
  <c r="D2019" i="3"/>
  <c r="A2020" i="3"/>
  <c r="D2020" i="3"/>
  <c r="A2021" i="3"/>
  <c r="B2021" i="3" s="1"/>
  <c r="C2021" i="3"/>
  <c r="D2021" i="3"/>
  <c r="A2022" i="3"/>
  <c r="B2022" i="3" s="1"/>
  <c r="D2022" i="3"/>
  <c r="C2022" i="3" s="1"/>
  <c r="A2023" i="3"/>
  <c r="D2023" i="3"/>
  <c r="A2024" i="3"/>
  <c r="D2024" i="3"/>
  <c r="A2025" i="3"/>
  <c r="D2025" i="3"/>
  <c r="A2026" i="3"/>
  <c r="B2026" i="3" s="1"/>
  <c r="D2026" i="3"/>
  <c r="A2027" i="3"/>
  <c r="D2027" i="3"/>
  <c r="A2028" i="3"/>
  <c r="D2028" i="3"/>
  <c r="A2029" i="3"/>
  <c r="B2029" i="3" s="1"/>
  <c r="C2029" i="3"/>
  <c r="D2029" i="3"/>
  <c r="A2030" i="3"/>
  <c r="B2030" i="3" s="1"/>
  <c r="D2030" i="3"/>
  <c r="A2031" i="3"/>
  <c r="D2031" i="3"/>
  <c r="A2032" i="3"/>
  <c r="D2032" i="3"/>
  <c r="A2033" i="3"/>
  <c r="D2033" i="3"/>
  <c r="A2034" i="3"/>
  <c r="B2034" i="3" s="1"/>
  <c r="D2034" i="3"/>
  <c r="C2034" i="3" s="1"/>
  <c r="A2035" i="3"/>
  <c r="D2035" i="3"/>
  <c r="A2036" i="3"/>
  <c r="D2036" i="3"/>
  <c r="A2037" i="3"/>
  <c r="B2037" i="3" s="1"/>
  <c r="C2037" i="3"/>
  <c r="D2037" i="3"/>
  <c r="A2038" i="3"/>
  <c r="B2038" i="3" s="1"/>
  <c r="D2038" i="3"/>
  <c r="C2038" i="3" s="1"/>
  <c r="A2039" i="3"/>
  <c r="D2039" i="3"/>
  <c r="A2040" i="3"/>
  <c r="D2040" i="3"/>
  <c r="A2041" i="3"/>
  <c r="B2041" i="3" s="1"/>
  <c r="C2041" i="3"/>
  <c r="D2041" i="3"/>
  <c r="A2042" i="3"/>
  <c r="B2042" i="3" s="1"/>
  <c r="D2042" i="3"/>
  <c r="C2042" i="3" s="1"/>
  <c r="A2043" i="3"/>
  <c r="D2043" i="3"/>
  <c r="A2044" i="3"/>
  <c r="D2044" i="3"/>
  <c r="A2045" i="3"/>
  <c r="B2045" i="3" s="1"/>
  <c r="C2045" i="3"/>
  <c r="D2045" i="3"/>
  <c r="A2046" i="3"/>
  <c r="B2046" i="3" s="1"/>
  <c r="D2046" i="3"/>
  <c r="C2046" i="3" s="1"/>
  <c r="A2047" i="3"/>
  <c r="D2047" i="3"/>
  <c r="A2048" i="3"/>
  <c r="D2048" i="3"/>
  <c r="A2049" i="3"/>
  <c r="D2049" i="3"/>
  <c r="A2050" i="3"/>
  <c r="B2050" i="3" s="1"/>
  <c r="D2050" i="3"/>
  <c r="A2051" i="3"/>
  <c r="D2051" i="3"/>
  <c r="A2052" i="3"/>
  <c r="D2052" i="3"/>
  <c r="A2053" i="3"/>
  <c r="B2053" i="3" s="1"/>
  <c r="C2053" i="3"/>
  <c r="D2053" i="3"/>
  <c r="A2054" i="3"/>
  <c r="B2054" i="3" s="1"/>
  <c r="D2054" i="3"/>
  <c r="A2055" i="3"/>
  <c r="D2055" i="3"/>
  <c r="A2056" i="3"/>
  <c r="D2056" i="3"/>
  <c r="A2057" i="3"/>
  <c r="B2057" i="3" s="1"/>
  <c r="C2057" i="3"/>
  <c r="D2057" i="3"/>
  <c r="A2058" i="3"/>
  <c r="B2058" i="3" s="1"/>
  <c r="D2058" i="3"/>
  <c r="A2059" i="3"/>
  <c r="D2059" i="3"/>
  <c r="A2060" i="3"/>
  <c r="D2060" i="3"/>
  <c r="A2061" i="3"/>
  <c r="B2061" i="3" s="1"/>
  <c r="C2061" i="3"/>
  <c r="D2061" i="3"/>
  <c r="A2062" i="3"/>
  <c r="B2062" i="3" s="1"/>
  <c r="D2062" i="3"/>
  <c r="A2063" i="3"/>
  <c r="D2063" i="3"/>
  <c r="A2064" i="3"/>
  <c r="D2064" i="3"/>
  <c r="A2065" i="3"/>
  <c r="B2065" i="3" s="1"/>
  <c r="C2065" i="3"/>
  <c r="D2065" i="3"/>
  <c r="A2066" i="3"/>
  <c r="B2066" i="3" s="1"/>
  <c r="D2066" i="3"/>
  <c r="A2067" i="3"/>
  <c r="D2067" i="3"/>
  <c r="A2068" i="3"/>
  <c r="D2068" i="3"/>
  <c r="A2069" i="3"/>
  <c r="B2069" i="3" s="1"/>
  <c r="C2069" i="3"/>
  <c r="D2069" i="3"/>
  <c r="A2070" i="3"/>
  <c r="B2070" i="3" s="1"/>
  <c r="D2070" i="3"/>
  <c r="A2071" i="3"/>
  <c r="D2071" i="3"/>
  <c r="A2072" i="3"/>
  <c r="D2072" i="3"/>
  <c r="A2073" i="3"/>
  <c r="B2073" i="3" s="1"/>
  <c r="C2073" i="3"/>
  <c r="D2073" i="3"/>
  <c r="A2074" i="3"/>
  <c r="B2074" i="3" s="1"/>
  <c r="D2074" i="3"/>
  <c r="A2075" i="3"/>
  <c r="D2075" i="3"/>
  <c r="A2076" i="3"/>
  <c r="D2076" i="3"/>
  <c r="A2077" i="3"/>
  <c r="B2077" i="3" s="1"/>
  <c r="C2077" i="3"/>
  <c r="D2077" i="3"/>
  <c r="A2078" i="3"/>
  <c r="B2078" i="3" s="1"/>
  <c r="D2078" i="3"/>
  <c r="A2079" i="3"/>
  <c r="D2079" i="3"/>
  <c r="A2080" i="3"/>
  <c r="D2080" i="3"/>
  <c r="A2081" i="3"/>
  <c r="B2081" i="3" s="1"/>
  <c r="C2081" i="3"/>
  <c r="D2081" i="3"/>
  <c r="A2082" i="3"/>
  <c r="B2082" i="3" s="1"/>
  <c r="D2082" i="3"/>
  <c r="A2083" i="3"/>
  <c r="D2083" i="3"/>
  <c r="A2084" i="3"/>
  <c r="D2084" i="3"/>
  <c r="A2085" i="3"/>
  <c r="B2085" i="3" s="1"/>
  <c r="C2085" i="3"/>
  <c r="D2085" i="3"/>
  <c r="A2086" i="3"/>
  <c r="B2086" i="3" s="1"/>
  <c r="D2086" i="3"/>
  <c r="A2087" i="3"/>
  <c r="D2087" i="3"/>
  <c r="A2088" i="3"/>
  <c r="D2088" i="3"/>
  <c r="A2089" i="3"/>
  <c r="B2089" i="3" s="1"/>
  <c r="C2089" i="3"/>
  <c r="D2089" i="3"/>
  <c r="A2090" i="3"/>
  <c r="B2090" i="3" s="1"/>
  <c r="D2090" i="3"/>
  <c r="A2091" i="3"/>
  <c r="D2091" i="3"/>
  <c r="A2092" i="3"/>
  <c r="D2092" i="3"/>
  <c r="A2093" i="3"/>
  <c r="B2093" i="3" s="1"/>
  <c r="C2093" i="3"/>
  <c r="D2093" i="3"/>
  <c r="A2094" i="3"/>
  <c r="B2094" i="3" s="1"/>
  <c r="D2094" i="3"/>
  <c r="A2095" i="3"/>
  <c r="D2095" i="3"/>
  <c r="A2096" i="3"/>
  <c r="D2096" i="3"/>
  <c r="A2097" i="3"/>
  <c r="D2097" i="3"/>
  <c r="A2098" i="3"/>
  <c r="B2098" i="3" s="1"/>
  <c r="D2098" i="3"/>
  <c r="C2098" i="3" s="1"/>
  <c r="A2099" i="3"/>
  <c r="D2099" i="3"/>
  <c r="A2100" i="3"/>
  <c r="D2100" i="3"/>
  <c r="A2101" i="3"/>
  <c r="B2101" i="3" s="1"/>
  <c r="C2101" i="3"/>
  <c r="D2101" i="3"/>
  <c r="A2102" i="3"/>
  <c r="B2102" i="3" s="1"/>
  <c r="D2102" i="3"/>
  <c r="C2102" i="3" s="1"/>
  <c r="A2103" i="3"/>
  <c r="D2103" i="3"/>
  <c r="A2104" i="3"/>
  <c r="D2104" i="3"/>
  <c r="A2105" i="3"/>
  <c r="B2105" i="3" s="1"/>
  <c r="C2105" i="3"/>
  <c r="D2105" i="3"/>
  <c r="A2106" i="3"/>
  <c r="B2106" i="3" s="1"/>
  <c r="D2106" i="3"/>
  <c r="C2106" i="3" s="1"/>
  <c r="A2107" i="3"/>
  <c r="D2107" i="3"/>
  <c r="A2108" i="3"/>
  <c r="D2108" i="3"/>
  <c r="A2109" i="3"/>
  <c r="B2109" i="3" s="1"/>
  <c r="C2109" i="3"/>
  <c r="D2109" i="3"/>
  <c r="A2110" i="3"/>
  <c r="B2110" i="3" s="1"/>
  <c r="D2110" i="3"/>
  <c r="C2110" i="3" s="1"/>
  <c r="A2111" i="3"/>
  <c r="D2111" i="3"/>
  <c r="A2112" i="3"/>
  <c r="D2112" i="3"/>
  <c r="A2113" i="3"/>
  <c r="B2113" i="3" s="1"/>
  <c r="C2113" i="3"/>
  <c r="D2113" i="3"/>
  <c r="A2114" i="3"/>
  <c r="B2114" i="3" s="1"/>
  <c r="D2114" i="3"/>
  <c r="C2114" i="3" s="1"/>
  <c r="A2115" i="3"/>
  <c r="D2115" i="3"/>
  <c r="A2116" i="3"/>
  <c r="D2116" i="3"/>
  <c r="A2117" i="3"/>
  <c r="B2117" i="3" s="1"/>
  <c r="C2117" i="3"/>
  <c r="D2117" i="3"/>
  <c r="A2118" i="3"/>
  <c r="B2118" i="3" s="1"/>
  <c r="D2118" i="3"/>
  <c r="C2118" i="3" s="1"/>
  <c r="A2119" i="3"/>
  <c r="D2119" i="3"/>
  <c r="A2120" i="3"/>
  <c r="D2120" i="3"/>
  <c r="A2121" i="3"/>
  <c r="B2121" i="3" s="1"/>
  <c r="C2121" i="3"/>
  <c r="D2121" i="3"/>
  <c r="A2122" i="3"/>
  <c r="B2122" i="3" s="1"/>
  <c r="D2122" i="3"/>
  <c r="C2122" i="3" s="1"/>
  <c r="A2123" i="3"/>
  <c r="D2123" i="3"/>
  <c r="A2124" i="3"/>
  <c r="D2124" i="3"/>
  <c r="A2125" i="3"/>
  <c r="D2125" i="3"/>
  <c r="A2126" i="3"/>
  <c r="B2126" i="3" s="1"/>
  <c r="D2126" i="3"/>
  <c r="A2127" i="3"/>
  <c r="D2127" i="3"/>
  <c r="A2128" i="3"/>
  <c r="D2128" i="3"/>
  <c r="A2129" i="3"/>
  <c r="B2129" i="3" s="1"/>
  <c r="C2129" i="3"/>
  <c r="D2129" i="3"/>
  <c r="A2130" i="3"/>
  <c r="B2130" i="3" s="1"/>
  <c r="D2130" i="3"/>
  <c r="A2131" i="3"/>
  <c r="D2131" i="3"/>
  <c r="A2132" i="3"/>
  <c r="D2132" i="3"/>
  <c r="A2133" i="3"/>
  <c r="B2133" i="3" s="1"/>
  <c r="C2133" i="3"/>
  <c r="D2133" i="3"/>
  <c r="A2134" i="3"/>
  <c r="B2134" i="3" s="1"/>
  <c r="D2134" i="3"/>
  <c r="A2135" i="3"/>
  <c r="D2135" i="3"/>
  <c r="A2136" i="3"/>
  <c r="D2136" i="3"/>
  <c r="A2137" i="3"/>
  <c r="B2137" i="3" s="1"/>
  <c r="C2137" i="3"/>
  <c r="D2137" i="3"/>
  <c r="A2138" i="3"/>
  <c r="B2138" i="3" s="1"/>
  <c r="D2138" i="3"/>
  <c r="A2139" i="3"/>
  <c r="D2139" i="3"/>
  <c r="A2140" i="3"/>
  <c r="D2140" i="3"/>
  <c r="A2141" i="3"/>
  <c r="D2141" i="3"/>
  <c r="A2142" i="3"/>
  <c r="B2142" i="3" s="1"/>
  <c r="D2142" i="3"/>
  <c r="C2142" i="3" s="1"/>
  <c r="A2143" i="3"/>
  <c r="D2143" i="3"/>
  <c r="A2144" i="3"/>
  <c r="D2144" i="3"/>
  <c r="A2145" i="3"/>
  <c r="B2145" i="3" s="1"/>
  <c r="C2145" i="3"/>
  <c r="D2145" i="3"/>
  <c r="A2146" i="3"/>
  <c r="B2146" i="3" s="1"/>
  <c r="D2146" i="3"/>
  <c r="C2146" i="3" s="1"/>
  <c r="A2147" i="3"/>
  <c r="D2147" i="3"/>
  <c r="A2148" i="3"/>
  <c r="D2148" i="3"/>
  <c r="A2149" i="3"/>
  <c r="B2149" i="3" s="1"/>
  <c r="C2149" i="3"/>
  <c r="D2149" i="3"/>
  <c r="A2150" i="3"/>
  <c r="B2150" i="3" s="1"/>
  <c r="D2150" i="3"/>
  <c r="C2150" i="3" s="1"/>
  <c r="A2151" i="3"/>
  <c r="D2151" i="3"/>
  <c r="A2152" i="3"/>
  <c r="D2152" i="3"/>
  <c r="A2153" i="3"/>
  <c r="B2153" i="3" s="1"/>
  <c r="C2153" i="3"/>
  <c r="D2153" i="3"/>
  <c r="A2154" i="3"/>
  <c r="B2154" i="3" s="1"/>
  <c r="D2154" i="3"/>
  <c r="C2154" i="3" s="1"/>
  <c r="A2155" i="3"/>
  <c r="D2155" i="3"/>
  <c r="A2156" i="3"/>
  <c r="D2156" i="3"/>
  <c r="A2157" i="3"/>
  <c r="B2157" i="3" s="1"/>
  <c r="C2157" i="3"/>
  <c r="D2157" i="3"/>
  <c r="A2158" i="3"/>
  <c r="B2158" i="3" s="1"/>
  <c r="D2158" i="3"/>
  <c r="C2158" i="3" s="1"/>
  <c r="A2159" i="3"/>
  <c r="D2159" i="3"/>
  <c r="A2160" i="3"/>
  <c r="D2160" i="3"/>
  <c r="A2161" i="3"/>
  <c r="B2161" i="3" s="1"/>
  <c r="C2161" i="3"/>
  <c r="D2161" i="3"/>
  <c r="A2162" i="3"/>
  <c r="B2162" i="3" s="1"/>
  <c r="D2162" i="3"/>
  <c r="C2162" i="3" s="1"/>
  <c r="A2163" i="3"/>
  <c r="D2163" i="3"/>
  <c r="A2164" i="3"/>
  <c r="D2164" i="3"/>
  <c r="A2165" i="3"/>
  <c r="B2165" i="3" s="1"/>
  <c r="C2165" i="3"/>
  <c r="D2165" i="3"/>
  <c r="A2166" i="3"/>
  <c r="B2166" i="3" s="1"/>
  <c r="D2166" i="3"/>
  <c r="C2166" i="3" s="1"/>
  <c r="A2167" i="3"/>
  <c r="D2167" i="3"/>
  <c r="A2168" i="3"/>
  <c r="D2168" i="3"/>
  <c r="A2169" i="3"/>
  <c r="B2169" i="3" s="1"/>
  <c r="C2169" i="3"/>
  <c r="D2169" i="3"/>
  <c r="A2170" i="3"/>
  <c r="B2170" i="3" s="1"/>
  <c r="D2170" i="3"/>
  <c r="C2170" i="3" s="1"/>
  <c r="A2171" i="3"/>
  <c r="D2171" i="3"/>
  <c r="A2172" i="3"/>
  <c r="D2172" i="3"/>
  <c r="A2173" i="3"/>
  <c r="B2173" i="3" s="1"/>
  <c r="C2173" i="3"/>
  <c r="D2173" i="3"/>
  <c r="A2174" i="3"/>
  <c r="B2174" i="3" s="1"/>
  <c r="D2174" i="3"/>
  <c r="C2174" i="3" s="1"/>
  <c r="A2175" i="3"/>
  <c r="D2175" i="3"/>
  <c r="A2176" i="3"/>
  <c r="D2176" i="3"/>
  <c r="A2177" i="3"/>
  <c r="B2177" i="3" s="1"/>
  <c r="C2177" i="3"/>
  <c r="D2177" i="3"/>
  <c r="A2178" i="3"/>
  <c r="B2178" i="3" s="1"/>
  <c r="D2178" i="3"/>
  <c r="C2178" i="3" s="1"/>
  <c r="A2179" i="3"/>
  <c r="D2179" i="3"/>
  <c r="A2180" i="3"/>
  <c r="D2180" i="3"/>
  <c r="A2181" i="3"/>
  <c r="B2181" i="3" s="1"/>
  <c r="C2181" i="3"/>
  <c r="D2181" i="3"/>
  <c r="A2182" i="3"/>
  <c r="B2182" i="3" s="1"/>
  <c r="D2182" i="3"/>
  <c r="C2182" i="3" s="1"/>
  <c r="A2183" i="3"/>
  <c r="D2183" i="3"/>
  <c r="A2184" i="3"/>
  <c r="D2184" i="3"/>
  <c r="A2185" i="3"/>
  <c r="B2185" i="3" s="1"/>
  <c r="C2185" i="3"/>
  <c r="D2185" i="3"/>
  <c r="A2186" i="3"/>
  <c r="B2186" i="3" s="1"/>
  <c r="D2186" i="3"/>
  <c r="C2186" i="3" s="1"/>
  <c r="A2187" i="3"/>
  <c r="D2187" i="3"/>
  <c r="A2188" i="3"/>
  <c r="D2188" i="3"/>
  <c r="A2189" i="3"/>
  <c r="B2189" i="3" s="1"/>
  <c r="C2189" i="3"/>
  <c r="D2189" i="3"/>
  <c r="A2190" i="3"/>
  <c r="B2190" i="3" s="1"/>
  <c r="D2190" i="3"/>
  <c r="C2190" i="3" s="1"/>
  <c r="A2191" i="3"/>
  <c r="D2191" i="3"/>
  <c r="A2192" i="3"/>
  <c r="D2192" i="3"/>
  <c r="A2193" i="3"/>
  <c r="B2193" i="3" s="1"/>
  <c r="C2193" i="3"/>
  <c r="D2193" i="3"/>
  <c r="A2194" i="3"/>
  <c r="B2194" i="3" s="1"/>
  <c r="D2194" i="3"/>
  <c r="C2194" i="3" s="1"/>
  <c r="A2195" i="3"/>
  <c r="D2195" i="3"/>
  <c r="A2196" i="3"/>
  <c r="D2196" i="3"/>
  <c r="A2197" i="3"/>
  <c r="B2197" i="3" s="1"/>
  <c r="C2197" i="3"/>
  <c r="D2197" i="3"/>
  <c r="A2198" i="3"/>
  <c r="B2198" i="3" s="1"/>
  <c r="D2198" i="3"/>
  <c r="C2198" i="3" s="1"/>
  <c r="A2199" i="3"/>
  <c r="D2199" i="3"/>
  <c r="A2200" i="3"/>
  <c r="D2200" i="3"/>
  <c r="A2201" i="3"/>
  <c r="B2201" i="3" s="1"/>
  <c r="C2201" i="3"/>
  <c r="D2201" i="3"/>
  <c r="A2202" i="3"/>
  <c r="B2202" i="3" s="1"/>
  <c r="D2202" i="3"/>
  <c r="C2202" i="3" s="1"/>
  <c r="A2203" i="3"/>
  <c r="D2203" i="3"/>
  <c r="A2204" i="3"/>
  <c r="D2204" i="3"/>
  <c r="A2205" i="3"/>
  <c r="B2205" i="3" s="1"/>
  <c r="C2205" i="3"/>
  <c r="D2205" i="3"/>
  <c r="A2206" i="3"/>
  <c r="B2206" i="3" s="1"/>
  <c r="D2206" i="3"/>
  <c r="C2206" i="3" s="1"/>
  <c r="A2207" i="3"/>
  <c r="D2207" i="3"/>
  <c r="A2208" i="3"/>
  <c r="D2208" i="3"/>
  <c r="A2209" i="3"/>
  <c r="B2209" i="3" s="1"/>
  <c r="C2209" i="3"/>
  <c r="D2209" i="3"/>
  <c r="A2210" i="3"/>
  <c r="B2210" i="3" s="1"/>
  <c r="D2210" i="3"/>
  <c r="C2210" i="3" s="1"/>
  <c r="A2211" i="3"/>
  <c r="D2211" i="3"/>
  <c r="A2212" i="3"/>
  <c r="D2212" i="3"/>
  <c r="A2213" i="3"/>
  <c r="B2213" i="3" s="1"/>
  <c r="C2213" i="3"/>
  <c r="D2213" i="3"/>
  <c r="A2214" i="3"/>
  <c r="B2214" i="3" s="1"/>
  <c r="D2214" i="3"/>
  <c r="C2214" i="3" s="1"/>
  <c r="A2215" i="3"/>
  <c r="D2215" i="3"/>
  <c r="A2216" i="3"/>
  <c r="D2216" i="3"/>
  <c r="A2217" i="3"/>
  <c r="B2217" i="3" s="1"/>
  <c r="C2217" i="3"/>
  <c r="D2217" i="3"/>
  <c r="A2218" i="3"/>
  <c r="B2218" i="3" s="1"/>
  <c r="D2218" i="3"/>
  <c r="C2218" i="3" s="1"/>
  <c r="A2219" i="3"/>
  <c r="D2219" i="3"/>
  <c r="A2220" i="3"/>
  <c r="D2220" i="3"/>
  <c r="A2221" i="3"/>
  <c r="B2221" i="3" s="1"/>
  <c r="C2221" i="3"/>
  <c r="D2221" i="3"/>
  <c r="A2222" i="3"/>
  <c r="B2222" i="3" s="1"/>
  <c r="D2222" i="3"/>
  <c r="C2222" i="3" s="1"/>
  <c r="A2223" i="3"/>
  <c r="D2223" i="3"/>
  <c r="A2224" i="3"/>
  <c r="D2224" i="3"/>
  <c r="A2225" i="3"/>
  <c r="D2225" i="3"/>
  <c r="A2226" i="3"/>
  <c r="B2226" i="3" s="1"/>
  <c r="D2226" i="3"/>
  <c r="A2227" i="3"/>
  <c r="D2227" i="3"/>
  <c r="A2228" i="3"/>
  <c r="D2228" i="3"/>
  <c r="A2229" i="3"/>
  <c r="B2229" i="3" s="1"/>
  <c r="C2229" i="3"/>
  <c r="D2229" i="3"/>
  <c r="A2230" i="3"/>
  <c r="B2230" i="3" s="1"/>
  <c r="D2230" i="3"/>
  <c r="A2231" i="3"/>
  <c r="D2231" i="3"/>
  <c r="A2232" i="3"/>
  <c r="D2232" i="3"/>
  <c r="A2233" i="3"/>
  <c r="D2233" i="3"/>
  <c r="A2234" i="3"/>
  <c r="D2234" i="3"/>
  <c r="A2235" i="3"/>
  <c r="D2235" i="3"/>
  <c r="A2236" i="3"/>
  <c r="D2236" i="3"/>
  <c r="A2237" i="3"/>
  <c r="D2237" i="3"/>
  <c r="A2238" i="3"/>
  <c r="D2238" i="3"/>
  <c r="A2239" i="3"/>
  <c r="D2239" i="3"/>
  <c r="A2240" i="3"/>
  <c r="D2240" i="3"/>
  <c r="A2241" i="3"/>
  <c r="B2241" i="3" s="1"/>
  <c r="C2241" i="3"/>
  <c r="D2241" i="3"/>
  <c r="A2242" i="3"/>
  <c r="B2242" i="3" s="1"/>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s="1"/>
  <c r="D2262" i="3"/>
  <c r="C2262" i="3" s="1"/>
  <c r="A2263" i="3"/>
  <c r="D2263" i="3"/>
  <c r="A2264" i="3"/>
  <c r="D2264" i="3"/>
  <c r="A2265" i="3"/>
  <c r="D2265" i="3"/>
  <c r="A2266" i="3"/>
  <c r="B2266" i="3" s="1"/>
  <c r="D2266" i="3"/>
  <c r="A2267" i="3"/>
  <c r="D2267" i="3"/>
  <c r="A2268" i="3"/>
  <c r="D2268" i="3"/>
  <c r="A2269" i="3"/>
  <c r="B2269" i="3" s="1"/>
  <c r="C2269" i="3"/>
  <c r="D2269" i="3"/>
  <c r="A2270" i="3"/>
  <c r="B2270" i="3" s="1"/>
  <c r="D2270" i="3"/>
  <c r="A2271" i="3"/>
  <c r="D2271" i="3"/>
  <c r="A2272" i="3"/>
  <c r="D2272" i="3"/>
  <c r="A2273" i="3"/>
  <c r="D2273" i="3"/>
  <c r="A2274" i="3"/>
  <c r="D2274" i="3"/>
  <c r="A2275" i="3"/>
  <c r="D2275" i="3"/>
  <c r="A2276" i="3"/>
  <c r="D2276" i="3"/>
  <c r="A2277" i="3"/>
  <c r="D2277" i="3"/>
  <c r="A2278" i="3"/>
  <c r="D2278" i="3"/>
  <c r="A2279" i="3"/>
  <c r="D2279" i="3"/>
  <c r="A2280" i="3"/>
  <c r="D2280" i="3"/>
  <c r="A2281" i="3"/>
  <c r="B2281" i="3" s="1"/>
  <c r="C2281" i="3"/>
  <c r="D2281" i="3"/>
  <c r="A2282" i="3"/>
  <c r="B2282" i="3" s="1"/>
  <c r="D2282" i="3"/>
  <c r="A2283" i="3"/>
  <c r="D2283" i="3"/>
  <c r="A2284" i="3"/>
  <c r="D2284" i="3"/>
  <c r="A2285" i="3"/>
  <c r="B2285" i="3" s="1"/>
  <c r="C2285" i="3"/>
  <c r="D2285" i="3"/>
  <c r="A2286" i="3"/>
  <c r="B2286" i="3" s="1"/>
  <c r="D2286" i="3"/>
  <c r="A2287" i="3"/>
  <c r="D2287" i="3"/>
  <c r="A2288" i="3"/>
  <c r="D2288" i="3"/>
  <c r="A2289" i="3"/>
  <c r="B2289" i="3" s="1"/>
  <c r="C2289" i="3"/>
  <c r="D2289" i="3"/>
  <c r="A2290" i="3"/>
  <c r="B2290" i="3" s="1"/>
  <c r="D2290" i="3"/>
  <c r="A2291" i="3"/>
  <c r="D2291" i="3"/>
  <c r="A2292" i="3"/>
  <c r="D2292" i="3"/>
  <c r="A2293" i="3"/>
  <c r="D2293" i="3"/>
  <c r="A2294" i="3"/>
  <c r="D2294" i="3"/>
  <c r="A2295" i="3"/>
  <c r="D2295" i="3"/>
  <c r="A2296" i="3"/>
  <c r="D2296" i="3"/>
  <c r="A2297" i="3"/>
  <c r="D2297" i="3"/>
  <c r="A2298" i="3"/>
  <c r="B2298" i="3" s="1"/>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D2316" i="3"/>
  <c r="A2317" i="3"/>
  <c r="B2317" i="3" s="1"/>
  <c r="C2317" i="3"/>
  <c r="D2317" i="3"/>
  <c r="A2318" i="3"/>
  <c r="B2318" i="3" s="1"/>
  <c r="D2318" i="3"/>
  <c r="A2319" i="3"/>
  <c r="D2319" i="3"/>
  <c r="A2320" i="3"/>
  <c r="D2320" i="3"/>
  <c r="A2321" i="3"/>
  <c r="D2321" i="3"/>
  <c r="A2322" i="3"/>
  <c r="B2322" i="3" s="1"/>
  <c r="D2322" i="3"/>
  <c r="C2322" i="3" s="1"/>
  <c r="A2323" i="3"/>
  <c r="D2323" i="3"/>
  <c r="A2324" i="3"/>
  <c r="D2324" i="3"/>
  <c r="A2325" i="3"/>
  <c r="B2325" i="3" s="1"/>
  <c r="C2325" i="3"/>
  <c r="D2325" i="3"/>
  <c r="A2326" i="3"/>
  <c r="B2326" i="3" s="1"/>
  <c r="D2326" i="3"/>
  <c r="C2326" i="3" s="1"/>
  <c r="A2327" i="3"/>
  <c r="D2327" i="3"/>
  <c r="A2328" i="3"/>
  <c r="D2328" i="3"/>
  <c r="A2329" i="3"/>
  <c r="D2329" i="3"/>
  <c r="A2330" i="3"/>
  <c r="D2330" i="3"/>
  <c r="A2331" i="3"/>
  <c r="D2331" i="3"/>
  <c r="A2332" i="3"/>
  <c r="D2332" i="3"/>
  <c r="A2333" i="3"/>
  <c r="D2333" i="3"/>
  <c r="A2334" i="3"/>
  <c r="D2334" i="3"/>
  <c r="A2335" i="3"/>
  <c r="D2335" i="3"/>
  <c r="A2336" i="3"/>
  <c r="D2336" i="3"/>
  <c r="A2337" i="3"/>
  <c r="B2337" i="3" s="1"/>
  <c r="C2337" i="3"/>
  <c r="D2337" i="3"/>
  <c r="A2338" i="3"/>
  <c r="B2338" i="3" s="1"/>
  <c r="D2338" i="3"/>
  <c r="C2338" i="3" s="1"/>
  <c r="A2339" i="3"/>
  <c r="D2339" i="3"/>
  <c r="A2340" i="3"/>
  <c r="D2340" i="3"/>
  <c r="A2341" i="3"/>
  <c r="B2341" i="3" s="1"/>
  <c r="C2341" i="3"/>
  <c r="D2341" i="3"/>
  <c r="A2342" i="3"/>
  <c r="B2342" i="3" s="1"/>
  <c r="D2342" i="3"/>
  <c r="C2342" i="3" s="1"/>
  <c r="A2343" i="3"/>
  <c r="D2343" i="3"/>
  <c r="A2344" i="3"/>
  <c r="D2344" i="3"/>
  <c r="A2345" i="3"/>
  <c r="D2345" i="3"/>
  <c r="A2346" i="3"/>
  <c r="D2346" i="3"/>
  <c r="A2347" i="3"/>
  <c r="D2347" i="3"/>
  <c r="A2348" i="3"/>
  <c r="D2348" i="3"/>
  <c r="A2349" i="3"/>
  <c r="D2349" i="3"/>
  <c r="A2350" i="3"/>
  <c r="B2350" i="3" s="1"/>
  <c r="D2350" i="3"/>
  <c r="C2350" i="3" s="1"/>
  <c r="A2351" i="3"/>
  <c r="D2351" i="3"/>
  <c r="A2352" i="3"/>
  <c r="D2352" i="3"/>
  <c r="A2353" i="3"/>
  <c r="B2353" i="3" s="1"/>
  <c r="C2353" i="3"/>
  <c r="D2353" i="3"/>
  <c r="A2354" i="3"/>
  <c r="B2354" i="3" s="1"/>
  <c r="D2354" i="3"/>
  <c r="C2354" i="3" s="1"/>
  <c r="A2355" i="3"/>
  <c r="D2355" i="3"/>
  <c r="A2356" i="3"/>
  <c r="D2356" i="3"/>
  <c r="A2357" i="3"/>
  <c r="D2357" i="3"/>
  <c r="A2358" i="3"/>
  <c r="D2358" i="3"/>
  <c r="A2359" i="3"/>
  <c r="D2359" i="3"/>
  <c r="A2360" i="3"/>
  <c r="D2360" i="3"/>
  <c r="A2361" i="3"/>
  <c r="D2361" i="3"/>
  <c r="A2362" i="3"/>
  <c r="B2362" i="3" s="1"/>
  <c r="D2362" i="3"/>
  <c r="C2362" i="3" s="1"/>
  <c r="A2363" i="3"/>
  <c r="D2363" i="3"/>
  <c r="A2364" i="3"/>
  <c r="D2364" i="3"/>
  <c r="A2365" i="3"/>
  <c r="B2365" i="3" s="1"/>
  <c r="C2365" i="3"/>
  <c r="D2365" i="3"/>
  <c r="A2366" i="3"/>
  <c r="B2366" i="3" s="1"/>
  <c r="D2366" i="3"/>
  <c r="C2366" i="3" s="1"/>
  <c r="A2367" i="3"/>
  <c r="D2367" i="3"/>
  <c r="A2368" i="3"/>
  <c r="D2368" i="3"/>
  <c r="A2369" i="3"/>
  <c r="B2369" i="3" s="1"/>
  <c r="C2369" i="3"/>
  <c r="D2369" i="3"/>
  <c r="A2370" i="3"/>
  <c r="B2370" i="3" s="1"/>
  <c r="D2370" i="3"/>
  <c r="C2370" i="3" s="1"/>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B2389" i="3" s="1"/>
  <c r="C2389" i="3"/>
  <c r="D2389" i="3"/>
  <c r="A2390" i="3"/>
  <c r="B2390" i="3" s="1"/>
  <c r="D2390" i="3"/>
  <c r="C2390" i="3" s="1"/>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D2406" i="3"/>
  <c r="A2407" i="3"/>
  <c r="D2407" i="3"/>
  <c r="A2408" i="3"/>
  <c r="D2408" i="3"/>
  <c r="A2409" i="3"/>
  <c r="B2409" i="3" s="1"/>
  <c r="C2409" i="3"/>
  <c r="D2409" i="3"/>
  <c r="A2410" i="3"/>
  <c r="B2410" i="3" s="1"/>
  <c r="D2410" i="3"/>
  <c r="C2410" i="3" s="1"/>
  <c r="A2411" i="3"/>
  <c r="D2411" i="3"/>
  <c r="A2412" i="3"/>
  <c r="D2412" i="3"/>
  <c r="A2413" i="3"/>
  <c r="B2413" i="3" s="1"/>
  <c r="C2413" i="3"/>
  <c r="D2413" i="3"/>
  <c r="A2414" i="3"/>
  <c r="B2414" i="3" s="1"/>
  <c r="D2414" i="3"/>
  <c r="C2414" i="3" s="1"/>
  <c r="A2415" i="3"/>
  <c r="D2415" i="3"/>
  <c r="A2416" i="3"/>
  <c r="D2416" i="3"/>
  <c r="A2417" i="3"/>
  <c r="B2417" i="3" s="1"/>
  <c r="C2417" i="3"/>
  <c r="D2417" i="3"/>
  <c r="A2418" i="3"/>
  <c r="B2418" i="3" s="1"/>
  <c r="D2418" i="3"/>
  <c r="C2418" i="3" s="1"/>
  <c r="A2419" i="3"/>
  <c r="D2419" i="3"/>
  <c r="A2420" i="3"/>
  <c r="D2420" i="3"/>
  <c r="A2421" i="3"/>
  <c r="B2421" i="3" s="1"/>
  <c r="C2421" i="3"/>
  <c r="D2421" i="3"/>
  <c r="A2422" i="3"/>
  <c r="B2422" i="3" s="1"/>
  <c r="D2422" i="3"/>
  <c r="C2422" i="3" s="1"/>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B2450" i="3" s="1"/>
  <c r="D2450" i="3"/>
  <c r="A2451" i="3"/>
  <c r="D2451" i="3"/>
  <c r="A2452" i="3"/>
  <c r="D2452" i="3"/>
  <c r="A2453" i="3"/>
  <c r="B2453" i="3" s="1"/>
  <c r="C2453" i="3"/>
  <c r="D2453" i="3"/>
  <c r="A2454" i="3"/>
  <c r="B2454" i="3" s="1"/>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B2470" i="3" s="1"/>
  <c r="D2470" i="3"/>
  <c r="C2470" i="3" s="1"/>
  <c r="A2471" i="3"/>
  <c r="D2471" i="3"/>
  <c r="A2472" i="3"/>
  <c r="D2472" i="3"/>
  <c r="A2473" i="3"/>
  <c r="B2473" i="3" s="1"/>
  <c r="C2473" i="3"/>
  <c r="D2473" i="3"/>
  <c r="A2474" i="3"/>
  <c r="B2474" i="3" s="1"/>
  <c r="D2474" i="3"/>
  <c r="C2474" i="3" s="1"/>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D2542" i="3"/>
  <c r="A2543" i="3"/>
  <c r="D2543" i="3"/>
  <c r="B2543" i="3" s="1"/>
  <c r="B2544" i="3" s="1"/>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c r="D2556" i="3"/>
  <c r="A2557" i="3"/>
  <c r="D2557" i="3"/>
  <c r="A2558" i="3"/>
  <c r="D2558" i="3"/>
  <c r="A2559" i="3"/>
  <c r="D2559" i="3"/>
  <c r="A2560" i="3"/>
  <c r="B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B2575" i="3" s="1"/>
  <c r="A2576" i="3"/>
  <c r="B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B2590" i="3"/>
  <c r="D2590" i="3"/>
  <c r="A2591" i="3"/>
  <c r="D2591" i="3"/>
  <c r="B2591" i="3" s="1"/>
  <c r="B2592" i="3" s="1"/>
  <c r="A2592" i="3"/>
  <c r="D2592" i="3"/>
  <c r="A2593" i="3"/>
  <c r="D2593" i="3"/>
  <c r="A2594" i="3"/>
  <c r="D2594" i="3"/>
  <c r="A2595" i="3"/>
  <c r="D2595" i="3"/>
  <c r="B2595" i="3" s="1"/>
  <c r="A2596" i="3"/>
  <c r="B2596" i="3"/>
  <c r="D2596" i="3"/>
  <c r="A2597" i="3"/>
  <c r="D2597" i="3"/>
  <c r="A2598" i="3"/>
  <c r="B2598" i="3"/>
  <c r="D2598" i="3"/>
  <c r="A2599" i="3"/>
  <c r="D2599" i="3"/>
  <c r="A2600" i="3"/>
  <c r="D2600" i="3"/>
  <c r="A2601" i="3"/>
  <c r="D2601" i="3"/>
  <c r="A2602" i="3"/>
  <c r="D2602" i="3"/>
  <c r="A2603" i="3"/>
  <c r="D2603" i="3"/>
  <c r="B2603" i="3" s="1"/>
  <c r="A2604" i="3"/>
  <c r="B2604" i="3"/>
  <c r="D2604" i="3"/>
  <c r="A2605" i="3"/>
  <c r="D2605" i="3"/>
  <c r="A2606" i="3"/>
  <c r="D2606" i="3"/>
  <c r="A2607" i="3"/>
  <c r="D2607" i="3"/>
  <c r="B2607" i="3" s="1"/>
  <c r="A2608" i="3"/>
  <c r="B2608" i="3"/>
  <c r="D2608" i="3"/>
  <c r="A2609" i="3"/>
  <c r="D2609" i="3"/>
  <c r="A2610" i="3"/>
  <c r="B2610" i="3"/>
  <c r="D2610" i="3"/>
  <c r="A2611" i="3"/>
  <c r="D2611" i="3"/>
  <c r="B2611" i="3" s="1"/>
  <c r="B2612" i="3" s="1"/>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B2638" i="3"/>
  <c r="D2638" i="3"/>
  <c r="A2639" i="3"/>
  <c r="D2639" i="3"/>
  <c r="B2639" i="3" s="1"/>
  <c r="B2640" i="3" s="1"/>
  <c r="A2640" i="3"/>
  <c r="D2640" i="3"/>
  <c r="A2641" i="3"/>
  <c r="D2641" i="3"/>
  <c r="A2642" i="3"/>
  <c r="B2642" i="3"/>
  <c r="D2642" i="3"/>
  <c r="A2643" i="3"/>
  <c r="D2643" i="3"/>
  <c r="B2643" i="3" s="1"/>
  <c r="B2644" i="3" s="1"/>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B2658" i="3"/>
  <c r="D2658" i="3"/>
  <c r="A2659" i="3"/>
  <c r="D2659" i="3"/>
  <c r="B2659" i="3" s="1"/>
  <c r="B2660" i="3" s="1"/>
  <c r="A2660" i="3"/>
  <c r="D2660" i="3"/>
  <c r="A2661" i="3"/>
  <c r="D2661" i="3"/>
  <c r="A2662" i="3"/>
  <c r="B2662" i="3"/>
  <c r="D2662" i="3"/>
  <c r="A2663" i="3"/>
  <c r="D2663" i="3"/>
  <c r="B2663" i="3" s="1"/>
  <c r="B2664" i="3" s="1"/>
  <c r="A2664" i="3"/>
  <c r="D2664" i="3"/>
  <c r="A2665" i="3"/>
  <c r="D2665" i="3"/>
  <c r="A2666" i="3"/>
  <c r="D2666" i="3"/>
  <c r="A2667" i="3"/>
  <c r="D2667" i="3"/>
  <c r="B2667" i="3" s="1"/>
  <c r="A2668" i="3"/>
  <c r="B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B2682" i="3"/>
  <c r="D2682" i="3"/>
  <c r="A2683" i="3"/>
  <c r="D2683" i="3"/>
  <c r="B2683" i="3" s="1"/>
  <c r="A2684" i="3"/>
  <c r="B2684" i="3"/>
  <c r="D2684" i="3"/>
  <c r="A2685" i="3"/>
  <c r="D2685" i="3"/>
  <c r="A2686" i="3"/>
  <c r="B2686" i="3"/>
  <c r="D2686" i="3"/>
  <c r="A2687" i="3"/>
  <c r="D2687" i="3"/>
  <c r="B2687" i="3" s="1"/>
  <c r="B2688" i="3" s="1"/>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B2702" i="3"/>
  <c r="D2702" i="3"/>
  <c r="A2703" i="3"/>
  <c r="B2703" i="3" s="1"/>
  <c r="D2703" i="3"/>
  <c r="A2704" i="3"/>
  <c r="B2704" i="3"/>
  <c r="D2704" i="3"/>
  <c r="A2705" i="3"/>
  <c r="B2705" i="3" s="1"/>
  <c r="B2706" i="3" s="1"/>
  <c r="D2705" i="3"/>
  <c r="A2706" i="3"/>
  <c r="D2706" i="3"/>
  <c r="A2707" i="3"/>
  <c r="B2707" i="3" s="1"/>
  <c r="D2707" i="3"/>
  <c r="A2708" i="3"/>
  <c r="B2708" i="3"/>
  <c r="D2708" i="3"/>
  <c r="A2709" i="3"/>
  <c r="B2709" i="3" s="1"/>
  <c r="D2709" i="3"/>
  <c r="A2710" i="3"/>
  <c r="B2710" i="3"/>
  <c r="D2710" i="3"/>
  <c r="A2711" i="3"/>
  <c r="B2711" i="3" s="1"/>
  <c r="D2711" i="3"/>
  <c r="A2712" i="3"/>
  <c r="B2712" i="3"/>
  <c r="D2712" i="3"/>
  <c r="A2713" i="3"/>
  <c r="B2713" i="3" s="1"/>
  <c r="D2713" i="3"/>
  <c r="A2714" i="3"/>
  <c r="B2714" i="3"/>
  <c r="D2714" i="3"/>
  <c r="A2715" i="3"/>
  <c r="B2715" i="3" s="1"/>
  <c r="D2715" i="3"/>
  <c r="A2716" i="3"/>
  <c r="B2716" i="3"/>
  <c r="D2716" i="3"/>
  <c r="A2717" i="3"/>
  <c r="B2717" i="3" s="1"/>
  <c r="D2717" i="3"/>
  <c r="A2718" i="3"/>
  <c r="B2718" i="3"/>
  <c r="D2718" i="3"/>
  <c r="A2719" i="3"/>
  <c r="B2719" i="3" s="1"/>
  <c r="B2720" i="3" s="1"/>
  <c r="D2719" i="3"/>
  <c r="A2720" i="3"/>
  <c r="D2720" i="3"/>
  <c r="A2721" i="3"/>
  <c r="B2721" i="3" s="1"/>
  <c r="D2721" i="3"/>
  <c r="A2722" i="3"/>
  <c r="B2722" i="3"/>
  <c r="D2722" i="3"/>
  <c r="A2723" i="3"/>
  <c r="B2723" i="3" s="1"/>
  <c r="B2724" i="3" s="1"/>
  <c r="D2723" i="3"/>
  <c r="A2724" i="3"/>
  <c r="D2724" i="3"/>
  <c r="A2725" i="3"/>
  <c r="B2725" i="3" s="1"/>
  <c r="D2725" i="3"/>
  <c r="A2726" i="3"/>
  <c r="B2726" i="3"/>
  <c r="D2726" i="3"/>
  <c r="A2727" i="3"/>
  <c r="B2727" i="3" s="1"/>
  <c r="B2728" i="3" s="1"/>
  <c r="D2727" i="3"/>
  <c r="A2728" i="3"/>
  <c r="D2728" i="3"/>
  <c r="A2729" i="3"/>
  <c r="D2729" i="3"/>
  <c r="A2730" i="3"/>
  <c r="D2730" i="3"/>
  <c r="A2731" i="3"/>
  <c r="D2731" i="3"/>
  <c r="A2732" i="3"/>
  <c r="D2732" i="3"/>
  <c r="A2733" i="3"/>
  <c r="B2733" i="3" s="1"/>
  <c r="D2733" i="3"/>
  <c r="A2734" i="3"/>
  <c r="B2734" i="3"/>
  <c r="D2734" i="3"/>
  <c r="A2735" i="3"/>
  <c r="B2735" i="3" s="1"/>
  <c r="D2735" i="3"/>
  <c r="A2736" i="3"/>
  <c r="B2736" i="3"/>
  <c r="D2736" i="3"/>
  <c r="A2737" i="3"/>
  <c r="B2737" i="3" s="1"/>
  <c r="B2738" i="3" s="1"/>
  <c r="D2737" i="3"/>
  <c r="A2738" i="3"/>
  <c r="D2738" i="3"/>
  <c r="A2739" i="3"/>
  <c r="B2739" i="3" s="1"/>
  <c r="B2740" i="3" s="1"/>
  <c r="D2739" i="3"/>
  <c r="A2740" i="3"/>
  <c r="D2740" i="3"/>
  <c r="A2741" i="3"/>
  <c r="B2741" i="3" s="1"/>
  <c r="B2742" i="3" s="1"/>
  <c r="D2741" i="3"/>
  <c r="A2742" i="3"/>
  <c r="D2742" i="3"/>
  <c r="A2743" i="3"/>
  <c r="B2743" i="3" s="1"/>
  <c r="D2743" i="3"/>
  <c r="A2744" i="3"/>
  <c r="B2744" i="3"/>
  <c r="D2744" i="3"/>
  <c r="A2745" i="3"/>
  <c r="B2745" i="3" s="1"/>
  <c r="D2745" i="3"/>
  <c r="A2746" i="3"/>
  <c r="B2746" i="3"/>
  <c r="D2746" i="3"/>
  <c r="A2747" i="3"/>
  <c r="B2747" i="3" s="1"/>
  <c r="B2748" i="3" s="1"/>
  <c r="D2747" i="3"/>
  <c r="A2748" i="3"/>
  <c r="D2748" i="3"/>
  <c r="A2749" i="3"/>
  <c r="D2749" i="3"/>
  <c r="A2750" i="3"/>
  <c r="B2750" i="3"/>
  <c r="D2750" i="3"/>
  <c r="A2751" i="3"/>
  <c r="B2751" i="3" s="1"/>
  <c r="B2752" i="3" s="1"/>
  <c r="D2751" i="3"/>
  <c r="A2752" i="3"/>
  <c r="D2752"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C15" i="3" s="1"/>
  <c r="A16" i="3"/>
  <c r="B16" i="3" s="1"/>
  <c r="D16" i="3"/>
  <c r="C16" i="3" s="1"/>
  <c r="A17" i="3"/>
  <c r="B17" i="3" s="1"/>
  <c r="D17" i="3"/>
  <c r="C17" i="3" s="1"/>
  <c r="D2" i="3"/>
  <c r="C2" i="3" s="1"/>
  <c r="B2" i="3"/>
  <c r="A2" i="3"/>
  <c r="B7234" i="3" l="1"/>
  <c r="B7230" i="3"/>
  <c r="B7226" i="3"/>
  <c r="B7222" i="3"/>
  <c r="B7218" i="3"/>
  <c r="B7214" i="3"/>
  <c r="B7210" i="3"/>
  <c r="B7206" i="3"/>
  <c r="B7202" i="3"/>
  <c r="B7198" i="3"/>
  <c r="B7194" i="3"/>
  <c r="B7190" i="3"/>
  <c r="C7077" i="3"/>
  <c r="C7061" i="3"/>
  <c r="B7125" i="3"/>
  <c r="B7117" i="3"/>
  <c r="C7115" i="3"/>
  <c r="B7109" i="3"/>
  <c r="C7109" i="3" s="1"/>
  <c r="C7107" i="3"/>
  <c r="B7101" i="3"/>
  <c r="B7102" i="3" s="1"/>
  <c r="B7103" i="3" s="1"/>
  <c r="C7099" i="3"/>
  <c r="B7085" i="3"/>
  <c r="C7085" i="3" s="1"/>
  <c r="B7077" i="3"/>
  <c r="B7069" i="3"/>
  <c r="C7069" i="3" s="1"/>
  <c r="B7061" i="3"/>
  <c r="B7053" i="3"/>
  <c r="C7053" i="3" s="1"/>
  <c r="C7113" i="3"/>
  <c r="C7089" i="3"/>
  <c r="B7121" i="3"/>
  <c r="B7113" i="3"/>
  <c r="C7111" i="3"/>
  <c r="B7089" i="3"/>
  <c r="B7090" i="3" s="1"/>
  <c r="B7091" i="3" s="1"/>
  <c r="C7087" i="3"/>
  <c r="B7081" i="3"/>
  <c r="C7081" i="3" s="1"/>
  <c r="B7073" i="3"/>
  <c r="C7073" i="3" s="1"/>
  <c r="B7065" i="3"/>
  <c r="C7065" i="3" s="1"/>
  <c r="B7057" i="3"/>
  <c r="C7057" i="3" s="1"/>
  <c r="B7045" i="3"/>
  <c r="B7046" i="3" s="1"/>
  <c r="C7046" i="3" s="1"/>
  <c r="C7114" i="3"/>
  <c r="C7110" i="3"/>
  <c r="C7102" i="3"/>
  <c r="C7098" i="3"/>
  <c r="C7086" i="3"/>
  <c r="C7082" i="3"/>
  <c r="C7078" i="3"/>
  <c r="C7074" i="3"/>
  <c r="C7070" i="3"/>
  <c r="C7066" i="3"/>
  <c r="C7062" i="3"/>
  <c r="C7058" i="3"/>
  <c r="C7054" i="3"/>
  <c r="C7042" i="3"/>
  <c r="C7083" i="3"/>
  <c r="C7079" i="3"/>
  <c r="C7075" i="3"/>
  <c r="C7071" i="3"/>
  <c r="C7067" i="3"/>
  <c r="C7063" i="3"/>
  <c r="C7059" i="3"/>
  <c r="C7055" i="3"/>
  <c r="C7043" i="3"/>
  <c r="C7116" i="3"/>
  <c r="C7112" i="3"/>
  <c r="C7108" i="3"/>
  <c r="C7100" i="3"/>
  <c r="C7088" i="3"/>
  <c r="C7084" i="3"/>
  <c r="C7080" i="3"/>
  <c r="C7076" i="3"/>
  <c r="C7072" i="3"/>
  <c r="C7068" i="3"/>
  <c r="C7064" i="3"/>
  <c r="C7060" i="3"/>
  <c r="C7056" i="3"/>
  <c r="C7052" i="3"/>
  <c r="C7044" i="3"/>
  <c r="B7027" i="3"/>
  <c r="C7027" i="3" s="1"/>
  <c r="B7025" i="3"/>
  <c r="C7025" i="3" s="1"/>
  <c r="B7023" i="3"/>
  <c r="C7023" i="3" s="1"/>
  <c r="C7014" i="3"/>
  <c r="B7026" i="3"/>
  <c r="C7026" i="3" s="1"/>
  <c r="B7024" i="3"/>
  <c r="C7024" i="3" s="1"/>
  <c r="B6818" i="3"/>
  <c r="C6818" i="3" s="1"/>
  <c r="B6810" i="3"/>
  <c r="C6810" i="3" s="1"/>
  <c r="B6802" i="3"/>
  <c r="C6802" i="3" s="1"/>
  <c r="C6724" i="3"/>
  <c r="C6692" i="3"/>
  <c r="C6668" i="3"/>
  <c r="B7013" i="3"/>
  <c r="C7013" i="3" s="1"/>
  <c r="B7009" i="3"/>
  <c r="C7009" i="3" s="1"/>
  <c r="B6985" i="3"/>
  <c r="C6985" i="3" s="1"/>
  <c r="B6973" i="3"/>
  <c r="C6973" i="3" s="1"/>
  <c r="B6945" i="3"/>
  <c r="C6945" i="3" s="1"/>
  <c r="B6919" i="3"/>
  <c r="C6919" i="3" s="1"/>
  <c r="C6910" i="3"/>
  <c r="C6902" i="3"/>
  <c r="B6862" i="3"/>
  <c r="B6863" i="3" s="1"/>
  <c r="B6864" i="3" s="1"/>
  <c r="C6858" i="3"/>
  <c r="C6850" i="3"/>
  <c r="C6842" i="3"/>
  <c r="C6834" i="3"/>
  <c r="C6826" i="3"/>
  <c r="B6794" i="3"/>
  <c r="C6794" i="3" s="1"/>
  <c r="B7014" i="3"/>
  <c r="B7010" i="3"/>
  <c r="C7010" i="3" s="1"/>
  <c r="B6974" i="3"/>
  <c r="C6974" i="3" s="1"/>
  <c r="C6822" i="3"/>
  <c r="C6814" i="3"/>
  <c r="B6814" i="3"/>
  <c r="B6806" i="3"/>
  <c r="C6806" i="3" s="1"/>
  <c r="C6798" i="3"/>
  <c r="B6798" i="3"/>
  <c r="B6786" i="3"/>
  <c r="C6786" i="3" s="1"/>
  <c r="B7015" i="3"/>
  <c r="C7015" i="3" s="1"/>
  <c r="B6951" i="3"/>
  <c r="C6951" i="3" s="1"/>
  <c r="B6920" i="3"/>
  <c r="C6920" i="3" s="1"/>
  <c r="C6914" i="3"/>
  <c r="C6906" i="3"/>
  <c r="B6898" i="3"/>
  <c r="B6899" i="3" s="1"/>
  <c r="B6900" i="3" s="1"/>
  <c r="C6900" i="3" s="1"/>
  <c r="C6854" i="3"/>
  <c r="C6846" i="3"/>
  <c r="C6838" i="3"/>
  <c r="C6830" i="3"/>
  <c r="B6822" i="3"/>
  <c r="B6823" i="3" s="1"/>
  <c r="C6823" i="3" s="1"/>
  <c r="C6790" i="3"/>
  <c r="B6790" i="3"/>
  <c r="C6915" i="3"/>
  <c r="C6911" i="3"/>
  <c r="C6907" i="3"/>
  <c r="C6903" i="3"/>
  <c r="C6895" i="3"/>
  <c r="C6863" i="3"/>
  <c r="C6859" i="3"/>
  <c r="C6855" i="3"/>
  <c r="C6851" i="3"/>
  <c r="C6847" i="3"/>
  <c r="C6843" i="3"/>
  <c r="C6839" i="3"/>
  <c r="C6835" i="3"/>
  <c r="C6831" i="3"/>
  <c r="C6827" i="3"/>
  <c r="C6819" i="3"/>
  <c r="C6815" i="3"/>
  <c r="C6811" i="3"/>
  <c r="C6807" i="3"/>
  <c r="C6803" i="3"/>
  <c r="C6799" i="3"/>
  <c r="C6795" i="3"/>
  <c r="C6791" i="3"/>
  <c r="C6787" i="3"/>
  <c r="C6912" i="3"/>
  <c r="C6908" i="3"/>
  <c r="C6904" i="3"/>
  <c r="C6896" i="3"/>
  <c r="C6860" i="3"/>
  <c r="C6856" i="3"/>
  <c r="C6852" i="3"/>
  <c r="C6848" i="3"/>
  <c r="C6844" i="3"/>
  <c r="C6840" i="3"/>
  <c r="C6836" i="3"/>
  <c r="C6832" i="3"/>
  <c r="C6828" i="3"/>
  <c r="C6824" i="3"/>
  <c r="C6816" i="3"/>
  <c r="C6812" i="3"/>
  <c r="C6800" i="3"/>
  <c r="C6796" i="3"/>
  <c r="C6792" i="3"/>
  <c r="C6788" i="3"/>
  <c r="B6746" i="3"/>
  <c r="C6746" i="3" s="1"/>
  <c r="C6913" i="3"/>
  <c r="C6909" i="3"/>
  <c r="C6905" i="3"/>
  <c r="C6901" i="3"/>
  <c r="C6897" i="3"/>
  <c r="C6861" i="3"/>
  <c r="C6857" i="3"/>
  <c r="C6853" i="3"/>
  <c r="C6849" i="3"/>
  <c r="C6845" i="3"/>
  <c r="C6841" i="3"/>
  <c r="C6837" i="3"/>
  <c r="C6833" i="3"/>
  <c r="C6829" i="3"/>
  <c r="C6825" i="3"/>
  <c r="C6821" i="3"/>
  <c r="B6820" i="3"/>
  <c r="C6820" i="3" s="1"/>
  <c r="C6817" i="3"/>
  <c r="B6816" i="3"/>
  <c r="C6813" i="3"/>
  <c r="B6812" i="3"/>
  <c r="C6809" i="3"/>
  <c r="B6808" i="3"/>
  <c r="C6808" i="3" s="1"/>
  <c r="C6805" i="3"/>
  <c r="B6804" i="3"/>
  <c r="C6804" i="3" s="1"/>
  <c r="C6801" i="3"/>
  <c r="B6800" i="3"/>
  <c r="B6801" i="3" s="1"/>
  <c r="C6797" i="3"/>
  <c r="B6796" i="3"/>
  <c r="C6793" i="3"/>
  <c r="C6789" i="3"/>
  <c r="C6785" i="3"/>
  <c r="B6759" i="3"/>
  <c r="C6759" i="3" s="1"/>
  <c r="B6732" i="3"/>
  <c r="C6732" i="3" s="1"/>
  <c r="C6730" i="3"/>
  <c r="B6724" i="3"/>
  <c r="B6725" i="3" s="1"/>
  <c r="B6726" i="3" s="1"/>
  <c r="C6726" i="3" s="1"/>
  <c r="C6722" i="3"/>
  <c r="B6716" i="3"/>
  <c r="C6716" i="3" s="1"/>
  <c r="C6714" i="3"/>
  <c r="B6708" i="3"/>
  <c r="C6708" i="3" s="1"/>
  <c r="C6706" i="3"/>
  <c r="B6700" i="3"/>
  <c r="C6700" i="3" s="1"/>
  <c r="C6698" i="3"/>
  <c r="B6692" i="3"/>
  <c r="B6680" i="3"/>
  <c r="B6681" i="3" s="1"/>
  <c r="B6670" i="3"/>
  <c r="B6671" i="3" s="1"/>
  <c r="B6672" i="3" s="1"/>
  <c r="B6668" i="3"/>
  <c r="B6669" i="3" s="1"/>
  <c r="C6656" i="3"/>
  <c r="C6712" i="3"/>
  <c r="B6688" i="3"/>
  <c r="B6689" i="3" s="1"/>
  <c r="C6689" i="3" s="1"/>
  <c r="C6652" i="3"/>
  <c r="B6745" i="3"/>
  <c r="C6745" i="3" s="1"/>
  <c r="B6728" i="3"/>
  <c r="C6728" i="3" s="1"/>
  <c r="B6720" i="3"/>
  <c r="C6720" i="3" s="1"/>
  <c r="C6718" i="3"/>
  <c r="B6712" i="3"/>
  <c r="C6710" i="3"/>
  <c r="B6704" i="3"/>
  <c r="C6704" i="3" s="1"/>
  <c r="C6702" i="3"/>
  <c r="B6696" i="3"/>
  <c r="C6696" i="3" s="1"/>
  <c r="C6684" i="3"/>
  <c r="B6664" i="3"/>
  <c r="C6664" i="3" s="1"/>
  <c r="C6660" i="3"/>
  <c r="B6654" i="3"/>
  <c r="B6652" i="3"/>
  <c r="B6653" i="3" s="1"/>
  <c r="C6733" i="3"/>
  <c r="C6729" i="3"/>
  <c r="C6725" i="3"/>
  <c r="C6721" i="3"/>
  <c r="C6717" i="3"/>
  <c r="C6713" i="3"/>
  <c r="C6709" i="3"/>
  <c r="C6705" i="3"/>
  <c r="C6701" i="3"/>
  <c r="C6697" i="3"/>
  <c r="C6693" i="3"/>
  <c r="C6685" i="3"/>
  <c r="C6681" i="3"/>
  <c r="C6677" i="3"/>
  <c r="C6669" i="3"/>
  <c r="C6665" i="3"/>
  <c r="C6661" i="3"/>
  <c r="C6657" i="3"/>
  <c r="C6653" i="3"/>
  <c r="C6649" i="3"/>
  <c r="C6694" i="3"/>
  <c r="C6686" i="3"/>
  <c r="C6682" i="3"/>
  <c r="C6678" i="3"/>
  <c r="C6670" i="3"/>
  <c r="C6666" i="3"/>
  <c r="C6662" i="3"/>
  <c r="C6658" i="3"/>
  <c r="C6654" i="3"/>
  <c r="C6650" i="3"/>
  <c r="C6731" i="3"/>
  <c r="C6727" i="3"/>
  <c r="C6723" i="3"/>
  <c r="C6719" i="3"/>
  <c r="C6715" i="3"/>
  <c r="C6711" i="3"/>
  <c r="C6707" i="3"/>
  <c r="C6703" i="3"/>
  <c r="C6699" i="3"/>
  <c r="C6695" i="3"/>
  <c r="C6687" i="3"/>
  <c r="C6683" i="3"/>
  <c r="C6679" i="3"/>
  <c r="C6671" i="3"/>
  <c r="C6667" i="3"/>
  <c r="C6663" i="3"/>
  <c r="C6659" i="3"/>
  <c r="C6655" i="3"/>
  <c r="C6651" i="3"/>
  <c r="C6645" i="3"/>
  <c r="C6643" i="3"/>
  <c r="C6635" i="3"/>
  <c r="C6625" i="3"/>
  <c r="C6621" i="3"/>
  <c r="C6619" i="3"/>
  <c r="C6617" i="3"/>
  <c r="C6615" i="3"/>
  <c r="C6613" i="3"/>
  <c r="C6611" i="3"/>
  <c r="C6609" i="3"/>
  <c r="C6607" i="3"/>
  <c r="C6605" i="3"/>
  <c r="C6603" i="3"/>
  <c r="C6599" i="3"/>
  <c r="C6595" i="3"/>
  <c r="C6593" i="3"/>
  <c r="C6589" i="3"/>
  <c r="C6587" i="3"/>
  <c r="C6585" i="3"/>
  <c r="C6581" i="3"/>
  <c r="C6579" i="3"/>
  <c r="C6577" i="3"/>
  <c r="C6575" i="3"/>
  <c r="C6571" i="3"/>
  <c r="C6569" i="3"/>
  <c r="C6565" i="3"/>
  <c r="C6561" i="3"/>
  <c r="C6559" i="3"/>
  <c r="C6555" i="3"/>
  <c r="C6553" i="3"/>
  <c r="C6551" i="3"/>
  <c r="C6549" i="3"/>
  <c r="C6541" i="3"/>
  <c r="C6537" i="3"/>
  <c r="C6535" i="3"/>
  <c r="C6533" i="3"/>
  <c r="C6527" i="3"/>
  <c r="C6525" i="3"/>
  <c r="C6523" i="3"/>
  <c r="C6519" i="3"/>
  <c r="C6517" i="3"/>
  <c r="C6515" i="3"/>
  <c r="C6511" i="3"/>
  <c r="C6507" i="3"/>
  <c r="C6503" i="3"/>
  <c r="C6501" i="3"/>
  <c r="C6499" i="3"/>
  <c r="C6495" i="3"/>
  <c r="C6493" i="3"/>
  <c r="C6489" i="3"/>
  <c r="C6485" i="3"/>
  <c r="C6483" i="3"/>
  <c r="C6481" i="3"/>
  <c r="C6477" i="3"/>
  <c r="C6475" i="3"/>
  <c r="B6647" i="3"/>
  <c r="C6647" i="3" s="1"/>
  <c r="B6637" i="3"/>
  <c r="C6637" i="3" s="1"/>
  <c r="B6627" i="3"/>
  <c r="C6627" i="3" s="1"/>
  <c r="B6623" i="3"/>
  <c r="C6623" i="3" s="1"/>
  <c r="B6601" i="3"/>
  <c r="C6601" i="3" s="1"/>
  <c r="B6597" i="3"/>
  <c r="C6597" i="3" s="1"/>
  <c r="B6591" i="3"/>
  <c r="C6591" i="3" s="1"/>
  <c r="B6583" i="3"/>
  <c r="C6583" i="3" s="1"/>
  <c r="B6573" i="3"/>
  <c r="C6573" i="3" s="1"/>
  <c r="B6567" i="3"/>
  <c r="C6567" i="3" s="1"/>
  <c r="B6563" i="3"/>
  <c r="C6563" i="3" s="1"/>
  <c r="B6557" i="3"/>
  <c r="C6557" i="3" s="1"/>
  <c r="B6543" i="3"/>
  <c r="C6543" i="3" s="1"/>
  <c r="B6539" i="3"/>
  <c r="C6539" i="3" s="1"/>
  <c r="B6529" i="3"/>
  <c r="C6529" i="3" s="1"/>
  <c r="B6521" i="3"/>
  <c r="C6521" i="3" s="1"/>
  <c r="B6513" i="3"/>
  <c r="C6513" i="3" s="1"/>
  <c r="B6509" i="3"/>
  <c r="C6509" i="3" s="1"/>
  <c r="B6505" i="3"/>
  <c r="C6505" i="3" s="1"/>
  <c r="B6495" i="3"/>
  <c r="B6491" i="3"/>
  <c r="C6491" i="3" s="1"/>
  <c r="B6487" i="3"/>
  <c r="C6487" i="3" s="1"/>
  <c r="B6479" i="3"/>
  <c r="C6479" i="3" s="1"/>
  <c r="B6473" i="3"/>
  <c r="C6473" i="3" s="1"/>
  <c r="B6460" i="3"/>
  <c r="B6453" i="3"/>
  <c r="B6445" i="3"/>
  <c r="B6446" i="3" s="1"/>
  <c r="B6447" i="3" s="1"/>
  <c r="C6648" i="3"/>
  <c r="C6646" i="3"/>
  <c r="C6644" i="3"/>
  <c r="C6636" i="3"/>
  <c r="C6634" i="3"/>
  <c r="C6626" i="3"/>
  <c r="C6622" i="3"/>
  <c r="C6620" i="3"/>
  <c r="C6618" i="3"/>
  <c r="C6616" i="3"/>
  <c r="C6614" i="3"/>
  <c r="C6612" i="3"/>
  <c r="C6610" i="3"/>
  <c r="C6608" i="3"/>
  <c r="C6606" i="3"/>
  <c r="C6604" i="3"/>
  <c r="C6602" i="3"/>
  <c r="C6600" i="3"/>
  <c r="C6598" i="3"/>
  <c r="C6596" i="3"/>
  <c r="C6594" i="3"/>
  <c r="C6592" i="3"/>
  <c r="C6590" i="3"/>
  <c r="C6588" i="3"/>
  <c r="C6586" i="3"/>
  <c r="C6584" i="3"/>
  <c r="C6582" i="3"/>
  <c r="C6580" i="3"/>
  <c r="C6578" i="3"/>
  <c r="C6576" i="3"/>
  <c r="C6574" i="3"/>
  <c r="C6572" i="3"/>
  <c r="C6570" i="3"/>
  <c r="C6568" i="3"/>
  <c r="C6566" i="3"/>
  <c r="C6564" i="3"/>
  <c r="C6562" i="3"/>
  <c r="C6560" i="3"/>
  <c r="C6558" i="3"/>
  <c r="C6556" i="3"/>
  <c r="C6554" i="3"/>
  <c r="C6552" i="3"/>
  <c r="C6550" i="3"/>
  <c r="C6542" i="3"/>
  <c r="C6540" i="3"/>
  <c r="C6538" i="3"/>
  <c r="C6536" i="3"/>
  <c r="C6534" i="3"/>
  <c r="C6532" i="3"/>
  <c r="C6528" i="3"/>
  <c r="C6526" i="3"/>
  <c r="C6524" i="3"/>
  <c r="C6522" i="3"/>
  <c r="C6520" i="3"/>
  <c r="C6518" i="3"/>
  <c r="C6516" i="3"/>
  <c r="C6514" i="3"/>
  <c r="C6512" i="3"/>
  <c r="C6508" i="3"/>
  <c r="C6506" i="3"/>
  <c r="C6504" i="3"/>
  <c r="C6502" i="3"/>
  <c r="C6500" i="3"/>
  <c r="C6498" i="3"/>
  <c r="C6494" i="3"/>
  <c r="C6492" i="3"/>
  <c r="C6490" i="3"/>
  <c r="C6486" i="3"/>
  <c r="C6484" i="3"/>
  <c r="C6482" i="3"/>
  <c r="C6480" i="3"/>
  <c r="C6478" i="3"/>
  <c r="C6476" i="3"/>
  <c r="C6474" i="3"/>
  <c r="C6472" i="3"/>
  <c r="B6456" i="3"/>
  <c r="B6457" i="3" s="1"/>
  <c r="C6457" i="3" s="1"/>
  <c r="B6638" i="3"/>
  <c r="B6639" i="3" s="1"/>
  <c r="B6624" i="3"/>
  <c r="C6624" i="3" s="1"/>
  <c r="B6544" i="3"/>
  <c r="B6545" i="3" s="1"/>
  <c r="B6530" i="3"/>
  <c r="B6531" i="3" s="1"/>
  <c r="C6531" i="3" s="1"/>
  <c r="B6510" i="3"/>
  <c r="C6510" i="3" s="1"/>
  <c r="B6496" i="3"/>
  <c r="B6497" i="3" s="1"/>
  <c r="C6497" i="3" s="1"/>
  <c r="B6488" i="3"/>
  <c r="C6488" i="3" s="1"/>
  <c r="B6461" i="3"/>
  <c r="C6471" i="3"/>
  <c r="C6467" i="3"/>
  <c r="C6463" i="3"/>
  <c r="C6459" i="3"/>
  <c r="C6455" i="3"/>
  <c r="C6451" i="3"/>
  <c r="C6443" i="3"/>
  <c r="C6468" i="3"/>
  <c r="C6464" i="3"/>
  <c r="C6460" i="3"/>
  <c r="C6456" i="3"/>
  <c r="C6452" i="3"/>
  <c r="C6444" i="3"/>
  <c r="C6440" i="3"/>
  <c r="B6439" i="3"/>
  <c r="C6439" i="3" s="1"/>
  <c r="B6435" i="3"/>
  <c r="B6427" i="3"/>
  <c r="B6415" i="3"/>
  <c r="B6407" i="3"/>
  <c r="C6407" i="3" s="1"/>
  <c r="B6399" i="3"/>
  <c r="B6395" i="3"/>
  <c r="C6395" i="3" s="1"/>
  <c r="B6383" i="3"/>
  <c r="C6383" i="3" s="1"/>
  <c r="B6375" i="3"/>
  <c r="B6367" i="3"/>
  <c r="C6367" i="3" s="1"/>
  <c r="B6355" i="3"/>
  <c r="B6327" i="3"/>
  <c r="B6323" i="3"/>
  <c r="C6323" i="3" s="1"/>
  <c r="B6319" i="3"/>
  <c r="B6287" i="3"/>
  <c r="B6247" i="3"/>
  <c r="B6219" i="3"/>
  <c r="C6219" i="3" s="1"/>
  <c r="B6211" i="3"/>
  <c r="C6211" i="3" s="1"/>
  <c r="B6191" i="3"/>
  <c r="B6175" i="3"/>
  <c r="C6175" i="3" s="1"/>
  <c r="B6159" i="3"/>
  <c r="C6159" i="3" s="1"/>
  <c r="B6155" i="3"/>
  <c r="C6155" i="3" s="1"/>
  <c r="B6151" i="3"/>
  <c r="C6151" i="3" s="1"/>
  <c r="B6147" i="3"/>
  <c r="C6147" i="3" s="1"/>
  <c r="B6135" i="3"/>
  <c r="B6131" i="3"/>
  <c r="B6123" i="3"/>
  <c r="B6115" i="3"/>
  <c r="B6111" i="3"/>
  <c r="C6111" i="3" s="1"/>
  <c r="B6087" i="3"/>
  <c r="C6087" i="3" s="1"/>
  <c r="B6067" i="3"/>
  <c r="C6067" i="3" s="1"/>
  <c r="B6043" i="3"/>
  <c r="C6043" i="3" s="1"/>
  <c r="B6027" i="3"/>
  <c r="B6019" i="3"/>
  <c r="C6469" i="3"/>
  <c r="C6465" i="3"/>
  <c r="C6461" i="3"/>
  <c r="C6453" i="3"/>
  <c r="C6445" i="3"/>
  <c r="C6441" i="3"/>
  <c r="C6470" i="3"/>
  <c r="C6466" i="3"/>
  <c r="C6462" i="3"/>
  <c r="C6458" i="3"/>
  <c r="C6454" i="3"/>
  <c r="C6446" i="3"/>
  <c r="C6442" i="3"/>
  <c r="B6093" i="3"/>
  <c r="C6093" i="3" s="1"/>
  <c r="B6081" i="3"/>
  <c r="B5933" i="3"/>
  <c r="C5933" i="3" s="1"/>
  <c r="B5925" i="3"/>
  <c r="C5925" i="3" s="1"/>
  <c r="B5917" i="3"/>
  <c r="C5917" i="3" s="1"/>
  <c r="B5913" i="3"/>
  <c r="C5913" i="3" s="1"/>
  <c r="B5909" i="3"/>
  <c r="C5909" i="3" s="1"/>
  <c r="B5901" i="3"/>
  <c r="C5901" i="3" s="1"/>
  <c r="B5897" i="3"/>
  <c r="C5897" i="3" s="1"/>
  <c r="B5893" i="3"/>
  <c r="C5893" i="3" s="1"/>
  <c r="B5889" i="3"/>
  <c r="C5889" i="3" s="1"/>
  <c r="B5885" i="3"/>
  <c r="C5885" i="3" s="1"/>
  <c r="B5881" i="3"/>
  <c r="C5881" i="3" s="1"/>
  <c r="B5877" i="3"/>
  <c r="C5877" i="3" s="1"/>
  <c r="B5873" i="3"/>
  <c r="C5873" i="3" s="1"/>
  <c r="B5869" i="3"/>
  <c r="C5869" i="3" s="1"/>
  <c r="B5865" i="3"/>
  <c r="C5865" i="3" s="1"/>
  <c r="B5861" i="3"/>
  <c r="C5861" i="3" s="1"/>
  <c r="B5857" i="3"/>
  <c r="C5857" i="3" s="1"/>
  <c r="B5849" i="3"/>
  <c r="C5849" i="3" s="1"/>
  <c r="B5845" i="3"/>
  <c r="C5845" i="3" s="1"/>
  <c r="B5841" i="3"/>
  <c r="C5841" i="3" s="1"/>
  <c r="B5837" i="3"/>
  <c r="C5837" i="3" s="1"/>
  <c r="B5833" i="3"/>
  <c r="C5833" i="3" s="1"/>
  <c r="B5829" i="3"/>
  <c r="C5829" i="3" s="1"/>
  <c r="B5825" i="3"/>
  <c r="C5825" i="3" s="1"/>
  <c r="B5821" i="3"/>
  <c r="C5821" i="3" s="1"/>
  <c r="B5817" i="3"/>
  <c r="C5817" i="3" s="1"/>
  <c r="B5813" i="3"/>
  <c r="C5813" i="3" s="1"/>
  <c r="B5809" i="3"/>
  <c r="C5809" i="3" s="1"/>
  <c r="B5805" i="3"/>
  <c r="C5805" i="3" s="1"/>
  <c r="B5801" i="3"/>
  <c r="C5801" i="3" s="1"/>
  <c r="B5797" i="3"/>
  <c r="C5797" i="3" s="1"/>
  <c r="B5793" i="3"/>
  <c r="C5793" i="3" s="1"/>
  <c r="B5789" i="3"/>
  <c r="C5789" i="3" s="1"/>
  <c r="B5785" i="3"/>
  <c r="C5785" i="3" s="1"/>
  <c r="B5781" i="3"/>
  <c r="C5781" i="3" s="1"/>
  <c r="B5777" i="3"/>
  <c r="C5777" i="3" s="1"/>
  <c r="B5773" i="3"/>
  <c r="C5773" i="3" s="1"/>
  <c r="B5769" i="3"/>
  <c r="C5769" i="3" s="1"/>
  <c r="B5765" i="3"/>
  <c r="C5765" i="3" s="1"/>
  <c r="B5761" i="3"/>
  <c r="C5761" i="3" s="1"/>
  <c r="B5757" i="3"/>
  <c r="C5757" i="3" s="1"/>
  <c r="B5753" i="3"/>
  <c r="C5753" i="3" s="1"/>
  <c r="B5749" i="3"/>
  <c r="C5749" i="3" s="1"/>
  <c r="B5745" i="3"/>
  <c r="C5745" i="3" s="1"/>
  <c r="B5741" i="3"/>
  <c r="C5741" i="3" s="1"/>
  <c r="B5737" i="3"/>
  <c r="C5737" i="3" s="1"/>
  <c r="B5733" i="3"/>
  <c r="C5733" i="3" s="1"/>
  <c r="B5729" i="3"/>
  <c r="C5729" i="3" s="1"/>
  <c r="B5725" i="3"/>
  <c r="C5725" i="3" s="1"/>
  <c r="B5721" i="3"/>
  <c r="C5721" i="3" s="1"/>
  <c r="B5717" i="3"/>
  <c r="C5717" i="3" s="1"/>
  <c r="B5713" i="3"/>
  <c r="C5713" i="3" s="1"/>
  <c r="B5709" i="3"/>
  <c r="C5709" i="3" s="1"/>
  <c r="B5705" i="3"/>
  <c r="C5705" i="3" s="1"/>
  <c r="B5701" i="3"/>
  <c r="C5701" i="3" s="1"/>
  <c r="B5697" i="3"/>
  <c r="C5697" i="3" s="1"/>
  <c r="B5693" i="3"/>
  <c r="C5693" i="3" s="1"/>
  <c r="B5689" i="3"/>
  <c r="C5689" i="3" s="1"/>
  <c r="B5681" i="3"/>
  <c r="C5681" i="3" s="1"/>
  <c r="B5677" i="3"/>
  <c r="C5677" i="3" s="1"/>
  <c r="B5673" i="3"/>
  <c r="C5673" i="3" s="1"/>
  <c r="B5669" i="3"/>
  <c r="C5669" i="3" s="1"/>
  <c r="B5665" i="3"/>
  <c r="C5665" i="3" s="1"/>
  <c r="B5645" i="3"/>
  <c r="C5645" i="3" s="1"/>
  <c r="B5637" i="3"/>
  <c r="C5637" i="3" s="1"/>
  <c r="B5625" i="3"/>
  <c r="C5625" i="3" s="1"/>
  <c r="B5605" i="3"/>
  <c r="C5605" i="3" s="1"/>
  <c r="B5589" i="3"/>
  <c r="C5589" i="3" s="1"/>
  <c r="B5573" i="3"/>
  <c r="C5573" i="3" s="1"/>
  <c r="B5569" i="3"/>
  <c r="C5569" i="3" s="1"/>
  <c r="B5559" i="3"/>
  <c r="C5559" i="3" s="1"/>
  <c r="C5557" i="3"/>
  <c r="B5551" i="3"/>
  <c r="B5552" i="3" s="1"/>
  <c r="B5553" i="3" s="1"/>
  <c r="C5549" i="3"/>
  <c r="B5543" i="3"/>
  <c r="C5543" i="3" s="1"/>
  <c r="C5541" i="3"/>
  <c r="B5519" i="3"/>
  <c r="B5520" i="3" s="1"/>
  <c r="B5521" i="3" s="1"/>
  <c r="B5495" i="3"/>
  <c r="B5496" i="3" s="1"/>
  <c r="B5497" i="3" s="1"/>
  <c r="B5487" i="3"/>
  <c r="B5488" i="3" s="1"/>
  <c r="B5489" i="3" s="1"/>
  <c r="B5479" i="3"/>
  <c r="C5479" i="3" s="1"/>
  <c r="C5477" i="3"/>
  <c r="B5471" i="3"/>
  <c r="C5471" i="3" s="1"/>
  <c r="B5455" i="3"/>
  <c r="C5455" i="3" s="1"/>
  <c r="B5447" i="3"/>
  <c r="B5448" i="3" s="1"/>
  <c r="B5449" i="3" s="1"/>
  <c r="B5439" i="3"/>
  <c r="B5440" i="3" s="1"/>
  <c r="C5437" i="3"/>
  <c r="B5423" i="3"/>
  <c r="C5423" i="3" s="1"/>
  <c r="C5421" i="3"/>
  <c r="C5411" i="3"/>
  <c r="B5934" i="3"/>
  <c r="C5934" i="3" s="1"/>
  <c r="B5930" i="3"/>
  <c r="C5930" i="3" s="1"/>
  <c r="B5926" i="3"/>
  <c r="C5926" i="3" s="1"/>
  <c r="B5922" i="3"/>
  <c r="C5922" i="3" s="1"/>
  <c r="B5918" i="3"/>
  <c r="C5918" i="3" s="1"/>
  <c r="B5914" i="3"/>
  <c r="C5914" i="3" s="1"/>
  <c r="B5910" i="3"/>
  <c r="C5910" i="3" s="1"/>
  <c r="B5902" i="3"/>
  <c r="C5902" i="3" s="1"/>
  <c r="B5898" i="3"/>
  <c r="C5898" i="3" s="1"/>
  <c r="B5894" i="3"/>
  <c r="C5894" i="3" s="1"/>
  <c r="B5890" i="3"/>
  <c r="C5890" i="3" s="1"/>
  <c r="B5886" i="3"/>
  <c r="C5886" i="3" s="1"/>
  <c r="B5882" i="3"/>
  <c r="C5882" i="3" s="1"/>
  <c r="B5878" i="3"/>
  <c r="C5878" i="3" s="1"/>
  <c r="B5874" i="3"/>
  <c r="C5874" i="3" s="1"/>
  <c r="B5870" i="3"/>
  <c r="C5870" i="3" s="1"/>
  <c r="B5866" i="3"/>
  <c r="C5866" i="3" s="1"/>
  <c r="B5862" i="3"/>
  <c r="C5862" i="3" s="1"/>
  <c r="B5858" i="3"/>
  <c r="C5858" i="3" s="1"/>
  <c r="B5854" i="3"/>
  <c r="C5854" i="3" s="1"/>
  <c r="B5850" i="3"/>
  <c r="C5850" i="3" s="1"/>
  <c r="B5846" i="3"/>
  <c r="C5846" i="3" s="1"/>
  <c r="B5842" i="3"/>
  <c r="C5842" i="3" s="1"/>
  <c r="B5838" i="3"/>
  <c r="C5838" i="3" s="1"/>
  <c r="B5834" i="3"/>
  <c r="C5834" i="3" s="1"/>
  <c r="B5830" i="3"/>
  <c r="C5830" i="3" s="1"/>
  <c r="B5826" i="3"/>
  <c r="C5826" i="3" s="1"/>
  <c r="B5822" i="3"/>
  <c r="C5822" i="3" s="1"/>
  <c r="B5818" i="3"/>
  <c r="C5818" i="3" s="1"/>
  <c r="B5814" i="3"/>
  <c r="C5814" i="3" s="1"/>
  <c r="B5810" i="3"/>
  <c r="C5810" i="3" s="1"/>
  <c r="B5806" i="3"/>
  <c r="C5806" i="3" s="1"/>
  <c r="B5802" i="3"/>
  <c r="C5802" i="3" s="1"/>
  <c r="B5798" i="3"/>
  <c r="C5798" i="3" s="1"/>
  <c r="B5794" i="3"/>
  <c r="C5794" i="3" s="1"/>
  <c r="B5790" i="3"/>
  <c r="C5790" i="3" s="1"/>
  <c r="B5786" i="3"/>
  <c r="C5786" i="3" s="1"/>
  <c r="B5782" i="3"/>
  <c r="C5782" i="3" s="1"/>
  <c r="B5778" i="3"/>
  <c r="C5778" i="3" s="1"/>
  <c r="B5774" i="3"/>
  <c r="C5774" i="3" s="1"/>
  <c r="B5770" i="3"/>
  <c r="C5770" i="3" s="1"/>
  <c r="B5766" i="3"/>
  <c r="C5766" i="3" s="1"/>
  <c r="B5762" i="3"/>
  <c r="C5762" i="3" s="1"/>
  <c r="B5758" i="3"/>
  <c r="C5758" i="3" s="1"/>
  <c r="B5754" i="3"/>
  <c r="C5754" i="3" s="1"/>
  <c r="B5750" i="3"/>
  <c r="C5750" i="3" s="1"/>
  <c r="B5746" i="3"/>
  <c r="C5746" i="3" s="1"/>
  <c r="B5742" i="3"/>
  <c r="C5742" i="3" s="1"/>
  <c r="B5738" i="3"/>
  <c r="C5738" i="3" s="1"/>
  <c r="B5734" i="3"/>
  <c r="C5734" i="3" s="1"/>
  <c r="B5730" i="3"/>
  <c r="C5730" i="3" s="1"/>
  <c r="B5726" i="3"/>
  <c r="C5726" i="3" s="1"/>
  <c r="B5722" i="3"/>
  <c r="C5722" i="3" s="1"/>
  <c r="B5718" i="3"/>
  <c r="C5718" i="3" s="1"/>
  <c r="B5714" i="3"/>
  <c r="C5714" i="3" s="1"/>
  <c r="B5710" i="3"/>
  <c r="C5710" i="3" s="1"/>
  <c r="B5706" i="3"/>
  <c r="C5706" i="3" s="1"/>
  <c r="B5702" i="3"/>
  <c r="C5702" i="3" s="1"/>
  <c r="B5698" i="3"/>
  <c r="C5698" i="3" s="1"/>
  <c r="B5694" i="3"/>
  <c r="C5694" i="3" s="1"/>
  <c r="B5690" i="3"/>
  <c r="C5690" i="3" s="1"/>
  <c r="B5682" i="3"/>
  <c r="C5682" i="3" s="1"/>
  <c r="B5678" i="3"/>
  <c r="C5678" i="3" s="1"/>
  <c r="B5674" i="3"/>
  <c r="C5674" i="3" s="1"/>
  <c r="B5670" i="3"/>
  <c r="C5670" i="3" s="1"/>
  <c r="B5666" i="3"/>
  <c r="C5666" i="3" s="1"/>
  <c r="B5662" i="3"/>
  <c r="C5662" i="3" s="1"/>
  <c r="B5638" i="3"/>
  <c r="C5638" i="3" s="1"/>
  <c r="B5606" i="3"/>
  <c r="C5606" i="3" s="1"/>
  <c r="B5590" i="3"/>
  <c r="C5590" i="3" s="1"/>
  <c r="B5574" i="3"/>
  <c r="C5574" i="3" s="1"/>
  <c r="C5547" i="3"/>
  <c r="B5533" i="3"/>
  <c r="B5534" i="3" s="1"/>
  <c r="B5535" i="3" s="1"/>
  <c r="C5531" i="3"/>
  <c r="B5517" i="3"/>
  <c r="C5517" i="3" s="1"/>
  <c r="C5515" i="3"/>
  <c r="B5509" i="3"/>
  <c r="B5510" i="3" s="1"/>
  <c r="B5511" i="3" s="1"/>
  <c r="C5507" i="3"/>
  <c r="B5501" i="3"/>
  <c r="B5502" i="3" s="1"/>
  <c r="B5503" i="3" s="1"/>
  <c r="C5499" i="3"/>
  <c r="B5493" i="3"/>
  <c r="C5493" i="3" s="1"/>
  <c r="C5491" i="3"/>
  <c r="C5475" i="3"/>
  <c r="B5469" i="3"/>
  <c r="B5470" i="3" s="1"/>
  <c r="C5467" i="3"/>
  <c r="B5461" i="3"/>
  <c r="B5462" i="3" s="1"/>
  <c r="B5463" i="3" s="1"/>
  <c r="C5459" i="3"/>
  <c r="B5445" i="3"/>
  <c r="C5445" i="3" s="1"/>
  <c r="C5443" i="3"/>
  <c r="C5435" i="3"/>
  <c r="B5429" i="3"/>
  <c r="B5430" i="3" s="1"/>
  <c r="B5431" i="3" s="1"/>
  <c r="C5431" i="3" s="1"/>
  <c r="C5427" i="3"/>
  <c r="C5419" i="3"/>
  <c r="B5927" i="3"/>
  <c r="C5927" i="3" s="1"/>
  <c r="B5919" i="3"/>
  <c r="C5919" i="3" s="1"/>
  <c r="B5911" i="3"/>
  <c r="C5911" i="3" s="1"/>
  <c r="B5903" i="3"/>
  <c r="C5903" i="3" s="1"/>
  <c r="B5895" i="3"/>
  <c r="C5895" i="3" s="1"/>
  <c r="B5883" i="3"/>
  <c r="C5883" i="3" s="1"/>
  <c r="B5871" i="3"/>
  <c r="C5871" i="3" s="1"/>
  <c r="B5863" i="3"/>
  <c r="C5863" i="3" s="1"/>
  <c r="B5859" i="3"/>
  <c r="C5859" i="3" s="1"/>
  <c r="B5851" i="3"/>
  <c r="C5851" i="3" s="1"/>
  <c r="B5703" i="3"/>
  <c r="C5703" i="3" s="1"/>
  <c r="B5683" i="3"/>
  <c r="C5683" i="3" s="1"/>
  <c r="B5667" i="3"/>
  <c r="C5667" i="3" s="1"/>
  <c r="B5639" i="3"/>
  <c r="C5639" i="3" s="1"/>
  <c r="B5607" i="3"/>
  <c r="C5607" i="3" s="1"/>
  <c r="B5591" i="3"/>
  <c r="C5591" i="3" s="1"/>
  <c r="B5575" i="3"/>
  <c r="C5575" i="3" s="1"/>
  <c r="B5563" i="3"/>
  <c r="C5563" i="3" s="1"/>
  <c r="C5561" i="3"/>
  <c r="C5545" i="3"/>
  <c r="C5529" i="3"/>
  <c r="B5483" i="3"/>
  <c r="B5484" i="3" s="1"/>
  <c r="B5485" i="3" s="1"/>
  <c r="C5485" i="3" s="1"/>
  <c r="C5481" i="3"/>
  <c r="B5475" i="3"/>
  <c r="B5476" i="3" s="1"/>
  <c r="C5473" i="3"/>
  <c r="C5465" i="3"/>
  <c r="C5457" i="3"/>
  <c r="C5441" i="3"/>
  <c r="C5433" i="3"/>
  <c r="C5425" i="3"/>
  <c r="C5415" i="3"/>
  <c r="C5407" i="3"/>
  <c r="C5562" i="3"/>
  <c r="C5558" i="3"/>
  <c r="C5550" i="3"/>
  <c r="C5546" i="3"/>
  <c r="C5542" i="3"/>
  <c r="C5534" i="3"/>
  <c r="C5530" i="3"/>
  <c r="C5518" i="3"/>
  <c r="C5510" i="3"/>
  <c r="C5502" i="3"/>
  <c r="C5494" i="3"/>
  <c r="C5486" i="3"/>
  <c r="C5482" i="3"/>
  <c r="C5478" i="3"/>
  <c r="C5474" i="3"/>
  <c r="C5470" i="3"/>
  <c r="C5466" i="3"/>
  <c r="C5462" i="3"/>
  <c r="C5458" i="3"/>
  <c r="C5446" i="3"/>
  <c r="C5442" i="3"/>
  <c r="C5438" i="3"/>
  <c r="C5434" i="3"/>
  <c r="C5426" i="3"/>
  <c r="C5422" i="3"/>
  <c r="C5418" i="3"/>
  <c r="C5414" i="3"/>
  <c r="C5410" i="3"/>
  <c r="C5406" i="3"/>
  <c r="C5402" i="3"/>
  <c r="C5398" i="3"/>
  <c r="C5395" i="3"/>
  <c r="C5393" i="3"/>
  <c r="C5389" i="3"/>
  <c r="C5385" i="3"/>
  <c r="C5377" i="3"/>
  <c r="C5375" i="3"/>
  <c r="C5373" i="3"/>
  <c r="C5371" i="3"/>
  <c r="C5369" i="3"/>
  <c r="C5367" i="3"/>
  <c r="C5365" i="3"/>
  <c r="C5361" i="3"/>
  <c r="C5359" i="3"/>
  <c r="C5357" i="3"/>
  <c r="C5355" i="3"/>
  <c r="C5353" i="3"/>
  <c r="C5351" i="3"/>
  <c r="C5349" i="3"/>
  <c r="C5347" i="3"/>
  <c r="C5339" i="3"/>
  <c r="C5337" i="3"/>
  <c r="C5335" i="3"/>
  <c r="C5333" i="3"/>
  <c r="C5331" i="3"/>
  <c r="C5329" i="3"/>
  <c r="C5327" i="3"/>
  <c r="C5325" i="3"/>
  <c r="C5323" i="3"/>
  <c r="C5321" i="3"/>
  <c r="C5319" i="3"/>
  <c r="C5317" i="3"/>
  <c r="C5311" i="3"/>
  <c r="C5309" i="3"/>
  <c r="C5307" i="3"/>
  <c r="C5305" i="3"/>
  <c r="C5303" i="3"/>
  <c r="C5301" i="3"/>
  <c r="C5297" i="3"/>
  <c r="C5295" i="3"/>
  <c r="C5293" i="3"/>
  <c r="C5291" i="3"/>
  <c r="C5289" i="3"/>
  <c r="C5279" i="3"/>
  <c r="C5277" i="3"/>
  <c r="C5275" i="3"/>
  <c r="C5273" i="3"/>
  <c r="C5271" i="3"/>
  <c r="C5269" i="3"/>
  <c r="C5267" i="3"/>
  <c r="C5265" i="3"/>
  <c r="C5263" i="3"/>
  <c r="C5261" i="3"/>
  <c r="C5259" i="3"/>
  <c r="C5257" i="3"/>
  <c r="C5255" i="3"/>
  <c r="C5251" i="3"/>
  <c r="C5249" i="3"/>
  <c r="C5247" i="3"/>
  <c r="C5245" i="3"/>
  <c r="C5241" i="3"/>
  <c r="C5239" i="3"/>
  <c r="C5237" i="3"/>
  <c r="C5235" i="3"/>
  <c r="C5233" i="3"/>
  <c r="C5231" i="3"/>
  <c r="C5229" i="3"/>
  <c r="C5225" i="3"/>
  <c r="C5223" i="3"/>
  <c r="C5221" i="3"/>
  <c r="C5219" i="3"/>
  <c r="C5217" i="3"/>
  <c r="C5215" i="3"/>
  <c r="C5213" i="3"/>
  <c r="C5211" i="3"/>
  <c r="C5209" i="3"/>
  <c r="C5203" i="3"/>
  <c r="C5201" i="3"/>
  <c r="C5199" i="3"/>
  <c r="C5197" i="3"/>
  <c r="C5195" i="3"/>
  <c r="C5193" i="3"/>
  <c r="C5191" i="3"/>
  <c r="C5189" i="3"/>
  <c r="C5187" i="3"/>
  <c r="C5185" i="3"/>
  <c r="C5183" i="3"/>
  <c r="C5181" i="3"/>
  <c r="C5179" i="3"/>
  <c r="C5177" i="3"/>
  <c r="C5175" i="3"/>
  <c r="C5173" i="3"/>
  <c r="C5153" i="3"/>
  <c r="C5145" i="3"/>
  <c r="C5143" i="3"/>
  <c r="C5121" i="3"/>
  <c r="C5119" i="3"/>
  <c r="C5117" i="3"/>
  <c r="C5115" i="3"/>
  <c r="C5113" i="3"/>
  <c r="C5111" i="3"/>
  <c r="C5109" i="3"/>
  <c r="C5107" i="3"/>
  <c r="C5105" i="3"/>
  <c r="C5103" i="3"/>
  <c r="C5101" i="3"/>
  <c r="C5099" i="3"/>
  <c r="C5097" i="3"/>
  <c r="C5095" i="3"/>
  <c r="C5093" i="3"/>
  <c r="C5091" i="3"/>
  <c r="C5041" i="3"/>
  <c r="C5007" i="3"/>
  <c r="C5003" i="3"/>
  <c r="B4901" i="3"/>
  <c r="C4901" i="3" s="1"/>
  <c r="C5403" i="3"/>
  <c r="C5399" i="3"/>
  <c r="B5043" i="3"/>
  <c r="C5043" i="3" s="1"/>
  <c r="B5009" i="3"/>
  <c r="C5009" i="3" s="1"/>
  <c r="B5005" i="3"/>
  <c r="C5005" i="3" s="1"/>
  <c r="B4904" i="3"/>
  <c r="C4904" i="3" s="1"/>
  <c r="C5560" i="3"/>
  <c r="C5552" i="3"/>
  <c r="C5548" i="3"/>
  <c r="C5544" i="3"/>
  <c r="C5540" i="3"/>
  <c r="C5532" i="3"/>
  <c r="C5520" i="3"/>
  <c r="C5516" i="3"/>
  <c r="C5508" i="3"/>
  <c r="C5500" i="3"/>
  <c r="C5496" i="3"/>
  <c r="C5492" i="3"/>
  <c r="C5488" i="3"/>
  <c r="C5484" i="3"/>
  <c r="C5480" i="3"/>
  <c r="C5476" i="3"/>
  <c r="C5472" i="3"/>
  <c r="C5468" i="3"/>
  <c r="C5460" i="3"/>
  <c r="C5456" i="3"/>
  <c r="C5448" i="3"/>
  <c r="C5444" i="3"/>
  <c r="C5440" i="3"/>
  <c r="C5436" i="3"/>
  <c r="C5432" i="3"/>
  <c r="C5428" i="3"/>
  <c r="C5424" i="3"/>
  <c r="C5420" i="3"/>
  <c r="C5416" i="3"/>
  <c r="C5412" i="3"/>
  <c r="C5408" i="3"/>
  <c r="C5404" i="3"/>
  <c r="C5400" i="3"/>
  <c r="C5394" i="3"/>
  <c r="C5392" i="3"/>
  <c r="C5388" i="3"/>
  <c r="C5384" i="3"/>
  <c r="C5376" i="3"/>
  <c r="C5374" i="3"/>
  <c r="C5372" i="3"/>
  <c r="C5370" i="3"/>
  <c r="C5368" i="3"/>
  <c r="C5366" i="3"/>
  <c r="C5360" i="3"/>
  <c r="C5358" i="3"/>
  <c r="C5354" i="3"/>
  <c r="C5352" i="3"/>
  <c r="C5350" i="3"/>
  <c r="C5348" i="3"/>
  <c r="C5338" i="3"/>
  <c r="C5336" i="3"/>
  <c r="C5334" i="3"/>
  <c r="C5332" i="3"/>
  <c r="C5330" i="3"/>
  <c r="C5328" i="3"/>
  <c r="C5326" i="3"/>
  <c r="C5324" i="3"/>
  <c r="C5322" i="3"/>
  <c r="C5320" i="3"/>
  <c r="C5318" i="3"/>
  <c r="C5316" i="3"/>
  <c r="C5312" i="3"/>
  <c r="C5310" i="3"/>
  <c r="C5308" i="3"/>
  <c r="C5306" i="3"/>
  <c r="C5302" i="3"/>
  <c r="C5300" i="3"/>
  <c r="C5296" i="3"/>
  <c r="C5294" i="3"/>
  <c r="C5292" i="3"/>
  <c r="C5290" i="3"/>
  <c r="C5288" i="3"/>
  <c r="C5280" i="3"/>
  <c r="C5278" i="3"/>
  <c r="C5276" i="3"/>
  <c r="C5274" i="3"/>
  <c r="C5272" i="3"/>
  <c r="C5270" i="3"/>
  <c r="C5268" i="3"/>
  <c r="C5266" i="3"/>
  <c r="C5264" i="3"/>
  <c r="C5260" i="3"/>
  <c r="C5258" i="3"/>
  <c r="C5256" i="3"/>
  <c r="C5250" i="3"/>
  <c r="C5248" i="3"/>
  <c r="C5246" i="3"/>
  <c r="C5244" i="3"/>
  <c r="C5240" i="3"/>
  <c r="C5238" i="3"/>
  <c r="C5236" i="3"/>
  <c r="C5234" i="3"/>
  <c r="C5232" i="3"/>
  <c r="C5230" i="3"/>
  <c r="C5228" i="3"/>
  <c r="C5224" i="3"/>
  <c r="C5222" i="3"/>
  <c r="C5220" i="3"/>
  <c r="C5218" i="3"/>
  <c r="C5216" i="3"/>
  <c r="C5214" i="3"/>
  <c r="C5212" i="3"/>
  <c r="C5210" i="3"/>
  <c r="C5208" i="3"/>
  <c r="C5202" i="3"/>
  <c r="C5200" i="3"/>
  <c r="C5198" i="3"/>
  <c r="C5196" i="3"/>
  <c r="C5194" i="3"/>
  <c r="C5192" i="3"/>
  <c r="C5190" i="3"/>
  <c r="C5188" i="3"/>
  <c r="C5186" i="3"/>
  <c r="C5184" i="3"/>
  <c r="C5182" i="3"/>
  <c r="C5180" i="3"/>
  <c r="C5178" i="3"/>
  <c r="C5176" i="3"/>
  <c r="C5174" i="3"/>
  <c r="C5172" i="3"/>
  <c r="C5152" i="3"/>
  <c r="C5144" i="3"/>
  <c r="C5120" i="3"/>
  <c r="C5118" i="3"/>
  <c r="C5116" i="3"/>
  <c r="C5114" i="3"/>
  <c r="C5112" i="3"/>
  <c r="C5110" i="3"/>
  <c r="C5108" i="3"/>
  <c r="C5106" i="3"/>
  <c r="C5104" i="3"/>
  <c r="C5102" i="3"/>
  <c r="C5100" i="3"/>
  <c r="C5098" i="3"/>
  <c r="C5096" i="3"/>
  <c r="C5094" i="3"/>
  <c r="C5092" i="3"/>
  <c r="C5090" i="3"/>
  <c r="C5042" i="3"/>
  <c r="C5008" i="3"/>
  <c r="C5006" i="3"/>
  <c r="C5004" i="3"/>
  <c r="B4958" i="3"/>
  <c r="B4959" i="3" s="1"/>
  <c r="C5417" i="3"/>
  <c r="C5413" i="3"/>
  <c r="C5409" i="3"/>
  <c r="C5405" i="3"/>
  <c r="C5401" i="3"/>
  <c r="B5396" i="3"/>
  <c r="C5396" i="3" s="1"/>
  <c r="B5390" i="3"/>
  <c r="B5391" i="3" s="1"/>
  <c r="C5391" i="3" s="1"/>
  <c r="B5386" i="3"/>
  <c r="B5387" i="3" s="1"/>
  <c r="C5387" i="3" s="1"/>
  <c r="B5378" i="3"/>
  <c r="B5379" i="3" s="1"/>
  <c r="B5362" i="3"/>
  <c r="B5363" i="3" s="1"/>
  <c r="B5356" i="3"/>
  <c r="C5356" i="3" s="1"/>
  <c r="B5340" i="3"/>
  <c r="B5341" i="3" s="1"/>
  <c r="B5320" i="3"/>
  <c r="B5312" i="3"/>
  <c r="B5313" i="3" s="1"/>
  <c r="B5304" i="3"/>
  <c r="C5304" i="3" s="1"/>
  <c r="B5298" i="3"/>
  <c r="C5298" i="3" s="1"/>
  <c r="B5280" i="3"/>
  <c r="B5281" i="3" s="1"/>
  <c r="B5262" i="3"/>
  <c r="C5262" i="3" s="1"/>
  <c r="B5252" i="3"/>
  <c r="B5253" i="3" s="1"/>
  <c r="B5248" i="3"/>
  <c r="B5242" i="3"/>
  <c r="B5243" i="3" s="1"/>
  <c r="C5243" i="3" s="1"/>
  <c r="B5226" i="3"/>
  <c r="C5226" i="3" s="1"/>
  <c r="B5204" i="3"/>
  <c r="B5205" i="3" s="1"/>
  <c r="B5154" i="3"/>
  <c r="B5155" i="3" s="1"/>
  <c r="B5146" i="3"/>
  <c r="B5147" i="3" s="1"/>
  <c r="B5122" i="3"/>
  <c r="C5122" i="3" s="1"/>
  <c r="C4954" i="3"/>
  <c r="B4954" i="3"/>
  <c r="C4956" i="3"/>
  <c r="C4909" i="3"/>
  <c r="C4902" i="3"/>
  <c r="B4862" i="3"/>
  <c r="B4863" i="3" s="1"/>
  <c r="C4860" i="3"/>
  <c r="B4854" i="3"/>
  <c r="B4855" i="3" s="1"/>
  <c r="B4804" i="3"/>
  <c r="C4804" i="3" s="1"/>
  <c r="B4796" i="3"/>
  <c r="B4778" i="3"/>
  <c r="B4779" i="3" s="1"/>
  <c r="C4779" i="3" s="1"/>
  <c r="B4776" i="3"/>
  <c r="B4777" i="3" s="1"/>
  <c r="B4764" i="3"/>
  <c r="B4765" i="3" s="1"/>
  <c r="B4766" i="3" s="1"/>
  <c r="B4756" i="3"/>
  <c r="C4756" i="3" s="1"/>
  <c r="B4654" i="3"/>
  <c r="C4654" i="3" s="1"/>
  <c r="C4957" i="3"/>
  <c r="C4906" i="3"/>
  <c r="C4900" i="3"/>
  <c r="C4858" i="3"/>
  <c r="C4800" i="3"/>
  <c r="C4792" i="3"/>
  <c r="B4786" i="3"/>
  <c r="B4787" i="3" s="1"/>
  <c r="B4788" i="3" s="1"/>
  <c r="C4788" i="3" s="1"/>
  <c r="B4784" i="3"/>
  <c r="B4785" i="3" s="1"/>
  <c r="C4772" i="3"/>
  <c r="B4752" i="3"/>
  <c r="B4753" i="3" s="1"/>
  <c r="B4398" i="3"/>
  <c r="B4399" i="3" s="1"/>
  <c r="B4400" i="3" s="1"/>
  <c r="B4401" i="3" s="1"/>
  <c r="C4401" i="3" s="1"/>
  <c r="B4866" i="3"/>
  <c r="B4867" i="3" s="1"/>
  <c r="B4868" i="3" s="1"/>
  <c r="B4810" i="3"/>
  <c r="B4811" i="3" s="1"/>
  <c r="B4812" i="3" s="1"/>
  <c r="B4808" i="3"/>
  <c r="B4809" i="3" s="1"/>
  <c r="C4780" i="3"/>
  <c r="B4760" i="3"/>
  <c r="C4760" i="3" s="1"/>
  <c r="B4630" i="3"/>
  <c r="B4631" i="3" s="1"/>
  <c r="B4502" i="3"/>
  <c r="B4503" i="3" s="1"/>
  <c r="C4955" i="3"/>
  <c r="B4910" i="3"/>
  <c r="C4910" i="3" s="1"/>
  <c r="C4908" i="3"/>
  <c r="C4905" i="3"/>
  <c r="B4864" i="3"/>
  <c r="B4865" i="3" s="1"/>
  <c r="C4862" i="3"/>
  <c r="B4856" i="3"/>
  <c r="C4856" i="3" s="1"/>
  <c r="C4854" i="3"/>
  <c r="C4796" i="3"/>
  <c r="C4776" i="3"/>
  <c r="C4764" i="3"/>
  <c r="B4662" i="3"/>
  <c r="B4663" i="3" s="1"/>
  <c r="C4663" i="3" s="1"/>
  <c r="C4748" i="3"/>
  <c r="C4744" i="3"/>
  <c r="C4740" i="3"/>
  <c r="C4736" i="3"/>
  <c r="C4732" i="3"/>
  <c r="C4728" i="3"/>
  <c r="C4724" i="3"/>
  <c r="C4720" i="3"/>
  <c r="C4716" i="3"/>
  <c r="C4712" i="3"/>
  <c r="C4708" i="3"/>
  <c r="C4704" i="3"/>
  <c r="C4464" i="3"/>
  <c r="C4460" i="3"/>
  <c r="C4456" i="3"/>
  <c r="C4452" i="3"/>
  <c r="C4448" i="3"/>
  <c r="C4444" i="3"/>
  <c r="C4396" i="3"/>
  <c r="C4388" i="3"/>
  <c r="C4372" i="3"/>
  <c r="C4356" i="3"/>
  <c r="B4323" i="3"/>
  <c r="C4323" i="3" s="1"/>
  <c r="C4307" i="3"/>
  <c r="B4307" i="3"/>
  <c r="B4291" i="3"/>
  <c r="C4291" i="3" s="1"/>
  <c r="C4865" i="3"/>
  <c r="C4861" i="3"/>
  <c r="C4857" i="3"/>
  <c r="C4853" i="3"/>
  <c r="C4809" i="3"/>
  <c r="C4805" i="3"/>
  <c r="C4801" i="3"/>
  <c r="C4797" i="3"/>
  <c r="C4793" i="3"/>
  <c r="C4789" i="3"/>
  <c r="C4785" i="3"/>
  <c r="C4781" i="3"/>
  <c r="C4777" i="3"/>
  <c r="C4773" i="3"/>
  <c r="C4765" i="3"/>
  <c r="C4761" i="3"/>
  <c r="C4757" i="3"/>
  <c r="C4753" i="3"/>
  <c r="C4749" i="3"/>
  <c r="C4745" i="3"/>
  <c r="C4741" i="3"/>
  <c r="C4737" i="3"/>
  <c r="C4733" i="3"/>
  <c r="C4729" i="3"/>
  <c r="C4725" i="3"/>
  <c r="C4721" i="3"/>
  <c r="C4717" i="3"/>
  <c r="C4713" i="3"/>
  <c r="B4700" i="3"/>
  <c r="C4700" i="3" s="1"/>
  <c r="B4692" i="3"/>
  <c r="C4692" i="3" s="1"/>
  <c r="B4672" i="3"/>
  <c r="C4672" i="3" s="1"/>
  <c r="B4668" i="3"/>
  <c r="C4668" i="3" s="1"/>
  <c r="B4664" i="3"/>
  <c r="C4664" i="3" s="1"/>
  <c r="B4660" i="3"/>
  <c r="C4660" i="3" s="1"/>
  <c r="B4656" i="3"/>
  <c r="C4656" i="3" s="1"/>
  <c r="B4652" i="3"/>
  <c r="C4652" i="3" s="1"/>
  <c r="B4648" i="3"/>
  <c r="C4648" i="3" s="1"/>
  <c r="B4632" i="3"/>
  <c r="C4632" i="3" s="1"/>
  <c r="B4628" i="3"/>
  <c r="C4628" i="3" s="1"/>
  <c r="B4624" i="3"/>
  <c r="C4624" i="3" s="1"/>
  <c r="B4620" i="3"/>
  <c r="C4620" i="3" s="1"/>
  <c r="B4608" i="3"/>
  <c r="C4608" i="3" s="1"/>
  <c r="B4604" i="3"/>
  <c r="C4604" i="3" s="1"/>
  <c r="B4600" i="3"/>
  <c r="C4600" i="3" s="1"/>
  <c r="B4596" i="3"/>
  <c r="C4596" i="3" s="1"/>
  <c r="B4588" i="3"/>
  <c r="C4588" i="3" s="1"/>
  <c r="B4584" i="3"/>
  <c r="C4584" i="3" s="1"/>
  <c r="B4544" i="3"/>
  <c r="C4544" i="3" s="1"/>
  <c r="B4540" i="3"/>
  <c r="C4540" i="3" s="1"/>
  <c r="B4536" i="3"/>
  <c r="C4536" i="3" s="1"/>
  <c r="B4532" i="3"/>
  <c r="C4532" i="3" s="1"/>
  <c r="B4512" i="3"/>
  <c r="C4512" i="3" s="1"/>
  <c r="B4508" i="3"/>
  <c r="C4508" i="3" s="1"/>
  <c r="B4504" i="3"/>
  <c r="C4504" i="3" s="1"/>
  <c r="B4500" i="3"/>
  <c r="C4500" i="3" s="1"/>
  <c r="B4488" i="3"/>
  <c r="C4488" i="3" s="1"/>
  <c r="B4484" i="3"/>
  <c r="C4484" i="3" s="1"/>
  <c r="B4468" i="3"/>
  <c r="C4468" i="3" s="1"/>
  <c r="C4465" i="3"/>
  <c r="C4461" i="3"/>
  <c r="C4457" i="3"/>
  <c r="C4453" i="3"/>
  <c r="C4449" i="3"/>
  <c r="C4445" i="3"/>
  <c r="C4437" i="3"/>
  <c r="C4397" i="3"/>
  <c r="C4389" i="3"/>
  <c r="C4373" i="3"/>
  <c r="C4357" i="3"/>
  <c r="B4352" i="3"/>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B4372" i="3" s="1"/>
  <c r="B4373" i="3" s="1"/>
  <c r="B4374" i="3" s="1"/>
  <c r="B4375" i="3" s="1"/>
  <c r="B4376" i="3" s="1"/>
  <c r="B4377" i="3" s="1"/>
  <c r="B4378" i="3" s="1"/>
  <c r="B4379" i="3" s="1"/>
  <c r="B4380" i="3" s="1"/>
  <c r="B4381" i="3" s="1"/>
  <c r="B4382" i="3" s="1"/>
  <c r="B4383" i="3" s="1"/>
  <c r="B4384" i="3" s="1"/>
  <c r="B4385" i="3" s="1"/>
  <c r="B4386" i="3" s="1"/>
  <c r="B4387" i="3" s="1"/>
  <c r="B4388" i="3" s="1"/>
  <c r="B4389" i="3" s="1"/>
  <c r="B4390" i="3" s="1"/>
  <c r="C4390" i="3" s="1"/>
  <c r="B4348" i="3"/>
  <c r="C4348" i="3" s="1"/>
  <c r="B4332" i="3"/>
  <c r="C4287" i="3"/>
  <c r="B4287" i="3"/>
  <c r="C4810" i="3"/>
  <c r="C4806" i="3"/>
  <c r="C4802" i="3"/>
  <c r="C4798" i="3"/>
  <c r="C4794" i="3"/>
  <c r="C4790" i="3"/>
  <c r="C4782" i="3"/>
  <c r="C4778" i="3"/>
  <c r="C4774" i="3"/>
  <c r="C4762" i="3"/>
  <c r="C4758" i="3"/>
  <c r="C4754" i="3"/>
  <c r="C4750" i="3"/>
  <c r="C4746" i="3"/>
  <c r="C4742" i="3"/>
  <c r="C4738" i="3"/>
  <c r="C4734" i="3"/>
  <c r="C4730" i="3"/>
  <c r="C4726" i="3"/>
  <c r="C4722" i="3"/>
  <c r="C4718" i="3"/>
  <c r="C4714" i="3"/>
  <c r="C4710" i="3"/>
  <c r="B4709" i="3"/>
  <c r="C4709" i="3" s="1"/>
  <c r="C4706" i="3"/>
  <c r="B4705" i="3"/>
  <c r="C4705" i="3" s="1"/>
  <c r="B4701" i="3"/>
  <c r="B4702" i="3" s="1"/>
  <c r="C4702" i="3" s="1"/>
  <c r="B4693" i="3"/>
  <c r="B4694" i="3" s="1"/>
  <c r="C4690" i="3"/>
  <c r="B4673" i="3"/>
  <c r="C4673" i="3" s="1"/>
  <c r="C4670" i="3"/>
  <c r="B4669" i="3"/>
  <c r="C4669" i="3" s="1"/>
  <c r="C4666" i="3"/>
  <c r="B4665" i="3"/>
  <c r="C4665" i="3" s="1"/>
  <c r="B4661" i="3"/>
  <c r="C4661" i="3" s="1"/>
  <c r="C4658" i="3"/>
  <c r="B4657" i="3"/>
  <c r="C4657" i="3" s="1"/>
  <c r="B4653" i="3"/>
  <c r="C4653" i="3" s="1"/>
  <c r="C4650" i="3"/>
  <c r="B4649" i="3"/>
  <c r="C4649" i="3" s="1"/>
  <c r="C4646" i="3"/>
  <c r="B4645" i="3"/>
  <c r="C4645" i="3" s="1"/>
  <c r="B4633" i="3"/>
  <c r="B4634" i="3" s="1"/>
  <c r="B4629" i="3"/>
  <c r="C4629" i="3" s="1"/>
  <c r="C4626" i="3"/>
  <c r="B4625" i="3"/>
  <c r="C4625" i="3" s="1"/>
  <c r="C4622" i="3"/>
  <c r="B4621" i="3"/>
  <c r="C4621" i="3" s="1"/>
  <c r="C4618" i="3"/>
  <c r="B4609" i="3"/>
  <c r="B4610" i="3" s="1"/>
  <c r="C4606" i="3"/>
  <c r="B4605" i="3"/>
  <c r="C4605" i="3" s="1"/>
  <c r="C4602" i="3"/>
  <c r="B4601" i="3"/>
  <c r="C4601" i="3" s="1"/>
  <c r="C4598" i="3"/>
  <c r="B4597" i="3"/>
  <c r="C4597" i="3" s="1"/>
  <c r="B4589" i="3"/>
  <c r="B4590" i="3" s="1"/>
  <c r="C4586" i="3"/>
  <c r="B4585" i="3"/>
  <c r="C4585" i="3" s="1"/>
  <c r="B4545" i="3"/>
  <c r="B4546" i="3" s="1"/>
  <c r="C4542" i="3"/>
  <c r="B4541" i="3"/>
  <c r="C4541" i="3" s="1"/>
  <c r="C4538" i="3"/>
  <c r="B4537" i="3"/>
  <c r="C4537" i="3" s="1"/>
  <c r="C4534" i="3"/>
  <c r="B4533" i="3"/>
  <c r="C4533" i="3" s="1"/>
  <c r="B4513" i="3"/>
  <c r="B4514" i="3" s="1"/>
  <c r="C4510" i="3"/>
  <c r="B4509" i="3"/>
  <c r="C4509" i="3" s="1"/>
  <c r="B4505" i="3"/>
  <c r="B4506" i="3" s="1"/>
  <c r="C4506" i="3" s="1"/>
  <c r="B4501" i="3"/>
  <c r="C4501" i="3" s="1"/>
  <c r="B4489" i="3"/>
  <c r="B4490" i="3" s="1"/>
  <c r="C4486" i="3"/>
  <c r="B4485" i="3"/>
  <c r="C4485" i="3" s="1"/>
  <c r="C4482" i="3"/>
  <c r="B4469" i="3"/>
  <c r="B4470" i="3" s="1"/>
  <c r="C4466" i="3"/>
  <c r="C4462" i="3"/>
  <c r="C4458" i="3"/>
  <c r="C4454" i="3"/>
  <c r="C4450" i="3"/>
  <c r="C4446" i="3"/>
  <c r="C4442" i="3"/>
  <c r="C4438" i="3"/>
  <c r="C4398" i="3"/>
  <c r="C4386" i="3"/>
  <c r="C4378" i="3"/>
  <c r="C4370" i="3"/>
  <c r="C4362" i="3"/>
  <c r="C4354" i="3"/>
  <c r="C4331" i="3"/>
  <c r="B4331" i="3"/>
  <c r="B4312" i="3"/>
  <c r="B4313" i="3" s="1"/>
  <c r="B4299" i="3"/>
  <c r="C4299" i="3" s="1"/>
  <c r="C4907" i="3"/>
  <c r="C4903" i="3"/>
  <c r="C4899" i="3"/>
  <c r="C4863" i="3"/>
  <c r="C4859" i="3"/>
  <c r="C4855" i="3"/>
  <c r="C4807" i="3"/>
  <c r="C4803" i="3"/>
  <c r="C4799" i="3"/>
  <c r="C4795" i="3"/>
  <c r="C4791" i="3"/>
  <c r="C4783" i="3"/>
  <c r="C4775" i="3"/>
  <c r="C4771" i="3"/>
  <c r="C4763" i="3"/>
  <c r="C4759" i="3"/>
  <c r="C4755" i="3"/>
  <c r="C4751" i="3"/>
  <c r="C4747" i="3"/>
  <c r="C4743" i="3"/>
  <c r="C4739" i="3"/>
  <c r="C4735" i="3"/>
  <c r="C4731" i="3"/>
  <c r="C4727" i="3"/>
  <c r="C4723" i="3"/>
  <c r="C4719" i="3"/>
  <c r="C4715" i="3"/>
  <c r="C4711" i="3"/>
  <c r="C4707" i="3"/>
  <c r="C4703" i="3"/>
  <c r="C4699" i="3"/>
  <c r="C4691" i="3"/>
  <c r="C4671" i="3"/>
  <c r="C4667" i="3"/>
  <c r="C4659" i="3"/>
  <c r="C4655" i="3"/>
  <c r="C4651" i="3"/>
  <c r="C4647" i="3"/>
  <c r="C4631" i="3"/>
  <c r="C4627" i="3"/>
  <c r="C4623" i="3"/>
  <c r="C4619" i="3"/>
  <c r="C4607" i="3"/>
  <c r="C4603" i="3"/>
  <c r="C4599" i="3"/>
  <c r="C4595" i="3"/>
  <c r="C4587" i="3"/>
  <c r="C4583" i="3"/>
  <c r="C4543" i="3"/>
  <c r="C4539" i="3"/>
  <c r="C4535" i="3"/>
  <c r="C4511" i="3"/>
  <c r="C4507" i="3"/>
  <c r="C4503" i="3"/>
  <c r="C4487" i="3"/>
  <c r="C4483" i="3"/>
  <c r="C4467" i="3"/>
  <c r="C4463" i="3"/>
  <c r="C4459" i="3"/>
  <c r="C4455" i="3"/>
  <c r="C4451" i="3"/>
  <c r="C4447" i="3"/>
  <c r="C4443" i="3"/>
  <c r="C4439" i="3"/>
  <c r="C4435" i="3"/>
  <c r="C4399" i="3"/>
  <c r="C4395" i="3"/>
  <c r="C4391" i="3"/>
  <c r="C4383" i="3"/>
  <c r="C4375" i="3"/>
  <c r="C4367" i="3"/>
  <c r="C4359" i="3"/>
  <c r="B4333" i="3"/>
  <c r="B4334" i="3" s="1"/>
  <c r="B4335" i="3" s="1"/>
  <c r="B4327" i="3"/>
  <c r="C4327" i="3" s="1"/>
  <c r="C4311" i="3"/>
  <c r="B4311" i="3"/>
  <c r="B4301" i="3"/>
  <c r="B4302" i="3" s="1"/>
  <c r="B4303" i="3" s="1"/>
  <c r="B4295" i="3"/>
  <c r="C4295" i="3" s="1"/>
  <c r="C4329" i="3"/>
  <c r="C4325" i="3"/>
  <c r="C4321" i="3"/>
  <c r="C4309" i="3"/>
  <c r="C4305" i="3"/>
  <c r="C4301" i="3"/>
  <c r="C4297" i="3"/>
  <c r="C4293" i="3"/>
  <c r="C4289" i="3"/>
  <c r="C4285" i="3"/>
  <c r="B4239" i="3"/>
  <c r="B4240" i="3" s="1"/>
  <c r="B4237" i="3"/>
  <c r="B4235" i="3"/>
  <c r="C4235" i="3" s="1"/>
  <c r="B4233" i="3"/>
  <c r="B4231" i="3"/>
  <c r="C4231" i="3" s="1"/>
  <c r="B4229" i="3"/>
  <c r="B4227" i="3"/>
  <c r="C4227" i="3" s="1"/>
  <c r="B4225" i="3"/>
  <c r="B4223" i="3"/>
  <c r="C4223" i="3" s="1"/>
  <c r="B4221" i="3"/>
  <c r="B4215" i="3"/>
  <c r="B4216" i="3" s="1"/>
  <c r="B4213" i="3"/>
  <c r="B4183" i="3"/>
  <c r="C4183" i="3" s="1"/>
  <c r="B4174" i="3"/>
  <c r="B4158" i="3"/>
  <c r="C4158" i="3" s="1"/>
  <c r="B4151" i="3"/>
  <c r="B4142" i="3"/>
  <c r="B4124" i="3"/>
  <c r="B4107" i="3"/>
  <c r="B4098" i="3"/>
  <c r="B4099" i="3" s="1"/>
  <c r="C4099" i="3" s="1"/>
  <c r="B4096" i="3"/>
  <c r="B4097" i="3" s="1"/>
  <c r="B4043" i="3"/>
  <c r="B4012" i="3"/>
  <c r="B4013" i="3" s="1"/>
  <c r="B4014" i="3" s="1"/>
  <c r="B3995" i="3"/>
  <c r="B3996" i="3" s="1"/>
  <c r="B3972" i="3"/>
  <c r="B3973" i="3" s="1"/>
  <c r="B3974" i="3" s="1"/>
  <c r="C4334" i="3"/>
  <c r="C4330" i="3"/>
  <c r="C4326" i="3"/>
  <c r="C4322" i="3"/>
  <c r="C4310" i="3"/>
  <c r="C4306" i="3"/>
  <c r="C4302" i="3"/>
  <c r="C4298" i="3"/>
  <c r="C4294" i="3"/>
  <c r="C4290" i="3"/>
  <c r="C4286" i="3"/>
  <c r="C4236" i="3"/>
  <c r="C4234" i="3"/>
  <c r="C4232" i="3"/>
  <c r="C4228" i="3"/>
  <c r="C4226" i="3"/>
  <c r="C4224" i="3"/>
  <c r="C4222" i="3"/>
  <c r="C4220" i="3"/>
  <c r="C4214" i="3"/>
  <c r="C4182" i="3"/>
  <c r="B4170" i="3"/>
  <c r="C4170" i="3" s="1"/>
  <c r="B4154" i="3"/>
  <c r="C4154" i="3" s="1"/>
  <c r="B4138" i="3"/>
  <c r="B4139" i="3" s="1"/>
  <c r="C4139" i="3" s="1"/>
  <c r="C4134" i="3"/>
  <c r="B4090" i="3"/>
  <c r="B4091" i="3" s="1"/>
  <c r="C4091" i="3" s="1"/>
  <c r="B4088" i="3"/>
  <c r="B4089" i="3" s="1"/>
  <c r="B4027" i="3"/>
  <c r="B4028" i="3" s="1"/>
  <c r="B4004" i="3"/>
  <c r="B4005" i="3" s="1"/>
  <c r="B4006" i="3" s="1"/>
  <c r="B3987" i="3"/>
  <c r="B4238" i="3"/>
  <c r="C4238" i="3" s="1"/>
  <c r="B4230" i="3"/>
  <c r="C4230" i="3" s="1"/>
  <c r="B4184" i="3"/>
  <c r="C4184" i="3" s="1"/>
  <c r="C4178" i="3"/>
  <c r="B4166" i="3"/>
  <c r="B4167" i="3" s="1"/>
  <c r="C4162" i="3"/>
  <c r="B4150" i="3"/>
  <c r="C4150" i="3" s="1"/>
  <c r="B4110" i="3"/>
  <c r="B4111" i="3" s="1"/>
  <c r="B4108" i="3"/>
  <c r="B4109" i="3" s="1"/>
  <c r="B4046" i="3"/>
  <c r="B4047" i="3" s="1"/>
  <c r="B4044" i="3"/>
  <c r="B4045" i="3" s="1"/>
  <c r="C4332" i="3"/>
  <c r="C4328" i="3"/>
  <c r="C4324" i="3"/>
  <c r="C4320" i="3"/>
  <c r="C4312" i="3"/>
  <c r="C4308" i="3"/>
  <c r="C4300" i="3"/>
  <c r="C4296" i="3"/>
  <c r="C4292" i="3"/>
  <c r="C4288" i="3"/>
  <c r="C4237" i="3"/>
  <c r="C4233" i="3"/>
  <c r="C4229" i="3"/>
  <c r="C4225" i="3"/>
  <c r="C4221" i="3"/>
  <c r="C4213" i="3"/>
  <c r="C4174" i="3"/>
  <c r="B4146" i="3"/>
  <c r="C4146" i="3" s="1"/>
  <c r="C4142" i="3"/>
  <c r="B3988" i="3"/>
  <c r="B3989" i="3" s="1"/>
  <c r="C4179" i="3"/>
  <c r="C4175" i="3"/>
  <c r="C4171" i="3"/>
  <c r="C4163" i="3"/>
  <c r="C4159" i="3"/>
  <c r="C4155" i="3"/>
  <c r="C4151" i="3"/>
  <c r="C4147" i="3"/>
  <c r="C4143" i="3"/>
  <c r="C4135" i="3"/>
  <c r="C4131" i="3"/>
  <c r="C4127" i="3"/>
  <c r="C4123" i="3"/>
  <c r="C4119" i="3"/>
  <c r="C4115" i="3"/>
  <c r="C4107" i="3"/>
  <c r="C4103" i="3"/>
  <c r="C4095" i="3"/>
  <c r="C4087" i="3"/>
  <c r="C4083" i="3"/>
  <c r="C4079" i="3"/>
  <c r="C4075" i="3"/>
  <c r="C4071" i="3"/>
  <c r="C4067" i="3"/>
  <c r="C4063" i="3"/>
  <c r="C4059" i="3"/>
  <c r="C4055" i="3"/>
  <c r="C4051" i="3"/>
  <c r="C4043" i="3"/>
  <c r="C4039" i="3"/>
  <c r="C4011" i="3"/>
  <c r="C4003" i="3"/>
  <c r="C3991" i="3"/>
  <c r="C3987" i="3"/>
  <c r="C3983" i="3"/>
  <c r="C3971" i="3"/>
  <c r="B3947" i="3"/>
  <c r="B3941" i="3"/>
  <c r="B3939" i="3"/>
  <c r="B3937" i="3"/>
  <c r="C3937" i="3" s="1"/>
  <c r="B3935" i="3"/>
  <c r="B3921" i="3"/>
  <c r="C3921" i="3" s="1"/>
  <c r="B3919" i="3"/>
  <c r="B3915" i="3"/>
  <c r="B3913" i="3"/>
  <c r="C3913" i="3" s="1"/>
  <c r="B3911" i="3"/>
  <c r="B3841" i="3"/>
  <c r="C3841" i="3" s="1"/>
  <c r="C3829" i="3"/>
  <c r="B3767" i="3"/>
  <c r="C4180" i="3"/>
  <c r="C4176" i="3"/>
  <c r="C4172" i="3"/>
  <c r="C4164" i="3"/>
  <c r="C4160" i="3"/>
  <c r="C4156" i="3"/>
  <c r="C4152" i="3"/>
  <c r="C4148" i="3"/>
  <c r="C4144" i="3"/>
  <c r="C4140" i="3"/>
  <c r="C4136" i="3"/>
  <c r="C4132" i="3"/>
  <c r="C4128" i="3"/>
  <c r="C4124" i="3"/>
  <c r="C4120" i="3"/>
  <c r="C4116" i="3"/>
  <c r="C4108" i="3"/>
  <c r="C4104" i="3"/>
  <c r="C4100" i="3"/>
  <c r="C4096" i="3"/>
  <c r="C4092" i="3"/>
  <c r="C4088" i="3"/>
  <c r="C4084" i="3"/>
  <c r="C4080" i="3"/>
  <c r="C4076" i="3"/>
  <c r="C4072" i="3"/>
  <c r="C4068" i="3"/>
  <c r="C4064" i="3"/>
  <c r="C4060" i="3"/>
  <c r="C4056" i="3"/>
  <c r="C4052" i="3"/>
  <c r="C4044" i="3"/>
  <c r="C4040" i="3"/>
  <c r="C4036" i="3"/>
  <c r="C4008" i="3"/>
  <c r="C4000" i="3"/>
  <c r="C3992" i="3"/>
  <c r="C3988" i="3"/>
  <c r="C3984" i="3"/>
  <c r="C3980" i="3"/>
  <c r="C3946" i="3"/>
  <c r="C3938" i="3"/>
  <c r="C3936" i="3"/>
  <c r="C3918" i="3"/>
  <c r="C3914" i="3"/>
  <c r="C3912" i="3"/>
  <c r="C4181" i="3"/>
  <c r="C4177" i="3"/>
  <c r="C4173" i="3"/>
  <c r="C4169" i="3"/>
  <c r="C4165" i="3"/>
  <c r="C4161" i="3"/>
  <c r="C4157" i="3"/>
  <c r="C4153" i="3"/>
  <c r="C4149" i="3"/>
  <c r="C4145" i="3"/>
  <c r="C4141" i="3"/>
  <c r="C4137" i="3"/>
  <c r="C4133" i="3"/>
  <c r="C4129" i="3"/>
  <c r="C4125" i="3"/>
  <c r="C4121" i="3"/>
  <c r="C4117" i="3"/>
  <c r="C4109" i="3"/>
  <c r="C4105" i="3"/>
  <c r="C4101" i="3"/>
  <c r="C4097" i="3"/>
  <c r="C4093" i="3"/>
  <c r="C4089" i="3"/>
  <c r="C4085" i="3"/>
  <c r="C4081" i="3"/>
  <c r="C4077" i="3"/>
  <c r="C4073" i="3"/>
  <c r="C4069" i="3"/>
  <c r="C4065" i="3"/>
  <c r="C4061" i="3"/>
  <c r="C4057" i="3"/>
  <c r="C4053" i="3"/>
  <c r="C4045" i="3"/>
  <c r="C4041" i="3"/>
  <c r="C4037" i="3"/>
  <c r="C4025" i="3"/>
  <c r="C4013" i="3"/>
  <c r="C4009" i="3"/>
  <c r="C4001" i="3"/>
  <c r="C3993" i="3"/>
  <c r="C3989" i="3"/>
  <c r="C3985" i="3"/>
  <c r="C3981" i="3"/>
  <c r="B3948" i="3"/>
  <c r="B3949" i="3" s="1"/>
  <c r="B3950" i="3" s="1"/>
  <c r="B3942" i="3"/>
  <c r="C3942" i="3" s="1"/>
  <c r="B3940" i="3"/>
  <c r="C3940" i="3" s="1"/>
  <c r="B3922" i="3"/>
  <c r="B3923" i="3" s="1"/>
  <c r="B3920" i="3"/>
  <c r="C3920" i="3" s="1"/>
  <c r="B3916" i="3"/>
  <c r="B3917" i="3" s="1"/>
  <c r="C3917" i="3" s="1"/>
  <c r="B3840" i="3"/>
  <c r="C3840" i="3" s="1"/>
  <c r="C4130" i="3"/>
  <c r="C4126" i="3"/>
  <c r="C4122" i="3"/>
  <c r="C4118" i="3"/>
  <c r="C4114" i="3"/>
  <c r="C4110" i="3"/>
  <c r="C4106" i="3"/>
  <c r="C4102" i="3"/>
  <c r="C4094" i="3"/>
  <c r="C4090" i="3"/>
  <c r="C4086" i="3"/>
  <c r="C4082" i="3"/>
  <c r="C4078" i="3"/>
  <c r="C4074" i="3"/>
  <c r="C4070" i="3"/>
  <c r="C4066" i="3"/>
  <c r="C4062" i="3"/>
  <c r="C4058" i="3"/>
  <c r="C4054" i="3"/>
  <c r="C4050" i="3"/>
  <c r="C4046" i="3"/>
  <c r="C4042" i="3"/>
  <c r="C4038" i="3"/>
  <c r="C4026" i="3"/>
  <c r="C4010" i="3"/>
  <c r="C4002" i="3"/>
  <c r="C3994" i="3"/>
  <c r="C3990" i="3"/>
  <c r="C3986" i="3"/>
  <c r="C3982" i="3"/>
  <c r="C3970" i="3"/>
  <c r="C3947" i="3"/>
  <c r="C3941" i="3"/>
  <c r="C3939" i="3"/>
  <c r="C3935" i="3"/>
  <c r="C3919" i="3"/>
  <c r="C3915" i="3"/>
  <c r="C3911" i="3"/>
  <c r="C3766" i="3"/>
  <c r="B3766" i="3"/>
  <c r="B3758" i="3"/>
  <c r="B3759" i="3" s="1"/>
  <c r="C3750" i="3"/>
  <c r="B3750" i="3"/>
  <c r="B3742" i="3"/>
  <c r="C3742" i="3" s="1"/>
  <c r="C3681" i="3"/>
  <c r="B3833" i="3"/>
  <c r="C3833" i="3" s="1"/>
  <c r="B3829" i="3"/>
  <c r="B3769" i="3"/>
  <c r="C3769" i="3" s="1"/>
  <c r="B3755" i="3"/>
  <c r="B3756" i="3" s="1"/>
  <c r="C3756" i="3" s="1"/>
  <c r="B3753" i="3"/>
  <c r="C3753" i="3" s="1"/>
  <c r="B3683" i="3"/>
  <c r="B3684" i="3" s="1"/>
  <c r="B3681" i="3"/>
  <c r="B3834" i="3"/>
  <c r="C3834" i="3" s="1"/>
  <c r="B3830" i="3"/>
  <c r="B3831" i="3" s="1"/>
  <c r="C3765" i="3"/>
  <c r="C3757" i="3"/>
  <c r="C3754" i="3"/>
  <c r="B3754" i="3"/>
  <c r="C3741" i="3"/>
  <c r="B3682" i="3"/>
  <c r="C3682" i="3" s="1"/>
  <c r="C3767" i="3"/>
  <c r="C3763" i="3"/>
  <c r="C3751" i="3"/>
  <c r="C3679" i="3"/>
  <c r="B3671" i="3"/>
  <c r="B3672" i="3" s="1"/>
  <c r="B3651" i="3"/>
  <c r="B3652" i="3" s="1"/>
  <c r="B3649" i="3"/>
  <c r="B3645" i="3"/>
  <c r="B3643" i="3"/>
  <c r="B3641" i="3"/>
  <c r="B3639" i="3"/>
  <c r="B3637" i="3"/>
  <c r="B3635" i="3"/>
  <c r="B3633" i="3"/>
  <c r="B3631" i="3"/>
  <c r="B3629" i="3"/>
  <c r="B3627" i="3"/>
  <c r="B3625" i="3"/>
  <c r="B3623" i="3"/>
  <c r="B3619" i="3"/>
  <c r="B3620" i="3" s="1"/>
  <c r="B3617" i="3"/>
  <c r="B3615" i="3"/>
  <c r="B3613" i="3"/>
  <c r="B3611" i="3"/>
  <c r="B3609" i="3"/>
  <c r="B3599" i="3"/>
  <c r="B3600" i="3" s="1"/>
  <c r="B3597" i="3"/>
  <c r="B3595" i="3"/>
  <c r="B3593" i="3"/>
  <c r="B3591" i="3"/>
  <c r="B3589" i="3"/>
  <c r="B3587" i="3"/>
  <c r="B3585" i="3"/>
  <c r="B3583" i="3"/>
  <c r="B3581" i="3"/>
  <c r="B3579" i="3"/>
  <c r="B3577" i="3"/>
  <c r="B3575" i="3"/>
  <c r="B3573" i="3"/>
  <c r="B3571" i="3"/>
  <c r="B3569" i="3"/>
  <c r="B3567" i="3"/>
  <c r="B3565" i="3"/>
  <c r="B3563" i="3"/>
  <c r="B3561" i="3"/>
  <c r="B3559" i="3"/>
  <c r="B3557" i="3"/>
  <c r="B3555" i="3"/>
  <c r="B3553" i="3"/>
  <c r="B3551" i="3"/>
  <c r="B3549" i="3"/>
  <c r="B3547" i="3"/>
  <c r="B3545" i="3"/>
  <c r="B3543" i="3"/>
  <c r="B3541" i="3"/>
  <c r="B3539" i="3"/>
  <c r="B3537" i="3"/>
  <c r="B3523" i="3"/>
  <c r="B3524" i="3" s="1"/>
  <c r="B3521" i="3"/>
  <c r="B3519" i="3"/>
  <c r="B3517" i="3"/>
  <c r="B3515" i="3"/>
  <c r="B3513" i="3"/>
  <c r="B3511" i="3"/>
  <c r="C3768" i="3"/>
  <c r="C3764" i="3"/>
  <c r="C3752" i="3"/>
  <c r="C3740" i="3"/>
  <c r="C3680" i="3"/>
  <c r="C3670" i="3"/>
  <c r="C3648" i="3"/>
  <c r="C3644" i="3"/>
  <c r="C3642" i="3"/>
  <c r="C3640" i="3"/>
  <c r="C3638" i="3"/>
  <c r="C3636" i="3"/>
  <c r="C3634" i="3"/>
  <c r="C3632" i="3"/>
  <c r="C3630" i="3"/>
  <c r="C3628" i="3"/>
  <c r="C3626" i="3"/>
  <c r="C3624" i="3"/>
  <c r="C3622" i="3"/>
  <c r="C3618" i="3"/>
  <c r="C3616" i="3"/>
  <c r="C3614" i="3"/>
  <c r="C3612" i="3"/>
  <c r="C3610" i="3"/>
  <c r="C3608" i="3"/>
  <c r="C3598" i="3"/>
  <c r="C3596" i="3"/>
  <c r="C3594" i="3"/>
  <c r="C3592" i="3"/>
  <c r="C3590" i="3"/>
  <c r="C3588" i="3"/>
  <c r="C3586" i="3"/>
  <c r="C3584" i="3"/>
  <c r="C3582" i="3"/>
  <c r="C3580" i="3"/>
  <c r="C3578" i="3"/>
  <c r="C3576" i="3"/>
  <c r="C3574" i="3"/>
  <c r="C3572" i="3"/>
  <c r="C3570" i="3"/>
  <c r="C3568" i="3"/>
  <c r="C3566" i="3"/>
  <c r="C3564" i="3"/>
  <c r="C3562" i="3"/>
  <c r="C3560" i="3"/>
  <c r="C3558" i="3"/>
  <c r="C3556" i="3"/>
  <c r="C3554" i="3"/>
  <c r="C3552" i="3"/>
  <c r="C3550" i="3"/>
  <c r="C3548" i="3"/>
  <c r="C3546" i="3"/>
  <c r="C3544" i="3"/>
  <c r="C3542" i="3"/>
  <c r="C3540" i="3"/>
  <c r="C3538" i="3"/>
  <c r="C3522" i="3"/>
  <c r="C3520" i="3"/>
  <c r="C3518" i="3"/>
  <c r="C3516" i="3"/>
  <c r="C3514" i="3"/>
  <c r="C3512" i="3"/>
  <c r="C3510" i="3"/>
  <c r="B3650" i="3"/>
  <c r="C3650" i="3" s="1"/>
  <c r="B3646" i="3"/>
  <c r="B3647" i="3" s="1"/>
  <c r="C3647" i="3" s="1"/>
  <c r="B3560" i="3"/>
  <c r="C3678" i="3"/>
  <c r="C3671" i="3"/>
  <c r="C3651" i="3"/>
  <c r="C3649" i="3"/>
  <c r="C3645" i="3"/>
  <c r="C3643" i="3"/>
  <c r="C3641" i="3"/>
  <c r="C3639" i="3"/>
  <c r="C3637" i="3"/>
  <c r="C3635" i="3"/>
  <c r="C3633" i="3"/>
  <c r="C3631" i="3"/>
  <c r="C3629" i="3"/>
  <c r="C3627" i="3"/>
  <c r="C3625" i="3"/>
  <c r="C3623" i="3"/>
  <c r="C3619" i="3"/>
  <c r="C3617" i="3"/>
  <c r="C3615" i="3"/>
  <c r="C3613" i="3"/>
  <c r="C3611" i="3"/>
  <c r="C3609" i="3"/>
  <c r="C3599" i="3"/>
  <c r="C3597" i="3"/>
  <c r="C3595" i="3"/>
  <c r="C3593" i="3"/>
  <c r="C3591" i="3"/>
  <c r="C3589" i="3"/>
  <c r="C3587" i="3"/>
  <c r="C3585" i="3"/>
  <c r="C3583" i="3"/>
  <c r="C3581" i="3"/>
  <c r="C3579" i="3"/>
  <c r="C3577" i="3"/>
  <c r="C3575" i="3"/>
  <c r="C3573" i="3"/>
  <c r="C3571" i="3"/>
  <c r="C3569" i="3"/>
  <c r="C3567" i="3"/>
  <c r="C3565" i="3"/>
  <c r="C3563" i="3"/>
  <c r="C3561" i="3"/>
  <c r="C3559" i="3"/>
  <c r="C3557" i="3"/>
  <c r="C3555" i="3"/>
  <c r="C3553" i="3"/>
  <c r="C3551" i="3"/>
  <c r="C3549" i="3"/>
  <c r="C3547" i="3"/>
  <c r="C3545" i="3"/>
  <c r="C3543" i="3"/>
  <c r="C3541" i="3"/>
  <c r="C3539" i="3"/>
  <c r="C3537" i="3"/>
  <c r="C3523" i="3"/>
  <c r="C3521" i="3"/>
  <c r="C3519" i="3"/>
  <c r="C3517" i="3"/>
  <c r="C3515" i="3"/>
  <c r="C3513" i="3"/>
  <c r="C3511" i="3"/>
  <c r="C3506" i="3"/>
  <c r="C3502" i="3"/>
  <c r="C3498" i="3"/>
  <c r="C3494" i="3"/>
  <c r="C3490" i="3"/>
  <c r="C3486" i="3"/>
  <c r="C3482" i="3"/>
  <c r="C3478" i="3"/>
  <c r="C3474" i="3"/>
  <c r="C3470" i="3"/>
  <c r="C3466" i="3"/>
  <c r="C3462" i="3"/>
  <c r="C3458" i="3"/>
  <c r="C3454" i="3"/>
  <c r="C3450" i="3"/>
  <c r="C3440" i="3"/>
  <c r="C3434" i="3"/>
  <c r="B3420" i="3"/>
  <c r="B3421" i="3" s="1"/>
  <c r="C3418" i="3"/>
  <c r="C3415" i="3"/>
  <c r="B3404" i="3"/>
  <c r="B3405" i="3" s="1"/>
  <c r="C3402" i="3"/>
  <c r="C3386" i="3"/>
  <c r="C3345" i="3"/>
  <c r="B3346" i="3"/>
  <c r="C3222" i="3"/>
  <c r="C3206" i="3"/>
  <c r="C3190" i="3"/>
  <c r="C3174" i="3"/>
  <c r="C3158" i="3"/>
  <c r="C3507" i="3"/>
  <c r="C3503" i="3"/>
  <c r="C3499" i="3"/>
  <c r="C3495" i="3"/>
  <c r="C3491" i="3"/>
  <c r="C3487" i="3"/>
  <c r="C3483" i="3"/>
  <c r="C3479" i="3"/>
  <c r="C3475" i="3"/>
  <c r="C3471" i="3"/>
  <c r="C3467" i="3"/>
  <c r="C3463" i="3"/>
  <c r="C3459" i="3"/>
  <c r="C3455" i="3"/>
  <c r="C3451" i="3"/>
  <c r="B3447" i="3"/>
  <c r="C3447" i="3" s="1"/>
  <c r="C3444" i="3"/>
  <c r="B3440" i="3"/>
  <c r="C3438" i="3"/>
  <c r="C3435" i="3"/>
  <c r="B3431" i="3"/>
  <c r="C3431" i="3" s="1"/>
  <c r="C3419" i="3"/>
  <c r="B3415" i="3"/>
  <c r="C3412" i="3"/>
  <c r="C3403" i="3"/>
  <c r="B3399" i="3"/>
  <c r="C3399" i="3" s="1"/>
  <c r="C3396" i="3"/>
  <c r="B3392" i="3"/>
  <c r="C3392" i="3" s="1"/>
  <c r="C3390" i="3"/>
  <c r="C3387" i="3"/>
  <c r="C3380" i="3"/>
  <c r="B3360" i="3"/>
  <c r="B3361" i="3" s="1"/>
  <c r="B3362" i="3" s="1"/>
  <c r="B3363" i="3" s="1"/>
  <c r="B3364" i="3" s="1"/>
  <c r="C3309" i="3"/>
  <c r="B3310" i="3"/>
  <c r="B3301" i="3"/>
  <c r="C3278" i="3"/>
  <c r="C3231" i="3"/>
  <c r="C3508" i="3"/>
  <c r="C3504" i="3"/>
  <c r="C3500" i="3"/>
  <c r="C3496" i="3"/>
  <c r="C3492" i="3"/>
  <c r="C3488" i="3"/>
  <c r="C3484" i="3"/>
  <c r="C3480" i="3"/>
  <c r="C3476" i="3"/>
  <c r="C3472" i="3"/>
  <c r="C3468" i="3"/>
  <c r="C3464" i="3"/>
  <c r="C3460" i="3"/>
  <c r="C3456" i="3"/>
  <c r="C3452" i="3"/>
  <c r="C3448" i="3"/>
  <c r="C3442" i="3"/>
  <c r="C3439" i="3"/>
  <c r="C3432" i="3"/>
  <c r="C3416" i="3"/>
  <c r="C3410" i="3"/>
  <c r="C3400" i="3"/>
  <c r="C3394" i="3"/>
  <c r="C3391" i="3"/>
  <c r="C3384" i="3"/>
  <c r="C3378" i="3"/>
  <c r="C3509" i="3"/>
  <c r="C3505" i="3"/>
  <c r="C3501" i="3"/>
  <c r="C3497" i="3"/>
  <c r="C3493" i="3"/>
  <c r="C3489" i="3"/>
  <c r="C3485" i="3"/>
  <c r="C3481" i="3"/>
  <c r="C3477" i="3"/>
  <c r="C3473" i="3"/>
  <c r="C3469" i="3"/>
  <c r="C3465" i="3"/>
  <c r="C3461" i="3"/>
  <c r="C3457" i="3"/>
  <c r="C3453" i="3"/>
  <c r="C3446" i="3"/>
  <c r="C3443" i="3"/>
  <c r="C3436" i="3"/>
  <c r="C3430" i="3"/>
  <c r="C3414" i="3"/>
  <c r="C3411" i="3"/>
  <c r="C3398" i="3"/>
  <c r="C3395" i="3"/>
  <c r="C3388" i="3"/>
  <c r="C3382" i="3"/>
  <c r="C3270" i="3"/>
  <c r="C3359" i="3"/>
  <c r="C3259" i="3"/>
  <c r="C3211" i="3"/>
  <c r="C3179" i="3"/>
  <c r="C3147" i="3"/>
  <c r="C3376" i="3"/>
  <c r="C3372" i="3"/>
  <c r="C3368" i="3"/>
  <c r="B3287" i="3"/>
  <c r="C3287" i="3" s="1"/>
  <c r="C3275" i="3"/>
  <c r="C3239" i="3"/>
  <c r="C3214" i="3"/>
  <c r="C3198" i="3"/>
  <c r="C3182" i="3"/>
  <c r="C3166" i="3"/>
  <c r="C3150" i="3"/>
  <c r="C3449" i="3"/>
  <c r="C3445" i="3"/>
  <c r="C3441" i="3"/>
  <c r="C3437" i="3"/>
  <c r="C3433" i="3"/>
  <c r="C3429" i="3"/>
  <c r="C3417" i="3"/>
  <c r="C3413" i="3"/>
  <c r="C3409" i="3"/>
  <c r="C3401" i="3"/>
  <c r="C3397" i="3"/>
  <c r="C3393" i="3"/>
  <c r="C3389" i="3"/>
  <c r="C3385" i="3"/>
  <c r="C3381" i="3"/>
  <c r="C3377" i="3"/>
  <c r="C3373" i="3"/>
  <c r="C3369" i="3"/>
  <c r="C3357" i="3"/>
  <c r="C3144" i="3"/>
  <c r="C3140" i="3"/>
  <c r="C3132" i="3"/>
  <c r="C3112" i="3"/>
  <c r="C2948" i="3"/>
  <c r="B3278" i="3"/>
  <c r="B3274" i="3"/>
  <c r="C3274" i="3" s="1"/>
  <c r="B3270" i="3"/>
  <c r="B3258" i="3"/>
  <c r="C3258" i="3" s="1"/>
  <c r="B3254" i="3"/>
  <c r="C3254" i="3" s="1"/>
  <c r="B3250" i="3"/>
  <c r="C3250" i="3" s="1"/>
  <c r="B3246" i="3"/>
  <c r="C3246" i="3" s="1"/>
  <c r="B3242" i="3"/>
  <c r="C3242" i="3" s="1"/>
  <c r="B3238" i="3"/>
  <c r="C3238" i="3" s="1"/>
  <c r="B3234" i="3"/>
  <c r="C3234" i="3" s="1"/>
  <c r="B3230" i="3"/>
  <c r="C3230" i="3" s="1"/>
  <c r="B3226" i="3"/>
  <c r="C3226" i="3" s="1"/>
  <c r="B3222" i="3"/>
  <c r="B3218" i="3"/>
  <c r="C3218" i="3" s="1"/>
  <c r="B3214" i="3"/>
  <c r="B3210" i="3"/>
  <c r="C3210" i="3" s="1"/>
  <c r="B3206" i="3"/>
  <c r="B3202" i="3"/>
  <c r="C3202" i="3" s="1"/>
  <c r="B3198" i="3"/>
  <c r="B3194" i="3"/>
  <c r="C3194" i="3" s="1"/>
  <c r="B3190" i="3"/>
  <c r="B3186" i="3"/>
  <c r="C3186" i="3" s="1"/>
  <c r="B3182" i="3"/>
  <c r="B3178" i="3"/>
  <c r="C3178" i="3" s="1"/>
  <c r="B3174" i="3"/>
  <c r="B3170" i="3"/>
  <c r="C3170" i="3" s="1"/>
  <c r="B3166" i="3"/>
  <c r="B3162" i="3"/>
  <c r="C3162" i="3" s="1"/>
  <c r="B3158" i="3"/>
  <c r="B3154" i="3"/>
  <c r="C3154" i="3" s="1"/>
  <c r="B3150" i="3"/>
  <c r="B3146" i="3"/>
  <c r="C3146" i="3" s="1"/>
  <c r="B3144" i="3"/>
  <c r="B3142" i="3"/>
  <c r="C3142" i="3" s="1"/>
  <c r="B3140" i="3"/>
  <c r="B3134" i="3"/>
  <c r="C3134" i="3" s="1"/>
  <c r="B3132" i="3"/>
  <c r="B3130" i="3"/>
  <c r="C3130" i="3" s="1"/>
  <c r="B3054" i="3"/>
  <c r="C3054" i="3" s="1"/>
  <c r="C3004" i="3"/>
  <c r="B3279" i="3"/>
  <c r="C3279" i="3" s="1"/>
  <c r="B3275" i="3"/>
  <c r="B3271" i="3"/>
  <c r="C3271" i="3" s="1"/>
  <c r="B3259" i="3"/>
  <c r="B3260" i="3" s="1"/>
  <c r="B3255" i="3"/>
  <c r="C3255" i="3" s="1"/>
  <c r="B3251" i="3"/>
  <c r="C3251" i="3" s="1"/>
  <c r="B3247" i="3"/>
  <c r="C3247" i="3" s="1"/>
  <c r="B3243" i="3"/>
  <c r="C3243" i="3" s="1"/>
  <c r="B3239" i="3"/>
  <c r="B3235" i="3"/>
  <c r="C3235" i="3" s="1"/>
  <c r="B3231" i="3"/>
  <c r="B3227" i="3"/>
  <c r="C3227" i="3" s="1"/>
  <c r="B3223" i="3"/>
  <c r="C3223" i="3" s="1"/>
  <c r="B3219" i="3"/>
  <c r="C3219" i="3" s="1"/>
  <c r="B3215" i="3"/>
  <c r="C3215" i="3" s="1"/>
  <c r="B3211" i="3"/>
  <c r="B3207" i="3"/>
  <c r="C3207" i="3" s="1"/>
  <c r="B3203" i="3"/>
  <c r="C3203" i="3" s="1"/>
  <c r="B3199" i="3"/>
  <c r="C3199" i="3" s="1"/>
  <c r="B3195" i="3"/>
  <c r="C3195" i="3" s="1"/>
  <c r="B3191" i="3"/>
  <c r="C3191" i="3" s="1"/>
  <c r="B3187" i="3"/>
  <c r="C3187" i="3" s="1"/>
  <c r="B3183" i="3"/>
  <c r="C3183" i="3" s="1"/>
  <c r="B3179" i="3"/>
  <c r="B3175" i="3"/>
  <c r="C3175" i="3" s="1"/>
  <c r="B3171" i="3"/>
  <c r="C3171" i="3" s="1"/>
  <c r="B3167" i="3"/>
  <c r="C3167" i="3" s="1"/>
  <c r="B3163" i="3"/>
  <c r="C3163" i="3" s="1"/>
  <c r="B3159" i="3"/>
  <c r="C3159" i="3" s="1"/>
  <c r="B3155" i="3"/>
  <c r="C3155" i="3" s="1"/>
  <c r="B3151" i="3"/>
  <c r="C3151" i="3" s="1"/>
  <c r="B3147" i="3"/>
  <c r="C3145" i="3"/>
  <c r="C3143" i="3"/>
  <c r="C3141" i="3"/>
  <c r="C3139" i="3"/>
  <c r="C3133" i="3"/>
  <c r="C3131" i="3"/>
  <c r="C3124" i="3"/>
  <c r="C3121" i="3"/>
  <c r="C3116" i="3"/>
  <c r="C3113" i="3"/>
  <c r="C3108" i="3"/>
  <c r="C3060" i="3"/>
  <c r="C3044" i="3"/>
  <c r="B3224" i="3"/>
  <c r="C3224" i="3" s="1"/>
  <c r="B3135" i="3"/>
  <c r="B3136" i="3" s="1"/>
  <c r="C3049" i="3"/>
  <c r="C3020" i="3"/>
  <c r="C2988" i="3"/>
  <c r="C2956" i="3"/>
  <c r="B3127" i="3"/>
  <c r="C3127" i="3" s="1"/>
  <c r="B3123" i="3"/>
  <c r="C3123" i="3" s="1"/>
  <c r="B3119" i="3"/>
  <c r="C3119" i="3" s="1"/>
  <c r="B3115" i="3"/>
  <c r="C3115" i="3" s="1"/>
  <c r="B3111" i="3"/>
  <c r="C3111" i="3" s="1"/>
  <c r="B3079" i="3"/>
  <c r="C3079" i="3" s="1"/>
  <c r="B3075" i="3"/>
  <c r="C3075" i="3" s="1"/>
  <c r="B3071" i="3"/>
  <c r="C3071" i="3" s="1"/>
  <c r="B3059" i="3"/>
  <c r="C3059" i="3" s="1"/>
  <c r="B3055" i="3"/>
  <c r="C3055" i="3" s="1"/>
  <c r="B3051" i="3"/>
  <c r="C3051" i="3" s="1"/>
  <c r="B3047" i="3"/>
  <c r="C3047" i="3" s="1"/>
  <c r="B3043" i="3"/>
  <c r="C3043" i="3" s="1"/>
  <c r="B3039" i="3"/>
  <c r="C3039" i="3" s="1"/>
  <c r="B3035" i="3"/>
  <c r="C3035" i="3" s="1"/>
  <c r="B3031" i="3"/>
  <c r="C3031" i="3" s="1"/>
  <c r="B3124" i="3"/>
  <c r="B3120" i="3"/>
  <c r="C3120" i="3" s="1"/>
  <c r="B3116" i="3"/>
  <c r="B3112" i="3"/>
  <c r="B3108" i="3"/>
  <c r="B3080" i="3"/>
  <c r="C3080" i="3" s="1"/>
  <c r="B3076" i="3"/>
  <c r="C3076" i="3" s="1"/>
  <c r="B3072" i="3"/>
  <c r="C3072" i="3" s="1"/>
  <c r="B3060" i="3"/>
  <c r="B3056" i="3"/>
  <c r="C3056" i="3" s="1"/>
  <c r="B3052" i="3"/>
  <c r="C3052" i="3" s="1"/>
  <c r="B3048" i="3"/>
  <c r="C3048" i="3" s="1"/>
  <c r="B3044" i="3"/>
  <c r="B3040" i="3"/>
  <c r="C3040" i="3" s="1"/>
  <c r="B3036" i="3"/>
  <c r="C3036" i="3" s="1"/>
  <c r="B3032" i="3"/>
  <c r="C3032" i="3" s="1"/>
  <c r="C2997" i="3"/>
  <c r="C2981" i="3"/>
  <c r="C2965" i="3"/>
  <c r="C2949" i="3"/>
  <c r="C2917" i="3"/>
  <c r="B3061" i="3"/>
  <c r="B3062" i="3" s="1"/>
  <c r="B3053" i="3"/>
  <c r="C3053" i="3" s="1"/>
  <c r="B3049" i="3"/>
  <c r="C2846" i="3"/>
  <c r="B2838" i="3"/>
  <c r="C2838" i="3" s="1"/>
  <c r="B3028" i="3"/>
  <c r="B3029" i="3" s="1"/>
  <c r="C3029" i="3" s="1"/>
  <c r="B3024" i="3"/>
  <c r="C3024" i="3" s="1"/>
  <c r="B3020" i="3"/>
  <c r="B3016" i="3"/>
  <c r="C3016" i="3" s="1"/>
  <c r="B3008" i="3"/>
  <c r="C3008" i="3" s="1"/>
  <c r="B3004" i="3"/>
  <c r="B3000" i="3"/>
  <c r="C3000" i="3" s="1"/>
  <c r="B2996" i="3"/>
  <c r="C2996" i="3" s="1"/>
  <c r="B2992" i="3"/>
  <c r="C2992" i="3" s="1"/>
  <c r="B2988" i="3"/>
  <c r="B2984" i="3"/>
  <c r="C2984" i="3" s="1"/>
  <c r="B2980" i="3"/>
  <c r="C2980" i="3" s="1"/>
  <c r="B2976" i="3"/>
  <c r="C2976" i="3" s="1"/>
  <c r="B2972" i="3"/>
  <c r="C2972" i="3" s="1"/>
  <c r="B2968" i="3"/>
  <c r="C2968" i="3" s="1"/>
  <c r="B2964" i="3"/>
  <c r="C2964" i="3" s="1"/>
  <c r="B2960" i="3"/>
  <c r="C2960" i="3" s="1"/>
  <c r="B2956" i="3"/>
  <c r="B2952" i="3"/>
  <c r="C2952" i="3" s="1"/>
  <c r="B2948" i="3"/>
  <c r="B2944" i="3"/>
  <c r="C2944" i="3" s="1"/>
  <c r="B2940" i="3"/>
  <c r="C2940" i="3" s="1"/>
  <c r="B2936" i="3"/>
  <c r="C2936" i="3" s="1"/>
  <c r="B2932" i="3"/>
  <c r="C2932" i="3" s="1"/>
  <c r="B2928" i="3"/>
  <c r="C2928" i="3" s="1"/>
  <c r="B2924" i="3"/>
  <c r="C2924" i="3" s="1"/>
  <c r="B2920" i="3"/>
  <c r="C2920" i="3" s="1"/>
  <c r="B2908" i="3"/>
  <c r="C2908" i="3" s="1"/>
  <c r="B2888" i="3"/>
  <c r="C2888" i="3" s="1"/>
  <c r="B2872" i="3"/>
  <c r="C2872" i="3" s="1"/>
  <c r="C2854" i="3"/>
  <c r="B2846" i="3"/>
  <c r="B3025" i="3"/>
  <c r="C3025" i="3" s="1"/>
  <c r="B3021" i="3"/>
  <c r="C3021" i="3" s="1"/>
  <c r="B3017" i="3"/>
  <c r="C3017" i="3" s="1"/>
  <c r="B3005" i="3"/>
  <c r="C3005" i="3" s="1"/>
  <c r="B3001" i="3"/>
  <c r="C3001" i="3" s="1"/>
  <c r="B2997" i="3"/>
  <c r="B2993" i="3"/>
  <c r="C2993" i="3" s="1"/>
  <c r="B2989" i="3"/>
  <c r="C2989" i="3" s="1"/>
  <c r="B2985" i="3"/>
  <c r="C2985" i="3" s="1"/>
  <c r="B2981" i="3"/>
  <c r="B2977" i="3"/>
  <c r="C2977" i="3" s="1"/>
  <c r="B2973" i="3"/>
  <c r="C2973" i="3" s="1"/>
  <c r="B2969" i="3"/>
  <c r="C2969" i="3" s="1"/>
  <c r="B2965" i="3"/>
  <c r="B2961" i="3"/>
  <c r="C2961" i="3" s="1"/>
  <c r="B2957" i="3"/>
  <c r="C2957" i="3" s="1"/>
  <c r="B2953" i="3"/>
  <c r="C2953" i="3" s="1"/>
  <c r="B2949" i="3"/>
  <c r="B2945" i="3"/>
  <c r="C2945" i="3" s="1"/>
  <c r="B2941" i="3"/>
  <c r="C2941" i="3" s="1"/>
  <c r="B2937" i="3"/>
  <c r="C2937" i="3" s="1"/>
  <c r="B2933" i="3"/>
  <c r="C2933" i="3" s="1"/>
  <c r="B2929" i="3"/>
  <c r="C2929" i="3" s="1"/>
  <c r="B2925" i="3"/>
  <c r="C2925" i="3" s="1"/>
  <c r="B2921" i="3"/>
  <c r="C2921" i="3" s="1"/>
  <c r="B2917" i="3"/>
  <c r="B2909" i="3"/>
  <c r="C2909" i="3" s="1"/>
  <c r="B2878" i="3"/>
  <c r="B2879" i="3" s="1"/>
  <c r="B2880" i="3" s="1"/>
  <c r="C2880" i="3" s="1"/>
  <c r="C2876" i="3"/>
  <c r="B2870" i="3"/>
  <c r="C2870" i="3" s="1"/>
  <c r="C2868" i="3"/>
  <c r="B2862" i="3"/>
  <c r="C2862" i="3" s="1"/>
  <c r="B2854" i="3"/>
  <c r="C2850" i="3"/>
  <c r="C2842" i="3"/>
  <c r="B2942" i="3"/>
  <c r="C2942" i="3" s="1"/>
  <c r="B2910" i="3"/>
  <c r="C2910" i="3" s="1"/>
  <c r="C2874" i="3"/>
  <c r="C2866" i="3"/>
  <c r="C2858" i="3"/>
  <c r="B2825" i="3"/>
  <c r="B2826" i="3" s="1"/>
  <c r="C2826" i="3" s="1"/>
  <c r="B2811" i="3"/>
  <c r="B2812" i="3" s="1"/>
  <c r="C2812" i="3" s="1"/>
  <c r="B2779" i="3"/>
  <c r="B2780" i="3" s="1"/>
  <c r="C2780" i="3" s="1"/>
  <c r="C2879" i="3"/>
  <c r="C2875" i="3"/>
  <c r="C2871" i="3"/>
  <c r="C2867" i="3"/>
  <c r="C2863" i="3"/>
  <c r="C2859" i="3"/>
  <c r="C2855" i="3"/>
  <c r="C2851" i="3"/>
  <c r="C2847" i="3"/>
  <c r="C2843" i="3"/>
  <c r="C2839" i="3"/>
  <c r="C2864" i="3"/>
  <c r="C2860" i="3"/>
  <c r="C2856" i="3"/>
  <c r="C2852" i="3"/>
  <c r="C2848" i="3"/>
  <c r="C2844" i="3"/>
  <c r="C2840" i="3"/>
  <c r="B2830" i="3"/>
  <c r="C2830" i="3" s="1"/>
  <c r="B2824" i="3"/>
  <c r="C2824" i="3" s="1"/>
  <c r="B2820" i="3"/>
  <c r="B2821" i="3" s="1"/>
  <c r="C2821" i="3" s="1"/>
  <c r="B2816" i="3"/>
  <c r="C2816" i="3" s="1"/>
  <c r="C2877" i="3"/>
  <c r="C2873" i="3"/>
  <c r="C2869" i="3"/>
  <c r="C2865" i="3"/>
  <c r="C2861" i="3"/>
  <c r="C2857" i="3"/>
  <c r="C2853" i="3"/>
  <c r="C2849" i="3"/>
  <c r="C2845" i="3"/>
  <c r="C2841" i="3"/>
  <c r="C2837" i="3"/>
  <c r="C2836" i="3"/>
  <c r="C2834" i="3"/>
  <c r="C2832" i="3"/>
  <c r="C2828" i="3"/>
  <c r="C2822" i="3"/>
  <c r="C2820" i="3"/>
  <c r="C2818" i="3"/>
  <c r="C2814" i="3"/>
  <c r="C2810" i="3"/>
  <c r="C2808" i="3"/>
  <c r="C2806" i="3"/>
  <c r="C2804" i="3"/>
  <c r="C2796" i="3"/>
  <c r="C2790" i="3"/>
  <c r="C2788" i="3"/>
  <c r="C2786" i="3"/>
  <c r="C2782" i="3"/>
  <c r="C2778" i="3"/>
  <c r="C2776" i="3"/>
  <c r="C2774" i="3"/>
  <c r="C2772" i="3"/>
  <c r="C2758" i="3"/>
  <c r="C2754" i="3"/>
  <c r="B2810" i="3"/>
  <c r="B2798" i="3"/>
  <c r="B2799" i="3" s="1"/>
  <c r="B2790" i="3"/>
  <c r="B2791" i="3" s="1"/>
  <c r="B2784" i="3"/>
  <c r="C2784" i="3" s="1"/>
  <c r="B2778" i="3"/>
  <c r="B2774" i="3"/>
  <c r="B2775" i="3" s="1"/>
  <c r="C2775" i="3" s="1"/>
  <c r="B2762" i="3"/>
  <c r="C2762" i="3" s="1"/>
  <c r="B2760" i="3"/>
  <c r="C2760" i="3" s="1"/>
  <c r="B2756" i="3"/>
  <c r="C2756" i="3" s="1"/>
  <c r="B2754" i="3"/>
  <c r="C2835" i="3"/>
  <c r="C2833" i="3"/>
  <c r="C2831" i="3"/>
  <c r="C2829" i="3"/>
  <c r="C2827" i="3"/>
  <c r="C2823" i="3"/>
  <c r="C2819" i="3"/>
  <c r="C2817" i="3"/>
  <c r="C2815" i="3"/>
  <c r="C2813" i="3"/>
  <c r="C2811" i="3"/>
  <c r="C2809" i="3"/>
  <c r="C2807" i="3"/>
  <c r="C2805" i="3"/>
  <c r="C2803" i="3"/>
  <c r="C2797" i="3"/>
  <c r="C2789" i="3"/>
  <c r="C2787" i="3"/>
  <c r="C2785" i="3"/>
  <c r="C2783" i="3"/>
  <c r="C2781" i="3"/>
  <c r="C2779" i="3"/>
  <c r="C2777" i="3"/>
  <c r="C2773" i="3"/>
  <c r="C2759" i="3"/>
  <c r="C2755" i="3"/>
  <c r="C2753" i="3"/>
  <c r="B2763" i="3"/>
  <c r="C2763" i="3" s="1"/>
  <c r="B2761" i="3"/>
  <c r="C2761" i="3" s="1"/>
  <c r="B2757" i="3"/>
  <c r="C2757" i="3" s="1"/>
  <c r="B2755" i="3"/>
  <c r="B2559" i="3"/>
  <c r="B2729" i="3"/>
  <c r="B2730" i="3" s="1"/>
  <c r="C2730" i="3" s="1"/>
  <c r="B2749" i="3"/>
  <c r="C2599" i="3"/>
  <c r="C2068" i="3"/>
  <c r="B750" i="3"/>
  <c r="C750" i="3" s="1"/>
  <c r="B734" i="3"/>
  <c r="C734" i="3" s="1"/>
  <c r="B718" i="3"/>
  <c r="C718" i="3" s="1"/>
  <c r="B702" i="3"/>
  <c r="C702" i="3" s="1"/>
  <c r="B686" i="3"/>
  <c r="C686" i="3" s="1"/>
  <c r="B670" i="3"/>
  <c r="C670" i="3" s="1"/>
  <c r="B654" i="3"/>
  <c r="C654" i="3" s="1"/>
  <c r="B638" i="3"/>
  <c r="C638" i="3" s="1"/>
  <c r="B622" i="3"/>
  <c r="C622" i="3" s="1"/>
  <c r="B606" i="3"/>
  <c r="C606" i="3" s="1"/>
  <c r="B575" i="3"/>
  <c r="C575" i="3" s="1"/>
  <c r="B552" i="3"/>
  <c r="C552" i="3" s="1"/>
  <c r="B546" i="3"/>
  <c r="C546" i="3" s="1"/>
  <c r="B520" i="3"/>
  <c r="C520" i="3" s="1"/>
  <c r="C2752" i="3"/>
  <c r="C2748" i="3"/>
  <c r="C2744" i="3"/>
  <c r="C2740" i="3"/>
  <c r="C2736" i="3"/>
  <c r="C2728" i="3"/>
  <c r="C2724" i="3"/>
  <c r="C2720" i="3"/>
  <c r="C2716" i="3"/>
  <c r="C2712" i="3"/>
  <c r="C2708" i="3"/>
  <c r="C2704" i="3"/>
  <c r="C2688" i="3"/>
  <c r="C2684" i="3"/>
  <c r="C2668" i="3"/>
  <c r="C2664" i="3"/>
  <c r="C2660" i="3"/>
  <c r="C2644" i="3"/>
  <c r="C2640" i="3"/>
  <c r="C2624" i="3"/>
  <c r="C2612" i="3"/>
  <c r="C2608" i="3"/>
  <c r="C2604" i="3"/>
  <c r="B2599" i="3"/>
  <c r="B2600" i="3" s="1"/>
  <c r="C2600" i="3" s="1"/>
  <c r="C2596" i="3"/>
  <c r="C2592" i="3"/>
  <c r="C2576" i="3"/>
  <c r="C2560" i="3"/>
  <c r="C2556" i="3"/>
  <c r="C2544" i="3"/>
  <c r="B2526" i="3"/>
  <c r="C2526" i="3" s="1"/>
  <c r="B2522" i="3"/>
  <c r="C2522" i="3" s="1"/>
  <c r="B2520" i="3"/>
  <c r="C2520" i="3" s="1"/>
  <c r="B2518" i="3"/>
  <c r="C2518" i="3" s="1"/>
  <c r="B2516" i="3"/>
  <c r="C2516" i="3" s="1"/>
  <c r="B2502" i="3"/>
  <c r="C2502" i="3" s="1"/>
  <c r="B2500" i="3"/>
  <c r="C2500" i="3" s="1"/>
  <c r="B2490" i="3"/>
  <c r="C2490" i="3" s="1"/>
  <c r="B2486" i="3"/>
  <c r="C2486" i="3" s="1"/>
  <c r="B2484" i="3"/>
  <c r="C2484" i="3" s="1"/>
  <c r="B2482" i="3"/>
  <c r="C2482" i="3" s="1"/>
  <c r="B2480" i="3"/>
  <c r="C2480" i="3" s="1"/>
  <c r="B2478" i="3"/>
  <c r="C2478" i="3" s="1"/>
  <c r="B2458" i="3"/>
  <c r="B2459" i="3" s="1"/>
  <c r="C2459" i="3" s="1"/>
  <c r="C2454" i="3"/>
  <c r="C2416" i="3"/>
  <c r="C2392" i="3"/>
  <c r="C2368" i="3"/>
  <c r="C2344" i="3"/>
  <c r="C2298" i="3"/>
  <c r="C2286" i="3"/>
  <c r="C2266" i="3"/>
  <c r="C2264" i="3"/>
  <c r="C2226" i="3"/>
  <c r="C2216" i="3"/>
  <c r="C2184" i="3"/>
  <c r="C2152" i="3"/>
  <c r="C2134" i="3"/>
  <c r="C2126" i="3"/>
  <c r="C2090" i="3"/>
  <c r="C2082" i="3"/>
  <c r="C2074" i="3"/>
  <c r="C2066" i="3"/>
  <c r="C2058" i="3"/>
  <c r="C2050" i="3"/>
  <c r="C2030" i="3"/>
  <c r="C1998" i="3"/>
  <c r="C1786" i="3"/>
  <c r="C2751" i="3"/>
  <c r="C2727" i="3"/>
  <c r="C2719" i="3"/>
  <c r="C2707" i="3"/>
  <c r="C2663" i="3"/>
  <c r="C2643" i="3"/>
  <c r="C2639" i="3"/>
  <c r="C2607" i="3"/>
  <c r="C2603" i="3"/>
  <c r="C2595" i="3"/>
  <c r="C2591" i="3"/>
  <c r="C2543" i="3"/>
  <c r="C1948" i="3"/>
  <c r="C1778" i="3"/>
  <c r="C2745" i="3"/>
  <c r="C2737" i="3"/>
  <c r="C2733" i="3"/>
  <c r="C2729" i="3"/>
  <c r="C2725" i="3"/>
  <c r="C2721" i="3"/>
  <c r="C2713" i="3"/>
  <c r="C2705" i="3"/>
  <c r="C2597" i="3"/>
  <c r="B2426" i="3"/>
  <c r="C2426" i="3" s="1"/>
  <c r="C2232" i="3"/>
  <c r="C2088" i="3"/>
  <c r="C2056" i="3"/>
  <c r="C1826" i="3"/>
  <c r="C1674" i="3"/>
  <c r="C1642" i="3"/>
  <c r="C1574" i="3"/>
  <c r="C1510" i="3"/>
  <c r="C2747" i="3"/>
  <c r="C2743" i="3"/>
  <c r="C2739" i="3"/>
  <c r="C2735" i="3"/>
  <c r="C2723" i="3"/>
  <c r="C2715" i="3"/>
  <c r="C2711" i="3"/>
  <c r="C2703" i="3"/>
  <c r="C2687" i="3"/>
  <c r="C2683" i="3"/>
  <c r="C2667" i="3"/>
  <c r="C2659" i="3"/>
  <c r="C2611" i="3"/>
  <c r="C2575" i="3"/>
  <c r="C2559" i="3"/>
  <c r="C2458" i="3"/>
  <c r="C2228" i="3"/>
  <c r="C1722" i="3"/>
  <c r="C1550" i="3"/>
  <c r="C910" i="3"/>
  <c r="C2749" i="3"/>
  <c r="C2741" i="3"/>
  <c r="C2717" i="3"/>
  <c r="C2709" i="3"/>
  <c r="C2701" i="3"/>
  <c r="C2557" i="3"/>
  <c r="C2541" i="3"/>
  <c r="C2452" i="3"/>
  <c r="C2750" i="3"/>
  <c r="C2746" i="3"/>
  <c r="C2742" i="3"/>
  <c r="C2738" i="3"/>
  <c r="C2734" i="3"/>
  <c r="C2726" i="3"/>
  <c r="C2722" i="3"/>
  <c r="C2718" i="3"/>
  <c r="C2714" i="3"/>
  <c r="C2710" i="3"/>
  <c r="C2706" i="3"/>
  <c r="C2702" i="3"/>
  <c r="B2701" i="3"/>
  <c r="B2689" i="3"/>
  <c r="B2690" i="3" s="1"/>
  <c r="B2691" i="3" s="1"/>
  <c r="C2686" i="3"/>
  <c r="B2685" i="3"/>
  <c r="C2685" i="3" s="1"/>
  <c r="C2682" i="3"/>
  <c r="B2669" i="3"/>
  <c r="B2670" i="3" s="1"/>
  <c r="C2670" i="3" s="1"/>
  <c r="B2665" i="3"/>
  <c r="B2666" i="3" s="1"/>
  <c r="C2666" i="3" s="1"/>
  <c r="C2662" i="3"/>
  <c r="B2661" i="3"/>
  <c r="C2661" i="3" s="1"/>
  <c r="C2658" i="3"/>
  <c r="B2657" i="3"/>
  <c r="C2657" i="3" s="1"/>
  <c r="B2645" i="3"/>
  <c r="B2646" i="3" s="1"/>
  <c r="C2646" i="3" s="1"/>
  <c r="C2642" i="3"/>
  <c r="B2641" i="3"/>
  <c r="C2641" i="3" s="1"/>
  <c r="C2638" i="3"/>
  <c r="B2637" i="3"/>
  <c r="C2637" i="3" s="1"/>
  <c r="B2625" i="3"/>
  <c r="B2626" i="3" s="1"/>
  <c r="B2627" i="3" s="1"/>
  <c r="B2613" i="3"/>
  <c r="B2614" i="3" s="1"/>
  <c r="C2614" i="3" s="1"/>
  <c r="C2610" i="3"/>
  <c r="B2609" i="3"/>
  <c r="C2609" i="3" s="1"/>
  <c r="B2605" i="3"/>
  <c r="B2606" i="3" s="1"/>
  <c r="C2606" i="3" s="1"/>
  <c r="B2601" i="3"/>
  <c r="B2602" i="3" s="1"/>
  <c r="C2602" i="3" s="1"/>
  <c r="C2598" i="3"/>
  <c r="B2597" i="3"/>
  <c r="B2593" i="3"/>
  <c r="B2594" i="3" s="1"/>
  <c r="C2594" i="3" s="1"/>
  <c r="C2590" i="3"/>
  <c r="B2577" i="3"/>
  <c r="B2578" i="3" s="1"/>
  <c r="C2578" i="3" s="1"/>
  <c r="B2561" i="3"/>
  <c r="B2562" i="3" s="1"/>
  <c r="B2563" i="3" s="1"/>
  <c r="B2557" i="3"/>
  <c r="B2558" i="3" s="1"/>
  <c r="C2558" i="3" s="1"/>
  <c r="B2545" i="3"/>
  <c r="B2546" i="3" s="1"/>
  <c r="B2547" i="3" s="1"/>
  <c r="C2542" i="3"/>
  <c r="B2541" i="3"/>
  <c r="B2527" i="3"/>
  <c r="B2528" i="3" s="1"/>
  <c r="C2527" i="3"/>
  <c r="B2523" i="3"/>
  <c r="B2524" i="3" s="1"/>
  <c r="C2523" i="3"/>
  <c r="B2521" i="3"/>
  <c r="C2521" i="3"/>
  <c r="B2519" i="3"/>
  <c r="C2519" i="3"/>
  <c r="B2517" i="3"/>
  <c r="C2517" i="3"/>
  <c r="B2515" i="3"/>
  <c r="C2515" i="3"/>
  <c r="B2501" i="3"/>
  <c r="C2501" i="3"/>
  <c r="B2489" i="3"/>
  <c r="C2489" i="3"/>
  <c r="B2487" i="3"/>
  <c r="B2488" i="3" s="1"/>
  <c r="C2488" i="3" s="1"/>
  <c r="C2487" i="3"/>
  <c r="B2485" i="3"/>
  <c r="C2485" i="3"/>
  <c r="B2481" i="3"/>
  <c r="C2481" i="3"/>
  <c r="B2479" i="3"/>
  <c r="C2479" i="3"/>
  <c r="B2477" i="3"/>
  <c r="C2477" i="3"/>
  <c r="C2450" i="3"/>
  <c r="C2420" i="3"/>
  <c r="C2400" i="3"/>
  <c r="C2318" i="3"/>
  <c r="C2290" i="3"/>
  <c r="C2282" i="3"/>
  <c r="C2270" i="3"/>
  <c r="C2242" i="3"/>
  <c r="C2230" i="3"/>
  <c r="C2138" i="3"/>
  <c r="C2130" i="3"/>
  <c r="C2104" i="3"/>
  <c r="C2094" i="3"/>
  <c r="C2086" i="3"/>
  <c r="C2078" i="3"/>
  <c r="C2070" i="3"/>
  <c r="C2062" i="3"/>
  <c r="C2054" i="3"/>
  <c r="C2036" i="3"/>
  <c r="C2026" i="3"/>
  <c r="C2011" i="3"/>
  <c r="C1926" i="3"/>
  <c r="C1802" i="3"/>
  <c r="C279" i="3"/>
  <c r="C247" i="3"/>
  <c r="B247" i="3"/>
  <c r="C231" i="3"/>
  <c r="B231" i="3"/>
  <c r="C215" i="3"/>
  <c r="B215" i="3"/>
  <c r="C199" i="3"/>
  <c r="B199" i="3"/>
  <c r="C183" i="3"/>
  <c r="B183" i="3"/>
  <c r="C159" i="3"/>
  <c r="B159" i="3"/>
  <c r="C138" i="3"/>
  <c r="B138" i="3"/>
  <c r="C101" i="3"/>
  <c r="C93" i="3"/>
  <c r="C85" i="3"/>
  <c r="C77" i="3"/>
  <c r="C69" i="3"/>
  <c r="C61" i="3"/>
  <c r="C53" i="3"/>
  <c r="C37" i="3"/>
  <c r="C29" i="3"/>
  <c r="C21" i="3"/>
  <c r="B2475" i="3"/>
  <c r="C2475" i="3" s="1"/>
  <c r="B2471" i="3"/>
  <c r="C2471" i="3" s="1"/>
  <c r="B2455" i="3"/>
  <c r="C2455" i="3" s="1"/>
  <c r="B2451" i="3"/>
  <c r="C2451" i="3" s="1"/>
  <c r="B2435" i="3"/>
  <c r="C2435" i="3" s="1"/>
  <c r="B2423" i="3"/>
  <c r="C2423" i="3" s="1"/>
  <c r="B2419" i="3"/>
  <c r="C2419" i="3" s="1"/>
  <c r="B2415" i="3"/>
  <c r="C2415" i="3" s="1"/>
  <c r="B2411" i="3"/>
  <c r="C2411" i="3" s="1"/>
  <c r="B2399" i="3"/>
  <c r="C2399" i="3" s="1"/>
  <c r="B2391" i="3"/>
  <c r="C2391" i="3" s="1"/>
  <c r="B2379" i="3"/>
  <c r="C2379" i="3" s="1"/>
  <c r="B2371" i="3"/>
  <c r="B2367" i="3"/>
  <c r="C2367" i="3" s="1"/>
  <c r="B2363" i="3"/>
  <c r="C2363" i="3" s="1"/>
  <c r="B2355" i="3"/>
  <c r="B2351" i="3"/>
  <c r="C2351" i="3" s="1"/>
  <c r="B2343" i="3"/>
  <c r="C2343" i="3" s="1"/>
  <c r="B2339" i="3"/>
  <c r="C2339" i="3" s="1"/>
  <c r="B2335" i="3"/>
  <c r="C2335" i="3" s="1"/>
  <c r="B2327" i="3"/>
  <c r="C2327" i="3" s="1"/>
  <c r="B2323" i="3"/>
  <c r="B2319" i="3"/>
  <c r="C2319" i="3" s="1"/>
  <c r="B2299" i="3"/>
  <c r="C2299" i="3" s="1"/>
  <c r="B2291" i="3"/>
  <c r="B2287" i="3"/>
  <c r="C2287" i="3" s="1"/>
  <c r="B2283" i="3"/>
  <c r="C2283" i="3" s="1"/>
  <c r="B2271" i="3"/>
  <c r="C2271" i="3" s="1"/>
  <c r="B2267" i="3"/>
  <c r="C2267" i="3" s="1"/>
  <c r="B2263" i="3"/>
  <c r="C2263" i="3" s="1"/>
  <c r="B2259" i="3"/>
  <c r="C2259" i="3" s="1"/>
  <c r="B2243" i="3"/>
  <c r="B2231" i="3"/>
  <c r="C2231" i="3" s="1"/>
  <c r="B2227" i="3"/>
  <c r="C2227" i="3" s="1"/>
  <c r="B2223" i="3"/>
  <c r="C2223" i="3" s="1"/>
  <c r="B2219" i="3"/>
  <c r="C2219" i="3" s="1"/>
  <c r="B2215" i="3"/>
  <c r="C2215" i="3" s="1"/>
  <c r="B2211" i="3"/>
  <c r="C2211" i="3" s="1"/>
  <c r="B2207" i="3"/>
  <c r="C2207" i="3" s="1"/>
  <c r="B2203" i="3"/>
  <c r="C2203" i="3" s="1"/>
  <c r="B2199" i="3"/>
  <c r="C2199" i="3" s="1"/>
  <c r="B2195" i="3"/>
  <c r="C2195" i="3" s="1"/>
  <c r="B2191" i="3"/>
  <c r="C2191" i="3" s="1"/>
  <c r="B2187" i="3"/>
  <c r="C2187" i="3" s="1"/>
  <c r="B2183" i="3"/>
  <c r="C2183" i="3" s="1"/>
  <c r="B2179" i="3"/>
  <c r="C2179" i="3" s="1"/>
  <c r="B2175" i="3"/>
  <c r="C2175" i="3" s="1"/>
  <c r="B2171" i="3"/>
  <c r="C2171" i="3" s="1"/>
  <c r="B2167" i="3"/>
  <c r="C2167" i="3" s="1"/>
  <c r="B2163" i="3"/>
  <c r="C2163" i="3" s="1"/>
  <c r="B2159" i="3"/>
  <c r="C2159" i="3" s="1"/>
  <c r="B2155" i="3"/>
  <c r="C2155" i="3" s="1"/>
  <c r="B2151" i="3"/>
  <c r="C2151" i="3" s="1"/>
  <c r="B2147" i="3"/>
  <c r="C2147" i="3" s="1"/>
  <c r="B2143" i="3"/>
  <c r="C2143" i="3" s="1"/>
  <c r="B2139" i="3"/>
  <c r="C2139" i="3" s="1"/>
  <c r="B2135" i="3"/>
  <c r="C2135" i="3" s="1"/>
  <c r="B2131" i="3"/>
  <c r="B2127" i="3"/>
  <c r="C2127" i="3" s="1"/>
  <c r="B2123" i="3"/>
  <c r="C2123" i="3" s="1"/>
  <c r="B2119" i="3"/>
  <c r="C2119" i="3" s="1"/>
  <c r="B2115" i="3"/>
  <c r="C2115" i="3" s="1"/>
  <c r="B2111" i="3"/>
  <c r="C2111" i="3" s="1"/>
  <c r="B2107" i="3"/>
  <c r="C2107" i="3" s="1"/>
  <c r="B2103" i="3"/>
  <c r="C2103" i="3" s="1"/>
  <c r="B2099" i="3"/>
  <c r="C2099" i="3" s="1"/>
  <c r="B2095" i="3"/>
  <c r="C2095" i="3" s="1"/>
  <c r="B2091" i="3"/>
  <c r="C2091" i="3" s="1"/>
  <c r="B2087" i="3"/>
  <c r="C2087" i="3" s="1"/>
  <c r="B2083" i="3"/>
  <c r="C2083" i="3" s="1"/>
  <c r="B2079" i="3"/>
  <c r="C2079" i="3" s="1"/>
  <c r="B2075" i="3"/>
  <c r="C2075" i="3" s="1"/>
  <c r="B2071" i="3"/>
  <c r="C2071" i="3" s="1"/>
  <c r="B2067" i="3"/>
  <c r="C2067" i="3" s="1"/>
  <c r="B2063" i="3"/>
  <c r="C2063" i="3" s="1"/>
  <c r="B2059" i="3"/>
  <c r="C2059" i="3" s="1"/>
  <c r="B2055" i="3"/>
  <c r="C2055" i="3" s="1"/>
  <c r="B2051" i="3"/>
  <c r="B2047" i="3"/>
  <c r="C2047" i="3" s="1"/>
  <c r="B2043" i="3"/>
  <c r="C2043" i="3" s="1"/>
  <c r="B2039" i="3"/>
  <c r="C2039" i="3" s="1"/>
  <c r="B2035" i="3"/>
  <c r="C2035" i="3" s="1"/>
  <c r="B2031" i="3"/>
  <c r="C2031" i="3" s="1"/>
  <c r="B2027" i="3"/>
  <c r="C2027" i="3" s="1"/>
  <c r="B2023" i="3"/>
  <c r="C2023" i="3" s="1"/>
  <c r="B2019" i="3"/>
  <c r="C2019" i="3" s="1"/>
  <c r="B2015" i="3"/>
  <c r="C2015" i="3" s="1"/>
  <c r="B2012" i="3"/>
  <c r="C2012" i="3" s="1"/>
  <c r="B2002" i="3"/>
  <c r="C2002" i="3" s="1"/>
  <c r="C2000" i="3"/>
  <c r="B1996" i="3"/>
  <c r="C1996" i="3" s="1"/>
  <c r="B1986" i="3"/>
  <c r="C1986" i="3" s="1"/>
  <c r="C1984" i="3"/>
  <c r="B1980" i="3"/>
  <c r="C1980" i="3" s="1"/>
  <c r="B1970" i="3"/>
  <c r="C1970" i="3" s="1"/>
  <c r="C1968" i="3"/>
  <c r="B1964" i="3"/>
  <c r="C1964" i="3" s="1"/>
  <c r="B1954" i="3"/>
  <c r="C1954" i="3" s="1"/>
  <c r="C1952" i="3"/>
  <c r="B1948" i="3"/>
  <c r="B1938" i="3"/>
  <c r="C1938" i="3" s="1"/>
  <c r="C1936" i="3"/>
  <c r="B1932" i="3"/>
  <c r="C1932" i="3" s="1"/>
  <c r="B1922" i="3"/>
  <c r="C1922" i="3" s="1"/>
  <c r="C1920" i="3"/>
  <c r="B1916" i="3"/>
  <c r="C1916" i="3" s="1"/>
  <c r="B1906" i="3"/>
  <c r="C1906" i="3" s="1"/>
  <c r="C1904" i="3"/>
  <c r="B1898" i="3"/>
  <c r="C1898" i="3" s="1"/>
  <c r="C1896" i="3"/>
  <c r="B1890" i="3"/>
  <c r="C1890" i="3" s="1"/>
  <c r="C1888" i="3"/>
  <c r="B1882" i="3"/>
  <c r="C1882" i="3" s="1"/>
  <c r="C1880" i="3"/>
  <c r="B1874" i="3"/>
  <c r="C1874" i="3" s="1"/>
  <c r="C1872" i="3"/>
  <c r="B1866" i="3"/>
  <c r="C1866" i="3" s="1"/>
  <c r="C1864" i="3"/>
  <c r="B1858" i="3"/>
  <c r="C1858" i="3" s="1"/>
  <c r="C1856" i="3"/>
  <c r="B1850" i="3"/>
  <c r="C1850" i="3" s="1"/>
  <c r="C1848" i="3"/>
  <c r="B1842" i="3"/>
  <c r="C1842" i="3" s="1"/>
  <c r="C1840" i="3"/>
  <c r="B1834" i="3"/>
  <c r="C1834" i="3" s="1"/>
  <c r="C1832" i="3"/>
  <c r="B1826" i="3"/>
  <c r="C1824" i="3"/>
  <c r="B1818" i="3"/>
  <c r="C1818" i="3" s="1"/>
  <c r="C1816" i="3"/>
  <c r="B1810" i="3"/>
  <c r="C1810" i="3" s="1"/>
  <c r="C1808" i="3"/>
  <c r="B1802" i="3"/>
  <c r="C1800" i="3"/>
  <c r="B1794" i="3"/>
  <c r="C1794" i="3" s="1"/>
  <c r="C1792" i="3"/>
  <c r="B1786" i="3"/>
  <c r="C1784" i="3"/>
  <c r="B1778" i="3"/>
  <c r="C1776" i="3"/>
  <c r="B1770" i="3"/>
  <c r="C1770" i="3" s="1"/>
  <c r="C1768" i="3"/>
  <c r="B1762" i="3"/>
  <c r="C1762" i="3" s="1"/>
  <c r="C1760" i="3"/>
  <c r="B1754" i="3"/>
  <c r="C1754" i="3" s="1"/>
  <c r="C1752" i="3"/>
  <c r="C1736" i="3"/>
  <c r="C1720" i="3"/>
  <c r="C1704" i="3"/>
  <c r="B1692" i="3"/>
  <c r="C1688" i="3"/>
  <c r="C1686" i="3"/>
  <c r="C1672" i="3"/>
  <c r="C1656" i="3"/>
  <c r="C1654" i="3"/>
  <c r="C1638" i="3"/>
  <c r="C1626" i="3"/>
  <c r="C1616" i="3"/>
  <c r="C1608" i="3"/>
  <c r="C1600" i="3"/>
  <c r="C1590" i="3"/>
  <c r="C1572" i="3"/>
  <c r="C1564" i="3"/>
  <c r="C1556" i="3"/>
  <c r="C1548" i="3"/>
  <c r="C1540" i="3"/>
  <c r="C1532" i="3"/>
  <c r="C1524" i="3"/>
  <c r="C1516" i="3"/>
  <c r="C1508" i="3"/>
  <c r="B2476" i="3"/>
  <c r="C2476" i="3" s="1"/>
  <c r="B2472" i="3"/>
  <c r="C2472" i="3" s="1"/>
  <c r="B2456" i="3"/>
  <c r="C2456" i="3" s="1"/>
  <c r="B2452" i="3"/>
  <c r="B2436" i="3"/>
  <c r="C2436" i="3" s="1"/>
  <c r="B2424" i="3"/>
  <c r="C2424" i="3" s="1"/>
  <c r="B2420" i="3"/>
  <c r="B2416" i="3"/>
  <c r="B2412" i="3"/>
  <c r="C2412" i="3" s="1"/>
  <c r="B2400" i="3"/>
  <c r="B2392" i="3"/>
  <c r="B2380" i="3"/>
  <c r="B2368" i="3"/>
  <c r="B2364" i="3"/>
  <c r="C2364" i="3" s="1"/>
  <c r="B2352" i="3"/>
  <c r="C2352" i="3" s="1"/>
  <c r="B2344" i="3"/>
  <c r="B2340" i="3"/>
  <c r="C2340" i="3" s="1"/>
  <c r="B2336" i="3"/>
  <c r="C2336" i="3" s="1"/>
  <c r="B2328" i="3"/>
  <c r="C2328" i="3" s="1"/>
  <c r="B2320" i="3"/>
  <c r="C2320" i="3" s="1"/>
  <c r="B2316" i="3"/>
  <c r="C2316" i="3" s="1"/>
  <c r="B2300" i="3"/>
  <c r="C2300" i="3" s="1"/>
  <c r="B2288" i="3"/>
  <c r="C2288" i="3" s="1"/>
  <c r="B2284" i="3"/>
  <c r="C2284" i="3" s="1"/>
  <c r="B2272" i="3"/>
  <c r="C2272" i="3" s="1"/>
  <c r="B2268" i="3"/>
  <c r="C2268" i="3" s="1"/>
  <c r="B2264" i="3"/>
  <c r="B2260" i="3"/>
  <c r="C2260" i="3" s="1"/>
  <c r="B2232" i="3"/>
  <c r="B2228" i="3"/>
  <c r="B2224" i="3"/>
  <c r="C2224" i="3" s="1"/>
  <c r="B2220" i="3"/>
  <c r="C2220" i="3" s="1"/>
  <c r="B2216" i="3"/>
  <c r="B2212" i="3"/>
  <c r="C2212" i="3" s="1"/>
  <c r="B2208" i="3"/>
  <c r="C2208" i="3" s="1"/>
  <c r="B2204" i="3"/>
  <c r="C2204" i="3" s="1"/>
  <c r="B2200" i="3"/>
  <c r="C2200" i="3" s="1"/>
  <c r="B2196" i="3"/>
  <c r="C2196" i="3" s="1"/>
  <c r="B2192" i="3"/>
  <c r="C2192" i="3" s="1"/>
  <c r="B2188" i="3"/>
  <c r="C2188" i="3" s="1"/>
  <c r="B2184" i="3"/>
  <c r="B2180" i="3"/>
  <c r="C2180" i="3" s="1"/>
  <c r="B2176" i="3"/>
  <c r="C2176" i="3" s="1"/>
  <c r="B2172" i="3"/>
  <c r="C2172" i="3" s="1"/>
  <c r="B2168" i="3"/>
  <c r="C2168" i="3" s="1"/>
  <c r="B2164" i="3"/>
  <c r="C2164" i="3" s="1"/>
  <c r="B2160" i="3"/>
  <c r="C2160" i="3" s="1"/>
  <c r="B2156" i="3"/>
  <c r="C2156" i="3" s="1"/>
  <c r="B2152" i="3"/>
  <c r="B2148" i="3"/>
  <c r="C2148" i="3" s="1"/>
  <c r="B2144" i="3"/>
  <c r="C2144" i="3" s="1"/>
  <c r="B2140" i="3"/>
  <c r="B2136" i="3"/>
  <c r="C2136" i="3" s="1"/>
  <c r="B2128" i="3"/>
  <c r="C2128" i="3" s="1"/>
  <c r="B2124" i="3"/>
  <c r="B2120" i="3"/>
  <c r="C2120" i="3" s="1"/>
  <c r="B2116" i="3"/>
  <c r="C2116" i="3" s="1"/>
  <c r="B2112" i="3"/>
  <c r="C2112" i="3" s="1"/>
  <c r="B2108" i="3"/>
  <c r="C2108" i="3" s="1"/>
  <c r="B2104" i="3"/>
  <c r="B2100" i="3"/>
  <c r="C2100" i="3" s="1"/>
  <c r="B2096" i="3"/>
  <c r="C2096" i="3" s="1"/>
  <c r="B2092" i="3"/>
  <c r="C2092" i="3" s="1"/>
  <c r="B2088" i="3"/>
  <c r="B2084" i="3"/>
  <c r="C2084" i="3" s="1"/>
  <c r="B2080" i="3"/>
  <c r="C2080" i="3" s="1"/>
  <c r="B2076" i="3"/>
  <c r="C2076" i="3" s="1"/>
  <c r="B2072" i="3"/>
  <c r="C2072" i="3" s="1"/>
  <c r="B2068" i="3"/>
  <c r="B2064" i="3"/>
  <c r="C2064" i="3" s="1"/>
  <c r="B2060" i="3"/>
  <c r="C2060" i="3" s="1"/>
  <c r="B2056" i="3"/>
  <c r="B2048" i="3"/>
  <c r="C2048" i="3" s="1"/>
  <c r="B2044" i="3"/>
  <c r="C2044" i="3" s="1"/>
  <c r="B2040" i="3"/>
  <c r="C2040" i="3" s="1"/>
  <c r="B2036" i="3"/>
  <c r="B2032" i="3"/>
  <c r="C2032" i="3" s="1"/>
  <c r="B2028" i="3"/>
  <c r="C2028" i="3" s="1"/>
  <c r="B2024" i="3"/>
  <c r="C2024" i="3" s="1"/>
  <c r="B2020" i="3"/>
  <c r="C2020" i="3" s="1"/>
  <c r="B2016" i="3"/>
  <c r="C2016" i="3" s="1"/>
  <c r="B2006" i="3"/>
  <c r="C2006" i="3" s="1"/>
  <c r="B1990" i="3"/>
  <c r="C1990" i="3" s="1"/>
  <c r="C1988" i="3"/>
  <c r="B1974" i="3"/>
  <c r="C1974" i="3" s="1"/>
  <c r="C1972" i="3"/>
  <c r="B1958" i="3"/>
  <c r="C1958" i="3" s="1"/>
  <c r="C1956" i="3"/>
  <c r="B1942" i="3"/>
  <c r="C1942" i="3" s="1"/>
  <c r="C1940" i="3"/>
  <c r="B1926" i="3"/>
  <c r="C1924" i="3"/>
  <c r="B1910" i="3"/>
  <c r="C1910" i="3" s="1"/>
  <c r="C1908" i="3"/>
  <c r="C1902" i="3"/>
  <c r="C1894" i="3"/>
  <c r="C1886" i="3"/>
  <c r="C1878" i="3"/>
  <c r="C1870" i="3"/>
  <c r="C1862" i="3"/>
  <c r="C1854" i="3"/>
  <c r="C1846" i="3"/>
  <c r="C1838" i="3"/>
  <c r="C1830" i="3"/>
  <c r="C1822" i="3"/>
  <c r="C1814" i="3"/>
  <c r="C1806" i="3"/>
  <c r="C1798" i="3"/>
  <c r="C1790" i="3"/>
  <c r="C1782" i="3"/>
  <c r="C1774" i="3"/>
  <c r="C1766" i="3"/>
  <c r="C1758" i="3"/>
  <c r="C1748" i="3"/>
  <c r="C1732" i="3"/>
  <c r="C1716" i="3"/>
  <c r="C1700" i="3"/>
  <c r="C1698" i="3"/>
  <c r="C1684" i="3"/>
  <c r="C1668" i="3"/>
  <c r="C1652" i="3"/>
  <c r="C1636" i="3"/>
  <c r="C1624" i="3"/>
  <c r="C1606" i="3"/>
  <c r="C1596" i="3"/>
  <c r="C1588" i="3"/>
  <c r="C1580" i="3"/>
  <c r="C1578" i="3"/>
  <c r="C1546" i="3"/>
  <c r="C1514" i="3"/>
  <c r="C1223" i="3"/>
  <c r="B2457" i="3"/>
  <c r="C2457" i="3" s="1"/>
  <c r="B2437" i="3"/>
  <c r="C2437" i="3" s="1"/>
  <c r="B2425" i="3"/>
  <c r="C2425" i="3" s="1"/>
  <c r="B2401" i="3"/>
  <c r="C2401" i="3" s="1"/>
  <c r="B2393" i="3"/>
  <c r="C2393" i="3" s="1"/>
  <c r="B2345" i="3"/>
  <c r="C2345" i="3" s="1"/>
  <c r="B2329" i="3"/>
  <c r="C2329" i="3" s="1"/>
  <c r="B2321" i="3"/>
  <c r="C2321" i="3" s="1"/>
  <c r="B2301" i="3"/>
  <c r="B2273" i="3"/>
  <c r="B2265" i="3"/>
  <c r="C2265" i="3" s="1"/>
  <c r="B2261" i="3"/>
  <c r="C2261" i="3" s="1"/>
  <c r="B2233" i="3"/>
  <c r="B2225" i="3"/>
  <c r="C2225" i="3" s="1"/>
  <c r="B2097" i="3"/>
  <c r="C2097" i="3" s="1"/>
  <c r="B2049" i="3"/>
  <c r="C2049" i="3" s="1"/>
  <c r="B2033" i="3"/>
  <c r="C2033" i="3" s="1"/>
  <c r="B2025" i="3"/>
  <c r="C2025" i="3" s="1"/>
  <c r="C2008" i="3"/>
  <c r="C1992" i="3"/>
  <c r="C1976" i="3"/>
  <c r="C1960" i="3"/>
  <c r="C1944" i="3"/>
  <c r="C1928" i="3"/>
  <c r="C1912" i="3"/>
  <c r="C1900" i="3"/>
  <c r="C1892" i="3"/>
  <c r="C1884" i="3"/>
  <c r="C1876" i="3"/>
  <c r="C1868" i="3"/>
  <c r="C1860" i="3"/>
  <c r="C1852" i="3"/>
  <c r="C1844" i="3"/>
  <c r="C1836" i="3"/>
  <c r="C1828" i="3"/>
  <c r="C1820" i="3"/>
  <c r="C1812" i="3"/>
  <c r="C1804" i="3"/>
  <c r="C1796" i="3"/>
  <c r="C1788" i="3"/>
  <c r="C1780" i="3"/>
  <c r="C1772" i="3"/>
  <c r="C1764" i="3"/>
  <c r="C1756" i="3"/>
  <c r="C1744" i="3"/>
  <c r="C1742" i="3"/>
  <c r="C1726" i="3"/>
  <c r="C1712" i="3"/>
  <c r="C1710" i="3"/>
  <c r="C1696" i="3"/>
  <c r="C1694" i="3"/>
  <c r="C1680" i="3"/>
  <c r="C1678" i="3"/>
  <c r="C1664" i="3"/>
  <c r="C1662" i="3"/>
  <c r="C1646" i="3"/>
  <c r="C1622" i="3"/>
  <c r="C1612" i="3"/>
  <c r="C1604" i="3"/>
  <c r="C1576" i="3"/>
  <c r="C1568" i="3"/>
  <c r="C1560" i="3"/>
  <c r="C1552" i="3"/>
  <c r="C1544" i="3"/>
  <c r="C1536" i="3"/>
  <c r="C1528" i="3"/>
  <c r="C1520" i="3"/>
  <c r="C1512" i="3"/>
  <c r="B1681" i="3"/>
  <c r="C1681" i="3" s="1"/>
  <c r="B1637" i="3"/>
  <c r="C1637" i="3" s="1"/>
  <c r="B1633" i="3"/>
  <c r="C1633" i="3" s="1"/>
  <c r="B1625" i="3"/>
  <c r="C1625" i="3" s="1"/>
  <c r="B1621" i="3"/>
  <c r="C1621" i="3" s="1"/>
  <c r="B1617" i="3"/>
  <c r="C1617" i="3" s="1"/>
  <c r="B1613" i="3"/>
  <c r="C1613" i="3" s="1"/>
  <c r="B1609" i="3"/>
  <c r="C1609" i="3" s="1"/>
  <c r="B1605" i="3"/>
  <c r="C1605" i="3" s="1"/>
  <c r="B1601" i="3"/>
  <c r="C1601" i="3" s="1"/>
  <c r="B1597" i="3"/>
  <c r="B1593" i="3"/>
  <c r="C1593" i="3" s="1"/>
  <c r="B1589" i="3"/>
  <c r="C1589" i="3" s="1"/>
  <c r="B1585" i="3"/>
  <c r="C1585" i="3" s="1"/>
  <c r="B1581" i="3"/>
  <c r="C1581" i="3" s="1"/>
  <c r="B1577" i="3"/>
  <c r="C1577" i="3" s="1"/>
  <c r="B1573" i="3"/>
  <c r="C1573" i="3" s="1"/>
  <c r="B1569" i="3"/>
  <c r="C1569" i="3" s="1"/>
  <c r="B1565" i="3"/>
  <c r="C1565" i="3" s="1"/>
  <c r="B1561" i="3"/>
  <c r="C1561" i="3" s="1"/>
  <c r="B1557" i="3"/>
  <c r="C1557" i="3" s="1"/>
  <c r="B1553" i="3"/>
  <c r="C1553" i="3" s="1"/>
  <c r="B1549" i="3"/>
  <c r="C1549" i="3" s="1"/>
  <c r="B1545" i="3"/>
  <c r="C1545" i="3" s="1"/>
  <c r="B1541" i="3"/>
  <c r="C1541" i="3" s="1"/>
  <c r="B1537" i="3"/>
  <c r="C1537" i="3" s="1"/>
  <c r="B1533" i="3"/>
  <c r="C1533" i="3" s="1"/>
  <c r="B1529" i="3"/>
  <c r="C1529" i="3" s="1"/>
  <c r="B1525" i="3"/>
  <c r="C1525" i="3" s="1"/>
  <c r="B1521" i="3"/>
  <c r="C1521" i="3" s="1"/>
  <c r="B1517" i="3"/>
  <c r="C1517" i="3" s="1"/>
  <c r="B1513" i="3"/>
  <c r="C1513" i="3" s="1"/>
  <c r="B1509" i="3"/>
  <c r="C1509" i="3" s="1"/>
  <c r="B1409" i="3"/>
  <c r="C1409" i="3" s="1"/>
  <c r="B1389" i="3"/>
  <c r="C1389" i="3" s="1"/>
  <c r="B1373" i="3"/>
  <c r="C1373" i="3" s="1"/>
  <c r="C1255" i="3"/>
  <c r="C1087" i="3"/>
  <c r="C1055" i="3"/>
  <c r="C1023" i="3"/>
  <c r="C1007" i="3"/>
  <c r="C977" i="3"/>
  <c r="C913" i="3"/>
  <c r="C849" i="3"/>
  <c r="C785" i="3"/>
  <c r="B1750" i="3"/>
  <c r="C1750" i="3" s="1"/>
  <c r="B1746" i="3"/>
  <c r="C1746" i="3" s="1"/>
  <c r="B1742" i="3"/>
  <c r="B1738" i="3"/>
  <c r="C1738" i="3" s="1"/>
  <c r="B1734" i="3"/>
  <c r="C1734" i="3" s="1"/>
  <c r="B1726" i="3"/>
  <c r="B1722" i="3"/>
  <c r="B1718" i="3"/>
  <c r="C1718" i="3" s="1"/>
  <c r="B1714" i="3"/>
  <c r="C1714" i="3" s="1"/>
  <c r="B1710" i="3"/>
  <c r="B1706" i="3"/>
  <c r="C1706" i="3" s="1"/>
  <c r="B1702" i="3"/>
  <c r="C1702" i="3" s="1"/>
  <c r="B1698" i="3"/>
  <c r="B1694" i="3"/>
  <c r="B1690" i="3"/>
  <c r="C1690" i="3" s="1"/>
  <c r="B1686" i="3"/>
  <c r="B1682" i="3"/>
  <c r="C1682" i="3" s="1"/>
  <c r="B1678" i="3"/>
  <c r="B1674" i="3"/>
  <c r="B1670" i="3"/>
  <c r="C1670" i="3" s="1"/>
  <c r="B1666" i="3"/>
  <c r="C1666" i="3" s="1"/>
  <c r="B1662" i="3"/>
  <c r="B1658" i="3"/>
  <c r="C1658" i="3" s="1"/>
  <c r="B1654" i="3"/>
  <c r="B1650" i="3"/>
  <c r="C1650" i="3" s="1"/>
  <c r="B1646" i="3"/>
  <c r="B1642" i="3"/>
  <c r="B1638" i="3"/>
  <c r="B1634" i="3"/>
  <c r="C1634" i="3" s="1"/>
  <c r="B1626" i="3"/>
  <c r="B1627" i="3" s="1"/>
  <c r="B1622" i="3"/>
  <c r="B1618" i="3"/>
  <c r="B1614" i="3"/>
  <c r="C1614" i="3" s="1"/>
  <c r="B1610" i="3"/>
  <c r="C1610" i="3" s="1"/>
  <c r="B1606" i="3"/>
  <c r="B1602" i="3"/>
  <c r="C1602" i="3" s="1"/>
  <c r="B1594" i="3"/>
  <c r="C1594" i="3" s="1"/>
  <c r="B1590" i="3"/>
  <c r="B1586" i="3"/>
  <c r="C1586" i="3" s="1"/>
  <c r="B1582" i="3"/>
  <c r="C1582" i="3" s="1"/>
  <c r="B1578" i="3"/>
  <c r="B1574" i="3"/>
  <c r="B1570" i="3"/>
  <c r="C1570" i="3" s="1"/>
  <c r="B1566" i="3"/>
  <c r="C1566" i="3" s="1"/>
  <c r="B1562" i="3"/>
  <c r="C1562" i="3" s="1"/>
  <c r="B1558" i="3"/>
  <c r="C1558" i="3" s="1"/>
  <c r="B1554" i="3"/>
  <c r="C1554" i="3" s="1"/>
  <c r="B1550" i="3"/>
  <c r="B1546" i="3"/>
  <c r="B1542" i="3"/>
  <c r="C1542" i="3" s="1"/>
  <c r="B1538" i="3"/>
  <c r="C1538" i="3" s="1"/>
  <c r="B1534" i="3"/>
  <c r="C1534" i="3" s="1"/>
  <c r="B1530" i="3"/>
  <c r="C1530" i="3" s="1"/>
  <c r="B1526" i="3"/>
  <c r="C1526" i="3" s="1"/>
  <c r="B1522" i="3"/>
  <c r="C1522" i="3" s="1"/>
  <c r="B1518" i="3"/>
  <c r="C1518" i="3" s="1"/>
  <c r="B1514" i="3"/>
  <c r="B1510" i="3"/>
  <c r="B1470" i="3"/>
  <c r="B1426" i="3"/>
  <c r="C1426" i="3" s="1"/>
  <c r="B1390" i="3"/>
  <c r="C1390" i="3" s="1"/>
  <c r="B1382" i="3"/>
  <c r="C1382" i="3" s="1"/>
  <c r="B1346" i="3"/>
  <c r="C1346" i="3" s="1"/>
  <c r="C1311" i="3"/>
  <c r="C1295" i="3"/>
  <c r="C1285" i="3"/>
  <c r="C1277" i="3"/>
  <c r="C1269" i="3"/>
  <c r="C1261" i="3"/>
  <c r="C1253" i="3"/>
  <c r="C1209" i="3"/>
  <c r="C1201" i="3"/>
  <c r="C1193" i="3"/>
  <c r="C1185" i="3"/>
  <c r="C1177" i="3"/>
  <c r="C1169" i="3"/>
  <c r="C1161" i="3"/>
  <c r="C1153" i="3"/>
  <c r="C1145" i="3"/>
  <c r="C1137" i="3"/>
  <c r="C1129" i="3"/>
  <c r="C1121" i="3"/>
  <c r="C1113" i="3"/>
  <c r="C1105" i="3"/>
  <c r="C1097" i="3"/>
  <c r="C1095" i="3"/>
  <c r="C1067" i="3"/>
  <c r="C1003" i="3"/>
  <c r="C980" i="3"/>
  <c r="C958" i="3"/>
  <c r="B2011" i="3"/>
  <c r="B2007" i="3"/>
  <c r="C2007" i="3" s="1"/>
  <c r="B2003" i="3"/>
  <c r="B1999" i="3"/>
  <c r="C1999" i="3" s="1"/>
  <c r="B1995" i="3"/>
  <c r="C1995" i="3" s="1"/>
  <c r="B1991" i="3"/>
  <c r="C1991" i="3" s="1"/>
  <c r="B1987" i="3"/>
  <c r="C1987" i="3" s="1"/>
  <c r="B1983" i="3"/>
  <c r="C1983" i="3" s="1"/>
  <c r="B1979" i="3"/>
  <c r="C1979" i="3" s="1"/>
  <c r="B1975" i="3"/>
  <c r="C1975" i="3" s="1"/>
  <c r="B1971" i="3"/>
  <c r="C1971" i="3" s="1"/>
  <c r="B1967" i="3"/>
  <c r="C1967" i="3" s="1"/>
  <c r="B1963" i="3"/>
  <c r="C1963" i="3" s="1"/>
  <c r="B1959" i="3"/>
  <c r="C1959" i="3" s="1"/>
  <c r="B1955" i="3"/>
  <c r="C1955" i="3" s="1"/>
  <c r="B1951" i="3"/>
  <c r="C1951" i="3" s="1"/>
  <c r="B1947" i="3"/>
  <c r="C1947" i="3" s="1"/>
  <c r="B1943" i="3"/>
  <c r="C1943" i="3" s="1"/>
  <c r="B1939" i="3"/>
  <c r="C1939" i="3" s="1"/>
  <c r="B1935" i="3"/>
  <c r="C1935" i="3" s="1"/>
  <c r="B1931" i="3"/>
  <c r="C1931" i="3" s="1"/>
  <c r="B1927" i="3"/>
  <c r="C1927" i="3" s="1"/>
  <c r="B1923" i="3"/>
  <c r="C1923" i="3" s="1"/>
  <c r="B1919" i="3"/>
  <c r="C1919" i="3" s="1"/>
  <c r="B1915" i="3"/>
  <c r="C1915" i="3" s="1"/>
  <c r="B1911" i="3"/>
  <c r="C1911" i="3" s="1"/>
  <c r="B1907" i="3"/>
  <c r="C1907" i="3" s="1"/>
  <c r="B1903" i="3"/>
  <c r="C1903" i="3" s="1"/>
  <c r="B1899" i="3"/>
  <c r="C1899" i="3" s="1"/>
  <c r="B1895" i="3"/>
  <c r="C1895" i="3" s="1"/>
  <c r="B1891" i="3"/>
  <c r="C1891" i="3" s="1"/>
  <c r="B1887" i="3"/>
  <c r="C1887" i="3" s="1"/>
  <c r="B1883" i="3"/>
  <c r="C1883" i="3" s="1"/>
  <c r="B1879" i="3"/>
  <c r="C1879" i="3" s="1"/>
  <c r="B1875" i="3"/>
  <c r="C1875" i="3" s="1"/>
  <c r="B1871" i="3"/>
  <c r="C1871" i="3" s="1"/>
  <c r="B1867" i="3"/>
  <c r="C1867" i="3" s="1"/>
  <c r="B1863" i="3"/>
  <c r="C1863" i="3" s="1"/>
  <c r="B1859" i="3"/>
  <c r="C1859" i="3" s="1"/>
  <c r="B1855" i="3"/>
  <c r="C1855" i="3" s="1"/>
  <c r="B1851" i="3"/>
  <c r="C1851" i="3" s="1"/>
  <c r="B1847" i="3"/>
  <c r="C1847" i="3" s="1"/>
  <c r="B1843" i="3"/>
  <c r="C1843" i="3" s="1"/>
  <c r="B1839" i="3"/>
  <c r="C1839" i="3" s="1"/>
  <c r="B1835" i="3"/>
  <c r="C1835" i="3" s="1"/>
  <c r="B1831" i="3"/>
  <c r="C1831" i="3" s="1"/>
  <c r="B1827" i="3"/>
  <c r="C1827" i="3" s="1"/>
  <c r="B1823" i="3"/>
  <c r="C1823" i="3" s="1"/>
  <c r="B1819" i="3"/>
  <c r="C1819" i="3" s="1"/>
  <c r="B1815" i="3"/>
  <c r="C1815" i="3" s="1"/>
  <c r="B1811" i="3"/>
  <c r="C1811" i="3" s="1"/>
  <c r="B1807" i="3"/>
  <c r="C1807" i="3" s="1"/>
  <c r="B1803" i="3"/>
  <c r="C1803" i="3" s="1"/>
  <c r="B1799" i="3"/>
  <c r="C1799" i="3" s="1"/>
  <c r="B1795" i="3"/>
  <c r="C1795" i="3" s="1"/>
  <c r="B1791" i="3"/>
  <c r="C1791" i="3" s="1"/>
  <c r="B1787" i="3"/>
  <c r="C1787" i="3" s="1"/>
  <c r="B1783" i="3"/>
  <c r="C1783" i="3" s="1"/>
  <c r="B1779" i="3"/>
  <c r="C1779" i="3" s="1"/>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31" i="3"/>
  <c r="C1731" i="3" s="1"/>
  <c r="B1727" i="3"/>
  <c r="C1727" i="3" s="1"/>
  <c r="B1723" i="3"/>
  <c r="C1723" i="3" s="1"/>
  <c r="B1719" i="3"/>
  <c r="C1719" i="3" s="1"/>
  <c r="B1715" i="3"/>
  <c r="C1715" i="3" s="1"/>
  <c r="B1711" i="3"/>
  <c r="C1711" i="3" s="1"/>
  <c r="B1707" i="3"/>
  <c r="C1707" i="3" s="1"/>
  <c r="B1703" i="3"/>
  <c r="C1703" i="3" s="1"/>
  <c r="B1699" i="3"/>
  <c r="C1699" i="3" s="1"/>
  <c r="B1695" i="3"/>
  <c r="C1695" i="3" s="1"/>
  <c r="B1691" i="3"/>
  <c r="C1691" i="3" s="1"/>
  <c r="B1687" i="3"/>
  <c r="C1687" i="3" s="1"/>
  <c r="B1683" i="3"/>
  <c r="C1683" i="3" s="1"/>
  <c r="B1679" i="3"/>
  <c r="C1679" i="3" s="1"/>
  <c r="B1675" i="3"/>
  <c r="C1675" i="3" s="1"/>
  <c r="B1671" i="3"/>
  <c r="C1671" i="3" s="1"/>
  <c r="B1667" i="3"/>
  <c r="C1667" i="3" s="1"/>
  <c r="B1663" i="3"/>
  <c r="C1663" i="3" s="1"/>
  <c r="B1659" i="3"/>
  <c r="C1659" i="3" s="1"/>
  <c r="B1655" i="3"/>
  <c r="C1655" i="3" s="1"/>
  <c r="B1651" i="3"/>
  <c r="C1651" i="3" s="1"/>
  <c r="B1647" i="3"/>
  <c r="C1647" i="3" s="1"/>
  <c r="B1643" i="3"/>
  <c r="C1643" i="3" s="1"/>
  <c r="B1639" i="3"/>
  <c r="C1639" i="3" s="1"/>
  <c r="B1579" i="3"/>
  <c r="C1579" i="3" s="1"/>
  <c r="B1391" i="3"/>
  <c r="C1391" i="3" s="1"/>
  <c r="C1317" i="3"/>
  <c r="C1309" i="3"/>
  <c r="C1301" i="3"/>
  <c r="C1293" i="3"/>
  <c r="C1241" i="3"/>
  <c r="C1233" i="3"/>
  <c r="C1225" i="3"/>
  <c r="C1207" i="3"/>
  <c r="C1191" i="3"/>
  <c r="C1175" i="3"/>
  <c r="C1159" i="3"/>
  <c r="C1143" i="3"/>
  <c r="C1127" i="3"/>
  <c r="C1111" i="3"/>
  <c r="C1093" i="3"/>
  <c r="C1063" i="3"/>
  <c r="C1031" i="3"/>
  <c r="C961" i="3"/>
  <c r="C897" i="3"/>
  <c r="C833" i="3"/>
  <c r="C769" i="3"/>
  <c r="B1318" i="3"/>
  <c r="C1318" i="3" s="1"/>
  <c r="B1314" i="3"/>
  <c r="C1314" i="3" s="1"/>
  <c r="B1310" i="3"/>
  <c r="C1310" i="3" s="1"/>
  <c r="B1306" i="3"/>
  <c r="C1306" i="3" s="1"/>
  <c r="B1302" i="3"/>
  <c r="C1302" i="3" s="1"/>
  <c r="B1298" i="3"/>
  <c r="C1298" i="3" s="1"/>
  <c r="B1294" i="3"/>
  <c r="C1294"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70" i="3"/>
  <c r="C1070" i="3" s="1"/>
  <c r="B1066" i="3"/>
  <c r="C1066" i="3" s="1"/>
  <c r="B1062" i="3"/>
  <c r="C1062" i="3" s="1"/>
  <c r="B1058" i="3"/>
  <c r="C1058" i="3" s="1"/>
  <c r="B1054" i="3"/>
  <c r="C1054" i="3" s="1"/>
  <c r="B1050" i="3"/>
  <c r="C1050" i="3" s="1"/>
  <c r="B1046" i="3"/>
  <c r="C1046" i="3" s="1"/>
  <c r="B1042" i="3"/>
  <c r="C1042" i="3" s="1"/>
  <c r="B1038" i="3"/>
  <c r="C1038" i="3" s="1"/>
  <c r="B1034" i="3"/>
  <c r="C1034" i="3" s="1"/>
  <c r="B1030" i="3"/>
  <c r="C1030" i="3" s="1"/>
  <c r="B1026" i="3"/>
  <c r="C1026" i="3" s="1"/>
  <c r="B1022" i="3"/>
  <c r="C1022" i="3" s="1"/>
  <c r="B1018" i="3"/>
  <c r="C1018" i="3" s="1"/>
  <c r="B1014" i="3"/>
  <c r="C1014" i="3" s="1"/>
  <c r="B1010" i="3"/>
  <c r="C1010" i="3" s="1"/>
  <c r="B1006" i="3"/>
  <c r="C1006" i="3" s="1"/>
  <c r="B1002" i="3"/>
  <c r="C1002" i="3" s="1"/>
  <c r="B998" i="3"/>
  <c r="C998" i="3" s="1"/>
  <c r="B994" i="3"/>
  <c r="C994" i="3" s="1"/>
  <c r="B990" i="3"/>
  <c r="C990" i="3" s="1"/>
  <c r="B986" i="3"/>
  <c r="C986" i="3" s="1"/>
  <c r="B939" i="3"/>
  <c r="C939" i="3" s="1"/>
  <c r="C723" i="3"/>
  <c r="C659" i="3"/>
  <c r="B1315" i="3"/>
  <c r="C1315" i="3" s="1"/>
  <c r="B1311" i="3"/>
  <c r="B1307" i="3"/>
  <c r="C1307" i="3" s="1"/>
  <c r="B1303" i="3"/>
  <c r="C1303" i="3" s="1"/>
  <c r="B1299" i="3"/>
  <c r="C1299" i="3" s="1"/>
  <c r="B1295" i="3"/>
  <c r="B1291" i="3"/>
  <c r="C1291" i="3" s="1"/>
  <c r="B1283" i="3"/>
  <c r="C1283" i="3" s="1"/>
  <c r="B1279" i="3"/>
  <c r="C1279" i="3" s="1"/>
  <c r="B1275" i="3"/>
  <c r="C1275" i="3" s="1"/>
  <c r="B1271" i="3"/>
  <c r="C1271" i="3" s="1"/>
  <c r="B1267" i="3"/>
  <c r="C1267" i="3" s="1"/>
  <c r="B1263" i="3"/>
  <c r="C1263" i="3" s="1"/>
  <c r="B1259" i="3"/>
  <c r="C1259" i="3" s="1"/>
  <c r="B1255" i="3"/>
  <c r="B1251" i="3"/>
  <c r="C1251" i="3" s="1"/>
  <c r="B1247" i="3"/>
  <c r="C1247" i="3" s="1"/>
  <c r="B1243" i="3"/>
  <c r="C1243" i="3" s="1"/>
  <c r="B1239" i="3"/>
  <c r="C1239" i="3" s="1"/>
  <c r="B1235" i="3"/>
  <c r="C1235" i="3" s="1"/>
  <c r="B1231" i="3"/>
  <c r="C1231" i="3" s="1"/>
  <c r="B1227" i="3"/>
  <c r="C1227" i="3" s="1"/>
  <c r="B1223" i="3"/>
  <c r="B1219" i="3"/>
  <c r="C1219" i="3" s="1"/>
  <c r="B1215" i="3"/>
  <c r="C1215" i="3" s="1"/>
  <c r="B1211" i="3"/>
  <c r="C1211" i="3" s="1"/>
  <c r="B1207" i="3"/>
  <c r="B1203" i="3"/>
  <c r="C1203" i="3" s="1"/>
  <c r="B1199" i="3"/>
  <c r="C1199" i="3" s="1"/>
  <c r="B1195" i="3"/>
  <c r="C1195" i="3" s="1"/>
  <c r="B1191" i="3"/>
  <c r="B1187" i="3"/>
  <c r="C1187" i="3" s="1"/>
  <c r="B1179" i="3"/>
  <c r="C1179" i="3" s="1"/>
  <c r="B1175" i="3"/>
  <c r="B1171" i="3"/>
  <c r="C1171" i="3" s="1"/>
  <c r="B1167" i="3"/>
  <c r="C1167" i="3" s="1"/>
  <c r="B1163" i="3"/>
  <c r="C1163" i="3" s="1"/>
  <c r="B1159" i="3"/>
  <c r="B1155" i="3"/>
  <c r="C1155" i="3" s="1"/>
  <c r="B1151" i="3"/>
  <c r="C1151" i="3" s="1"/>
  <c r="B1147" i="3"/>
  <c r="C1147" i="3" s="1"/>
  <c r="B1143" i="3"/>
  <c r="B1139" i="3"/>
  <c r="C1139" i="3" s="1"/>
  <c r="B1135" i="3"/>
  <c r="C1135" i="3" s="1"/>
  <c r="B1131" i="3"/>
  <c r="C1131" i="3" s="1"/>
  <c r="B1127" i="3"/>
  <c r="B1123" i="3"/>
  <c r="C1123" i="3" s="1"/>
  <c r="B1119" i="3"/>
  <c r="C1119" i="3" s="1"/>
  <c r="B1115" i="3"/>
  <c r="C1115" i="3" s="1"/>
  <c r="B1111" i="3"/>
  <c r="B1107" i="3"/>
  <c r="C1107" i="3" s="1"/>
  <c r="B1103" i="3"/>
  <c r="C1103" i="3" s="1"/>
  <c r="B1099" i="3"/>
  <c r="C1099" i="3" s="1"/>
  <c r="B1095" i="3"/>
  <c r="B1096" i="3" s="1"/>
  <c r="C1096" i="3" s="1"/>
  <c r="B1091" i="3"/>
  <c r="C1091" i="3" s="1"/>
  <c r="B1087" i="3"/>
  <c r="B1083" i="3"/>
  <c r="C1083" i="3" s="1"/>
  <c r="B1079" i="3"/>
  <c r="C1079" i="3" s="1"/>
  <c r="B1075" i="3"/>
  <c r="C1075" i="3" s="1"/>
  <c r="B1071" i="3"/>
  <c r="C1071" i="3" s="1"/>
  <c r="B1067" i="3"/>
  <c r="B1063" i="3"/>
  <c r="B1059" i="3"/>
  <c r="C1059" i="3" s="1"/>
  <c r="B1055" i="3"/>
  <c r="B1051" i="3"/>
  <c r="C1051" i="3" s="1"/>
  <c r="B1047" i="3"/>
  <c r="C1047" i="3" s="1"/>
  <c r="B1043" i="3"/>
  <c r="C1043" i="3" s="1"/>
  <c r="B1039" i="3"/>
  <c r="C1039" i="3" s="1"/>
  <c r="B1035" i="3"/>
  <c r="C1035" i="3" s="1"/>
  <c r="B1031" i="3"/>
  <c r="B1027" i="3"/>
  <c r="C1027" i="3" s="1"/>
  <c r="B1023" i="3"/>
  <c r="B1019" i="3"/>
  <c r="C1019" i="3" s="1"/>
  <c r="B1011" i="3"/>
  <c r="C1011" i="3" s="1"/>
  <c r="B1007" i="3"/>
  <c r="B1003" i="3"/>
  <c r="B999" i="3"/>
  <c r="C999" i="3" s="1"/>
  <c r="B995" i="3"/>
  <c r="C995" i="3" s="1"/>
  <c r="B991" i="3"/>
  <c r="C991" i="3" s="1"/>
  <c r="B987" i="3"/>
  <c r="C987" i="3" s="1"/>
  <c r="B980" i="3"/>
  <c r="C978" i="3"/>
  <c r="C962" i="3"/>
  <c r="C951" i="3"/>
  <c r="C943" i="3"/>
  <c r="C935" i="3"/>
  <c r="C927" i="3"/>
  <c r="C919" i="3"/>
  <c r="C911" i="3"/>
  <c r="C903" i="3"/>
  <c r="C895" i="3"/>
  <c r="C887" i="3"/>
  <c r="C879" i="3"/>
  <c r="C871" i="3"/>
  <c r="C863" i="3"/>
  <c r="C855" i="3"/>
  <c r="C847" i="3"/>
  <c r="C839" i="3"/>
  <c r="C831" i="3"/>
  <c r="C823" i="3"/>
  <c r="C815" i="3"/>
  <c r="C807" i="3"/>
  <c r="C799" i="3"/>
  <c r="C791" i="3"/>
  <c r="C783" i="3"/>
  <c r="C775" i="3"/>
  <c r="C767" i="3"/>
  <c r="C759" i="3"/>
  <c r="C751" i="3"/>
  <c r="B742" i="3"/>
  <c r="C742" i="3" s="1"/>
  <c r="B726" i="3"/>
  <c r="C726" i="3" s="1"/>
  <c r="B710" i="3"/>
  <c r="C710" i="3" s="1"/>
  <c r="B694" i="3"/>
  <c r="C694" i="3" s="1"/>
  <c r="B678" i="3"/>
  <c r="C678" i="3" s="1"/>
  <c r="B662" i="3"/>
  <c r="C662" i="3" s="1"/>
  <c r="B646" i="3"/>
  <c r="C646" i="3" s="1"/>
  <c r="B630" i="3"/>
  <c r="C630" i="3" s="1"/>
  <c r="B614" i="3"/>
  <c r="C614" i="3" s="1"/>
  <c r="B1248" i="3"/>
  <c r="C1248" i="3" s="1"/>
  <c r="B1216" i="3"/>
  <c r="B1020" i="3"/>
  <c r="C1020" i="3" s="1"/>
  <c r="C982" i="3"/>
  <c r="C747" i="3"/>
  <c r="C715" i="3"/>
  <c r="C683" i="3"/>
  <c r="C651" i="3"/>
  <c r="C619" i="3"/>
  <c r="B603" i="3"/>
  <c r="C603" i="3" s="1"/>
  <c r="B981" i="3"/>
  <c r="C981" i="3" s="1"/>
  <c r="B977" i="3"/>
  <c r="B973" i="3"/>
  <c r="C973" i="3" s="1"/>
  <c r="B969" i="3"/>
  <c r="C969" i="3" s="1"/>
  <c r="B965" i="3"/>
  <c r="C965" i="3" s="1"/>
  <c r="B961" i="3"/>
  <c r="B957" i="3"/>
  <c r="C957" i="3" s="1"/>
  <c r="B953" i="3"/>
  <c r="C953" i="3" s="1"/>
  <c r="B949" i="3"/>
  <c r="C949" i="3" s="1"/>
  <c r="B945" i="3"/>
  <c r="C945" i="3" s="1"/>
  <c r="B941" i="3"/>
  <c r="C941" i="3" s="1"/>
  <c r="B937" i="3"/>
  <c r="C937" i="3" s="1"/>
  <c r="B933" i="3"/>
  <c r="C933" i="3" s="1"/>
  <c r="B929" i="3"/>
  <c r="C929" i="3" s="1"/>
  <c r="B925" i="3"/>
  <c r="C925" i="3" s="1"/>
  <c r="B921" i="3"/>
  <c r="C921" i="3" s="1"/>
  <c r="B917" i="3"/>
  <c r="C917" i="3" s="1"/>
  <c r="B913" i="3"/>
  <c r="B909" i="3"/>
  <c r="C909" i="3" s="1"/>
  <c r="B905" i="3"/>
  <c r="C905" i="3" s="1"/>
  <c r="B901" i="3"/>
  <c r="C901" i="3" s="1"/>
  <c r="B897" i="3"/>
  <c r="B893" i="3"/>
  <c r="C893" i="3" s="1"/>
  <c r="B889" i="3"/>
  <c r="C889" i="3" s="1"/>
  <c r="B885" i="3"/>
  <c r="C885" i="3" s="1"/>
  <c r="B881" i="3"/>
  <c r="C881" i="3" s="1"/>
  <c r="B877" i="3"/>
  <c r="C877" i="3" s="1"/>
  <c r="B873" i="3"/>
  <c r="C873" i="3" s="1"/>
  <c r="B869" i="3"/>
  <c r="C869" i="3" s="1"/>
  <c r="B865" i="3"/>
  <c r="C865" i="3" s="1"/>
  <c r="B861" i="3"/>
  <c r="C861" i="3" s="1"/>
  <c r="B857" i="3"/>
  <c r="C857" i="3" s="1"/>
  <c r="B853" i="3"/>
  <c r="C853" i="3" s="1"/>
  <c r="B849" i="3"/>
  <c r="B845" i="3"/>
  <c r="C845" i="3" s="1"/>
  <c r="B841" i="3"/>
  <c r="C841" i="3" s="1"/>
  <c r="B837" i="3"/>
  <c r="C837" i="3" s="1"/>
  <c r="B833" i="3"/>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B781" i="3"/>
  <c r="C781" i="3" s="1"/>
  <c r="B777" i="3"/>
  <c r="C777" i="3" s="1"/>
  <c r="B773" i="3"/>
  <c r="C773" i="3" s="1"/>
  <c r="B769" i="3"/>
  <c r="B765" i="3"/>
  <c r="C765" i="3" s="1"/>
  <c r="B761" i="3"/>
  <c r="C761" i="3" s="1"/>
  <c r="B757" i="3"/>
  <c r="C757" i="3" s="1"/>
  <c r="B753" i="3"/>
  <c r="C753" i="3" s="1"/>
  <c r="B747" i="3"/>
  <c r="B739" i="3"/>
  <c r="C739" i="3" s="1"/>
  <c r="B731" i="3"/>
  <c r="C731" i="3" s="1"/>
  <c r="B723" i="3"/>
  <c r="B715" i="3"/>
  <c r="B707" i="3"/>
  <c r="C707" i="3" s="1"/>
  <c r="B699" i="3"/>
  <c r="C699" i="3" s="1"/>
  <c r="B691" i="3"/>
  <c r="C691" i="3" s="1"/>
  <c r="B683" i="3"/>
  <c r="B675" i="3"/>
  <c r="C675" i="3" s="1"/>
  <c r="B667" i="3"/>
  <c r="C667" i="3" s="1"/>
  <c r="B659" i="3"/>
  <c r="B651" i="3"/>
  <c r="B643" i="3"/>
  <c r="C643" i="3" s="1"/>
  <c r="B635" i="3"/>
  <c r="C635" i="3" s="1"/>
  <c r="B627" i="3"/>
  <c r="C627" i="3" s="1"/>
  <c r="B619" i="3"/>
  <c r="B611" i="3"/>
  <c r="C611" i="3" s="1"/>
  <c r="C596" i="3"/>
  <c r="C591" i="3"/>
  <c r="B591" i="3"/>
  <c r="C578" i="3"/>
  <c r="B559" i="3"/>
  <c r="C559" i="3" s="1"/>
  <c r="B527" i="3"/>
  <c r="C527" i="3" s="1"/>
  <c r="B978" i="3"/>
  <c r="B974" i="3"/>
  <c r="C974" i="3" s="1"/>
  <c r="B970" i="3"/>
  <c r="C970" i="3" s="1"/>
  <c r="B966" i="3"/>
  <c r="C966" i="3" s="1"/>
  <c r="B962" i="3"/>
  <c r="B958" i="3"/>
  <c r="B954" i="3"/>
  <c r="C954" i="3" s="1"/>
  <c r="B950" i="3"/>
  <c r="C950" i="3" s="1"/>
  <c r="B946" i="3"/>
  <c r="C946" i="3" s="1"/>
  <c r="B942" i="3"/>
  <c r="C942" i="3" s="1"/>
  <c r="B938" i="3"/>
  <c r="C938" i="3" s="1"/>
  <c r="B934" i="3"/>
  <c r="C934" i="3" s="1"/>
  <c r="B930" i="3"/>
  <c r="C930" i="3" s="1"/>
  <c r="B926" i="3"/>
  <c r="C926" i="3" s="1"/>
  <c r="B922" i="3"/>
  <c r="C922" i="3" s="1"/>
  <c r="B918" i="3"/>
  <c r="C918" i="3" s="1"/>
  <c r="B914" i="3"/>
  <c r="C914" i="3" s="1"/>
  <c r="B910" i="3"/>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C762" i="3" s="1"/>
  <c r="B758" i="3"/>
  <c r="C758" i="3" s="1"/>
  <c r="B754" i="3"/>
  <c r="C754" i="3" s="1"/>
  <c r="C746" i="3"/>
  <c r="C743" i="3"/>
  <c r="C738" i="3"/>
  <c r="C735" i="3"/>
  <c r="C730" i="3"/>
  <c r="C727" i="3"/>
  <c r="C722" i="3"/>
  <c r="C719" i="3"/>
  <c r="C714" i="3"/>
  <c r="C711" i="3"/>
  <c r="C706" i="3"/>
  <c r="C703" i="3"/>
  <c r="C698" i="3"/>
  <c r="C695" i="3"/>
  <c r="C690" i="3"/>
  <c r="C687" i="3"/>
  <c r="C682" i="3"/>
  <c r="C679" i="3"/>
  <c r="C674" i="3"/>
  <c r="C671" i="3"/>
  <c r="C666" i="3"/>
  <c r="C663" i="3"/>
  <c r="C658" i="3"/>
  <c r="C655" i="3"/>
  <c r="C650" i="3"/>
  <c r="C647" i="3"/>
  <c r="C642" i="3"/>
  <c r="C639" i="3"/>
  <c r="C634" i="3"/>
  <c r="C631" i="3"/>
  <c r="C626" i="3"/>
  <c r="C623" i="3"/>
  <c r="C618" i="3"/>
  <c r="C615" i="3"/>
  <c r="C610" i="3"/>
  <c r="C607" i="3"/>
  <c r="C594" i="3"/>
  <c r="B568" i="3"/>
  <c r="C568" i="3" s="1"/>
  <c r="B562" i="3"/>
  <c r="C562" i="3" s="1"/>
  <c r="B536" i="3"/>
  <c r="C536" i="3" s="1"/>
  <c r="B530" i="3"/>
  <c r="C530" i="3" s="1"/>
  <c r="C590" i="3"/>
  <c r="C587" i="3"/>
  <c r="C543" i="3"/>
  <c r="B543"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B600" i="3"/>
  <c r="C600" i="3" s="1"/>
  <c r="C598" i="3"/>
  <c r="C595" i="3"/>
  <c r="C588" i="3"/>
  <c r="B584" i="3"/>
  <c r="C584" i="3" s="1"/>
  <c r="C582" i="3"/>
  <c r="C579" i="3"/>
  <c r="C572" i="3"/>
  <c r="B572" i="3"/>
  <c r="B573" i="3" s="1"/>
  <c r="C566" i="3"/>
  <c r="C563" i="3"/>
  <c r="C556" i="3"/>
  <c r="B556" i="3"/>
  <c r="C550" i="3"/>
  <c r="C547" i="3"/>
  <c r="C540" i="3"/>
  <c r="B540" i="3"/>
  <c r="C534" i="3"/>
  <c r="C531" i="3"/>
  <c r="C524" i="3"/>
  <c r="B524" i="3"/>
  <c r="C518" i="3"/>
  <c r="B515" i="3"/>
  <c r="C515" i="3" s="1"/>
  <c r="C510" i="3"/>
  <c r="C507" i="3"/>
  <c r="B507" i="3"/>
  <c r="C502" i="3"/>
  <c r="B499" i="3"/>
  <c r="C499" i="3" s="1"/>
  <c r="C494" i="3"/>
  <c r="C491" i="3"/>
  <c r="B491" i="3"/>
  <c r="C486" i="3"/>
  <c r="B483" i="3"/>
  <c r="C483" i="3" s="1"/>
  <c r="C478" i="3"/>
  <c r="C475" i="3"/>
  <c r="B475" i="3"/>
  <c r="C470" i="3"/>
  <c r="B467" i="3"/>
  <c r="C467" i="3" s="1"/>
  <c r="C462" i="3"/>
  <c r="C459" i="3"/>
  <c r="B459" i="3"/>
  <c r="C454" i="3"/>
  <c r="B451" i="3"/>
  <c r="C451" i="3" s="1"/>
  <c r="C446" i="3"/>
  <c r="C443" i="3"/>
  <c r="B443" i="3"/>
  <c r="C438" i="3"/>
  <c r="B435" i="3"/>
  <c r="C435" i="3" s="1"/>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2" i="3"/>
  <c r="C599" i="3"/>
  <c r="C592" i="3"/>
  <c r="C586" i="3"/>
  <c r="C583" i="3"/>
  <c r="C576" i="3"/>
  <c r="C570" i="3"/>
  <c r="C567" i="3"/>
  <c r="C560" i="3"/>
  <c r="B560" i="3"/>
  <c r="C554" i="3"/>
  <c r="C551" i="3"/>
  <c r="C544" i="3"/>
  <c r="B544" i="3"/>
  <c r="C538" i="3"/>
  <c r="C535" i="3"/>
  <c r="C528" i="3"/>
  <c r="B528" i="3"/>
  <c r="C522" i="3"/>
  <c r="C519" i="3"/>
  <c r="C580" i="3"/>
  <c r="C574" i="3"/>
  <c r="C571" i="3"/>
  <c r="B564" i="3"/>
  <c r="C564" i="3" s="1"/>
  <c r="C558" i="3"/>
  <c r="C555" i="3"/>
  <c r="B548" i="3"/>
  <c r="C548" i="3" s="1"/>
  <c r="C542" i="3"/>
  <c r="C539" i="3"/>
  <c r="B532" i="3"/>
  <c r="C532" i="3" s="1"/>
  <c r="C526" i="3"/>
  <c r="C523" i="3"/>
  <c r="C514" i="3"/>
  <c r="C511" i="3"/>
  <c r="B511" i="3"/>
  <c r="C506" i="3"/>
  <c r="B503" i="3"/>
  <c r="C503" i="3" s="1"/>
  <c r="C498" i="3"/>
  <c r="C495" i="3"/>
  <c r="B495" i="3"/>
  <c r="C490" i="3"/>
  <c r="B487" i="3"/>
  <c r="C487" i="3" s="1"/>
  <c r="C482" i="3"/>
  <c r="C479" i="3"/>
  <c r="B479" i="3"/>
  <c r="C474" i="3"/>
  <c r="B471" i="3"/>
  <c r="C471" i="3" s="1"/>
  <c r="C466" i="3"/>
  <c r="C463" i="3"/>
  <c r="B463" i="3"/>
  <c r="C458" i="3"/>
  <c r="B455" i="3"/>
  <c r="C455" i="3" s="1"/>
  <c r="C450" i="3"/>
  <c r="C447" i="3"/>
  <c r="B447" i="3"/>
  <c r="C442" i="3"/>
  <c r="B439" i="3"/>
  <c r="C439" i="3" s="1"/>
  <c r="C434" i="3"/>
  <c r="C516" i="3"/>
  <c r="C508" i="3"/>
  <c r="C500" i="3"/>
  <c r="C492" i="3"/>
  <c r="C484" i="3"/>
  <c r="C476" i="3"/>
  <c r="C468" i="3"/>
  <c r="C460" i="3"/>
  <c r="C452" i="3"/>
  <c r="C444" i="3"/>
  <c r="C436" i="3"/>
  <c r="C601" i="3"/>
  <c r="C597" i="3"/>
  <c r="C593" i="3"/>
  <c r="C589" i="3"/>
  <c r="C585" i="3"/>
  <c r="C581" i="3"/>
  <c r="C577" i="3"/>
  <c r="C573" i="3"/>
  <c r="C569" i="3"/>
  <c r="C565" i="3"/>
  <c r="C561" i="3"/>
  <c r="C557" i="3"/>
  <c r="C553" i="3"/>
  <c r="C549" i="3"/>
  <c r="C545" i="3"/>
  <c r="C541" i="3"/>
  <c r="C537" i="3"/>
  <c r="C533" i="3"/>
  <c r="C529" i="3"/>
  <c r="C525" i="3"/>
  <c r="C521" i="3"/>
  <c r="C517" i="3"/>
  <c r="B516" i="3"/>
  <c r="C513" i="3"/>
  <c r="B512" i="3"/>
  <c r="C512" i="3" s="1"/>
  <c r="C509" i="3"/>
  <c r="B508" i="3"/>
  <c r="C505" i="3"/>
  <c r="B504" i="3"/>
  <c r="C504" i="3" s="1"/>
  <c r="C501" i="3"/>
  <c r="B500" i="3"/>
  <c r="C497" i="3"/>
  <c r="B496" i="3"/>
  <c r="C496" i="3" s="1"/>
  <c r="C493" i="3"/>
  <c r="B492" i="3"/>
  <c r="C489" i="3"/>
  <c r="B488" i="3"/>
  <c r="C488" i="3" s="1"/>
  <c r="C485" i="3"/>
  <c r="B484" i="3"/>
  <c r="C481" i="3"/>
  <c r="B480" i="3"/>
  <c r="C480" i="3" s="1"/>
  <c r="C477" i="3"/>
  <c r="B476" i="3"/>
  <c r="C473" i="3"/>
  <c r="B472" i="3"/>
  <c r="C472" i="3" s="1"/>
  <c r="C469" i="3"/>
  <c r="B468" i="3"/>
  <c r="C465" i="3"/>
  <c r="B464" i="3"/>
  <c r="C464" i="3" s="1"/>
  <c r="C461" i="3"/>
  <c r="B460" i="3"/>
  <c r="C457" i="3"/>
  <c r="B456" i="3"/>
  <c r="C456" i="3" s="1"/>
  <c r="C453" i="3"/>
  <c r="B452" i="3"/>
  <c r="C449" i="3"/>
  <c r="B448" i="3"/>
  <c r="C448" i="3" s="1"/>
  <c r="C445" i="3"/>
  <c r="B444" i="3"/>
  <c r="C441" i="3"/>
  <c r="B440" i="3"/>
  <c r="C440" i="3" s="1"/>
  <c r="C437" i="3"/>
  <c r="B436" i="3"/>
  <c r="C291" i="3"/>
  <c r="B279" i="3"/>
  <c r="C275" i="3"/>
  <c r="B263" i="3"/>
  <c r="C263" i="3" s="1"/>
  <c r="C251" i="3"/>
  <c r="B251" i="3"/>
  <c r="C235" i="3"/>
  <c r="B235" i="3"/>
  <c r="C219" i="3"/>
  <c r="B219" i="3"/>
  <c r="C203" i="3"/>
  <c r="B203" i="3"/>
  <c r="C187" i="3"/>
  <c r="B187" i="3"/>
  <c r="C171" i="3"/>
  <c r="B171" i="3"/>
  <c r="C163" i="3"/>
  <c r="B163" i="3"/>
  <c r="C147" i="3"/>
  <c r="B147" i="3"/>
  <c r="C287" i="3"/>
  <c r="C255" i="3"/>
  <c r="B255" i="3"/>
  <c r="C239" i="3"/>
  <c r="B239" i="3"/>
  <c r="C223" i="3"/>
  <c r="B223" i="3"/>
  <c r="C207" i="3"/>
  <c r="B207" i="3"/>
  <c r="C191" i="3"/>
  <c r="B191" i="3"/>
  <c r="C175" i="3"/>
  <c r="B175" i="3"/>
  <c r="C167" i="3"/>
  <c r="B167" i="3"/>
  <c r="B168" i="3" s="1"/>
  <c r="B169" i="3" s="1"/>
  <c r="C151" i="3"/>
  <c r="B151" i="3"/>
  <c r="B390" i="3"/>
  <c r="C390" i="3" s="1"/>
  <c r="B287" i="3"/>
  <c r="C283" i="3"/>
  <c r="B271" i="3"/>
  <c r="C271" i="3" s="1"/>
  <c r="C267" i="3"/>
  <c r="B259" i="3"/>
  <c r="C259" i="3" s="1"/>
  <c r="B243" i="3"/>
  <c r="C243" i="3" s="1"/>
  <c r="B227" i="3"/>
  <c r="C227" i="3" s="1"/>
  <c r="B211" i="3"/>
  <c r="C211" i="3" s="1"/>
  <c r="B195" i="3"/>
  <c r="C195" i="3" s="1"/>
  <c r="B179" i="3"/>
  <c r="C179" i="3" s="1"/>
  <c r="B155" i="3"/>
  <c r="C155" i="3" s="1"/>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B144" i="3"/>
  <c r="C136" i="3"/>
  <c r="B136" i="3"/>
  <c r="C128" i="3"/>
  <c r="B128" i="3"/>
  <c r="C120" i="3"/>
  <c r="B120" i="3"/>
  <c r="C112" i="3"/>
  <c r="B112" i="3"/>
  <c r="C104" i="3"/>
  <c r="B104" i="3"/>
  <c r="C293" i="3"/>
  <c r="C289" i="3"/>
  <c r="C285" i="3"/>
  <c r="C281" i="3"/>
  <c r="C277" i="3"/>
  <c r="C273" i="3"/>
  <c r="C269" i="3"/>
  <c r="C265" i="3"/>
  <c r="C261" i="3"/>
  <c r="C257" i="3"/>
  <c r="C253" i="3"/>
  <c r="C249" i="3"/>
  <c r="C245" i="3"/>
  <c r="C241" i="3"/>
  <c r="C237" i="3"/>
  <c r="C233" i="3"/>
  <c r="C229" i="3"/>
  <c r="C225" i="3"/>
  <c r="C221" i="3"/>
  <c r="C217" i="3"/>
  <c r="C213" i="3"/>
  <c r="C209" i="3"/>
  <c r="C205" i="3"/>
  <c r="C201" i="3"/>
  <c r="C197" i="3"/>
  <c r="C193" i="3"/>
  <c r="C189" i="3"/>
  <c r="C185" i="3"/>
  <c r="C181" i="3"/>
  <c r="C177" i="3"/>
  <c r="C173" i="3"/>
  <c r="C169" i="3"/>
  <c r="C165" i="3"/>
  <c r="C161" i="3"/>
  <c r="C157" i="3"/>
  <c r="C153" i="3"/>
  <c r="C149" i="3"/>
  <c r="C145" i="3"/>
  <c r="C142" i="3"/>
  <c r="B142"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B140" i="3"/>
  <c r="C140" i="3" s="1"/>
  <c r="B132" i="3"/>
  <c r="C132" i="3" s="1"/>
  <c r="B124" i="3"/>
  <c r="C124" i="3" s="1"/>
  <c r="B116" i="3"/>
  <c r="C116" i="3" s="1"/>
  <c r="B108" i="3"/>
  <c r="C108" i="3" s="1"/>
  <c r="C141" i="3"/>
  <c r="C137" i="3"/>
  <c r="C133" i="3"/>
  <c r="C129" i="3"/>
  <c r="C125" i="3"/>
  <c r="C121" i="3"/>
  <c r="C117" i="3"/>
  <c r="C113" i="3"/>
  <c r="C109" i="3"/>
  <c r="C105" i="3"/>
  <c r="C130" i="3"/>
  <c r="C122" i="3"/>
  <c r="C114" i="3"/>
  <c r="C106" i="3"/>
  <c r="C143" i="3"/>
  <c r="C139" i="3"/>
  <c r="C135" i="3"/>
  <c r="B134" i="3"/>
  <c r="C134" i="3" s="1"/>
  <c r="C131" i="3"/>
  <c r="B130" i="3"/>
  <c r="C127" i="3"/>
  <c r="B126" i="3"/>
  <c r="C126" i="3" s="1"/>
  <c r="C123" i="3"/>
  <c r="B122" i="3"/>
  <c r="C119" i="3"/>
  <c r="B118" i="3"/>
  <c r="C118" i="3" s="1"/>
  <c r="C115" i="3"/>
  <c r="B114" i="3"/>
  <c r="C111" i="3"/>
  <c r="B110" i="3"/>
  <c r="C110" i="3" s="1"/>
  <c r="C107" i="3"/>
  <c r="B106" i="3"/>
  <c r="C103" i="3"/>
  <c r="B101" i="3"/>
  <c r="B99" i="3"/>
  <c r="C99" i="3" s="1"/>
  <c r="B97" i="3"/>
  <c r="C97" i="3" s="1"/>
  <c r="B95" i="3"/>
  <c r="C95" i="3" s="1"/>
  <c r="B93" i="3"/>
  <c r="B91" i="3"/>
  <c r="C91" i="3" s="1"/>
  <c r="B89" i="3"/>
  <c r="C89" i="3" s="1"/>
  <c r="B87" i="3"/>
  <c r="C87" i="3" s="1"/>
  <c r="B85" i="3"/>
  <c r="B83" i="3"/>
  <c r="C83" i="3" s="1"/>
  <c r="B81" i="3"/>
  <c r="C81" i="3" s="1"/>
  <c r="B79" i="3"/>
  <c r="C79" i="3" s="1"/>
  <c r="B77" i="3"/>
  <c r="B75" i="3"/>
  <c r="C75" i="3" s="1"/>
  <c r="B73" i="3"/>
  <c r="C73" i="3" s="1"/>
  <c r="B71" i="3"/>
  <c r="C71" i="3" s="1"/>
  <c r="B69" i="3"/>
  <c r="B67" i="3"/>
  <c r="C67" i="3" s="1"/>
  <c r="B65" i="3"/>
  <c r="C65" i="3" s="1"/>
  <c r="B63" i="3"/>
  <c r="C63" i="3" s="1"/>
  <c r="B61" i="3"/>
  <c r="B59" i="3"/>
  <c r="C59" i="3" s="1"/>
  <c r="B57" i="3"/>
  <c r="C57" i="3" s="1"/>
  <c r="B55" i="3"/>
  <c r="C55" i="3" s="1"/>
  <c r="B53" i="3"/>
  <c r="B51" i="3"/>
  <c r="C51" i="3" s="1"/>
  <c r="B49" i="3"/>
  <c r="C49" i="3" s="1"/>
  <c r="B47" i="3"/>
  <c r="C47" i="3" s="1"/>
  <c r="B43" i="3"/>
  <c r="C43" i="3" s="1"/>
  <c r="B41" i="3"/>
  <c r="C41" i="3" s="1"/>
  <c r="B39" i="3"/>
  <c r="C39" i="3" s="1"/>
  <c r="B37" i="3"/>
  <c r="B35" i="3"/>
  <c r="C35" i="3" s="1"/>
  <c r="B33" i="3"/>
  <c r="C33" i="3" s="1"/>
  <c r="B31" i="3"/>
  <c r="C31" i="3" s="1"/>
  <c r="B29" i="3"/>
  <c r="B27" i="3"/>
  <c r="C27" i="3" s="1"/>
  <c r="B25" i="3"/>
  <c r="C25" i="3" s="1"/>
  <c r="B23" i="3"/>
  <c r="C23" i="3" s="1"/>
  <c r="B21" i="3"/>
  <c r="B19" i="3"/>
  <c r="C19" i="3" s="1"/>
  <c r="B102" i="3"/>
  <c r="C102" i="3" s="1"/>
  <c r="B100" i="3"/>
  <c r="C100" i="3" s="1"/>
  <c r="B98" i="3"/>
  <c r="C98" i="3" s="1"/>
  <c r="B96" i="3"/>
  <c r="C96" i="3" s="1"/>
  <c r="B94" i="3"/>
  <c r="C94" i="3" s="1"/>
  <c r="B92" i="3"/>
  <c r="C92" i="3" s="1"/>
  <c r="B90" i="3"/>
  <c r="C90" i="3" s="1"/>
  <c r="B88" i="3"/>
  <c r="C88" i="3" s="1"/>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7092" i="3" l="1"/>
  <c r="C7091" i="3"/>
  <c r="B7104" i="3"/>
  <c r="C7103" i="3"/>
  <c r="C7090" i="3"/>
  <c r="B7047" i="3"/>
  <c r="C7045" i="3"/>
  <c r="C7101" i="3"/>
  <c r="B6673" i="3"/>
  <c r="C6672" i="3"/>
  <c r="B6865" i="3"/>
  <c r="C6864" i="3"/>
  <c r="C6680" i="3"/>
  <c r="B6921" i="3"/>
  <c r="B7028" i="3"/>
  <c r="B6690" i="3"/>
  <c r="C6688" i="3"/>
  <c r="B6747" i="3"/>
  <c r="C6899" i="3"/>
  <c r="B6986" i="3"/>
  <c r="C6898" i="3"/>
  <c r="C6862" i="3"/>
  <c r="B7016" i="3"/>
  <c r="B6952" i="3"/>
  <c r="C3260" i="3"/>
  <c r="B3261" i="3"/>
  <c r="C3524" i="3"/>
  <c r="B3525" i="3"/>
  <c r="C3600" i="3"/>
  <c r="B3601" i="3"/>
  <c r="C3652" i="3"/>
  <c r="B3653" i="3"/>
  <c r="C3831" i="3"/>
  <c r="B3832" i="3"/>
  <c r="C3832" i="3" s="1"/>
  <c r="C3950" i="3"/>
  <c r="B3951" i="3"/>
  <c r="C4047" i="3"/>
  <c r="B4048" i="3"/>
  <c r="B4029" i="3"/>
  <c r="C4028" i="3"/>
  <c r="C3974" i="3"/>
  <c r="B3975" i="3"/>
  <c r="C4240" i="3"/>
  <c r="B4241" i="3"/>
  <c r="C4303" i="3"/>
  <c r="B4304" i="3"/>
  <c r="C4304" i="3" s="1"/>
  <c r="B4336" i="3"/>
  <c r="C4335" i="3"/>
  <c r="B4515" i="3"/>
  <c r="C4514" i="3"/>
  <c r="B4635" i="3"/>
  <c r="C4634" i="3"/>
  <c r="B4813" i="3"/>
  <c r="C4812" i="3"/>
  <c r="B5314" i="3"/>
  <c r="C5313" i="3"/>
  <c r="C5363" i="3"/>
  <c r="B5364" i="3"/>
  <c r="C5364" i="3" s="1"/>
  <c r="B5512" i="3"/>
  <c r="C5511" i="3"/>
  <c r="B5536" i="3"/>
  <c r="C5535" i="3"/>
  <c r="B5498" i="3"/>
  <c r="C5498" i="3" s="1"/>
  <c r="C5497" i="3"/>
  <c r="C6639" i="3"/>
  <c r="B6640" i="3"/>
  <c r="B2792" i="3"/>
  <c r="C2791" i="3"/>
  <c r="C3136" i="3"/>
  <c r="B3137" i="3"/>
  <c r="B3365" i="3"/>
  <c r="C3364" i="3"/>
  <c r="C3421" i="3"/>
  <c r="B3422" i="3"/>
  <c r="B3673" i="3"/>
  <c r="C3672" i="3"/>
  <c r="B3760" i="3"/>
  <c r="C3759" i="3"/>
  <c r="B3924" i="3"/>
  <c r="C3923" i="3"/>
  <c r="B4168" i="3"/>
  <c r="C4168" i="3" s="1"/>
  <c r="C4167" i="3"/>
  <c r="B3997" i="3"/>
  <c r="C3996" i="3"/>
  <c r="B4611" i="3"/>
  <c r="C4610" i="3"/>
  <c r="B4869" i="3"/>
  <c r="C4868" i="3"/>
  <c r="C5147" i="3"/>
  <c r="B5148" i="3"/>
  <c r="C5281" i="3"/>
  <c r="B5282" i="3"/>
  <c r="C5379" i="3"/>
  <c r="B5380" i="3"/>
  <c r="B5522" i="3"/>
  <c r="C5521" i="3"/>
  <c r="B5554" i="3"/>
  <c r="C5553" i="3"/>
  <c r="B6448" i="3"/>
  <c r="C6447" i="3"/>
  <c r="C2799" i="3"/>
  <c r="B2800" i="3"/>
  <c r="B3406" i="3"/>
  <c r="C3405" i="3"/>
  <c r="C3620" i="3"/>
  <c r="B3621" i="3"/>
  <c r="C3621" i="3" s="1"/>
  <c r="C4111" i="3"/>
  <c r="B4112" i="3"/>
  <c r="B4015" i="3"/>
  <c r="C4014" i="3"/>
  <c r="C4216" i="3"/>
  <c r="B4217" i="3"/>
  <c r="B4314" i="3"/>
  <c r="C4313" i="3"/>
  <c r="B4591" i="3"/>
  <c r="C4590" i="3"/>
  <c r="C5155" i="3"/>
  <c r="B5156" i="3"/>
  <c r="B5342" i="3"/>
  <c r="C5341" i="3"/>
  <c r="C4959" i="3"/>
  <c r="B4960" i="3"/>
  <c r="B5504" i="3"/>
  <c r="C5503" i="3"/>
  <c r="B5450" i="3"/>
  <c r="C5449" i="3"/>
  <c r="B6546" i="3"/>
  <c r="C6545" i="3"/>
  <c r="C3062" i="3"/>
  <c r="B3063" i="3"/>
  <c r="B3685" i="3"/>
  <c r="C3684" i="3"/>
  <c r="C4006" i="3"/>
  <c r="B4007" i="3"/>
  <c r="C4007" i="3" s="1"/>
  <c r="B4471" i="3"/>
  <c r="C4470" i="3"/>
  <c r="B4491" i="3"/>
  <c r="C4490" i="3"/>
  <c r="B4547" i="3"/>
  <c r="C4546" i="3"/>
  <c r="B4695" i="3"/>
  <c r="C4694" i="3"/>
  <c r="B4767" i="3"/>
  <c r="C4766" i="3"/>
  <c r="B5206" i="3"/>
  <c r="C5205" i="3"/>
  <c r="B5254" i="3"/>
  <c r="C5254" i="3" s="1"/>
  <c r="C5253" i="3"/>
  <c r="B5464" i="3"/>
  <c r="C5464" i="3" s="1"/>
  <c r="C5463" i="3"/>
  <c r="B5490" i="3"/>
  <c r="C5490" i="3" s="1"/>
  <c r="C5489" i="3"/>
  <c r="B2764" i="3"/>
  <c r="B3081" i="3"/>
  <c r="B2911" i="3"/>
  <c r="C3028" i="3"/>
  <c r="C3363" i="3"/>
  <c r="B3288" i="3"/>
  <c r="C3288" i="3" s="1"/>
  <c r="C3646" i="3"/>
  <c r="C3755" i="3"/>
  <c r="B3770" i="3"/>
  <c r="C3758" i="3"/>
  <c r="B3842" i="3"/>
  <c r="C3949" i="3"/>
  <c r="C3972" i="3"/>
  <c r="C4004" i="3"/>
  <c r="B3835" i="3"/>
  <c r="B3943" i="3"/>
  <c r="C4215" i="3"/>
  <c r="C4239" i="3"/>
  <c r="C4166" i="3"/>
  <c r="C4363" i="3"/>
  <c r="C4379" i="3"/>
  <c r="C4811" i="3"/>
  <c r="C4358" i="3"/>
  <c r="C4374" i="3"/>
  <c r="C4502" i="3"/>
  <c r="C4630" i="3"/>
  <c r="C4662" i="3"/>
  <c r="C4353" i="3"/>
  <c r="C4369" i="3"/>
  <c r="C4385" i="3"/>
  <c r="C4469" i="3"/>
  <c r="C4589" i="3"/>
  <c r="C4693" i="3"/>
  <c r="C4701" i="3"/>
  <c r="C4352" i="3"/>
  <c r="C4368" i="3"/>
  <c r="C4384" i="3"/>
  <c r="C4864" i="3"/>
  <c r="C4808" i="3"/>
  <c r="C4752" i="3"/>
  <c r="C4958" i="3"/>
  <c r="C5390" i="3"/>
  <c r="B5299" i="3"/>
  <c r="C5299" i="3" s="1"/>
  <c r="C5430" i="3"/>
  <c r="C5483" i="3"/>
  <c r="C5469" i="3"/>
  <c r="C5501" i="3"/>
  <c r="C5533" i="3"/>
  <c r="C5487" i="3"/>
  <c r="C5519" i="3"/>
  <c r="B5684" i="3"/>
  <c r="B5896" i="3"/>
  <c r="C5896" i="3" s="1"/>
  <c r="B5928" i="3"/>
  <c r="C6019" i="3"/>
  <c r="B6020" i="3"/>
  <c r="C6131" i="3"/>
  <c r="B6132" i="3"/>
  <c r="C6132" i="3" s="1"/>
  <c r="C6319" i="3"/>
  <c r="B6320" i="3"/>
  <c r="C6320" i="3" s="1"/>
  <c r="C6399" i="3"/>
  <c r="B6400" i="3"/>
  <c r="C6435" i="3"/>
  <c r="B6436" i="3"/>
  <c r="C6436" i="3" s="1"/>
  <c r="C6638" i="3"/>
  <c r="C2798" i="3"/>
  <c r="C2878" i="3"/>
  <c r="C3135" i="3"/>
  <c r="C3061" i="3"/>
  <c r="C3301" i="3"/>
  <c r="B3302" i="3"/>
  <c r="B3743" i="3"/>
  <c r="C3830" i="3"/>
  <c r="C3922" i="3"/>
  <c r="C4138" i="3"/>
  <c r="B4674" i="3"/>
  <c r="C4866" i="3"/>
  <c r="B5123" i="3"/>
  <c r="B5227" i="3"/>
  <c r="C5227" i="3" s="1"/>
  <c r="B4911" i="3"/>
  <c r="C5439" i="3"/>
  <c r="B5564" i="3"/>
  <c r="B5852" i="3"/>
  <c r="B5904" i="3"/>
  <c r="C6081" i="3"/>
  <c r="B6082" i="3"/>
  <c r="C6082" i="3" s="1"/>
  <c r="C6027" i="3"/>
  <c r="B6028" i="3"/>
  <c r="C6135" i="3"/>
  <c r="B6136" i="3"/>
  <c r="C6375" i="3"/>
  <c r="B6376" i="3"/>
  <c r="C6496" i="3"/>
  <c r="C6544" i="3"/>
  <c r="B6628" i="3"/>
  <c r="C2825" i="3"/>
  <c r="C3362" i="3"/>
  <c r="C3420" i="3"/>
  <c r="C3310" i="3"/>
  <c r="B3311" i="3"/>
  <c r="C3346" i="3"/>
  <c r="B3347" i="3"/>
  <c r="C3683" i="3"/>
  <c r="C4098" i="3"/>
  <c r="C3973" i="3"/>
  <c r="C4005" i="3"/>
  <c r="C3916" i="3"/>
  <c r="C3948" i="3"/>
  <c r="C4012" i="3"/>
  <c r="C3995" i="3"/>
  <c r="C4027" i="3"/>
  <c r="B4185" i="3"/>
  <c r="C4355" i="3"/>
  <c r="C4371" i="3"/>
  <c r="C4387" i="3"/>
  <c r="C4787" i="3"/>
  <c r="C4867" i="3"/>
  <c r="C4366" i="3"/>
  <c r="C4382" i="3"/>
  <c r="C4361" i="3"/>
  <c r="C4377" i="3"/>
  <c r="C4489" i="3"/>
  <c r="C4505" i="3"/>
  <c r="C4513" i="3"/>
  <c r="C4545" i="3"/>
  <c r="C4609" i="3"/>
  <c r="C4633" i="3"/>
  <c r="C4360" i="3"/>
  <c r="C4376" i="3"/>
  <c r="B4402" i="3"/>
  <c r="C4784" i="3"/>
  <c r="B5010" i="3"/>
  <c r="B5044" i="3"/>
  <c r="C5146" i="3"/>
  <c r="C5154" i="3"/>
  <c r="C5242" i="3"/>
  <c r="C5362" i="3"/>
  <c r="C5378" i="3"/>
  <c r="C5386" i="3"/>
  <c r="C5429" i="3"/>
  <c r="C5461" i="3"/>
  <c r="C5509" i="3"/>
  <c r="B5397" i="3"/>
  <c r="C5397" i="3" s="1"/>
  <c r="C5447" i="3"/>
  <c r="C5495" i="3"/>
  <c r="C5551" i="3"/>
  <c r="B5592" i="3"/>
  <c r="B5860" i="3"/>
  <c r="C5860" i="3" s="1"/>
  <c r="B5912" i="3"/>
  <c r="C5912" i="3" s="1"/>
  <c r="C6115" i="3"/>
  <c r="B6116" i="3"/>
  <c r="C6247" i="3"/>
  <c r="B6248" i="3"/>
  <c r="C6248" i="3" s="1"/>
  <c r="C6327" i="3"/>
  <c r="B6328" i="3"/>
  <c r="C6415" i="3"/>
  <c r="B6416" i="3"/>
  <c r="C6530" i="3"/>
  <c r="B3009" i="3"/>
  <c r="B3128" i="3"/>
  <c r="B2943" i="3"/>
  <c r="C2943" i="3" s="1"/>
  <c r="C3361" i="3"/>
  <c r="C3360" i="3"/>
  <c r="C3404" i="3"/>
  <c r="C4333" i="3"/>
  <c r="C4786" i="3"/>
  <c r="C4365" i="3"/>
  <c r="C4381" i="3"/>
  <c r="C4364" i="3"/>
  <c r="C4380" i="3"/>
  <c r="C4400" i="3"/>
  <c r="C5204" i="3"/>
  <c r="C5252" i="3"/>
  <c r="C5340" i="3"/>
  <c r="B5608" i="3"/>
  <c r="B5872" i="3"/>
  <c r="C5872" i="3" s="1"/>
  <c r="B5920" i="3"/>
  <c r="C6123" i="3"/>
  <c r="B6124" i="3"/>
  <c r="C6191" i="3"/>
  <c r="B6192" i="3"/>
  <c r="C6287" i="3"/>
  <c r="B6288" i="3"/>
  <c r="C6355" i="3"/>
  <c r="B6356" i="3"/>
  <c r="C6427" i="3"/>
  <c r="B6428" i="3"/>
  <c r="C1216" i="3"/>
  <c r="B1217" i="3"/>
  <c r="C1217" i="3" s="1"/>
  <c r="C1182" i="3"/>
  <c r="B1183" i="3"/>
  <c r="C1183" i="3" s="1"/>
  <c r="B2004" i="3"/>
  <c r="C2004" i="3" s="1"/>
  <c r="C2003" i="3"/>
  <c r="C2243" i="3"/>
  <c r="B2244" i="3"/>
  <c r="C2291" i="3"/>
  <c r="B2292" i="3"/>
  <c r="C2323" i="3"/>
  <c r="B2324" i="3"/>
  <c r="C2324" i="3" s="1"/>
  <c r="B2529" i="3"/>
  <c r="C2528" i="3"/>
  <c r="B2628" i="3"/>
  <c r="C2627" i="3"/>
  <c r="C1618" i="3"/>
  <c r="B1619" i="3"/>
  <c r="C1597" i="3"/>
  <c r="B1598" i="3"/>
  <c r="C2233" i="3"/>
  <c r="B2234" i="3"/>
  <c r="C2273" i="3"/>
  <c r="B2274" i="3"/>
  <c r="C2371" i="3"/>
  <c r="B2372" i="3"/>
  <c r="B2564" i="3"/>
  <c r="C2563" i="3"/>
  <c r="C1470" i="3"/>
  <c r="B1471" i="3"/>
  <c r="C1471" i="3" s="1"/>
  <c r="C2301" i="3"/>
  <c r="B2302" i="3"/>
  <c r="C2140" i="3"/>
  <c r="B2141" i="3"/>
  <c r="C2141" i="3" s="1"/>
  <c r="C2380" i="3"/>
  <c r="B2381" i="3"/>
  <c r="C1692" i="3"/>
  <c r="B1693" i="3"/>
  <c r="C1693" i="3" s="1"/>
  <c r="C2051" i="3"/>
  <c r="B2052" i="3"/>
  <c r="C2052" i="3" s="1"/>
  <c r="C2131" i="3"/>
  <c r="B2132" i="3"/>
  <c r="C2132" i="3" s="1"/>
  <c r="C2355" i="3"/>
  <c r="B2356" i="3"/>
  <c r="B2525" i="3"/>
  <c r="C2525" i="3" s="1"/>
  <c r="C2524" i="3"/>
  <c r="C1627" i="3"/>
  <c r="B1628" i="3"/>
  <c r="B2125" i="3"/>
  <c r="C2125" i="3" s="1"/>
  <c r="C2124" i="3"/>
  <c r="B2460" i="3"/>
  <c r="B2548" i="3"/>
  <c r="C2547" i="3"/>
  <c r="B2692" i="3"/>
  <c r="C2691" i="3"/>
  <c r="C2625" i="3"/>
  <c r="C2665" i="3"/>
  <c r="B2579" i="3"/>
  <c r="B45" i="3"/>
  <c r="C45" i="3" s="1"/>
  <c r="B1015" i="3"/>
  <c r="B1287" i="3"/>
  <c r="B1640" i="3"/>
  <c r="B1676" i="3"/>
  <c r="C1676" i="3" s="1"/>
  <c r="B2483" i="3"/>
  <c r="C2483" i="3" s="1"/>
  <c r="B2491" i="3"/>
  <c r="B2503" i="3"/>
  <c r="C2546" i="3"/>
  <c r="C2562" i="3"/>
  <c r="C2626" i="3"/>
  <c r="C2690" i="3"/>
  <c r="C2545" i="3"/>
  <c r="C2561" i="3"/>
  <c r="C2613" i="3"/>
  <c r="C2669" i="3"/>
  <c r="B2402" i="3"/>
  <c r="B1648" i="3"/>
  <c r="C1648" i="3" s="1"/>
  <c r="C2577" i="3"/>
  <c r="B2330" i="3"/>
  <c r="B1728" i="3"/>
  <c r="B2671" i="3"/>
  <c r="B2731" i="3"/>
  <c r="B2647" i="3"/>
  <c r="B2615" i="3"/>
  <c r="B1660" i="3"/>
  <c r="C1660" i="3" s="1"/>
  <c r="B2427" i="3"/>
  <c r="C2601" i="3"/>
  <c r="C2689" i="3"/>
  <c r="B2394" i="3"/>
  <c r="C2645" i="3"/>
  <c r="B940" i="3"/>
  <c r="C940" i="3" s="1"/>
  <c r="B1021" i="3"/>
  <c r="C1021" i="3" s="1"/>
  <c r="B1392" i="3"/>
  <c r="B2438" i="3"/>
  <c r="B2346" i="3"/>
  <c r="C2605" i="3"/>
  <c r="C2593" i="3"/>
  <c r="B7105" i="3" l="1"/>
  <c r="C7104" i="3"/>
  <c r="B7048" i="3"/>
  <c r="C7047" i="3"/>
  <c r="C7092" i="3"/>
  <c r="B7093" i="3"/>
  <c r="C6952" i="3"/>
  <c r="B6953" i="3"/>
  <c r="C6986" i="3"/>
  <c r="B6987" i="3"/>
  <c r="B6691" i="3"/>
  <c r="C6691" i="3" s="1"/>
  <c r="C6690" i="3"/>
  <c r="C7016" i="3"/>
  <c r="B7017" i="3"/>
  <c r="C7028" i="3"/>
  <c r="B7029" i="3"/>
  <c r="C6865" i="3"/>
  <c r="B6866" i="3"/>
  <c r="C6747" i="3"/>
  <c r="B6748" i="3"/>
  <c r="C6921" i="3"/>
  <c r="B6922" i="3"/>
  <c r="B6674" i="3"/>
  <c r="C6673" i="3"/>
  <c r="C6356" i="3"/>
  <c r="B6357" i="3"/>
  <c r="C6192" i="3"/>
  <c r="B6193" i="3"/>
  <c r="C5920" i="3"/>
  <c r="B5921" i="3"/>
  <c r="C5921" i="3" s="1"/>
  <c r="C6416" i="3"/>
  <c r="B6417" i="3"/>
  <c r="C6417" i="3" s="1"/>
  <c r="C5044" i="3"/>
  <c r="B5045" i="3"/>
  <c r="B3944" i="3"/>
  <c r="C3943" i="3"/>
  <c r="B4218" i="3"/>
  <c r="C4217" i="3"/>
  <c r="B4113" i="3"/>
  <c r="C4113" i="3" s="1"/>
  <c r="C4112" i="3"/>
  <c r="C5282" i="3"/>
  <c r="B5283" i="3"/>
  <c r="B4242" i="3"/>
  <c r="C4241" i="3"/>
  <c r="B3952" i="3"/>
  <c r="C3951" i="3"/>
  <c r="C3653" i="3"/>
  <c r="B3654" i="3"/>
  <c r="C3525" i="3"/>
  <c r="B3526" i="3"/>
  <c r="C3128" i="3"/>
  <c r="B3129" i="3"/>
  <c r="C3129" i="3" s="1"/>
  <c r="B5011" i="3"/>
  <c r="C5010" i="3"/>
  <c r="B4186" i="3"/>
  <c r="C4185" i="3"/>
  <c r="C3311" i="3"/>
  <c r="B3312" i="3"/>
  <c r="C6376" i="3"/>
  <c r="B6377" i="3"/>
  <c r="C6028" i="3"/>
  <c r="B6029" i="3"/>
  <c r="C5904" i="3"/>
  <c r="B5905" i="3"/>
  <c r="B4912" i="3"/>
  <c r="C4911" i="3"/>
  <c r="B4675" i="3"/>
  <c r="C4674" i="3"/>
  <c r="B3744" i="3"/>
  <c r="C3743" i="3"/>
  <c r="C6020" i="3"/>
  <c r="B6021" i="3"/>
  <c r="C5684" i="3"/>
  <c r="B5685" i="3"/>
  <c r="B3836" i="3"/>
  <c r="C3836" i="3" s="1"/>
  <c r="C3835" i="3"/>
  <c r="B3843" i="3"/>
  <c r="C3842" i="3"/>
  <c r="C2911" i="3"/>
  <c r="B2912" i="3"/>
  <c r="B4768" i="3"/>
  <c r="C4767" i="3"/>
  <c r="B4548" i="3"/>
  <c r="C4547" i="3"/>
  <c r="C4471" i="3"/>
  <c r="B4472" i="3"/>
  <c r="C3685" i="3"/>
  <c r="B3686" i="3"/>
  <c r="B6547" i="3"/>
  <c r="C6546" i="3"/>
  <c r="C5504" i="3"/>
  <c r="B5505" i="3"/>
  <c r="B5343" i="3"/>
  <c r="C5342" i="3"/>
  <c r="B4592" i="3"/>
  <c r="C4591" i="3"/>
  <c r="B3407" i="3"/>
  <c r="C3406" i="3"/>
  <c r="B6449" i="3"/>
  <c r="C6448" i="3"/>
  <c r="C5522" i="3"/>
  <c r="B5523" i="3"/>
  <c r="C4869" i="3"/>
  <c r="B4870" i="3"/>
  <c r="B3998" i="3"/>
  <c r="C3997" i="3"/>
  <c r="B3925" i="3"/>
  <c r="C3924" i="3"/>
  <c r="B3674" i="3"/>
  <c r="C3673" i="3"/>
  <c r="B3366" i="3"/>
  <c r="C3365" i="3"/>
  <c r="C2792" i="3"/>
  <c r="B2793" i="3"/>
  <c r="B5513" i="3"/>
  <c r="C5512" i="3"/>
  <c r="B5315" i="3"/>
  <c r="C5315" i="3" s="1"/>
  <c r="C5314" i="3"/>
  <c r="B4636" i="3"/>
  <c r="C4635" i="3"/>
  <c r="C4336" i="3"/>
  <c r="B4337" i="3"/>
  <c r="B4030" i="3"/>
  <c r="C4029" i="3"/>
  <c r="C6428" i="3"/>
  <c r="B6429" i="3"/>
  <c r="C6429" i="3" s="1"/>
  <c r="C6288" i="3"/>
  <c r="B6289" i="3"/>
  <c r="C6124" i="3"/>
  <c r="B6125" i="3"/>
  <c r="C5608" i="3"/>
  <c r="B5609" i="3"/>
  <c r="C3009" i="3"/>
  <c r="B3010" i="3"/>
  <c r="C6328" i="3"/>
  <c r="B6329" i="3"/>
  <c r="C6116" i="3"/>
  <c r="B6117" i="3"/>
  <c r="C5592" i="3"/>
  <c r="B5593" i="3"/>
  <c r="C5593" i="3" s="1"/>
  <c r="C6628" i="3"/>
  <c r="B6629" i="3"/>
  <c r="C5852" i="3"/>
  <c r="B5853" i="3"/>
  <c r="C5853" i="3" s="1"/>
  <c r="C3302" i="3"/>
  <c r="B3303" i="3"/>
  <c r="C3303" i="3" s="1"/>
  <c r="B3082" i="3"/>
  <c r="C3081" i="3"/>
  <c r="C3063" i="3"/>
  <c r="B3064" i="3"/>
  <c r="B4961" i="3"/>
  <c r="C4960" i="3"/>
  <c r="B5157" i="3"/>
  <c r="C5156" i="3"/>
  <c r="C2800" i="3"/>
  <c r="B2801" i="3"/>
  <c r="C5380" i="3"/>
  <c r="B5381" i="3"/>
  <c r="C5148" i="3"/>
  <c r="B5149" i="3"/>
  <c r="B3423" i="3"/>
  <c r="C3422" i="3"/>
  <c r="B3138" i="3"/>
  <c r="C3138" i="3" s="1"/>
  <c r="C3137" i="3"/>
  <c r="B6641" i="3"/>
  <c r="C6640" i="3"/>
  <c r="B3976" i="3"/>
  <c r="C3975" i="3"/>
  <c r="B4049" i="3"/>
  <c r="C4049" i="3" s="1"/>
  <c r="C4048" i="3"/>
  <c r="B3602" i="3"/>
  <c r="C3601" i="3"/>
  <c r="C3261" i="3"/>
  <c r="B3262" i="3"/>
  <c r="B4403" i="3"/>
  <c r="C4402" i="3"/>
  <c r="C3347" i="3"/>
  <c r="B3348" i="3"/>
  <c r="C6136" i="3"/>
  <c r="B6137" i="3"/>
  <c r="C5564" i="3"/>
  <c r="B5565" i="3"/>
  <c r="C5565" i="3" s="1"/>
  <c r="C5123" i="3"/>
  <c r="B5124" i="3"/>
  <c r="C6400" i="3"/>
  <c r="B6401" i="3"/>
  <c r="C6401" i="3" s="1"/>
  <c r="C5928" i="3"/>
  <c r="B5929" i="3"/>
  <c r="C5929" i="3" s="1"/>
  <c r="B3771" i="3"/>
  <c r="C3770" i="3"/>
  <c r="C2764" i="3"/>
  <c r="B2765" i="3"/>
  <c r="B5207" i="3"/>
  <c r="C5207" i="3" s="1"/>
  <c r="C5206" i="3"/>
  <c r="C4695" i="3"/>
  <c r="B4696" i="3"/>
  <c r="B4492" i="3"/>
  <c r="C4491" i="3"/>
  <c r="C5450" i="3"/>
  <c r="B5451" i="3"/>
  <c r="B4315" i="3"/>
  <c r="C4314" i="3"/>
  <c r="C4015" i="3"/>
  <c r="B4016" i="3"/>
  <c r="C5554" i="3"/>
  <c r="B5555" i="3"/>
  <c r="B4612" i="3"/>
  <c r="C4611" i="3"/>
  <c r="C3760" i="3"/>
  <c r="B3761" i="3"/>
  <c r="C5536" i="3"/>
  <c r="B5537" i="3"/>
  <c r="B4814" i="3"/>
  <c r="C4813" i="3"/>
  <c r="B4516" i="3"/>
  <c r="C4515" i="3"/>
  <c r="C1392" i="3"/>
  <c r="B1393" i="3"/>
  <c r="C1015" i="3"/>
  <c r="B1016" i="3"/>
  <c r="C2548" i="3"/>
  <c r="B2549" i="3"/>
  <c r="C1628" i="3"/>
  <c r="B1629" i="3"/>
  <c r="C2356" i="3"/>
  <c r="B2357" i="3"/>
  <c r="C2381" i="3"/>
  <c r="B2382" i="3"/>
  <c r="C2302" i="3"/>
  <c r="B2303" i="3"/>
  <c r="C2274" i="3"/>
  <c r="B2275" i="3"/>
  <c r="C1598" i="3"/>
  <c r="B1599" i="3"/>
  <c r="C1599" i="3" s="1"/>
  <c r="C2244" i="3"/>
  <c r="B2245" i="3"/>
  <c r="B2395" i="3"/>
  <c r="C2394" i="3"/>
  <c r="B2672" i="3"/>
  <c r="C2671" i="3"/>
  <c r="B2616" i="3"/>
  <c r="C2615" i="3"/>
  <c r="C1728" i="3"/>
  <c r="B1729" i="3"/>
  <c r="C2402" i="3"/>
  <c r="B2403" i="3"/>
  <c r="B2461" i="3"/>
  <c r="C2460" i="3"/>
  <c r="C2564" i="3"/>
  <c r="B2565" i="3"/>
  <c r="C2628" i="3"/>
  <c r="B2629" i="3"/>
  <c r="B2347" i="3"/>
  <c r="C2346" i="3"/>
  <c r="B2648" i="3"/>
  <c r="C2647" i="3"/>
  <c r="C2330" i="3"/>
  <c r="B2331" i="3"/>
  <c r="B2504" i="3"/>
  <c r="C2503" i="3"/>
  <c r="C1640" i="3"/>
  <c r="B1641" i="3"/>
  <c r="C1641" i="3" s="1"/>
  <c r="B2580" i="3"/>
  <c r="C2579" i="3"/>
  <c r="C2692" i="3"/>
  <c r="B2693" i="3"/>
  <c r="B2373" i="3"/>
  <c r="C2372" i="3"/>
  <c r="B2235" i="3"/>
  <c r="C2234" i="3"/>
  <c r="C1619" i="3"/>
  <c r="B1620" i="3"/>
  <c r="C1620" i="3" s="1"/>
  <c r="C2292" i="3"/>
  <c r="B2293" i="3"/>
  <c r="C2438" i="3"/>
  <c r="B2439" i="3"/>
  <c r="C2427" i="3"/>
  <c r="B2428" i="3"/>
  <c r="B2732" i="3"/>
  <c r="C2732" i="3" s="1"/>
  <c r="C2731" i="3"/>
  <c r="B2492" i="3"/>
  <c r="C2491" i="3"/>
  <c r="B1288" i="3"/>
  <c r="C1287" i="3"/>
  <c r="C2529" i="3"/>
  <c r="B2530" i="3"/>
  <c r="B7049" i="3" l="1"/>
  <c r="C7048" i="3"/>
  <c r="B7094" i="3"/>
  <c r="C7093" i="3"/>
  <c r="B7106" i="3"/>
  <c r="C7106" i="3" s="1"/>
  <c r="C7105" i="3"/>
  <c r="C6922" i="3"/>
  <c r="B6923" i="3"/>
  <c r="B6867" i="3"/>
  <c r="C6866" i="3"/>
  <c r="C7017" i="3"/>
  <c r="B7018" i="3"/>
  <c r="C6987" i="3"/>
  <c r="B6988" i="3"/>
  <c r="C6748" i="3"/>
  <c r="B6749" i="3"/>
  <c r="C7029" i="3"/>
  <c r="B7030" i="3"/>
  <c r="C6953" i="3"/>
  <c r="B6954" i="3"/>
  <c r="B6675" i="3"/>
  <c r="C6674" i="3"/>
  <c r="C5609" i="3"/>
  <c r="B5610" i="3"/>
  <c r="C5905" i="3"/>
  <c r="B5906" i="3"/>
  <c r="C5906" i="3" s="1"/>
  <c r="B3655" i="3"/>
  <c r="C3654" i="3"/>
  <c r="C6193" i="3"/>
  <c r="B6194" i="3"/>
  <c r="C6194" i="3" s="1"/>
  <c r="B5452" i="3"/>
  <c r="C5451" i="3"/>
  <c r="C5124" i="3"/>
  <c r="B5125" i="3"/>
  <c r="C6289" i="3"/>
  <c r="B6290" i="3"/>
  <c r="B4871" i="3"/>
  <c r="C4870" i="3"/>
  <c r="B3687" i="3"/>
  <c r="C3686" i="3"/>
  <c r="C6021" i="3"/>
  <c r="B6022" i="3"/>
  <c r="B4517" i="3"/>
  <c r="C4516" i="3"/>
  <c r="B4613" i="3"/>
  <c r="C4612" i="3"/>
  <c r="B4404" i="3"/>
  <c r="C4403" i="3"/>
  <c r="C3602" i="3"/>
  <c r="B3603" i="3"/>
  <c r="B3977" i="3"/>
  <c r="C3976" i="3"/>
  <c r="B4962" i="3"/>
  <c r="C4961" i="3"/>
  <c r="C3082" i="3"/>
  <c r="B3083" i="3"/>
  <c r="C4030" i="3"/>
  <c r="B4031" i="3"/>
  <c r="B4637" i="3"/>
  <c r="C4636" i="3"/>
  <c r="B5514" i="3"/>
  <c r="C5514" i="3" s="1"/>
  <c r="C5513" i="3"/>
  <c r="B3367" i="3"/>
  <c r="C3367" i="3" s="1"/>
  <c r="C3366" i="3"/>
  <c r="B3926" i="3"/>
  <c r="C3925" i="3"/>
  <c r="B6450" i="3"/>
  <c r="C6450" i="3" s="1"/>
  <c r="C6449" i="3"/>
  <c r="C4592" i="3"/>
  <c r="B4593" i="3"/>
  <c r="B4549" i="3"/>
  <c r="C4548" i="3"/>
  <c r="B4676" i="3"/>
  <c r="C4675" i="3"/>
  <c r="B4187" i="3"/>
  <c r="C4186" i="3"/>
  <c r="B4243" i="3"/>
  <c r="C4242" i="3"/>
  <c r="B3945" i="3"/>
  <c r="C3945" i="3" s="1"/>
  <c r="C3944" i="3"/>
  <c r="B5538" i="3"/>
  <c r="C5537" i="3"/>
  <c r="C4696" i="3"/>
  <c r="B4697" i="3"/>
  <c r="C6137" i="3"/>
  <c r="B6138" i="3"/>
  <c r="C6138" i="3" s="1"/>
  <c r="C2801" i="3"/>
  <c r="B2802" i="3"/>
  <c r="C2802" i="3" s="1"/>
  <c r="B5506" i="3"/>
  <c r="C5506" i="3" s="1"/>
  <c r="C5505" i="3"/>
  <c r="C6377" i="3"/>
  <c r="B6378" i="3"/>
  <c r="C6378" i="3" s="1"/>
  <c r="C3761" i="3"/>
  <c r="B3762" i="3"/>
  <c r="C3762" i="3" s="1"/>
  <c r="B5556" i="3"/>
  <c r="C5556" i="3" s="1"/>
  <c r="C5555" i="3"/>
  <c r="C3348" i="3"/>
  <c r="B3349" i="3"/>
  <c r="C3262" i="3"/>
  <c r="B3263" i="3"/>
  <c r="B5382" i="3"/>
  <c r="C5381" i="3"/>
  <c r="C3064" i="3"/>
  <c r="B3065" i="3"/>
  <c r="C6629" i="3"/>
  <c r="B6630" i="3"/>
  <c r="C6117" i="3"/>
  <c r="B6118" i="3"/>
  <c r="C6118" i="3" s="1"/>
  <c r="C3010" i="3"/>
  <c r="B3011" i="3"/>
  <c r="C6125" i="3"/>
  <c r="B6126" i="3"/>
  <c r="C6126" i="3" s="1"/>
  <c r="B4338" i="3"/>
  <c r="C4337" i="3"/>
  <c r="B2794" i="3"/>
  <c r="C2793" i="3"/>
  <c r="B5524" i="3"/>
  <c r="C5523" i="3"/>
  <c r="C4472" i="3"/>
  <c r="B4473" i="3"/>
  <c r="C5685" i="3"/>
  <c r="B5686" i="3"/>
  <c r="C5686" i="3" s="1"/>
  <c r="C6029" i="3"/>
  <c r="B6030" i="3"/>
  <c r="C6030" i="3" s="1"/>
  <c r="C3312" i="3"/>
  <c r="B3313" i="3"/>
  <c r="B3527" i="3"/>
  <c r="C3526" i="3"/>
  <c r="C5283" i="3"/>
  <c r="B5284" i="3"/>
  <c r="B5046" i="3"/>
  <c r="C5045" i="3"/>
  <c r="C6357" i="3"/>
  <c r="B6358" i="3"/>
  <c r="C6358" i="3" s="1"/>
  <c r="B4017" i="3"/>
  <c r="C4016" i="3"/>
  <c r="B2766" i="3"/>
  <c r="C2765" i="3"/>
  <c r="B5150" i="3"/>
  <c r="C5149" i="3"/>
  <c r="C6329" i="3"/>
  <c r="B6330" i="3"/>
  <c r="C6330" i="3" s="1"/>
  <c r="C2912" i="3"/>
  <c r="B2913" i="3"/>
  <c r="B4815" i="3"/>
  <c r="C4814" i="3"/>
  <c r="C4315" i="3"/>
  <c r="B4316" i="3"/>
  <c r="B4493" i="3"/>
  <c r="C4492" i="3"/>
  <c r="B3772" i="3"/>
  <c r="C3771" i="3"/>
  <c r="B6642" i="3"/>
  <c r="C6642" i="3" s="1"/>
  <c r="C6641" i="3"/>
  <c r="B3424" i="3"/>
  <c r="C3423" i="3"/>
  <c r="B5158" i="3"/>
  <c r="C5157" i="3"/>
  <c r="B3675" i="3"/>
  <c r="C3674" i="3"/>
  <c r="B3999" i="3"/>
  <c r="C3999" i="3" s="1"/>
  <c r="C3998" i="3"/>
  <c r="B3408" i="3"/>
  <c r="C3408" i="3" s="1"/>
  <c r="C3407" i="3"/>
  <c r="B5344" i="3"/>
  <c r="C5343" i="3"/>
  <c r="B6548" i="3"/>
  <c r="C6548" i="3" s="1"/>
  <c r="C6547" i="3"/>
  <c r="B4769" i="3"/>
  <c r="C4768" i="3"/>
  <c r="B3844" i="3"/>
  <c r="C3843" i="3"/>
  <c r="C3744" i="3"/>
  <c r="B3745" i="3"/>
  <c r="B4913" i="3"/>
  <c r="C4912" i="3"/>
  <c r="C5011" i="3"/>
  <c r="B5012" i="3"/>
  <c r="B3953" i="3"/>
  <c r="C3952" i="3"/>
  <c r="B4219" i="3"/>
  <c r="C4219" i="3" s="1"/>
  <c r="C4218" i="3"/>
  <c r="C2439" i="3"/>
  <c r="B2440" i="3"/>
  <c r="B2630" i="3"/>
  <c r="C2629" i="3"/>
  <c r="C1729" i="3"/>
  <c r="B1730" i="3"/>
  <c r="C1730" i="3" s="1"/>
  <c r="C2245" i="3"/>
  <c r="B2246" i="3"/>
  <c r="C2275" i="3"/>
  <c r="B2276" i="3"/>
  <c r="B2383" i="3"/>
  <c r="C2382" i="3"/>
  <c r="C1629" i="3"/>
  <c r="B1630" i="3"/>
  <c r="C1016" i="3"/>
  <c r="B1017" i="3"/>
  <c r="C1017" i="3" s="1"/>
  <c r="C1288" i="3"/>
  <c r="B1289" i="3"/>
  <c r="C2373" i="3"/>
  <c r="B2374" i="3"/>
  <c r="B2581" i="3"/>
  <c r="C2580" i="3"/>
  <c r="B2505" i="3"/>
  <c r="C2504" i="3"/>
  <c r="C2648" i="3"/>
  <c r="B2649" i="3"/>
  <c r="C2461" i="3"/>
  <c r="B2462" i="3"/>
  <c r="C2672" i="3"/>
  <c r="B2673" i="3"/>
  <c r="C2530" i="3"/>
  <c r="B2531" i="3"/>
  <c r="C2428" i="3"/>
  <c r="B2429" i="3"/>
  <c r="C2293" i="3"/>
  <c r="B2294" i="3"/>
  <c r="B2694" i="3"/>
  <c r="C2693" i="3"/>
  <c r="C2331" i="3"/>
  <c r="B2332" i="3"/>
  <c r="B2566" i="3"/>
  <c r="C2565" i="3"/>
  <c r="C2403" i="3"/>
  <c r="B2404" i="3"/>
  <c r="C2303" i="3"/>
  <c r="B2304" i="3"/>
  <c r="C2357" i="3"/>
  <c r="B2358" i="3"/>
  <c r="B2550" i="3"/>
  <c r="C2549" i="3"/>
  <c r="C1393" i="3"/>
  <c r="B1394" i="3"/>
  <c r="B2493" i="3"/>
  <c r="C2492" i="3"/>
  <c r="C2235" i="3"/>
  <c r="B2236" i="3"/>
  <c r="C2347" i="3"/>
  <c r="B2348" i="3"/>
  <c r="C2616" i="3"/>
  <c r="B2617" i="3"/>
  <c r="C2395" i="3"/>
  <c r="B2396" i="3"/>
  <c r="C7094" i="3" l="1"/>
  <c r="B7095" i="3"/>
  <c r="B7050" i="3"/>
  <c r="C7049" i="3"/>
  <c r="C7030" i="3"/>
  <c r="B7031" i="3"/>
  <c r="B6676" i="3"/>
  <c r="C6676" i="3" s="1"/>
  <c r="C6675" i="3"/>
  <c r="B6868" i="3"/>
  <c r="C6867" i="3"/>
  <c r="C6988" i="3"/>
  <c r="B6989" i="3"/>
  <c r="C6954" i="3"/>
  <c r="B6955" i="3"/>
  <c r="C6749" i="3"/>
  <c r="B6750" i="3"/>
  <c r="B7019" i="3"/>
  <c r="C7019" i="3" s="1"/>
  <c r="C7018" i="3"/>
  <c r="C6923" i="3"/>
  <c r="B6924" i="3"/>
  <c r="B5013" i="3"/>
  <c r="C5012" i="3"/>
  <c r="C3745" i="3"/>
  <c r="B3746" i="3"/>
  <c r="C5284" i="3"/>
  <c r="B5285" i="3"/>
  <c r="C3313" i="3"/>
  <c r="B3314" i="3"/>
  <c r="C3011" i="3"/>
  <c r="B3012" i="3"/>
  <c r="B6631" i="3"/>
  <c r="C6630" i="3"/>
  <c r="C3349" i="3"/>
  <c r="B3350" i="3"/>
  <c r="C4593" i="3"/>
  <c r="B4594" i="3"/>
  <c r="C4594" i="3" s="1"/>
  <c r="C4031" i="3"/>
  <c r="B4032" i="3"/>
  <c r="B3604" i="3"/>
  <c r="C3603" i="3"/>
  <c r="C6022" i="3"/>
  <c r="B6023" i="3"/>
  <c r="C6023" i="3" s="1"/>
  <c r="B5126" i="3"/>
  <c r="C5125" i="3"/>
  <c r="B4770" i="3"/>
  <c r="C4770" i="3" s="1"/>
  <c r="C4769" i="3"/>
  <c r="B5345" i="3"/>
  <c r="C5344" i="3"/>
  <c r="B5159" i="3"/>
  <c r="C5158" i="3"/>
  <c r="B4494" i="3"/>
  <c r="C4493" i="3"/>
  <c r="B4816" i="3"/>
  <c r="C4815" i="3"/>
  <c r="C2766" i="3"/>
  <c r="B2767" i="3"/>
  <c r="B5525" i="3"/>
  <c r="C5524" i="3"/>
  <c r="C4338" i="3"/>
  <c r="B4339" i="3"/>
  <c r="B5383" i="3"/>
  <c r="C5383" i="3" s="1"/>
  <c r="C5382" i="3"/>
  <c r="B5539" i="3"/>
  <c r="C5539" i="3" s="1"/>
  <c r="C5538" i="3"/>
  <c r="B4244" i="3"/>
  <c r="C4243" i="3"/>
  <c r="B4677" i="3"/>
  <c r="C4676" i="3"/>
  <c r="C3926" i="3"/>
  <c r="B3927" i="3"/>
  <c r="B4963" i="3"/>
  <c r="C4962" i="3"/>
  <c r="B4614" i="3"/>
  <c r="C4613" i="3"/>
  <c r="C4871" i="3"/>
  <c r="B4872" i="3"/>
  <c r="B4317" i="3"/>
  <c r="C4316" i="3"/>
  <c r="C2913" i="3"/>
  <c r="B2914" i="3"/>
  <c r="C4473" i="3"/>
  <c r="B4474" i="3"/>
  <c r="B3066" i="3"/>
  <c r="C3065" i="3"/>
  <c r="C3263" i="3"/>
  <c r="B3264" i="3"/>
  <c r="B4698" i="3"/>
  <c r="C4698" i="3" s="1"/>
  <c r="C4697" i="3"/>
  <c r="C3083" i="3"/>
  <c r="B3084" i="3"/>
  <c r="C6290" i="3"/>
  <c r="B6291" i="3"/>
  <c r="C5610" i="3"/>
  <c r="B5611" i="3"/>
  <c r="C5611" i="3" s="1"/>
  <c r="C3953" i="3"/>
  <c r="B3954" i="3"/>
  <c r="B4914" i="3"/>
  <c r="C4913" i="3"/>
  <c r="B3845" i="3"/>
  <c r="C3844" i="3"/>
  <c r="B3676" i="3"/>
  <c r="C3675" i="3"/>
  <c r="B3425" i="3"/>
  <c r="C3424" i="3"/>
  <c r="B3773" i="3"/>
  <c r="C3772" i="3"/>
  <c r="B5151" i="3"/>
  <c r="C5151" i="3" s="1"/>
  <c r="C5150" i="3"/>
  <c r="B4018" i="3"/>
  <c r="C4017" i="3"/>
  <c r="B5047" i="3"/>
  <c r="C5046" i="3"/>
  <c r="C3527" i="3"/>
  <c r="B3528" i="3"/>
  <c r="C2794" i="3"/>
  <c r="B2795" i="3"/>
  <c r="C2795" i="3" s="1"/>
  <c r="B4188" i="3"/>
  <c r="C4187" i="3"/>
  <c r="B4550" i="3"/>
  <c r="C4549" i="3"/>
  <c r="B4638" i="3"/>
  <c r="C4637" i="3"/>
  <c r="C3977" i="3"/>
  <c r="B3978" i="3"/>
  <c r="B4405" i="3"/>
  <c r="C4404" i="3"/>
  <c r="B4518" i="3"/>
  <c r="C4517" i="3"/>
  <c r="B3688" i="3"/>
  <c r="C3687" i="3"/>
  <c r="B5453" i="3"/>
  <c r="C5452" i="3"/>
  <c r="C3655" i="3"/>
  <c r="B3656" i="3"/>
  <c r="B2618" i="3"/>
  <c r="C2617" i="3"/>
  <c r="C2236" i="3"/>
  <c r="B2237" i="3"/>
  <c r="C1394" i="3"/>
  <c r="B1395" i="3"/>
  <c r="C1395" i="3" s="1"/>
  <c r="C2358" i="3"/>
  <c r="B2359" i="3"/>
  <c r="C2404" i="3"/>
  <c r="B2405" i="3"/>
  <c r="C2332" i="3"/>
  <c r="B2333" i="3"/>
  <c r="B2295" i="3"/>
  <c r="C2294" i="3"/>
  <c r="B2532" i="3"/>
  <c r="C2531" i="3"/>
  <c r="C2462" i="3"/>
  <c r="B2463" i="3"/>
  <c r="C2374" i="3"/>
  <c r="B2375" i="3"/>
  <c r="B2247" i="3"/>
  <c r="C2246" i="3"/>
  <c r="C2505" i="3"/>
  <c r="B2506" i="3"/>
  <c r="C2383" i="3"/>
  <c r="B2384" i="3"/>
  <c r="C2630" i="3"/>
  <c r="B2631" i="3"/>
  <c r="C2396" i="3"/>
  <c r="B2397" i="3"/>
  <c r="C2348" i="3"/>
  <c r="B2349" i="3"/>
  <c r="C2349" i="3" s="1"/>
  <c r="C2304" i="3"/>
  <c r="B2305" i="3"/>
  <c r="C2429" i="3"/>
  <c r="B2430" i="3"/>
  <c r="B2674" i="3"/>
  <c r="C2673" i="3"/>
  <c r="B2650" i="3"/>
  <c r="C2649" i="3"/>
  <c r="B1290" i="3"/>
  <c r="C1290" i="3" s="1"/>
  <c r="C1289" i="3"/>
  <c r="C1630" i="3"/>
  <c r="B1631" i="3"/>
  <c r="C1631" i="3" s="1"/>
  <c r="C2276" i="3"/>
  <c r="B2277" i="3"/>
  <c r="B2441" i="3"/>
  <c r="C2440" i="3"/>
  <c r="C2493" i="3"/>
  <c r="B2494" i="3"/>
  <c r="B2551" i="3"/>
  <c r="C2550" i="3"/>
  <c r="C2566" i="3"/>
  <c r="B2567" i="3"/>
  <c r="B2695" i="3"/>
  <c r="C2694" i="3"/>
  <c r="B2582" i="3"/>
  <c r="C2581" i="3"/>
  <c r="C7050" i="3" l="1"/>
  <c r="B7051" i="3"/>
  <c r="C7051" i="3" s="1"/>
  <c r="B7096" i="3"/>
  <c r="C7095" i="3"/>
  <c r="C6924" i="3"/>
  <c r="B6925" i="3"/>
  <c r="C6989" i="3"/>
  <c r="B6990" i="3"/>
  <c r="B6869" i="3"/>
  <c r="C6868" i="3"/>
  <c r="C6750" i="3"/>
  <c r="B6751" i="3"/>
  <c r="C6955" i="3"/>
  <c r="B6956" i="3"/>
  <c r="C7031" i="3"/>
  <c r="B7032" i="3"/>
  <c r="B3979" i="3"/>
  <c r="C3979" i="3" s="1"/>
  <c r="C3978" i="3"/>
  <c r="C3954" i="3"/>
  <c r="B3955" i="3"/>
  <c r="C6291" i="3"/>
  <c r="B6292" i="3"/>
  <c r="C2914" i="3"/>
  <c r="B2915" i="3"/>
  <c r="B4873" i="3"/>
  <c r="C4872" i="3"/>
  <c r="C4339" i="3"/>
  <c r="B4340" i="3"/>
  <c r="B2768" i="3"/>
  <c r="C2767" i="3"/>
  <c r="C3314" i="3"/>
  <c r="B3315" i="3"/>
  <c r="B3747" i="3"/>
  <c r="C3746" i="3"/>
  <c r="B5454" i="3"/>
  <c r="C5454" i="3" s="1"/>
  <c r="C5453" i="3"/>
  <c r="B4519" i="3"/>
  <c r="C4518" i="3"/>
  <c r="B4551" i="3"/>
  <c r="C4550" i="3"/>
  <c r="C5047" i="3"/>
  <c r="B5048" i="3"/>
  <c r="C3425" i="3"/>
  <c r="B3426" i="3"/>
  <c r="B3846" i="3"/>
  <c r="C3845" i="3"/>
  <c r="C3066" i="3"/>
  <c r="B3067" i="3"/>
  <c r="C4963" i="3"/>
  <c r="B4964" i="3"/>
  <c r="B4678" i="3"/>
  <c r="C4677" i="3"/>
  <c r="B4495" i="3"/>
  <c r="C4494" i="3"/>
  <c r="C5345" i="3"/>
  <c r="B5346" i="3"/>
  <c r="C5346" i="3" s="1"/>
  <c r="B5127" i="3"/>
  <c r="C5126" i="3"/>
  <c r="C3604" i="3"/>
  <c r="B3605" i="3"/>
  <c r="C6631" i="3"/>
  <c r="B6632" i="3"/>
  <c r="C3656" i="3"/>
  <c r="B3657" i="3"/>
  <c r="C3528" i="3"/>
  <c r="B3529" i="3"/>
  <c r="C3084" i="3"/>
  <c r="B3085" i="3"/>
  <c r="C3264" i="3"/>
  <c r="B3265" i="3"/>
  <c r="B4475" i="3"/>
  <c r="C4474" i="3"/>
  <c r="C3927" i="3"/>
  <c r="B3928" i="3"/>
  <c r="B4033" i="3"/>
  <c r="C4032" i="3"/>
  <c r="C3350" i="3"/>
  <c r="B3351" i="3"/>
  <c r="C3012" i="3"/>
  <c r="B3013" i="3"/>
  <c r="C3013" i="3" s="1"/>
  <c r="B5286" i="3"/>
  <c r="C5285" i="3"/>
  <c r="B3689" i="3"/>
  <c r="C3688" i="3"/>
  <c r="B4406" i="3"/>
  <c r="C4405" i="3"/>
  <c r="B4639" i="3"/>
  <c r="C4638" i="3"/>
  <c r="C4188" i="3"/>
  <c r="B4189" i="3"/>
  <c r="B4019" i="3"/>
  <c r="C4018" i="3"/>
  <c r="C3773" i="3"/>
  <c r="B3774" i="3"/>
  <c r="B3677" i="3"/>
  <c r="C3677" i="3" s="1"/>
  <c r="C3676" i="3"/>
  <c r="B4915" i="3"/>
  <c r="C4914" i="3"/>
  <c r="B4318" i="3"/>
  <c r="C4317" i="3"/>
  <c r="B4615" i="3"/>
  <c r="C4614" i="3"/>
  <c r="C4244" i="3"/>
  <c r="B4245" i="3"/>
  <c r="B5526" i="3"/>
  <c r="C5525" i="3"/>
  <c r="B4817" i="3"/>
  <c r="C4816" i="3"/>
  <c r="B5160" i="3"/>
  <c r="C5159" i="3"/>
  <c r="C5013" i="3"/>
  <c r="B5014" i="3"/>
  <c r="C2430" i="3"/>
  <c r="B2431" i="3"/>
  <c r="B2632" i="3"/>
  <c r="C2631" i="3"/>
  <c r="C2506" i="3"/>
  <c r="B2507" i="3"/>
  <c r="C2375" i="3"/>
  <c r="B2376" i="3"/>
  <c r="C2333" i="3"/>
  <c r="B2334" i="3"/>
  <c r="C2334" i="3" s="1"/>
  <c r="C2359" i="3"/>
  <c r="B2360" i="3"/>
  <c r="C2237" i="3"/>
  <c r="B2238" i="3"/>
  <c r="B2696" i="3"/>
  <c r="C2695" i="3"/>
  <c r="B2552" i="3"/>
  <c r="C2551" i="3"/>
  <c r="C2441" i="3"/>
  <c r="B2442" i="3"/>
  <c r="B2651" i="3"/>
  <c r="C2650" i="3"/>
  <c r="B2533" i="3"/>
  <c r="C2532" i="3"/>
  <c r="B2568" i="3"/>
  <c r="C2567" i="3"/>
  <c r="C2494" i="3"/>
  <c r="B2495" i="3"/>
  <c r="C2277" i="3"/>
  <c r="B2278" i="3"/>
  <c r="C2305" i="3"/>
  <c r="B2306" i="3"/>
  <c r="C2397" i="3"/>
  <c r="B2398" i="3"/>
  <c r="C2398" i="3" s="1"/>
  <c r="C2384" i="3"/>
  <c r="B2385" i="3"/>
  <c r="C2463" i="3"/>
  <c r="B2464" i="3"/>
  <c r="C2405" i="3"/>
  <c r="B2406" i="3"/>
  <c r="C2582" i="3"/>
  <c r="B2583" i="3"/>
  <c r="B2675" i="3"/>
  <c r="C2674" i="3"/>
  <c r="C2247" i="3"/>
  <c r="B2248" i="3"/>
  <c r="C2295" i="3"/>
  <c r="B2296" i="3"/>
  <c r="B2619" i="3"/>
  <c r="C2618" i="3"/>
  <c r="B7097" i="3" l="1"/>
  <c r="C7097" i="3" s="1"/>
  <c r="C7096" i="3"/>
  <c r="C6990" i="3"/>
  <c r="B6991" i="3"/>
  <c r="C6751" i="3"/>
  <c r="B6752" i="3"/>
  <c r="C7032" i="3"/>
  <c r="B7033" i="3"/>
  <c r="C6956" i="3"/>
  <c r="B6957" i="3"/>
  <c r="C6925" i="3"/>
  <c r="B6926" i="3"/>
  <c r="B6870" i="3"/>
  <c r="C6869" i="3"/>
  <c r="B5015" i="3"/>
  <c r="C5014" i="3"/>
  <c r="B4246" i="3"/>
  <c r="C4245" i="3"/>
  <c r="B3086" i="3"/>
  <c r="C3085" i="3"/>
  <c r="B3658" i="3"/>
  <c r="C3657" i="3"/>
  <c r="B3606" i="3"/>
  <c r="C3605" i="3"/>
  <c r="C3067" i="3"/>
  <c r="B3068" i="3"/>
  <c r="B3427" i="3"/>
  <c r="C3426" i="3"/>
  <c r="C3315" i="3"/>
  <c r="B3316" i="3"/>
  <c r="C4340" i="3"/>
  <c r="B4341" i="3"/>
  <c r="C2915" i="3"/>
  <c r="B2916" i="3"/>
  <c r="C2916" i="3" s="1"/>
  <c r="B3956" i="3"/>
  <c r="C3955" i="3"/>
  <c r="C4817" i="3"/>
  <c r="B4818" i="3"/>
  <c r="B4319" i="3"/>
  <c r="C4319" i="3" s="1"/>
  <c r="C4318" i="3"/>
  <c r="B4020" i="3"/>
  <c r="C4019" i="3"/>
  <c r="B4640" i="3"/>
  <c r="C4639" i="3"/>
  <c r="C3689" i="3"/>
  <c r="B3690" i="3"/>
  <c r="B4034" i="3"/>
  <c r="C4033" i="3"/>
  <c r="B4476" i="3"/>
  <c r="C4475" i="3"/>
  <c r="B4679" i="3"/>
  <c r="C4678" i="3"/>
  <c r="C4551" i="3"/>
  <c r="B4552" i="3"/>
  <c r="B3775" i="3"/>
  <c r="C3774" i="3"/>
  <c r="C4189" i="3"/>
  <c r="B4190" i="3"/>
  <c r="C3351" i="3"/>
  <c r="B3352" i="3"/>
  <c r="B3929" i="3"/>
  <c r="C3928" i="3"/>
  <c r="C3265" i="3"/>
  <c r="B3266" i="3"/>
  <c r="B3530" i="3"/>
  <c r="C3529" i="3"/>
  <c r="C6632" i="3"/>
  <c r="B6633" i="3"/>
  <c r="C6633" i="3" s="1"/>
  <c r="B4965" i="3"/>
  <c r="C4964" i="3"/>
  <c r="C5048" i="3"/>
  <c r="B5049" i="3"/>
  <c r="C6292" i="3"/>
  <c r="B6293" i="3"/>
  <c r="B5161" i="3"/>
  <c r="C5160" i="3"/>
  <c r="B5527" i="3"/>
  <c r="C5526" i="3"/>
  <c r="C4615" i="3"/>
  <c r="B4616" i="3"/>
  <c r="B4916" i="3"/>
  <c r="C4915" i="3"/>
  <c r="B4407" i="3"/>
  <c r="C4406" i="3"/>
  <c r="B5287" i="3"/>
  <c r="C5287" i="3" s="1"/>
  <c r="C5286" i="3"/>
  <c r="C5127" i="3"/>
  <c r="B5128" i="3"/>
  <c r="B4496" i="3"/>
  <c r="C4495" i="3"/>
  <c r="C3846" i="3"/>
  <c r="B3847" i="3"/>
  <c r="C4519" i="3"/>
  <c r="B4520" i="3"/>
  <c r="B3748" i="3"/>
  <c r="C3747" i="3"/>
  <c r="C2768" i="3"/>
  <c r="B2769" i="3"/>
  <c r="B4874" i="3"/>
  <c r="C4873" i="3"/>
  <c r="B2297" i="3"/>
  <c r="C2297" i="3" s="1"/>
  <c r="C2296" i="3"/>
  <c r="C2406" i="3"/>
  <c r="B2407" i="3"/>
  <c r="C2385" i="3"/>
  <c r="B2386" i="3"/>
  <c r="C2306" i="3"/>
  <c r="B2307" i="3"/>
  <c r="B2496" i="3"/>
  <c r="C2495" i="3"/>
  <c r="B2443" i="3"/>
  <c r="C2442" i="3"/>
  <c r="C2360" i="3"/>
  <c r="B2361" i="3"/>
  <c r="C2361" i="3" s="1"/>
  <c r="C2376" i="3"/>
  <c r="B2377" i="3"/>
  <c r="B2676" i="3"/>
  <c r="C2675" i="3"/>
  <c r="B2534" i="3"/>
  <c r="C2533" i="3"/>
  <c r="C2696" i="3"/>
  <c r="B2697" i="3"/>
  <c r="C2632" i="3"/>
  <c r="B2633" i="3"/>
  <c r="B2249" i="3"/>
  <c r="C2248" i="3"/>
  <c r="B2584" i="3"/>
  <c r="C2583" i="3"/>
  <c r="C2464" i="3"/>
  <c r="B2465" i="3"/>
  <c r="C2278" i="3"/>
  <c r="B2279" i="3"/>
  <c r="B2239" i="3"/>
  <c r="C2238" i="3"/>
  <c r="B2508" i="3"/>
  <c r="C2507" i="3"/>
  <c r="C2431" i="3"/>
  <c r="B2432" i="3"/>
  <c r="B2620" i="3"/>
  <c r="C2619" i="3"/>
  <c r="C2568" i="3"/>
  <c r="B2569" i="3"/>
  <c r="B2652" i="3"/>
  <c r="C2651" i="3"/>
  <c r="C2552" i="3"/>
  <c r="B2553" i="3"/>
  <c r="C6957" i="3" l="1"/>
  <c r="B6958" i="3"/>
  <c r="C6752" i="3"/>
  <c r="B6753" i="3"/>
  <c r="B6871" i="3"/>
  <c r="C6870" i="3"/>
  <c r="C6926" i="3"/>
  <c r="B6927" i="3"/>
  <c r="C7033" i="3"/>
  <c r="B7034" i="3"/>
  <c r="C6991" i="3"/>
  <c r="B6992" i="3"/>
  <c r="B4875" i="3"/>
  <c r="C4874" i="3"/>
  <c r="B2770" i="3"/>
  <c r="C2769" i="3"/>
  <c r="C4520" i="3"/>
  <c r="B4521" i="3"/>
  <c r="C6293" i="3"/>
  <c r="B6294" i="3"/>
  <c r="C4190" i="3"/>
  <c r="B4191" i="3"/>
  <c r="C4552" i="3"/>
  <c r="B4553" i="3"/>
  <c r="B3691" i="3"/>
  <c r="C3690" i="3"/>
  <c r="B4819" i="3"/>
  <c r="C4818" i="3"/>
  <c r="C3316" i="3"/>
  <c r="B3317" i="3"/>
  <c r="B3069" i="3"/>
  <c r="C3068" i="3"/>
  <c r="C4496" i="3"/>
  <c r="B4497" i="3"/>
  <c r="B4917" i="3"/>
  <c r="C4916" i="3"/>
  <c r="B5528" i="3"/>
  <c r="C5528" i="3" s="1"/>
  <c r="C5527" i="3"/>
  <c r="B4966" i="3"/>
  <c r="C4965" i="3"/>
  <c r="C3530" i="3"/>
  <c r="B3531" i="3"/>
  <c r="C3929" i="3"/>
  <c r="B3930" i="3"/>
  <c r="B4477" i="3"/>
  <c r="C4476" i="3"/>
  <c r="B4021" i="3"/>
  <c r="C4020" i="3"/>
  <c r="C3658" i="3"/>
  <c r="B3659" i="3"/>
  <c r="C4246" i="3"/>
  <c r="B4247" i="3"/>
  <c r="B3848" i="3"/>
  <c r="C3847" i="3"/>
  <c r="C5128" i="3"/>
  <c r="B5129" i="3"/>
  <c r="C4616" i="3"/>
  <c r="B4617" i="3"/>
  <c r="C4617" i="3" s="1"/>
  <c r="C5049" i="3"/>
  <c r="B5050" i="3"/>
  <c r="C3266" i="3"/>
  <c r="B3267" i="3"/>
  <c r="C3267" i="3" s="1"/>
  <c r="C3352" i="3"/>
  <c r="B3353" i="3"/>
  <c r="C3353" i="3" s="1"/>
  <c r="C4341" i="3"/>
  <c r="B4342" i="3"/>
  <c r="C4342" i="3" s="1"/>
  <c r="B3749" i="3"/>
  <c r="C3749" i="3" s="1"/>
  <c r="C3748" i="3"/>
  <c r="B4408" i="3"/>
  <c r="C4407" i="3"/>
  <c r="B5162" i="3"/>
  <c r="C5161" i="3"/>
  <c r="B3776" i="3"/>
  <c r="C3775" i="3"/>
  <c r="C4679" i="3"/>
  <c r="B4680" i="3"/>
  <c r="C4034" i="3"/>
  <c r="B4035" i="3"/>
  <c r="C4035" i="3" s="1"/>
  <c r="C4640" i="3"/>
  <c r="B4641" i="3"/>
  <c r="B3957" i="3"/>
  <c r="C3956" i="3"/>
  <c r="C3427" i="3"/>
  <c r="B3428" i="3"/>
  <c r="C3428" i="3" s="1"/>
  <c r="B3607" i="3"/>
  <c r="C3607" i="3" s="1"/>
  <c r="C3606" i="3"/>
  <c r="C3086" i="3"/>
  <c r="B3087" i="3"/>
  <c r="C5015" i="3"/>
  <c r="B5016" i="3"/>
  <c r="C2279" i="3"/>
  <c r="B2280" i="3"/>
  <c r="C2280" i="3" s="1"/>
  <c r="B2634" i="3"/>
  <c r="C2633" i="3"/>
  <c r="C2377" i="3"/>
  <c r="B2378" i="3"/>
  <c r="C2378" i="3" s="1"/>
  <c r="C2307" i="3"/>
  <c r="B2308" i="3"/>
  <c r="C2407" i="3"/>
  <c r="B2408" i="3"/>
  <c r="C2408" i="3" s="1"/>
  <c r="B2653" i="3"/>
  <c r="C2652" i="3"/>
  <c r="B2621" i="3"/>
  <c r="C2620" i="3"/>
  <c r="B2509" i="3"/>
  <c r="C2508" i="3"/>
  <c r="C2584" i="3"/>
  <c r="B2585" i="3"/>
  <c r="B2535" i="3"/>
  <c r="C2534" i="3"/>
  <c r="C2443" i="3"/>
  <c r="B2444" i="3"/>
  <c r="B2554" i="3"/>
  <c r="C2553" i="3"/>
  <c r="B2570" i="3"/>
  <c r="C2569" i="3"/>
  <c r="C2432" i="3"/>
  <c r="B2433" i="3"/>
  <c r="C2465" i="3"/>
  <c r="B2466" i="3"/>
  <c r="B2698" i="3"/>
  <c r="C2697" i="3"/>
  <c r="C2386" i="3"/>
  <c r="B2387" i="3"/>
  <c r="C2239" i="3"/>
  <c r="B2240" i="3"/>
  <c r="C2240" i="3" s="1"/>
  <c r="C2249" i="3"/>
  <c r="B2250" i="3"/>
  <c r="C2676" i="3"/>
  <c r="B2677" i="3"/>
  <c r="B2497" i="3"/>
  <c r="C2496" i="3"/>
  <c r="C6992" i="3" l="1"/>
  <c r="B6993" i="3"/>
  <c r="C6927" i="3"/>
  <c r="B6928" i="3"/>
  <c r="C6753" i="3"/>
  <c r="B6754" i="3"/>
  <c r="C6754" i="3" s="1"/>
  <c r="C7034" i="3"/>
  <c r="B7035" i="3"/>
  <c r="C6958" i="3"/>
  <c r="B6959" i="3"/>
  <c r="C6871" i="3"/>
  <c r="B6872" i="3"/>
  <c r="C4641" i="3"/>
  <c r="B4642" i="3"/>
  <c r="C4680" i="3"/>
  <c r="B4681" i="3"/>
  <c r="C5050" i="3"/>
  <c r="B5051" i="3"/>
  <c r="C5129" i="3"/>
  <c r="B5130" i="3"/>
  <c r="B4248" i="3"/>
  <c r="C4247" i="3"/>
  <c r="B3931" i="3"/>
  <c r="C3930" i="3"/>
  <c r="C4553" i="3"/>
  <c r="B4554" i="3"/>
  <c r="C6294" i="3"/>
  <c r="B6295" i="3"/>
  <c r="C6295" i="3" s="1"/>
  <c r="C3087" i="3"/>
  <c r="B3088" i="3"/>
  <c r="B5163" i="3"/>
  <c r="C5162" i="3"/>
  <c r="C4021" i="3"/>
  <c r="B4022" i="3"/>
  <c r="B4967" i="3"/>
  <c r="C4966" i="3"/>
  <c r="C4917" i="3"/>
  <c r="B4918" i="3"/>
  <c r="B3070" i="3"/>
  <c r="C3070" i="3" s="1"/>
  <c r="C3069" i="3"/>
  <c r="C4819" i="3"/>
  <c r="B4820" i="3"/>
  <c r="C2770" i="3"/>
  <c r="B2771" i="3"/>
  <c r="C2771" i="3" s="1"/>
  <c r="B5017" i="3"/>
  <c r="C5016" i="3"/>
  <c r="B3660" i="3"/>
  <c r="C3659" i="3"/>
  <c r="C3531" i="3"/>
  <c r="B3532" i="3"/>
  <c r="C4497" i="3"/>
  <c r="B4498" i="3"/>
  <c r="C3317" i="3"/>
  <c r="B3318" i="3"/>
  <c r="B4192" i="3"/>
  <c r="C4191" i="3"/>
  <c r="C4521" i="3"/>
  <c r="B4522" i="3"/>
  <c r="C3957" i="3"/>
  <c r="B3958" i="3"/>
  <c r="B3777" i="3"/>
  <c r="C3776" i="3"/>
  <c r="B4409" i="3"/>
  <c r="C4408" i="3"/>
  <c r="B3849" i="3"/>
  <c r="C3848" i="3"/>
  <c r="B4478" i="3"/>
  <c r="C4477" i="3"/>
  <c r="B3692" i="3"/>
  <c r="C3691" i="3"/>
  <c r="B4876" i="3"/>
  <c r="C4875" i="3"/>
  <c r="B2678" i="3"/>
  <c r="C2677" i="3"/>
  <c r="C2433" i="3"/>
  <c r="B2434" i="3"/>
  <c r="C2434" i="3" s="1"/>
  <c r="B2309" i="3"/>
  <c r="C2308" i="3"/>
  <c r="C2698" i="3"/>
  <c r="B2699" i="3"/>
  <c r="C2554" i="3"/>
  <c r="B2555" i="3"/>
  <c r="C2555" i="3" s="1"/>
  <c r="B2536" i="3"/>
  <c r="C2535" i="3"/>
  <c r="C2509" i="3"/>
  <c r="B2510" i="3"/>
  <c r="B2654" i="3"/>
  <c r="C2653" i="3"/>
  <c r="B2635" i="3"/>
  <c r="C2634" i="3"/>
  <c r="C2387" i="3"/>
  <c r="B2388" i="3"/>
  <c r="C2388" i="3" s="1"/>
  <c r="C2466" i="3"/>
  <c r="B2467" i="3"/>
  <c r="C2444" i="3"/>
  <c r="B2445" i="3"/>
  <c r="B2586" i="3"/>
  <c r="C2585" i="3"/>
  <c r="C2250" i="3"/>
  <c r="B2251" i="3"/>
  <c r="C2497" i="3"/>
  <c r="B2498" i="3"/>
  <c r="B2571" i="3"/>
  <c r="C2570" i="3"/>
  <c r="B2622" i="3"/>
  <c r="C2621" i="3"/>
  <c r="C6959" i="3" l="1"/>
  <c r="B6960" i="3"/>
  <c r="C6993" i="3"/>
  <c r="B6994" i="3"/>
  <c r="B6873" i="3"/>
  <c r="C6872" i="3"/>
  <c r="C7035" i="3"/>
  <c r="B7036" i="3"/>
  <c r="C6928" i="3"/>
  <c r="B6929" i="3"/>
  <c r="C3958" i="3"/>
  <c r="B3959" i="3"/>
  <c r="B4499" i="3"/>
  <c r="C4499" i="3" s="1"/>
  <c r="C4498" i="3"/>
  <c r="C5130" i="3"/>
  <c r="B5131" i="3"/>
  <c r="B4682" i="3"/>
  <c r="C4681" i="3"/>
  <c r="B4877" i="3"/>
  <c r="C4876" i="3"/>
  <c r="B4479" i="3"/>
  <c r="C4478" i="3"/>
  <c r="C4409" i="3"/>
  <c r="B4410" i="3"/>
  <c r="C4192" i="3"/>
  <c r="B4193" i="3"/>
  <c r="C3660" i="3"/>
  <c r="B3661" i="3"/>
  <c r="C4967" i="3"/>
  <c r="B4968" i="3"/>
  <c r="C5163" i="3"/>
  <c r="B5164" i="3"/>
  <c r="B3932" i="3"/>
  <c r="C3931" i="3"/>
  <c r="B4523" i="3"/>
  <c r="C4522" i="3"/>
  <c r="C3318" i="3"/>
  <c r="B3319" i="3"/>
  <c r="C3319" i="3" s="1"/>
  <c r="C3532" i="3"/>
  <c r="B3533" i="3"/>
  <c r="B4821" i="3"/>
  <c r="C4820" i="3"/>
  <c r="B4919" i="3"/>
  <c r="C4918" i="3"/>
  <c r="B4023" i="3"/>
  <c r="C4022" i="3"/>
  <c r="C3088" i="3"/>
  <c r="B3089" i="3"/>
  <c r="B4555" i="3"/>
  <c r="C4554" i="3"/>
  <c r="C5051" i="3"/>
  <c r="B5052" i="3"/>
  <c r="B4643" i="3"/>
  <c r="C4642" i="3"/>
  <c r="B3693" i="3"/>
  <c r="C3692" i="3"/>
  <c r="C3849" i="3"/>
  <c r="B3850" i="3"/>
  <c r="C3777" i="3"/>
  <c r="B3778" i="3"/>
  <c r="C5017" i="3"/>
  <c r="B5018" i="3"/>
  <c r="C4248" i="3"/>
  <c r="B4249" i="3"/>
  <c r="C2251" i="3"/>
  <c r="B2252" i="3"/>
  <c r="C2445" i="3"/>
  <c r="B2446" i="3"/>
  <c r="B2700" i="3"/>
  <c r="C2700" i="3" s="1"/>
  <c r="C2699" i="3"/>
  <c r="B2655" i="3"/>
  <c r="C2654" i="3"/>
  <c r="C2536" i="3"/>
  <c r="B2537" i="3"/>
  <c r="C2498" i="3"/>
  <c r="B2499" i="3"/>
  <c r="C2499" i="3" s="1"/>
  <c r="C2467" i="3"/>
  <c r="B2468" i="3"/>
  <c r="C2468" i="3" s="1"/>
  <c r="C2510" i="3"/>
  <c r="B2511" i="3"/>
  <c r="B2572" i="3"/>
  <c r="C2571" i="3"/>
  <c r="B2623" i="3"/>
  <c r="C2623" i="3" s="1"/>
  <c r="C2622" i="3"/>
  <c r="B2587" i="3"/>
  <c r="C2586" i="3"/>
  <c r="B2636" i="3"/>
  <c r="C2636" i="3" s="1"/>
  <c r="C2635" i="3"/>
  <c r="C2309" i="3"/>
  <c r="B2310" i="3"/>
  <c r="C2678" i="3"/>
  <c r="B2679" i="3"/>
  <c r="C6960" i="3" l="1"/>
  <c r="B6961" i="3"/>
  <c r="C7036" i="3"/>
  <c r="B7037" i="3"/>
  <c r="C6994" i="3"/>
  <c r="B6995" i="3"/>
  <c r="C6929" i="3"/>
  <c r="B6930" i="3"/>
  <c r="C6873" i="3"/>
  <c r="B6874" i="3"/>
  <c r="B3851" i="3"/>
  <c r="C3850" i="3"/>
  <c r="B4969" i="3"/>
  <c r="C4968" i="3"/>
  <c r="B4194" i="3"/>
  <c r="C4193" i="3"/>
  <c r="B5019" i="3"/>
  <c r="C5018" i="3"/>
  <c r="B4644" i="3"/>
  <c r="C4644" i="3" s="1"/>
  <c r="C4643" i="3"/>
  <c r="B4556" i="3"/>
  <c r="C4555" i="3"/>
  <c r="B4024" i="3"/>
  <c r="C4024" i="3" s="1"/>
  <c r="C4023" i="3"/>
  <c r="C4821" i="3"/>
  <c r="B4822" i="3"/>
  <c r="B3933" i="3"/>
  <c r="C3932" i="3"/>
  <c r="B4480" i="3"/>
  <c r="C4479" i="3"/>
  <c r="B4683" i="3"/>
  <c r="C4682" i="3"/>
  <c r="B4250" i="3"/>
  <c r="C4249" i="3"/>
  <c r="B3779" i="3"/>
  <c r="C3778" i="3"/>
  <c r="C5052" i="3"/>
  <c r="B5053" i="3"/>
  <c r="C3089" i="3"/>
  <c r="B3090" i="3"/>
  <c r="C3533" i="3"/>
  <c r="B3534" i="3"/>
  <c r="B5165" i="3"/>
  <c r="C5164" i="3"/>
  <c r="C3661" i="3"/>
  <c r="B3662" i="3"/>
  <c r="B4411" i="3"/>
  <c r="C4410" i="3"/>
  <c r="C5131" i="3"/>
  <c r="B5132" i="3"/>
  <c r="B3960" i="3"/>
  <c r="C3959" i="3"/>
  <c r="B3694" i="3"/>
  <c r="C3693" i="3"/>
  <c r="B4920" i="3"/>
  <c r="C4919" i="3"/>
  <c r="B4524" i="3"/>
  <c r="C4523" i="3"/>
  <c r="C4877" i="3"/>
  <c r="B4878" i="3"/>
  <c r="B2680" i="3"/>
  <c r="C2679" i="3"/>
  <c r="B2512" i="3"/>
  <c r="C2511" i="3"/>
  <c r="B2447" i="3"/>
  <c r="C2446" i="3"/>
  <c r="B2656" i="3"/>
  <c r="C2656" i="3" s="1"/>
  <c r="C2655" i="3"/>
  <c r="B2311" i="3"/>
  <c r="C2310" i="3"/>
  <c r="B2538" i="3"/>
  <c r="C2537" i="3"/>
  <c r="C2252" i="3"/>
  <c r="B2253" i="3"/>
  <c r="B2588" i="3"/>
  <c r="C2587" i="3"/>
  <c r="C2572" i="3"/>
  <c r="B2573" i="3"/>
  <c r="C6930" i="3" l="1"/>
  <c r="B6931" i="3"/>
  <c r="C7037" i="3"/>
  <c r="B7038" i="3"/>
  <c r="B6875" i="3"/>
  <c r="C6874" i="3"/>
  <c r="C6995" i="3"/>
  <c r="B6996" i="3"/>
  <c r="C6961" i="3"/>
  <c r="B6962" i="3"/>
  <c r="C5132" i="3"/>
  <c r="B5133" i="3"/>
  <c r="B3663" i="3"/>
  <c r="C3662" i="3"/>
  <c r="B3535" i="3"/>
  <c r="C3534" i="3"/>
  <c r="B5054" i="3"/>
  <c r="C5053" i="3"/>
  <c r="B4823" i="3"/>
  <c r="C4822" i="3"/>
  <c r="B4525" i="3"/>
  <c r="C4524" i="3"/>
  <c r="B3695" i="3"/>
  <c r="C3694" i="3"/>
  <c r="B4251" i="3"/>
  <c r="C4250" i="3"/>
  <c r="C4480" i="3"/>
  <c r="B4481" i="3"/>
  <c r="C4481" i="3" s="1"/>
  <c r="B4557" i="3"/>
  <c r="C4556" i="3"/>
  <c r="C5019" i="3"/>
  <c r="B5020" i="3"/>
  <c r="B4970" i="3"/>
  <c r="C4969" i="3"/>
  <c r="B4879" i="3"/>
  <c r="C4878" i="3"/>
  <c r="C3090" i="3"/>
  <c r="B3091" i="3"/>
  <c r="B4921" i="3"/>
  <c r="C4920" i="3"/>
  <c r="B3961" i="3"/>
  <c r="C3960" i="3"/>
  <c r="B4412" i="3"/>
  <c r="C4411" i="3"/>
  <c r="B5166" i="3"/>
  <c r="C5165" i="3"/>
  <c r="C3779" i="3"/>
  <c r="B3780" i="3"/>
  <c r="B4684" i="3"/>
  <c r="C4683" i="3"/>
  <c r="B3934" i="3"/>
  <c r="C3934" i="3" s="1"/>
  <c r="C3933" i="3"/>
  <c r="B4195" i="3"/>
  <c r="C4194" i="3"/>
  <c r="B3852" i="3"/>
  <c r="C3851" i="3"/>
  <c r="C2538" i="3"/>
  <c r="B2539" i="3"/>
  <c r="B2513" i="3"/>
  <c r="C2512" i="3"/>
  <c r="C2588" i="3"/>
  <c r="B2589" i="3"/>
  <c r="C2589" i="3" s="1"/>
  <c r="B2574" i="3"/>
  <c r="C2574" i="3" s="1"/>
  <c r="C2573" i="3"/>
  <c r="C2253" i="3"/>
  <c r="B2254" i="3"/>
  <c r="C2311" i="3"/>
  <c r="B2312" i="3"/>
  <c r="C2447" i="3"/>
  <c r="B2448" i="3"/>
  <c r="C2680" i="3"/>
  <c r="B2681" i="3"/>
  <c r="C2681" i="3" s="1"/>
  <c r="C7038" i="3" l="1"/>
  <c r="B7039" i="3"/>
  <c r="C6931" i="3"/>
  <c r="B6932" i="3"/>
  <c r="C6996" i="3"/>
  <c r="B6997" i="3"/>
  <c r="C6962" i="3"/>
  <c r="B6963" i="3"/>
  <c r="B6876" i="3"/>
  <c r="C6875" i="3"/>
  <c r="B4413" i="3"/>
  <c r="C4412" i="3"/>
  <c r="C3091" i="3"/>
  <c r="B3092" i="3"/>
  <c r="B4922" i="3"/>
  <c r="C4921" i="3"/>
  <c r="B4196" i="3"/>
  <c r="C4195" i="3"/>
  <c r="B4685" i="3"/>
  <c r="C4684" i="3"/>
  <c r="B5167" i="3"/>
  <c r="C5166" i="3"/>
  <c r="C3961" i="3"/>
  <c r="B3962" i="3"/>
  <c r="C4970" i="3"/>
  <c r="B4971" i="3"/>
  <c r="B4558" i="3"/>
  <c r="C4557" i="3"/>
  <c r="B4252" i="3"/>
  <c r="C4251" i="3"/>
  <c r="B4526" i="3"/>
  <c r="C4525" i="3"/>
  <c r="B5055" i="3"/>
  <c r="C5054" i="3"/>
  <c r="C3663" i="3"/>
  <c r="B3664" i="3"/>
  <c r="B3853" i="3"/>
  <c r="C3852" i="3"/>
  <c r="B3781" i="3"/>
  <c r="C3780" i="3"/>
  <c r="B5021" i="3"/>
  <c r="C5020" i="3"/>
  <c r="B5134" i="3"/>
  <c r="C5133" i="3"/>
  <c r="B4880" i="3"/>
  <c r="C4879" i="3"/>
  <c r="B3696" i="3"/>
  <c r="C3695" i="3"/>
  <c r="B4824" i="3"/>
  <c r="C4823" i="3"/>
  <c r="C3535" i="3"/>
  <c r="B3536" i="3"/>
  <c r="C3536" i="3" s="1"/>
  <c r="B2313" i="3"/>
  <c r="C2312" i="3"/>
  <c r="C2513" i="3"/>
  <c r="B2514" i="3"/>
  <c r="C2514" i="3" s="1"/>
  <c r="B2449" i="3"/>
  <c r="C2449" i="3" s="1"/>
  <c r="C2448" i="3"/>
  <c r="B2255" i="3"/>
  <c r="C2254" i="3"/>
  <c r="B2540" i="3"/>
  <c r="C2540" i="3" s="1"/>
  <c r="C2539" i="3"/>
  <c r="C6932" i="3" l="1"/>
  <c r="B6933" i="3"/>
  <c r="C6933" i="3" s="1"/>
  <c r="C6997" i="3"/>
  <c r="B6998" i="3"/>
  <c r="C7039" i="3"/>
  <c r="B7040" i="3"/>
  <c r="C6963" i="3"/>
  <c r="B6964" i="3"/>
  <c r="B6877" i="3"/>
  <c r="C6876" i="3"/>
  <c r="C3664" i="3"/>
  <c r="B3665" i="3"/>
  <c r="B3963" i="3"/>
  <c r="C3962" i="3"/>
  <c r="B4972" i="3"/>
  <c r="C4971" i="3"/>
  <c r="B3093" i="3"/>
  <c r="C3092" i="3"/>
  <c r="B4825" i="3"/>
  <c r="C4824" i="3"/>
  <c r="B4881" i="3"/>
  <c r="C4880" i="3"/>
  <c r="C5021" i="3"/>
  <c r="B5022" i="3"/>
  <c r="B3854" i="3"/>
  <c r="C3853" i="3"/>
  <c r="C5055" i="3"/>
  <c r="B5056" i="3"/>
  <c r="C4252" i="3"/>
  <c r="B4253" i="3"/>
  <c r="B5168" i="3"/>
  <c r="C5167" i="3"/>
  <c r="C4196" i="3"/>
  <c r="B4197" i="3"/>
  <c r="C3696" i="3"/>
  <c r="B3697" i="3"/>
  <c r="B5135" i="3"/>
  <c r="C5134" i="3"/>
  <c r="C3781" i="3"/>
  <c r="B3782" i="3"/>
  <c r="B4527" i="3"/>
  <c r="C4526" i="3"/>
  <c r="B4559" i="3"/>
  <c r="C4558" i="3"/>
  <c r="B4686" i="3"/>
  <c r="C4685" i="3"/>
  <c r="B4923" i="3"/>
  <c r="C4922" i="3"/>
  <c r="C4413" i="3"/>
  <c r="B4414" i="3"/>
  <c r="C2313" i="3"/>
  <c r="B2314" i="3"/>
  <c r="C2255" i="3"/>
  <c r="B2256" i="3"/>
  <c r="C6998" i="3" l="1"/>
  <c r="B6999" i="3"/>
  <c r="C6999" i="3" s="1"/>
  <c r="C7040" i="3"/>
  <c r="B7041" i="3"/>
  <c r="C7041" i="3" s="1"/>
  <c r="C6964" i="3"/>
  <c r="B6965" i="3"/>
  <c r="C6965" i="3" s="1"/>
  <c r="B6878" i="3"/>
  <c r="C6877" i="3"/>
  <c r="B4687" i="3"/>
  <c r="C4686" i="3"/>
  <c r="B4528" i="3"/>
  <c r="C4527" i="3"/>
  <c r="C5135" i="3"/>
  <c r="B5136" i="3"/>
  <c r="C3854" i="3"/>
  <c r="B3855" i="3"/>
  <c r="B4882" i="3"/>
  <c r="C4881" i="3"/>
  <c r="C3093" i="3"/>
  <c r="B3094" i="3"/>
  <c r="B3964" i="3"/>
  <c r="C3963" i="3"/>
  <c r="B4254" i="3"/>
  <c r="C4253" i="3"/>
  <c r="B3783" i="3"/>
  <c r="C3782" i="3"/>
  <c r="C3697" i="3"/>
  <c r="B3698" i="3"/>
  <c r="C5056" i="3"/>
  <c r="B5057" i="3"/>
  <c r="B5023" i="3"/>
  <c r="C5022" i="3"/>
  <c r="B3666" i="3"/>
  <c r="C3665" i="3"/>
  <c r="B4415" i="3"/>
  <c r="C4414" i="3"/>
  <c r="C4197" i="3"/>
  <c r="B4198" i="3"/>
  <c r="B4924" i="3"/>
  <c r="C4923" i="3"/>
  <c r="B4560" i="3"/>
  <c r="C4559" i="3"/>
  <c r="B5169" i="3"/>
  <c r="C5168" i="3"/>
  <c r="C4825" i="3"/>
  <c r="B4826" i="3"/>
  <c r="B4973" i="3"/>
  <c r="C4972" i="3"/>
  <c r="B2315" i="3"/>
  <c r="C2315" i="3" s="1"/>
  <c r="C2314" i="3"/>
  <c r="C2256" i="3"/>
  <c r="B2257" i="3"/>
  <c r="B6879" i="3" l="1"/>
  <c r="C6878" i="3"/>
  <c r="B5170" i="3"/>
  <c r="C5169" i="3"/>
  <c r="B4416" i="3"/>
  <c r="C4415" i="3"/>
  <c r="C4254" i="3"/>
  <c r="B4255" i="3"/>
  <c r="C4528" i="3"/>
  <c r="B4529" i="3"/>
  <c r="C3698" i="3"/>
  <c r="B3699" i="3"/>
  <c r="B3856" i="3"/>
  <c r="C3855" i="3"/>
  <c r="B4974" i="3"/>
  <c r="C4973" i="3"/>
  <c r="B4925" i="3"/>
  <c r="C4924" i="3"/>
  <c r="C5023" i="3"/>
  <c r="B5024" i="3"/>
  <c r="B4827" i="3"/>
  <c r="C4826" i="3"/>
  <c r="C4198" i="3"/>
  <c r="B4199" i="3"/>
  <c r="C5057" i="3"/>
  <c r="B5058" i="3"/>
  <c r="C5136" i="3"/>
  <c r="B5137" i="3"/>
  <c r="C3094" i="3"/>
  <c r="B3095" i="3"/>
  <c r="C4560" i="3"/>
  <c r="B4561" i="3"/>
  <c r="C3666" i="3"/>
  <c r="B3667" i="3"/>
  <c r="C3783" i="3"/>
  <c r="B3784" i="3"/>
  <c r="B3965" i="3"/>
  <c r="C3964" i="3"/>
  <c r="B4883" i="3"/>
  <c r="C4882" i="3"/>
  <c r="B4688" i="3"/>
  <c r="C4687" i="3"/>
  <c r="C2257" i="3"/>
  <c r="B2258" i="3"/>
  <c r="C2258" i="3" s="1"/>
  <c r="B6880" i="3" l="1"/>
  <c r="C6879" i="3"/>
  <c r="C3095" i="3"/>
  <c r="B3096" i="3"/>
  <c r="C5058" i="3"/>
  <c r="B5059" i="3"/>
  <c r="B4530" i="3"/>
  <c r="C4529" i="3"/>
  <c r="C4688" i="3"/>
  <c r="B4689" i="3"/>
  <c r="C4689" i="3" s="1"/>
  <c r="C4925" i="3"/>
  <c r="B4926" i="3"/>
  <c r="B3785" i="3"/>
  <c r="C3784" i="3"/>
  <c r="C5137" i="3"/>
  <c r="B5138" i="3"/>
  <c r="B4200" i="3"/>
  <c r="C4199" i="3"/>
  <c r="B5025" i="3"/>
  <c r="C5024" i="3"/>
  <c r="B3700" i="3"/>
  <c r="C3699" i="3"/>
  <c r="B4256" i="3"/>
  <c r="C4255" i="3"/>
  <c r="B3668" i="3"/>
  <c r="C3667" i="3"/>
  <c r="B3966" i="3"/>
  <c r="C3965" i="3"/>
  <c r="B4828" i="3"/>
  <c r="C4827" i="3"/>
  <c r="B3857" i="3"/>
  <c r="C3856" i="3"/>
  <c r="B4417" i="3"/>
  <c r="C4416" i="3"/>
  <c r="B4562" i="3"/>
  <c r="C4561" i="3"/>
  <c r="B4884" i="3"/>
  <c r="C4883" i="3"/>
  <c r="B4975" i="3"/>
  <c r="C4974" i="3"/>
  <c r="B5171" i="3"/>
  <c r="C5171" i="3" s="1"/>
  <c r="C5170" i="3"/>
  <c r="B6881" i="3" l="1"/>
  <c r="C6880" i="3"/>
  <c r="C5059" i="3"/>
  <c r="B5060" i="3"/>
  <c r="B4885" i="3"/>
  <c r="C4884" i="3"/>
  <c r="C4417" i="3"/>
  <c r="B4418" i="3"/>
  <c r="B4829" i="3"/>
  <c r="C4828" i="3"/>
  <c r="C3668" i="3"/>
  <c r="B3669" i="3"/>
  <c r="C3669" i="3" s="1"/>
  <c r="B3701" i="3"/>
  <c r="C3700" i="3"/>
  <c r="C4200" i="3"/>
  <c r="B4201" i="3"/>
  <c r="C3785" i="3"/>
  <c r="B3786" i="3"/>
  <c r="C5138" i="3"/>
  <c r="B5139" i="3"/>
  <c r="B4927" i="3"/>
  <c r="C4926" i="3"/>
  <c r="C3096" i="3"/>
  <c r="B3097" i="3"/>
  <c r="C4975" i="3"/>
  <c r="B4976" i="3"/>
  <c r="B4563" i="3"/>
  <c r="C4562" i="3"/>
  <c r="C3857" i="3"/>
  <c r="B3858" i="3"/>
  <c r="C3966" i="3"/>
  <c r="B3967" i="3"/>
  <c r="C4256" i="3"/>
  <c r="B4257" i="3"/>
  <c r="C5025" i="3"/>
  <c r="B5026" i="3"/>
  <c r="B4531" i="3"/>
  <c r="C4531" i="3" s="1"/>
  <c r="C4530" i="3"/>
  <c r="B6882" i="3" l="1"/>
  <c r="C6881" i="3"/>
  <c r="B4564" i="3"/>
  <c r="C4563" i="3"/>
  <c r="B3859" i="3"/>
  <c r="C3858" i="3"/>
  <c r="B4977" i="3"/>
  <c r="C4976" i="3"/>
  <c r="C3786" i="3"/>
  <c r="B3787" i="3"/>
  <c r="B4258" i="3"/>
  <c r="C4257" i="3"/>
  <c r="C4927" i="3"/>
  <c r="B4928" i="3"/>
  <c r="C3701" i="3"/>
  <c r="B3702" i="3"/>
  <c r="B4830" i="3"/>
  <c r="C4829" i="3"/>
  <c r="C4885" i="3"/>
  <c r="B4886" i="3"/>
  <c r="B5027" i="3"/>
  <c r="C5026" i="3"/>
  <c r="C3967" i="3"/>
  <c r="B3968" i="3"/>
  <c r="C3097" i="3"/>
  <c r="B3098" i="3"/>
  <c r="C5139" i="3"/>
  <c r="B5140" i="3"/>
  <c r="B4202" i="3"/>
  <c r="C4201" i="3"/>
  <c r="B4419" i="3"/>
  <c r="C4418" i="3"/>
  <c r="C5060" i="3"/>
  <c r="B5061" i="3"/>
  <c r="B6883" i="3" l="1"/>
  <c r="C6882" i="3"/>
  <c r="B5062" i="3"/>
  <c r="C5061" i="3"/>
  <c r="C3098" i="3"/>
  <c r="B3099" i="3"/>
  <c r="B4929" i="3"/>
  <c r="C4928" i="3"/>
  <c r="B3788" i="3"/>
  <c r="C3787" i="3"/>
  <c r="B4203" i="3"/>
  <c r="C4202" i="3"/>
  <c r="C5027" i="3"/>
  <c r="B5028" i="3"/>
  <c r="B4831" i="3"/>
  <c r="C4830" i="3"/>
  <c r="B3860" i="3"/>
  <c r="C3859" i="3"/>
  <c r="C5140" i="3"/>
  <c r="B5141" i="3"/>
  <c r="B3969" i="3"/>
  <c r="C3969" i="3" s="1"/>
  <c r="C3968" i="3"/>
  <c r="B4887" i="3"/>
  <c r="C4886" i="3"/>
  <c r="B3703" i="3"/>
  <c r="C3702" i="3"/>
  <c r="B4420" i="3"/>
  <c r="C4419" i="3"/>
  <c r="B4259" i="3"/>
  <c r="C4258" i="3"/>
  <c r="C4977" i="3"/>
  <c r="B4978" i="3"/>
  <c r="B4565" i="3"/>
  <c r="C4564" i="3"/>
  <c r="B6884" i="3" l="1"/>
  <c r="C6883" i="3"/>
  <c r="B5029" i="3"/>
  <c r="C5028" i="3"/>
  <c r="C3099" i="3"/>
  <c r="B3100" i="3"/>
  <c r="B4421" i="3"/>
  <c r="C4420" i="3"/>
  <c r="B4204" i="3"/>
  <c r="C4203" i="3"/>
  <c r="B4566" i="3"/>
  <c r="C4565" i="3"/>
  <c r="B4260" i="3"/>
  <c r="C4259" i="3"/>
  <c r="B3704" i="3"/>
  <c r="C3703" i="3"/>
  <c r="B3861" i="3"/>
  <c r="C3860" i="3"/>
  <c r="B3789" i="3"/>
  <c r="C3788" i="3"/>
  <c r="C4887" i="3"/>
  <c r="B4888" i="3"/>
  <c r="C4978" i="3"/>
  <c r="B4979" i="3"/>
  <c r="B5142" i="3"/>
  <c r="C5142" i="3" s="1"/>
  <c r="C5141" i="3"/>
  <c r="B4832" i="3"/>
  <c r="C4831" i="3"/>
  <c r="B4930" i="3"/>
  <c r="C4929" i="3"/>
  <c r="B5063" i="3"/>
  <c r="C5062" i="3"/>
  <c r="B6885" i="3" l="1"/>
  <c r="C6884" i="3"/>
  <c r="B4833" i="3"/>
  <c r="C4832" i="3"/>
  <c r="C3100" i="3"/>
  <c r="B3101" i="3"/>
  <c r="C4888" i="3"/>
  <c r="B4889" i="3"/>
  <c r="B4931" i="3"/>
  <c r="C4930" i="3"/>
  <c r="B3862" i="3"/>
  <c r="C3861" i="3"/>
  <c r="C4260" i="3"/>
  <c r="B4261" i="3"/>
  <c r="C4204" i="3"/>
  <c r="B4205" i="3"/>
  <c r="C3789" i="3"/>
  <c r="B3790" i="3"/>
  <c r="C4979" i="3"/>
  <c r="B4980" i="3"/>
  <c r="C5063" i="3"/>
  <c r="B5064" i="3"/>
  <c r="B3705" i="3"/>
  <c r="C3704" i="3"/>
  <c r="B4567" i="3"/>
  <c r="C4566" i="3"/>
  <c r="B4422" i="3"/>
  <c r="C4421" i="3"/>
  <c r="C5029" i="3"/>
  <c r="B5030" i="3"/>
  <c r="B6886" i="3" l="1"/>
  <c r="C6885" i="3"/>
  <c r="C3705" i="3"/>
  <c r="B3706" i="3"/>
  <c r="B3791" i="3"/>
  <c r="C3790" i="3"/>
  <c r="C3101" i="3"/>
  <c r="B3102" i="3"/>
  <c r="B5031" i="3"/>
  <c r="C5030" i="3"/>
  <c r="C5064" i="3"/>
  <c r="B5065" i="3"/>
  <c r="B4262" i="3"/>
  <c r="C4261" i="3"/>
  <c r="C4567" i="3"/>
  <c r="B4568" i="3"/>
  <c r="B4932" i="3"/>
  <c r="C4931" i="3"/>
  <c r="C3862" i="3"/>
  <c r="B3863" i="3"/>
  <c r="C4980" i="3"/>
  <c r="B4981" i="3"/>
  <c r="C4205" i="3"/>
  <c r="B4206" i="3"/>
  <c r="B4890" i="3"/>
  <c r="C4889" i="3"/>
  <c r="B4423" i="3"/>
  <c r="C4422" i="3"/>
  <c r="B4834" i="3"/>
  <c r="C4833" i="3"/>
  <c r="B6887" i="3" l="1"/>
  <c r="C6886" i="3"/>
  <c r="B4982" i="3"/>
  <c r="C4981" i="3"/>
  <c r="B4835" i="3"/>
  <c r="C4834" i="3"/>
  <c r="B4891" i="3"/>
  <c r="C4890" i="3"/>
  <c r="B4933" i="3"/>
  <c r="C4932" i="3"/>
  <c r="C4262" i="3"/>
  <c r="B4263" i="3"/>
  <c r="C5031" i="3"/>
  <c r="B5032" i="3"/>
  <c r="C3791" i="3"/>
  <c r="B3792" i="3"/>
  <c r="C4206" i="3"/>
  <c r="B4207" i="3"/>
  <c r="B3864" i="3"/>
  <c r="C3863" i="3"/>
  <c r="C4568" i="3"/>
  <c r="B4569" i="3"/>
  <c r="C5065" i="3"/>
  <c r="B5066" i="3"/>
  <c r="C3102" i="3"/>
  <c r="B3103" i="3"/>
  <c r="B3707" i="3"/>
  <c r="C3706" i="3"/>
  <c r="B4424" i="3"/>
  <c r="C4423" i="3"/>
  <c r="B6888" i="3" l="1"/>
  <c r="C6887" i="3"/>
  <c r="C5066" i="3"/>
  <c r="B5067" i="3"/>
  <c r="C4569" i="3"/>
  <c r="B4570" i="3"/>
  <c r="B4208" i="3"/>
  <c r="C4207" i="3"/>
  <c r="B5033" i="3"/>
  <c r="C5032" i="3"/>
  <c r="C3103" i="3"/>
  <c r="B3104" i="3"/>
  <c r="B4425" i="3"/>
  <c r="C4424" i="3"/>
  <c r="B4934" i="3"/>
  <c r="C4933" i="3"/>
  <c r="B4836" i="3"/>
  <c r="C4835" i="3"/>
  <c r="B3793" i="3"/>
  <c r="C3792" i="3"/>
  <c r="B4264" i="3"/>
  <c r="C4263" i="3"/>
  <c r="B3708" i="3"/>
  <c r="C3707" i="3"/>
  <c r="B3865" i="3"/>
  <c r="C3864" i="3"/>
  <c r="B4892" i="3"/>
  <c r="C4891" i="3"/>
  <c r="B4983" i="3"/>
  <c r="C4982" i="3"/>
  <c r="B6889" i="3" l="1"/>
  <c r="C6888" i="3"/>
  <c r="B3709" i="3"/>
  <c r="C3708" i="3"/>
  <c r="C3793" i="3"/>
  <c r="B3794" i="3"/>
  <c r="B4571" i="3"/>
  <c r="C4570" i="3"/>
  <c r="C4983" i="3"/>
  <c r="B4984" i="3"/>
  <c r="C4264" i="3"/>
  <c r="B4265" i="3"/>
  <c r="B4837" i="3"/>
  <c r="C4836" i="3"/>
  <c r="C4425" i="3"/>
  <c r="B4426" i="3"/>
  <c r="C5033" i="3"/>
  <c r="B5034" i="3"/>
  <c r="C3865" i="3"/>
  <c r="B3866" i="3"/>
  <c r="B3105" i="3"/>
  <c r="C3104" i="3"/>
  <c r="C5067" i="3"/>
  <c r="B5068" i="3"/>
  <c r="B4893" i="3"/>
  <c r="C4892" i="3"/>
  <c r="C4934" i="3"/>
  <c r="B4935" i="3"/>
  <c r="C4208" i="3"/>
  <c r="B4209" i="3"/>
  <c r="C6889" i="3" l="1"/>
  <c r="B6890" i="3"/>
  <c r="B4210" i="3"/>
  <c r="C4209" i="3"/>
  <c r="B5035" i="3"/>
  <c r="C5034" i="3"/>
  <c r="B4985" i="3"/>
  <c r="C4984" i="3"/>
  <c r="C3794" i="3"/>
  <c r="B3795" i="3"/>
  <c r="C4893" i="3"/>
  <c r="B4894" i="3"/>
  <c r="B3106" i="3"/>
  <c r="C3105" i="3"/>
  <c r="C4837" i="3"/>
  <c r="B4838" i="3"/>
  <c r="C4935" i="3"/>
  <c r="B4936" i="3"/>
  <c r="B3867" i="3"/>
  <c r="C3866" i="3"/>
  <c r="B4427" i="3"/>
  <c r="C4426" i="3"/>
  <c r="B4266" i="3"/>
  <c r="C4265" i="3"/>
  <c r="C5068" i="3"/>
  <c r="B5069" i="3"/>
  <c r="B4572" i="3"/>
  <c r="C4571" i="3"/>
  <c r="C3709" i="3"/>
  <c r="B3710" i="3"/>
  <c r="B6891" i="3" l="1"/>
  <c r="C6890" i="3"/>
  <c r="B3711" i="3"/>
  <c r="C3710" i="3"/>
  <c r="B3796" i="3"/>
  <c r="C3795" i="3"/>
  <c r="B4267" i="3"/>
  <c r="C4266" i="3"/>
  <c r="C4985" i="3"/>
  <c r="B4986" i="3"/>
  <c r="B5070" i="3"/>
  <c r="C5069" i="3"/>
  <c r="B4937" i="3"/>
  <c r="C4936" i="3"/>
  <c r="B4428" i="3"/>
  <c r="C4427" i="3"/>
  <c r="C3106" i="3"/>
  <c r="B3107" i="3"/>
  <c r="C3107" i="3" s="1"/>
  <c r="C5035" i="3"/>
  <c r="B5036" i="3"/>
  <c r="B4573" i="3"/>
  <c r="C4572" i="3"/>
  <c r="B4839" i="3"/>
  <c r="C4838" i="3"/>
  <c r="C4894" i="3"/>
  <c r="B4895" i="3"/>
  <c r="B3868" i="3"/>
  <c r="C3867" i="3"/>
  <c r="B4211" i="3"/>
  <c r="C4210" i="3"/>
  <c r="C6891" i="3" l="1"/>
  <c r="B6892" i="3"/>
  <c r="C4986" i="3"/>
  <c r="B4987" i="3"/>
  <c r="C4895" i="3"/>
  <c r="B4896" i="3"/>
  <c r="B4212" i="3"/>
  <c r="C4212" i="3" s="1"/>
  <c r="C4211" i="3"/>
  <c r="B4574" i="3"/>
  <c r="C4573" i="3"/>
  <c r="B4938" i="3"/>
  <c r="C4937" i="3"/>
  <c r="B3797" i="3"/>
  <c r="C3796" i="3"/>
  <c r="B5037" i="3"/>
  <c r="C5036" i="3"/>
  <c r="B3869" i="3"/>
  <c r="C3868" i="3"/>
  <c r="C4839" i="3"/>
  <c r="B4840" i="3"/>
  <c r="B4429" i="3"/>
  <c r="C4428" i="3"/>
  <c r="B5071" i="3"/>
  <c r="C5070" i="3"/>
  <c r="B4268" i="3"/>
  <c r="C4267" i="3"/>
  <c r="B3712" i="3"/>
  <c r="C3711" i="3"/>
  <c r="B6893" i="3" l="1"/>
  <c r="C6892" i="3"/>
  <c r="B4897" i="3"/>
  <c r="C4896" i="3"/>
  <c r="C4268" i="3"/>
  <c r="B4269" i="3"/>
  <c r="C4429" i="3"/>
  <c r="B4430" i="3"/>
  <c r="B3870" i="3"/>
  <c r="C3869" i="3"/>
  <c r="C3797" i="3"/>
  <c r="B3798" i="3"/>
  <c r="B4575" i="3"/>
  <c r="C4574" i="3"/>
  <c r="B4841" i="3"/>
  <c r="C4840" i="3"/>
  <c r="C4987" i="3"/>
  <c r="B4988" i="3"/>
  <c r="C3712" i="3"/>
  <c r="B3713" i="3"/>
  <c r="C5071" i="3"/>
  <c r="B5072" i="3"/>
  <c r="C5037" i="3"/>
  <c r="B5038" i="3"/>
  <c r="B4939" i="3"/>
  <c r="C4938" i="3"/>
  <c r="B6894" i="3" l="1"/>
  <c r="C6894" i="3" s="1"/>
  <c r="C6893" i="3"/>
  <c r="B5039" i="3"/>
  <c r="C5038" i="3"/>
  <c r="C5072" i="3"/>
  <c r="B5073" i="3"/>
  <c r="C4988" i="3"/>
  <c r="B4989" i="3"/>
  <c r="C4269" i="3"/>
  <c r="B4270" i="3"/>
  <c r="B4940" i="3"/>
  <c r="C4939" i="3"/>
  <c r="B4576" i="3"/>
  <c r="C4575" i="3"/>
  <c r="C3870" i="3"/>
  <c r="B3871" i="3"/>
  <c r="C3713" i="3"/>
  <c r="B3714" i="3"/>
  <c r="B3799" i="3"/>
  <c r="C3798" i="3"/>
  <c r="B4431" i="3"/>
  <c r="C4430" i="3"/>
  <c r="C4841" i="3"/>
  <c r="B4842" i="3"/>
  <c r="B4898" i="3"/>
  <c r="C4898" i="3" s="1"/>
  <c r="C4897" i="3"/>
  <c r="C4270" i="3" l="1"/>
  <c r="B4271" i="3"/>
  <c r="C5073" i="3"/>
  <c r="B5074" i="3"/>
  <c r="C3799" i="3"/>
  <c r="B3800" i="3"/>
  <c r="B3715" i="3"/>
  <c r="C3714" i="3"/>
  <c r="B4432" i="3"/>
  <c r="C4431" i="3"/>
  <c r="C4576" i="3"/>
  <c r="B4577" i="3"/>
  <c r="B4941" i="3"/>
  <c r="C4940" i="3"/>
  <c r="B4843" i="3"/>
  <c r="C4842" i="3"/>
  <c r="B3872" i="3"/>
  <c r="C3871" i="3"/>
  <c r="B4990" i="3"/>
  <c r="C4989" i="3"/>
  <c r="C5039" i="3"/>
  <c r="B5040" i="3"/>
  <c r="C5040" i="3" s="1"/>
  <c r="B4433" i="3" l="1"/>
  <c r="C4432" i="3"/>
  <c r="B4578" i="3"/>
  <c r="C4577" i="3"/>
  <c r="C5074" i="3"/>
  <c r="B5075" i="3"/>
  <c r="C4941" i="3"/>
  <c r="B4942" i="3"/>
  <c r="B4991" i="3"/>
  <c r="C4990" i="3"/>
  <c r="B4844" i="3"/>
  <c r="C4843" i="3"/>
  <c r="C3715" i="3"/>
  <c r="B3716" i="3"/>
  <c r="B3801" i="3"/>
  <c r="C3800" i="3"/>
  <c r="B4272" i="3"/>
  <c r="C4271" i="3"/>
  <c r="B3873" i="3"/>
  <c r="C3872" i="3"/>
  <c r="B4943" i="3" l="1"/>
  <c r="C4942" i="3"/>
  <c r="C3873" i="3"/>
  <c r="B3874" i="3"/>
  <c r="C3801" i="3"/>
  <c r="B3802" i="3"/>
  <c r="B4845" i="3"/>
  <c r="C4844" i="3"/>
  <c r="B4579" i="3"/>
  <c r="C4578" i="3"/>
  <c r="B3717" i="3"/>
  <c r="C3716" i="3"/>
  <c r="C5075" i="3"/>
  <c r="B5076" i="3"/>
  <c r="C4272" i="3"/>
  <c r="B4273" i="3"/>
  <c r="C4991" i="3"/>
  <c r="B4992" i="3"/>
  <c r="C4433" i="3"/>
  <c r="B4434" i="3"/>
  <c r="C4434" i="3" s="1"/>
  <c r="B4274" i="3" l="1"/>
  <c r="C4273" i="3"/>
  <c r="C3717" i="3"/>
  <c r="B3718" i="3"/>
  <c r="B3875" i="3"/>
  <c r="C3874" i="3"/>
  <c r="B4846" i="3"/>
  <c r="C4845" i="3"/>
  <c r="B4993" i="3"/>
  <c r="C4992" i="3"/>
  <c r="C5076" i="3"/>
  <c r="B5077" i="3"/>
  <c r="C3802" i="3"/>
  <c r="B3803" i="3"/>
  <c r="B4580" i="3"/>
  <c r="C4579" i="3"/>
  <c r="C4943" i="3"/>
  <c r="B4944" i="3"/>
  <c r="B3719" i="3" l="1"/>
  <c r="C3718" i="3"/>
  <c r="B5078" i="3"/>
  <c r="C5077" i="3"/>
  <c r="B4581" i="3"/>
  <c r="C4580" i="3"/>
  <c r="B4847" i="3"/>
  <c r="C4846" i="3"/>
  <c r="B4945" i="3"/>
  <c r="C4944" i="3"/>
  <c r="B3804" i="3"/>
  <c r="C3803" i="3"/>
  <c r="C4993" i="3"/>
  <c r="B4994" i="3"/>
  <c r="B3876" i="3"/>
  <c r="C3875" i="3"/>
  <c r="B4275" i="3"/>
  <c r="C4274" i="3"/>
  <c r="B5079" i="3" l="1"/>
  <c r="C5078" i="3"/>
  <c r="B3877" i="3"/>
  <c r="C3876" i="3"/>
  <c r="B3805" i="3"/>
  <c r="C3804" i="3"/>
  <c r="B4848" i="3"/>
  <c r="C4847" i="3"/>
  <c r="C4994" i="3"/>
  <c r="B4995" i="3"/>
  <c r="B4276" i="3"/>
  <c r="C4275" i="3"/>
  <c r="B4946" i="3"/>
  <c r="C4945" i="3"/>
  <c r="B4582" i="3"/>
  <c r="C4582" i="3" s="1"/>
  <c r="C4581" i="3"/>
  <c r="B3720" i="3"/>
  <c r="C3719" i="3"/>
  <c r="B3878" i="3" l="1"/>
  <c r="C3877" i="3"/>
  <c r="C4276" i="3"/>
  <c r="B4277" i="3"/>
  <c r="B4849" i="3"/>
  <c r="C4848" i="3"/>
  <c r="C4995" i="3"/>
  <c r="B4996" i="3"/>
  <c r="B3721" i="3"/>
  <c r="C3720" i="3"/>
  <c r="B4947" i="3"/>
  <c r="C4946" i="3"/>
  <c r="C3805" i="3"/>
  <c r="B3806" i="3"/>
  <c r="C5079" i="3"/>
  <c r="B5080" i="3"/>
  <c r="C5080" i="3" l="1"/>
  <c r="B5081" i="3"/>
  <c r="C4277" i="3"/>
  <c r="B4278" i="3"/>
  <c r="B4948" i="3"/>
  <c r="C4947" i="3"/>
  <c r="B3807" i="3"/>
  <c r="C3806" i="3"/>
  <c r="C4996" i="3"/>
  <c r="B4997" i="3"/>
  <c r="C3721" i="3"/>
  <c r="B3722" i="3"/>
  <c r="B4850" i="3"/>
  <c r="C4849" i="3"/>
  <c r="C3878" i="3"/>
  <c r="B3879" i="3"/>
  <c r="B3880" i="3" l="1"/>
  <c r="C3879" i="3"/>
  <c r="C5081" i="3"/>
  <c r="B5082" i="3"/>
  <c r="B3723" i="3"/>
  <c r="C3722" i="3"/>
  <c r="C4278" i="3"/>
  <c r="B4279" i="3"/>
  <c r="C3807" i="3"/>
  <c r="B3808" i="3"/>
  <c r="B4998" i="3"/>
  <c r="C4997" i="3"/>
  <c r="B4851" i="3"/>
  <c r="C4850" i="3"/>
  <c r="B4949" i="3"/>
  <c r="C4948" i="3"/>
  <c r="C5082" i="3" l="1"/>
  <c r="B5083" i="3"/>
  <c r="B4280" i="3"/>
  <c r="C4279" i="3"/>
  <c r="B4950" i="3"/>
  <c r="C4949" i="3"/>
  <c r="B4999" i="3"/>
  <c r="C4998" i="3"/>
  <c r="B3809" i="3"/>
  <c r="C3808" i="3"/>
  <c r="B4852" i="3"/>
  <c r="C4852" i="3" s="1"/>
  <c r="C4851" i="3"/>
  <c r="B3724" i="3"/>
  <c r="C3723" i="3"/>
  <c r="B3881" i="3"/>
  <c r="C3880" i="3"/>
  <c r="C3881" i="3" l="1"/>
  <c r="B3882" i="3"/>
  <c r="C4999" i="3"/>
  <c r="B5000" i="3"/>
  <c r="C4280" i="3"/>
  <c r="B4281" i="3"/>
  <c r="C5083" i="3"/>
  <c r="B5084" i="3"/>
  <c r="B3725" i="3"/>
  <c r="C3724" i="3"/>
  <c r="C3809" i="3"/>
  <c r="B3810" i="3"/>
  <c r="C4950" i="3"/>
  <c r="B4951" i="3"/>
  <c r="C3810" i="3" l="1"/>
  <c r="B3811" i="3"/>
  <c r="C5084" i="3"/>
  <c r="B5085" i="3"/>
  <c r="B5001" i="3"/>
  <c r="C5000" i="3"/>
  <c r="C4951" i="3"/>
  <c r="B4952" i="3"/>
  <c r="B4282" i="3"/>
  <c r="C4281" i="3"/>
  <c r="B3883" i="3"/>
  <c r="C3882" i="3"/>
  <c r="B3726" i="3"/>
  <c r="C3725" i="3"/>
  <c r="B4953" i="3" l="1"/>
  <c r="C4953" i="3" s="1"/>
  <c r="C4952" i="3"/>
  <c r="B5086" i="3"/>
  <c r="C5085" i="3"/>
  <c r="B3884" i="3"/>
  <c r="C3883" i="3"/>
  <c r="B3812" i="3"/>
  <c r="C3811" i="3"/>
  <c r="B3727" i="3"/>
  <c r="C3726" i="3"/>
  <c r="B4283" i="3"/>
  <c r="C4282" i="3"/>
  <c r="C5001" i="3"/>
  <c r="B5002" i="3"/>
  <c r="C5002" i="3" s="1"/>
  <c r="B5087" i="3" l="1"/>
  <c r="C5086" i="3"/>
  <c r="B4284" i="3"/>
  <c r="C4284" i="3" s="1"/>
  <c r="C4283" i="3"/>
  <c r="B3813" i="3"/>
  <c r="C3812" i="3"/>
  <c r="B3728" i="3"/>
  <c r="C3727" i="3"/>
  <c r="B3885" i="3"/>
  <c r="C3884" i="3"/>
  <c r="C3728" i="3" l="1"/>
  <c r="B3729" i="3"/>
  <c r="B3886" i="3"/>
  <c r="C3885" i="3"/>
  <c r="C3813" i="3"/>
  <c r="B3814" i="3"/>
  <c r="C5087" i="3"/>
  <c r="B5088" i="3"/>
  <c r="C3886" i="3" l="1"/>
  <c r="B3887" i="3"/>
  <c r="C5088" i="3"/>
  <c r="B5089" i="3"/>
  <c r="C5089" i="3" s="1"/>
  <c r="B3815" i="3"/>
  <c r="C3814" i="3"/>
  <c r="C3729" i="3"/>
  <c r="B3730" i="3"/>
  <c r="B3888" i="3" l="1"/>
  <c r="C3887" i="3"/>
  <c r="C3730" i="3"/>
  <c r="B3731" i="3"/>
  <c r="C3815" i="3"/>
  <c r="B3816" i="3"/>
  <c r="C3731" i="3" l="1"/>
  <c r="B3732" i="3"/>
  <c r="C3816" i="3"/>
  <c r="B3817" i="3"/>
  <c r="B3889" i="3"/>
  <c r="C3888" i="3"/>
  <c r="C3817" i="3" l="1"/>
  <c r="B3818" i="3"/>
  <c r="B3733" i="3"/>
  <c r="C3732" i="3"/>
  <c r="C3889" i="3"/>
  <c r="B3890" i="3"/>
  <c r="C3733" i="3" l="1"/>
  <c r="B3734" i="3"/>
  <c r="C3818" i="3"/>
  <c r="B3819" i="3"/>
  <c r="B3891" i="3"/>
  <c r="C3890" i="3"/>
  <c r="C3819" i="3" l="1"/>
  <c r="B3820" i="3"/>
  <c r="C3734" i="3"/>
  <c r="B3735" i="3"/>
  <c r="B3892" i="3"/>
  <c r="C3891" i="3"/>
  <c r="B3736" i="3" l="1"/>
  <c r="C3735" i="3"/>
  <c r="C3820" i="3"/>
  <c r="B3821" i="3"/>
  <c r="B3893" i="3"/>
  <c r="C3892" i="3"/>
  <c r="C3821" i="3" l="1"/>
  <c r="B3822" i="3"/>
  <c r="B3894" i="3"/>
  <c r="C3893" i="3"/>
  <c r="B3737" i="3"/>
  <c r="C3736" i="3"/>
  <c r="C3894" i="3" l="1"/>
  <c r="B3895" i="3"/>
  <c r="B3823" i="3"/>
  <c r="C3822" i="3"/>
  <c r="C3737" i="3"/>
  <c r="B3738" i="3"/>
  <c r="C3823" i="3" l="1"/>
  <c r="B3824" i="3"/>
  <c r="B3739" i="3"/>
  <c r="C3739" i="3" s="1"/>
  <c r="C3738" i="3"/>
  <c r="B3896" i="3"/>
  <c r="C3895" i="3"/>
  <c r="C3824" i="3" l="1"/>
  <c r="B3825" i="3"/>
  <c r="B3897" i="3"/>
  <c r="C3896" i="3"/>
  <c r="C3825" i="3" l="1"/>
  <c r="B3826" i="3"/>
  <c r="C3897" i="3"/>
  <c r="B3898" i="3"/>
  <c r="B3827" i="3" l="1"/>
  <c r="C3827" i="3" s="1"/>
  <c r="C3826" i="3"/>
  <c r="B3899" i="3"/>
  <c r="C3898" i="3"/>
  <c r="B3900" i="3" l="1"/>
  <c r="C3899" i="3"/>
  <c r="B3901" i="3" l="1"/>
  <c r="C3900" i="3"/>
  <c r="B3902" i="3" l="1"/>
  <c r="C3901" i="3"/>
  <c r="C3902" i="3" l="1"/>
  <c r="B3903" i="3"/>
  <c r="B3904" i="3" l="1"/>
  <c r="C3903" i="3"/>
  <c r="B3905" i="3" l="1"/>
  <c r="C3904" i="3"/>
  <c r="C3905" i="3" l="1"/>
  <c r="B3906" i="3"/>
  <c r="B3907" i="3" l="1"/>
  <c r="C3906" i="3"/>
  <c r="B3908" i="3" l="1"/>
  <c r="C3907" i="3"/>
  <c r="B3909" i="3" l="1"/>
  <c r="C3908" i="3"/>
  <c r="B3910" i="3" l="1"/>
  <c r="C3910" i="3" s="1"/>
  <c r="C3909" i="3"/>
</calcChain>
</file>

<file path=xl/sharedStrings.xml><?xml version="1.0" encoding="utf-8"?>
<sst xmlns="http://schemas.openxmlformats.org/spreadsheetml/2006/main" count="50704" uniqueCount="10725">
  <si>
    <t xml:space="preserve">Lista projektów realizowanych z Funduszy Europejskich w Polsce w latach 2014-2020 - stan na: 2022-09-20 </t>
  </si>
  <si>
    <t>List of projects in Poland co-financed by European Funds in the years 2014-2020 as of: 2022-09-20</t>
  </si>
  <si>
    <t>Godzina uruchomienia: 2022-09-21 11:52:25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</si>
  <si>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</si>
  <si>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</si>
  <si>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</si>
  <si>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</si>
  <si>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</si>
  <si>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</si>
  <si>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</si>
  <si>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</si>
  <si>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</si>
  <si>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</si>
  <si>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</si>
  <si>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</si>
  <si>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</si>
  <si>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</si>
  <si>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</si>
  <si>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</si>
  <si>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</si>
  <si>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</si>
  <si>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</si>
  <si>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</si>
  <si>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</si>
  <si>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</si>
  <si>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</si>
  <si>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</si>
  <si>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</si>
  <si>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</si>
  <si>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</si>
  <si>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</si>
  <si>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</si>
  <si>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</si>
  <si>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</si>
  <si>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</si>
  <si>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</si>
  <si>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</si>
  <si>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</si>
  <si>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</si>
  <si>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</si>
  <si>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</si>
  <si>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</si>
  <si>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</si>
  <si>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</si>
  <si>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</si>
  <si>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</si>
  <si>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</si>
  <si>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</si>
  <si>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</si>
  <si>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</si>
  <si>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</si>
  <si>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</si>
  <si>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</si>
  <si>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</si>
  <si>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</si>
  <si>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</si>
  <si>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</si>
  <si>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</si>
  <si>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</si>
  <si>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</si>
  <si>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</si>
  <si>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</si>
  <si>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</si>
  <si>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</si>
  <si>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</si>
  <si>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</si>
  <si>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</si>
  <si>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</si>
  <si>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</si>
  <si>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</si>
  <si>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</si>
  <si>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</si>
  <si>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</si>
  <si>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</si>
  <si>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</si>
  <si>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</si>
  <si>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</si>
  <si>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</si>
  <si>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</si>
  <si>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</si>
  <si>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</si>
  <si>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</si>
  <si>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</si>
  <si>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</si>
  <si>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</si>
  <si>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</si>
  <si>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</si>
  <si>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</si>
  <si>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</si>
  <si>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</si>
  <si>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</si>
  <si>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</si>
  <si>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</si>
  <si>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</si>
  <si>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</si>
  <si>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</si>
  <si>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</si>
  <si>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</si>
  <si>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</si>
  <si>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</si>
  <si>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</si>
  <si>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</si>
  <si>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</si>
  <si>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</si>
  <si>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</si>
  <si>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</si>
  <si>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</si>
  <si>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</si>
  <si>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</si>
  <si>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</si>
  <si>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</si>
  <si>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</si>
  <si>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</si>
  <si>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</si>
  <si>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</si>
  <si>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</si>
  <si>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</si>
  <si>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</si>
  <si>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</si>
  <si>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</si>
  <si>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</si>
  <si>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</si>
  <si>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</si>
  <si>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</si>
  <si>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</si>
  <si>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</si>
  <si>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</si>
  <si>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</si>
  <si>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</si>
  <si>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</si>
  <si>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</si>
  <si>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</si>
  <si>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</si>
  <si>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</si>
  <si>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</si>
  <si>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</si>
  <si>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</si>
  <si>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</si>
  <si>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</si>
  <si>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</si>
  <si>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</si>
  <si>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</si>
  <si>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</si>
  <si>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</si>
  <si>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</si>
  <si>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</si>
  <si>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</si>
  <si>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</si>
  <si>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</si>
  <si>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</si>
  <si>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</si>
  <si>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</si>
  <si>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</si>
  <si>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</si>
  <si>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</si>
  <si>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</si>
  <si>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</si>
  <si>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</si>
  <si>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</si>
  <si>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</si>
  <si>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</si>
  <si>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</si>
  <si>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</si>
  <si>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</si>
  <si>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</si>
  <si>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</si>
  <si>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</si>
  <si>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</si>
  <si>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</si>
  <si>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</si>
  <si>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</si>
  <si>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</si>
  <si>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</si>
  <si>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</si>
  <si>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</si>
  <si>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</si>
  <si>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</si>
  <si>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</si>
  <si>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</si>
  <si>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</si>
  <si>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</si>
  <si>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</si>
  <si>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</si>
  <si>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</si>
  <si>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</si>
  <si>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</si>
  <si>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</si>
  <si>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</si>
  <si>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</si>
  <si>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</si>
  <si>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</si>
  <si>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</si>
  <si>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</si>
  <si>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</si>
  <si>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</si>
  <si>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</si>
  <si>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</si>
  <si>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</si>
  <si>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</si>
  <si>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</si>
  <si>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</si>
  <si>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</si>
  <si>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</si>
  <si>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</si>
  <si>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</si>
  <si>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</si>
  <si>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</si>
  <si>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</si>
  <si>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</si>
  <si>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</si>
  <si>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</si>
  <si>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</si>
  <si>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</si>
  <si>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</si>
  <si>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</si>
  <si>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</si>
  <si>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</si>
  <si>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</si>
  <si>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</si>
  <si>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</si>
  <si>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</si>
  <si>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</si>
  <si>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</si>
  <si>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</si>
  <si>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</si>
  <si>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</si>
  <si>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</si>
  <si>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</si>
  <si>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</si>
  <si>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</si>
  <si>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</si>
  <si>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</si>
  <si>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</si>
  <si>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</si>
  <si>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</si>
  <si>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</si>
  <si>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</si>
  <si>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</si>
  <si>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</si>
  <si>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</si>
  <si>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</si>
  <si>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</si>
  <si>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</si>
  <si>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</si>
  <si>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</si>
  <si>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</si>
  <si>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</si>
  <si>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</si>
  <si>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</si>
  <si>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</si>
  <si>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</si>
  <si>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</si>
  <si>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</si>
  <si>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</si>
  <si>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</si>
  <si>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</si>
  <si>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</si>
  <si>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</si>
  <si>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</si>
  <si>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</si>
  <si>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</si>
  <si>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</si>
  <si>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</si>
  <si>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</si>
  <si>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</si>
  <si>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</si>
  <si>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</si>
  <si>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</si>
  <si>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</si>
  <si>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</si>
  <si>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</si>
  <si>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</si>
  <si>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</si>
  <si>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</si>
  <si>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</si>
  <si>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</si>
  <si>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</si>
  <si>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</si>
  <si>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</si>
  <si>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</si>
  <si>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</si>
  <si>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</si>
  <si>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</si>
  <si>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</si>
  <si>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</si>
  <si>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</si>
  <si>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</si>
  <si>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</si>
  <si>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</si>
  <si>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</si>
  <si>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</si>
  <si>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</si>
  <si>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</si>
  <si>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</si>
  <si>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</si>
  <si>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</si>
  <si>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</si>
  <si>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</si>
  <si>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</si>
  <si>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</si>
  <si>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</si>
  <si>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</si>
  <si>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</si>
  <si>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</si>
  <si>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</si>
  <si>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</si>
  <si>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</si>
  <si>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</si>
  <si>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</si>
  <si>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</si>
  <si>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</si>
  <si>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</si>
  <si>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</si>
  <si>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</si>
  <si>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</si>
  <si>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</si>
  <si>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</si>
  <si>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</si>
  <si>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</si>
  <si>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</si>
  <si>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</si>
  <si>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</si>
  <si>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</si>
  <si>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</si>
  <si>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</si>
  <si>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</si>
  <si>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</si>
  <si>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</si>
  <si>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</si>
  <si>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</si>
  <si>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</si>
  <si>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</si>
  <si>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</si>
  <si>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</si>
  <si>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</si>
  <si>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</si>
  <si>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</si>
  <si>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</si>
  <si>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</si>
  <si>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</si>
  <si>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</si>
  <si>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</si>
  <si>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</si>
  <si>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</si>
  <si>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</si>
  <si>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</si>
  <si>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</si>
  <si>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</si>
  <si>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</si>
  <si>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</si>
  <si>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</si>
  <si>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</si>
  <si>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</si>
  <si>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</si>
  <si>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</si>
  <si>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</si>
  <si>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</si>
  <si>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</si>
  <si>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</si>
  <si>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</si>
  <si>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</si>
  <si>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</si>
  <si>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</si>
  <si>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</si>
  <si>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</si>
  <si>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</si>
  <si>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</si>
  <si>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</si>
  <si>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</si>
  <si>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</si>
  <si>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</si>
  <si>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</si>
  <si>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</si>
  <si>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</si>
  <si>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</si>
  <si>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</si>
  <si>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</si>
  <si>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</si>
  <si>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</si>
  <si>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</si>
  <si>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</si>
  <si>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</si>
  <si>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</si>
  <si>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</si>
  <si>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</si>
  <si>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</si>
  <si>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</si>
  <si>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</si>
  <si>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</si>
  <si>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</si>
  <si>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</si>
  <si>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</si>
  <si>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</si>
  <si>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</si>
  <si>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</si>
  <si>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</si>
  <si>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</si>
  <si>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</si>
  <si>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</si>
  <si>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</si>
  <si>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</si>
  <si>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</si>
  <si>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</si>
  <si>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</si>
  <si>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</si>
  <si>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</si>
  <si>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</si>
  <si>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</si>
  <si>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</si>
  <si>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</si>
  <si>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</si>
  <si>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</si>
  <si>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</si>
  <si>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</si>
  <si>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</si>
  <si>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</si>
  <si>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</si>
  <si>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</si>
  <si>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</si>
  <si>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</si>
  <si>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</si>
  <si>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</si>
  <si>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</si>
  <si>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</si>
  <si>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</si>
  <si>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</si>
  <si>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</si>
  <si>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</si>
  <si>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</si>
  <si>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</si>
  <si>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</si>
  <si>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</si>
  <si>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</si>
  <si>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</si>
  <si>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</si>
  <si>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</si>
  <si>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</si>
  <si>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</si>
  <si>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</si>
  <si>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</si>
  <si>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</si>
  <si>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</si>
  <si>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</si>
  <si>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</si>
  <si>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</si>
  <si>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</si>
  <si>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</si>
  <si>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</si>
  <si>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</si>
  <si>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</si>
  <si>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</si>
  <si>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</si>
  <si>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</si>
  <si>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</si>
  <si>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</si>
  <si>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</si>
  <si>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</si>
  <si>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</si>
  <si>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</si>
  <si>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</si>
  <si>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</si>
  <si>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</si>
  <si>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</si>
  <si>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</si>
  <si>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</si>
  <si>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</si>
  <si>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</si>
  <si>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</si>
  <si>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</si>
  <si>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</si>
  <si>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</si>
  <si>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</si>
  <si>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</si>
  <si>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</si>
  <si>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</si>
  <si>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</si>
  <si>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</si>
  <si>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</si>
  <si>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</si>
  <si>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</si>
  <si>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</si>
  <si>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</si>
  <si>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</si>
  <si>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</si>
  <si>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</si>
  <si>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</si>
  <si>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</si>
  <si>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</si>
  <si>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</si>
  <si>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</si>
  <si>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</si>
  <si>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</si>
  <si>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</si>
  <si>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</si>
  <si>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</si>
  <si>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</si>
  <si>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</si>
  <si>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</si>
  <si>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</si>
  <si>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</si>
  <si>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</si>
  <si>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</si>
  <si>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</si>
  <si>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</si>
  <si>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</si>
  <si>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</si>
  <si>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</si>
  <si>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</si>
  <si>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</si>
  <si>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</si>
  <si>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</si>
  <si>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</si>
  <si>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</si>
  <si>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</si>
  <si>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</si>
  <si>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</si>
  <si>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</si>
  <si>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</si>
  <si>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</si>
  <si>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</si>
  <si>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</si>
  <si>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</si>
  <si>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</si>
  <si>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</si>
  <si>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</si>
  <si>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</si>
  <si>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</si>
  <si>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</si>
  <si>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</si>
  <si>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</si>
  <si>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</si>
  <si>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</si>
  <si>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</si>
  <si>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</si>
  <si>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</si>
  <si>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</si>
  <si>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</si>
  <si>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</si>
  <si>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</si>
  <si>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</si>
  <si>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</si>
  <si>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</si>
  <si>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</si>
  <si>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</si>
  <si>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</si>
  <si>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</si>
  <si>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</si>
  <si>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</si>
  <si>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</si>
  <si>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</si>
  <si>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</si>
  <si>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</si>
  <si>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</si>
  <si>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</si>
  <si>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</si>
  <si>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</si>
  <si>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</si>
  <si>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</si>
  <si>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</si>
  <si>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</si>
  <si>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</si>
  <si>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</si>
  <si>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</si>
  <si>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</si>
  <si>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</si>
  <si>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</si>
  <si>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</si>
  <si>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</si>
  <si>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</si>
  <si>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</si>
  <si>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</si>
  <si>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</si>
  <si>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</si>
  <si>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</si>
  <si>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</si>
  <si>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</si>
  <si>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</si>
  <si>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</si>
  <si>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</si>
  <si>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</si>
  <si>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</si>
  <si>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</si>
  <si>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</si>
  <si>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</si>
  <si>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</si>
  <si>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</si>
  <si>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</si>
  <si>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</si>
  <si>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</si>
  <si>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</si>
  <si>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</si>
  <si>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</si>
  <si>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</si>
  <si>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</si>
  <si>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</si>
  <si>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</si>
  <si>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</si>
  <si>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</si>
  <si>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</si>
  <si>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</si>
  <si>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</si>
  <si>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</si>
  <si>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</si>
  <si>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</si>
  <si>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</si>
  <si>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</si>
  <si>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</si>
  <si>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</si>
  <si>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</si>
  <si>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</si>
  <si>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</si>
  <si>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</si>
  <si>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</si>
  <si>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</si>
  <si>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</si>
  <si>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</si>
  <si>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</si>
  <si>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</si>
  <si>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</si>
  <si>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</si>
  <si>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</si>
  <si>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</si>
  <si>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</si>
  <si>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</si>
  <si>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</si>
  <si>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</si>
  <si>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</si>
  <si>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</si>
  <si>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</si>
  <si>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</si>
  <si>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</si>
  <si>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</si>
  <si>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</si>
  <si>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</si>
  <si>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</si>
  <si>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</si>
  <si>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</si>
  <si>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</si>
  <si>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</si>
  <si>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</si>
  <si>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</si>
  <si>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</si>
  <si>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</si>
  <si>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</si>
  <si>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</si>
  <si>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</si>
  <si>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</si>
  <si>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</si>
  <si>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</si>
  <si>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</si>
  <si>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</si>
  <si>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</si>
  <si>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</si>
  <si>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</si>
  <si>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</si>
  <si>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</si>
  <si>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</si>
  <si>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</si>
  <si>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</si>
  <si>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</si>
  <si>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</si>
  <si>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</si>
  <si>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</si>
  <si>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</si>
  <si>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</si>
  <si>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</si>
  <si>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</si>
  <si>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</si>
  <si>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</si>
  <si>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</si>
  <si>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</si>
  <si>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</si>
  <si>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</si>
  <si>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</si>
  <si>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</si>
  <si>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</si>
  <si>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</si>
  <si>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</si>
  <si>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</si>
  <si>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</si>
  <si>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</si>
  <si>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</si>
  <si>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</si>
  <si>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</si>
  <si>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</si>
  <si>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</si>
  <si>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</si>
  <si>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</si>
  <si>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</si>
  <si>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</si>
  <si>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</si>
  <si>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</si>
  <si>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</si>
  <si>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</si>
  <si>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</si>
  <si>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</si>
  <si>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</si>
  <si>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</si>
  <si>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</si>
  <si>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</si>
  <si>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</si>
  <si>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</si>
  <si>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</si>
  <si>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</si>
  <si>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</si>
  <si>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</si>
  <si>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</si>
  <si>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</si>
  <si>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</si>
  <si>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</si>
  <si>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</si>
  <si>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</si>
  <si>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</si>
  <si>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</si>
  <si>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</si>
  <si>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</si>
  <si>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</si>
  <si>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</si>
  <si>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</si>
  <si>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</si>
  <si>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</si>
  <si>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</si>
  <si>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</si>
  <si>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</si>
  <si>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</si>
  <si>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</si>
  <si>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</si>
  <si>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</si>
  <si>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</si>
  <si>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</si>
  <si>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</si>
  <si>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</si>
  <si>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</si>
  <si>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</si>
  <si>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</si>
  <si>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</si>
  <si>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</si>
  <si>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</si>
  <si>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</si>
  <si>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</si>
  <si>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</si>
  <si>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</si>
  <si>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</si>
  <si>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</si>
  <si>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</si>
  <si>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</si>
  <si>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</si>
  <si>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</si>
  <si>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</si>
  <si>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</si>
  <si>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</si>
  <si>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</si>
  <si>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</si>
  <si>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</si>
  <si>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</si>
  <si>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</si>
  <si>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</si>
  <si>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</si>
  <si>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</si>
  <si>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</si>
  <si>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</si>
  <si>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</si>
  <si>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</si>
  <si>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</si>
  <si>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</si>
  <si>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</si>
  <si>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</si>
  <si>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</si>
  <si>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</si>
  <si>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</si>
  <si>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</si>
  <si>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</si>
  <si>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</si>
  <si>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</si>
  <si>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</si>
  <si>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</si>
  <si>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</si>
  <si>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</si>
  <si>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</si>
  <si>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</si>
  <si>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</si>
  <si>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</si>
  <si>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</si>
  <si>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</si>
  <si>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</si>
  <si>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</si>
  <si>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</si>
  <si>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</si>
  <si>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</si>
  <si>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</si>
  <si>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</si>
  <si>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</si>
  <si>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</si>
  <si>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</si>
  <si>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</si>
  <si>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</si>
  <si>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</si>
  <si>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</si>
  <si>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</si>
  <si>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</si>
  <si>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</si>
  <si>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</si>
  <si>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</si>
  <si>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</si>
  <si>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</si>
  <si>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</si>
  <si>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</si>
  <si>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</si>
  <si>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</si>
  <si>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</si>
  <si>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</si>
  <si>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</si>
  <si>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</si>
  <si>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</si>
  <si>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</si>
  <si>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</si>
  <si>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</si>
  <si>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</si>
  <si>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</si>
  <si>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</si>
  <si>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</si>
  <si>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</si>
  <si>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</si>
  <si>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</si>
  <si>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</si>
  <si>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</si>
  <si>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</si>
  <si>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</si>
  <si>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</si>
  <si>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</si>
  <si>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</si>
  <si>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</si>
  <si>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</si>
  <si>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</si>
  <si>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</si>
  <si>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</si>
  <si>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</si>
  <si>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</si>
  <si>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</si>
  <si>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</si>
  <si>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</si>
  <si>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</si>
  <si>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</si>
  <si>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</si>
  <si>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</si>
  <si>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</si>
  <si>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</si>
  <si>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</si>
  <si>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</si>
  <si>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</si>
  <si>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</si>
  <si>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</si>
  <si>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</si>
  <si>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</si>
  <si>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</si>
  <si>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</si>
  <si>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</si>
  <si>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</si>
  <si>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</si>
  <si>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</si>
  <si>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</si>
  <si>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</si>
  <si>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</si>
  <si>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</si>
  <si>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</si>
  <si>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</si>
  <si>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</si>
  <si>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</si>
  <si>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</si>
  <si>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</si>
  <si>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</si>
  <si>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</si>
  <si>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</si>
  <si>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</si>
  <si>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</si>
  <si>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</si>
  <si>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</si>
  <si>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</si>
  <si>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</si>
  <si>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</si>
  <si>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</si>
  <si>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</si>
  <si>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</si>
  <si>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</si>
  <si>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</si>
  <si>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</si>
  <si>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</si>
  <si>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</si>
  <si>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</si>
  <si>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</si>
  <si>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</si>
  <si>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</si>
  <si>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</si>
  <si>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</si>
  <si>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</si>
  <si>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</si>
  <si>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</si>
  <si>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</si>
  <si>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</si>
  <si>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</si>
  <si>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</si>
  <si>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</si>
  <si>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</si>
  <si>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</si>
  <si>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</si>
  <si>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</si>
  <si>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</si>
  <si>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</si>
  <si>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</si>
  <si>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</si>
  <si>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</si>
  <si>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</si>
  <si>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</si>
  <si>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</si>
  <si>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</si>
  <si>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</si>
  <si>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</si>
  <si>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</si>
  <si>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</si>
  <si>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</si>
  <si>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</si>
  <si>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</si>
  <si>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</si>
  <si>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</si>
  <si>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</si>
  <si>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</si>
  <si>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</si>
  <si>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</si>
  <si>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</si>
  <si>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</si>
  <si>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</si>
  <si>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</si>
  <si>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</si>
  <si>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</si>
  <si>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</si>
  <si>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</si>
  <si>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</si>
  <si>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</si>
  <si>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</si>
  <si>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</si>
  <si>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</si>
  <si>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</si>
  <si>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</si>
  <si>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</si>
  <si>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</si>
  <si>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</si>
  <si>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</si>
  <si>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</si>
  <si>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</si>
  <si>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</si>
  <si>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</si>
  <si>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</si>
  <si>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</si>
  <si>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</si>
  <si>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</si>
  <si>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</si>
  <si>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</si>
  <si>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</si>
  <si>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</si>
  <si>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</si>
  <si>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</si>
  <si>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</si>
  <si>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</si>
  <si>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</si>
  <si>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</si>
  <si>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</si>
  <si>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</si>
  <si>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</si>
  <si>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</si>
  <si>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</si>
  <si>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</si>
  <si>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</si>
  <si>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</si>
  <si>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</si>
  <si>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</si>
  <si>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</si>
  <si>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</si>
  <si>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</si>
  <si>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</si>
  <si>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</si>
  <si>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</si>
  <si>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</si>
  <si>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</si>
  <si>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</si>
  <si>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</si>
  <si>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</si>
  <si>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</si>
  <si>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</si>
  <si>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</si>
  <si>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</si>
  <si>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</si>
  <si>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</si>
  <si>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</si>
  <si>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</si>
  <si>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</si>
  <si>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</si>
  <si>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</si>
  <si>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</si>
  <si>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</si>
  <si>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</si>
  <si>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</si>
  <si>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</si>
  <si>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</si>
  <si>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</si>
  <si>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</si>
  <si>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</si>
  <si>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</si>
  <si>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</si>
  <si>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</si>
  <si>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</si>
  <si>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</si>
  <si>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</si>
  <si>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</si>
  <si>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</si>
  <si>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</si>
  <si>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</si>
  <si>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</si>
  <si>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</si>
  <si>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</si>
  <si>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</si>
  <si>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</si>
  <si>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</si>
  <si>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</si>
  <si>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</si>
  <si>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</si>
  <si>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</si>
  <si>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</si>
  <si>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</si>
  <si>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</si>
  <si>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</si>
  <si>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</si>
  <si>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</si>
  <si>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</si>
  <si>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</si>
  <si>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</si>
  <si>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</si>
  <si>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</si>
  <si>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</si>
  <si>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</si>
  <si>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</si>
  <si>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</si>
  <si>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</si>
  <si>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</si>
  <si>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</si>
  <si>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</si>
  <si>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</si>
  <si>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</si>
  <si>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</si>
  <si>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</si>
  <si>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</si>
  <si>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</si>
  <si>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</si>
  <si>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</si>
  <si>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</si>
  <si>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</si>
  <si>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</si>
  <si>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</si>
  <si>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</si>
  <si>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</si>
  <si>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</si>
  <si>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</si>
  <si>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</si>
  <si>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</si>
  <si>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</si>
  <si>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</si>
  <si>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</si>
  <si>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</si>
  <si>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</si>
  <si>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</si>
  <si>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</si>
  <si>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</si>
  <si>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</si>
  <si>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</si>
  <si>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</si>
  <si>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</si>
  <si>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</si>
  <si>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</si>
  <si>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</si>
  <si>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</si>
  <si>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</si>
  <si>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</si>
  <si>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</si>
  <si>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</si>
  <si>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</si>
  <si>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</si>
  <si>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</si>
  <si>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</si>
  <si>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</si>
  <si>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</si>
  <si>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</si>
  <si>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</si>
  <si>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</si>
  <si>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</si>
  <si>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</si>
  <si>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</si>
  <si>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</si>
  <si>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</si>
  <si>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</si>
  <si>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</si>
  <si>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</si>
  <si>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</si>
  <si>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</si>
  <si>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</si>
  <si>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</si>
  <si>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</si>
  <si>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</si>
  <si>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</si>
  <si>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</si>
  <si>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</si>
  <si>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</si>
  <si>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</si>
  <si>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</si>
  <si>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</si>
  <si>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</si>
  <si>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</si>
  <si>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</si>
  <si>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</si>
  <si>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</si>
  <si>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</si>
  <si>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</si>
  <si>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</si>
  <si>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</si>
  <si>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</si>
  <si>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</si>
  <si>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</si>
  <si>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</si>
  <si>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</si>
  <si>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</si>
  <si>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</si>
  <si>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</si>
  <si>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</si>
  <si>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</si>
  <si>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</si>
  <si>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</si>
  <si>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</si>
  <si>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</si>
  <si>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</si>
  <si>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</si>
  <si>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</si>
  <si>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</si>
  <si>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</si>
  <si>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</si>
  <si>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</si>
  <si>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</si>
  <si>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</si>
  <si>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</si>
  <si>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</si>
  <si>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</si>
  <si>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</si>
  <si>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</si>
  <si>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</si>
  <si>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</si>
  <si>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</si>
  <si>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</si>
  <si>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</si>
  <si>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</si>
  <si>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</si>
  <si>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</si>
  <si>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</si>
  <si>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</si>
  <si>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</si>
  <si>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</si>
  <si>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</si>
  <si>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</si>
  <si>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</si>
  <si>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</si>
  <si>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</si>
  <si>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</si>
  <si>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</si>
  <si>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</si>
  <si>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</si>
  <si>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</si>
  <si>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</si>
  <si>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</si>
  <si>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</si>
  <si>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</si>
  <si>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</si>
  <si>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</si>
  <si>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</si>
  <si>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</si>
  <si>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</si>
  <si>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</si>
  <si>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</si>
  <si>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</si>
  <si>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</si>
  <si>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</si>
  <si>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</si>
  <si>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</si>
  <si>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</si>
  <si>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</si>
  <si>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</si>
  <si>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</si>
  <si>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</si>
  <si>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</si>
  <si>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</si>
  <si>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</si>
  <si>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</si>
  <si>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</si>
  <si>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</si>
  <si>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</si>
  <si>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</si>
  <si>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</si>
  <si>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</si>
  <si>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</si>
  <si>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</si>
  <si>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</si>
  <si>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</si>
  <si>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</si>
  <si>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</si>
  <si>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</si>
  <si>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</si>
  <si>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</si>
  <si>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</si>
  <si>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</si>
  <si>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</si>
  <si>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</si>
  <si>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</si>
  <si>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</si>
  <si>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</si>
  <si>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</si>
  <si>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</si>
  <si>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</si>
  <si>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</si>
  <si>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</si>
  <si>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</si>
  <si>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</si>
  <si>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</si>
  <si>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</si>
  <si>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</si>
  <si>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</si>
  <si>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</si>
  <si>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</si>
  <si>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</si>
  <si>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</si>
  <si>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</si>
  <si>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</si>
  <si>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</si>
  <si>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</si>
  <si>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</si>
  <si>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</si>
  <si>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</si>
  <si>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</si>
  <si>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</si>
  <si>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</si>
  <si>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</si>
  <si>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</si>
  <si>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</si>
  <si>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</si>
  <si>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</si>
  <si>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</si>
  <si>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</si>
  <si>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</si>
  <si>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</si>
  <si>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</si>
  <si>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</si>
  <si>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</si>
  <si>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</si>
  <si>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</si>
  <si>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</si>
  <si>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</si>
  <si>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</si>
  <si>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</si>
  <si>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</si>
  <si>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</si>
  <si>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</si>
  <si>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</si>
  <si>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</si>
  <si>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</si>
  <si>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</si>
  <si>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</si>
  <si>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</si>
  <si>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</si>
  <si>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</si>
  <si>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</si>
  <si>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</si>
  <si>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</si>
  <si>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</si>
  <si>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</si>
  <si>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</si>
  <si>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</si>
  <si>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</si>
  <si>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</si>
  <si>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</si>
  <si>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</si>
  <si>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</si>
  <si>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</si>
  <si>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</si>
  <si>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</si>
  <si>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</si>
  <si>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</si>
  <si>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</si>
  <si>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</si>
  <si>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</si>
  <si>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</si>
  <si>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</si>
  <si>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</si>
  <si>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</si>
  <si>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</si>
  <si>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</si>
  <si>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</si>
  <si>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</si>
  <si>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</si>
  <si>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</si>
  <si>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</si>
  <si>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</si>
  <si>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</si>
  <si>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</si>
  <si>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</si>
  <si>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</si>
  <si>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</si>
  <si>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</si>
  <si>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</si>
  <si>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</si>
  <si>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</si>
  <si>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</si>
  <si>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</si>
  <si>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</si>
  <si>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</si>
  <si>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</si>
  <si>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</si>
  <si>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</si>
  <si>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</si>
  <si>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</si>
  <si>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</si>
  <si>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</si>
  <si>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</si>
  <si>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</si>
  <si>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</si>
  <si>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</si>
  <si>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</si>
  <si>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</si>
  <si>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</si>
  <si>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</si>
  <si>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</si>
  <si>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</si>
  <si>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</si>
  <si>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</si>
  <si>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</si>
  <si>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</si>
  <si>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</si>
  <si>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</si>
  <si>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</si>
  <si>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</si>
  <si>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</si>
  <si>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</si>
  <si>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</si>
  <si>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</si>
  <si>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</si>
  <si>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</si>
  <si>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</si>
  <si>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</si>
  <si>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</si>
  <si>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</si>
  <si>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</si>
  <si>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</si>
  <si>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</si>
  <si>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</si>
  <si>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</si>
  <si>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</si>
  <si>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</si>
  <si>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</si>
  <si>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</si>
  <si>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</si>
  <si>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</si>
  <si>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</si>
  <si>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</si>
  <si>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</si>
  <si>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</si>
  <si>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</si>
  <si>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</si>
  <si>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</si>
  <si>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</si>
  <si>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</si>
  <si>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</si>
  <si>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</si>
  <si>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</si>
  <si>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</si>
  <si>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</si>
  <si>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</si>
  <si>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</si>
  <si>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</si>
  <si>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</si>
  <si>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</si>
  <si>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</si>
  <si>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</si>
  <si>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</si>
  <si>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</si>
  <si>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</si>
  <si>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</si>
  <si>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</si>
  <si>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</si>
  <si>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</si>
  <si>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</si>
  <si>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</si>
  <si>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</si>
  <si>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</si>
  <si>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</si>
  <si>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</si>
  <si>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</si>
  <si>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</si>
  <si>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</si>
  <si>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</si>
  <si>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</si>
  <si>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</si>
  <si>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</si>
  <si>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</si>
  <si>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</si>
  <si>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</si>
  <si>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</si>
  <si>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</si>
  <si>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</si>
  <si>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</si>
  <si>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</si>
  <si>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</si>
  <si>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</si>
  <si>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</si>
  <si>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</si>
  <si>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</si>
  <si>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</si>
  <si>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</si>
  <si>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</si>
  <si>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</si>
  <si>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</si>
  <si>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</si>
  <si>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</si>
  <si>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</si>
  <si>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</si>
  <si>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</si>
  <si>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</si>
  <si>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</si>
  <si>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</si>
  <si>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</si>
  <si>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</si>
  <si>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</si>
  <si>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</si>
  <si>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</si>
  <si>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</si>
  <si>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</si>
  <si>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</si>
  <si>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</si>
  <si>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</si>
  <si>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</si>
  <si>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</si>
  <si>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</si>
  <si>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</si>
  <si>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</si>
  <si>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</si>
  <si>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</si>
  <si>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</si>
  <si>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</si>
  <si>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</si>
  <si>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</si>
  <si>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</si>
  <si>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</si>
  <si>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</si>
  <si>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</si>
  <si>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</si>
  <si>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</si>
  <si>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</si>
  <si>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</si>
  <si>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</si>
  <si>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</si>
  <si>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</si>
  <si>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</si>
  <si>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</si>
  <si>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</si>
  <si>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</si>
  <si>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</si>
  <si>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</si>
  <si>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</si>
  <si>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</si>
  <si>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</si>
  <si>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</si>
  <si>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</si>
  <si>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</si>
  <si>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</si>
  <si>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</si>
  <si>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</si>
  <si>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</si>
  <si>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</si>
  <si>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</si>
  <si>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</si>
  <si>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</si>
  <si>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</si>
  <si>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</si>
  <si>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</si>
  <si>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</si>
  <si>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</si>
  <si>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</si>
  <si>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</si>
  <si>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</si>
  <si>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</si>
  <si>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</si>
  <si>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</si>
  <si>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</si>
  <si>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</si>
  <si>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</si>
  <si>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</si>
  <si>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</si>
  <si>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</si>
  <si>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</si>
  <si>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</si>
  <si>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</si>
  <si>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</si>
  <si>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</si>
  <si>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</si>
  <si>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</si>
  <si>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</si>
  <si>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</si>
  <si>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</si>
  <si>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</si>
  <si>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</si>
  <si>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</si>
  <si>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</si>
  <si>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</si>
  <si>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</si>
  <si>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</si>
  <si>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</si>
  <si>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</si>
  <si>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</si>
  <si>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</si>
  <si>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</si>
  <si>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</si>
  <si>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</si>
  <si>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</si>
  <si>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</si>
  <si>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</si>
  <si>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</si>
  <si>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</si>
  <si>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</si>
  <si>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</si>
  <si>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</si>
  <si>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</si>
  <si>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</si>
  <si>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</si>
  <si>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</si>
  <si>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</si>
  <si>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</si>
  <si>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</si>
  <si>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</si>
  <si>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</si>
  <si>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</si>
  <si>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</si>
  <si>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</si>
  <si>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</si>
  <si>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</si>
  <si>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</si>
  <si>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</si>
  <si>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</si>
  <si>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</si>
  <si>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</si>
  <si>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</si>
  <si>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</si>
  <si>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</si>
  <si>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</si>
  <si>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</si>
  <si>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</si>
  <si>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</si>
  <si>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</si>
  <si>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</si>
  <si>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</si>
  <si>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</si>
  <si>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</si>
  <si>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</si>
  <si>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</si>
  <si>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</si>
  <si>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</si>
  <si>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</si>
  <si>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</si>
  <si>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</si>
  <si>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</si>
  <si>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</si>
  <si>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</si>
  <si>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</si>
  <si>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</si>
  <si>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</si>
  <si>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</si>
  <si>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</si>
  <si>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</si>
  <si>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</si>
  <si>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</si>
  <si>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</si>
  <si>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</si>
  <si>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</si>
  <si>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</si>
  <si>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</si>
  <si>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</si>
  <si>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</si>
  <si>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</si>
  <si>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</si>
  <si>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</si>
  <si>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</si>
  <si>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</si>
  <si>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</si>
  <si>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</si>
  <si>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</si>
  <si>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</si>
  <si>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</si>
  <si>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</si>
  <si>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</si>
  <si>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</si>
  <si>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</si>
  <si>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</si>
  <si>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</si>
  <si>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</si>
  <si>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</si>
  <si>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</si>
  <si>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</si>
  <si>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</si>
  <si>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</si>
  <si>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</si>
  <si>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</si>
  <si>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</si>
  <si>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</si>
  <si>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</si>
  <si>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</si>
  <si>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</si>
  <si>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</si>
  <si>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</si>
  <si>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</si>
  <si>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</si>
  <si>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</si>
  <si>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</si>
  <si>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</si>
  <si>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</si>
  <si>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</si>
  <si>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</si>
  <si>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</si>
  <si>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</si>
  <si>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</si>
  <si>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</si>
  <si>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</si>
  <si>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</si>
  <si>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</si>
  <si>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</si>
  <si>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</si>
  <si>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</si>
  <si>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</si>
  <si>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</si>
  <si>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</si>
  <si>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</si>
  <si>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</si>
  <si>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</si>
  <si>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</si>
  <si>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</si>
  <si>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</si>
  <si>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</si>
  <si>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</si>
  <si>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</si>
  <si>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</si>
  <si>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</si>
  <si>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</si>
  <si>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</si>
  <si>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</si>
  <si>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</si>
  <si>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</si>
  <si>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</si>
  <si>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</si>
  <si>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</si>
  <si>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</si>
  <si>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</si>
  <si>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</si>
  <si>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</si>
  <si>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</si>
  <si>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</si>
  <si>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</si>
  <si>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</si>
  <si>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</si>
  <si>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</si>
  <si>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</si>
  <si>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</si>
  <si>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</si>
  <si>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</si>
  <si>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</si>
  <si>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</si>
  <si>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</si>
  <si>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</si>
  <si>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</si>
  <si>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</si>
  <si>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</si>
  <si>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</si>
  <si>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</si>
  <si>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</si>
  <si>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</si>
  <si>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</si>
  <si>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</si>
  <si>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</si>
  <si>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</si>
  <si>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</si>
  <si>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</si>
  <si>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</si>
  <si>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</si>
  <si>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</si>
  <si>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</si>
  <si>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</si>
  <si>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</si>
  <si>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</si>
  <si>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</si>
  <si>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</si>
  <si>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</si>
  <si>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</si>
  <si>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</si>
  <si>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</si>
  <si>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</si>
  <si>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</si>
  <si>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</si>
  <si>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</si>
  <si>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</si>
  <si>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</si>
  <si>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</si>
  <si>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</si>
  <si>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</si>
  <si>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</si>
  <si>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</si>
  <si>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</si>
  <si>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</si>
  <si>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</si>
  <si>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</si>
  <si>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</si>
  <si>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</si>
  <si>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</si>
  <si>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</si>
  <si>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</si>
  <si>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</si>
  <si>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</si>
  <si>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</si>
  <si>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</si>
  <si>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</si>
  <si>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</si>
  <si>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</si>
  <si>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</si>
  <si>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</si>
  <si>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</si>
  <si>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</si>
  <si>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</si>
  <si>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</si>
  <si>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</si>
  <si>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</si>
  <si>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</si>
  <si>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</si>
  <si>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</si>
  <si>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</si>
  <si>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</si>
  <si>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</si>
  <si>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</si>
  <si>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</si>
  <si>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</si>
  <si>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</si>
  <si>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</si>
  <si>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</si>
  <si>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</si>
  <si>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</si>
  <si>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</si>
  <si>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</si>
  <si>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</si>
  <si>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</si>
  <si>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</si>
  <si>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</si>
  <si>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</si>
  <si>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</si>
  <si>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</si>
  <si>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</si>
  <si>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</si>
  <si>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</si>
  <si>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</si>
  <si>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</si>
  <si>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</si>
  <si>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</si>
  <si>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</si>
  <si>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</si>
  <si>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</si>
  <si>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</si>
  <si>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</si>
  <si>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</si>
  <si>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</si>
  <si>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</si>
  <si>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</si>
  <si>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</si>
  <si>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</si>
  <si>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</si>
  <si>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</si>
  <si>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</si>
  <si>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</si>
  <si>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</si>
  <si>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</si>
  <si>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</si>
  <si>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</si>
  <si>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</si>
  <si>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</si>
  <si>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</si>
  <si>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</si>
  <si>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</si>
  <si>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</si>
  <si>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</si>
  <si>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</si>
  <si>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</si>
  <si>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</si>
  <si>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</si>
  <si>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</si>
  <si>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</si>
  <si>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</si>
  <si>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</si>
  <si>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</si>
  <si>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</si>
  <si>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</si>
  <si>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</si>
  <si>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</si>
  <si>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</si>
  <si>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</si>
  <si>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</si>
  <si>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</si>
  <si>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</si>
  <si>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</si>
  <si>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</si>
  <si>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</si>
  <si>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</si>
  <si>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</si>
  <si>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</si>
  <si>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</si>
  <si>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</si>
  <si>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</si>
  <si>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</si>
  <si>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</si>
  <si>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</si>
  <si>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</si>
  <si>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</si>
  <si>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</si>
  <si>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</si>
  <si>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</si>
  <si>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</si>
  <si>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</si>
  <si>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</si>
  <si>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</si>
  <si>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</si>
  <si>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</si>
  <si>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</si>
  <si>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</si>
  <si>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</si>
  <si>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</si>
  <si>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</si>
  <si>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</si>
  <si>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</si>
  <si>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</si>
  <si>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</si>
  <si>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</si>
  <si>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</si>
  <si>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</si>
  <si>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</si>
  <si>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</si>
  <si>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</si>
  <si>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</si>
  <si>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</si>
  <si>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</si>
  <si>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</si>
  <si>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</si>
  <si>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</si>
  <si>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</si>
  <si>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</si>
  <si>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</si>
  <si>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</si>
  <si>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</si>
  <si>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</si>
  <si>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</si>
  <si>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</si>
  <si>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</si>
  <si>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</si>
  <si>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</si>
  <si>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</si>
  <si>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</si>
  <si>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</si>
  <si>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</si>
  <si>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</si>
  <si>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</si>
  <si>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</si>
  <si>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</si>
  <si>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</si>
  <si>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</si>
  <si>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</si>
  <si>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</si>
  <si>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</si>
  <si>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</si>
  <si>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</si>
  <si>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</si>
  <si>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</si>
  <si>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</si>
  <si>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</si>
  <si>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</si>
  <si>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</si>
  <si>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</si>
  <si>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</si>
  <si>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</si>
  <si>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</si>
  <si>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</si>
  <si>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</si>
  <si>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</si>
  <si>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</si>
  <si>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</si>
  <si>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</si>
  <si>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</si>
  <si>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</si>
  <si>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</si>
  <si>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</si>
  <si>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</si>
  <si>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</si>
  <si>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</si>
  <si>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</si>
  <si>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</si>
  <si>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</si>
  <si>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</si>
  <si>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</si>
  <si>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</si>
  <si>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</si>
  <si>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</si>
  <si>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</si>
  <si>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</si>
  <si>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</si>
  <si>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</si>
  <si>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</si>
  <si>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</si>
  <si>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</si>
  <si>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</si>
  <si>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</si>
  <si>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</si>
  <si>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</si>
  <si>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</si>
  <si>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</si>
  <si>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</si>
  <si>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</si>
  <si>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</si>
  <si>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</si>
  <si>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</si>
  <si>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</si>
  <si>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</si>
  <si>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</si>
  <si>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</si>
  <si>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</si>
  <si>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</si>
  <si>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</si>
  <si>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</si>
  <si>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</si>
  <si>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</si>
  <si>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</si>
  <si>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</si>
  <si>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</si>
  <si>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</si>
  <si>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</si>
  <si>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</si>
  <si>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</si>
  <si>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</si>
  <si>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</si>
  <si>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</si>
  <si>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</si>
  <si>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</si>
  <si>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</si>
  <si>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</si>
  <si>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</si>
  <si>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</si>
  <si>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</si>
  <si>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</si>
  <si>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</si>
  <si>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</si>
  <si>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</si>
  <si>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</si>
  <si>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</si>
  <si>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</si>
  <si>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</si>
  <si>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</si>
  <si>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</si>
  <si>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</si>
  <si>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</si>
  <si>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</si>
  <si>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</si>
  <si>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</si>
  <si>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</si>
  <si>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</si>
  <si>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</si>
  <si>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</si>
  <si>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</si>
  <si>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</si>
  <si>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</si>
  <si>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</si>
  <si>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</si>
  <si>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</si>
  <si>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</si>
  <si>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</si>
  <si>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</si>
  <si>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</si>
  <si>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</si>
  <si>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</si>
  <si>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</si>
  <si>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</si>
  <si>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</si>
  <si>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</si>
  <si>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</si>
  <si>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</si>
  <si>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</si>
  <si>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</si>
  <si>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</si>
  <si>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</si>
  <si>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</si>
  <si>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</si>
  <si>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</si>
  <si>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</si>
  <si>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</si>
  <si>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</si>
  <si>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</si>
  <si>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</si>
  <si>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</si>
  <si>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</si>
  <si>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</si>
  <si>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</si>
  <si>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</si>
  <si>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</si>
  <si>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</si>
  <si>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</si>
  <si>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</si>
  <si>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</si>
  <si>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</si>
  <si>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</si>
  <si>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</si>
  <si>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</si>
  <si>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</si>
  <si>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</si>
  <si>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</si>
  <si>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</si>
  <si>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</si>
  <si>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</si>
  <si>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</si>
  <si>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</si>
  <si>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</si>
  <si>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</si>
  <si>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</si>
  <si>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</si>
  <si>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</si>
  <si>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</si>
  <si>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</si>
  <si>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</si>
  <si>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</si>
  <si>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</si>
  <si>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</si>
  <si>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</si>
  <si>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</si>
  <si>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</si>
  <si>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</si>
  <si>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</si>
  <si>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</si>
  <si>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</si>
  <si>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</si>
  <si>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</si>
  <si>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</si>
  <si>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</si>
  <si>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</si>
  <si>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</si>
  <si>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</si>
  <si>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</si>
  <si>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</si>
  <si>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</si>
  <si>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</si>
  <si>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</si>
  <si>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</si>
  <si>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</si>
  <si>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</si>
  <si>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</si>
  <si>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</si>
  <si>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</si>
  <si>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</si>
  <si>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</si>
  <si>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</si>
  <si>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</si>
  <si>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</si>
  <si>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</si>
  <si>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</si>
  <si>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</si>
  <si>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</si>
  <si>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</si>
  <si>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</si>
  <si>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</si>
  <si>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</si>
  <si>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</si>
  <si>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</si>
  <si>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</si>
  <si>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</si>
  <si>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</si>
  <si>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</si>
  <si>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</si>
  <si>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</si>
  <si>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</si>
  <si>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</si>
  <si>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</si>
  <si>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</si>
  <si>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</si>
  <si>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</si>
  <si>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</si>
  <si>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</si>
  <si>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</si>
  <si>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</si>
  <si>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</si>
  <si>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</si>
  <si>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</si>
  <si>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</si>
  <si>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</si>
  <si>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</si>
  <si>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</si>
  <si>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</si>
  <si>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</si>
  <si>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</si>
  <si>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</si>
  <si>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</si>
  <si>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</si>
  <si>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</si>
  <si>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</si>
  <si>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</si>
  <si>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</si>
  <si>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</si>
  <si>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</si>
  <si>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</si>
  <si>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</si>
  <si>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</si>
  <si>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</si>
  <si>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</si>
  <si>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</si>
  <si>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</si>
  <si>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</si>
  <si>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</si>
  <si>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</si>
  <si>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</si>
  <si>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</si>
  <si>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</si>
  <si>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</si>
  <si>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</si>
  <si>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</si>
  <si>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</si>
  <si>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</si>
  <si>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</si>
  <si>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</si>
  <si>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</si>
  <si>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</si>
  <si>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</si>
  <si>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</si>
  <si>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</si>
  <si>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</si>
  <si>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</si>
  <si>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</si>
  <si>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</si>
  <si>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</si>
  <si>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</si>
  <si>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</si>
  <si>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</si>
  <si>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</si>
  <si>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</si>
  <si>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</si>
  <si>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</si>
  <si>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</si>
  <si>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</si>
  <si>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</si>
  <si>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</si>
  <si>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</si>
  <si>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</si>
  <si>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</si>
  <si>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</si>
  <si>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</si>
  <si>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</si>
  <si>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</si>
  <si>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</si>
  <si>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</si>
  <si>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</si>
  <si>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</si>
  <si>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</si>
  <si>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</si>
  <si>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</si>
  <si>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</si>
  <si>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</si>
  <si>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</si>
  <si>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</si>
  <si>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</si>
  <si>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</si>
  <si>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</si>
  <si>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</si>
  <si>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</si>
  <si>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</si>
  <si>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</si>
  <si>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</si>
  <si>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</si>
  <si>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</si>
  <si>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</si>
  <si>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</si>
  <si>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</si>
  <si>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</si>
  <si>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</si>
  <si>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</si>
  <si>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</si>
  <si>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</si>
  <si>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</si>
  <si>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</si>
  <si>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</si>
  <si>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</si>
  <si>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</si>
  <si>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</si>
  <si>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</si>
  <si>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</si>
  <si>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</si>
  <si>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</si>
  <si>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</si>
  <si>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</si>
  <si>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</si>
  <si>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</si>
  <si>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</si>
  <si>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</si>
  <si>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</si>
  <si>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</si>
  <si>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</si>
  <si>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</si>
  <si>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</si>
  <si>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</si>
  <si>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</si>
  <si>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</si>
  <si>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</si>
  <si>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</si>
  <si>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</si>
  <si>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</si>
  <si>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</si>
  <si>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</si>
  <si>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</si>
  <si>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</si>
  <si>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</si>
  <si>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</si>
  <si>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</si>
  <si>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</si>
  <si>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</si>
  <si>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</si>
  <si>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</si>
  <si>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</si>
  <si>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</si>
  <si>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</si>
  <si>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</si>
  <si>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</si>
  <si>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</si>
  <si>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</si>
  <si>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</si>
  <si>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</si>
  <si>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</si>
  <si>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</si>
  <si>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</si>
  <si>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</si>
  <si>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</si>
  <si>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</si>
  <si>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</si>
  <si>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</si>
  <si>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</si>
  <si>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</si>
  <si>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</si>
  <si>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</si>
  <si>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</si>
  <si>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</si>
  <si>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</si>
  <si>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</si>
  <si>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</si>
  <si>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</si>
  <si>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</si>
  <si>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</si>
  <si>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</si>
  <si>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</si>
  <si>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</si>
  <si>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</si>
  <si>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</si>
  <si>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</si>
  <si>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</si>
  <si>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</si>
  <si>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</si>
  <si>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</si>
  <si>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</si>
  <si>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</si>
  <si>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</si>
  <si>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</si>
  <si>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</si>
  <si>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</si>
  <si>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</si>
  <si>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</si>
  <si>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</si>
  <si>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</si>
  <si>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</si>
  <si>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</si>
  <si>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</si>
  <si>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</si>
  <si>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</si>
  <si>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</si>
  <si>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</si>
  <si>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</si>
  <si>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</si>
  <si>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</si>
  <si>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</si>
  <si>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</si>
  <si>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</si>
  <si>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</si>
  <si>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</si>
  <si>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</si>
  <si>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</si>
  <si>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</si>
  <si>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</si>
  <si>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</si>
  <si>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</si>
  <si>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</si>
  <si>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</si>
  <si>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</si>
  <si>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</si>
  <si>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</si>
  <si>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</si>
  <si>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</si>
  <si>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</si>
  <si>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</si>
  <si>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</si>
  <si>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</si>
  <si>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</si>
  <si>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</si>
  <si>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</si>
  <si>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</si>
  <si>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</si>
  <si>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</si>
  <si>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</si>
  <si>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</si>
  <si>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</si>
  <si>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</si>
  <si>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</si>
  <si>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</si>
  <si>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</si>
  <si>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</si>
  <si>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</si>
  <si>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</si>
  <si>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</si>
  <si>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</si>
  <si>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</si>
  <si>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</si>
  <si>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</si>
  <si>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</si>
  <si>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</si>
  <si>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</si>
  <si>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</si>
  <si>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</si>
  <si>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</si>
  <si>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</si>
  <si>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</si>
  <si>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</si>
  <si>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</si>
  <si>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</si>
  <si>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</si>
  <si>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</si>
  <si>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</si>
  <si>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</si>
  <si>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</si>
  <si>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</si>
  <si>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</si>
  <si>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</si>
  <si>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</si>
  <si>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</si>
  <si>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</si>
  <si>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</si>
  <si>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</si>
  <si>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</si>
  <si>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</si>
  <si>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</si>
  <si>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</si>
  <si>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</si>
  <si>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</si>
  <si>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</si>
  <si>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</si>
  <si>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</si>
  <si>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</si>
  <si>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</si>
  <si>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</si>
  <si>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</si>
  <si>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</si>
  <si>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</si>
  <si>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</si>
  <si>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</si>
  <si>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</si>
  <si>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</si>
  <si>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</si>
  <si>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</si>
  <si>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</si>
  <si>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</si>
  <si>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</si>
  <si>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</si>
  <si>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</si>
  <si>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</si>
  <si>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</si>
  <si>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</si>
  <si>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</si>
  <si>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</si>
  <si>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</si>
  <si>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</si>
  <si>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</si>
  <si>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</si>
  <si>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</si>
  <si>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</si>
  <si>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</si>
  <si>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</si>
  <si>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</si>
  <si>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</si>
  <si>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</si>
  <si>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</si>
  <si>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</si>
  <si>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</si>
  <si>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</si>
  <si>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</si>
  <si>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</si>
  <si>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</si>
  <si>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</si>
  <si>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</si>
  <si>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</si>
  <si>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</si>
  <si>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</si>
  <si>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</si>
  <si>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</si>
  <si>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</si>
  <si>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</si>
  <si>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</si>
  <si>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</si>
  <si>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</si>
  <si>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</si>
  <si>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</si>
  <si>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</si>
  <si>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</si>
  <si>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</si>
  <si>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</si>
  <si>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</si>
  <si>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</si>
  <si>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</si>
  <si>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</si>
  <si>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</si>
  <si>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</si>
  <si>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</si>
  <si>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</si>
  <si>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</si>
  <si>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</si>
  <si>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</si>
  <si>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</si>
  <si>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</si>
  <si>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</si>
  <si>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</si>
  <si>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</si>
  <si>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</si>
  <si>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</si>
  <si>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</si>
  <si>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</si>
  <si>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</si>
  <si>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</si>
  <si>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</si>
  <si>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</si>
  <si>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</si>
  <si>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</si>
  <si>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</si>
  <si>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</si>
  <si>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</si>
  <si>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</si>
  <si>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</si>
  <si>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</si>
  <si>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</si>
  <si>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</si>
  <si>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</si>
  <si>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</si>
  <si>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</si>
  <si>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</si>
  <si>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</si>
  <si>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</si>
  <si>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</si>
  <si>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</si>
  <si>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</si>
  <si>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</si>
  <si>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</si>
  <si>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</si>
  <si>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</si>
  <si>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</si>
  <si>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</si>
  <si>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</si>
  <si>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</si>
  <si>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</si>
  <si>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</si>
  <si>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</si>
  <si>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</si>
  <si>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</si>
  <si>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</si>
  <si>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</si>
  <si>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</si>
  <si>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</si>
  <si>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</si>
  <si>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</si>
  <si>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</si>
  <si>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</si>
  <si>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</si>
  <si>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</si>
  <si>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</si>
  <si>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</si>
  <si>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</si>
  <si>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</si>
  <si>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</si>
  <si>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</si>
  <si>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</si>
  <si>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</si>
  <si>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</si>
  <si>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</si>
  <si>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</si>
  <si>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</si>
  <si>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</si>
  <si>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</si>
  <si>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</si>
  <si>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</si>
  <si>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</si>
  <si>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</si>
  <si>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</si>
  <si>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</si>
  <si>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</si>
  <si>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</si>
  <si>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</si>
  <si>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</si>
  <si>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</si>
  <si>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</si>
  <si>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</si>
  <si>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</si>
  <si>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</si>
  <si>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</si>
  <si>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</si>
  <si>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</si>
  <si>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</si>
  <si>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</si>
  <si>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</si>
  <si>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</si>
  <si>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</si>
  <si>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</si>
  <si>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</si>
  <si>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</si>
  <si>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</si>
  <si>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</si>
  <si>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</si>
  <si>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</si>
  <si>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</si>
  <si>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</si>
  <si>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</si>
  <si>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</si>
  <si>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</si>
  <si>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</si>
  <si>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</si>
  <si>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</si>
  <si>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</si>
  <si>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</si>
  <si>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</si>
  <si>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</si>
  <si>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</si>
  <si>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</si>
  <si>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</si>
  <si>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</si>
  <si>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</si>
  <si>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</si>
  <si>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</si>
  <si>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</si>
  <si>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</si>
  <si>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</si>
  <si>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</si>
  <si>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</si>
  <si>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</si>
  <si>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</si>
  <si>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</si>
  <si>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</si>
  <si>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</si>
  <si>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</si>
  <si>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</si>
  <si>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</si>
  <si>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</si>
  <si>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</si>
  <si>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</si>
  <si>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</si>
  <si>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</si>
  <si>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</si>
  <si>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</si>
  <si>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</si>
  <si>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</si>
  <si>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</si>
  <si>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</si>
  <si>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</si>
  <si>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</si>
  <si>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</si>
  <si>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</si>
  <si>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</si>
  <si>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</si>
  <si>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</si>
  <si>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</si>
  <si>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</si>
  <si>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</si>
  <si>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</si>
  <si>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</si>
  <si>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</si>
  <si>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</si>
  <si>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</si>
  <si>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</si>
  <si>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</si>
  <si>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</si>
  <si>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</si>
  <si>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</si>
  <si>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</si>
  <si>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</si>
  <si>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</si>
  <si>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</si>
  <si>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</si>
  <si>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</si>
  <si>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</si>
  <si>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</si>
  <si>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</si>
  <si>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</si>
  <si>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</si>
  <si>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</si>
  <si>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</si>
  <si>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</si>
  <si>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</si>
  <si>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</si>
  <si>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</si>
  <si>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</si>
  <si>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</si>
  <si>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</si>
  <si>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</si>
  <si>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</si>
  <si>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</si>
  <si>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</si>
  <si>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</si>
  <si>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</si>
  <si>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</si>
  <si>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</si>
  <si>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</si>
  <si>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</si>
  <si>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</si>
  <si>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</si>
  <si>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</si>
  <si>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</si>
  <si>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</si>
  <si>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</si>
  <si>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</si>
  <si>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</si>
  <si>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</si>
  <si>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</si>
  <si>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</si>
  <si>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</si>
  <si>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</si>
  <si>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</si>
  <si>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</si>
  <si>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</si>
  <si>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</si>
  <si>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</si>
  <si>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</si>
  <si>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</si>
  <si>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</si>
  <si>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</si>
  <si>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</si>
  <si>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</si>
  <si>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</si>
  <si>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</si>
  <si>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</si>
  <si>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</si>
  <si>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</si>
  <si>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</si>
  <si>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</si>
  <si>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</si>
  <si>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</si>
  <si>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</si>
  <si>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</si>
  <si>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</si>
  <si>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</si>
  <si>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</si>
  <si>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</si>
  <si>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</si>
  <si>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</si>
  <si>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</si>
  <si>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</si>
  <si>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</si>
  <si>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</si>
  <si>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</si>
  <si>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</si>
  <si>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</si>
  <si>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</si>
  <si>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</si>
  <si>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</si>
  <si>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</si>
  <si>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</si>
  <si>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</si>
  <si>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</si>
  <si>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</si>
  <si>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</si>
  <si>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</si>
  <si>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</si>
  <si>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</si>
  <si>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</si>
  <si>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</si>
  <si>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</si>
  <si>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</si>
  <si>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</si>
  <si>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</si>
  <si>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</si>
  <si>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</si>
  <si>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</si>
  <si>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</si>
  <si>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</si>
  <si>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</si>
  <si>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</si>
  <si>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</si>
  <si>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</si>
  <si>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</si>
  <si>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</si>
  <si>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</si>
  <si>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</si>
  <si>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</si>
  <si>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</si>
  <si>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</si>
  <si>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</si>
  <si>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</si>
  <si>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</si>
  <si>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</si>
  <si>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</si>
  <si>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</si>
  <si>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</si>
  <si>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</si>
  <si>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</si>
  <si>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</si>
  <si>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</si>
  <si>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</si>
  <si>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</si>
  <si>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</si>
  <si>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</si>
  <si>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</si>
  <si>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</si>
  <si>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</si>
  <si>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</si>
  <si>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</si>
  <si>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</si>
  <si>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</si>
  <si>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</si>
  <si>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</si>
  <si>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</si>
  <si>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</si>
  <si>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</si>
  <si>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</si>
  <si>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</si>
  <si>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</si>
  <si>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</si>
  <si>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</si>
  <si>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</si>
  <si>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</si>
  <si>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</si>
  <si>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</si>
  <si>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</si>
  <si>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</si>
  <si>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</si>
  <si>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</si>
  <si>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</si>
  <si>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</si>
  <si>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</si>
  <si>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</si>
  <si>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</si>
  <si>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</si>
  <si>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</si>
  <si>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</si>
  <si>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</si>
  <si>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</si>
  <si>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</si>
  <si>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</si>
  <si>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</si>
  <si>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</si>
  <si>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</si>
  <si>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</si>
  <si>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</si>
  <si>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</si>
  <si>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</si>
  <si>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</si>
  <si>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</si>
  <si>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</si>
  <si>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</si>
  <si>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</si>
  <si>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</si>
  <si>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</si>
  <si>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</si>
  <si>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</si>
  <si>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</si>
  <si>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</si>
  <si>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</si>
  <si>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</si>
  <si>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</si>
  <si>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</si>
  <si>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</si>
  <si>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</si>
  <si>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</si>
  <si>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</si>
  <si>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</si>
  <si>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</si>
  <si>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</si>
  <si>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</si>
  <si>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</si>
  <si>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</si>
  <si>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</si>
  <si>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</si>
  <si>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</si>
  <si>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</si>
  <si>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</si>
  <si>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</si>
  <si>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</si>
  <si>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</si>
  <si>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</si>
  <si>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</si>
  <si>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</si>
  <si>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</si>
  <si>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</si>
  <si>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</si>
  <si>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</si>
  <si>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</si>
  <si>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</si>
  <si>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</si>
  <si>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</si>
  <si>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</si>
  <si>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</si>
  <si>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</si>
  <si>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</si>
  <si>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</si>
  <si>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</si>
  <si>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</si>
  <si>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</si>
  <si>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</si>
  <si>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</si>
  <si>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</si>
  <si>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</si>
  <si>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</si>
  <si>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</si>
  <si>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</si>
  <si>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</si>
  <si>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</si>
  <si>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</si>
  <si>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</si>
  <si>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</si>
  <si>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</si>
  <si>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</si>
  <si>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</si>
  <si>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</si>
  <si>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</si>
  <si>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</si>
  <si>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</si>
  <si>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</si>
  <si>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</si>
  <si>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</si>
  <si>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</si>
  <si>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</si>
  <si>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</si>
  <si>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</si>
  <si>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</si>
  <si>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</si>
  <si>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</si>
  <si>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</si>
  <si>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</si>
  <si>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</si>
  <si>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</si>
  <si>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</si>
  <si>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</si>
  <si>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</si>
  <si>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</si>
  <si>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</si>
  <si>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</si>
  <si>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</si>
  <si>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</si>
  <si>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</si>
  <si>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</si>
  <si>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</si>
  <si>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</si>
  <si>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</si>
  <si>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</si>
  <si>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</si>
  <si>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</si>
  <si>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</si>
  <si>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</si>
  <si>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</si>
  <si>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</si>
  <si>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</si>
  <si>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</si>
  <si>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</si>
  <si>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</si>
  <si>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</si>
  <si>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</si>
  <si>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</si>
  <si>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</si>
  <si>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</si>
  <si>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</si>
  <si>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</si>
  <si>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</si>
  <si>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</si>
  <si>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</si>
  <si>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</si>
  <si>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</si>
  <si>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</si>
  <si>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</si>
  <si>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</si>
  <si>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</si>
  <si>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</si>
  <si>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</si>
  <si>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</si>
  <si>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</si>
  <si>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</si>
  <si>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</si>
  <si>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</si>
  <si>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</si>
  <si>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</si>
  <si>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</si>
  <si>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</si>
  <si>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</si>
  <si>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</si>
  <si>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</si>
  <si>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</si>
  <si>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</si>
  <si>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</si>
  <si>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</si>
  <si>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</si>
  <si>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</si>
  <si>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</si>
  <si>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</si>
  <si>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</si>
  <si>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</si>
  <si>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</si>
  <si>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</si>
  <si>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</si>
  <si>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</si>
  <si>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</si>
  <si>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</si>
  <si>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</si>
  <si>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</si>
  <si>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</si>
  <si>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</si>
  <si>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</si>
  <si>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</si>
  <si>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</si>
  <si>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</si>
  <si>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</si>
  <si>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</si>
  <si>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</si>
  <si>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</si>
  <si>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</si>
  <si>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</si>
  <si>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</si>
  <si>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</si>
  <si>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</si>
  <si>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</si>
  <si>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</si>
  <si>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</si>
  <si>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</si>
  <si>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</si>
  <si>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</si>
  <si>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</si>
  <si>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</si>
  <si>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</si>
  <si>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</si>
  <si>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</si>
  <si>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</si>
  <si>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</si>
  <si>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</si>
  <si>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</si>
  <si>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</si>
  <si>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</si>
  <si>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</si>
  <si>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</si>
  <si>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</si>
  <si>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</si>
  <si>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</si>
  <si>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</si>
  <si>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</si>
  <si>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</si>
  <si>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</si>
  <si>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</si>
  <si>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</si>
  <si>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</si>
  <si>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</si>
  <si>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</si>
  <si>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</si>
  <si>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</si>
  <si>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</si>
  <si>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</si>
  <si>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</si>
  <si>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</si>
  <si>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</si>
  <si>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</si>
  <si>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</si>
  <si>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</si>
  <si>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</si>
  <si>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</si>
  <si>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</si>
  <si>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</si>
  <si>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</si>
  <si>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</si>
  <si>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</si>
  <si>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</si>
  <si>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</si>
  <si>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</si>
  <si>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</si>
  <si>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</si>
  <si>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</si>
  <si>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</si>
  <si>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</si>
  <si>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</si>
  <si>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</si>
  <si>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</si>
  <si>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</si>
  <si>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</si>
  <si>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</si>
  <si>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</si>
  <si>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</si>
  <si>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</si>
  <si>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</si>
  <si>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</si>
  <si>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</si>
  <si>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</si>
  <si>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</si>
  <si>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</si>
  <si>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</si>
  <si>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</si>
  <si>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</si>
  <si>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</si>
  <si>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</si>
  <si>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</si>
  <si>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</si>
  <si>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</si>
  <si>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</si>
  <si>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</si>
  <si>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</si>
  <si>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</si>
  <si>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- 31.08.2022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VIII 2021] 2 – SZKOLENIA DOSKONALĄCE DLA NAUCZYCIELI PRZEDSZKOLA [IX - XII 2021] 3 - SZKOLENIE DOSKONALĄCE DLA NAUCZYCIELI PRZEDSZKOLA ORGANIZOWANE PRZEZ PARTNERA [jw.] 4 - BIEŻĄCA DZIAŁALNOŚĆ PRZEDSZKOLA [IX 2021 - VIII 2022] 5 - DODATKOWE ZAJĘCIA ROZSZERZAJĄCE OFERTĘ EDUKACYJNĄ PRZEDSZKOLA [X 2021 - VIII 2022]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</si>
  <si>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</si>
  <si>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</si>
  <si>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</si>
  <si>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</si>
  <si>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</si>
  <si>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</si>
  <si>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</si>
  <si>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</si>
  <si>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</si>
  <si>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</si>
  <si>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</si>
  <si>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</si>
  <si>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</si>
  <si>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</si>
  <si>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</si>
  <si>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</si>
  <si>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</si>
  <si>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</si>
  <si>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</si>
  <si>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</si>
  <si>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</si>
  <si>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</si>
  <si>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</si>
  <si>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</si>
  <si>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</si>
  <si>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</si>
  <si>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</si>
  <si>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</si>
  <si>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</si>
  <si>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</si>
  <si>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</si>
  <si>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</si>
  <si>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</si>
  <si>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</si>
  <si>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</si>
  <si>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</si>
  <si>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</si>
  <si>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</si>
  <si>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</si>
  <si>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</si>
  <si>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</si>
  <si>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</si>
  <si>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</si>
  <si>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</si>
  <si>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</si>
  <si>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</si>
  <si>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</si>
  <si>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</si>
  <si>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</si>
  <si>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</si>
  <si>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</si>
  <si>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</si>
  <si>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</si>
  <si>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</si>
  <si>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</si>
  <si>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</si>
  <si>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</si>
  <si>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</si>
  <si>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</si>
  <si>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</si>
  <si>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</si>
  <si>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</si>
  <si>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</si>
  <si>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</si>
  <si>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</si>
  <si>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</si>
  <si>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</si>
  <si>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</si>
  <si>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</si>
  <si>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</si>
  <si>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</si>
  <si>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</si>
  <si>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</si>
  <si>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</si>
  <si>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</si>
  <si>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</si>
  <si>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</si>
  <si>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</si>
  <si>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</si>
  <si>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</si>
  <si>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</si>
  <si>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</si>
  <si>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</si>
  <si>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</si>
  <si>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</si>
  <si>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</si>
  <si>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</si>
  <si>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</si>
  <si>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</si>
  <si>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</si>
  <si>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</si>
  <si>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</si>
  <si>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</si>
  <si>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</si>
  <si>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</si>
  <si>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</si>
  <si>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</si>
  <si>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</si>
  <si>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</si>
  <si>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</si>
  <si>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</si>
  <si>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</si>
  <si>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</si>
  <si>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</si>
  <si>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</si>
  <si>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</si>
  <si>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</si>
  <si>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</si>
  <si>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</si>
  <si>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</si>
  <si>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</si>
  <si>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</si>
  <si>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</si>
  <si>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</si>
  <si>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</si>
  <si>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</si>
  <si>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</si>
  <si>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</si>
  <si>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</si>
  <si>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</si>
  <si>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</si>
  <si>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</si>
  <si>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</si>
  <si>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</si>
  <si>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</si>
  <si>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</si>
  <si>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</si>
  <si>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</si>
  <si>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</si>
  <si>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</si>
  <si>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</si>
  <si>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</si>
  <si>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</si>
  <si>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</si>
  <si>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</si>
  <si>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</si>
  <si>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</si>
  <si>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</si>
  <si>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</si>
  <si>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</si>
  <si>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</si>
  <si>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</si>
  <si>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</si>
  <si>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</si>
  <si>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</si>
  <si>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</si>
  <si>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</si>
  <si>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</si>
  <si>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</si>
  <si>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</si>
  <si>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</si>
  <si>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</si>
  <si>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</si>
  <si>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</si>
  <si>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</si>
  <si>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</si>
  <si>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</si>
  <si>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</si>
  <si>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</si>
  <si>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</si>
  <si>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</si>
  <si>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</si>
  <si>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</si>
  <si>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</si>
  <si>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</si>
  <si>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</si>
  <si>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</si>
  <si>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</si>
  <si>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</si>
  <si>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</si>
  <si>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</si>
  <si>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</si>
  <si>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</si>
  <si>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</si>
  <si>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</si>
  <si>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</si>
  <si>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</si>
  <si>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</si>
  <si>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</si>
  <si>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</si>
  <si>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</si>
  <si>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</si>
  <si>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</si>
  <si>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</si>
  <si>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</si>
  <si>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</si>
  <si>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</si>
  <si>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</si>
  <si>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</si>
  <si>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</si>
  <si>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</si>
  <si>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</si>
  <si>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</si>
  <si>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</si>
  <si>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</si>
  <si>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</si>
  <si>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</si>
  <si>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</si>
  <si>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</si>
  <si>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</si>
  <si>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</si>
  <si>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</si>
  <si>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</si>
  <si>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</si>
  <si>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</si>
  <si>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</si>
  <si>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</si>
  <si>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</si>
  <si>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</si>
  <si>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</si>
  <si>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</si>
  <si>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</si>
  <si>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</si>
  <si>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</si>
  <si>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</si>
  <si>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</si>
  <si>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</si>
  <si>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</si>
  <si>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</si>
  <si>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</si>
  <si>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</si>
  <si>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</si>
  <si>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</si>
  <si>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</si>
  <si>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</si>
  <si>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</si>
  <si>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</si>
  <si>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</si>
  <si>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</si>
  <si>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</si>
  <si>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</si>
  <si>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</si>
  <si>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</si>
  <si>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</si>
  <si>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</si>
  <si>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</si>
  <si>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</si>
  <si>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</si>
  <si>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</si>
  <si>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</si>
  <si>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</si>
  <si>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</si>
  <si>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</si>
  <si>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</si>
  <si>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</si>
  <si>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</si>
  <si>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</si>
  <si>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</si>
  <si>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</si>
  <si>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</si>
  <si>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</si>
  <si>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</si>
  <si>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</si>
  <si>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</si>
  <si>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</si>
  <si>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</si>
  <si>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</si>
  <si>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</si>
  <si>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</si>
  <si>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</si>
  <si>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</si>
  <si>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</si>
  <si>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</si>
  <si>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</si>
  <si>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</si>
  <si>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</si>
  <si>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</si>
  <si>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</si>
  <si>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</si>
  <si>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</si>
  <si>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</si>
  <si>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</si>
  <si>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</si>
  <si>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</si>
  <si>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</si>
  <si>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</si>
  <si>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</si>
  <si>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</si>
  <si>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</si>
  <si>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</si>
  <si>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</si>
  <si>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</si>
  <si>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</si>
  <si>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</si>
  <si>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</si>
  <si>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</si>
  <si>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</si>
  <si>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</si>
  <si>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</si>
  <si>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</si>
  <si>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</si>
  <si>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</si>
  <si>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</si>
  <si>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</si>
  <si>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</si>
  <si>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</si>
  <si>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</si>
  <si>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</si>
  <si>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</si>
  <si>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</si>
  <si>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</si>
  <si>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</si>
  <si>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</si>
  <si>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</si>
  <si>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</si>
  <si>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</si>
  <si>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</si>
  <si>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</si>
  <si>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</si>
  <si>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</si>
  <si>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</si>
  <si>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</si>
  <si>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</si>
  <si>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</si>
  <si>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</si>
  <si>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</si>
  <si>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</si>
  <si>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</si>
  <si>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</si>
  <si>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</si>
  <si>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</si>
  <si>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</si>
  <si>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</si>
  <si>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</si>
  <si>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</si>
  <si>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</si>
  <si>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</si>
  <si>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</si>
  <si>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</si>
  <si>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</si>
  <si>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</si>
  <si>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</si>
  <si>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</si>
  <si>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</si>
  <si>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</si>
  <si>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</si>
  <si>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</si>
  <si>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</si>
  <si>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</si>
  <si>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</si>
  <si>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</si>
  <si>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</si>
  <si>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</si>
  <si>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</si>
  <si>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</si>
  <si>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</si>
  <si>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</si>
  <si>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</si>
  <si>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</si>
  <si>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</si>
  <si>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</si>
  <si>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</si>
  <si>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</si>
  <si>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</si>
  <si>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</si>
  <si>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</si>
  <si>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</si>
  <si>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</si>
  <si>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</si>
  <si>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</si>
  <si>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</si>
  <si>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</si>
  <si>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</si>
  <si>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</si>
  <si>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</si>
  <si>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</si>
  <si>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</si>
  <si>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</si>
  <si>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</si>
  <si>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</si>
  <si>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</si>
  <si>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</si>
  <si>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</si>
  <si>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</si>
  <si>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</si>
  <si>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</si>
  <si>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</si>
  <si>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</si>
  <si>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</si>
  <si>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</si>
  <si>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</si>
  <si>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</si>
  <si>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</si>
  <si>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</si>
  <si>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</si>
  <si>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</si>
  <si>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</si>
  <si>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</si>
  <si>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</si>
  <si>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</si>
  <si>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</si>
  <si>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</si>
  <si>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</si>
  <si>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</si>
  <si>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</si>
  <si>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</si>
  <si>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</si>
  <si>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</si>
  <si>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</si>
  <si>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</si>
  <si>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</si>
  <si>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</si>
  <si>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</si>
  <si>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</si>
  <si>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</si>
  <si>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</si>
  <si>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</si>
  <si>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</si>
  <si>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</si>
  <si>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</si>
  <si>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</si>
  <si>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</si>
  <si>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</si>
  <si>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</si>
  <si>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</si>
  <si>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</si>
  <si>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</si>
  <si>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</si>
  <si>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</si>
  <si>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</si>
  <si>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</si>
  <si>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</si>
  <si>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</si>
  <si>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</si>
  <si>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</si>
  <si>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</si>
  <si>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</si>
  <si>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</si>
  <si>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</si>
  <si>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</si>
  <si>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</si>
  <si>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</si>
  <si>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</si>
  <si>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</si>
  <si>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</si>
  <si>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</si>
  <si>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</si>
  <si>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</si>
  <si>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</si>
  <si>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</si>
  <si>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</si>
  <si>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</si>
  <si>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</si>
  <si>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</si>
  <si>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</si>
  <si>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</si>
  <si>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</si>
  <si>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</si>
  <si>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</si>
  <si>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</si>
  <si>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</si>
  <si>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</si>
  <si>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</si>
  <si>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</si>
  <si>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</si>
  <si>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</si>
  <si>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</si>
  <si>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</si>
  <si>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</si>
  <si>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</si>
  <si>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</si>
  <si>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</si>
  <si>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</si>
  <si>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</si>
  <si>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</si>
  <si>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</si>
  <si>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</si>
  <si>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</si>
  <si>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</si>
  <si>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</si>
  <si>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</si>
  <si>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</si>
  <si>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</si>
  <si>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</si>
  <si>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</si>
  <si>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</si>
  <si>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</si>
  <si>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</si>
  <si>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</si>
  <si>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</si>
  <si>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</si>
  <si>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</si>
  <si>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</si>
  <si>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</si>
  <si>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</si>
  <si>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</si>
  <si>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</si>
  <si>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</si>
  <si>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</si>
  <si>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</si>
  <si>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</si>
  <si>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</si>
  <si>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</si>
  <si>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</si>
  <si>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</si>
  <si>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</si>
  <si>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</si>
  <si>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</si>
  <si>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</si>
  <si>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</si>
  <si>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</si>
  <si>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</si>
  <si>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</si>
  <si>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</si>
  <si>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</si>
  <si>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</si>
  <si>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</si>
  <si>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</si>
  <si>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</si>
  <si>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</si>
  <si>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</si>
  <si>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</si>
  <si>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</si>
  <si>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</si>
  <si>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</si>
  <si>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</si>
  <si>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</si>
  <si>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</si>
  <si>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</si>
  <si>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</si>
  <si>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</si>
  <si>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</si>
  <si>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</si>
  <si>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</si>
  <si>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</si>
  <si>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</si>
  <si>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</si>
  <si>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</si>
  <si>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</si>
  <si>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</si>
  <si>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</si>
  <si>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</si>
  <si>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</si>
  <si>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</si>
  <si>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</si>
  <si>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</si>
  <si>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</si>
  <si>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</si>
  <si>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</si>
  <si>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</si>
  <si>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</si>
  <si>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</si>
  <si>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</si>
  <si>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</si>
  <si>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</si>
  <si>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</si>
  <si>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</si>
  <si>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</si>
  <si>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</si>
  <si>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</si>
  <si>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</si>
  <si>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</si>
  <si>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</si>
  <si>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</si>
  <si>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</si>
  <si>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</si>
  <si>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</si>
  <si>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</si>
  <si>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</si>
  <si>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</si>
  <si>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</si>
  <si>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</si>
  <si>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</si>
  <si>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</si>
  <si>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</si>
  <si>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</si>
  <si>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</si>
  <si>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</si>
  <si>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</si>
  <si>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</si>
  <si>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</si>
  <si>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</si>
  <si>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</si>
  <si>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</si>
  <si>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</si>
  <si>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</si>
  <si>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</si>
  <si>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</si>
  <si>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</si>
  <si>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</si>
  <si>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</si>
  <si>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</si>
  <si>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</si>
  <si>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</si>
  <si>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</si>
  <si>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</si>
  <si>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</si>
  <si>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</si>
  <si>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</si>
  <si>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</si>
  <si>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</si>
  <si>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</si>
  <si>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</si>
  <si>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</si>
  <si>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</si>
  <si>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</si>
  <si>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</si>
  <si>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</si>
  <si>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</si>
  <si>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</si>
  <si>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</si>
  <si>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</si>
  <si>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</si>
  <si>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</si>
  <si>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</si>
  <si>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</si>
  <si>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</si>
  <si>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</si>
  <si>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</si>
  <si>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</si>
  <si>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</si>
  <si>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</si>
  <si>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</si>
  <si>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</si>
  <si>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</si>
  <si>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</si>
  <si>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</si>
  <si>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</si>
  <si>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</si>
  <si>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</si>
  <si>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</si>
  <si>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</si>
  <si>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</si>
  <si>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</si>
  <si>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</si>
  <si>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</si>
  <si>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</si>
  <si>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</si>
  <si>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</si>
  <si>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</si>
  <si>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</si>
  <si>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</si>
  <si>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</si>
  <si>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</si>
  <si>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</si>
  <si>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</si>
  <si>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</si>
  <si>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</si>
  <si>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</si>
  <si>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</si>
  <si>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</si>
  <si>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</si>
  <si>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</si>
  <si>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</si>
  <si>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</si>
  <si>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</si>
  <si>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</si>
  <si>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</si>
  <si>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</si>
  <si>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</si>
  <si>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</si>
  <si>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</si>
  <si>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</si>
  <si>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</si>
  <si>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</si>
  <si>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</si>
  <si>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</si>
  <si>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</si>
  <si>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</si>
  <si>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</si>
  <si>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</si>
  <si>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</si>
  <si>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</si>
  <si>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</si>
  <si>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</si>
  <si>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</si>
  <si>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</si>
  <si>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</si>
  <si>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</si>
  <si>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</si>
  <si>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</si>
  <si>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</si>
  <si>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</si>
  <si>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</si>
  <si>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</si>
  <si>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</si>
  <si>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</si>
  <si>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</si>
  <si>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</si>
  <si>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</si>
  <si>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</si>
  <si>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</si>
  <si>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</si>
  <si>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</si>
  <si>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</si>
  <si>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</si>
  <si>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</si>
  <si>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</si>
  <si>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</si>
  <si>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</si>
  <si>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</si>
  <si>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</si>
  <si>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</si>
  <si>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</si>
  <si>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</si>
  <si>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</si>
  <si>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</si>
  <si>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</si>
  <si>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</si>
  <si>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</si>
  <si>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</si>
  <si>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</si>
  <si>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</si>
  <si>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</si>
  <si>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</si>
  <si>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</si>
  <si>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</si>
  <si>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</si>
  <si>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</si>
  <si>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</si>
  <si>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</si>
  <si>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</si>
  <si>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</si>
  <si>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</si>
  <si>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</si>
  <si>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</si>
  <si>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</si>
  <si>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</si>
  <si>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</si>
  <si>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</si>
  <si>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</si>
  <si>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</si>
  <si>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</si>
  <si>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</si>
  <si>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</si>
  <si>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</si>
  <si>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</si>
  <si>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</si>
  <si>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</si>
  <si>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</si>
  <si>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</si>
  <si>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</si>
  <si>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</si>
  <si>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</si>
  <si>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</si>
  <si>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</si>
  <si>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</si>
  <si>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</si>
  <si>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</si>
  <si>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</si>
  <si>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</si>
  <si>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</si>
  <si>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</si>
  <si>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</si>
  <si>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</si>
  <si>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</si>
  <si>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</si>
  <si>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</si>
  <si>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</si>
  <si>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</si>
  <si>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</si>
  <si>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</si>
  <si>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</si>
  <si>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</si>
  <si>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</si>
  <si>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</si>
  <si>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</si>
  <si>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</si>
  <si>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</si>
  <si>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</si>
  <si>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</si>
  <si>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</si>
  <si>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</si>
  <si>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</si>
  <si>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</si>
  <si>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</si>
  <si>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</si>
  <si>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</si>
  <si>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</si>
  <si>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</si>
  <si>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</si>
  <si>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</si>
  <si>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</si>
  <si>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</si>
  <si>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</si>
  <si>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</si>
  <si>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</si>
  <si>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</si>
  <si>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</si>
  <si>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</si>
  <si>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</si>
  <si>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</si>
  <si>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</si>
  <si>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</si>
  <si>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</si>
  <si>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</si>
  <si>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</si>
  <si>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</si>
  <si>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</si>
  <si>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</si>
  <si>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</si>
  <si>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</si>
  <si>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</si>
  <si>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</si>
  <si>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</si>
  <si>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</si>
  <si>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</si>
  <si>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</si>
  <si>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</si>
  <si>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</si>
  <si>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</si>
  <si>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</si>
  <si>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</si>
  <si>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</si>
  <si>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</si>
  <si>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</si>
  <si>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</si>
  <si>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</si>
  <si>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</si>
  <si>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</si>
  <si>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</si>
  <si>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</si>
  <si>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</si>
  <si>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</si>
  <si>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</si>
  <si>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</si>
  <si>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</si>
  <si>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</si>
  <si>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</si>
  <si>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</si>
  <si>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</si>
  <si>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</si>
  <si>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</si>
  <si>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</si>
  <si>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</si>
  <si>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</si>
  <si>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</si>
  <si>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</si>
  <si>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</si>
  <si>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</si>
  <si>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</si>
  <si>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</si>
  <si>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</si>
  <si>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</si>
  <si>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</si>
  <si>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</si>
  <si>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</si>
  <si>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</si>
  <si>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</si>
  <si>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</si>
  <si>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</si>
  <si>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</si>
  <si>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</si>
  <si>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</si>
  <si>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</si>
  <si>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</si>
  <si>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</si>
  <si>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</si>
  <si>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</si>
  <si>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</si>
  <si>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</si>
  <si>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</si>
  <si>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</si>
  <si>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</si>
  <si>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</si>
  <si>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</si>
  <si>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</si>
  <si>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</si>
  <si>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</si>
  <si>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</si>
  <si>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</si>
  <si>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</si>
  <si>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</si>
  <si>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</si>
  <si>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</si>
  <si>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</si>
  <si>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</si>
  <si>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</si>
  <si>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</si>
  <si>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</si>
  <si>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</si>
  <si>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</si>
  <si>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</si>
  <si>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</si>
  <si>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</si>
  <si>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</si>
  <si>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</si>
  <si>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</si>
  <si>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</si>
  <si>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</si>
  <si>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</si>
  <si>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</si>
  <si>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</si>
  <si>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</si>
  <si>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</si>
  <si>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</si>
  <si>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</si>
  <si>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</si>
  <si>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</si>
  <si>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</si>
  <si>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</si>
  <si>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</si>
  <si>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</si>
  <si>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</si>
  <si>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</si>
  <si>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</si>
  <si>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</si>
  <si>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</si>
  <si>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</si>
  <si>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</si>
  <si>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</si>
  <si>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</si>
  <si>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</si>
  <si>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</si>
  <si>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</si>
  <si>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</si>
  <si>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</si>
  <si>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</si>
  <si>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</si>
  <si>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</si>
  <si>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</si>
  <si>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</si>
  <si>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</si>
  <si>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</si>
  <si>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</si>
  <si>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</si>
  <si>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</si>
  <si>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</si>
  <si>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</si>
  <si>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</si>
  <si>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</si>
  <si>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</si>
  <si>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</si>
  <si>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</si>
  <si>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</si>
  <si>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</si>
  <si>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</si>
  <si>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</si>
  <si>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</si>
  <si>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</si>
  <si>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</si>
  <si>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</si>
  <si>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</si>
  <si>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</si>
  <si>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</si>
  <si>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</si>
  <si>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</si>
  <si>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</si>
  <si>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</si>
  <si>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</si>
  <si>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</si>
  <si>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</si>
  <si>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</si>
  <si>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</si>
  <si>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</si>
  <si>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</si>
  <si>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</si>
  <si>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</si>
  <si>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</si>
  <si>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</si>
  <si>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</si>
  <si>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</si>
  <si>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</si>
  <si>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</si>
  <si>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</si>
  <si>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</si>
  <si>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</si>
  <si>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</si>
  <si>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</si>
  <si>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</si>
  <si>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</si>
  <si>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</si>
  <si>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</si>
  <si>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</si>
  <si>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</si>
  <si>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</si>
  <si>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</si>
  <si>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</si>
  <si>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</si>
  <si>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</si>
  <si>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</si>
  <si>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</si>
  <si>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</si>
  <si>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</si>
  <si>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</si>
  <si>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</si>
  <si>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</si>
  <si>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</si>
  <si>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</si>
  <si>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</si>
  <si>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</si>
  <si>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</si>
  <si>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</si>
  <si>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</si>
  <si>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</si>
  <si>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</si>
  <si>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</si>
  <si>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</si>
  <si>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</si>
  <si>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</si>
  <si>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</si>
  <si>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</si>
  <si>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</si>
  <si>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</si>
  <si>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</si>
  <si>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</si>
  <si>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</si>
  <si>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</si>
  <si>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</si>
  <si>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</si>
  <si>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</si>
  <si>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</si>
  <si>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</si>
  <si>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</si>
  <si>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</si>
  <si>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</si>
  <si>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</si>
  <si>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</si>
  <si>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</si>
  <si>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</si>
  <si>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</si>
  <si>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</si>
  <si>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</si>
  <si>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</si>
  <si>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</si>
  <si>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</si>
  <si>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</si>
  <si>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</si>
  <si>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</si>
  <si>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</si>
  <si>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</si>
  <si>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</si>
  <si>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</si>
  <si>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</si>
  <si>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</si>
  <si>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</si>
  <si>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</si>
  <si>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</si>
  <si>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</si>
  <si>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</si>
  <si>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</si>
  <si>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</si>
  <si>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</si>
  <si>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</si>
  <si>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</si>
  <si>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</si>
  <si>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</si>
  <si>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</si>
  <si>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</si>
  <si>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</si>
  <si>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</si>
  <si>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</si>
  <si>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</si>
  <si>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</si>
  <si>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</si>
  <si>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</si>
  <si>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</si>
  <si>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</si>
  <si>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</si>
  <si>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</si>
  <si>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</si>
  <si>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</si>
  <si>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</si>
  <si>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</si>
  <si>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</si>
  <si>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</si>
  <si>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</si>
  <si>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</si>
  <si>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</si>
  <si>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</si>
  <si>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</si>
  <si>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</si>
  <si>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</si>
  <si>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</si>
  <si>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</si>
  <si>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</si>
  <si>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</si>
  <si>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</si>
  <si>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</si>
  <si>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</si>
  <si>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</si>
  <si>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</si>
  <si>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</si>
  <si>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</si>
  <si>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</si>
  <si>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</si>
  <si>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</si>
  <si>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</si>
  <si>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</si>
  <si>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</si>
  <si>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</si>
  <si>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</si>
  <si>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</si>
  <si>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</si>
  <si>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</si>
  <si>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</si>
  <si>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</si>
  <si>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</si>
  <si>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</si>
  <si>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</si>
  <si>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</si>
  <si>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</si>
  <si>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</si>
  <si>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</si>
  <si>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</si>
  <si>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</si>
  <si>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</si>
  <si>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</si>
  <si>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</si>
  <si>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</si>
  <si>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</si>
  <si>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</si>
  <si>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</si>
  <si>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</si>
  <si>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</si>
  <si>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</si>
  <si>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</si>
  <si>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</si>
  <si>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</si>
  <si>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</si>
  <si>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</si>
  <si>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</si>
  <si>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</si>
  <si>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</si>
  <si>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</si>
  <si>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</si>
  <si>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</si>
  <si>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</si>
  <si>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</si>
  <si>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</si>
  <si>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</si>
  <si>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</si>
  <si>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</si>
  <si>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</si>
  <si>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</si>
  <si>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</si>
  <si>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</si>
  <si>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</si>
  <si>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</si>
  <si>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</si>
  <si>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</si>
  <si>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</si>
  <si>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</si>
  <si>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</si>
  <si>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</si>
  <si>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</si>
  <si>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</si>
  <si>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</si>
  <si>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</si>
  <si>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</si>
  <si>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</si>
  <si>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</si>
  <si>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</si>
  <si>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</si>
  <si>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</si>
  <si>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</si>
  <si>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</si>
  <si>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</si>
  <si>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</si>
  <si>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</si>
  <si>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</si>
  <si>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</si>
  <si>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</si>
  <si>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</si>
  <si>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</si>
  <si>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</si>
  <si>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</si>
  <si>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</si>
  <si>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</si>
  <si>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</si>
  <si>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</si>
  <si>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</si>
  <si>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</si>
  <si>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</si>
  <si>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</si>
  <si>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</si>
  <si>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</si>
  <si>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</si>
  <si>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</si>
  <si>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</si>
  <si>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</si>
  <si>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</si>
  <si>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</si>
  <si>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</si>
  <si>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</si>
  <si>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</si>
  <si>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</si>
  <si>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</si>
  <si>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</si>
  <si>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</si>
  <si>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</si>
  <si>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</si>
  <si>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</si>
  <si>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</si>
  <si>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</si>
  <si>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</si>
  <si>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</si>
  <si>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</si>
  <si>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</si>
  <si>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</si>
  <si>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</si>
  <si>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</si>
  <si>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</si>
  <si>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</si>
  <si>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</si>
  <si>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</si>
  <si>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</si>
  <si>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</si>
  <si>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</si>
  <si>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</si>
  <si>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</si>
  <si>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</si>
  <si>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</si>
  <si>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</si>
  <si>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</si>
  <si>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</si>
  <si>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</si>
  <si>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</si>
  <si>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</si>
  <si>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</si>
  <si>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</si>
  <si>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</si>
  <si>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</si>
  <si>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</si>
  <si>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</si>
  <si>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</si>
  <si>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</si>
  <si>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</si>
  <si>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</si>
  <si>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</si>
  <si>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</si>
  <si>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</si>
  <si>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</si>
  <si>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</si>
  <si>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</si>
  <si>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</si>
  <si>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</si>
  <si>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</si>
  <si>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</si>
  <si>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</si>
  <si>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</si>
  <si>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</si>
  <si>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</si>
  <si>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</si>
  <si>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</si>
  <si>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</si>
  <si>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</si>
  <si>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</si>
  <si>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</si>
  <si>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</si>
  <si>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</si>
  <si>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</si>
  <si>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</si>
  <si>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</si>
  <si>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</si>
  <si>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</si>
  <si>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</si>
  <si>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</si>
  <si>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</si>
  <si>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</si>
  <si>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</si>
  <si>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</si>
  <si>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</si>
  <si>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</si>
  <si>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</si>
  <si>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</si>
  <si>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</si>
  <si>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</si>
  <si>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</si>
  <si>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</si>
  <si>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</si>
  <si>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</si>
  <si>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</si>
  <si>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</si>
  <si>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</si>
  <si>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</si>
  <si>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</si>
  <si>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</si>
  <si>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</si>
  <si>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</si>
  <si>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</si>
  <si>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</si>
  <si>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</si>
  <si>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</si>
  <si>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</si>
  <si>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</si>
  <si>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</si>
  <si>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</si>
  <si>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</si>
  <si>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</si>
  <si>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</si>
  <si>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</si>
  <si>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</si>
  <si>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</si>
  <si>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</si>
  <si>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</si>
  <si>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</si>
  <si>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</si>
  <si>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</si>
  <si>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</si>
  <si>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</si>
  <si>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</si>
  <si>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</si>
  <si>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</si>
  <si>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</si>
  <si>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</si>
  <si>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</si>
  <si>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</si>
  <si>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</si>
  <si>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</si>
  <si>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</si>
  <si>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</si>
  <si>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</si>
  <si>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</si>
  <si>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</si>
  <si>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</si>
  <si>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</si>
  <si>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</si>
  <si>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</si>
  <si>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</si>
  <si>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</si>
  <si>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</si>
  <si>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</si>
  <si>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</si>
  <si>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</si>
  <si>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</si>
  <si>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</si>
  <si>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</si>
  <si>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</si>
  <si>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</si>
  <si>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</si>
  <si>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</si>
  <si>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</si>
  <si>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</si>
  <si>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</si>
  <si>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</si>
  <si>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</si>
  <si>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</si>
  <si>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</si>
  <si>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</si>
  <si>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</si>
  <si>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</si>
  <si>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</si>
  <si>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</si>
  <si>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</si>
  <si>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</si>
  <si>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</si>
  <si>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</si>
  <si>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</si>
  <si>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</si>
  <si>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</si>
  <si>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</si>
  <si>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</si>
  <si>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</si>
  <si>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</si>
  <si>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</si>
  <si>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</si>
  <si>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</si>
  <si>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</si>
  <si>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</si>
  <si>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</si>
  <si>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</si>
  <si>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</si>
  <si>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</si>
  <si>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</si>
  <si>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</si>
  <si>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</si>
  <si>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</si>
  <si>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</si>
  <si>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</si>
  <si>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</si>
  <si>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</si>
  <si>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</si>
  <si>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</si>
  <si>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</si>
  <si>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</si>
  <si>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</si>
  <si>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</si>
  <si>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</si>
  <si>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</si>
  <si>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</si>
  <si>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</si>
  <si>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</si>
  <si>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</si>
  <si>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</si>
  <si>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</si>
  <si>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</si>
  <si>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</si>
  <si>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</si>
  <si>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</si>
  <si>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</si>
  <si>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</si>
  <si>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</si>
  <si>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</si>
  <si>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</si>
  <si>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</si>
  <si>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</si>
  <si>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</si>
  <si>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</si>
  <si>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</si>
  <si>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</si>
  <si>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</si>
  <si>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</si>
  <si>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</si>
  <si>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</si>
  <si>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</si>
  <si>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</si>
  <si>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</si>
  <si>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</si>
  <si>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</si>
  <si>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</si>
  <si>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</si>
  <si>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</si>
  <si>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</si>
  <si>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</si>
  <si>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</si>
  <si>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</si>
  <si>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</si>
  <si>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</si>
  <si>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</si>
  <si>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</si>
  <si>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</si>
  <si>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</si>
  <si>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</si>
  <si>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</si>
  <si>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</si>
  <si>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</si>
  <si>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</si>
  <si>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</si>
  <si>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</si>
  <si>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</si>
  <si>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</si>
  <si>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</si>
  <si>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</si>
  <si>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</si>
  <si>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</si>
  <si>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</si>
  <si>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</si>
  <si>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</si>
  <si>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</si>
  <si>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</si>
  <si>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</si>
  <si>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</si>
  <si>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</si>
  <si>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</si>
  <si>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</si>
  <si>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</si>
  <si>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</si>
  <si>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</si>
  <si>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</si>
  <si>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</si>
  <si>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</si>
  <si>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</si>
  <si>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</si>
  <si>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</si>
  <si>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</si>
  <si>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</si>
  <si>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</si>
  <si>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</si>
  <si>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</si>
  <si>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</si>
  <si>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</si>
  <si>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</si>
  <si>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</si>
  <si>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</si>
  <si>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</si>
  <si>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</si>
  <si>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</si>
  <si>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</si>
  <si>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</si>
  <si>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</si>
  <si>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</si>
  <si>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</si>
  <si>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</si>
  <si>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</si>
  <si>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</si>
  <si>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</si>
  <si>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</si>
  <si>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</si>
  <si>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</si>
  <si>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</si>
  <si>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</si>
  <si>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</si>
  <si>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</si>
  <si>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</si>
  <si>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</si>
  <si>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</si>
  <si>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</si>
  <si>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</si>
  <si>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</si>
  <si>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</si>
  <si>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</si>
  <si>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</si>
  <si>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</si>
  <si>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</si>
  <si>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</si>
  <si>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</si>
  <si>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</si>
  <si>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</si>
  <si>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</si>
  <si>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</si>
  <si>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</si>
  <si>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</si>
  <si>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</si>
  <si>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</si>
  <si>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</si>
  <si>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</si>
  <si>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</si>
  <si>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</si>
  <si>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</si>
  <si>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</si>
  <si>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</si>
  <si>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</si>
  <si>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</si>
  <si>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</si>
  <si>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</si>
  <si>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</si>
  <si>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</si>
  <si>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</si>
  <si>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</si>
  <si>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</si>
  <si>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</si>
  <si>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</si>
  <si>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</si>
  <si>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</si>
  <si>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</si>
  <si>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</si>
  <si>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</si>
  <si>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</si>
  <si>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</si>
  <si>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</si>
  <si>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</si>
  <si>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</si>
  <si>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</si>
  <si>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</si>
  <si>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</si>
  <si>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</si>
  <si>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</si>
  <si>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</si>
  <si>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</si>
  <si>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</si>
  <si>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</si>
  <si>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</si>
  <si>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</si>
  <si>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</si>
  <si>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</si>
  <si>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</si>
  <si>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</si>
  <si>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</si>
  <si>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</si>
  <si>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</si>
  <si>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</si>
  <si>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</si>
  <si>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</si>
  <si>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</si>
  <si>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</si>
  <si>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</si>
  <si>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</si>
  <si>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</si>
  <si>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</si>
  <si>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</si>
  <si>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</si>
  <si>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</si>
  <si>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</si>
  <si>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</si>
  <si>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</si>
  <si>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</si>
  <si>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</si>
  <si>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</si>
  <si>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</si>
  <si>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</si>
  <si>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</si>
  <si>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</si>
  <si>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</si>
  <si>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</si>
  <si>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</si>
  <si>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</si>
  <si>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</si>
  <si>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</si>
  <si>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</si>
  <si>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</si>
  <si>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</si>
  <si>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</si>
  <si>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</si>
  <si>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</si>
  <si>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</si>
  <si>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</si>
  <si>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</si>
  <si>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</si>
  <si>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</si>
  <si>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</si>
  <si>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</si>
  <si>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</si>
  <si>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</si>
  <si>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</si>
  <si>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</si>
  <si>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</si>
  <si>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</si>
  <si>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</si>
  <si>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</si>
  <si>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</si>
  <si>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</si>
  <si>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</si>
  <si>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</si>
  <si>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</si>
  <si>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</si>
  <si>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</si>
  <si>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</si>
  <si>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</si>
  <si>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</si>
  <si>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</si>
  <si>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</si>
  <si>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</si>
  <si>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</si>
  <si>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</si>
  <si>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</si>
  <si>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</si>
  <si>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</si>
  <si>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</si>
  <si>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</si>
  <si>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</si>
  <si>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</si>
  <si>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</si>
  <si>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</si>
  <si>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</si>
  <si>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</si>
  <si>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</si>
  <si>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</si>
  <si>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</si>
  <si>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</si>
  <si>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</si>
  <si>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</si>
  <si>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</si>
  <si>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</si>
  <si>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</si>
  <si>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</si>
  <si>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</si>
  <si>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</si>
  <si>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</si>
  <si>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</si>
  <si>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</si>
  <si>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</si>
  <si>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</si>
  <si>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</si>
  <si>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</si>
  <si>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</si>
  <si>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</si>
  <si>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</si>
  <si>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</si>
  <si>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</si>
  <si>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</si>
  <si>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</si>
  <si>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</si>
  <si>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</si>
  <si>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</si>
  <si>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</si>
  <si>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</si>
  <si>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</si>
  <si>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</si>
  <si>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</si>
  <si>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</si>
  <si>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</si>
  <si>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</si>
  <si>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</si>
  <si>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</si>
  <si>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</si>
  <si>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</si>
  <si>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</si>
  <si>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</si>
  <si>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</si>
  <si>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</si>
  <si>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</si>
  <si>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</si>
  <si>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</si>
  <si>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</si>
  <si>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</si>
  <si>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</si>
  <si>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</si>
  <si>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</si>
  <si>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</si>
  <si>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</si>
  <si>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</si>
  <si>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</si>
  <si>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</si>
  <si>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</si>
  <si>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</si>
  <si>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</si>
  <si>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</si>
  <si>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</si>
  <si>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</si>
  <si>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</si>
  <si>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</si>
  <si>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</si>
  <si>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</si>
  <si>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</si>
  <si>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</si>
  <si>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</si>
  <si>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</si>
  <si>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</si>
  <si>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</si>
  <si>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</si>
  <si>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</si>
  <si>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</si>
  <si>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</si>
  <si>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</si>
  <si>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</si>
  <si>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</si>
  <si>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</si>
  <si>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</si>
  <si>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</si>
  <si>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</si>
  <si>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</si>
  <si>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</si>
  <si>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</si>
  <si>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</si>
  <si>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</si>
  <si>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</si>
  <si>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</si>
  <si>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</si>
  <si>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</si>
  <si>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</si>
  <si>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</si>
  <si>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</si>
  <si>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</si>
  <si>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</si>
  <si>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</si>
  <si>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</si>
  <si>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</si>
  <si>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</si>
  <si>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</si>
  <si>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</si>
  <si>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</si>
  <si>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</si>
  <si>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</si>
  <si>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</si>
  <si>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</si>
  <si>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</si>
  <si>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</si>
  <si>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</si>
  <si>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</si>
  <si>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</si>
  <si>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</si>
  <si>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</si>
  <si>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</si>
  <si>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</si>
  <si>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</si>
  <si>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</si>
  <si>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</si>
  <si>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</si>
  <si>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</si>
  <si>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</si>
  <si>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</si>
  <si>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</si>
  <si>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</si>
  <si>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</si>
  <si>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</si>
  <si>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</si>
  <si>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</si>
  <si>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</si>
  <si>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</si>
  <si>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</si>
  <si>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</si>
  <si>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</si>
  <si>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</si>
  <si>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</si>
  <si>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</si>
  <si>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</si>
  <si>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</si>
  <si>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</si>
  <si>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</si>
  <si>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</si>
  <si>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</si>
  <si>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</si>
  <si>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</si>
  <si>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</si>
  <si>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</si>
  <si>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</si>
  <si>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</si>
  <si>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</si>
  <si>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</si>
  <si>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</si>
  <si>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</si>
  <si>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</si>
  <si>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</si>
  <si>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</si>
  <si>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</si>
  <si>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</si>
  <si>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</si>
  <si>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</si>
  <si>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</si>
  <si>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</si>
  <si>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</si>
  <si>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</si>
  <si>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</si>
  <si>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</si>
  <si>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</si>
  <si>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</si>
  <si>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</si>
  <si>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</si>
  <si>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</si>
  <si>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</si>
  <si>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</si>
  <si>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</si>
  <si>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</si>
  <si>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</si>
  <si>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</si>
  <si>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</si>
  <si>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</si>
  <si>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</si>
  <si>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</si>
  <si>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</si>
  <si>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</si>
  <si>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</si>
  <si>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</si>
  <si>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</si>
  <si>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</si>
  <si>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</si>
  <si>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</si>
  <si>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</si>
  <si>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</si>
  <si>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</si>
  <si>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</si>
  <si>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</si>
  <si>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</si>
  <si>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</si>
  <si>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</si>
  <si>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</si>
  <si>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</si>
  <si>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</si>
  <si>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</si>
  <si>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</si>
  <si>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</si>
  <si>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</si>
  <si>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</si>
  <si>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</si>
  <si>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</si>
  <si>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</si>
  <si>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</si>
  <si>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</si>
  <si>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</si>
  <si>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</si>
  <si>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</si>
  <si>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</si>
  <si>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</si>
  <si>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</si>
  <si>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</si>
  <si>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</si>
  <si>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</si>
  <si>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</si>
  <si>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</si>
  <si>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</si>
  <si>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</si>
  <si>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</si>
  <si>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</si>
  <si>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</si>
  <si>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</si>
  <si>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</si>
  <si>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</si>
  <si>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</si>
  <si>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</si>
  <si>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</si>
  <si>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</si>
  <si>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</si>
  <si>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</si>
  <si>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</si>
  <si>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</si>
  <si>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</si>
  <si>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</si>
  <si>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</si>
  <si>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</si>
  <si>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</si>
  <si>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</si>
  <si>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</si>
  <si>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</si>
  <si>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</si>
  <si>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</si>
  <si>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</si>
  <si>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</si>
  <si>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</si>
  <si>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</si>
  <si>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</si>
  <si>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</si>
  <si>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</si>
  <si>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</si>
  <si>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</si>
  <si>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</si>
  <si>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</si>
  <si>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</si>
  <si>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</si>
  <si>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</si>
  <si>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</si>
  <si>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</si>
  <si>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</si>
  <si>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</si>
  <si>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</si>
  <si>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</si>
  <si>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</si>
  <si>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</si>
  <si>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</si>
  <si>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</si>
  <si>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</si>
  <si>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</si>
  <si>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</si>
  <si>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</si>
  <si>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</si>
  <si>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</si>
  <si>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</si>
  <si>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</si>
  <si>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</si>
  <si>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</si>
  <si>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</si>
  <si>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</si>
  <si>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</si>
  <si>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</si>
  <si>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</si>
  <si>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</si>
  <si>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</si>
  <si>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</si>
  <si>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</si>
  <si>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</si>
  <si>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</si>
  <si>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</si>
  <si>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</si>
  <si>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</si>
  <si>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</si>
  <si>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</si>
  <si>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</si>
  <si>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</si>
  <si>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</si>
  <si>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</si>
  <si>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</si>
  <si>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</si>
  <si>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</si>
  <si>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</si>
  <si>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</si>
  <si>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</si>
  <si>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</si>
  <si>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</si>
  <si>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</si>
  <si>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</si>
  <si>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</si>
  <si>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</si>
  <si>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</si>
  <si>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</si>
  <si>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</si>
  <si>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</si>
  <si>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</si>
  <si>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</si>
  <si>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</si>
  <si>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</si>
  <si>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</si>
  <si>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</si>
  <si>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</si>
  <si>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</si>
  <si>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</si>
  <si>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</si>
  <si>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</si>
  <si>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</si>
  <si>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</si>
  <si>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</si>
  <si>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</si>
  <si>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</si>
  <si>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</si>
  <si>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</si>
  <si>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</si>
  <si>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</si>
  <si>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</si>
  <si>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</si>
  <si>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</si>
  <si>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</si>
  <si>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</si>
  <si>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</si>
  <si>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</si>
  <si>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</si>
  <si>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</si>
  <si>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</si>
  <si>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</si>
  <si>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</si>
  <si>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</si>
  <si>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</si>
  <si>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</si>
  <si>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</si>
  <si>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</si>
  <si>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</si>
  <si>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</si>
  <si>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</si>
  <si>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</si>
  <si>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</si>
  <si>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</si>
  <si>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</si>
  <si>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</si>
  <si>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</si>
  <si>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</si>
  <si>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</si>
  <si>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</si>
  <si>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</si>
  <si>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</si>
  <si>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</si>
  <si>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</si>
  <si>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</si>
  <si>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</si>
  <si>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</si>
  <si>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</si>
  <si>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</si>
  <si>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</si>
  <si>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</si>
  <si>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</si>
  <si>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</si>
  <si>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</si>
  <si>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</si>
  <si>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</si>
  <si>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</si>
  <si>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</si>
  <si>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</si>
  <si>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</si>
  <si>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</si>
  <si>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</si>
  <si>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</si>
  <si>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</si>
  <si>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</si>
  <si>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</si>
  <si>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</si>
  <si>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</si>
  <si>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</si>
  <si>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</si>
  <si>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</si>
  <si>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</si>
  <si>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</si>
  <si>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</si>
  <si>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</si>
  <si>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</si>
  <si>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</si>
  <si>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</si>
  <si>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</si>
  <si>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</si>
  <si>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</si>
  <si>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</si>
  <si>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</si>
  <si>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</si>
  <si>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</si>
  <si>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</si>
  <si>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</si>
  <si>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</si>
  <si>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</si>
  <si>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</si>
  <si>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</si>
  <si>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</si>
  <si>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</si>
  <si>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</si>
  <si>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</si>
  <si>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</si>
  <si>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</si>
  <si>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</si>
  <si>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</si>
  <si>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</si>
  <si>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</si>
  <si>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</si>
  <si>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</si>
  <si>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</si>
  <si>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</si>
  <si>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</si>
  <si>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</si>
  <si>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</si>
  <si>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</si>
  <si>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</si>
  <si>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</si>
  <si>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</si>
  <si>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</si>
  <si>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</si>
  <si>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</si>
  <si>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</si>
  <si>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</si>
  <si>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</si>
  <si>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</si>
  <si>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</si>
  <si>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</si>
  <si>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</si>
  <si>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</si>
  <si>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</si>
  <si>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</si>
  <si>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</si>
  <si>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</si>
  <si>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</si>
  <si>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</si>
  <si>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</si>
  <si>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</si>
  <si>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</si>
  <si>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</si>
  <si>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</si>
  <si>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</si>
  <si>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</si>
  <si>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</si>
  <si>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</si>
  <si>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</si>
  <si>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</si>
  <si>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</si>
  <si>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</si>
  <si>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</si>
  <si>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</si>
  <si>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</si>
  <si>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</si>
  <si>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</si>
  <si>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</si>
  <si>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</si>
  <si>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</si>
  <si>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</si>
  <si>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</si>
  <si>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</si>
  <si>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</si>
  <si>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</si>
  <si>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</si>
  <si>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</si>
  <si>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</si>
  <si>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</si>
  <si>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</si>
  <si>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</si>
  <si>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</si>
  <si>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</si>
  <si>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</si>
  <si>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</si>
  <si>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</si>
  <si>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</si>
  <si>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</si>
  <si>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</si>
  <si>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</si>
  <si>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</si>
  <si>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</si>
  <si>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</si>
  <si>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</si>
  <si>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</si>
  <si>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</si>
  <si>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</si>
  <si>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</si>
  <si>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</si>
  <si>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</si>
  <si>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</si>
  <si>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</si>
  <si>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</si>
  <si>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</si>
  <si>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</si>
  <si>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</si>
  <si>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</si>
  <si>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</si>
  <si>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</si>
  <si>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</si>
  <si>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</si>
  <si>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</si>
  <si>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</si>
  <si>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</si>
  <si>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</si>
  <si>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</si>
  <si>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</si>
  <si>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</si>
  <si>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</si>
  <si>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</si>
  <si>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</si>
  <si>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</si>
  <si>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</si>
  <si>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</si>
  <si>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</si>
  <si>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</si>
  <si>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</si>
  <si>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</si>
  <si>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</si>
  <si>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</si>
  <si>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</si>
  <si>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</si>
  <si>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</si>
  <si>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</si>
  <si>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</si>
  <si>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</si>
  <si>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</si>
  <si>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</si>
  <si>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</si>
  <si>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</si>
  <si>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</si>
  <si>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</si>
  <si>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</si>
  <si>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</si>
  <si>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</si>
  <si>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</si>
  <si>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</si>
  <si>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</si>
  <si>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</si>
  <si>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</si>
  <si>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</si>
  <si>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</si>
  <si>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</si>
  <si>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</si>
  <si>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</si>
  <si>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</si>
  <si>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</si>
  <si>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</si>
  <si>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</si>
  <si>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</si>
  <si>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</si>
  <si>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</si>
  <si>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</si>
  <si>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</si>
  <si>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</si>
  <si>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</si>
  <si>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</si>
  <si>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</si>
  <si>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</si>
  <si>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</si>
  <si>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</si>
  <si>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</si>
  <si>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</si>
  <si>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</si>
  <si>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</si>
  <si>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</si>
  <si>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</si>
  <si>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</si>
  <si>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</si>
  <si>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</si>
  <si>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</si>
  <si>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</si>
  <si>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</si>
  <si>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</si>
  <si>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</si>
  <si>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</si>
  <si>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</si>
  <si>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</si>
  <si>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</si>
  <si>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</si>
  <si>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</si>
  <si>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</si>
  <si>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</si>
  <si>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</si>
  <si>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</si>
  <si>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</si>
  <si>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</si>
  <si>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</si>
  <si>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</si>
  <si>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</si>
  <si>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</si>
  <si>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</si>
  <si>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</si>
  <si>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</si>
  <si>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</si>
  <si>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</si>
  <si>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</si>
  <si>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</si>
  <si>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</si>
  <si>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</si>
  <si>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</si>
  <si>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</si>
  <si>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</si>
  <si>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</si>
  <si>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</si>
  <si>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</si>
  <si>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</si>
  <si>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</si>
  <si>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</si>
  <si>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</si>
  <si>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</si>
  <si>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</si>
  <si>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</si>
  <si>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</si>
  <si>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</si>
  <si>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</si>
  <si>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</si>
  <si>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</si>
  <si>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</si>
  <si>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</si>
  <si>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</si>
  <si>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</si>
  <si>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</si>
  <si>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</si>
  <si>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</si>
  <si>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</si>
  <si>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</si>
  <si>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</si>
  <si>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</si>
  <si>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</si>
  <si>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</si>
  <si>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</si>
  <si>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</si>
  <si>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</si>
  <si>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</si>
  <si>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</si>
  <si>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</si>
  <si>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</si>
  <si>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</si>
  <si>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</si>
  <si>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</si>
  <si>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</si>
  <si>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</si>
  <si>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</si>
  <si>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</si>
  <si>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</si>
  <si>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</si>
  <si>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</si>
  <si>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</si>
  <si>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</si>
  <si>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</si>
  <si>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</si>
  <si>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</si>
  <si>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</si>
  <si>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</si>
  <si>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</si>
  <si>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</si>
  <si>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</si>
  <si>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</si>
  <si>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</si>
  <si>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</si>
  <si>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</si>
  <si>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</si>
  <si>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</si>
  <si>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</si>
  <si>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</si>
  <si>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</si>
  <si>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</si>
  <si>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</si>
  <si>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</si>
  <si>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</si>
  <si>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</si>
  <si>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</si>
  <si>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</si>
  <si>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</si>
  <si>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</si>
  <si>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</si>
  <si>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</si>
  <si>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</si>
  <si>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</si>
  <si>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</si>
  <si>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</si>
  <si>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</si>
  <si>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</si>
  <si>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</si>
  <si>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</si>
  <si>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</si>
  <si>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</si>
  <si>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</si>
  <si>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</si>
  <si>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</si>
  <si>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</si>
  <si>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</si>
  <si>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</si>
  <si>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</si>
  <si>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</si>
  <si>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</si>
  <si>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</si>
  <si>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</si>
  <si>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</si>
  <si>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</si>
  <si>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</si>
  <si>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</si>
  <si>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</si>
  <si>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</si>
  <si>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</si>
  <si>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</si>
  <si>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</si>
  <si>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</si>
  <si>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</si>
  <si>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</si>
  <si>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</si>
  <si>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</si>
  <si>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</si>
  <si>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</si>
  <si>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</si>
  <si>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</si>
  <si>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</si>
  <si>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</si>
  <si>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</si>
  <si>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</si>
  <si>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</si>
  <si>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</si>
  <si>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</si>
  <si>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</si>
  <si>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</si>
  <si>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</si>
  <si>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</si>
  <si>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</si>
  <si>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</si>
  <si>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</si>
  <si>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</si>
  <si>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</si>
  <si>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</si>
  <si>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</si>
  <si>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</si>
  <si>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</si>
  <si>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</si>
  <si>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</si>
  <si>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</si>
  <si>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</si>
  <si>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</si>
  <si>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</si>
  <si>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</si>
  <si>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</si>
  <si>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</si>
  <si>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</si>
  <si>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</si>
  <si>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</si>
  <si>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</si>
  <si>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</si>
  <si>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</si>
  <si>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</si>
  <si>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</si>
  <si>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</si>
  <si>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</si>
  <si>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</si>
  <si>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</si>
  <si>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</si>
  <si>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</si>
  <si>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</si>
  <si>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</si>
  <si>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</si>
  <si>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</si>
  <si>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</si>
  <si>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</si>
  <si>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</si>
  <si>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</si>
  <si>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</si>
  <si>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</si>
  <si>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</si>
  <si>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</si>
  <si>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</si>
  <si>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</si>
  <si>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</si>
  <si>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</si>
  <si>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</si>
  <si>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</si>
  <si>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</si>
  <si>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</si>
  <si>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</si>
  <si>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</si>
  <si>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</si>
  <si>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</si>
  <si>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</si>
  <si>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</si>
  <si>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</si>
  <si>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</si>
  <si>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</si>
  <si>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</si>
  <si>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</si>
  <si>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</si>
  <si>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</si>
  <si>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</si>
  <si>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</si>
  <si>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</si>
  <si>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</si>
  <si>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</si>
  <si>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</si>
  <si>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</si>
  <si>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</si>
  <si>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</si>
  <si>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</si>
  <si>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</si>
  <si>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</si>
  <si>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</si>
  <si>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</si>
  <si>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</si>
  <si>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</si>
  <si>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</si>
  <si>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</si>
  <si>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</si>
  <si>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</si>
  <si>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</si>
  <si>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</si>
  <si>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</si>
  <si>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</si>
  <si>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</si>
  <si>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</si>
  <si>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</si>
  <si>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</si>
  <si>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</si>
  <si>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</si>
  <si>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</si>
  <si>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</si>
  <si>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</si>
  <si>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</si>
  <si>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</si>
  <si>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</si>
  <si>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</si>
  <si>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</si>
  <si>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</si>
  <si>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</si>
  <si>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</si>
  <si>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</si>
  <si>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</si>
  <si>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</si>
  <si>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</si>
  <si>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</si>
  <si>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</si>
  <si>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</si>
  <si>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</si>
  <si>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</si>
  <si>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</si>
  <si>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</si>
  <si>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</si>
  <si>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</si>
  <si>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</si>
  <si>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</si>
  <si>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</si>
  <si>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</si>
  <si>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</si>
  <si>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</si>
  <si>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</si>
  <si>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</si>
  <si>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</si>
  <si>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</si>
  <si>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</si>
  <si>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</si>
  <si>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</si>
  <si>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</si>
  <si>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</si>
  <si>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</si>
  <si>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</si>
  <si>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</si>
  <si>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</si>
  <si>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</si>
  <si>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</si>
  <si>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</si>
  <si>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</si>
  <si>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</si>
  <si>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</si>
  <si>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</si>
  <si>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</si>
  <si>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</si>
  <si>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</si>
  <si>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</si>
  <si>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</si>
  <si>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</si>
  <si>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</si>
  <si>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</si>
  <si>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</si>
  <si>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</si>
  <si>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</si>
  <si>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</si>
  <si>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</si>
  <si>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</si>
  <si>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</si>
  <si>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</si>
  <si>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</si>
  <si>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</si>
  <si>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</si>
  <si>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</si>
  <si>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</si>
  <si>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</si>
  <si>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</si>
  <si>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</si>
  <si>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</si>
  <si>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</si>
  <si>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</si>
  <si>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</si>
  <si>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</si>
  <si>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</si>
  <si>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</si>
  <si>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</si>
  <si>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</si>
  <si>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</si>
  <si>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</si>
  <si>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</si>
  <si>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</si>
  <si>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</si>
  <si>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</si>
  <si>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</si>
  <si>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</si>
  <si>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</si>
  <si>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</si>
  <si>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</si>
  <si>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</si>
  <si>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</si>
  <si>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</si>
  <si>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</si>
  <si>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</si>
  <si>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</si>
  <si>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</si>
  <si>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</si>
  <si>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</si>
  <si>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</si>
  <si>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</si>
  <si>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</si>
  <si>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</si>
  <si>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</si>
  <si>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</si>
  <si>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</si>
  <si>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</si>
  <si>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</si>
  <si>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</si>
  <si>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</si>
  <si>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</si>
  <si>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</si>
  <si>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</si>
  <si>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</si>
  <si>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</si>
  <si>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</si>
  <si>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</si>
  <si>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</si>
  <si>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</si>
  <si>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</si>
  <si>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</si>
  <si>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</si>
  <si>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</si>
  <si>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</si>
  <si>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</si>
  <si>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</si>
  <si>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</si>
  <si>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</si>
  <si>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</si>
  <si>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</si>
  <si>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</si>
  <si>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</si>
  <si>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</si>
  <si>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</si>
  <si>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</si>
  <si>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</si>
  <si>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</si>
  <si>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</si>
  <si>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</si>
  <si>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</si>
  <si>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</si>
  <si>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</si>
  <si>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</si>
  <si>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</si>
  <si>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</si>
  <si>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</si>
  <si>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</si>
  <si>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</si>
  <si>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</si>
  <si>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</si>
  <si>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</si>
  <si>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</si>
  <si>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</si>
  <si>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</si>
  <si>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</si>
  <si>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</si>
  <si>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</si>
  <si>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</si>
  <si>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</si>
  <si>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</si>
  <si>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</si>
  <si>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</si>
  <si>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</si>
  <si>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</si>
  <si>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</si>
  <si>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</si>
  <si>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</si>
  <si>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</si>
  <si>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</si>
  <si>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</si>
  <si>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</si>
  <si>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</si>
  <si>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</si>
  <si>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</si>
  <si>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</si>
  <si>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</si>
  <si>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</si>
  <si>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</si>
  <si>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</si>
  <si>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</si>
  <si>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</si>
  <si>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</si>
  <si>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</si>
  <si>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</si>
  <si>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</si>
  <si>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</si>
  <si>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</si>
  <si>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</si>
  <si>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</si>
  <si>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</si>
  <si>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</si>
  <si>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</si>
  <si>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</si>
  <si>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</si>
  <si>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</si>
  <si>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</si>
  <si>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</si>
  <si>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</si>
  <si>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</si>
  <si>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</si>
  <si>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</si>
  <si>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</si>
  <si>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</si>
  <si>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</si>
  <si>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</si>
  <si>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</si>
  <si>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</si>
  <si>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</si>
  <si>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</si>
  <si>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</si>
  <si>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</si>
  <si>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</si>
  <si>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</si>
  <si>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</si>
  <si>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</si>
  <si>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</si>
  <si>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</si>
  <si>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</si>
  <si>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</si>
  <si>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</si>
  <si>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</si>
  <si>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</si>
  <si>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</si>
  <si>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</si>
  <si>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</si>
  <si>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</si>
  <si>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</si>
  <si>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</si>
  <si>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</si>
  <si>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</si>
  <si>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</si>
  <si>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</si>
  <si>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</si>
  <si>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</si>
  <si>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</si>
  <si>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</si>
  <si>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</si>
  <si>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</si>
  <si>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</si>
  <si>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</si>
  <si>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</si>
  <si>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</si>
  <si>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</si>
  <si>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</si>
  <si>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</si>
  <si>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</si>
  <si>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</si>
  <si>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</si>
  <si>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</si>
  <si>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</si>
  <si>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</si>
  <si>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</si>
  <si>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</si>
  <si>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</si>
  <si>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</si>
  <si>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</si>
  <si>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</si>
  <si>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</si>
  <si>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</si>
  <si>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</si>
  <si>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</si>
  <si>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</si>
  <si>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</si>
  <si>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</si>
  <si>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</si>
  <si>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</si>
  <si>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</si>
  <si>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</si>
  <si>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</si>
  <si>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</si>
  <si>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</si>
  <si>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</si>
  <si>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</si>
  <si>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</si>
  <si>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</si>
  <si>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</si>
  <si>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</si>
  <si>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</si>
  <si>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</si>
  <si>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</si>
  <si>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</si>
  <si>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</si>
  <si>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</si>
  <si>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</si>
  <si>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</si>
  <si>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</si>
  <si>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</si>
  <si>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</si>
  <si>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</si>
  <si>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</si>
  <si>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</si>
  <si>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</si>
  <si>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</si>
  <si>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</si>
  <si>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</si>
  <si>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</si>
  <si>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</si>
  <si>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</si>
  <si>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</si>
  <si>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</si>
  <si>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</si>
  <si>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</si>
  <si>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</si>
  <si>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</si>
  <si>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</si>
  <si>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</si>
  <si>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</si>
  <si>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</si>
  <si>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</si>
  <si>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</si>
  <si>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</si>
  <si>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</si>
  <si>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</si>
  <si>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</si>
  <si>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</si>
  <si>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</si>
  <si>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</si>
  <si>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</si>
  <si>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</si>
  <si>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</si>
  <si>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</si>
  <si>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</si>
  <si>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</si>
  <si>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</si>
  <si>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</si>
  <si>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</si>
  <si>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</si>
  <si>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</si>
  <si>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</si>
  <si>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</si>
  <si>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</si>
  <si>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</si>
  <si>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</si>
  <si>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</si>
  <si>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</si>
  <si>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</si>
  <si>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</si>
  <si>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</si>
  <si>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</si>
  <si>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</si>
  <si>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</si>
  <si>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</si>
  <si>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</si>
  <si>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</si>
  <si>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</si>
  <si>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</si>
  <si>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</si>
  <si>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</si>
  <si>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</si>
  <si>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</si>
  <si>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</si>
  <si>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</si>
  <si>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</si>
  <si>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</si>
  <si>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</si>
  <si>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</si>
  <si>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</si>
  <si>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</si>
  <si>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</si>
  <si>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</si>
  <si>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</si>
  <si>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</si>
  <si>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</si>
  <si>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</si>
  <si>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</si>
  <si>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</si>
  <si>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</si>
  <si>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</si>
  <si>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</si>
  <si>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</si>
  <si>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</si>
  <si>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</si>
  <si>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</si>
  <si>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</si>
  <si>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</si>
  <si>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</si>
  <si>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</si>
  <si>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</si>
  <si>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</si>
  <si>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</si>
  <si>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</si>
  <si>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</si>
  <si>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</si>
  <si>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</si>
  <si>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</si>
  <si>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</si>
  <si>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</si>
  <si>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</si>
  <si>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</si>
  <si>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</si>
  <si>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</si>
  <si>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</si>
  <si>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</si>
  <si>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</si>
  <si>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</si>
  <si>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</si>
  <si>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</si>
  <si>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</si>
  <si>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</si>
  <si>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</si>
  <si>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</si>
  <si>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</si>
  <si>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</si>
  <si>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</si>
  <si>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</si>
  <si>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</si>
  <si>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</si>
  <si>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</si>
  <si>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</si>
  <si>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</si>
  <si>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</si>
  <si>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</si>
  <si>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</si>
  <si>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</si>
  <si>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</si>
  <si>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</si>
  <si>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</si>
  <si>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</si>
  <si>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</si>
  <si>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</si>
  <si>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</si>
  <si>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</si>
  <si>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</si>
  <si>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</si>
  <si>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</si>
  <si>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</si>
  <si>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</si>
  <si>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</si>
  <si>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</si>
  <si>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</si>
  <si>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</si>
  <si>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</si>
  <si>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</si>
  <si>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</si>
  <si>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</si>
  <si>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</si>
  <si>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</si>
  <si>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</si>
  <si>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</si>
  <si>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</si>
  <si>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</si>
  <si>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</si>
  <si>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</si>
  <si>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</si>
  <si>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</si>
  <si>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</si>
  <si>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</si>
  <si>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</si>
  <si>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</si>
  <si>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</si>
  <si>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</si>
  <si>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</si>
  <si>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</si>
  <si>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</si>
  <si>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</si>
  <si>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</si>
  <si>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</si>
  <si>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</si>
  <si>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</si>
  <si>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</si>
  <si>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</si>
  <si>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</si>
  <si>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</si>
  <si>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</si>
  <si>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</si>
  <si>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</si>
  <si>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</si>
  <si>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</si>
  <si>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</si>
  <si>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</si>
  <si>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</si>
  <si>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</si>
  <si>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</si>
  <si>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</si>
  <si>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</si>
  <si>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</si>
  <si>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</si>
  <si>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</si>
  <si>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</si>
  <si>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</si>
  <si>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</si>
  <si>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</si>
  <si>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</si>
  <si>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</si>
  <si>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</si>
  <si>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</si>
  <si>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</si>
  <si>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</si>
  <si>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</si>
  <si>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</si>
  <si>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</si>
  <si>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</si>
  <si>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</si>
  <si>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</si>
  <si>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</si>
  <si>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</si>
  <si>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</si>
  <si>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</si>
  <si>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</si>
  <si>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</si>
  <si>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</si>
  <si>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</si>
  <si>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</si>
  <si>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</si>
  <si>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</si>
  <si>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</si>
  <si>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</si>
  <si>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</si>
  <si>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</si>
  <si>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</si>
  <si>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</si>
  <si>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</si>
  <si>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</si>
  <si>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</si>
  <si>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</si>
  <si>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</si>
  <si>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</si>
  <si>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</si>
  <si>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</si>
  <si>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</si>
  <si>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</si>
  <si>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</si>
  <si>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</si>
  <si>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</si>
  <si>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</si>
  <si>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</si>
  <si>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</si>
  <si>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</si>
  <si>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</si>
  <si>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</si>
  <si>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</si>
  <si>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</si>
  <si>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</si>
  <si>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</si>
  <si>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</si>
  <si>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</si>
  <si>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</si>
  <si>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</si>
  <si>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</si>
  <si>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</si>
  <si>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</si>
  <si>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</si>
  <si>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</si>
  <si>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</si>
  <si>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</si>
  <si>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</si>
  <si>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</si>
  <si>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</si>
  <si>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</si>
  <si>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</si>
  <si>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</si>
  <si>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</si>
  <si>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</si>
  <si>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</si>
  <si>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</si>
  <si>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</si>
  <si>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</si>
  <si>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</si>
  <si>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</si>
  <si>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</si>
  <si>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</si>
  <si>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</si>
  <si>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</si>
  <si>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</si>
  <si>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</si>
  <si>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</si>
  <si>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</si>
  <si>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</si>
  <si>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</si>
  <si>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</si>
  <si>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</si>
  <si>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</si>
  <si>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</si>
  <si>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</si>
  <si>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</si>
  <si>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</si>
  <si>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</si>
  <si>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</si>
  <si>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</si>
  <si>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</si>
  <si>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</si>
  <si>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</si>
  <si>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</si>
  <si>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</si>
  <si>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</si>
  <si>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</si>
  <si>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</si>
  <si>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</si>
  <si>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</si>
  <si>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</si>
  <si>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</si>
  <si>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</si>
  <si>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</si>
  <si>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</si>
  <si>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</si>
  <si>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</si>
  <si>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</si>
  <si>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</si>
  <si>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</si>
  <si>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</si>
  <si>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</si>
  <si>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</si>
  <si>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</si>
  <si>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</si>
  <si>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</si>
  <si>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</si>
  <si>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</si>
  <si>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</si>
  <si>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</si>
  <si>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</si>
  <si>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</si>
  <si>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</si>
  <si>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</si>
  <si>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</si>
  <si>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</si>
  <si>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</si>
  <si>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</si>
  <si>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</si>
  <si>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</si>
  <si>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</si>
  <si>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</si>
  <si>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</si>
  <si>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</si>
  <si>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</si>
  <si>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</si>
  <si>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</si>
  <si>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</si>
  <si>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</si>
  <si>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</si>
  <si>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</si>
  <si>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</si>
  <si>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</si>
  <si>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</si>
  <si>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</si>
  <si>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</si>
  <si>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</si>
  <si>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</si>
  <si>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</si>
  <si>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</si>
  <si>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</si>
  <si>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</si>
  <si>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</si>
  <si>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</si>
  <si>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</si>
  <si>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</si>
  <si>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</si>
  <si>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</si>
  <si>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</si>
  <si>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</si>
  <si>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</si>
  <si>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</si>
  <si>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</si>
  <si>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</si>
  <si>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</si>
  <si>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</si>
  <si>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</si>
  <si>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</si>
  <si>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</si>
  <si>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</si>
  <si>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</si>
  <si>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</si>
  <si>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</si>
  <si>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</si>
  <si>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</si>
  <si>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</si>
  <si>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</si>
  <si>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</si>
  <si>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</si>
  <si>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</si>
  <si>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</si>
  <si>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</si>
  <si>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</si>
  <si>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</si>
  <si>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</si>
  <si>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</si>
  <si>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</si>
  <si>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</si>
  <si>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</si>
  <si>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</si>
  <si>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</si>
  <si>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</si>
  <si>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</si>
  <si>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</si>
  <si>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</si>
  <si>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</si>
  <si>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</si>
  <si>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</si>
  <si>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</si>
  <si>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</si>
  <si>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</si>
  <si>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</si>
  <si>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</si>
  <si>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</si>
  <si>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</si>
  <si>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</si>
  <si>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</si>
  <si>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</si>
  <si>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</si>
  <si>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</si>
  <si>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</si>
  <si>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</si>
  <si>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</si>
  <si>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</si>
  <si>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</si>
  <si>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</si>
  <si>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</si>
  <si>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</si>
  <si>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</si>
  <si>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</si>
  <si>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</si>
  <si>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</si>
  <si>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</si>
  <si>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</si>
  <si>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</si>
  <si>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</si>
  <si>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</si>
  <si>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</si>
  <si>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</si>
  <si>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</si>
  <si>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</si>
  <si>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</si>
  <si>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</si>
  <si>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</si>
  <si>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</si>
  <si>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</si>
  <si>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</si>
  <si>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</si>
  <si>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</si>
  <si>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</si>
  <si>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</si>
  <si>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</si>
  <si>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</si>
  <si>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</si>
  <si>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</si>
  <si>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</si>
  <si>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</si>
  <si>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</si>
  <si>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</si>
  <si>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</si>
  <si>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</si>
  <si>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</si>
  <si>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</si>
  <si>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</si>
  <si>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</si>
  <si>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</si>
  <si>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</si>
  <si>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</si>
  <si>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</si>
  <si>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</si>
  <si>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</si>
  <si>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</si>
  <si>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</si>
  <si>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</si>
  <si>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</si>
  <si>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</si>
  <si>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</si>
  <si>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</si>
  <si>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</si>
  <si>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</si>
  <si>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</si>
  <si>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</si>
  <si>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</si>
  <si>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</si>
  <si>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</si>
  <si>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</si>
  <si>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</si>
  <si>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</si>
  <si>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</si>
  <si>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</si>
  <si>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</si>
  <si>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</si>
  <si>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</si>
  <si>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</si>
  <si>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</si>
  <si>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</si>
  <si>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</si>
  <si>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</si>
  <si>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</si>
  <si>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</si>
  <si>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</si>
  <si>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</si>
  <si>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</si>
  <si>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</si>
  <si>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</si>
  <si>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</si>
  <si>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</si>
  <si>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</si>
  <si>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</si>
  <si>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</si>
  <si>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</si>
  <si>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</si>
  <si>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</si>
  <si>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</si>
  <si>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</si>
  <si>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</si>
  <si>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</si>
  <si>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</si>
  <si>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</si>
  <si>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</si>
  <si>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</si>
  <si>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</si>
  <si>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</si>
  <si>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</si>
  <si>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</si>
  <si>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</si>
  <si>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</si>
  <si>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</si>
  <si>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</si>
  <si>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</si>
  <si>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</si>
  <si>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</si>
  <si>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</si>
  <si>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</si>
  <si>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</si>
  <si>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</si>
  <si>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</si>
  <si>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</si>
  <si>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</si>
  <si>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</si>
  <si>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</si>
  <si>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</si>
  <si>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</si>
  <si>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</si>
  <si>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</si>
  <si>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</si>
  <si>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</si>
  <si>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</si>
  <si>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</si>
  <si>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</si>
  <si>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</si>
  <si>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</si>
  <si>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</si>
  <si>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</si>
  <si>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</si>
  <si>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</si>
  <si>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</si>
  <si>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</si>
  <si>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</si>
  <si>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</si>
  <si>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</si>
  <si>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</si>
  <si>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</si>
  <si>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</si>
  <si>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</si>
  <si>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</si>
  <si>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</si>
  <si>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</si>
  <si>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</si>
  <si>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</si>
  <si>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</si>
  <si>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</si>
  <si>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</si>
  <si>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</si>
  <si>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</si>
  <si>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</si>
  <si>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</si>
  <si>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</si>
  <si>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</si>
  <si>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</si>
  <si>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</si>
  <si>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</si>
  <si>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</si>
  <si>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</si>
  <si>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</si>
  <si>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</si>
  <si>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</si>
  <si>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</si>
  <si>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</si>
  <si>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</si>
  <si>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</si>
  <si>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</si>
  <si>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</si>
  <si>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</si>
  <si>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</si>
  <si>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</si>
  <si>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</si>
  <si>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</si>
  <si>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</si>
  <si>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</si>
  <si>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</si>
  <si>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</si>
  <si>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</si>
  <si>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</si>
  <si>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</si>
  <si>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</si>
  <si>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</si>
  <si>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</si>
  <si>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</si>
  <si>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</si>
  <si>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</si>
  <si>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</si>
  <si>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</si>
  <si>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</si>
  <si>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</si>
  <si>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</si>
  <si>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</si>
  <si>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</si>
  <si>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</si>
  <si>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</si>
  <si>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</si>
  <si>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</si>
  <si>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</si>
  <si>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</si>
  <si>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</si>
  <si>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</si>
  <si>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</si>
  <si>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</si>
  <si>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</si>
  <si>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</si>
  <si>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</si>
  <si>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</si>
  <si>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</si>
  <si>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</si>
  <si>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</si>
  <si>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</si>
  <si>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</si>
  <si>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</si>
  <si>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</si>
  <si>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</si>
  <si>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</si>
  <si>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</si>
  <si>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</si>
  <si>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</si>
  <si>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</si>
  <si>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</si>
  <si>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</si>
  <si>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</si>
  <si>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</si>
  <si>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</si>
  <si>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</si>
  <si>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</si>
  <si>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</si>
  <si>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</si>
  <si>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</si>
  <si>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</si>
  <si>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</si>
  <si>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</si>
  <si>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</si>
  <si>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</si>
  <si>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</si>
  <si>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</si>
  <si>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</si>
  <si>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</si>
  <si>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</si>
  <si>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</si>
  <si>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</si>
  <si>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</si>
  <si>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</si>
  <si>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</si>
  <si>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</si>
  <si>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</si>
  <si>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</si>
  <si>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</si>
  <si>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</si>
  <si>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</si>
  <si>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</si>
  <si>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</si>
  <si>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</si>
  <si>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</si>
  <si>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</si>
  <si>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</si>
  <si>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</si>
  <si>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</si>
  <si>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</si>
  <si>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</si>
  <si>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</si>
  <si>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</si>
  <si>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</si>
  <si>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</si>
  <si>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</si>
  <si>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</si>
  <si>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</si>
  <si>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</si>
  <si>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</si>
  <si>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</si>
  <si>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</si>
  <si>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</si>
  <si>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</si>
  <si>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</si>
  <si>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</si>
  <si>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</si>
  <si>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</si>
  <si>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</si>
  <si>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</si>
  <si>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</si>
  <si>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</si>
  <si>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</si>
  <si>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</si>
  <si>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</si>
  <si>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</si>
  <si>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</si>
  <si>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</si>
  <si>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</si>
  <si>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</si>
  <si>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</si>
  <si>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</si>
  <si>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</si>
  <si>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</si>
  <si>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</si>
  <si>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</si>
  <si>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</si>
  <si>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</si>
  <si>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</si>
  <si>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</si>
  <si>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</si>
  <si>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</si>
  <si>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</si>
  <si>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</si>
  <si>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</si>
  <si>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</si>
  <si>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</si>
  <si>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</si>
  <si>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</si>
  <si>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</si>
  <si>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</si>
  <si>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</si>
  <si>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</si>
  <si>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</si>
  <si>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</si>
  <si>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</si>
  <si>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</si>
  <si>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</si>
  <si>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</si>
  <si>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</si>
  <si>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</si>
  <si>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</si>
  <si>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</si>
  <si>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</si>
  <si>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</si>
  <si>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</si>
  <si>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</si>
  <si>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</si>
  <si>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</si>
  <si>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</si>
  <si>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</si>
  <si>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</si>
  <si>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</si>
  <si>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</si>
  <si>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</si>
  <si>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</si>
  <si>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</si>
  <si>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</si>
  <si>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</si>
  <si>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</si>
  <si>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</si>
  <si>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</si>
  <si>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</si>
  <si>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</si>
  <si>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</si>
  <si>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</si>
  <si>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</si>
  <si>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</si>
  <si>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</si>
  <si>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</si>
  <si>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</si>
  <si>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</si>
  <si>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</si>
  <si>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</si>
  <si>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</si>
  <si>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</si>
  <si>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</si>
  <si>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</si>
  <si>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</si>
  <si>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</si>
  <si>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</si>
  <si>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</si>
  <si>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</si>
  <si>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</si>
  <si>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</si>
  <si>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</si>
  <si>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</si>
  <si>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</si>
  <si>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</si>
  <si>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</si>
  <si>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</si>
  <si>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</si>
  <si>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</si>
  <si>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</si>
  <si>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</si>
  <si>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</si>
  <si>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</si>
  <si>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</si>
  <si>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</si>
  <si>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</si>
  <si>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</si>
  <si>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</si>
  <si>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</si>
  <si>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</si>
  <si>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</si>
  <si>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</si>
  <si>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</si>
  <si>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</si>
  <si>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</si>
  <si>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</si>
  <si>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</si>
  <si>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</si>
  <si>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</si>
  <si>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</si>
  <si>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</si>
  <si>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</si>
  <si>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</si>
  <si>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</si>
  <si>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</si>
  <si>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</si>
  <si>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</si>
  <si>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</si>
  <si>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</si>
  <si>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</si>
  <si>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</si>
  <si>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</si>
  <si>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</si>
  <si>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</si>
  <si>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</si>
  <si>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</si>
  <si>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</si>
  <si>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</si>
  <si>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</si>
  <si>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</si>
  <si>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</si>
  <si>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</si>
  <si>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</si>
  <si>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</si>
  <si>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</si>
  <si>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</si>
  <si>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</si>
  <si>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</si>
  <si>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</si>
  <si>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</si>
  <si>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</si>
  <si>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</si>
  <si>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</si>
  <si>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</si>
  <si>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</si>
  <si>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</si>
  <si>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</si>
  <si>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</si>
  <si>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</si>
  <si>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</si>
  <si>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</si>
  <si>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</si>
  <si>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</si>
  <si>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</si>
  <si>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</si>
  <si>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</si>
  <si>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</si>
  <si>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</si>
  <si>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</si>
  <si>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</si>
  <si>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</si>
  <si>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</si>
  <si>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</si>
  <si>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</si>
  <si>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</si>
  <si>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</si>
  <si>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</si>
  <si>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</si>
  <si>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</si>
  <si>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</si>
  <si>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</si>
  <si>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</si>
  <si>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</si>
  <si>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</si>
  <si>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</si>
  <si>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</si>
  <si>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</si>
  <si>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</si>
  <si>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</si>
  <si>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</si>
  <si>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</si>
  <si>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</si>
  <si>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</si>
  <si>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</si>
  <si>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</si>
  <si>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</si>
  <si>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</si>
  <si>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</si>
  <si>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</si>
  <si>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</si>
  <si>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</si>
  <si>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</si>
  <si>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</si>
  <si>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</si>
  <si>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</si>
  <si>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</si>
  <si>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</si>
  <si>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</si>
  <si>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</si>
  <si>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</si>
  <si>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</si>
  <si>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</si>
  <si>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</si>
  <si>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</si>
  <si>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</si>
  <si>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</si>
  <si>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</si>
  <si>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</si>
  <si>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</si>
  <si>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</si>
  <si>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</si>
  <si>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</si>
  <si>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</si>
  <si>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</si>
  <si>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</si>
  <si>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</si>
  <si>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</si>
  <si>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</si>
  <si>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</si>
  <si>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</si>
  <si>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</si>
  <si>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</si>
  <si>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</si>
  <si>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</si>
  <si>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</si>
  <si>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</si>
  <si>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</si>
  <si>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</si>
  <si>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</si>
  <si>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</si>
  <si>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</si>
  <si>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</si>
  <si>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</si>
  <si>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</si>
  <si>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</si>
  <si>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</si>
  <si>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</si>
  <si>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</si>
  <si>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</si>
  <si>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</si>
  <si>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</si>
  <si>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</si>
  <si>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</si>
  <si>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</si>
  <si>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</si>
  <si>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</si>
  <si>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</si>
  <si>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</si>
  <si>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</si>
  <si>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</si>
  <si>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</si>
  <si>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</si>
  <si>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</si>
  <si>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</si>
  <si>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</si>
  <si>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</si>
  <si>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</si>
  <si>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</si>
  <si>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</si>
  <si>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</si>
  <si>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</si>
  <si>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</si>
  <si>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</si>
  <si>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</si>
  <si>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</si>
  <si>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</si>
  <si>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</si>
  <si>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</si>
  <si>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</si>
  <si>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</si>
  <si>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</si>
  <si>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</si>
  <si>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</si>
  <si>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</si>
  <si>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</si>
  <si>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</si>
  <si>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</si>
  <si>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</si>
  <si>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</si>
  <si>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</si>
  <si>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</si>
  <si>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</si>
  <si>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</si>
  <si>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</si>
  <si>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</si>
  <si>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</si>
  <si>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</si>
  <si>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</si>
  <si>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</si>
  <si>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</si>
  <si>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</si>
  <si>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</si>
  <si>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</si>
  <si>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</si>
  <si>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</si>
  <si>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</si>
  <si>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</si>
  <si>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</si>
  <si>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</si>
  <si>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</si>
  <si>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</si>
  <si>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</si>
  <si>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</si>
  <si>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</si>
  <si>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</si>
  <si>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</si>
  <si>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</si>
  <si>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</si>
  <si>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</si>
  <si>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</si>
  <si>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</si>
  <si>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</si>
  <si>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</si>
  <si>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</si>
  <si>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</si>
  <si>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</si>
  <si>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</si>
  <si>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</si>
  <si>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</si>
  <si>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</si>
  <si>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</si>
  <si>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</si>
  <si>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</si>
  <si>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</si>
  <si>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</si>
  <si>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</si>
  <si>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</si>
  <si>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</si>
  <si>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</si>
  <si>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</si>
  <si>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</si>
  <si>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</si>
  <si>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</si>
  <si>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</si>
  <si>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</si>
  <si>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</si>
  <si>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</si>
  <si>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</si>
  <si>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</si>
  <si>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</si>
  <si>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</si>
  <si>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</si>
  <si>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</si>
  <si>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</si>
  <si>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</si>
  <si>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</si>
  <si>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</si>
  <si>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</si>
  <si>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</si>
  <si>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</si>
  <si>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</si>
  <si>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</si>
  <si>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</si>
  <si>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</si>
  <si>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</si>
  <si>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</si>
  <si>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</si>
  <si>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</si>
  <si>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</si>
  <si>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</si>
  <si>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</si>
  <si>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</si>
  <si>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</si>
  <si>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</si>
  <si>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</si>
  <si>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</si>
  <si>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</si>
  <si>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</si>
  <si>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</si>
  <si>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</si>
  <si>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</si>
  <si>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</si>
  <si>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</si>
  <si>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</si>
  <si>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</si>
  <si>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</si>
  <si>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</si>
  <si>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</si>
  <si>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</si>
  <si>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</si>
  <si>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</si>
  <si>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</si>
  <si>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</si>
  <si>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</si>
  <si>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</si>
  <si>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</si>
  <si>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</si>
  <si>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</si>
  <si>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</si>
  <si>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</si>
  <si>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</si>
  <si>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</si>
  <si>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</si>
  <si>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</si>
  <si>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</si>
  <si>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</si>
  <si>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</si>
  <si>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</si>
  <si>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</si>
  <si>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</si>
  <si>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</si>
  <si>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</si>
  <si>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</si>
  <si>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</si>
  <si>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</si>
  <si>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</si>
  <si>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</si>
  <si>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</si>
  <si>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</si>
  <si>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</si>
  <si>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</si>
  <si>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</si>
  <si>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</si>
  <si>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</si>
  <si>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</si>
  <si>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</si>
  <si>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</si>
  <si>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</si>
  <si>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</si>
  <si>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</si>
  <si>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</si>
  <si>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</si>
  <si>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</si>
  <si>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</si>
  <si>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</si>
  <si>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</si>
  <si>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</si>
  <si>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</si>
  <si>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</si>
  <si>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</si>
  <si>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</si>
  <si>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</si>
  <si>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</si>
  <si>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</si>
  <si>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</si>
  <si>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</si>
  <si>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</si>
  <si>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</si>
  <si>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</si>
  <si>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</si>
  <si>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</si>
  <si>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</si>
  <si>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</si>
  <si>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</si>
  <si>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</si>
  <si>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</si>
  <si>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</si>
  <si>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</si>
  <si>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</si>
  <si>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</si>
  <si>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</si>
  <si>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</si>
  <si>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</si>
  <si>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</si>
  <si>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</si>
  <si>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</si>
  <si>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</si>
  <si>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</si>
  <si>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</si>
  <si>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</si>
  <si>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</si>
  <si>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</si>
  <si>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</si>
  <si>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</si>
  <si>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</si>
  <si>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</si>
  <si>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</si>
  <si>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</si>
  <si>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</si>
  <si>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</si>
  <si>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</si>
  <si>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</si>
  <si>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</si>
  <si>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</si>
  <si>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</si>
  <si>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</si>
  <si>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</si>
  <si>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</si>
  <si>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</si>
  <si>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</si>
  <si>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</si>
  <si>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</si>
  <si>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</si>
  <si>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</si>
  <si>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</si>
  <si>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</si>
  <si>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</si>
  <si>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</si>
  <si>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</si>
  <si>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</si>
  <si>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</si>
  <si>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</si>
  <si>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</si>
  <si>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</si>
  <si>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</si>
  <si>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</si>
  <si>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</si>
  <si>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</si>
  <si>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</si>
  <si>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</si>
  <si>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</si>
  <si>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</si>
  <si>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</si>
  <si>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</si>
  <si>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</si>
  <si>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</si>
  <si>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</si>
  <si>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</si>
  <si>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</si>
  <si>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</si>
  <si>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</si>
  <si>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</si>
  <si>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</si>
  <si>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</si>
  <si>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</si>
  <si>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</si>
  <si>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</si>
  <si>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</si>
  <si>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</si>
  <si>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</si>
  <si>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</si>
  <si>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</si>
  <si>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</si>
  <si>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</si>
  <si>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</si>
  <si>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</si>
  <si>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</si>
  <si>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</si>
  <si>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</si>
  <si>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</si>
  <si>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</si>
  <si>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</si>
  <si>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</si>
  <si>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</si>
  <si>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</si>
  <si>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</si>
  <si>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</si>
  <si>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</si>
  <si>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</si>
  <si>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</si>
  <si>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</si>
  <si>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</si>
  <si>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</si>
  <si>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</si>
  <si>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</si>
  <si>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</si>
  <si>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</si>
  <si>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</si>
  <si>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</si>
  <si>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</si>
  <si>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</si>
  <si>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</si>
  <si>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</si>
  <si>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</si>
  <si>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</si>
  <si>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</si>
  <si>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</si>
  <si>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</si>
  <si>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</si>
  <si>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</si>
  <si>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</si>
  <si>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</si>
  <si>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</si>
  <si>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</si>
  <si>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</si>
  <si>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</si>
  <si>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</si>
  <si>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</si>
  <si>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</si>
  <si>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</si>
  <si>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</si>
  <si>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</si>
  <si>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</si>
  <si>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</si>
  <si>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</si>
  <si>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</si>
  <si>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</si>
  <si>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</si>
  <si>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</si>
  <si>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</si>
  <si>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</si>
  <si>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</si>
  <si>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</si>
  <si>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</si>
  <si>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</si>
  <si>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</si>
  <si>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</si>
  <si>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</si>
  <si>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</si>
  <si>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</si>
  <si>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</si>
  <si>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</si>
  <si>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</si>
  <si>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</si>
  <si>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</si>
  <si>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</si>
  <si>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</si>
  <si>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</si>
  <si>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</si>
  <si>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</si>
  <si>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</si>
  <si>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</si>
  <si>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</si>
  <si>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</si>
  <si>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</si>
  <si>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</si>
  <si>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</si>
  <si>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</si>
  <si>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</si>
  <si>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</si>
  <si>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</si>
  <si>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</si>
  <si>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</si>
  <si>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</si>
  <si>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</si>
  <si>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</si>
  <si>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</si>
  <si>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</si>
  <si>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</si>
  <si>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</si>
  <si>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</si>
  <si>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</si>
  <si>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</si>
  <si>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</si>
  <si>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</si>
  <si>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</si>
  <si>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</si>
  <si>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</si>
  <si>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</si>
  <si>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</si>
  <si>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</si>
  <si>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</si>
  <si>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</si>
  <si>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</si>
  <si>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</si>
  <si>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</si>
  <si>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</si>
  <si>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</si>
  <si>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</si>
  <si>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</si>
  <si>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</si>
  <si>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</si>
  <si>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</si>
  <si>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</si>
  <si>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</si>
  <si>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</si>
  <si>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</si>
  <si>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</si>
  <si>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</si>
  <si>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</si>
  <si>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</si>
  <si>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</si>
  <si>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</si>
  <si>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</si>
  <si>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</si>
  <si>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</si>
  <si>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</si>
  <si>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</si>
  <si>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</si>
  <si>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</si>
  <si>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</si>
  <si>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</si>
  <si>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</si>
  <si>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</si>
  <si>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</si>
  <si>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</si>
  <si>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</si>
  <si>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</si>
  <si>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</si>
  <si>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</si>
  <si>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</si>
  <si>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</si>
  <si>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</si>
  <si>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</si>
  <si>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</si>
  <si>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</si>
  <si>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</si>
  <si>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</si>
  <si>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</si>
  <si>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</si>
  <si>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</si>
  <si>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</si>
  <si>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</si>
  <si>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</si>
  <si>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</si>
  <si>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</si>
  <si>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</si>
  <si>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</si>
  <si>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</si>
  <si>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</si>
  <si>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</si>
  <si>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</si>
  <si>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</si>
  <si>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</si>
  <si>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</si>
  <si>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</si>
  <si>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</si>
  <si>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</si>
  <si>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</si>
  <si>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</si>
  <si>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</si>
  <si>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</si>
  <si>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</si>
  <si>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</si>
  <si>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</si>
  <si>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</si>
  <si>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</si>
  <si>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</si>
  <si>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</si>
  <si>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</si>
  <si>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</si>
  <si>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</si>
  <si>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</si>
  <si>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</si>
  <si>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</si>
  <si>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</si>
  <si>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</si>
  <si>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</si>
  <si>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</si>
  <si>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</si>
  <si>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</si>
  <si>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</si>
  <si>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</si>
  <si>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</si>
  <si>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</si>
  <si>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</si>
  <si>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</si>
  <si>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</si>
  <si>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</si>
  <si>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</si>
  <si>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</si>
  <si>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</si>
  <si>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</si>
  <si>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</si>
  <si>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</si>
  <si>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</si>
  <si>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</si>
  <si>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</si>
  <si>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</si>
  <si>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</si>
  <si>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</si>
  <si>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</si>
  <si>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</si>
  <si>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</si>
  <si>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</si>
  <si>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</si>
  <si>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</si>
  <si>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</si>
  <si>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</si>
  <si>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</si>
  <si>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</si>
  <si>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</si>
  <si>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</si>
  <si>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</si>
  <si>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</si>
  <si>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</si>
  <si>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</si>
  <si>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</si>
  <si>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</si>
  <si>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</si>
  <si>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</si>
  <si>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</si>
  <si>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</si>
  <si>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</si>
  <si>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</si>
  <si>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</si>
  <si>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</si>
  <si>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</si>
  <si>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</si>
  <si>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</si>
  <si>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</si>
  <si>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</si>
  <si>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</si>
  <si>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</si>
  <si>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</si>
  <si>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</si>
  <si>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</si>
  <si>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</si>
  <si>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</si>
  <si>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</si>
  <si>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</si>
  <si>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</si>
  <si>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</si>
  <si>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</si>
  <si>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</si>
  <si>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</si>
  <si>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</si>
  <si>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</si>
  <si>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</si>
  <si>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</si>
  <si>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</si>
  <si>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</si>
  <si>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</si>
  <si>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</si>
  <si>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</si>
  <si>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</si>
  <si>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</si>
  <si>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</si>
  <si>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</si>
  <si>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</si>
  <si>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</si>
  <si>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</si>
  <si>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</si>
  <si>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</si>
  <si>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</si>
  <si>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</si>
  <si>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</si>
  <si>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</si>
  <si>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</si>
  <si>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</si>
  <si>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</si>
  <si>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</si>
  <si>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</si>
  <si>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</si>
  <si>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</si>
  <si>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</si>
  <si>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</si>
  <si>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</si>
  <si>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</si>
  <si>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</si>
  <si>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</si>
  <si>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</si>
  <si>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</si>
  <si>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</si>
  <si>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</si>
  <si>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</si>
  <si>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</si>
  <si>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</si>
  <si>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</si>
  <si>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</si>
  <si>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</si>
  <si>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</si>
  <si>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</si>
  <si>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</si>
  <si>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</si>
  <si>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</si>
  <si>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</si>
  <si>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</si>
  <si>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</si>
  <si>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</si>
  <si>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</si>
  <si>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</si>
  <si>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</si>
  <si>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</si>
  <si>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</si>
  <si>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</si>
  <si>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</si>
  <si>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</si>
  <si>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</si>
  <si>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</si>
  <si>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</si>
  <si>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</si>
  <si>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</si>
  <si>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</si>
  <si>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</si>
  <si>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</si>
  <si>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</si>
  <si>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</si>
  <si>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</si>
  <si>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</si>
  <si>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</si>
  <si>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</si>
  <si>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</si>
  <si>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</si>
  <si>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</si>
  <si>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</si>
  <si>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</si>
  <si>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</si>
  <si>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</si>
  <si>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</si>
  <si>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</si>
  <si>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</si>
  <si>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</si>
  <si>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</si>
  <si>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</si>
  <si>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</si>
  <si>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</si>
  <si>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</si>
  <si>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</si>
  <si>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</si>
  <si>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</si>
  <si>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</si>
  <si>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</si>
  <si>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</si>
  <si>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</si>
  <si>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</si>
  <si>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</si>
  <si>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</si>
  <si>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</si>
  <si>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</si>
  <si>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</si>
  <si>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</si>
  <si>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</si>
  <si>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</si>
  <si>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</si>
  <si>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</si>
  <si>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</si>
  <si>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</si>
  <si>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</si>
  <si>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</si>
  <si>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</si>
  <si>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</si>
  <si>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</si>
  <si>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</si>
  <si>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</si>
  <si>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</si>
  <si>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</si>
  <si>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</si>
  <si>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</si>
  <si>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</si>
  <si>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</si>
  <si>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</si>
  <si>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</si>
  <si>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</si>
  <si>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</si>
  <si>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</si>
  <si>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</si>
  <si>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</si>
  <si>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</si>
  <si>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</si>
  <si>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</si>
  <si>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</si>
  <si>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</si>
  <si>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</si>
  <si>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</si>
  <si>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</si>
  <si>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</si>
  <si>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</si>
  <si>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</si>
  <si>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</si>
  <si>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</si>
  <si>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</si>
  <si>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</si>
  <si>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</si>
  <si>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</si>
  <si>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</si>
  <si>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</si>
  <si>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</si>
  <si>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</si>
  <si>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</si>
  <si>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</si>
  <si>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</si>
  <si>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</si>
  <si>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</si>
  <si>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</si>
  <si>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</si>
  <si>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</si>
  <si>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</si>
  <si>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</si>
  <si>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</si>
  <si>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</si>
  <si>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</si>
  <si>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</si>
  <si>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</si>
  <si>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</si>
  <si>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</si>
  <si>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</si>
  <si>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</si>
  <si>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</si>
  <si>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</si>
  <si>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</si>
  <si>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</si>
  <si>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</si>
  <si>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</si>
  <si>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</si>
  <si>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</si>
  <si>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</si>
  <si>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</si>
  <si>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</si>
  <si>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</si>
  <si>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</si>
  <si>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</si>
  <si>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</si>
  <si>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</si>
  <si>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</si>
  <si>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</si>
  <si>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</si>
  <si>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</si>
  <si>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</si>
  <si>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</si>
  <si>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</si>
  <si>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</si>
  <si>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</si>
  <si>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</si>
  <si>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</si>
  <si>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</si>
  <si>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</si>
  <si>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</si>
  <si>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</si>
  <si>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</si>
  <si>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</si>
  <si>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</si>
  <si>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</si>
  <si>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</si>
  <si>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</si>
  <si>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</si>
  <si>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</si>
  <si>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</si>
  <si>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</si>
  <si>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</si>
  <si>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</si>
  <si>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</si>
  <si>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</si>
  <si>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</si>
  <si>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</si>
  <si>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</si>
  <si>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</si>
  <si>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</si>
  <si>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</si>
  <si>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</si>
  <si>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</si>
  <si>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</si>
  <si>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</si>
  <si>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</si>
  <si>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</si>
  <si>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</si>
  <si>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</si>
  <si>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</si>
  <si>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</si>
  <si>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</si>
  <si>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</si>
  <si>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</si>
  <si>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</si>
  <si>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</si>
  <si>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</si>
  <si>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</si>
  <si>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</si>
  <si>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</si>
  <si>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</si>
  <si>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</si>
  <si>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</si>
  <si>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</si>
  <si>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</si>
  <si>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</si>
  <si>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</si>
  <si>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</si>
  <si>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</si>
  <si>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</si>
  <si>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</si>
  <si>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</si>
  <si>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</si>
  <si>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</si>
  <si>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</si>
  <si>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</si>
  <si>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</si>
  <si>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</si>
  <si>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</si>
  <si>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</si>
  <si>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</si>
  <si>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</si>
  <si>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</si>
  <si>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</si>
  <si>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</si>
  <si>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</si>
  <si>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</si>
  <si>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</si>
  <si>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</si>
  <si>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</si>
  <si>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</si>
  <si>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</si>
  <si>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</si>
  <si>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</si>
  <si>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</si>
  <si>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</si>
  <si>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</si>
  <si>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</si>
  <si>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</si>
  <si>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</si>
  <si>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</si>
  <si>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</si>
  <si>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</si>
  <si>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</si>
  <si>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</si>
  <si>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</si>
  <si>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</si>
  <si>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</si>
  <si>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</si>
  <si>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</si>
  <si>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</si>
  <si>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</si>
  <si>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</si>
  <si>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</si>
  <si>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</si>
  <si>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</si>
  <si>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</si>
  <si>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</si>
  <si>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</si>
  <si>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</si>
  <si>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</si>
  <si>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</si>
  <si>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</si>
  <si>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</si>
  <si>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</si>
  <si>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</si>
  <si>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</si>
  <si>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</si>
  <si>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</si>
  <si>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</si>
  <si>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</si>
  <si>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</si>
  <si>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</si>
  <si>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</si>
  <si>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</si>
  <si>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</si>
  <si>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</si>
  <si>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</si>
  <si>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</si>
  <si>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</si>
  <si>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</si>
  <si>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</si>
  <si>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</si>
  <si>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</si>
  <si>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</si>
  <si>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</si>
  <si>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</si>
  <si>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</si>
  <si>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</si>
  <si>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</si>
  <si>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</si>
  <si>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</si>
  <si>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</si>
  <si>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</si>
  <si>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</si>
  <si>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</si>
  <si>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</si>
  <si>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</si>
  <si>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</si>
  <si>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</si>
  <si>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</si>
  <si>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</si>
  <si>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</si>
  <si>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</si>
  <si>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</si>
  <si>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</si>
  <si>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</si>
  <si>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</si>
  <si>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</si>
  <si>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</si>
  <si>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</si>
  <si>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</si>
  <si>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</si>
  <si>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</si>
  <si>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</si>
  <si>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</si>
  <si>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</si>
  <si>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</si>
  <si>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</si>
  <si>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</si>
  <si>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</si>
  <si>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</si>
  <si>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</si>
  <si>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</si>
  <si>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</si>
  <si>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</si>
  <si>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</si>
  <si>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</si>
  <si>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</si>
  <si>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</si>
  <si>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</si>
  <si>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</si>
  <si>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</si>
  <si>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</si>
  <si>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</si>
  <si>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</si>
  <si>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</si>
  <si>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</si>
  <si>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</si>
  <si>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</si>
  <si>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</si>
  <si>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</si>
  <si>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</si>
  <si>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</si>
  <si>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</si>
  <si>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</si>
  <si>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</si>
  <si>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</si>
  <si>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</si>
  <si>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</si>
  <si>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</si>
  <si>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</si>
  <si>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</si>
  <si>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</si>
  <si>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</si>
  <si>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</si>
  <si>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</si>
  <si>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</si>
  <si>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</si>
  <si>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</si>
  <si>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</si>
  <si>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</si>
  <si>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</si>
  <si>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</si>
  <si>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</si>
  <si>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</si>
  <si>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</si>
  <si>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</si>
  <si>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</si>
  <si>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</si>
  <si>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</si>
  <si>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</si>
  <si>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</si>
  <si>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</si>
  <si>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</si>
  <si>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</si>
  <si>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</si>
  <si>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</si>
  <si>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</si>
  <si>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</si>
  <si>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</si>
  <si>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</si>
  <si>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</si>
  <si>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</si>
  <si>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</si>
  <si>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</si>
  <si>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</si>
  <si>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</si>
  <si>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</si>
  <si>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</si>
  <si>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</si>
  <si>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</si>
  <si>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</si>
  <si>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</si>
  <si>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</si>
  <si>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</si>
  <si>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</si>
  <si>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</si>
  <si>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</si>
  <si>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</si>
  <si>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</si>
  <si>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</si>
  <si>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</si>
  <si>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</si>
  <si>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</si>
  <si>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</si>
  <si>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</si>
  <si>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</si>
  <si>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</si>
  <si>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</si>
  <si>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</si>
  <si>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</si>
  <si>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</si>
  <si>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</si>
  <si>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</si>
  <si>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</si>
  <si>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</si>
  <si>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</si>
  <si>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</si>
  <si>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</si>
  <si>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</si>
  <si>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</si>
  <si>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</si>
  <si>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</si>
  <si>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</si>
  <si>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</si>
  <si>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</si>
  <si>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</si>
  <si>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</si>
  <si>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</si>
  <si>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</si>
  <si>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</si>
  <si>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</si>
  <si>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</si>
  <si>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</si>
  <si>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</si>
  <si>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</si>
  <si>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</si>
  <si>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</si>
  <si>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</si>
  <si>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</si>
  <si>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</si>
  <si>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</si>
  <si>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</si>
  <si>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</si>
  <si>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</si>
  <si>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</si>
  <si>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</si>
  <si>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</si>
  <si>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</si>
  <si>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</si>
  <si>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</si>
  <si>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</si>
  <si>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</si>
  <si>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</si>
  <si>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</si>
  <si>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</si>
  <si>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</si>
  <si>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</si>
  <si>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</si>
  <si>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</si>
  <si>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</si>
  <si>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</si>
  <si>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</si>
  <si>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</si>
  <si>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</si>
  <si>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</si>
  <si>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</si>
  <si>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</si>
  <si>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</si>
  <si>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</si>
  <si>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</si>
  <si>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</si>
  <si>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</si>
  <si>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</si>
  <si>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</si>
  <si>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</si>
  <si>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</si>
  <si>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</si>
  <si>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</si>
  <si>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</si>
  <si>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</si>
  <si>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</si>
  <si>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</si>
  <si>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</si>
  <si>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</si>
  <si>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</si>
  <si>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</si>
  <si>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</si>
  <si>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</si>
  <si>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</si>
  <si>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</si>
  <si>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</si>
  <si>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</si>
  <si>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</si>
  <si>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</si>
  <si>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</si>
  <si>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</si>
  <si>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</si>
  <si>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</si>
  <si>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</si>
  <si>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</si>
  <si>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</si>
  <si>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</si>
  <si>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</si>
  <si>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</si>
  <si>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</si>
  <si>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</si>
  <si>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</si>
  <si>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</si>
  <si>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</si>
  <si>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</si>
  <si>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</si>
  <si>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</si>
  <si>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</si>
  <si>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</si>
  <si>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</si>
  <si>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</si>
  <si>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</si>
  <si>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</si>
  <si>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</si>
  <si>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</si>
  <si>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</si>
  <si>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</si>
  <si>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</si>
  <si>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</si>
  <si>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</si>
  <si>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</si>
  <si>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</si>
  <si>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</si>
  <si>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</si>
  <si>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</si>
  <si>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</si>
  <si>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</si>
  <si>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</si>
  <si>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</si>
  <si>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</si>
  <si>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</si>
  <si>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</si>
  <si>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</si>
  <si>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</si>
  <si>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</si>
  <si>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</si>
  <si>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</si>
  <si>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</si>
  <si>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</si>
  <si>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</si>
  <si>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</si>
  <si>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</si>
  <si>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</si>
  <si>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</si>
  <si>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</si>
  <si>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</si>
  <si>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</si>
  <si>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</si>
  <si>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</si>
  <si>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</si>
  <si>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</si>
  <si>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</si>
  <si>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</si>
  <si>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</si>
  <si>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</si>
  <si>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</si>
  <si>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</si>
  <si>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</si>
  <si>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</si>
  <si>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</si>
  <si>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</si>
  <si>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</si>
  <si>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</si>
  <si>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</si>
  <si>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</si>
  <si>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</si>
  <si>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</si>
  <si>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</si>
  <si>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</si>
  <si>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</si>
  <si>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</si>
  <si>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</si>
  <si>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</si>
  <si>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</si>
  <si>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</si>
  <si>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</si>
  <si>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</si>
  <si>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</si>
  <si>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</si>
  <si>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</si>
  <si>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</si>
  <si>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</si>
  <si>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</si>
  <si>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</si>
  <si>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</si>
  <si>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</si>
  <si>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</si>
  <si>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</si>
  <si>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</si>
  <si>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</si>
  <si>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</si>
  <si>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</si>
  <si>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</si>
  <si>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</si>
  <si>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</si>
  <si>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</si>
  <si>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</si>
  <si>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</si>
  <si>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</si>
  <si>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</si>
  <si>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</si>
  <si>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</si>
  <si>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</si>
  <si>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</si>
  <si>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</si>
  <si>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</si>
  <si>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</si>
  <si>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</si>
  <si>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</si>
  <si>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</si>
  <si>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</si>
  <si>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</si>
  <si>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</si>
  <si>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</si>
  <si>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</si>
  <si>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</si>
  <si>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</si>
  <si>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</si>
  <si>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</si>
  <si>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</si>
  <si>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</si>
  <si>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</si>
  <si>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</si>
  <si>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</si>
  <si>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</si>
  <si>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</si>
  <si>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</si>
  <si>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</si>
  <si>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</si>
  <si>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</si>
  <si>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</si>
  <si>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</si>
  <si>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</si>
  <si>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</si>
  <si>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</si>
  <si>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</si>
  <si>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</si>
  <si>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</si>
  <si>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</si>
  <si>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</si>
  <si>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</si>
  <si>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</si>
  <si>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</si>
  <si>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</si>
  <si>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</si>
  <si>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</si>
  <si>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</si>
  <si>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</si>
  <si>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</si>
  <si>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</si>
  <si>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</si>
  <si>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</si>
  <si>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</si>
  <si>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</si>
  <si>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</si>
  <si>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</si>
  <si>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</si>
  <si>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</si>
  <si>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</si>
  <si>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</si>
  <si>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</si>
  <si>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</si>
  <si>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</si>
  <si>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</si>
  <si>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</si>
  <si>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</si>
  <si>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</si>
  <si>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</si>
  <si>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</si>
  <si>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</si>
  <si>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</si>
  <si>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</si>
  <si>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</si>
  <si>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</si>
  <si>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</si>
  <si>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</si>
  <si>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</si>
  <si>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</si>
  <si>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</si>
  <si>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</si>
  <si>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</si>
  <si>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</si>
  <si>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</si>
  <si>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</si>
  <si>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</si>
  <si>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</si>
  <si>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</si>
  <si>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</si>
  <si>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</si>
  <si>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</si>
  <si>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</si>
  <si>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</si>
  <si>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</si>
  <si>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</si>
  <si>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</si>
  <si>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</si>
  <si>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</si>
  <si>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</si>
  <si>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</si>
  <si>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</si>
  <si>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</si>
  <si>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</si>
  <si>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</si>
  <si>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</si>
  <si>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</si>
  <si>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</si>
  <si>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</si>
  <si>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</si>
  <si>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</si>
  <si>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</si>
  <si>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</si>
  <si>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</si>
  <si>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</si>
  <si>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</si>
  <si>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</si>
  <si>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</si>
  <si>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</si>
  <si>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</si>
  <si>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</si>
  <si>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</si>
  <si>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</si>
  <si>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</si>
  <si>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</si>
  <si>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</si>
  <si>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</si>
  <si>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</si>
  <si>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</si>
  <si>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</si>
  <si>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</si>
  <si>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</si>
  <si>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</si>
  <si>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</si>
  <si>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</si>
  <si>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</si>
  <si>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</si>
  <si>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</si>
  <si>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</si>
  <si>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</si>
  <si>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</si>
  <si>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</si>
  <si>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</si>
  <si>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</si>
  <si>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</si>
  <si>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</si>
  <si>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</si>
  <si>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</si>
  <si>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</si>
  <si>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</si>
  <si>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</si>
  <si>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</si>
  <si>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</si>
  <si>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</si>
  <si>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</si>
  <si>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</si>
  <si>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</si>
  <si>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</si>
  <si>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</si>
  <si>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</si>
  <si>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</si>
  <si>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</si>
  <si>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</si>
  <si>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</si>
  <si>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</si>
  <si>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</si>
  <si>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</si>
  <si>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</si>
  <si>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</si>
  <si>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</si>
  <si>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</si>
  <si>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</si>
  <si>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</si>
  <si>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</si>
  <si>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</si>
  <si>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</si>
  <si>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</si>
  <si>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</si>
  <si>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</si>
  <si>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</si>
  <si>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</si>
  <si>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</si>
  <si>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</si>
  <si>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</si>
  <si>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</si>
  <si>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</si>
  <si>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</si>
  <si>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</si>
  <si>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</si>
  <si>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</si>
  <si>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</si>
  <si>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</si>
  <si>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</si>
  <si>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</si>
  <si>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</si>
  <si>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</si>
  <si>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</si>
  <si>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</si>
  <si>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</si>
  <si>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</si>
  <si>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</si>
  <si>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</si>
  <si>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</si>
  <si>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</si>
  <si>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</si>
  <si>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</si>
  <si>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</si>
  <si>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</si>
  <si>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</si>
  <si>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</si>
  <si>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</si>
  <si>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</si>
  <si>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</si>
  <si>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</si>
  <si>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</si>
  <si>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</si>
  <si>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</si>
  <si>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</si>
  <si>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</si>
  <si>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</si>
  <si>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</si>
  <si>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</si>
  <si>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</si>
  <si>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</si>
  <si>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</si>
  <si>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</si>
  <si>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</si>
  <si>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</si>
  <si>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</si>
  <si>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</si>
  <si>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</si>
  <si>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</si>
  <si>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</si>
  <si>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</si>
  <si>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</si>
  <si>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</si>
  <si>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</si>
  <si>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</si>
  <si>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</si>
  <si>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</si>
  <si>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</si>
  <si>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</si>
  <si>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</si>
  <si>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</si>
  <si>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</si>
  <si>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</si>
  <si>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</si>
  <si>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</si>
  <si>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</si>
  <si>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</si>
  <si>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</si>
  <si>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</si>
  <si>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</si>
  <si>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</si>
  <si>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</si>
  <si>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</si>
  <si>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</si>
  <si>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</si>
  <si>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</si>
  <si>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</si>
  <si>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</si>
  <si>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</si>
  <si>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</si>
  <si>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</si>
  <si>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</si>
  <si>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</si>
  <si>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</si>
  <si>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</si>
  <si>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</si>
  <si>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</si>
  <si>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</si>
  <si>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</si>
  <si>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</si>
  <si>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</si>
  <si>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</si>
  <si>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</si>
  <si>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</si>
  <si>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</si>
  <si>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</si>
  <si>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</si>
  <si>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</si>
  <si>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</si>
  <si>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</si>
  <si>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</si>
  <si>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</si>
  <si>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</si>
  <si>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</si>
  <si>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</si>
  <si>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</si>
  <si>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</si>
  <si>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</si>
  <si>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</si>
  <si>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</si>
  <si>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</si>
  <si>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</si>
  <si>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</si>
  <si>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</si>
  <si>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</si>
  <si>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</si>
  <si>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</si>
  <si>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</si>
  <si>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</si>
  <si>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</si>
  <si>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</si>
  <si>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</si>
  <si>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</si>
  <si>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</si>
  <si>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</si>
  <si>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</si>
  <si>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</si>
  <si>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</si>
  <si>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</si>
  <si>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</si>
  <si>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</si>
  <si>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</si>
  <si>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</si>
  <si>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</si>
  <si>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</si>
  <si>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</si>
  <si>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</si>
  <si>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</si>
  <si>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</si>
  <si>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</si>
  <si>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</si>
  <si>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</si>
  <si>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</si>
  <si>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</si>
  <si>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</si>
  <si>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</si>
  <si>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</si>
  <si>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</si>
  <si>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</si>
  <si>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</si>
  <si>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</si>
  <si>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</si>
  <si>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</si>
  <si>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</si>
  <si>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</si>
  <si>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</si>
  <si>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</si>
  <si>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</si>
  <si>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</si>
  <si>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</si>
  <si>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</si>
  <si>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</si>
  <si>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</si>
  <si>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</si>
  <si>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</si>
  <si>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</si>
  <si>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</si>
  <si>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</si>
  <si>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</si>
  <si>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</si>
  <si>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</si>
  <si>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</si>
  <si>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</si>
  <si>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</si>
  <si>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</si>
  <si>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</si>
  <si>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</si>
  <si>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</si>
  <si>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</si>
  <si>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</si>
  <si>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</si>
  <si>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</si>
  <si>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</si>
  <si>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</si>
  <si>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</si>
  <si>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</si>
  <si>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</si>
  <si>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</si>
  <si>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</si>
  <si>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</si>
  <si>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</si>
  <si>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</si>
  <si>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</si>
  <si>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8 425 565 558,45</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</si>
  <si>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</si>
  <si>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</si>
  <si>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</si>
  <si>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</si>
  <si>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</si>
  <si>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</si>
  <si>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</si>
  <si>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</si>
  <si>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</si>
  <si>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</si>
  <si>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</si>
  <si>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</si>
  <si>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</si>
  <si>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</si>
  <si>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</si>
  <si>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</si>
  <si>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</si>
  <si>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</si>
  <si>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</si>
  <si>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</si>
  <si>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</si>
  <si>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</si>
  <si>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</si>
  <si>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</si>
  <si>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</si>
  <si>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</si>
  <si>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</si>
  <si>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</si>
  <si>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</si>
  <si>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</si>
  <si>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</si>
  <si>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</si>
  <si>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</si>
  <si>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</si>
  <si>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</si>
  <si>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</si>
  <si>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RPPM.01.01.01-22-0039/16-07</t>
  </si>
  <si>
    <t>WOJ.: POMORSKIE, POW.: Sopot, GM.: Sopot</t>
  </si>
  <si>
    <t>RPPM.01.01.01-22-0039/18-02</t>
  </si>
  <si>
    <t>RPPM.01.01.01-22-0040/18-02</t>
  </si>
  <si>
    <t>RPPM.01.01.01-22-0041/17-04</t>
  </si>
  <si>
    <t>RPPM.01.01.01-22-0045/16-05</t>
  </si>
  <si>
    <t>RPPM.01.01.01-22-0045/18-02</t>
  </si>
  <si>
    <t>RPPM.01.01.01-22-0048/18-05</t>
  </si>
  <si>
    <t>RPPM.01.01.01-22-0049/17-05</t>
  </si>
  <si>
    <t>RPPM.01.01.01-22-0049/18-02</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</si>
  <si>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</si>
  <si>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</si>
  <si>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</si>
  <si>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</si>
  <si>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</si>
  <si>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</si>
  <si>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</si>
  <si>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</si>
  <si>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</si>
  <si>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</si>
  <si>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</si>
  <si>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</si>
  <si>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</si>
  <si>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</si>
  <si>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</si>
  <si>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</si>
  <si>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</si>
  <si>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</si>
  <si>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</si>
  <si>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</si>
  <si>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</si>
  <si>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</si>
  <si>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</si>
  <si>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</si>
  <si>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</si>
  <si>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</si>
  <si>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</si>
  <si>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</si>
  <si>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</si>
  <si>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</si>
  <si>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</si>
  <si>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</si>
  <si>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</si>
  <si>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</si>
  <si>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</si>
  <si>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</si>
  <si>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</si>
  <si>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</si>
  <si>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</si>
  <si>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</si>
  <si>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</si>
  <si>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</si>
  <si>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</si>
  <si>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</si>
  <si>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</si>
  <si>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</si>
  <si>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</si>
  <si>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</si>
  <si>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</si>
  <si>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</si>
  <si>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</si>
  <si>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</si>
  <si>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</si>
  <si>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</si>
  <si>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</si>
  <si>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</si>
  <si>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</si>
  <si>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</si>
  <si>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</si>
  <si>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</si>
  <si>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</si>
  <si>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</si>
  <si>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</si>
  <si>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</si>
  <si>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</si>
  <si>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</si>
  <si>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</si>
  <si>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</si>
  <si>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RPPM.02.02.01-22-0016/20-04</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</si>
  <si>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</si>
  <si>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</si>
  <si>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</si>
  <si>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</si>
  <si>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</si>
  <si>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</si>
  <si>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</si>
  <si>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</si>
  <si>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</si>
  <si>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</si>
  <si>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</si>
  <si>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</si>
  <si>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</si>
  <si>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</si>
  <si>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</si>
  <si>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</si>
  <si>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</si>
  <si>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</si>
  <si>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</si>
  <si>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</si>
  <si>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</si>
  <si>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</si>
  <si>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</si>
  <si>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</si>
  <si>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</si>
  <si>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</si>
  <si>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</si>
  <si>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RPPM.02.02.01-22-0032/20-04</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</si>
  <si>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</si>
  <si>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</si>
  <si>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</si>
  <si>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</si>
  <si>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</si>
  <si>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</si>
  <si>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</si>
  <si>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</si>
  <si>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</si>
  <si>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</si>
  <si>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</si>
  <si>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</si>
  <si>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</si>
  <si>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</si>
  <si>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</si>
  <si>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</si>
  <si>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</si>
  <si>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</si>
  <si>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</si>
  <si>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</si>
  <si>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</si>
  <si>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</si>
  <si>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</si>
  <si>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</si>
  <si>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</si>
  <si>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</si>
  <si>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</si>
  <si>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</si>
  <si>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</si>
  <si>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</si>
  <si>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</si>
  <si>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</si>
  <si>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</si>
  <si>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</si>
  <si>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</si>
  <si>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</si>
  <si>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</si>
  <si>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</si>
  <si>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</si>
  <si>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</si>
  <si>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</si>
  <si>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</si>
  <si>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</si>
  <si>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</si>
  <si>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</si>
  <si>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</si>
  <si>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</si>
  <si>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</si>
  <si>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</si>
  <si>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</si>
  <si>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</si>
  <si>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</si>
  <si>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</si>
  <si>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</si>
  <si>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</si>
  <si>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</si>
  <si>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</si>
  <si>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</si>
  <si>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</si>
  <si>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</si>
  <si>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</si>
  <si>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</si>
  <si>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</si>
  <si>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</si>
  <si>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</si>
  <si>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</si>
  <si>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</si>
  <si>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</si>
  <si>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</si>
  <si>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</si>
  <si>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</si>
  <si>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</si>
  <si>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</si>
  <si>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</si>
  <si>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</si>
  <si>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</si>
  <si>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</si>
  <si>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</si>
  <si>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</si>
  <si>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</si>
  <si>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</si>
  <si>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</si>
  <si>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</si>
  <si>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</si>
  <si>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</si>
  <si>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</si>
  <si>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</si>
  <si>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</si>
  <si>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</si>
  <si>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</si>
  <si>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</si>
  <si>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</si>
  <si>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</si>
  <si>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</si>
  <si>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</si>
  <si>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</si>
  <si>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</si>
  <si>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</si>
  <si>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</si>
  <si>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</si>
  <si>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</si>
  <si>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</si>
  <si>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</si>
  <si>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</si>
  <si>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</si>
  <si>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</si>
  <si>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</si>
  <si>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</si>
  <si>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</si>
  <si>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</si>
  <si>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</si>
  <si>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</si>
  <si>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</si>
  <si>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</si>
  <si>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</si>
  <si>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</si>
  <si>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</si>
  <si>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</si>
  <si>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</si>
  <si>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</si>
  <si>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</si>
  <si>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</si>
  <si>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</si>
  <si>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</si>
  <si>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</si>
  <si>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</si>
  <si>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</si>
  <si>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</si>
  <si>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</si>
  <si>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</si>
  <si>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</si>
  <si>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</si>
  <si>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</si>
  <si>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</si>
  <si>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</si>
  <si>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</si>
  <si>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</si>
  <si>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</si>
  <si>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</si>
  <si>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</si>
  <si>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</si>
  <si>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</si>
  <si>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</si>
  <si>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</si>
  <si>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</si>
  <si>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</si>
  <si>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</si>
  <si>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</si>
  <si>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</si>
  <si>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</si>
  <si>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</si>
  <si>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</si>
  <si>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</si>
  <si>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</si>
  <si>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</si>
  <si>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</si>
  <si>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</si>
  <si>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</si>
  <si>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</si>
  <si>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</si>
  <si>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</si>
  <si>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</si>
  <si>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</si>
  <si>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</si>
  <si>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</si>
  <si>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</si>
  <si>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</si>
  <si>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</si>
  <si>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</si>
  <si>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</si>
  <si>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</si>
  <si>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</si>
  <si>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</si>
  <si>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</si>
  <si>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</si>
  <si>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</si>
  <si>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</si>
  <si>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</si>
  <si>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</si>
  <si>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</si>
  <si>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</si>
  <si>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</si>
  <si>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</si>
  <si>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</si>
  <si>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</si>
  <si>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</si>
  <si>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</si>
  <si>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</si>
  <si>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</si>
  <si>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</si>
  <si>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</si>
  <si>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</si>
  <si>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</si>
  <si>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</si>
  <si>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</si>
  <si>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</si>
  <si>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</si>
  <si>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</si>
  <si>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</si>
  <si>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</si>
  <si>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</si>
  <si>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</si>
  <si>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</si>
  <si>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</si>
  <si>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</si>
  <si>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</si>
  <si>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</si>
  <si>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</si>
  <si>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</si>
  <si>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</si>
  <si>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</si>
  <si>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</si>
  <si>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</si>
  <si>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</si>
  <si>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</si>
  <si>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</si>
  <si>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</si>
  <si>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</si>
  <si>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</si>
  <si>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</si>
  <si>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</si>
  <si>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</si>
  <si>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</si>
  <si>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</si>
  <si>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</si>
  <si>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</si>
  <si>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</si>
  <si>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</si>
  <si>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</si>
  <si>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</si>
  <si>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</si>
  <si>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</si>
  <si>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</si>
  <si>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</si>
  <si>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</si>
  <si>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</si>
  <si>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</si>
  <si>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</si>
  <si>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</si>
  <si>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</si>
  <si>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</si>
  <si>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</si>
  <si>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</si>
  <si>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</si>
  <si>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</si>
  <si>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</si>
  <si>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</si>
  <si>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</si>
  <si>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</si>
  <si>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</si>
  <si>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</si>
  <si>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</si>
  <si>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</si>
  <si>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</si>
  <si>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</si>
  <si>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</si>
  <si>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</si>
  <si>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</si>
  <si>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</si>
  <si>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</si>
  <si>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</si>
  <si>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</si>
  <si>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</si>
  <si>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</si>
  <si>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</si>
  <si>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</si>
  <si>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</si>
  <si>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</si>
  <si>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</si>
  <si>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</si>
  <si>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</si>
  <si>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</si>
  <si>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</si>
  <si>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</si>
  <si>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</si>
  <si>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</si>
  <si>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</si>
  <si>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</si>
  <si>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</si>
  <si>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</si>
  <si>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</si>
  <si>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</si>
  <si>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</si>
  <si>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</si>
  <si>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</si>
  <si>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</si>
  <si>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</si>
  <si>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</si>
  <si>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</si>
  <si>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</si>
  <si>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</si>
  <si>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</si>
  <si>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</si>
  <si>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</si>
  <si>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</si>
  <si>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</si>
  <si>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</si>
  <si>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</si>
  <si>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</si>
  <si>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</si>
  <si>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</si>
  <si>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</si>
  <si>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</si>
  <si>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</si>
  <si>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</si>
  <si>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</si>
  <si>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</si>
  <si>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</si>
  <si>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</si>
  <si>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</si>
  <si>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</si>
  <si>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</si>
  <si>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</si>
  <si>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</si>
  <si>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</si>
  <si>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</si>
  <si>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</si>
  <si>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</si>
  <si>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</si>
  <si>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</si>
  <si>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</si>
  <si>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</si>
  <si>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</si>
  <si>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</si>
  <si>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</si>
  <si>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</si>
  <si>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</si>
  <si>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</si>
  <si>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</si>
  <si>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</si>
  <si>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</si>
  <si>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</si>
  <si>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</si>
  <si>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</si>
  <si>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</si>
  <si>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</si>
  <si>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</si>
  <si>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</si>
  <si>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</si>
  <si>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</si>
  <si>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</si>
  <si>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</si>
  <si>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</si>
  <si>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</si>
  <si>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</si>
  <si>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</si>
  <si>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</si>
  <si>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</si>
  <si>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</si>
  <si>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</si>
  <si>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</si>
  <si>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</si>
  <si>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</si>
  <si>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</si>
  <si>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</si>
  <si>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</si>
  <si>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</si>
  <si>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</si>
  <si>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</si>
  <si>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</si>
  <si>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</si>
  <si>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</si>
  <si>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</si>
  <si>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</si>
  <si>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</si>
  <si>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</si>
  <si>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</si>
  <si>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</si>
  <si>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RPPM.02.02.01-22-0249/20-05</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</si>
  <si>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</si>
  <si>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</si>
  <si>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</si>
  <si>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</si>
  <si>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</si>
  <si>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</si>
  <si>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</si>
  <si>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</si>
  <si>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</si>
  <si>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</si>
  <si>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</si>
  <si>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</si>
  <si>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</si>
  <si>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</si>
  <si>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</si>
  <si>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</si>
  <si>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</si>
  <si>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</si>
  <si>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</si>
  <si>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</si>
  <si>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</si>
  <si>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</si>
  <si>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</si>
  <si>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</si>
  <si>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</si>
  <si>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</si>
  <si>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</si>
  <si>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</si>
  <si>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</si>
  <si>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</si>
  <si>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</si>
  <si>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</si>
  <si>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</si>
  <si>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</si>
  <si>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</si>
  <si>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</si>
  <si>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</si>
  <si>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</si>
  <si>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</si>
  <si>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</si>
  <si>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</si>
  <si>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</si>
  <si>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</si>
  <si>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</si>
  <si>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</si>
  <si>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</si>
  <si>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</si>
  <si>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RPPM.02.02.01-22-0285/20-06</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</si>
  <si>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</si>
  <si>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</si>
  <si>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</si>
  <si>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</si>
  <si>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</si>
  <si>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</si>
  <si>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</si>
  <si>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</si>
  <si>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</si>
  <si>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</si>
  <si>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</si>
  <si>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</si>
  <si>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</si>
  <si>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</si>
  <si>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</si>
  <si>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</si>
  <si>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</si>
  <si>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</si>
  <si>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</si>
  <si>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</si>
  <si>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</si>
  <si>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</si>
  <si>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</si>
  <si>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</si>
  <si>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</si>
  <si>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</si>
  <si>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</si>
  <si>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</si>
  <si>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</si>
  <si>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</si>
  <si>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</si>
  <si>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</si>
  <si>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</si>
  <si>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</si>
  <si>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</si>
  <si>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</si>
  <si>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</si>
  <si>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</si>
  <si>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</si>
  <si>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</si>
  <si>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</si>
  <si>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</si>
  <si>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</si>
  <si>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</si>
  <si>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</si>
  <si>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</si>
  <si>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</si>
  <si>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</si>
  <si>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</si>
  <si>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</si>
  <si>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</si>
  <si>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</si>
  <si>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</si>
  <si>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</si>
  <si>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</si>
  <si>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</si>
  <si>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</si>
  <si>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</si>
  <si>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</si>
  <si>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</si>
  <si>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</si>
  <si>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</si>
  <si>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</si>
  <si>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</si>
  <si>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</si>
  <si>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</si>
  <si>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</si>
  <si>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</si>
  <si>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</si>
  <si>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</si>
  <si>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</si>
  <si>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</si>
  <si>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</si>
  <si>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</si>
  <si>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</si>
  <si>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</si>
  <si>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</si>
  <si>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</si>
  <si>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</si>
  <si>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</si>
  <si>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</si>
  <si>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</si>
  <si>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</si>
  <si>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</si>
  <si>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</si>
  <si>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</si>
  <si>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</si>
  <si>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</si>
  <si>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</si>
  <si>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</si>
  <si>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</si>
  <si>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</si>
  <si>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</si>
  <si>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</si>
  <si>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</si>
  <si>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</si>
  <si>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</si>
  <si>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</si>
  <si>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</si>
  <si>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</si>
  <si>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</si>
  <si>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</si>
  <si>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</si>
  <si>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</si>
  <si>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</si>
  <si>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</si>
  <si>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</si>
  <si>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</si>
  <si>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</si>
  <si>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</si>
  <si>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</si>
  <si>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</si>
  <si>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</si>
  <si>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</si>
  <si>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</si>
  <si>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</si>
  <si>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</si>
  <si>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</si>
  <si>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</si>
  <si>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</si>
  <si>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</si>
  <si>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</si>
  <si>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</si>
  <si>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</si>
  <si>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</si>
  <si>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</si>
  <si>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</si>
  <si>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</si>
  <si>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</si>
  <si>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</si>
  <si>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</si>
  <si>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</si>
  <si>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</si>
  <si>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</si>
  <si>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</si>
  <si>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</si>
  <si>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</si>
  <si>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</si>
  <si>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</si>
  <si>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</si>
  <si>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</si>
  <si>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</si>
  <si>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</si>
  <si>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</si>
  <si>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</si>
  <si>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</si>
  <si>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</si>
  <si>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</si>
  <si>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</si>
  <si>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</si>
  <si>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</si>
  <si>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</si>
  <si>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</si>
  <si>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</si>
  <si>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</si>
  <si>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</si>
  <si>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</si>
  <si>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</si>
  <si>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</si>
  <si>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</si>
  <si>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</si>
  <si>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</si>
  <si>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</si>
  <si>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</si>
  <si>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</si>
  <si>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</si>
  <si>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</si>
  <si>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</si>
  <si>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</si>
  <si>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</si>
  <si>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</si>
  <si>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</si>
  <si>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</si>
  <si>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</si>
  <si>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</si>
  <si>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</si>
  <si>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</si>
  <si>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</si>
  <si>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</si>
  <si>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</si>
  <si>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</si>
  <si>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</si>
  <si>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</si>
  <si>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</si>
  <si>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</si>
  <si>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</si>
  <si>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</si>
  <si>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</si>
  <si>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</si>
  <si>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</si>
  <si>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</si>
  <si>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</si>
  <si>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</si>
  <si>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</si>
  <si>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</si>
  <si>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</si>
  <si>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</si>
  <si>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</si>
  <si>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</si>
  <si>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</si>
  <si>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</si>
  <si>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</si>
  <si>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</si>
  <si>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</si>
  <si>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</si>
  <si>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</si>
  <si>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</si>
  <si>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</si>
  <si>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</si>
  <si>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</si>
  <si>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</si>
  <si>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</si>
  <si>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</si>
  <si>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</si>
  <si>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</si>
  <si>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</si>
  <si>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</si>
  <si>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</si>
  <si>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</si>
  <si>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</si>
  <si>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</si>
  <si>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</si>
  <si>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</si>
  <si>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</si>
  <si>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</si>
  <si>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</si>
  <si>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</si>
  <si>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</si>
  <si>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</si>
  <si>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</si>
  <si>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</si>
  <si>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</si>
  <si>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</si>
  <si>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</si>
  <si>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</si>
  <si>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</si>
  <si>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</si>
  <si>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</si>
  <si>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</si>
  <si>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</si>
  <si>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</si>
  <si>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</si>
  <si>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</si>
  <si>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</si>
  <si>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</si>
  <si>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</si>
  <si>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</si>
  <si>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</si>
  <si>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</si>
  <si>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</si>
  <si>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</si>
  <si>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</si>
  <si>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</si>
  <si>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</si>
  <si>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</si>
  <si>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</si>
  <si>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</si>
  <si>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</si>
  <si>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</si>
  <si>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</si>
  <si>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</si>
  <si>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</si>
  <si>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</si>
  <si>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</si>
  <si>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</si>
  <si>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</si>
  <si>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</si>
  <si>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</si>
  <si>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</si>
  <si>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</si>
  <si>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</si>
  <si>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</si>
  <si>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</si>
  <si>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</si>
  <si>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</si>
  <si>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</si>
  <si>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</si>
  <si>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</si>
  <si>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</si>
  <si>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</si>
  <si>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</si>
  <si>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</si>
  <si>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</si>
  <si>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</si>
  <si>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</si>
  <si>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</si>
  <si>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</si>
  <si>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</si>
  <si>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</si>
  <si>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</si>
  <si>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</si>
  <si>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</si>
  <si>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</si>
  <si>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</si>
  <si>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</si>
  <si>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</si>
  <si>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</si>
  <si>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</si>
  <si>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</si>
  <si>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</si>
  <si>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</si>
  <si>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</si>
  <si>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</si>
  <si>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</si>
  <si>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</si>
  <si>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</si>
  <si>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</si>
  <si>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</si>
  <si>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</si>
  <si>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</si>
  <si>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</si>
  <si>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</si>
  <si>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</si>
  <si>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</si>
  <si>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</si>
  <si>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</si>
  <si>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</si>
  <si>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</si>
  <si>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</si>
  <si>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</si>
  <si>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</si>
  <si>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</si>
  <si>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</si>
  <si>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</si>
  <si>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</si>
  <si>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</si>
  <si>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</si>
  <si>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</si>
  <si>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</si>
  <si>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</si>
  <si>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</si>
  <si>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</si>
  <si>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</si>
  <si>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</si>
  <si>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</si>
  <si>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</si>
  <si>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</si>
  <si>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</si>
  <si>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</si>
  <si>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</si>
  <si>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</si>
  <si>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</si>
  <si>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</si>
  <si>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</si>
  <si>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</si>
  <si>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</si>
  <si>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</si>
  <si>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</si>
  <si>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</si>
  <si>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</si>
  <si>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</si>
  <si>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</si>
  <si>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</si>
  <si>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</si>
  <si>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</si>
  <si>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</si>
  <si>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</si>
  <si>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</si>
  <si>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</si>
  <si>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</si>
  <si>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</si>
  <si>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</si>
  <si>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</si>
  <si>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</si>
  <si>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</si>
  <si>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</si>
  <si>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</si>
  <si>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</si>
  <si>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</si>
  <si>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</si>
  <si>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</si>
  <si>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</si>
  <si>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</si>
  <si>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</si>
  <si>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</si>
  <si>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</si>
  <si>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</si>
  <si>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</si>
  <si>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</si>
  <si>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</si>
  <si>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</si>
  <si>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</si>
  <si>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</si>
  <si>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</si>
  <si>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</si>
  <si>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</si>
  <si>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</si>
  <si>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</si>
  <si>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</si>
  <si>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</si>
  <si>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</si>
  <si>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</si>
  <si>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</si>
  <si>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</si>
  <si>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</si>
  <si>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</si>
  <si>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</si>
  <si>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</si>
  <si>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</si>
  <si>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</si>
  <si>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</si>
  <si>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</si>
  <si>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</si>
  <si>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</si>
  <si>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</si>
  <si>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</si>
  <si>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</si>
  <si>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</si>
  <si>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</si>
  <si>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</si>
  <si>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</si>
  <si>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</si>
  <si>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</si>
  <si>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</si>
  <si>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</si>
  <si>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</si>
  <si>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</si>
  <si>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</si>
  <si>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</si>
  <si>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</si>
  <si>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</si>
  <si>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</si>
  <si>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</si>
  <si>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</si>
  <si>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</si>
  <si>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</si>
  <si>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</si>
  <si>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</si>
  <si>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</si>
  <si>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</si>
  <si>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</si>
  <si>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</si>
  <si>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</si>
  <si>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</si>
  <si>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</si>
  <si>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</si>
  <si>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</si>
  <si>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</si>
  <si>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</si>
  <si>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</si>
  <si>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</si>
  <si>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</si>
  <si>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</si>
  <si>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</si>
  <si>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</si>
  <si>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</si>
  <si>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</si>
  <si>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</si>
  <si>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</si>
  <si>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</si>
  <si>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</si>
  <si>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</si>
  <si>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</si>
  <si>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</si>
  <si>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</si>
  <si>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</si>
  <si>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</si>
  <si>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</si>
  <si>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</si>
  <si>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</si>
  <si>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</si>
  <si>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</si>
  <si>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</si>
  <si>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</si>
  <si>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</si>
  <si>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</si>
  <si>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</si>
  <si>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</si>
  <si>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</si>
  <si>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</si>
  <si>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</si>
  <si>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</si>
  <si>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</si>
  <si>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</si>
  <si>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</si>
  <si>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</si>
  <si>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</si>
  <si>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</si>
  <si>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</si>
  <si>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</si>
  <si>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</si>
  <si>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</si>
  <si>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</si>
  <si>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</si>
  <si>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</si>
  <si>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</si>
  <si>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</si>
  <si>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</si>
  <si>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</si>
  <si>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</si>
  <si>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</si>
  <si>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</si>
  <si>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</si>
  <si>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</si>
  <si>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</si>
  <si>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</si>
  <si>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</si>
  <si>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</si>
  <si>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</si>
  <si>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</si>
  <si>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</si>
  <si>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</si>
  <si>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</si>
  <si>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</si>
  <si>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</si>
  <si>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</si>
  <si>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</si>
  <si>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</si>
  <si>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</si>
  <si>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</si>
  <si>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</si>
  <si>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</si>
  <si>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</si>
  <si>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</si>
  <si>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</si>
  <si>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</si>
  <si>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</si>
  <si>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</si>
  <si>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</si>
  <si>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</si>
  <si>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</si>
  <si>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</si>
  <si>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</si>
  <si>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</si>
  <si>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</si>
  <si>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</si>
  <si>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</si>
  <si>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</si>
  <si>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</si>
  <si>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</si>
  <si>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</si>
  <si>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</si>
  <si>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</si>
  <si>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</si>
  <si>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</si>
  <si>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</si>
  <si>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</si>
  <si>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</si>
  <si>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</si>
  <si>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</si>
  <si>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</si>
  <si>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</si>
  <si>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</si>
  <si>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</si>
  <si>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</si>
  <si>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</si>
  <si>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</si>
  <si>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</si>
  <si>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</si>
  <si>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</si>
  <si>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</si>
  <si>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</si>
  <si>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</si>
  <si>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</si>
  <si>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</si>
  <si>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</si>
  <si>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</si>
  <si>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</si>
  <si>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</si>
  <si>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</si>
  <si>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</si>
  <si>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</si>
  <si>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</si>
  <si>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</si>
  <si>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</si>
  <si>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</si>
  <si>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</si>
  <si>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</si>
  <si>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</si>
  <si>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</si>
  <si>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</si>
  <si>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</si>
  <si>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</si>
  <si>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</si>
  <si>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</si>
  <si>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</si>
  <si>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</si>
  <si>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</si>
  <si>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</si>
  <si>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</si>
  <si>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</si>
  <si>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</si>
  <si>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</si>
  <si>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</si>
  <si>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</si>
  <si>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</si>
  <si>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</si>
  <si>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</si>
  <si>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</si>
  <si>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</si>
  <si>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</si>
  <si>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</si>
  <si>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</si>
  <si>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</si>
  <si>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</si>
  <si>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</si>
  <si>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</si>
  <si>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</si>
  <si>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</si>
  <si>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</si>
  <si>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</si>
  <si>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</si>
  <si>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</si>
  <si>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</si>
  <si>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</si>
  <si>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</si>
  <si>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</si>
  <si>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</si>
  <si>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</si>
  <si>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</si>
  <si>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</si>
  <si>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</si>
  <si>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</si>
  <si>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</si>
  <si>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</si>
  <si>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</si>
  <si>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</si>
  <si>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</si>
  <si>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</si>
  <si>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</si>
  <si>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</si>
  <si>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</si>
  <si>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</si>
  <si>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</si>
  <si>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</si>
  <si>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</si>
  <si>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</si>
  <si>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</si>
  <si>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</si>
  <si>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</si>
  <si>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</si>
  <si>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</si>
  <si>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</si>
  <si>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</si>
  <si>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</si>
  <si>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</si>
  <si>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</si>
  <si>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</si>
  <si>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</si>
  <si>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</si>
  <si>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</si>
  <si>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</si>
  <si>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</si>
  <si>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</si>
  <si>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</si>
  <si>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</si>
  <si>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</si>
  <si>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</si>
  <si>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</si>
  <si>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</si>
  <si>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</si>
  <si>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</si>
  <si>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</si>
  <si>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</si>
  <si>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</si>
  <si>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</si>
  <si>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</si>
  <si>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</si>
  <si>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</si>
  <si>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</si>
  <si>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</si>
  <si>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</si>
  <si>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</si>
  <si>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</si>
  <si>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</si>
  <si>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</si>
  <si>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</si>
  <si>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</si>
  <si>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</si>
  <si>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</si>
  <si>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</si>
  <si>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</si>
  <si>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</si>
  <si>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</si>
  <si>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</si>
  <si>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</si>
  <si>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</si>
  <si>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</si>
  <si>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</si>
  <si>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</si>
  <si>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</si>
  <si>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</si>
  <si>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</si>
  <si>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</si>
  <si>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</si>
  <si>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</si>
  <si>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</si>
  <si>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</si>
  <si>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</si>
  <si>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</si>
  <si>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</si>
  <si>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</si>
  <si>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</si>
  <si>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</si>
  <si>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</si>
  <si>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</si>
  <si>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</si>
  <si>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</si>
  <si>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</si>
  <si>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</si>
  <si>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</si>
  <si>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</si>
  <si>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</si>
  <si>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</si>
  <si>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</si>
  <si>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</si>
  <si>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</si>
  <si>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</si>
  <si>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</si>
  <si>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</si>
  <si>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</si>
  <si>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</si>
  <si>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</si>
  <si>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</si>
  <si>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</si>
  <si>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</si>
  <si>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</si>
  <si>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</si>
  <si>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</si>
  <si>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</si>
  <si>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</si>
  <si>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</si>
  <si>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</si>
  <si>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</si>
  <si>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</si>
  <si>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</si>
  <si>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</si>
  <si>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</si>
  <si>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</si>
  <si>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</si>
  <si>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</si>
  <si>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</si>
  <si>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</si>
  <si>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</si>
  <si>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</si>
  <si>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</si>
  <si>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</si>
  <si>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</si>
  <si>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</si>
  <si>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</si>
  <si>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</si>
  <si>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</si>
  <si>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</si>
  <si>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</si>
  <si>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</si>
  <si>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</si>
  <si>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</si>
  <si>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</si>
  <si>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</si>
  <si>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</si>
  <si>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</si>
  <si>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</si>
  <si>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</si>
  <si>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</si>
  <si>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</si>
  <si>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</si>
  <si>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</si>
  <si>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</si>
  <si>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</si>
  <si>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</si>
  <si>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</si>
  <si>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</si>
  <si>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</si>
  <si>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</si>
  <si>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</si>
  <si>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</si>
  <si>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</si>
  <si>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</si>
  <si>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</si>
  <si>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</si>
  <si>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</si>
  <si>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</si>
  <si>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</si>
  <si>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</si>
  <si>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</si>
  <si>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</si>
  <si>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</si>
  <si>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</si>
  <si>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</si>
  <si>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</si>
  <si>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</si>
  <si>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</si>
  <si>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</si>
  <si>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</si>
  <si>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</si>
  <si>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</si>
  <si>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</si>
  <si>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</si>
  <si>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</si>
  <si>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</si>
  <si>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</si>
  <si>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</si>
  <si>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</si>
  <si>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</si>
  <si>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</si>
  <si>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</si>
  <si>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</si>
  <si>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</si>
  <si>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</si>
  <si>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</si>
  <si>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</si>
  <si>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</si>
  <si>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</si>
  <si>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</si>
  <si>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</si>
  <si>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</si>
  <si>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</si>
  <si>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</si>
  <si>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</si>
  <si>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</si>
  <si>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</si>
  <si>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</si>
  <si>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</si>
  <si>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</si>
  <si>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</si>
  <si>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</si>
  <si>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</si>
  <si>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</si>
  <si>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</si>
  <si>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</si>
  <si>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</si>
  <si>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</si>
  <si>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</si>
  <si>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</si>
  <si>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</si>
  <si>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</si>
  <si>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</si>
  <si>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</si>
  <si>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</si>
  <si>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</si>
  <si>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</si>
  <si>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</si>
  <si>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</si>
  <si>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</si>
  <si>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</si>
  <si>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</si>
  <si>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</si>
  <si>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</si>
  <si>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</si>
  <si>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</si>
  <si>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</si>
  <si>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</si>
  <si>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</si>
  <si>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</si>
  <si>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</si>
  <si>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</si>
  <si>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</si>
  <si>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</si>
  <si>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</si>
  <si>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</si>
  <si>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</si>
  <si>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</si>
  <si>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</si>
  <si>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</si>
  <si>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</si>
  <si>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</si>
  <si>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</si>
  <si>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</si>
  <si>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</si>
  <si>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</si>
  <si>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</si>
  <si>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</si>
  <si>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</si>
  <si>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</si>
  <si>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</si>
  <si>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</si>
  <si>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</si>
  <si>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</si>
  <si>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</si>
  <si>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</si>
  <si>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</si>
  <si>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</si>
  <si>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</si>
  <si>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</si>
  <si>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</si>
  <si>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</si>
  <si>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</si>
  <si>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</si>
  <si>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</si>
  <si>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</si>
  <si>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</si>
  <si>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</si>
  <si>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</si>
  <si>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</si>
  <si>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</si>
  <si>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</si>
  <si>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</si>
  <si>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</si>
  <si>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</si>
  <si>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</si>
  <si>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</si>
  <si>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</si>
  <si>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</si>
  <si>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</si>
  <si>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</si>
  <si>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</si>
  <si>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</si>
  <si>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</si>
  <si>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</si>
  <si>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</si>
  <si>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</si>
  <si>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</si>
  <si>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</si>
  <si>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</si>
  <si>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</si>
  <si>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</si>
  <si>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</si>
  <si>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</si>
  <si>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</si>
  <si>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</si>
  <si>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</si>
  <si>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</si>
  <si>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</si>
  <si>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</si>
  <si>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</si>
  <si>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</si>
  <si>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</si>
  <si>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</si>
  <si>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</si>
  <si>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</si>
  <si>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</si>
  <si>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</si>
  <si>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</si>
  <si>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</si>
  <si>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</si>
  <si>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</si>
  <si>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</si>
  <si>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</si>
  <si>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</si>
  <si>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</si>
  <si>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</si>
  <si>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</si>
  <si>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</si>
  <si>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</si>
  <si>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</si>
  <si>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</si>
  <si>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</si>
  <si>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</si>
  <si>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</si>
  <si>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</si>
  <si>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</si>
  <si>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</si>
  <si>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</si>
  <si>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</si>
  <si>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</si>
  <si>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</si>
  <si>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</si>
  <si>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</si>
  <si>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</si>
  <si>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</si>
  <si>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</si>
  <si>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</si>
  <si>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</si>
  <si>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</si>
  <si>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</si>
  <si>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</si>
  <si>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</si>
  <si>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</si>
  <si>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</si>
  <si>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</si>
  <si>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</si>
  <si>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</si>
  <si>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</si>
  <si>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</si>
  <si>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</si>
  <si>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</si>
  <si>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</si>
  <si>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</si>
  <si>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</si>
  <si>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</si>
  <si>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</si>
  <si>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</si>
  <si>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</si>
  <si>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</si>
  <si>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</si>
  <si>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</si>
  <si>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</si>
  <si>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</si>
  <si>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</si>
  <si>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</si>
  <si>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</si>
  <si>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</si>
  <si>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</si>
  <si>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</si>
  <si>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</si>
  <si>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</si>
  <si>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</si>
  <si>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</si>
  <si>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</si>
  <si>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</si>
  <si>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</si>
  <si>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</si>
  <si>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</si>
  <si>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</si>
  <si>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</si>
  <si>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</si>
  <si>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</si>
  <si>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</si>
  <si>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</si>
  <si>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</si>
  <si>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</si>
  <si>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</si>
  <si>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</si>
  <si>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</si>
  <si>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</si>
  <si>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</si>
  <si>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</si>
  <si>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</si>
  <si>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</si>
  <si>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</si>
  <si>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</si>
  <si>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</si>
  <si>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</si>
  <si>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</si>
  <si>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</si>
  <si>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</si>
  <si>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</si>
  <si>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</si>
  <si>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</si>
  <si>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</si>
  <si>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</si>
  <si>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</si>
  <si>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</si>
  <si>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</si>
  <si>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</si>
  <si>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</si>
  <si>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</si>
  <si>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</si>
  <si>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</si>
  <si>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</si>
  <si>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</si>
  <si>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</si>
  <si>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</si>
  <si>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</si>
  <si>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</si>
  <si>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</si>
  <si>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</si>
  <si>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</si>
  <si>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</si>
  <si>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</si>
  <si>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</si>
  <si>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</si>
  <si>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</si>
  <si>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</si>
  <si>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</si>
  <si>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</si>
  <si>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</si>
  <si>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</si>
  <si>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</si>
  <si>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</si>
  <si>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</si>
  <si>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</si>
  <si>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</si>
  <si>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</si>
  <si>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</si>
  <si>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</si>
  <si>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</si>
  <si>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</si>
  <si>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</si>
  <si>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</si>
  <si>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</si>
  <si>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</si>
  <si>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</si>
  <si>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</si>
  <si>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</si>
  <si>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</si>
  <si>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</si>
  <si>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</si>
  <si>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</si>
  <si>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</si>
  <si>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</si>
  <si>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</si>
  <si>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</si>
  <si>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</si>
  <si>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</si>
  <si>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</si>
  <si>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</si>
  <si>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</si>
  <si>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</si>
  <si>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</si>
  <si>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</si>
  <si>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</si>
  <si>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</si>
  <si>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</si>
  <si>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</si>
  <si>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</si>
  <si>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</si>
  <si>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</si>
  <si>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</si>
  <si>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</si>
  <si>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</si>
  <si>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</si>
  <si>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</si>
  <si>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</si>
  <si>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</si>
  <si>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</si>
  <si>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</si>
  <si>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</si>
  <si>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</si>
  <si>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</si>
  <si>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</si>
  <si>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</si>
  <si>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</si>
  <si>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</si>
  <si>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</si>
  <si>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</si>
  <si>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</si>
  <si>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</si>
  <si>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</si>
  <si>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</si>
  <si>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</si>
  <si>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</si>
  <si>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</si>
  <si>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</si>
  <si>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</si>
  <si>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</si>
  <si>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</si>
  <si>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</si>
  <si>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</si>
  <si>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</si>
  <si>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</si>
  <si>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</si>
  <si>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</si>
  <si>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</si>
  <si>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</si>
  <si>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</si>
  <si>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</si>
  <si>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</si>
  <si>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</si>
  <si>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</si>
  <si>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</si>
  <si>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</si>
  <si>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</si>
  <si>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</si>
  <si>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</si>
  <si>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</si>
  <si>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</si>
  <si>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</si>
  <si>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</si>
  <si>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</si>
  <si>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</si>
  <si>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</si>
  <si>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</si>
  <si>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</si>
  <si>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</si>
  <si>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</si>
  <si>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</si>
  <si>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</si>
  <si>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</si>
  <si>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</si>
  <si>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</si>
  <si>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</si>
  <si>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</si>
  <si>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</si>
  <si>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</si>
  <si>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</si>
  <si>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</si>
  <si>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</si>
  <si>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</si>
  <si>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</si>
  <si>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</si>
  <si>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</si>
  <si>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</si>
  <si>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</si>
  <si>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</si>
  <si>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</si>
  <si>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</si>
  <si>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</si>
  <si>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</si>
  <si>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</si>
  <si>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</si>
  <si>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</si>
  <si>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</si>
  <si>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</si>
  <si>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</si>
  <si>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</si>
  <si>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</si>
  <si>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</si>
  <si>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</si>
  <si>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</si>
  <si>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</si>
  <si>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</si>
  <si>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</si>
  <si>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</si>
  <si>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</si>
  <si>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</si>
  <si>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</si>
  <si>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</si>
  <si>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</si>
  <si>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</si>
  <si>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</si>
  <si>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</si>
  <si>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</si>
  <si>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</si>
  <si>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</si>
  <si>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</si>
  <si>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</si>
  <si>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</si>
  <si>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</si>
  <si>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</si>
  <si>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</si>
  <si>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</si>
  <si>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</si>
  <si>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</si>
  <si>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</si>
  <si>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</si>
  <si>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</si>
  <si>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</si>
  <si>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</si>
  <si>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</si>
  <si>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</si>
  <si>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</si>
  <si>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</si>
  <si>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</si>
  <si>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</si>
  <si>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</si>
  <si>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</si>
  <si>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</si>
  <si>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</si>
  <si>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</si>
  <si>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</si>
  <si>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</si>
  <si>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</si>
  <si>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</si>
  <si>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</si>
  <si>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</si>
  <si>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</si>
  <si>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</si>
  <si>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</si>
  <si>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</si>
  <si>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</si>
  <si>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</si>
  <si>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</si>
  <si>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</si>
  <si>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</si>
  <si>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</si>
  <si>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</si>
  <si>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</si>
  <si>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</si>
  <si>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</si>
  <si>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</si>
  <si>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</si>
  <si>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</si>
  <si>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</si>
  <si>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</si>
  <si>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</si>
  <si>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</si>
  <si>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</si>
  <si>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</si>
  <si>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</si>
  <si>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</si>
  <si>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</si>
  <si>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</si>
  <si>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</si>
  <si>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</si>
  <si>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</si>
  <si>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</si>
  <si>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</si>
  <si>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</si>
  <si>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</si>
  <si>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</si>
  <si>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</si>
  <si>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</si>
  <si>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</si>
  <si>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</si>
  <si>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</si>
  <si>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</si>
  <si>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</si>
  <si>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</si>
  <si>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</si>
  <si>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</si>
  <si>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</si>
  <si>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</si>
  <si>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</si>
  <si>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</si>
  <si>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</si>
  <si>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</si>
  <si>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</si>
  <si>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</si>
  <si>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</si>
  <si>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RPPM.06.02.02-22-0001/22-00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</si>
  <si>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</si>
  <si>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</si>
  <si>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</si>
  <si>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</si>
  <si>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</si>
  <si>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</si>
  <si>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</si>
  <si>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</si>
  <si>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</si>
  <si>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</si>
  <si>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</si>
  <si>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</si>
  <si>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</si>
  <si>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</si>
  <si>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</si>
  <si>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</si>
  <si>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</si>
  <si>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</si>
  <si>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</si>
  <si>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</si>
  <si>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</si>
  <si>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</si>
  <si>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</si>
  <si>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</si>
  <si>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</si>
  <si>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</si>
  <si>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</si>
  <si>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</si>
  <si>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</si>
  <si>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</si>
  <si>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</si>
  <si>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</si>
  <si>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</si>
  <si>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</si>
  <si>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</si>
  <si>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</si>
  <si>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</si>
  <si>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</si>
  <si>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</si>
  <si>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</si>
  <si>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</si>
  <si>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RPPM.06.02.02-22-0019/17-02</t>
  </si>
  <si>
    <t>RPPM.06.02.02-22-0020/17-06</t>
  </si>
  <si>
    <t>RPPM.06.02.02-22-0020/22-00</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</si>
  <si>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</si>
  <si>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</si>
  <si>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</si>
  <si>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</si>
  <si>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</si>
  <si>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</si>
  <si>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</si>
  <si>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</si>
  <si>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</si>
  <si>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</si>
  <si>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</si>
  <si>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</si>
  <si>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</si>
  <si>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</si>
  <si>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RPPM.06.02.02-22-0034/22-00</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</si>
  <si>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</si>
  <si>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</si>
  <si>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</si>
  <si>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</si>
  <si>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</si>
  <si>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</si>
  <si>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</si>
  <si>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</si>
  <si>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</si>
  <si>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</si>
  <si>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</si>
  <si>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</si>
  <si>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</si>
  <si>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</si>
  <si>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</si>
  <si>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</si>
  <si>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</si>
  <si>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</si>
  <si>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</si>
  <si>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</si>
  <si>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</si>
  <si>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</si>
  <si>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</si>
  <si>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</si>
  <si>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</si>
  <si>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</si>
  <si>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</si>
  <si>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</si>
  <si>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</si>
  <si>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</si>
  <si>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</si>
  <si>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</si>
  <si>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</si>
  <si>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</si>
  <si>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</si>
  <si>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</si>
  <si>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</si>
  <si>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</si>
  <si>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</si>
  <si>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</si>
  <si>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</si>
  <si>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</si>
  <si>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</si>
  <si>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</si>
  <si>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</si>
  <si>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</si>
  <si>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</si>
  <si>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</si>
  <si>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</si>
  <si>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</si>
  <si>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</si>
  <si>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</si>
  <si>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</si>
  <si>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</si>
  <si>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</si>
  <si>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</si>
  <si>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</si>
  <si>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</si>
  <si>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RPPM.07.01.02-22-0005/16-09</t>
  </si>
  <si>
    <t>RPPM.07.01.02-22-0006/16-06</t>
  </si>
  <si>
    <t>RPPM.07.01.02-22-0007/16-07</t>
  </si>
  <si>
    <t>RPPM.07.01.02-22-0008/16-03</t>
  </si>
  <si>
    <t>RPPM.07.01.02-22-0009/16-07</t>
  </si>
  <si>
    <t>RPPM.07.01.02-22-0010/16-02</t>
  </si>
  <si>
    <t>RPPM.07.01.02-22-0012/16-03</t>
  </si>
  <si>
    <t>RPPM.07.01.02-22-0013/16-06</t>
  </si>
  <si>
    <t>RPPM.07.01.02-22-0014/16-02</t>
  </si>
  <si>
    <t>RPPM.07.01.02-22-0015/16-12</t>
  </si>
  <si>
    <t>RPPM.07.01.02-22-0016/16-08</t>
  </si>
  <si>
    <t>RPPM.07.01.02-22-0017/16-04</t>
  </si>
  <si>
    <t>RPPM.07.01.02-22-0018/16-08</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</si>
  <si>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</si>
  <si>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</si>
  <si>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</si>
  <si>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</si>
  <si>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</si>
  <si>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</si>
  <si>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</si>
  <si>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</si>
  <si>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</si>
  <si>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</si>
  <si>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</si>
  <si>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</si>
  <si>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</si>
  <si>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</si>
  <si>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</si>
  <si>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</si>
  <si>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</si>
  <si>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</si>
  <si>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RPPM.07.03.00-22-0002/21-00</t>
  </si>
  <si>
    <t>RPPM.07.03.00-22-0004/21-01</t>
  </si>
  <si>
    <t>RPPM.07.03.00-22-0005/21-01</t>
  </si>
  <si>
    <t>RPPM.07.03.00-22-0006/21-01</t>
  </si>
  <si>
    <t>RPPM.07.03.00-22-0007/21-00</t>
  </si>
  <si>
    <t>RPPM.07.03.00-22-0008/21-01</t>
  </si>
  <si>
    <t>RPPM.07.03.00-22-0009/21-01</t>
  </si>
  <si>
    <t>RPPM.07.03.00-22-0010/21-00</t>
  </si>
  <si>
    <t>RPPM.07.03.00-22-0012/21-00</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</si>
  <si>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</si>
  <si>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</si>
  <si>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</si>
  <si>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</si>
  <si>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</si>
  <si>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</si>
  <si>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</si>
  <si>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</si>
  <si>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</si>
  <si>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</si>
  <si>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</si>
  <si>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</si>
  <si>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</si>
  <si>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</si>
  <si>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</si>
  <si>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</si>
  <si>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</si>
  <si>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</si>
  <si>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</si>
  <si>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</si>
  <si>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</si>
  <si>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</si>
  <si>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RPPM.08.01.02-22-0010/17-00</t>
  </si>
  <si>
    <t>RPPM.08.01.02-22-0011/17-04</t>
  </si>
  <si>
    <t>RPPM.08.01.02-22-0012/17-02</t>
  </si>
  <si>
    <t>RPPM.08.01.02-22-0013/17-00</t>
  </si>
  <si>
    <t>RPPM.08.01.02-22-0014/17-02</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</si>
  <si>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</si>
  <si>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</si>
  <si>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</si>
  <si>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</si>
  <si>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</si>
  <si>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</si>
  <si>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</si>
  <si>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</si>
  <si>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</si>
  <si>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</si>
  <si>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</si>
  <si>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</si>
  <si>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</si>
  <si>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</si>
  <si>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</si>
  <si>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</si>
  <si>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</si>
  <si>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</si>
  <si>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</si>
  <si>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</si>
  <si>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</si>
  <si>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</si>
  <si>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</si>
  <si>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</si>
  <si>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</si>
  <si>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</si>
  <si>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</si>
  <si>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</si>
  <si>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</si>
  <si>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</si>
  <si>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</si>
  <si>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</si>
  <si>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</si>
  <si>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</si>
  <si>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</si>
  <si>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</si>
  <si>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</si>
  <si>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</si>
  <si>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</si>
  <si>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</si>
  <si>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</si>
  <si>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</si>
  <si>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</si>
  <si>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</si>
  <si>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</si>
  <si>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</si>
  <si>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</si>
  <si>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</si>
  <si>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</si>
  <si>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</si>
  <si>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</si>
  <si>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</si>
  <si>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</si>
  <si>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</si>
  <si>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</si>
  <si>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</si>
  <si>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</si>
  <si>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</si>
  <si>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</si>
  <si>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</si>
  <si>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</si>
  <si>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</si>
  <si>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</si>
  <si>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</si>
  <si>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</si>
  <si>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</si>
  <si>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</si>
  <si>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</si>
  <si>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</si>
  <si>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</si>
  <si>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</si>
  <si>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</si>
  <si>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</si>
  <si>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</si>
  <si>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RPPM.08.04.00-22-0039/16-05</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</si>
  <si>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</si>
  <si>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</si>
  <si>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</si>
  <si>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</si>
  <si>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</si>
  <si>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</si>
  <si>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</si>
  <si>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</si>
  <si>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</si>
  <si>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</si>
  <si>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</si>
  <si>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</si>
  <si>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</si>
  <si>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RPPM.09.01.01-22-0008/17-06</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</si>
  <si>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</si>
  <si>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</si>
  <si>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</si>
  <si>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</si>
  <si>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</si>
  <si>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</si>
  <si>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</si>
  <si>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</si>
  <si>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</si>
  <si>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</si>
  <si>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</si>
  <si>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</si>
  <si>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</si>
  <si>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</si>
  <si>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RPPM.09.01.02-22-0004/17-05</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</si>
  <si>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</si>
  <si>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</si>
  <si>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</si>
  <si>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</si>
  <si>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</si>
  <si>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</si>
  <si>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</si>
  <si>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</si>
  <si>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</si>
  <si>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</si>
  <si>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</si>
  <si>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</si>
  <si>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</si>
  <si>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</si>
  <si>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</si>
  <si>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</si>
  <si>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</si>
  <si>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</si>
  <si>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</si>
  <si>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</si>
  <si>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</si>
  <si>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</si>
  <si>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</si>
  <si>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</si>
  <si>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</si>
  <si>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</si>
  <si>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</si>
  <si>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</si>
  <si>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</si>
  <si>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</si>
  <si>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</si>
  <si>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</si>
  <si>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</si>
  <si>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</si>
  <si>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</si>
  <si>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</si>
  <si>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</si>
  <si>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</si>
  <si>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</si>
  <si>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</si>
  <si>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</si>
  <si>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</si>
  <si>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</si>
  <si>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</si>
  <si>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</si>
  <si>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</si>
  <si>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</si>
  <si>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</si>
  <si>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</si>
  <si>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</si>
  <si>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</si>
  <si>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</si>
  <si>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</si>
  <si>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</si>
  <si>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</si>
  <si>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</si>
  <si>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</si>
  <si>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</si>
  <si>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</si>
  <si>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</si>
  <si>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</si>
  <si>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</si>
  <si>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</si>
  <si>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</si>
  <si>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</si>
  <si>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</si>
  <si>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</si>
  <si>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</si>
  <si>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</si>
  <si>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</si>
  <si>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</si>
  <si>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</si>
  <si>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</si>
  <si>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</si>
  <si>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</si>
  <si>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</si>
  <si>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</si>
  <si>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</si>
  <si>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</si>
  <si>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</si>
  <si>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</si>
  <si>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</si>
  <si>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</si>
  <si>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</si>
  <si>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</si>
  <si>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</si>
  <si>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</si>
  <si>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</si>
  <si>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</si>
  <si>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</si>
  <si>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</si>
  <si>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</si>
  <si>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</si>
  <si>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</si>
  <si>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</si>
  <si>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</si>
  <si>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</si>
  <si>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</si>
  <si>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</si>
  <si>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</si>
  <si>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</si>
  <si>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</si>
  <si>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</si>
  <si>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</si>
  <si>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</si>
  <si>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</si>
  <si>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</si>
  <si>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</si>
  <si>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</si>
  <si>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</si>
  <si>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</si>
  <si>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</si>
  <si>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</si>
  <si>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</si>
  <si>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</si>
  <si>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</si>
  <si>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</si>
  <si>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</si>
  <si>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</si>
  <si>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</si>
  <si>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</si>
  <si>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</si>
  <si>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</si>
  <si>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</si>
  <si>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</si>
  <si>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</si>
  <si>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</si>
  <si>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</si>
  <si>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</si>
  <si>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</si>
  <si>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</si>
  <si>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</si>
  <si>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</si>
  <si>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</si>
  <si>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</si>
  <si>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</si>
  <si>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</si>
  <si>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</si>
  <si>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</si>
  <si>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</si>
  <si>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</si>
  <si>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</si>
  <si>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</si>
  <si>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</si>
  <si>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</si>
  <si>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</si>
  <si>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</si>
  <si>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</si>
  <si>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</si>
  <si>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</si>
  <si>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</si>
  <si>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</si>
  <si>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</si>
  <si>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</si>
  <si>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</si>
  <si>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</si>
  <si>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</si>
  <si>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</si>
  <si>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</si>
  <si>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</si>
  <si>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</si>
  <si>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</si>
  <si>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</si>
  <si>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</si>
  <si>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</si>
  <si>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</si>
  <si>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</si>
  <si>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</si>
  <si>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</si>
  <si>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</si>
  <si>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</si>
  <si>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</si>
  <si>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</si>
  <si>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</si>
  <si>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</si>
  <si>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</si>
  <si>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</si>
  <si>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</si>
  <si>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</si>
  <si>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</si>
  <si>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</si>
  <si>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</si>
  <si>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</si>
  <si>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</si>
  <si>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</si>
  <si>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</si>
  <si>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</si>
  <si>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</si>
  <si>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</si>
  <si>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</si>
  <si>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</si>
  <si>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</si>
  <si>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</si>
  <si>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</si>
  <si>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</si>
  <si>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</si>
  <si>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</si>
  <si>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</si>
  <si>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</si>
  <si>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</si>
  <si>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</si>
  <si>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</si>
  <si>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</si>
  <si>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</si>
  <si>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</si>
  <si>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</si>
  <si>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</si>
  <si>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</si>
  <si>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</si>
  <si>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</si>
  <si>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</si>
  <si>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</si>
  <si>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</si>
  <si>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</si>
  <si>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</si>
  <si>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</si>
  <si>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</si>
  <si>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</si>
  <si>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</si>
  <si>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</si>
  <si>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</si>
  <si>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</si>
  <si>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</si>
  <si>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</si>
  <si>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</si>
  <si>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</si>
  <si>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</si>
  <si>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</si>
  <si>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</si>
  <si>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</si>
  <si>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</si>
  <si>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</si>
  <si>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</si>
  <si>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</si>
  <si>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</si>
  <si>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</si>
  <si>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</si>
  <si>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</si>
  <si>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</si>
  <si>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</si>
  <si>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</si>
  <si>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</si>
  <si>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</si>
  <si>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</si>
  <si>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</si>
  <si>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</si>
  <si>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</si>
  <si>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</si>
  <si>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</si>
  <si>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</si>
  <si>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</si>
  <si>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</si>
  <si>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</si>
  <si>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</si>
  <si>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</si>
  <si>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</si>
  <si>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</si>
  <si>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</si>
  <si>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</si>
  <si>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</si>
  <si>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</si>
  <si>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</si>
  <si>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</si>
  <si>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</si>
  <si>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</si>
  <si>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</si>
  <si>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</si>
  <si>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</si>
  <si>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</si>
  <si>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</si>
  <si>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</si>
  <si>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</si>
  <si>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</si>
  <si>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</si>
  <si>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</si>
  <si>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</si>
  <si>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</si>
  <si>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</si>
  <si>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</si>
  <si>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</si>
  <si>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</si>
  <si>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</si>
  <si>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</si>
  <si>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</si>
  <si>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</si>
  <si>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</si>
  <si>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</si>
  <si>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</si>
  <si>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</si>
  <si>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</si>
  <si>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</si>
  <si>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</si>
  <si>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</si>
  <si>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</si>
  <si>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</si>
  <si>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</si>
  <si>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</si>
  <si>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RPPM.13.01.01-22-0001/22-00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</si>
  <si>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</si>
  <si>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</si>
  <si>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</si>
  <si>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</si>
  <si>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</si>
  <si>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</si>
  <si>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</si>
  <si>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</si>
  <si>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</si>
  <si>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</si>
  <si>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robocza</t>
  </si>
  <si>
    <r>
      <rPr>
        <b/>
        <sz val="9"/>
        <color theme="1"/>
        <rFont val="Calibri"/>
        <family val="2"/>
        <charset val="238"/>
      </rPr>
      <t>Miejsce realizacji projektu</t>
    </r>
    <r>
      <rPr>
        <b/>
        <sz val="9"/>
        <color rgb="FF008000"/>
        <rFont val="Calibri"/>
        <family val="2"/>
        <charset val="238"/>
      </rPr>
      <t>/ Project location </t>
    </r>
  </si>
  <si>
    <r>
      <rPr>
        <b/>
        <sz val="9"/>
        <rFont val="Calibri"/>
        <family val="2"/>
        <charset val="238"/>
      </rPr>
      <t>Miejsce realizacji projektu/ Project location </t>
    </r>
  </si>
  <si>
    <t>Lista projektów realizowanych w ramach Regionalnego Programu Operacyjnego Województwa Pomorskiego 2014-2020, stan na 20.09.2022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</si>
</sst>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11"/>
      <name val="Calibri"/>
      <family val="2"/>
      <charset val="238"/>
    </font>
    <font>
      <b/>
      <sz val="9"/>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7" fillId="5" borderId="11" xfId="0" applyFont="1" applyFill="1" applyBorder="1" applyAlignment="1">
      <alignment horizontal="left" vertical="top" wrapText="1"/>
    </xf>
    <xf numFmtId="0" fontId="0" fillId="0" borderId="11" xfId="0" applyBorder="1" applyAlignment="1">
      <alignment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xdr:col>
      <xdr:colOff>411717</xdr:colOff>
      <xdr:row>1</xdr:row>
      <xdr:rowOff>704849</xdr:rowOff>
    </xdr:to>
    <xdr:pic>
      <xdr:nvPicPr>
        <xdr:cNvPr id="2" name="Obraz 1">
          <a:extLst>
            <a:ext uri="{FF2B5EF4-FFF2-40B4-BE49-F238E27FC236}">
              <a16:creationId xmlns:a16="http://schemas.microsoft.com/office/drawing/2014/main" id="{7D9B1773-16A0-443C-8190-95F361708172}"/>
            </a:ext>
          </a:extLst>
        </xdr:cNvPr>
        <xdr:cNvPicPr>
          <a:picLocks noChangeAspect="1"/>
        </xdr:cNvPicPr>
      </xdr:nvPicPr>
      <xdr:blipFill>
        <a:blip xmlns:r="http://schemas.openxmlformats.org/officeDocument/2006/relationships" r:embed="rId1"/>
        <a:stretch>
          <a:fillRect/>
        </a:stretch>
      </xdr:blipFill>
      <xdr:spPr>
        <a:xfrm>
          <a:off x="0" y="3143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98"/>
  <sheetViews>
    <sheetView showGridLines="0" workbookViewId="0">
      <selection activeCell="B9" sqref="B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3" spans="1:24" ht="43.5" x14ac:dyDescent="0.25">
      <c r="A3" s="2" t="s">
        <v>1</v>
      </c>
    </row>
    <row r="5" spans="1:24" x14ac:dyDescent="0.25">
      <c r="A5"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44865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44865</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44834</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45107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44926</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93500</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44915</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44469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24276.02</v>
      </c>
      <c r="K339" s="8">
        <v>24276.02</v>
      </c>
      <c r="L339" s="8">
        <v>20634.599999999999</v>
      </c>
      <c r="M339" s="8">
        <v>84.999929972046502</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230680</v>
      </c>
      <c r="K355" s="8">
        <v>230680</v>
      </c>
      <c r="L355" s="8">
        <v>196078</v>
      </c>
      <c r="M355" s="8">
        <v>85</v>
      </c>
      <c r="N355" s="7" t="s">
        <v>43</v>
      </c>
      <c r="O355" s="7" t="s">
        <v>44</v>
      </c>
      <c r="P355" s="7" t="s">
        <v>126</v>
      </c>
      <c r="Q355" s="9">
        <v>44043</v>
      </c>
      <c r="R355" s="9">
        <v>44834</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44773</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44864</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44926</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44804</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44777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44926</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296000</v>
      </c>
      <c r="K502" s="8">
        <v>296000</v>
      </c>
      <c r="L502" s="8">
        <v>250000</v>
      </c>
      <c r="M502" s="8">
        <v>84.459459459459495</v>
      </c>
      <c r="N502" s="7" t="s">
        <v>43</v>
      </c>
      <c r="O502" s="7" t="s">
        <v>44</v>
      </c>
      <c r="P502" s="7" t="s">
        <v>132</v>
      </c>
      <c r="Q502" s="9">
        <v>44044</v>
      </c>
      <c r="R502" s="9">
        <v>44834</v>
      </c>
      <c r="S502" s="7" t="s">
        <v>353</v>
      </c>
      <c r="T502" s="7" t="s">
        <v>354</v>
      </c>
      <c r="U502" s="7" t="s">
        <v>355</v>
      </c>
      <c r="V502" s="7" t="s">
        <v>341</v>
      </c>
      <c r="W502" s="7" t="s">
        <v>50</v>
      </c>
      <c r="X502" s="10" t="s">
        <v>51</v>
      </c>
    </row>
    <row r="503" spans="1:24" ht="90" x14ac:dyDescent="0.25">
      <c r="A503" s="7" t="s">
        <v>2033</v>
      </c>
      <c r="B503" s="7" t="s">
        <v>2034</v>
      </c>
      <c r="C503" s="7" t="s">
        <v>2035</v>
      </c>
      <c r="D503" s="7" t="s">
        <v>2036</v>
      </c>
      <c r="E503" s="7" t="s">
        <v>38</v>
      </c>
      <c r="F503" s="7" t="s">
        <v>39</v>
      </c>
      <c r="G503" s="7" t="s">
        <v>337</v>
      </c>
      <c r="H503" s="7" t="s">
        <v>346</v>
      </c>
      <c r="I503" s="7" t="s">
        <v>347</v>
      </c>
      <c r="J503" s="8">
        <v>3772960.66</v>
      </c>
      <c r="K503" s="8">
        <v>2000000</v>
      </c>
      <c r="L503" s="8">
        <v>780000</v>
      </c>
      <c r="M503" s="8">
        <v>39</v>
      </c>
      <c r="N503" s="7" t="s">
        <v>43</v>
      </c>
      <c r="O503" s="7" t="s">
        <v>44</v>
      </c>
      <c r="P503" s="7" t="s">
        <v>132</v>
      </c>
      <c r="Q503" s="9">
        <v>42461</v>
      </c>
      <c r="R503" s="9">
        <v>43008</v>
      </c>
      <c r="S503" s="7" t="s">
        <v>57</v>
      </c>
      <c r="T503" s="7" t="s">
        <v>64</v>
      </c>
      <c r="U503" s="7" t="s">
        <v>348</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252449</v>
      </c>
      <c r="K504" s="8">
        <v>252449</v>
      </c>
      <c r="L504" s="8">
        <v>214581.65</v>
      </c>
      <c r="M504" s="8">
        <v>85</v>
      </c>
      <c r="N504" s="7" t="s">
        <v>43</v>
      </c>
      <c r="O504" s="7" t="s">
        <v>44</v>
      </c>
      <c r="P504" s="7" t="s">
        <v>126</v>
      </c>
      <c r="Q504" s="9">
        <v>44197</v>
      </c>
      <c r="R504" s="9">
        <v>44560</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404733.96</v>
      </c>
      <c r="K505" s="8">
        <v>327500</v>
      </c>
      <c r="L505" s="8">
        <v>157200</v>
      </c>
      <c r="M505" s="8">
        <v>48</v>
      </c>
      <c r="N505" s="7" t="s">
        <v>43</v>
      </c>
      <c r="O505" s="7" t="s">
        <v>44</v>
      </c>
      <c r="P505" s="7" t="s">
        <v>56</v>
      </c>
      <c r="Q505" s="9">
        <v>42826</v>
      </c>
      <c r="R505" s="9">
        <v>43465</v>
      </c>
      <c r="S505" s="7" t="s">
        <v>57</v>
      </c>
      <c r="T505" s="7" t="s">
        <v>58</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78175.5</v>
      </c>
      <c r="K506" s="8">
        <v>78175.5</v>
      </c>
      <c r="L506" s="8">
        <v>66449.17</v>
      </c>
      <c r="M506" s="8">
        <v>84.999993604134303</v>
      </c>
      <c r="N506" s="7" t="s">
        <v>43</v>
      </c>
      <c r="O506" s="7" t="s">
        <v>44</v>
      </c>
      <c r="P506" s="7" t="s">
        <v>56</v>
      </c>
      <c r="Q506" s="9">
        <v>44075</v>
      </c>
      <c r="R506" s="9">
        <v>44316</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264251</v>
      </c>
      <c r="K507" s="8">
        <v>264251</v>
      </c>
      <c r="L507" s="8">
        <v>224613</v>
      </c>
      <c r="M507" s="8">
        <v>84.999867550170094</v>
      </c>
      <c r="N507" s="7" t="s">
        <v>43</v>
      </c>
      <c r="O507" s="7" t="s">
        <v>44</v>
      </c>
      <c r="P507" s="7" t="s">
        <v>126</v>
      </c>
      <c r="Q507" s="9">
        <v>44105</v>
      </c>
      <c r="R507" s="9">
        <v>44470</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160500</v>
      </c>
      <c r="K508" s="8">
        <v>160500</v>
      </c>
      <c r="L508" s="8">
        <v>136425</v>
      </c>
      <c r="M508" s="8">
        <v>85</v>
      </c>
      <c r="N508" s="7" t="s">
        <v>43</v>
      </c>
      <c r="O508" s="7" t="s">
        <v>44</v>
      </c>
      <c r="P508" s="7" t="s">
        <v>126</v>
      </c>
      <c r="Q508" s="9">
        <v>44012</v>
      </c>
      <c r="R508" s="9">
        <v>44469</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1313804.83</v>
      </c>
      <c r="K509" s="8">
        <v>1066678</v>
      </c>
      <c r="L509" s="8">
        <v>522672.22</v>
      </c>
      <c r="M509" s="8">
        <v>49</v>
      </c>
      <c r="N509" s="7" t="s">
        <v>43</v>
      </c>
      <c r="O509" s="7" t="s">
        <v>44</v>
      </c>
      <c r="P509" s="7" t="s">
        <v>132</v>
      </c>
      <c r="Q509" s="9">
        <v>43009</v>
      </c>
      <c r="R509" s="9">
        <v>43830</v>
      </c>
      <c r="S509" s="7" t="s">
        <v>57</v>
      </c>
      <c r="T509" s="7" t="s">
        <v>77</v>
      </c>
      <c r="U509" s="7" t="s">
        <v>355</v>
      </c>
      <c r="V509" s="7" t="s">
        <v>341</v>
      </c>
      <c r="W509" s="7" t="s">
        <v>50</v>
      </c>
      <c r="X509" s="10" t="s">
        <v>51</v>
      </c>
    </row>
    <row r="510" spans="1:24" ht="78.75" x14ac:dyDescent="0.25">
      <c r="A510" s="7" t="s">
        <v>2061</v>
      </c>
      <c r="B510" s="7" t="s">
        <v>2062</v>
      </c>
      <c r="C510" s="7" t="s">
        <v>2063</v>
      </c>
      <c r="D510" s="7" t="s">
        <v>2064</v>
      </c>
      <c r="E510" s="7" t="s">
        <v>38</v>
      </c>
      <c r="F510" s="7" t="s">
        <v>39</v>
      </c>
      <c r="G510" s="7" t="s">
        <v>337</v>
      </c>
      <c r="H510" s="7" t="s">
        <v>346</v>
      </c>
      <c r="I510" s="7" t="s">
        <v>347</v>
      </c>
      <c r="J510" s="8">
        <v>13852.55</v>
      </c>
      <c r="K510" s="8">
        <v>13852.55</v>
      </c>
      <c r="L510" s="8">
        <v>12363.05</v>
      </c>
      <c r="M510" s="8">
        <v>89.247467072849403</v>
      </c>
      <c r="N510" s="7" t="s">
        <v>43</v>
      </c>
      <c r="O510" s="7" t="s">
        <v>44</v>
      </c>
      <c r="P510" s="7" t="s">
        <v>56</v>
      </c>
      <c r="Q510" s="9">
        <v>44013</v>
      </c>
      <c r="R510" s="9">
        <v>44255</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2460230</v>
      </c>
      <c r="K511" s="8">
        <v>2000000</v>
      </c>
      <c r="L511" s="8">
        <v>798000</v>
      </c>
      <c r="M511" s="8">
        <v>39.9</v>
      </c>
      <c r="N511" s="7" t="s">
        <v>43</v>
      </c>
      <c r="O511" s="7" t="s">
        <v>44</v>
      </c>
      <c r="P511" s="7" t="s">
        <v>132</v>
      </c>
      <c r="Q511" s="9">
        <v>42979</v>
      </c>
      <c r="R511" s="9">
        <v>44500</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167730.57</v>
      </c>
      <c r="K512" s="8">
        <v>167730.57</v>
      </c>
      <c r="L512" s="8">
        <v>149631.57999999999</v>
      </c>
      <c r="M512" s="8">
        <v>89.209486380449306</v>
      </c>
      <c r="N512" s="7" t="s">
        <v>43</v>
      </c>
      <c r="O512" s="7" t="s">
        <v>44</v>
      </c>
      <c r="P512" s="7" t="s">
        <v>132</v>
      </c>
      <c r="Q512" s="9">
        <v>44013</v>
      </c>
      <c r="R512" s="9">
        <v>44711</v>
      </c>
      <c r="S512" s="7" t="s">
        <v>353</v>
      </c>
      <c r="T512" s="7" t="s">
        <v>354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2608026.59</v>
      </c>
      <c r="K513" s="8">
        <v>1824511.36</v>
      </c>
      <c r="L513" s="8">
        <v>821030.11</v>
      </c>
      <c r="M513" s="8">
        <v>44.999999890381602</v>
      </c>
      <c r="N513" s="7" t="s">
        <v>43</v>
      </c>
      <c r="O513" s="7" t="s">
        <v>44</v>
      </c>
      <c r="P513" s="7" t="s">
        <v>132</v>
      </c>
      <c r="Q513" s="9">
        <v>42445</v>
      </c>
      <c r="R513" s="9">
        <v>44196</v>
      </c>
      <c r="S513" s="7" t="s">
        <v>57</v>
      </c>
      <c r="T513" s="7" t="s">
        <v>64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987700</v>
      </c>
      <c r="K514" s="8">
        <v>960270</v>
      </c>
      <c r="L514" s="8">
        <v>479174.73</v>
      </c>
      <c r="M514" s="8">
        <v>49.9</v>
      </c>
      <c r="N514" s="7" t="s">
        <v>43</v>
      </c>
      <c r="O514" s="7" t="s">
        <v>44</v>
      </c>
      <c r="P514" s="7" t="s">
        <v>56</v>
      </c>
      <c r="Q514" s="9">
        <v>42814</v>
      </c>
      <c r="R514" s="9">
        <v>43217</v>
      </c>
      <c r="S514" s="7" t="s">
        <v>57</v>
      </c>
      <c r="T514" s="7" t="s">
        <v>82</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292893.2</v>
      </c>
      <c r="K515" s="8">
        <v>292893.2</v>
      </c>
      <c r="L515" s="8">
        <v>248959.22</v>
      </c>
      <c r="M515" s="8">
        <v>85</v>
      </c>
      <c r="N515" s="7" t="s">
        <v>43</v>
      </c>
      <c r="O515" s="7" t="s">
        <v>44</v>
      </c>
      <c r="P515" s="7" t="s">
        <v>132</v>
      </c>
      <c r="Q515" s="9">
        <v>43983</v>
      </c>
      <c r="R515" s="9">
        <v>44377</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292522.74</v>
      </c>
      <c r="K516" s="8">
        <v>292522.74</v>
      </c>
      <c r="L516" s="8">
        <v>248162.93</v>
      </c>
      <c r="M516" s="8">
        <v>84.835431939410896</v>
      </c>
      <c r="N516" s="7" t="s">
        <v>43</v>
      </c>
      <c r="O516" s="7" t="s">
        <v>44</v>
      </c>
      <c r="P516" s="7" t="s">
        <v>56</v>
      </c>
      <c r="Q516" s="9">
        <v>44013</v>
      </c>
      <c r="R516" s="9">
        <v>44439</v>
      </c>
      <c r="S516" s="7" t="s">
        <v>353</v>
      </c>
      <c r="T516" s="7" t="s">
        <v>58</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2000000</v>
      </c>
      <c r="K517" s="8">
        <v>2000000</v>
      </c>
      <c r="L517" s="8">
        <v>980000</v>
      </c>
      <c r="M517" s="8">
        <v>49</v>
      </c>
      <c r="N517" s="7" t="s">
        <v>43</v>
      </c>
      <c r="O517" s="7" t="s">
        <v>44</v>
      </c>
      <c r="P517" s="7" t="s">
        <v>132</v>
      </c>
      <c r="Q517" s="9">
        <v>42614</v>
      </c>
      <c r="R517" s="9">
        <v>43404</v>
      </c>
      <c r="S517" s="7" t="s">
        <v>57</v>
      </c>
      <c r="T517" s="7" t="s">
        <v>145</v>
      </c>
      <c r="U517" s="7" t="s">
        <v>348</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150669.12</v>
      </c>
      <c r="K518" s="8">
        <v>150669.12</v>
      </c>
      <c r="L518" s="8">
        <v>128068.75</v>
      </c>
      <c r="M518" s="8">
        <v>84.999998672588006</v>
      </c>
      <c r="N518" s="7" t="s">
        <v>43</v>
      </c>
      <c r="O518" s="7" t="s">
        <v>44</v>
      </c>
      <c r="P518" s="7" t="s">
        <v>132</v>
      </c>
      <c r="Q518" s="9">
        <v>44197</v>
      </c>
      <c r="R518" s="9">
        <v>44926</v>
      </c>
      <c r="S518" s="7" t="s">
        <v>353</v>
      </c>
      <c r="T518" s="7" t="s">
        <v>354</v>
      </c>
      <c r="U518" s="7" t="s">
        <v>355</v>
      </c>
      <c r="V518" s="7" t="s">
        <v>341</v>
      </c>
      <c r="W518" s="7" t="s">
        <v>50</v>
      </c>
      <c r="X518" s="10" t="s">
        <v>51</v>
      </c>
    </row>
    <row r="519" spans="1:24" ht="90" x14ac:dyDescent="0.25">
      <c r="A519" s="7" t="s">
        <v>2097</v>
      </c>
      <c r="B519" s="7" t="s">
        <v>2098</v>
      </c>
      <c r="C519" s="7" t="s">
        <v>2099</v>
      </c>
      <c r="D519" s="7" t="s">
        <v>1404</v>
      </c>
      <c r="E519" s="7" t="s">
        <v>38</v>
      </c>
      <c r="F519" s="7" t="s">
        <v>39</v>
      </c>
      <c r="G519" s="7" t="s">
        <v>337</v>
      </c>
      <c r="H519" s="7" t="s">
        <v>346</v>
      </c>
      <c r="I519" s="7" t="s">
        <v>347</v>
      </c>
      <c r="J519" s="8">
        <v>1570000</v>
      </c>
      <c r="K519" s="8">
        <v>1570000</v>
      </c>
      <c r="L519" s="8">
        <v>769300</v>
      </c>
      <c r="M519" s="8">
        <v>49</v>
      </c>
      <c r="N519" s="7" t="s">
        <v>43</v>
      </c>
      <c r="O519" s="7" t="s">
        <v>44</v>
      </c>
      <c r="P519" s="7" t="s">
        <v>132</v>
      </c>
      <c r="Q519" s="9">
        <v>42491</v>
      </c>
      <c r="R519" s="9">
        <v>44926</v>
      </c>
      <c r="S519" s="7" t="s">
        <v>57</v>
      </c>
      <c r="T519" s="7" t="s">
        <v>948</v>
      </c>
      <c r="U519" s="7" t="s">
        <v>348</v>
      </c>
      <c r="V519" s="7" t="s">
        <v>341</v>
      </c>
      <c r="W519" s="7" t="s">
        <v>50</v>
      </c>
      <c r="X519" s="10" t="s">
        <v>51</v>
      </c>
    </row>
    <row r="520" spans="1:24" ht="90" x14ac:dyDescent="0.25">
      <c r="A520" s="7" t="s">
        <v>2100</v>
      </c>
      <c r="B520" s="7" t="s">
        <v>2101</v>
      </c>
      <c r="C520" s="7" t="s">
        <v>2102</v>
      </c>
      <c r="D520" s="7" t="s">
        <v>2103</v>
      </c>
      <c r="E520" s="7" t="s">
        <v>38</v>
      </c>
      <c r="F520" s="7" t="s">
        <v>39</v>
      </c>
      <c r="G520" s="7" t="s">
        <v>337</v>
      </c>
      <c r="H520" s="7" t="s">
        <v>346</v>
      </c>
      <c r="I520" s="7" t="s">
        <v>347</v>
      </c>
      <c r="J520" s="8">
        <v>1907040</v>
      </c>
      <c r="K520" s="8">
        <v>1733615</v>
      </c>
      <c r="L520" s="8">
        <v>691712.38</v>
      </c>
      <c r="M520" s="8">
        <v>39.899999711585302</v>
      </c>
      <c r="N520" s="7" t="s">
        <v>43</v>
      </c>
      <c r="O520" s="7" t="s">
        <v>44</v>
      </c>
      <c r="P520" s="7" t="s">
        <v>56</v>
      </c>
      <c r="Q520" s="9">
        <v>42826</v>
      </c>
      <c r="R520" s="9">
        <v>44408</v>
      </c>
      <c r="S520" s="7" t="s">
        <v>57</v>
      </c>
      <c r="T520" s="7" t="s">
        <v>82</v>
      </c>
      <c r="U520" s="7" t="s">
        <v>355</v>
      </c>
      <c r="V520" s="7" t="s">
        <v>341</v>
      </c>
      <c r="W520" s="7" t="s">
        <v>50</v>
      </c>
      <c r="X520" s="10" t="s">
        <v>51</v>
      </c>
    </row>
    <row r="521" spans="1:24" ht="78.75" x14ac:dyDescent="0.25">
      <c r="A521" s="7" t="s">
        <v>2104</v>
      </c>
      <c r="B521" s="7" t="s">
        <v>2105</v>
      </c>
      <c r="C521" s="7" t="s">
        <v>2106</v>
      </c>
      <c r="D521" s="7" t="s">
        <v>2107</v>
      </c>
      <c r="E521" s="7" t="s">
        <v>38</v>
      </c>
      <c r="F521" s="7" t="s">
        <v>39</v>
      </c>
      <c r="G521" s="7" t="s">
        <v>337</v>
      </c>
      <c r="H521" s="7" t="s">
        <v>346</v>
      </c>
      <c r="I521" s="7" t="s">
        <v>347</v>
      </c>
      <c r="J521" s="8">
        <v>276937.81</v>
      </c>
      <c r="K521" s="8">
        <v>276937.81</v>
      </c>
      <c r="L521" s="8">
        <v>235397.14</v>
      </c>
      <c r="M521" s="8">
        <v>85.000000541637903</v>
      </c>
      <c r="N521" s="7" t="s">
        <v>43</v>
      </c>
      <c r="O521" s="7" t="s">
        <v>44</v>
      </c>
      <c r="P521" s="7" t="s">
        <v>132</v>
      </c>
      <c r="Q521" s="9">
        <v>44006</v>
      </c>
      <c r="R521" s="9">
        <v>44469</v>
      </c>
      <c r="S521" s="7" t="s">
        <v>353</v>
      </c>
      <c r="T521" s="7" t="s">
        <v>322</v>
      </c>
      <c r="U521" s="7" t="s">
        <v>355</v>
      </c>
      <c r="V521" s="7" t="s">
        <v>341</v>
      </c>
      <c r="W521" s="7" t="s">
        <v>50</v>
      </c>
      <c r="X521" s="10" t="s">
        <v>51</v>
      </c>
    </row>
    <row r="522" spans="1:24" ht="67.5" x14ac:dyDescent="0.25">
      <c r="A522" s="7" t="s">
        <v>2108</v>
      </c>
      <c r="B522" s="7" t="s">
        <v>2109</v>
      </c>
      <c r="C522" s="7" t="s">
        <v>2110</v>
      </c>
      <c r="D522" s="7" t="s">
        <v>2111</v>
      </c>
      <c r="E522" s="7" t="s">
        <v>38</v>
      </c>
      <c r="F522" s="7" t="s">
        <v>39</v>
      </c>
      <c r="G522" s="7" t="s">
        <v>337</v>
      </c>
      <c r="H522" s="7" t="s">
        <v>346</v>
      </c>
      <c r="I522" s="7" t="s">
        <v>347</v>
      </c>
      <c r="J522" s="8">
        <v>51225</v>
      </c>
      <c r="K522" s="8">
        <v>51225</v>
      </c>
      <c r="L522" s="8">
        <v>43540.85</v>
      </c>
      <c r="M522" s="8">
        <v>84.999219131283596</v>
      </c>
      <c r="N522" s="7" t="s">
        <v>43</v>
      </c>
      <c r="O522" s="7" t="s">
        <v>44</v>
      </c>
      <c r="P522" s="7" t="s">
        <v>132</v>
      </c>
      <c r="Q522" s="9">
        <v>43952</v>
      </c>
      <c r="R522" s="9">
        <v>44346</v>
      </c>
      <c r="S522" s="7" t="s">
        <v>353</v>
      </c>
      <c r="T522" s="7" t="s">
        <v>354</v>
      </c>
      <c r="U522" s="7" t="s">
        <v>355</v>
      </c>
      <c r="V522" s="7" t="s">
        <v>341</v>
      </c>
      <c r="W522" s="7" t="s">
        <v>50</v>
      </c>
      <c r="X522" s="10" t="s">
        <v>51</v>
      </c>
    </row>
    <row r="523" spans="1:24" ht="90" x14ac:dyDescent="0.25">
      <c r="A523" s="7" t="s">
        <v>2112</v>
      </c>
      <c r="B523" s="7" t="s">
        <v>2113</v>
      </c>
      <c r="C523" s="7" t="s">
        <v>2114</v>
      </c>
      <c r="D523" s="7" t="s">
        <v>2115</v>
      </c>
      <c r="E523" s="7" t="s">
        <v>38</v>
      </c>
      <c r="F523" s="7" t="s">
        <v>39</v>
      </c>
      <c r="G523" s="7" t="s">
        <v>337</v>
      </c>
      <c r="H523" s="7" t="s">
        <v>346</v>
      </c>
      <c r="I523" s="7" t="s">
        <v>347</v>
      </c>
      <c r="J523" s="8">
        <v>1666758.12</v>
      </c>
      <c r="K523" s="8">
        <v>1304640</v>
      </c>
      <c r="L523" s="8">
        <v>520551.36</v>
      </c>
      <c r="M523" s="8">
        <v>39.9</v>
      </c>
      <c r="N523" s="7" t="s">
        <v>43</v>
      </c>
      <c r="O523" s="7" t="s">
        <v>44</v>
      </c>
      <c r="P523" s="7" t="s">
        <v>132</v>
      </c>
      <c r="Q523" s="9">
        <v>42461</v>
      </c>
      <c r="R523" s="9">
        <v>43465</v>
      </c>
      <c r="S523" s="7" t="s">
        <v>57</v>
      </c>
      <c r="T523" s="7" t="s">
        <v>64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2460000</v>
      </c>
      <c r="K524" s="8">
        <v>2000000</v>
      </c>
      <c r="L524" s="8">
        <v>1100000</v>
      </c>
      <c r="M524" s="8">
        <v>55</v>
      </c>
      <c r="N524" s="7" t="s">
        <v>43</v>
      </c>
      <c r="O524" s="7" t="s">
        <v>44</v>
      </c>
      <c r="P524" s="7" t="s">
        <v>132</v>
      </c>
      <c r="Q524" s="9">
        <v>42810</v>
      </c>
      <c r="R524" s="9">
        <v>44651</v>
      </c>
      <c r="S524" s="7" t="s">
        <v>57</v>
      </c>
      <c r="T524" s="7" t="s">
        <v>187</v>
      </c>
      <c r="U524" s="7" t="s">
        <v>355</v>
      </c>
      <c r="V524" s="7" t="s">
        <v>341</v>
      </c>
      <c r="W524" s="7" t="s">
        <v>50</v>
      </c>
      <c r="X524" s="10" t="s">
        <v>51</v>
      </c>
    </row>
    <row r="525" spans="1:24" ht="67.5" x14ac:dyDescent="0.25">
      <c r="A525" s="7" t="s">
        <v>2120</v>
      </c>
      <c r="B525" s="7" t="s">
        <v>2121</v>
      </c>
      <c r="C525" s="7" t="s">
        <v>2122</v>
      </c>
      <c r="D525" s="7" t="s">
        <v>2123</v>
      </c>
      <c r="E525" s="7" t="s">
        <v>38</v>
      </c>
      <c r="F525" s="7" t="s">
        <v>39</v>
      </c>
      <c r="G525" s="7" t="s">
        <v>337</v>
      </c>
      <c r="H525" s="7" t="s">
        <v>346</v>
      </c>
      <c r="I525" s="7" t="s">
        <v>347</v>
      </c>
      <c r="J525" s="8">
        <v>309933.73</v>
      </c>
      <c r="K525" s="8">
        <v>309933.73</v>
      </c>
      <c r="L525" s="8">
        <v>207985.33</v>
      </c>
      <c r="M525" s="8">
        <v>67.1063875493642</v>
      </c>
      <c r="N525" s="7" t="s">
        <v>43</v>
      </c>
      <c r="O525" s="7" t="s">
        <v>44</v>
      </c>
      <c r="P525" s="7" t="s">
        <v>132</v>
      </c>
      <c r="Q525" s="9">
        <v>44013</v>
      </c>
      <c r="R525" s="9">
        <v>44531</v>
      </c>
      <c r="S525" s="7" t="s">
        <v>353</v>
      </c>
      <c r="T525" s="7" t="s">
        <v>354</v>
      </c>
      <c r="U525" s="7" t="s">
        <v>355</v>
      </c>
      <c r="V525" s="7" t="s">
        <v>341</v>
      </c>
      <c r="W525" s="7" t="s">
        <v>50</v>
      </c>
      <c r="X525" s="10" t="s">
        <v>51</v>
      </c>
    </row>
    <row r="526" spans="1:24" ht="90" x14ac:dyDescent="0.25">
      <c r="A526" s="7" t="s">
        <v>2124</v>
      </c>
      <c r="B526" s="7" t="s">
        <v>2125</v>
      </c>
      <c r="C526" s="7" t="s">
        <v>2126</v>
      </c>
      <c r="D526" s="7" t="s">
        <v>2127</v>
      </c>
      <c r="E526" s="7" t="s">
        <v>38</v>
      </c>
      <c r="F526" s="7" t="s">
        <v>39</v>
      </c>
      <c r="G526" s="7" t="s">
        <v>337</v>
      </c>
      <c r="H526" s="7" t="s">
        <v>346</v>
      </c>
      <c r="I526" s="7" t="s">
        <v>347</v>
      </c>
      <c r="J526" s="8">
        <v>525210</v>
      </c>
      <c r="K526" s="8">
        <v>427000</v>
      </c>
      <c r="L526" s="8">
        <v>191723</v>
      </c>
      <c r="M526" s="8">
        <v>44.9</v>
      </c>
      <c r="N526" s="7" t="s">
        <v>43</v>
      </c>
      <c r="O526" s="7" t="s">
        <v>44</v>
      </c>
      <c r="P526" s="7" t="s">
        <v>132</v>
      </c>
      <c r="Q526" s="9">
        <v>42814</v>
      </c>
      <c r="R526" s="9">
        <v>43100</v>
      </c>
      <c r="S526" s="7" t="s">
        <v>57</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312874.65999999997</v>
      </c>
      <c r="K527" s="8">
        <v>312874.65999999997</v>
      </c>
      <c r="L527" s="8">
        <v>242896.48</v>
      </c>
      <c r="M527" s="8">
        <v>77.6337975085614</v>
      </c>
      <c r="N527" s="7" t="s">
        <v>43</v>
      </c>
      <c r="O527" s="7" t="s">
        <v>44</v>
      </c>
      <c r="P527" s="7" t="s">
        <v>56</v>
      </c>
      <c r="Q527" s="9">
        <v>44006</v>
      </c>
      <c r="R527" s="9">
        <v>44561</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124161.5</v>
      </c>
      <c r="K528" s="8">
        <v>124161.5</v>
      </c>
      <c r="L528" s="8">
        <v>109067.58</v>
      </c>
      <c r="M528" s="8">
        <v>87.843316970236302</v>
      </c>
      <c r="N528" s="7" t="s">
        <v>43</v>
      </c>
      <c r="O528" s="7" t="s">
        <v>44</v>
      </c>
      <c r="P528" s="7" t="s">
        <v>132</v>
      </c>
      <c r="Q528" s="9">
        <v>43983</v>
      </c>
      <c r="R528" s="9">
        <v>44347</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1818000</v>
      </c>
      <c r="K529" s="8">
        <v>1818000</v>
      </c>
      <c r="L529" s="8">
        <v>908091</v>
      </c>
      <c r="M529" s="8">
        <v>49.95</v>
      </c>
      <c r="N529" s="7" t="s">
        <v>43</v>
      </c>
      <c r="O529" s="7" t="s">
        <v>44</v>
      </c>
      <c r="P529" s="7" t="s">
        <v>56</v>
      </c>
      <c r="Q529" s="9">
        <v>42461</v>
      </c>
      <c r="R529" s="9">
        <v>42735</v>
      </c>
      <c r="S529" s="7" t="s">
        <v>57</v>
      </c>
      <c r="T529" s="7" t="s">
        <v>82</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2249235.5499999998</v>
      </c>
      <c r="K530" s="8">
        <v>1359427.87</v>
      </c>
      <c r="L530" s="8">
        <v>542411.72</v>
      </c>
      <c r="M530" s="8">
        <v>39.899999990437102</v>
      </c>
      <c r="N530" s="7" t="s">
        <v>43</v>
      </c>
      <c r="O530" s="7" t="s">
        <v>44</v>
      </c>
      <c r="P530" s="7" t="s">
        <v>56</v>
      </c>
      <c r="Q530" s="9">
        <v>42826</v>
      </c>
      <c r="R530" s="9">
        <v>43100</v>
      </c>
      <c r="S530" s="7" t="s">
        <v>57</v>
      </c>
      <c r="T530" s="7" t="s">
        <v>58</v>
      </c>
      <c r="U530" s="7" t="s">
        <v>348</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280542.33</v>
      </c>
      <c r="K531" s="8">
        <v>280542.33</v>
      </c>
      <c r="L531" s="8">
        <v>241991.28</v>
      </c>
      <c r="M531" s="8">
        <v>86.258383895221797</v>
      </c>
      <c r="N531" s="7" t="s">
        <v>43</v>
      </c>
      <c r="O531" s="7" t="s">
        <v>44</v>
      </c>
      <c r="P531" s="7" t="s">
        <v>56</v>
      </c>
      <c r="Q531" s="9">
        <v>44013</v>
      </c>
      <c r="R531" s="9">
        <v>44438</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161653.12</v>
      </c>
      <c r="K532" s="8">
        <v>161653.12</v>
      </c>
      <c r="L532" s="8">
        <v>137403.85</v>
      </c>
      <c r="M532" s="8">
        <v>84.999194571685393</v>
      </c>
      <c r="N532" s="7" t="s">
        <v>43</v>
      </c>
      <c r="O532" s="7" t="s">
        <v>44</v>
      </c>
      <c r="P532" s="7" t="s">
        <v>132</v>
      </c>
      <c r="Q532" s="9">
        <v>43922</v>
      </c>
      <c r="R532" s="9">
        <v>44561</v>
      </c>
      <c r="S532" s="7" t="s">
        <v>353</v>
      </c>
      <c r="T532" s="7" t="s">
        <v>354</v>
      </c>
      <c r="U532" s="7" t="s">
        <v>355</v>
      </c>
      <c r="V532" s="7" t="s">
        <v>341</v>
      </c>
      <c r="W532" s="7" t="s">
        <v>50</v>
      </c>
      <c r="X532" s="10" t="s">
        <v>51</v>
      </c>
    </row>
    <row r="533" spans="1:24" ht="78.75" x14ac:dyDescent="0.25">
      <c r="A533" s="7" t="s">
        <v>2152</v>
      </c>
      <c r="B533" s="7" t="s">
        <v>2153</v>
      </c>
      <c r="C533" s="7" t="s">
        <v>2154</v>
      </c>
      <c r="D533" s="7" t="s">
        <v>2155</v>
      </c>
      <c r="E533" s="7" t="s">
        <v>38</v>
      </c>
      <c r="F533" s="7" t="s">
        <v>39</v>
      </c>
      <c r="G533" s="7" t="s">
        <v>337</v>
      </c>
      <c r="H533" s="7" t="s">
        <v>346</v>
      </c>
      <c r="I533" s="7" t="s">
        <v>347</v>
      </c>
      <c r="J533" s="8">
        <v>286522.94</v>
      </c>
      <c r="K533" s="8">
        <v>286522.94</v>
      </c>
      <c r="L533" s="8">
        <v>249654.6</v>
      </c>
      <c r="M533" s="8">
        <v>87.132499757261996</v>
      </c>
      <c r="N533" s="7" t="s">
        <v>43</v>
      </c>
      <c r="O533" s="7" t="s">
        <v>44</v>
      </c>
      <c r="P533" s="7" t="s">
        <v>56</v>
      </c>
      <c r="Q533" s="9">
        <v>43922</v>
      </c>
      <c r="R533" s="9">
        <v>44834</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754521</v>
      </c>
      <c r="K534" s="8">
        <v>754521</v>
      </c>
      <c r="L534" s="8">
        <v>369715.29</v>
      </c>
      <c r="M534" s="8">
        <v>49</v>
      </c>
      <c r="N534" s="7" t="s">
        <v>43</v>
      </c>
      <c r="O534" s="7" t="s">
        <v>44</v>
      </c>
      <c r="P534" s="7" t="s">
        <v>56</v>
      </c>
      <c r="Q534" s="9">
        <v>42461</v>
      </c>
      <c r="R534" s="9">
        <v>44500</v>
      </c>
      <c r="S534" s="7" t="s">
        <v>57</v>
      </c>
      <c r="T534" s="7" t="s">
        <v>82</v>
      </c>
      <c r="U534" s="7" t="s">
        <v>355</v>
      </c>
      <c r="V534" s="7" t="s">
        <v>341</v>
      </c>
      <c r="W534" s="7" t="s">
        <v>50</v>
      </c>
      <c r="X534" s="10" t="s">
        <v>51</v>
      </c>
    </row>
    <row r="535" spans="1:24" ht="78.75" x14ac:dyDescent="0.25">
      <c r="A535" s="7" t="s">
        <v>2160</v>
      </c>
      <c r="B535" s="7" t="s">
        <v>2161</v>
      </c>
      <c r="C535" s="7" t="s">
        <v>2162</v>
      </c>
      <c r="D535" s="7" t="s">
        <v>207</v>
      </c>
      <c r="E535" s="7" t="s">
        <v>38</v>
      </c>
      <c r="F535" s="7" t="s">
        <v>39</v>
      </c>
      <c r="G535" s="7" t="s">
        <v>337</v>
      </c>
      <c r="H535" s="7" t="s">
        <v>346</v>
      </c>
      <c r="I535" s="7" t="s">
        <v>347</v>
      </c>
      <c r="J535" s="8">
        <v>2460000</v>
      </c>
      <c r="K535" s="8">
        <v>2000000</v>
      </c>
      <c r="L535" s="8">
        <v>998000</v>
      </c>
      <c r="M535" s="8">
        <v>49.9</v>
      </c>
      <c r="N535" s="7" t="s">
        <v>43</v>
      </c>
      <c r="O535" s="7" t="s">
        <v>44</v>
      </c>
      <c r="P535" s="7" t="s">
        <v>56</v>
      </c>
      <c r="Q535" s="9">
        <v>43101</v>
      </c>
      <c r="R535" s="9">
        <v>44742</v>
      </c>
      <c r="S535" s="7" t="s">
        <v>57</v>
      </c>
      <c r="T535" s="7" t="s">
        <v>58</v>
      </c>
      <c r="U535" s="7" t="s">
        <v>355</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322467.06</v>
      </c>
      <c r="K536" s="8">
        <v>322467.06</v>
      </c>
      <c r="L536" s="8">
        <v>250000</v>
      </c>
      <c r="M536" s="8">
        <v>77.527298447165407</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281402.74</v>
      </c>
      <c r="K537" s="8">
        <v>281402.74</v>
      </c>
      <c r="L537" s="8">
        <v>248532.62</v>
      </c>
      <c r="M537" s="8">
        <v>88.3191897847192</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270600</v>
      </c>
      <c r="K538" s="8">
        <v>220000</v>
      </c>
      <c r="L538" s="8">
        <v>109780</v>
      </c>
      <c r="M538" s="8">
        <v>49.9</v>
      </c>
      <c r="N538" s="7" t="s">
        <v>43</v>
      </c>
      <c r="O538" s="7" t="s">
        <v>44</v>
      </c>
      <c r="P538" s="7" t="s">
        <v>56</v>
      </c>
      <c r="Q538" s="9">
        <v>42461</v>
      </c>
      <c r="R538" s="9">
        <v>43465</v>
      </c>
      <c r="S538" s="7" t="s">
        <v>57</v>
      </c>
      <c r="T538" s="7" t="s">
        <v>145</v>
      </c>
      <c r="U538" s="7" t="s">
        <v>355</v>
      </c>
      <c r="V538" s="7" t="s">
        <v>341</v>
      </c>
      <c r="W538" s="7" t="s">
        <v>50</v>
      </c>
      <c r="X538" s="10" t="s">
        <v>51</v>
      </c>
    </row>
    <row r="539" spans="1:24" ht="78.75" x14ac:dyDescent="0.25">
      <c r="A539" s="7" t="s">
        <v>2175</v>
      </c>
      <c r="B539" s="7" t="s">
        <v>2176</v>
      </c>
      <c r="C539" s="7" t="s">
        <v>2177</v>
      </c>
      <c r="D539" s="7" t="s">
        <v>2178</v>
      </c>
      <c r="E539" s="7" t="s">
        <v>38</v>
      </c>
      <c r="F539" s="7" t="s">
        <v>39</v>
      </c>
      <c r="G539" s="7" t="s">
        <v>337</v>
      </c>
      <c r="H539" s="7" t="s">
        <v>346</v>
      </c>
      <c r="I539" s="7" t="s">
        <v>347</v>
      </c>
      <c r="J539" s="8">
        <v>2275500</v>
      </c>
      <c r="K539" s="8">
        <v>1850000</v>
      </c>
      <c r="L539" s="8">
        <v>906500</v>
      </c>
      <c r="M539" s="8">
        <v>49</v>
      </c>
      <c r="N539" s="7" t="s">
        <v>43</v>
      </c>
      <c r="O539" s="7" t="s">
        <v>44</v>
      </c>
      <c r="P539" s="7" t="s">
        <v>56</v>
      </c>
      <c r="Q539" s="9">
        <v>43435</v>
      </c>
      <c r="R539" s="9">
        <v>44469</v>
      </c>
      <c r="S539" s="7" t="s">
        <v>57</v>
      </c>
      <c r="T539" s="7" t="s">
        <v>58</v>
      </c>
      <c r="U539" s="7" t="s">
        <v>355</v>
      </c>
      <c r="V539" s="7" t="s">
        <v>341</v>
      </c>
      <c r="W539" s="7" t="s">
        <v>50</v>
      </c>
      <c r="X539" s="10" t="s">
        <v>51</v>
      </c>
    </row>
    <row r="540" spans="1:24" ht="90" x14ac:dyDescent="0.25">
      <c r="A540" s="7" t="s">
        <v>2179</v>
      </c>
      <c r="B540" s="7" t="s">
        <v>2180</v>
      </c>
      <c r="C540" s="7" t="s">
        <v>2181</v>
      </c>
      <c r="D540" s="7" t="s">
        <v>2182</v>
      </c>
      <c r="E540" s="7" t="s">
        <v>38</v>
      </c>
      <c r="F540" s="7" t="s">
        <v>39</v>
      </c>
      <c r="G540" s="7" t="s">
        <v>337</v>
      </c>
      <c r="H540" s="7" t="s">
        <v>346</v>
      </c>
      <c r="I540" s="7" t="s">
        <v>347</v>
      </c>
      <c r="J540" s="8">
        <v>739845</v>
      </c>
      <c r="K540" s="8">
        <v>601500</v>
      </c>
      <c r="L540" s="8">
        <v>294735</v>
      </c>
      <c r="M540" s="8">
        <v>49</v>
      </c>
      <c r="N540" s="7" t="s">
        <v>43</v>
      </c>
      <c r="O540" s="7" t="s">
        <v>44</v>
      </c>
      <c r="P540" s="7" t="s">
        <v>56</v>
      </c>
      <c r="Q540" s="9">
        <v>42979</v>
      </c>
      <c r="R540" s="9">
        <v>44834</v>
      </c>
      <c r="S540" s="7" t="s">
        <v>57</v>
      </c>
      <c r="T540" s="7" t="s">
        <v>145</v>
      </c>
      <c r="U540" s="7" t="s">
        <v>355</v>
      </c>
      <c r="V540" s="7" t="s">
        <v>341</v>
      </c>
      <c r="W540" s="7" t="s">
        <v>50</v>
      </c>
      <c r="X540" s="10" t="s">
        <v>51</v>
      </c>
    </row>
    <row r="541" spans="1:24" ht="67.5" x14ac:dyDescent="0.25">
      <c r="A541" s="7" t="s">
        <v>2183</v>
      </c>
      <c r="B541" s="7" t="s">
        <v>2184</v>
      </c>
      <c r="C541" s="7" t="s">
        <v>2185</v>
      </c>
      <c r="D541" s="7" t="s">
        <v>81</v>
      </c>
      <c r="E541" s="7" t="s">
        <v>38</v>
      </c>
      <c r="F541" s="7" t="s">
        <v>39</v>
      </c>
      <c r="G541" s="7" t="s">
        <v>337</v>
      </c>
      <c r="H541" s="7" t="s">
        <v>346</v>
      </c>
      <c r="I541" s="7" t="s">
        <v>347</v>
      </c>
      <c r="J541" s="8">
        <v>750166.91</v>
      </c>
      <c r="K541" s="8">
        <v>750166.91</v>
      </c>
      <c r="L541" s="8">
        <v>330073.44</v>
      </c>
      <c r="M541" s="8">
        <v>43.9999999466785</v>
      </c>
      <c r="N541" s="7" t="s">
        <v>43</v>
      </c>
      <c r="O541" s="7" t="s">
        <v>44</v>
      </c>
      <c r="P541" s="7" t="s">
        <v>56</v>
      </c>
      <c r="Q541" s="9">
        <v>43132</v>
      </c>
      <c r="R541" s="9">
        <v>43465</v>
      </c>
      <c r="S541" s="7" t="s">
        <v>57</v>
      </c>
      <c r="T541" s="7" t="s">
        <v>82</v>
      </c>
      <c r="U541" s="7" t="s">
        <v>348</v>
      </c>
      <c r="V541" s="7" t="s">
        <v>341</v>
      </c>
      <c r="W541" s="7" t="s">
        <v>50</v>
      </c>
      <c r="X541" s="10" t="s">
        <v>51</v>
      </c>
    </row>
    <row r="542" spans="1:24" ht="67.5" x14ac:dyDescent="0.25">
      <c r="A542" s="7" t="s">
        <v>2186</v>
      </c>
      <c r="B542" s="7" t="s">
        <v>2187</v>
      </c>
      <c r="C542" s="7" t="s">
        <v>2188</v>
      </c>
      <c r="D542" s="7" t="s">
        <v>1810</v>
      </c>
      <c r="E542" s="7" t="s">
        <v>38</v>
      </c>
      <c r="F542" s="7" t="s">
        <v>39</v>
      </c>
      <c r="G542" s="7" t="s">
        <v>337</v>
      </c>
      <c r="H542" s="7" t="s">
        <v>346</v>
      </c>
      <c r="I542" s="7" t="s">
        <v>347</v>
      </c>
      <c r="J542" s="8">
        <v>843701.28</v>
      </c>
      <c r="K542" s="8">
        <v>687771.54</v>
      </c>
      <c r="L542" s="8">
        <v>337008.05</v>
      </c>
      <c r="M542" s="8">
        <v>48.9999993311732</v>
      </c>
      <c r="N542" s="7" t="s">
        <v>43</v>
      </c>
      <c r="O542" s="7" t="s">
        <v>44</v>
      </c>
      <c r="P542" s="7" t="s">
        <v>132</v>
      </c>
      <c r="Q542" s="9">
        <v>42810</v>
      </c>
      <c r="R542" s="9">
        <v>43465</v>
      </c>
      <c r="S542" s="7" t="s">
        <v>57</v>
      </c>
      <c r="T542" s="7" t="s">
        <v>64</v>
      </c>
      <c r="U542" s="7" t="s">
        <v>348</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2456002.5</v>
      </c>
      <c r="K543" s="8">
        <v>1996750</v>
      </c>
      <c r="L543" s="8">
        <v>996378.25</v>
      </c>
      <c r="M543" s="8">
        <v>49.9</v>
      </c>
      <c r="N543" s="7" t="s">
        <v>43</v>
      </c>
      <c r="O543" s="7" t="s">
        <v>44</v>
      </c>
      <c r="P543" s="7" t="s">
        <v>56</v>
      </c>
      <c r="Q543" s="9">
        <v>43070</v>
      </c>
      <c r="R543" s="9">
        <v>44651</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1377600</v>
      </c>
      <c r="K544" s="8">
        <v>1120000</v>
      </c>
      <c r="L544" s="8">
        <v>548800</v>
      </c>
      <c r="M544" s="8">
        <v>49</v>
      </c>
      <c r="N544" s="7" t="s">
        <v>43</v>
      </c>
      <c r="O544" s="7" t="s">
        <v>44</v>
      </c>
      <c r="P544" s="7" t="s">
        <v>132</v>
      </c>
      <c r="Q544" s="9">
        <v>42810</v>
      </c>
      <c r="R544" s="9">
        <v>43285</v>
      </c>
      <c r="S544" s="7" t="s">
        <v>57</v>
      </c>
      <c r="T544" s="7" t="s">
        <v>58</v>
      </c>
      <c r="U544" s="7" t="s">
        <v>348</v>
      </c>
      <c r="V544" s="7" t="s">
        <v>341</v>
      </c>
      <c r="W544" s="7" t="s">
        <v>50</v>
      </c>
      <c r="X544" s="10" t="s">
        <v>51</v>
      </c>
    </row>
    <row r="545" spans="1:24" ht="90" x14ac:dyDescent="0.25">
      <c r="A545" s="7" t="s">
        <v>2197</v>
      </c>
      <c r="B545" s="7" t="s">
        <v>2198</v>
      </c>
      <c r="C545" s="7" t="s">
        <v>2199</v>
      </c>
      <c r="D545" s="7" t="s">
        <v>277</v>
      </c>
      <c r="E545" s="7" t="s">
        <v>38</v>
      </c>
      <c r="F545" s="7" t="s">
        <v>39</v>
      </c>
      <c r="G545" s="7" t="s">
        <v>337</v>
      </c>
      <c r="H545" s="7" t="s">
        <v>346</v>
      </c>
      <c r="I545" s="7" t="s">
        <v>347</v>
      </c>
      <c r="J545" s="8">
        <v>2304405</v>
      </c>
      <c r="K545" s="8">
        <v>1528824.99</v>
      </c>
      <c r="L545" s="8">
        <v>749124.24</v>
      </c>
      <c r="M545" s="8">
        <v>48.999999666410503</v>
      </c>
      <c r="N545" s="7" t="s">
        <v>43</v>
      </c>
      <c r="O545" s="7" t="s">
        <v>44</v>
      </c>
      <c r="P545" s="7" t="s">
        <v>56</v>
      </c>
      <c r="Q545" s="9">
        <v>42828</v>
      </c>
      <c r="R545" s="9">
        <v>43524</v>
      </c>
      <c r="S545" s="7" t="s">
        <v>57</v>
      </c>
      <c r="T545" s="7" t="s">
        <v>127</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117577</v>
      </c>
      <c r="K546" s="8">
        <v>106577</v>
      </c>
      <c r="L546" s="8">
        <v>58617.35</v>
      </c>
      <c r="M546" s="8">
        <v>55</v>
      </c>
      <c r="N546" s="7" t="s">
        <v>43</v>
      </c>
      <c r="O546" s="7" t="s">
        <v>44</v>
      </c>
      <c r="P546" s="7" t="s">
        <v>56</v>
      </c>
      <c r="Q546" s="9">
        <v>43101</v>
      </c>
      <c r="R546" s="9">
        <v>44286</v>
      </c>
      <c r="S546" s="7" t="s">
        <v>57</v>
      </c>
      <c r="T546" s="7" t="s">
        <v>77</v>
      </c>
      <c r="U546" s="7" t="s">
        <v>355</v>
      </c>
      <c r="V546" s="7" t="s">
        <v>341</v>
      </c>
      <c r="W546" s="7" t="s">
        <v>50</v>
      </c>
      <c r="X546" s="10" t="s">
        <v>51</v>
      </c>
    </row>
    <row r="547" spans="1:24" ht="90" x14ac:dyDescent="0.25">
      <c r="A547" s="7" t="s">
        <v>2204</v>
      </c>
      <c r="B547" s="7" t="s">
        <v>2205</v>
      </c>
      <c r="C547" s="7" t="s">
        <v>2206</v>
      </c>
      <c r="D547" s="7" t="s">
        <v>1907</v>
      </c>
      <c r="E547" s="7" t="s">
        <v>38</v>
      </c>
      <c r="F547" s="7" t="s">
        <v>39</v>
      </c>
      <c r="G547" s="7" t="s">
        <v>337</v>
      </c>
      <c r="H547" s="7" t="s">
        <v>346</v>
      </c>
      <c r="I547" s="7" t="s">
        <v>347</v>
      </c>
      <c r="J547" s="8">
        <v>1600000</v>
      </c>
      <c r="K547" s="8">
        <v>1600000</v>
      </c>
      <c r="L547" s="8">
        <v>638400</v>
      </c>
      <c r="M547" s="8">
        <v>39.9</v>
      </c>
      <c r="N547" s="7" t="s">
        <v>43</v>
      </c>
      <c r="O547" s="7" t="s">
        <v>44</v>
      </c>
      <c r="P547" s="7" t="s">
        <v>56</v>
      </c>
      <c r="Q547" s="9">
        <v>42826</v>
      </c>
      <c r="R547" s="9">
        <v>43465</v>
      </c>
      <c r="S547" s="7" t="s">
        <v>57</v>
      </c>
      <c r="T547" s="7" t="s">
        <v>82</v>
      </c>
      <c r="U547" s="7" t="s">
        <v>355</v>
      </c>
      <c r="V547" s="7" t="s">
        <v>341</v>
      </c>
      <c r="W547" s="7" t="s">
        <v>50</v>
      </c>
      <c r="X547" s="10" t="s">
        <v>51</v>
      </c>
    </row>
    <row r="548" spans="1:24" ht="90" x14ac:dyDescent="0.25">
      <c r="A548" s="7" t="s">
        <v>2207</v>
      </c>
      <c r="B548" s="7" t="s">
        <v>2208</v>
      </c>
      <c r="C548" s="7" t="s">
        <v>2209</v>
      </c>
      <c r="D548" s="7" t="s">
        <v>2210</v>
      </c>
      <c r="E548" s="7" t="s">
        <v>38</v>
      </c>
      <c r="F548" s="7" t="s">
        <v>39</v>
      </c>
      <c r="G548" s="7" t="s">
        <v>337</v>
      </c>
      <c r="H548" s="7" t="s">
        <v>346</v>
      </c>
      <c r="I548" s="7" t="s">
        <v>347</v>
      </c>
      <c r="J548" s="8">
        <v>2361600</v>
      </c>
      <c r="K548" s="8">
        <v>1910664</v>
      </c>
      <c r="L548" s="8">
        <v>953421.33</v>
      </c>
      <c r="M548" s="8">
        <v>49.899999685973</v>
      </c>
      <c r="N548" s="7" t="s">
        <v>43</v>
      </c>
      <c r="O548" s="7" t="s">
        <v>44</v>
      </c>
      <c r="P548" s="7" t="s">
        <v>56</v>
      </c>
      <c r="Q548" s="9">
        <v>42887</v>
      </c>
      <c r="R548" s="9">
        <v>43776</v>
      </c>
      <c r="S548" s="7" t="s">
        <v>57</v>
      </c>
      <c r="T548" s="7" t="s">
        <v>554</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2466150</v>
      </c>
      <c r="K549" s="8">
        <v>2000000</v>
      </c>
      <c r="L549" s="8">
        <v>980000</v>
      </c>
      <c r="M549" s="8">
        <v>49</v>
      </c>
      <c r="N549" s="7" t="s">
        <v>43</v>
      </c>
      <c r="O549" s="7" t="s">
        <v>44</v>
      </c>
      <c r="P549" s="7" t="s">
        <v>56</v>
      </c>
      <c r="Q549" s="9">
        <v>43040</v>
      </c>
      <c r="R549" s="9">
        <v>43496</v>
      </c>
      <c r="S549" s="7" t="s">
        <v>57</v>
      </c>
      <c r="T549" s="7" t="s">
        <v>58</v>
      </c>
      <c r="U549" s="7" t="s">
        <v>355</v>
      </c>
      <c r="V549" s="7" t="s">
        <v>341</v>
      </c>
      <c r="W549" s="7" t="s">
        <v>50</v>
      </c>
      <c r="X549" s="10" t="s">
        <v>51</v>
      </c>
    </row>
    <row r="550" spans="1:24" ht="78.75" x14ac:dyDescent="0.25">
      <c r="A550" s="7" t="s">
        <v>2215</v>
      </c>
      <c r="B550" s="7" t="s">
        <v>2216</v>
      </c>
      <c r="C550" s="7" t="s">
        <v>2217</v>
      </c>
      <c r="D550" s="7" t="s">
        <v>1068</v>
      </c>
      <c r="E550" s="7" t="s">
        <v>38</v>
      </c>
      <c r="F550" s="7" t="s">
        <v>39</v>
      </c>
      <c r="G550" s="7" t="s">
        <v>337</v>
      </c>
      <c r="H550" s="7" t="s">
        <v>346</v>
      </c>
      <c r="I550" s="7" t="s">
        <v>347</v>
      </c>
      <c r="J550" s="8">
        <v>3599622.2</v>
      </c>
      <c r="K550" s="8">
        <v>2000000</v>
      </c>
      <c r="L550" s="8">
        <v>799800</v>
      </c>
      <c r="M550" s="8">
        <v>39.99</v>
      </c>
      <c r="N550" s="7" t="s">
        <v>43</v>
      </c>
      <c r="O550" s="7" t="s">
        <v>44</v>
      </c>
      <c r="P550" s="7" t="s">
        <v>56</v>
      </c>
      <c r="Q550" s="9">
        <v>42644</v>
      </c>
      <c r="R550" s="9">
        <v>43524</v>
      </c>
      <c r="S550" s="7" t="s">
        <v>57</v>
      </c>
      <c r="T550" s="7" t="s">
        <v>58</v>
      </c>
      <c r="U550" s="7" t="s">
        <v>348</v>
      </c>
      <c r="V550" s="7" t="s">
        <v>341</v>
      </c>
      <c r="W550" s="7" t="s">
        <v>50</v>
      </c>
      <c r="X550" s="10" t="s">
        <v>51</v>
      </c>
    </row>
    <row r="551" spans="1:24" ht="78.75" x14ac:dyDescent="0.25">
      <c r="A551" s="7" t="s">
        <v>2218</v>
      </c>
      <c r="B551" s="7" t="s">
        <v>2219</v>
      </c>
      <c r="C551" s="7" t="s">
        <v>2220</v>
      </c>
      <c r="D551" s="7" t="s">
        <v>2221</v>
      </c>
      <c r="E551" s="7" t="s">
        <v>38</v>
      </c>
      <c r="F551" s="7" t="s">
        <v>39</v>
      </c>
      <c r="G551" s="7" t="s">
        <v>337</v>
      </c>
      <c r="H551" s="7" t="s">
        <v>346</v>
      </c>
      <c r="I551" s="7" t="s">
        <v>347</v>
      </c>
      <c r="J551" s="8">
        <v>522750</v>
      </c>
      <c r="K551" s="8">
        <v>425000</v>
      </c>
      <c r="L551" s="8">
        <v>212075</v>
      </c>
      <c r="M551" s="8">
        <v>49.9</v>
      </c>
      <c r="N551" s="7" t="s">
        <v>43</v>
      </c>
      <c r="O551" s="7" t="s">
        <v>44</v>
      </c>
      <c r="P551" s="7" t="s">
        <v>56</v>
      </c>
      <c r="Q551" s="9">
        <v>42461</v>
      </c>
      <c r="R551" s="9">
        <v>43465</v>
      </c>
      <c r="S551" s="7" t="s">
        <v>57</v>
      </c>
      <c r="T551" s="7" t="s">
        <v>2222</v>
      </c>
      <c r="U551" s="7" t="s">
        <v>355</v>
      </c>
      <c r="V551" s="7" t="s">
        <v>341</v>
      </c>
      <c r="W551" s="7" t="s">
        <v>50</v>
      </c>
      <c r="X551" s="10" t="s">
        <v>51</v>
      </c>
    </row>
    <row r="552" spans="1:24" ht="78.75" x14ac:dyDescent="0.25">
      <c r="A552" s="7" t="s">
        <v>2223</v>
      </c>
      <c r="B552" s="7" t="s">
        <v>2224</v>
      </c>
      <c r="C552" s="7" t="s">
        <v>2225</v>
      </c>
      <c r="D552" s="7" t="s">
        <v>2226</v>
      </c>
      <c r="E552" s="7" t="s">
        <v>38</v>
      </c>
      <c r="F552" s="7" t="s">
        <v>39</v>
      </c>
      <c r="G552" s="7" t="s">
        <v>337</v>
      </c>
      <c r="H552" s="7" t="s">
        <v>346</v>
      </c>
      <c r="I552" s="7" t="s">
        <v>347</v>
      </c>
      <c r="J552" s="8">
        <v>356707.38</v>
      </c>
      <c r="K552" s="8">
        <v>290006</v>
      </c>
      <c r="L552" s="8">
        <v>144712.99</v>
      </c>
      <c r="M552" s="8">
        <v>49.8999986207182</v>
      </c>
      <c r="N552" s="7" t="s">
        <v>43</v>
      </c>
      <c r="O552" s="7" t="s">
        <v>44</v>
      </c>
      <c r="P552" s="7" t="s">
        <v>56</v>
      </c>
      <c r="Q552" s="9">
        <v>42826</v>
      </c>
      <c r="R552" s="9">
        <v>43465</v>
      </c>
      <c r="S552" s="7" t="s">
        <v>57</v>
      </c>
      <c r="T552" s="7" t="s">
        <v>58</v>
      </c>
      <c r="U552" s="7" t="s">
        <v>355</v>
      </c>
      <c r="V552" s="7" t="s">
        <v>341</v>
      </c>
      <c r="W552" s="7" t="s">
        <v>50</v>
      </c>
      <c r="X552" s="10" t="s">
        <v>51</v>
      </c>
    </row>
    <row r="553" spans="1:24" ht="67.5" x14ac:dyDescent="0.25">
      <c r="A553" s="7" t="s">
        <v>2227</v>
      </c>
      <c r="B553" s="7" t="s">
        <v>2228</v>
      </c>
      <c r="C553" s="7" t="s">
        <v>2229</v>
      </c>
      <c r="D553" s="7" t="s">
        <v>2230</v>
      </c>
      <c r="E553" s="7" t="s">
        <v>38</v>
      </c>
      <c r="F553" s="7" t="s">
        <v>39</v>
      </c>
      <c r="G553" s="7" t="s">
        <v>337</v>
      </c>
      <c r="H553" s="7" t="s">
        <v>346</v>
      </c>
      <c r="I553" s="7" t="s">
        <v>347</v>
      </c>
      <c r="J553" s="8">
        <v>1192448.1000000001</v>
      </c>
      <c r="K553" s="8">
        <v>969470</v>
      </c>
      <c r="L553" s="8">
        <v>426566.8</v>
      </c>
      <c r="M553" s="8">
        <v>44</v>
      </c>
      <c r="N553" s="7" t="s">
        <v>43</v>
      </c>
      <c r="O553" s="7" t="s">
        <v>44</v>
      </c>
      <c r="P553" s="7" t="s">
        <v>132</v>
      </c>
      <c r="Q553" s="9">
        <v>42445</v>
      </c>
      <c r="R553" s="9">
        <v>43830</v>
      </c>
      <c r="S553" s="7" t="s">
        <v>57</v>
      </c>
      <c r="T553" s="7" t="s">
        <v>187</v>
      </c>
      <c r="U553" s="7" t="s">
        <v>348</v>
      </c>
      <c r="V553" s="7" t="s">
        <v>341</v>
      </c>
      <c r="W553" s="7" t="s">
        <v>50</v>
      </c>
      <c r="X553" s="10" t="s">
        <v>51</v>
      </c>
    </row>
    <row r="554" spans="1:24" ht="90" x14ac:dyDescent="0.25">
      <c r="A554" s="7" t="s">
        <v>2231</v>
      </c>
      <c r="B554" s="7" t="s">
        <v>2232</v>
      </c>
      <c r="C554" s="7" t="s">
        <v>2233</v>
      </c>
      <c r="D554" s="7" t="s">
        <v>2234</v>
      </c>
      <c r="E554" s="7" t="s">
        <v>38</v>
      </c>
      <c r="F554" s="7" t="s">
        <v>39</v>
      </c>
      <c r="G554" s="7" t="s">
        <v>337</v>
      </c>
      <c r="H554" s="7" t="s">
        <v>346</v>
      </c>
      <c r="I554" s="7" t="s">
        <v>347</v>
      </c>
      <c r="J554" s="8">
        <v>422340</v>
      </c>
      <c r="K554" s="8">
        <v>363000</v>
      </c>
      <c r="L554" s="8">
        <v>177870</v>
      </c>
      <c r="M554" s="8">
        <v>49</v>
      </c>
      <c r="N554" s="7" t="s">
        <v>43</v>
      </c>
      <c r="O554" s="7" t="s">
        <v>44</v>
      </c>
      <c r="P554" s="7" t="s">
        <v>56</v>
      </c>
      <c r="Q554" s="9">
        <v>43101</v>
      </c>
      <c r="R554" s="9">
        <v>43708</v>
      </c>
      <c r="S554" s="7" t="s">
        <v>57</v>
      </c>
      <c r="T554" s="7" t="s">
        <v>58</v>
      </c>
      <c r="U554" s="7" t="s">
        <v>355</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731185.8</v>
      </c>
      <c r="K555" s="8">
        <v>594460</v>
      </c>
      <c r="L555" s="8">
        <v>261562.4</v>
      </c>
      <c r="M555" s="8">
        <v>44</v>
      </c>
      <c r="N555" s="7" t="s">
        <v>43</v>
      </c>
      <c r="O555" s="7" t="s">
        <v>44</v>
      </c>
      <c r="P555" s="7" t="s">
        <v>56</v>
      </c>
      <c r="Q555" s="9">
        <v>42917</v>
      </c>
      <c r="R555" s="9">
        <v>44742</v>
      </c>
      <c r="S555" s="7" t="s">
        <v>57</v>
      </c>
      <c r="T555" s="7" t="s">
        <v>145</v>
      </c>
      <c r="U555" s="7" t="s">
        <v>355</v>
      </c>
      <c r="V555" s="7" t="s">
        <v>341</v>
      </c>
      <c r="W555" s="7" t="s">
        <v>50</v>
      </c>
      <c r="X555" s="10" t="s">
        <v>51</v>
      </c>
    </row>
    <row r="556" spans="1:24" ht="67.5" x14ac:dyDescent="0.25">
      <c r="A556" s="7" t="s">
        <v>2239</v>
      </c>
      <c r="B556" s="7" t="s">
        <v>2240</v>
      </c>
      <c r="C556" s="7" t="s">
        <v>2241</v>
      </c>
      <c r="D556" s="7" t="s">
        <v>2242</v>
      </c>
      <c r="E556" s="7" t="s">
        <v>38</v>
      </c>
      <c r="F556" s="7" t="s">
        <v>39</v>
      </c>
      <c r="G556" s="7" t="s">
        <v>337</v>
      </c>
      <c r="H556" s="7" t="s">
        <v>346</v>
      </c>
      <c r="I556" s="7" t="s">
        <v>347</v>
      </c>
      <c r="J556" s="8">
        <v>553500</v>
      </c>
      <c r="K556" s="8">
        <v>450000</v>
      </c>
      <c r="L556" s="8">
        <v>224550</v>
      </c>
      <c r="M556" s="8">
        <v>49.9</v>
      </c>
      <c r="N556" s="7" t="s">
        <v>43</v>
      </c>
      <c r="O556" s="7" t="s">
        <v>44</v>
      </c>
      <c r="P556" s="7" t="s">
        <v>56</v>
      </c>
      <c r="Q556" s="9">
        <v>42461</v>
      </c>
      <c r="R556" s="9">
        <v>43465</v>
      </c>
      <c r="S556" s="7" t="s">
        <v>57</v>
      </c>
      <c r="T556" s="7" t="s">
        <v>77</v>
      </c>
      <c r="U556" s="7" t="s">
        <v>355</v>
      </c>
      <c r="V556" s="7" t="s">
        <v>341</v>
      </c>
      <c r="W556" s="7" t="s">
        <v>50</v>
      </c>
      <c r="X556" s="10" t="s">
        <v>51</v>
      </c>
    </row>
    <row r="557" spans="1:24" ht="90" x14ac:dyDescent="0.25">
      <c r="A557" s="7" t="s">
        <v>2243</v>
      </c>
      <c r="B557" s="7" t="s">
        <v>2244</v>
      </c>
      <c r="C557" s="7" t="s">
        <v>2245</v>
      </c>
      <c r="D557" s="7" t="s">
        <v>2246</v>
      </c>
      <c r="E557" s="7" t="s">
        <v>38</v>
      </c>
      <c r="F557" s="7" t="s">
        <v>39</v>
      </c>
      <c r="G557" s="7" t="s">
        <v>337</v>
      </c>
      <c r="H557" s="7" t="s">
        <v>346</v>
      </c>
      <c r="I557" s="7" t="s">
        <v>347</v>
      </c>
      <c r="J557" s="8">
        <v>1650537</v>
      </c>
      <c r="K557" s="8">
        <v>1341900</v>
      </c>
      <c r="L557" s="8">
        <v>657531</v>
      </c>
      <c r="M557" s="8">
        <v>49</v>
      </c>
      <c r="N557" s="7" t="s">
        <v>43</v>
      </c>
      <c r="O557" s="7" t="s">
        <v>44</v>
      </c>
      <c r="P557" s="7" t="s">
        <v>126</v>
      </c>
      <c r="Q557" s="9">
        <v>42887</v>
      </c>
      <c r="R557" s="9">
        <v>45107</v>
      </c>
      <c r="S557" s="7" t="s">
        <v>57</v>
      </c>
      <c r="T557" s="7" t="s">
        <v>150</v>
      </c>
      <c r="U557" s="7" t="s">
        <v>348</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2782890.35</v>
      </c>
      <c r="K558" s="8">
        <v>1594175</v>
      </c>
      <c r="L558" s="8">
        <v>781145.75</v>
      </c>
      <c r="M558" s="8">
        <v>49</v>
      </c>
      <c r="N558" s="7" t="s">
        <v>43</v>
      </c>
      <c r="O558" s="7" t="s">
        <v>44</v>
      </c>
      <c r="P558" s="7" t="s">
        <v>126</v>
      </c>
      <c r="Q558" s="9">
        <v>42446</v>
      </c>
      <c r="R558" s="9">
        <v>43465</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1740450</v>
      </c>
      <c r="K559" s="8">
        <v>1415000</v>
      </c>
      <c r="L559" s="8">
        <v>706085</v>
      </c>
      <c r="M559" s="8">
        <v>49.9</v>
      </c>
      <c r="N559" s="7" t="s">
        <v>43</v>
      </c>
      <c r="O559" s="7" t="s">
        <v>44</v>
      </c>
      <c r="P559" s="7" t="s">
        <v>56</v>
      </c>
      <c r="Q559" s="9">
        <v>42856</v>
      </c>
      <c r="R559" s="9">
        <v>44165</v>
      </c>
      <c r="S559" s="7" t="s">
        <v>57</v>
      </c>
      <c r="T559" s="7" t="s">
        <v>58</v>
      </c>
      <c r="U559" s="7" t="s">
        <v>355</v>
      </c>
      <c r="V559" s="7" t="s">
        <v>341</v>
      </c>
      <c r="W559" s="7" t="s">
        <v>50</v>
      </c>
      <c r="X559" s="10" t="s">
        <v>51</v>
      </c>
    </row>
    <row r="560" spans="1:24" ht="90" x14ac:dyDescent="0.25">
      <c r="A560" s="7" t="s">
        <v>2255</v>
      </c>
      <c r="B560" s="7" t="s">
        <v>2256</v>
      </c>
      <c r="C560" s="7" t="s">
        <v>2257</v>
      </c>
      <c r="D560" s="7" t="s">
        <v>2068</v>
      </c>
      <c r="E560" s="7" t="s">
        <v>38</v>
      </c>
      <c r="F560" s="7" t="s">
        <v>39</v>
      </c>
      <c r="G560" s="7" t="s">
        <v>337</v>
      </c>
      <c r="H560" s="7" t="s">
        <v>346</v>
      </c>
      <c r="I560" s="7" t="s">
        <v>347</v>
      </c>
      <c r="J560" s="8">
        <v>2460500</v>
      </c>
      <c r="K560" s="8">
        <v>2000000</v>
      </c>
      <c r="L560" s="8">
        <v>798000</v>
      </c>
      <c r="M560" s="8">
        <v>39.9</v>
      </c>
      <c r="N560" s="7" t="s">
        <v>43</v>
      </c>
      <c r="O560" s="7" t="s">
        <v>44</v>
      </c>
      <c r="P560" s="7" t="s">
        <v>132</v>
      </c>
      <c r="Q560" s="9">
        <v>42810</v>
      </c>
      <c r="R560" s="9">
        <v>44469</v>
      </c>
      <c r="S560" s="7" t="s">
        <v>57</v>
      </c>
      <c r="T560" s="7" t="s">
        <v>64</v>
      </c>
      <c r="U560" s="7" t="s">
        <v>355</v>
      </c>
      <c r="V560" s="7" t="s">
        <v>341</v>
      </c>
      <c r="W560" s="7" t="s">
        <v>50</v>
      </c>
      <c r="X560" s="10" t="s">
        <v>51</v>
      </c>
    </row>
    <row r="561" spans="1:24" ht="78.75" x14ac:dyDescent="0.25">
      <c r="A561" s="7" t="s">
        <v>2258</v>
      </c>
      <c r="B561" s="7" t="s">
        <v>2259</v>
      </c>
      <c r="C561" s="7" t="s">
        <v>2260</v>
      </c>
      <c r="D561" s="7" t="s">
        <v>2261</v>
      </c>
      <c r="E561" s="7" t="s">
        <v>38</v>
      </c>
      <c r="F561" s="7" t="s">
        <v>39</v>
      </c>
      <c r="G561" s="7" t="s">
        <v>337</v>
      </c>
      <c r="H561" s="7" t="s">
        <v>346</v>
      </c>
      <c r="I561" s="7" t="s">
        <v>347</v>
      </c>
      <c r="J561" s="8">
        <v>738000</v>
      </c>
      <c r="K561" s="8">
        <v>486500</v>
      </c>
      <c r="L561" s="8">
        <v>238385</v>
      </c>
      <c r="M561" s="8">
        <v>49</v>
      </c>
      <c r="N561" s="7" t="s">
        <v>43</v>
      </c>
      <c r="O561" s="7" t="s">
        <v>44</v>
      </c>
      <c r="P561" s="7" t="s">
        <v>132</v>
      </c>
      <c r="Q561" s="9">
        <v>42491</v>
      </c>
      <c r="R561" s="9">
        <v>43220</v>
      </c>
      <c r="S561" s="7" t="s">
        <v>57</v>
      </c>
      <c r="T561" s="7" t="s">
        <v>64</v>
      </c>
      <c r="U561" s="7" t="s">
        <v>348</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106872.99</v>
      </c>
      <c r="K562" s="8">
        <v>103438.14</v>
      </c>
      <c r="L562" s="8">
        <v>46536.81</v>
      </c>
      <c r="M562" s="8">
        <v>44.9899911193299</v>
      </c>
      <c r="N562" s="7" t="s">
        <v>43</v>
      </c>
      <c r="O562" s="7" t="s">
        <v>44</v>
      </c>
      <c r="P562" s="7" t="s">
        <v>56</v>
      </c>
      <c r="Q562" s="9">
        <v>42810</v>
      </c>
      <c r="R562" s="9">
        <v>43554</v>
      </c>
      <c r="S562" s="7" t="s">
        <v>57</v>
      </c>
      <c r="T562" s="7" t="s">
        <v>82</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1362885.42</v>
      </c>
      <c r="K563" s="8">
        <v>1101396.53</v>
      </c>
      <c r="L563" s="8">
        <v>440448.47</v>
      </c>
      <c r="M563" s="8">
        <v>39.9899997869069</v>
      </c>
      <c r="N563" s="7" t="s">
        <v>43</v>
      </c>
      <c r="O563" s="7" t="s">
        <v>44</v>
      </c>
      <c r="P563" s="7" t="s">
        <v>56</v>
      </c>
      <c r="Q563" s="9">
        <v>42461</v>
      </c>
      <c r="R563" s="9">
        <v>43830</v>
      </c>
      <c r="S563" s="7" t="s">
        <v>57</v>
      </c>
      <c r="T563" s="7" t="s">
        <v>58</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2011661.3</v>
      </c>
      <c r="K564" s="8">
        <v>1353301.18</v>
      </c>
      <c r="L564" s="8">
        <v>527787.46</v>
      </c>
      <c r="M564" s="8">
        <v>38.999999985221301</v>
      </c>
      <c r="N564" s="7" t="s">
        <v>43</v>
      </c>
      <c r="O564" s="7" t="s">
        <v>44</v>
      </c>
      <c r="P564" s="7" t="s">
        <v>56</v>
      </c>
      <c r="Q564" s="9">
        <v>42810</v>
      </c>
      <c r="R564" s="9">
        <v>43555</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127766</v>
      </c>
      <c r="K565" s="8">
        <v>78858.539999999994</v>
      </c>
      <c r="L565" s="8">
        <v>38640.68</v>
      </c>
      <c r="M565" s="8">
        <v>48.999994166770001</v>
      </c>
      <c r="N565" s="7" t="s">
        <v>43</v>
      </c>
      <c r="O565" s="7" t="s">
        <v>44</v>
      </c>
      <c r="P565" s="7" t="s">
        <v>56</v>
      </c>
      <c r="Q565" s="9">
        <v>42551</v>
      </c>
      <c r="R565" s="9">
        <v>42993</v>
      </c>
      <c r="S565" s="7" t="s">
        <v>57</v>
      </c>
      <c r="T565" s="7" t="s">
        <v>58</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2472512.9900000002</v>
      </c>
      <c r="K566" s="8">
        <v>1616150</v>
      </c>
      <c r="L566" s="8">
        <v>644843.85</v>
      </c>
      <c r="M566" s="8">
        <v>39.9</v>
      </c>
      <c r="N566" s="7" t="s">
        <v>43</v>
      </c>
      <c r="O566" s="7" t="s">
        <v>44</v>
      </c>
      <c r="P566" s="7" t="s">
        <v>132</v>
      </c>
      <c r="Q566" s="9">
        <v>43070</v>
      </c>
      <c r="R566" s="9">
        <v>43465</v>
      </c>
      <c r="S566" s="7" t="s">
        <v>57</v>
      </c>
      <c r="T566" s="7" t="s">
        <v>64</v>
      </c>
      <c r="U566" s="7" t="s">
        <v>348</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375150</v>
      </c>
      <c r="K567" s="8">
        <v>305000</v>
      </c>
      <c r="L567" s="8">
        <v>136945</v>
      </c>
      <c r="M567" s="8">
        <v>44.9</v>
      </c>
      <c r="N567" s="7" t="s">
        <v>43</v>
      </c>
      <c r="O567" s="7" t="s">
        <v>44</v>
      </c>
      <c r="P567" s="7" t="s">
        <v>56</v>
      </c>
      <c r="Q567" s="9">
        <v>42736</v>
      </c>
      <c r="R567" s="9">
        <v>43100</v>
      </c>
      <c r="S567" s="7" t="s">
        <v>57</v>
      </c>
      <c r="T567" s="7" t="s">
        <v>58</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500000</v>
      </c>
      <c r="K568" s="8">
        <v>490000</v>
      </c>
      <c r="L568" s="8">
        <v>240100</v>
      </c>
      <c r="M568" s="8">
        <v>49</v>
      </c>
      <c r="N568" s="7" t="s">
        <v>43</v>
      </c>
      <c r="O568" s="7" t="s">
        <v>44</v>
      </c>
      <c r="P568" s="7" t="s">
        <v>56</v>
      </c>
      <c r="Q568" s="9">
        <v>43070</v>
      </c>
      <c r="R568" s="9">
        <v>43830</v>
      </c>
      <c r="S568" s="7" t="s">
        <v>57</v>
      </c>
      <c r="T568" s="7" t="s">
        <v>77</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1226005.69</v>
      </c>
      <c r="K569" s="8">
        <v>1187005.69</v>
      </c>
      <c r="L569" s="8">
        <v>581632.78</v>
      </c>
      <c r="M569" s="8">
        <v>48.999999317610701</v>
      </c>
      <c r="N569" s="7" t="s">
        <v>43</v>
      </c>
      <c r="O569" s="7" t="s">
        <v>44</v>
      </c>
      <c r="P569" s="7" t="s">
        <v>56</v>
      </c>
      <c r="Q569" s="9">
        <v>42614</v>
      </c>
      <c r="R569" s="9">
        <v>43281</v>
      </c>
      <c r="S569" s="7" t="s">
        <v>57</v>
      </c>
      <c r="T569" s="7" t="s">
        <v>58</v>
      </c>
      <c r="U569" s="7" t="s">
        <v>355</v>
      </c>
      <c r="V569" s="7" t="s">
        <v>341</v>
      </c>
      <c r="W569" s="7" t="s">
        <v>50</v>
      </c>
      <c r="X569" s="10" t="s">
        <v>51</v>
      </c>
    </row>
    <row r="570" spans="1:24" ht="67.5" x14ac:dyDescent="0.25">
      <c r="A570" s="7" t="s">
        <v>2294</v>
      </c>
      <c r="B570" s="7" t="s">
        <v>2295</v>
      </c>
      <c r="C570" s="7" t="s">
        <v>2296</v>
      </c>
      <c r="D570" s="7" t="s">
        <v>2297</v>
      </c>
      <c r="E570" s="7" t="s">
        <v>38</v>
      </c>
      <c r="F570" s="7" t="s">
        <v>39</v>
      </c>
      <c r="G570" s="7" t="s">
        <v>337</v>
      </c>
      <c r="H570" s="7" t="s">
        <v>346</v>
      </c>
      <c r="I570" s="7" t="s">
        <v>347</v>
      </c>
      <c r="J570" s="8">
        <v>362808.04</v>
      </c>
      <c r="K570" s="8">
        <v>360535.94</v>
      </c>
      <c r="L570" s="8">
        <v>176662.61</v>
      </c>
      <c r="M570" s="8">
        <v>48.9999998335811</v>
      </c>
      <c r="N570" s="7" t="s">
        <v>43</v>
      </c>
      <c r="O570" s="7" t="s">
        <v>44</v>
      </c>
      <c r="P570" s="7" t="s">
        <v>56</v>
      </c>
      <c r="Q570" s="9">
        <v>42814</v>
      </c>
      <c r="R570" s="9">
        <v>43555</v>
      </c>
      <c r="S570" s="7" t="s">
        <v>57</v>
      </c>
      <c r="T570" s="7" t="s">
        <v>82</v>
      </c>
      <c r="U570" s="7" t="s">
        <v>348</v>
      </c>
      <c r="V570" s="7" t="s">
        <v>341</v>
      </c>
      <c r="W570" s="7" t="s">
        <v>50</v>
      </c>
      <c r="X570" s="10" t="s">
        <v>51</v>
      </c>
    </row>
    <row r="571" spans="1:24" ht="90" x14ac:dyDescent="0.25">
      <c r="A571" s="7" t="s">
        <v>2298</v>
      </c>
      <c r="B571" s="7" t="s">
        <v>2299</v>
      </c>
      <c r="C571" s="7" t="s">
        <v>2300</v>
      </c>
      <c r="D571" s="7" t="s">
        <v>2301</v>
      </c>
      <c r="E571" s="7" t="s">
        <v>38</v>
      </c>
      <c r="F571" s="7" t="s">
        <v>39</v>
      </c>
      <c r="G571" s="7" t="s">
        <v>337</v>
      </c>
      <c r="H571" s="7" t="s">
        <v>346</v>
      </c>
      <c r="I571" s="7" t="s">
        <v>347</v>
      </c>
      <c r="J571" s="8">
        <v>61500</v>
      </c>
      <c r="K571" s="8">
        <v>50000</v>
      </c>
      <c r="L571" s="8">
        <v>24995</v>
      </c>
      <c r="M571" s="8">
        <v>49.99</v>
      </c>
      <c r="N571" s="7" t="s">
        <v>43</v>
      </c>
      <c r="O571" s="7" t="s">
        <v>44</v>
      </c>
      <c r="P571" s="7" t="s">
        <v>56</v>
      </c>
      <c r="Q571" s="9">
        <v>43040</v>
      </c>
      <c r="R571" s="9">
        <v>43616</v>
      </c>
      <c r="S571" s="7" t="s">
        <v>57</v>
      </c>
      <c r="T571" s="7" t="s">
        <v>58</v>
      </c>
      <c r="U571" s="7" t="s">
        <v>355</v>
      </c>
      <c r="V571" s="7" t="s">
        <v>341</v>
      </c>
      <c r="W571" s="7" t="s">
        <v>50</v>
      </c>
      <c r="X571" s="10" t="s">
        <v>51</v>
      </c>
    </row>
    <row r="572" spans="1:24" ht="78.75" x14ac:dyDescent="0.25">
      <c r="A572" s="7" t="s">
        <v>2302</v>
      </c>
      <c r="B572" s="7" t="s">
        <v>2303</v>
      </c>
      <c r="C572" s="7" t="s">
        <v>2304</v>
      </c>
      <c r="D572" s="7" t="s">
        <v>2305</v>
      </c>
      <c r="E572" s="7" t="s">
        <v>38</v>
      </c>
      <c r="F572" s="7" t="s">
        <v>39</v>
      </c>
      <c r="G572" s="7" t="s">
        <v>337</v>
      </c>
      <c r="H572" s="7" t="s">
        <v>346</v>
      </c>
      <c r="I572" s="7" t="s">
        <v>347</v>
      </c>
      <c r="J572" s="8">
        <v>658050</v>
      </c>
      <c r="K572" s="8">
        <v>535000</v>
      </c>
      <c r="L572" s="8">
        <v>266965</v>
      </c>
      <c r="M572" s="8">
        <v>49.9</v>
      </c>
      <c r="N572" s="7" t="s">
        <v>43</v>
      </c>
      <c r="O572" s="7" t="s">
        <v>44</v>
      </c>
      <c r="P572" s="7" t="s">
        <v>56</v>
      </c>
      <c r="Q572" s="9">
        <v>42461</v>
      </c>
      <c r="R572" s="9">
        <v>43465</v>
      </c>
      <c r="S572" s="7" t="s">
        <v>57</v>
      </c>
      <c r="T572" s="7" t="s">
        <v>77</v>
      </c>
      <c r="U572" s="7" t="s">
        <v>355</v>
      </c>
      <c r="V572" s="7" t="s">
        <v>341</v>
      </c>
      <c r="W572" s="7" t="s">
        <v>50</v>
      </c>
      <c r="X572" s="10" t="s">
        <v>51</v>
      </c>
    </row>
    <row r="573" spans="1:24" ht="90" x14ac:dyDescent="0.25">
      <c r="A573" s="7" t="s">
        <v>2306</v>
      </c>
      <c r="B573" s="7" t="s">
        <v>2307</v>
      </c>
      <c r="C573" s="7" t="s">
        <v>2308</v>
      </c>
      <c r="D573" s="7" t="s">
        <v>2309</v>
      </c>
      <c r="E573" s="7" t="s">
        <v>38</v>
      </c>
      <c r="F573" s="7" t="s">
        <v>39</v>
      </c>
      <c r="G573" s="7" t="s">
        <v>337</v>
      </c>
      <c r="H573" s="7" t="s">
        <v>346</v>
      </c>
      <c r="I573" s="7" t="s">
        <v>347</v>
      </c>
      <c r="J573" s="8">
        <v>2514735</v>
      </c>
      <c r="K573" s="8">
        <v>2000000</v>
      </c>
      <c r="L573" s="8">
        <v>980000</v>
      </c>
      <c r="M573" s="8">
        <v>49</v>
      </c>
      <c r="N573" s="7" t="s">
        <v>43</v>
      </c>
      <c r="O573" s="7" t="s">
        <v>44</v>
      </c>
      <c r="P573" s="7" t="s">
        <v>126</v>
      </c>
      <c r="Q573" s="9">
        <v>42522</v>
      </c>
      <c r="R573" s="9">
        <v>42916</v>
      </c>
      <c r="S573" s="7" t="s">
        <v>57</v>
      </c>
      <c r="T573" s="7" t="s">
        <v>187</v>
      </c>
      <c r="U573" s="7" t="s">
        <v>355</v>
      </c>
      <c r="V573" s="7" t="s">
        <v>341</v>
      </c>
      <c r="W573" s="7" t="s">
        <v>50</v>
      </c>
      <c r="X573" s="10" t="s">
        <v>51</v>
      </c>
    </row>
    <row r="574" spans="1:24" ht="67.5" x14ac:dyDescent="0.25">
      <c r="A574" s="7" t="s">
        <v>2310</v>
      </c>
      <c r="B574" s="7" t="s">
        <v>2311</v>
      </c>
      <c r="C574" s="7" t="s">
        <v>2312</v>
      </c>
      <c r="D574" s="7" t="s">
        <v>2309</v>
      </c>
      <c r="E574" s="7" t="s">
        <v>38</v>
      </c>
      <c r="F574" s="7" t="s">
        <v>39</v>
      </c>
      <c r="G574" s="7" t="s">
        <v>337</v>
      </c>
      <c r="H574" s="7" t="s">
        <v>346</v>
      </c>
      <c r="I574" s="7" t="s">
        <v>347</v>
      </c>
      <c r="J574" s="8">
        <v>2644500</v>
      </c>
      <c r="K574" s="8">
        <v>2000000</v>
      </c>
      <c r="L574" s="8">
        <v>860000</v>
      </c>
      <c r="M574" s="8">
        <v>43</v>
      </c>
      <c r="N574" s="7" t="s">
        <v>43</v>
      </c>
      <c r="O574" s="7" t="s">
        <v>44</v>
      </c>
      <c r="P574" s="7" t="s">
        <v>126</v>
      </c>
      <c r="Q574" s="9">
        <v>42810</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1364</v>
      </c>
      <c r="E575" s="7" t="s">
        <v>38</v>
      </c>
      <c r="F575" s="7" t="s">
        <v>39</v>
      </c>
      <c r="G575" s="7" t="s">
        <v>337</v>
      </c>
      <c r="H575" s="7" t="s">
        <v>346</v>
      </c>
      <c r="I575" s="7" t="s">
        <v>347</v>
      </c>
      <c r="J575" s="8">
        <v>2036988.33</v>
      </c>
      <c r="K575" s="8">
        <v>1655904.55</v>
      </c>
      <c r="L575" s="8">
        <v>629243.73</v>
      </c>
      <c r="M575" s="8">
        <v>38.000000060390001</v>
      </c>
      <c r="N575" s="7" t="s">
        <v>43</v>
      </c>
      <c r="O575" s="7" t="s">
        <v>44</v>
      </c>
      <c r="P575" s="7" t="s">
        <v>56</v>
      </c>
      <c r="Q575" s="9">
        <v>42826</v>
      </c>
      <c r="R575" s="9">
        <v>43465</v>
      </c>
      <c r="S575" s="7" t="s">
        <v>57</v>
      </c>
      <c r="T575" s="7" t="s">
        <v>64</v>
      </c>
      <c r="U575" s="7" t="s">
        <v>355</v>
      </c>
      <c r="V575" s="7" t="s">
        <v>341</v>
      </c>
      <c r="W575" s="7" t="s">
        <v>50</v>
      </c>
      <c r="X575" s="10" t="s">
        <v>51</v>
      </c>
    </row>
    <row r="576" spans="1:24" ht="78.75" x14ac:dyDescent="0.25">
      <c r="A576" s="7" t="s">
        <v>2316</v>
      </c>
      <c r="B576" s="7" t="s">
        <v>2317</v>
      </c>
      <c r="C576" s="7" t="s">
        <v>2318</v>
      </c>
      <c r="D576" s="7" t="s">
        <v>2319</v>
      </c>
      <c r="E576" s="7" t="s">
        <v>38</v>
      </c>
      <c r="F576" s="7" t="s">
        <v>39</v>
      </c>
      <c r="G576" s="7" t="s">
        <v>337</v>
      </c>
      <c r="H576" s="7" t="s">
        <v>346</v>
      </c>
      <c r="I576" s="7" t="s">
        <v>347</v>
      </c>
      <c r="J576" s="8">
        <v>2460000</v>
      </c>
      <c r="K576" s="8">
        <v>2000000</v>
      </c>
      <c r="L576" s="8">
        <v>980000</v>
      </c>
      <c r="M576" s="8">
        <v>49</v>
      </c>
      <c r="N576" s="7" t="s">
        <v>43</v>
      </c>
      <c r="O576" s="7" t="s">
        <v>44</v>
      </c>
      <c r="P576" s="7" t="s">
        <v>132</v>
      </c>
      <c r="Q576" s="9">
        <v>42445</v>
      </c>
      <c r="R576" s="9">
        <v>43039</v>
      </c>
      <c r="S576" s="7" t="s">
        <v>57</v>
      </c>
      <c r="T576" s="7" t="s">
        <v>58</v>
      </c>
      <c r="U576" s="7" t="s">
        <v>355</v>
      </c>
      <c r="V576" s="7" t="s">
        <v>341</v>
      </c>
      <c r="W576" s="7" t="s">
        <v>50</v>
      </c>
      <c r="X576" s="10" t="s">
        <v>51</v>
      </c>
    </row>
    <row r="577" spans="1:24" ht="90" x14ac:dyDescent="0.25">
      <c r="A577" s="7" t="s">
        <v>2320</v>
      </c>
      <c r="B577" s="7" t="s">
        <v>2321</v>
      </c>
      <c r="C577" s="7" t="s">
        <v>2322</v>
      </c>
      <c r="D577" s="7" t="s">
        <v>2323</v>
      </c>
      <c r="E577" s="7" t="s">
        <v>38</v>
      </c>
      <c r="F577" s="7" t="s">
        <v>39</v>
      </c>
      <c r="G577" s="7" t="s">
        <v>337</v>
      </c>
      <c r="H577" s="7" t="s">
        <v>346</v>
      </c>
      <c r="I577" s="7" t="s">
        <v>347</v>
      </c>
      <c r="J577" s="8">
        <v>195800</v>
      </c>
      <c r="K577" s="8">
        <v>195800</v>
      </c>
      <c r="L577" s="8">
        <v>95942</v>
      </c>
      <c r="M577" s="8">
        <v>49</v>
      </c>
      <c r="N577" s="7" t="s">
        <v>43</v>
      </c>
      <c r="O577" s="7" t="s">
        <v>44</v>
      </c>
      <c r="P577" s="7" t="s">
        <v>126</v>
      </c>
      <c r="Q577" s="9">
        <v>42445</v>
      </c>
      <c r="R577" s="9">
        <v>42978</v>
      </c>
      <c r="S577" s="7" t="s">
        <v>57</v>
      </c>
      <c r="T577" s="7" t="s">
        <v>82</v>
      </c>
      <c r="U577" s="7" t="s">
        <v>355</v>
      </c>
      <c r="V577" s="7" t="s">
        <v>341</v>
      </c>
      <c r="W577" s="7" t="s">
        <v>50</v>
      </c>
      <c r="X577" s="10" t="s">
        <v>51</v>
      </c>
    </row>
    <row r="578" spans="1:24" ht="90" x14ac:dyDescent="0.25">
      <c r="A578" s="7" t="s">
        <v>2324</v>
      </c>
      <c r="B578" s="7" t="s">
        <v>2325</v>
      </c>
      <c r="C578" s="7" t="s">
        <v>2326</v>
      </c>
      <c r="D578" s="7" t="s">
        <v>2246</v>
      </c>
      <c r="E578" s="7" t="s">
        <v>38</v>
      </c>
      <c r="F578" s="7" t="s">
        <v>39</v>
      </c>
      <c r="G578" s="7" t="s">
        <v>337</v>
      </c>
      <c r="H578" s="7" t="s">
        <v>346</v>
      </c>
      <c r="I578" s="7" t="s">
        <v>347</v>
      </c>
      <c r="J578" s="8">
        <v>498150</v>
      </c>
      <c r="K578" s="8">
        <v>405000</v>
      </c>
      <c r="L578" s="8">
        <v>198450</v>
      </c>
      <c r="M578" s="8">
        <v>49</v>
      </c>
      <c r="N578" s="7" t="s">
        <v>43</v>
      </c>
      <c r="O578" s="7" t="s">
        <v>44</v>
      </c>
      <c r="P578" s="7" t="s">
        <v>126</v>
      </c>
      <c r="Q578" s="9">
        <v>42461</v>
      </c>
      <c r="R578" s="9">
        <v>44104</v>
      </c>
      <c r="S578" s="7" t="s">
        <v>57</v>
      </c>
      <c r="T578" s="7" t="s">
        <v>150</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1613197.87</v>
      </c>
      <c r="K579" s="8">
        <v>1279200</v>
      </c>
      <c r="L579" s="8">
        <v>638320.80000000005</v>
      </c>
      <c r="M579" s="8">
        <v>49.9</v>
      </c>
      <c r="N579" s="7" t="s">
        <v>43</v>
      </c>
      <c r="O579" s="7" t="s">
        <v>44</v>
      </c>
      <c r="P579" s="7" t="s">
        <v>132</v>
      </c>
      <c r="Q579" s="9">
        <v>43103</v>
      </c>
      <c r="R579" s="9">
        <v>43616</v>
      </c>
      <c r="S579" s="7" t="s">
        <v>57</v>
      </c>
      <c r="T579" s="7" t="s">
        <v>64</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400000</v>
      </c>
      <c r="K580" s="8">
        <v>400000</v>
      </c>
      <c r="L580" s="8">
        <v>196000</v>
      </c>
      <c r="M580" s="8">
        <v>49</v>
      </c>
      <c r="N580" s="7" t="s">
        <v>43</v>
      </c>
      <c r="O580" s="7" t="s">
        <v>44</v>
      </c>
      <c r="P580" s="7" t="s">
        <v>56</v>
      </c>
      <c r="Q580" s="9">
        <v>42614</v>
      </c>
      <c r="R580" s="9">
        <v>42825</v>
      </c>
      <c r="S580" s="7" t="s">
        <v>57</v>
      </c>
      <c r="T580" s="7" t="s">
        <v>82</v>
      </c>
      <c r="U580" s="7" t="s">
        <v>355</v>
      </c>
      <c r="V580" s="7" t="s">
        <v>341</v>
      </c>
      <c r="W580" s="7" t="s">
        <v>50</v>
      </c>
      <c r="X580" s="10" t="s">
        <v>51</v>
      </c>
    </row>
    <row r="581" spans="1:24" ht="78.75" x14ac:dyDescent="0.25">
      <c r="A581" s="7" t="s">
        <v>2335</v>
      </c>
      <c r="B581" s="7" t="s">
        <v>2336</v>
      </c>
      <c r="C581" s="7" t="s">
        <v>2337</v>
      </c>
      <c r="D581" s="7" t="s">
        <v>2103</v>
      </c>
      <c r="E581" s="7" t="s">
        <v>38</v>
      </c>
      <c r="F581" s="7" t="s">
        <v>39</v>
      </c>
      <c r="G581" s="7" t="s">
        <v>337</v>
      </c>
      <c r="H581" s="7" t="s">
        <v>346</v>
      </c>
      <c r="I581" s="7" t="s">
        <v>347</v>
      </c>
      <c r="J581" s="8">
        <v>1183839.51</v>
      </c>
      <c r="K581" s="8">
        <v>1183839.51</v>
      </c>
      <c r="L581" s="8">
        <v>531543.93999999994</v>
      </c>
      <c r="M581" s="8">
        <v>44.900000000844699</v>
      </c>
      <c r="N581" s="7" t="s">
        <v>43</v>
      </c>
      <c r="O581" s="7" t="s">
        <v>44</v>
      </c>
      <c r="P581" s="7" t="s">
        <v>56</v>
      </c>
      <c r="Q581" s="9">
        <v>42826</v>
      </c>
      <c r="R581" s="9">
        <v>43189</v>
      </c>
      <c r="S581" s="7" t="s">
        <v>57</v>
      </c>
      <c r="T581" s="7" t="s">
        <v>82</v>
      </c>
      <c r="U581" s="7" t="s">
        <v>355</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346</v>
      </c>
      <c r="I582" s="7" t="s">
        <v>347</v>
      </c>
      <c r="J582" s="8">
        <v>984000</v>
      </c>
      <c r="K582" s="8">
        <v>800000</v>
      </c>
      <c r="L582" s="8">
        <v>392000</v>
      </c>
      <c r="M582" s="8">
        <v>49</v>
      </c>
      <c r="N582" s="7" t="s">
        <v>43</v>
      </c>
      <c r="O582" s="7" t="s">
        <v>44</v>
      </c>
      <c r="P582" s="7" t="s">
        <v>126</v>
      </c>
      <c r="Q582" s="9">
        <v>43009</v>
      </c>
      <c r="R582" s="9">
        <v>43373</v>
      </c>
      <c r="S582" s="7" t="s">
        <v>57</v>
      </c>
      <c r="T582" s="7" t="s">
        <v>58</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3174388.38</v>
      </c>
      <c r="K583" s="8">
        <v>2000000</v>
      </c>
      <c r="L583" s="8">
        <v>780000</v>
      </c>
      <c r="M583" s="8">
        <v>39</v>
      </c>
      <c r="N583" s="7" t="s">
        <v>43</v>
      </c>
      <c r="O583" s="7" t="s">
        <v>44</v>
      </c>
      <c r="P583" s="7" t="s">
        <v>126</v>
      </c>
      <c r="Q583" s="9">
        <v>42810</v>
      </c>
      <c r="R583" s="9">
        <v>43220</v>
      </c>
      <c r="S583" s="7" t="s">
        <v>57</v>
      </c>
      <c r="T583" s="7" t="s">
        <v>64</v>
      </c>
      <c r="U583" s="7" t="s">
        <v>348</v>
      </c>
      <c r="V583" s="7" t="s">
        <v>341</v>
      </c>
      <c r="W583" s="7" t="s">
        <v>50</v>
      </c>
      <c r="X583" s="10" t="s">
        <v>51</v>
      </c>
    </row>
    <row r="584" spans="1:24" ht="90" x14ac:dyDescent="0.25">
      <c r="A584" s="7" t="s">
        <v>2346</v>
      </c>
      <c r="B584" s="7" t="s">
        <v>2347</v>
      </c>
      <c r="C584" s="7" t="s">
        <v>2348</v>
      </c>
      <c r="D584" s="7" t="s">
        <v>2345</v>
      </c>
      <c r="E584" s="7" t="s">
        <v>38</v>
      </c>
      <c r="F584" s="7" t="s">
        <v>39</v>
      </c>
      <c r="G584" s="7" t="s">
        <v>337</v>
      </c>
      <c r="H584" s="7" t="s">
        <v>346</v>
      </c>
      <c r="I584" s="7" t="s">
        <v>347</v>
      </c>
      <c r="J584" s="8">
        <v>2460000</v>
      </c>
      <c r="K584" s="8">
        <v>2000000</v>
      </c>
      <c r="L584" s="8">
        <v>860000</v>
      </c>
      <c r="M584" s="8">
        <v>43</v>
      </c>
      <c r="N584" s="7" t="s">
        <v>43</v>
      </c>
      <c r="O584" s="7" t="s">
        <v>44</v>
      </c>
      <c r="P584" s="7" t="s">
        <v>126</v>
      </c>
      <c r="Q584" s="9">
        <v>42810</v>
      </c>
      <c r="R584" s="9">
        <v>43465</v>
      </c>
      <c r="S584" s="7" t="s">
        <v>57</v>
      </c>
      <c r="T584" s="7" t="s">
        <v>64</v>
      </c>
      <c r="U584" s="7" t="s">
        <v>348</v>
      </c>
      <c r="V584" s="7" t="s">
        <v>341</v>
      </c>
      <c r="W584" s="7" t="s">
        <v>50</v>
      </c>
      <c r="X584" s="10" t="s">
        <v>51</v>
      </c>
    </row>
    <row r="585" spans="1:24" ht="90" x14ac:dyDescent="0.25">
      <c r="A585" s="7" t="s">
        <v>2349</v>
      </c>
      <c r="B585" s="7" t="s">
        <v>2350</v>
      </c>
      <c r="C585" s="7" t="s">
        <v>2351</v>
      </c>
      <c r="D585" s="7" t="s">
        <v>2352</v>
      </c>
      <c r="E585" s="7" t="s">
        <v>38</v>
      </c>
      <c r="F585" s="7" t="s">
        <v>39</v>
      </c>
      <c r="G585" s="7" t="s">
        <v>337</v>
      </c>
      <c r="H585" s="7" t="s">
        <v>346</v>
      </c>
      <c r="I585" s="7" t="s">
        <v>347</v>
      </c>
      <c r="J585" s="8">
        <v>1140000</v>
      </c>
      <c r="K585" s="8">
        <v>1140000</v>
      </c>
      <c r="L585" s="8">
        <v>501600</v>
      </c>
      <c r="M585" s="8">
        <v>44</v>
      </c>
      <c r="N585" s="7" t="s">
        <v>43</v>
      </c>
      <c r="O585" s="7" t="s">
        <v>44</v>
      </c>
      <c r="P585" s="7" t="s">
        <v>56</v>
      </c>
      <c r="Q585" s="9">
        <v>42826</v>
      </c>
      <c r="R585" s="9">
        <v>44196</v>
      </c>
      <c r="S585" s="7" t="s">
        <v>57</v>
      </c>
      <c r="T585" s="7" t="s">
        <v>58</v>
      </c>
      <c r="U585" s="7" t="s">
        <v>355</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1495015.8</v>
      </c>
      <c r="K586" s="8">
        <v>1495015.8</v>
      </c>
      <c r="L586" s="8">
        <v>732557.74</v>
      </c>
      <c r="M586" s="8">
        <v>48.999999866222097</v>
      </c>
      <c r="N586" s="7" t="s">
        <v>43</v>
      </c>
      <c r="O586" s="7" t="s">
        <v>44</v>
      </c>
      <c r="P586" s="7" t="s">
        <v>56</v>
      </c>
      <c r="Q586" s="9">
        <v>42919</v>
      </c>
      <c r="R586" s="9">
        <v>44377</v>
      </c>
      <c r="S586" s="7" t="s">
        <v>57</v>
      </c>
      <c r="T586" s="7" t="s">
        <v>82</v>
      </c>
      <c r="U586" s="7" t="s">
        <v>355</v>
      </c>
      <c r="V586" s="7" t="s">
        <v>341</v>
      </c>
      <c r="W586" s="7" t="s">
        <v>50</v>
      </c>
      <c r="X586" s="10" t="s">
        <v>51</v>
      </c>
    </row>
    <row r="587" spans="1:24" ht="67.5" x14ac:dyDescent="0.25">
      <c r="A587" s="7" t="s">
        <v>2357</v>
      </c>
      <c r="B587" s="7" t="s">
        <v>2358</v>
      </c>
      <c r="C587" s="7" t="s">
        <v>2359</v>
      </c>
      <c r="D587" s="7" t="s">
        <v>2360</v>
      </c>
      <c r="E587" s="7" t="s">
        <v>38</v>
      </c>
      <c r="F587" s="7" t="s">
        <v>39</v>
      </c>
      <c r="G587" s="7" t="s">
        <v>337</v>
      </c>
      <c r="H587" s="7" t="s">
        <v>346</v>
      </c>
      <c r="I587" s="7" t="s">
        <v>347</v>
      </c>
      <c r="J587" s="8">
        <v>2460000</v>
      </c>
      <c r="K587" s="8">
        <v>2000000</v>
      </c>
      <c r="L587" s="8">
        <v>780000</v>
      </c>
      <c r="M587" s="8">
        <v>39</v>
      </c>
      <c r="N587" s="7" t="s">
        <v>43</v>
      </c>
      <c r="O587" s="7" t="s">
        <v>44</v>
      </c>
      <c r="P587" s="7" t="s">
        <v>132</v>
      </c>
      <c r="Q587" s="9">
        <v>42810</v>
      </c>
      <c r="R587" s="9">
        <v>44230</v>
      </c>
      <c r="S587" s="7" t="s">
        <v>57</v>
      </c>
      <c r="T587" s="7" t="s">
        <v>64</v>
      </c>
      <c r="U587" s="7" t="s">
        <v>348</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2365</v>
      </c>
      <c r="I588" s="7" t="s">
        <v>321</v>
      </c>
      <c r="J588" s="8">
        <v>92700390.209999993</v>
      </c>
      <c r="K588" s="8">
        <v>92700390.209999993</v>
      </c>
      <c r="L588" s="8">
        <v>67778600</v>
      </c>
      <c r="M588" s="8">
        <v>73.115765582493097</v>
      </c>
      <c r="N588" s="7" t="s">
        <v>43</v>
      </c>
      <c r="O588" s="7" t="s">
        <v>44</v>
      </c>
      <c r="P588" s="7" t="s">
        <v>45</v>
      </c>
      <c r="Q588" s="9">
        <v>42370</v>
      </c>
      <c r="R588" s="9">
        <v>45107</v>
      </c>
      <c r="S588" s="7" t="s">
        <v>57</v>
      </c>
      <c r="T588" s="7" t="s">
        <v>58</v>
      </c>
      <c r="U588" s="7" t="s">
        <v>2366</v>
      </c>
      <c r="V588" s="7" t="s">
        <v>341</v>
      </c>
      <c r="W588" s="7" t="s">
        <v>50</v>
      </c>
      <c r="X588" s="10" t="s">
        <v>51</v>
      </c>
    </row>
    <row r="589" spans="1:24" ht="90" x14ac:dyDescent="0.25">
      <c r="A589" s="7" t="s">
        <v>2367</v>
      </c>
      <c r="B589" s="7" t="s">
        <v>2368</v>
      </c>
      <c r="C589" s="7" t="s">
        <v>2369</v>
      </c>
      <c r="D589" s="7" t="s">
        <v>2364</v>
      </c>
      <c r="E589" s="7" t="s">
        <v>38</v>
      </c>
      <c r="F589" s="7" t="s">
        <v>39</v>
      </c>
      <c r="G589" s="7" t="s">
        <v>337</v>
      </c>
      <c r="H589" s="7" t="s">
        <v>2370</v>
      </c>
      <c r="I589" s="7" t="s">
        <v>2371</v>
      </c>
      <c r="J589" s="8">
        <v>50698797.049999997</v>
      </c>
      <c r="K589" s="8">
        <v>50698797.049999997</v>
      </c>
      <c r="L589" s="8">
        <v>32214992.050000001</v>
      </c>
      <c r="M589" s="8">
        <v>63.5419258926973</v>
      </c>
      <c r="N589" s="7" t="s">
        <v>43</v>
      </c>
      <c r="O589" s="7" t="s">
        <v>44</v>
      </c>
      <c r="P589" s="7" t="s">
        <v>45</v>
      </c>
      <c r="Q589" s="9">
        <v>43739</v>
      </c>
      <c r="R589" s="9">
        <v>45107</v>
      </c>
      <c r="S589" s="7" t="s">
        <v>57</v>
      </c>
      <c r="T589" s="7" t="s">
        <v>58</v>
      </c>
      <c r="U589" s="7" t="s">
        <v>2366</v>
      </c>
      <c r="V589" s="7" t="s">
        <v>341</v>
      </c>
      <c r="W589" s="7" t="s">
        <v>50</v>
      </c>
      <c r="X589" s="10" t="s">
        <v>51</v>
      </c>
    </row>
    <row r="590" spans="1:24" ht="78.75" x14ac:dyDescent="0.25">
      <c r="A590" s="7" t="s">
        <v>2372</v>
      </c>
      <c r="B590" s="7" t="s">
        <v>2373</v>
      </c>
      <c r="C590" s="7" t="s">
        <v>2374</v>
      </c>
      <c r="D590" s="7" t="s">
        <v>2375</v>
      </c>
      <c r="E590" s="7" t="s">
        <v>38</v>
      </c>
      <c r="F590" s="7" t="s">
        <v>39</v>
      </c>
      <c r="G590" s="7" t="s">
        <v>337</v>
      </c>
      <c r="H590" s="7" t="s">
        <v>2370</v>
      </c>
      <c r="I590" s="7" t="s">
        <v>2376</v>
      </c>
      <c r="J590" s="8">
        <v>6117634.4900000002</v>
      </c>
      <c r="K590" s="8">
        <v>4919810.8499999996</v>
      </c>
      <c r="L590" s="8">
        <v>4181839.22</v>
      </c>
      <c r="M590" s="8">
        <v>84.999999949184996</v>
      </c>
      <c r="N590" s="7" t="s">
        <v>43</v>
      </c>
      <c r="O590" s="7" t="s">
        <v>44</v>
      </c>
      <c r="P590" s="7" t="s">
        <v>56</v>
      </c>
      <c r="Q590" s="9">
        <v>42826</v>
      </c>
      <c r="R590" s="9">
        <v>44926</v>
      </c>
      <c r="S590" s="7" t="s">
        <v>46</v>
      </c>
      <c r="T590" s="7" t="s">
        <v>77</v>
      </c>
      <c r="U590" s="7" t="s">
        <v>2366</v>
      </c>
      <c r="V590" s="7" t="s">
        <v>341</v>
      </c>
      <c r="W590" s="7" t="s">
        <v>50</v>
      </c>
      <c r="X590" s="10" t="s">
        <v>2377</v>
      </c>
    </row>
    <row r="591" spans="1:24" ht="90" x14ac:dyDescent="0.25">
      <c r="A591" s="7" t="s">
        <v>2378</v>
      </c>
      <c r="B591" s="7" t="s">
        <v>2379</v>
      </c>
      <c r="C591" s="7" t="s">
        <v>2380</v>
      </c>
      <c r="D591" s="7" t="s">
        <v>2381</v>
      </c>
      <c r="E591" s="7" t="s">
        <v>38</v>
      </c>
      <c r="F591" s="7" t="s">
        <v>39</v>
      </c>
      <c r="G591" s="7" t="s">
        <v>337</v>
      </c>
      <c r="H591" s="7" t="s">
        <v>2370</v>
      </c>
      <c r="I591" s="7" t="s">
        <v>2382</v>
      </c>
      <c r="J591" s="8">
        <v>15209617.810000001</v>
      </c>
      <c r="K591" s="8">
        <v>8213881.3499999996</v>
      </c>
      <c r="L591" s="8">
        <v>6666386.1100000003</v>
      </c>
      <c r="M591" s="8">
        <v>81.160000077186396</v>
      </c>
      <c r="N591" s="7" t="s">
        <v>43</v>
      </c>
      <c r="O591" s="7" t="s">
        <v>44</v>
      </c>
      <c r="P591" s="7" t="s">
        <v>56</v>
      </c>
      <c r="Q591" s="9">
        <v>42695</v>
      </c>
      <c r="R591" s="9">
        <v>44439</v>
      </c>
      <c r="S591" s="7" t="s">
        <v>57</v>
      </c>
      <c r="T591" s="7" t="s">
        <v>77</v>
      </c>
      <c r="U591" s="7" t="s">
        <v>2366</v>
      </c>
      <c r="V591" s="7" t="s">
        <v>341</v>
      </c>
      <c r="W591" s="7" t="s">
        <v>50</v>
      </c>
      <c r="X591" s="10" t="s">
        <v>51</v>
      </c>
    </row>
    <row r="592" spans="1:24" ht="90" x14ac:dyDescent="0.25">
      <c r="A592" s="7" t="s">
        <v>2383</v>
      </c>
      <c r="B592" s="7" t="s">
        <v>2384</v>
      </c>
      <c r="C592" s="7" t="s">
        <v>2385</v>
      </c>
      <c r="D592" s="7" t="s">
        <v>2364</v>
      </c>
      <c r="E592" s="7" t="s">
        <v>38</v>
      </c>
      <c r="F592" s="7" t="s">
        <v>39</v>
      </c>
      <c r="G592" s="7" t="s">
        <v>337</v>
      </c>
      <c r="H592" s="7" t="s">
        <v>2386</v>
      </c>
      <c r="I592" s="7" t="s">
        <v>321</v>
      </c>
      <c r="J592" s="8">
        <v>113421924.14</v>
      </c>
      <c r="K592" s="8">
        <v>113421924.14</v>
      </c>
      <c r="L592" s="8">
        <v>96187308.760000005</v>
      </c>
      <c r="M592" s="8">
        <v>84.804864217673796</v>
      </c>
      <c r="N592" s="7" t="s">
        <v>43</v>
      </c>
      <c r="O592" s="7" t="s">
        <v>44</v>
      </c>
      <c r="P592" s="7" t="s">
        <v>45</v>
      </c>
      <c r="Q592" s="9">
        <v>42370</v>
      </c>
      <c r="R592" s="9">
        <v>45291</v>
      </c>
      <c r="S592" s="7" t="s">
        <v>57</v>
      </c>
      <c r="T592" s="7" t="s">
        <v>58</v>
      </c>
      <c r="U592" s="7" t="s">
        <v>2366</v>
      </c>
      <c r="V592" s="7" t="s">
        <v>341</v>
      </c>
      <c r="W592" s="7" t="s">
        <v>50</v>
      </c>
      <c r="X592" s="10" t="s">
        <v>51</v>
      </c>
    </row>
    <row r="593" spans="1:24" ht="90" x14ac:dyDescent="0.25">
      <c r="A593" s="7" t="s">
        <v>2387</v>
      </c>
      <c r="B593" s="7" t="s">
        <v>2388</v>
      </c>
      <c r="C593" s="7" t="s">
        <v>2389</v>
      </c>
      <c r="D593" s="7" t="s">
        <v>2390</v>
      </c>
      <c r="E593" s="7" t="s">
        <v>38</v>
      </c>
      <c r="F593" s="7" t="s">
        <v>39</v>
      </c>
      <c r="G593" s="7" t="s">
        <v>337</v>
      </c>
      <c r="H593" s="7" t="s">
        <v>2386</v>
      </c>
      <c r="I593" s="7" t="s">
        <v>321</v>
      </c>
      <c r="J593" s="8">
        <v>7179364.5999999996</v>
      </c>
      <c r="K593" s="8">
        <v>3906706.01</v>
      </c>
      <c r="L593" s="8">
        <v>3320309.43</v>
      </c>
      <c r="M593" s="8">
        <v>84.989999797809205</v>
      </c>
      <c r="N593" s="7" t="s">
        <v>2391</v>
      </c>
      <c r="O593" s="7" t="s">
        <v>44</v>
      </c>
      <c r="P593" s="7" t="s">
        <v>132</v>
      </c>
      <c r="Q593" s="9">
        <v>44074</v>
      </c>
      <c r="R593" s="9">
        <v>44561</v>
      </c>
      <c r="S593" s="7" t="s">
        <v>57</v>
      </c>
      <c r="T593" s="7" t="s">
        <v>47</v>
      </c>
      <c r="U593" s="7" t="s">
        <v>2392</v>
      </c>
      <c r="V593" s="7" t="s">
        <v>341</v>
      </c>
      <c r="W593" s="7" t="s">
        <v>50</v>
      </c>
      <c r="X593" s="10" t="s">
        <v>51</v>
      </c>
    </row>
    <row r="594" spans="1:24" ht="90" x14ac:dyDescent="0.25">
      <c r="A594" s="7" t="s">
        <v>2393</v>
      </c>
      <c r="B594" s="7" t="s">
        <v>2394</v>
      </c>
      <c r="C594" s="7" t="s">
        <v>2395</v>
      </c>
      <c r="D594" s="7" t="s">
        <v>2396</v>
      </c>
      <c r="E594" s="7" t="s">
        <v>38</v>
      </c>
      <c r="F594" s="7" t="s">
        <v>39</v>
      </c>
      <c r="G594" s="7" t="s">
        <v>337</v>
      </c>
      <c r="H594" s="7" t="s">
        <v>2386</v>
      </c>
      <c r="I594" s="7" t="s">
        <v>321</v>
      </c>
      <c r="J594" s="8">
        <v>11154730.76</v>
      </c>
      <c r="K594" s="8">
        <v>4145060.09</v>
      </c>
      <c r="L594" s="8">
        <v>3314348.34</v>
      </c>
      <c r="M594" s="8">
        <v>79.958993791088801</v>
      </c>
      <c r="N594" s="7" t="s">
        <v>2391</v>
      </c>
      <c r="O594" s="7" t="s">
        <v>44</v>
      </c>
      <c r="P594" s="7" t="s">
        <v>56</v>
      </c>
      <c r="Q594" s="9">
        <v>44375</v>
      </c>
      <c r="R594" s="9">
        <v>44620</v>
      </c>
      <c r="S594" s="7" t="s">
        <v>57</v>
      </c>
      <c r="T594" s="7" t="s">
        <v>58</v>
      </c>
      <c r="U594" s="7" t="s">
        <v>2366</v>
      </c>
      <c r="V594" s="7" t="s">
        <v>341</v>
      </c>
      <c r="W594" s="7" t="s">
        <v>50</v>
      </c>
      <c r="X594" s="10" t="s">
        <v>51</v>
      </c>
    </row>
    <row r="595" spans="1:24" ht="90" x14ac:dyDescent="0.25">
      <c r="A595" s="7" t="s">
        <v>2397</v>
      </c>
      <c r="B595" s="7" t="s">
        <v>2398</v>
      </c>
      <c r="C595" s="7" t="s">
        <v>2399</v>
      </c>
      <c r="D595" s="7" t="s">
        <v>2396</v>
      </c>
      <c r="E595" s="7" t="s">
        <v>38</v>
      </c>
      <c r="F595" s="7" t="s">
        <v>39</v>
      </c>
      <c r="G595" s="7" t="s">
        <v>337</v>
      </c>
      <c r="H595" s="7" t="s">
        <v>2386</v>
      </c>
      <c r="I595" s="7" t="s">
        <v>321</v>
      </c>
      <c r="J595" s="8">
        <v>17374283.510000002</v>
      </c>
      <c r="K595" s="8">
        <v>8561111.1099999994</v>
      </c>
      <c r="L595" s="8">
        <v>2996388.89</v>
      </c>
      <c r="M595" s="8">
        <v>35.000000017521103</v>
      </c>
      <c r="N595" s="7" t="s">
        <v>2391</v>
      </c>
      <c r="O595" s="7" t="s">
        <v>44</v>
      </c>
      <c r="P595" s="7" t="s">
        <v>56</v>
      </c>
      <c r="Q595" s="9">
        <v>43832</v>
      </c>
      <c r="R595" s="9">
        <v>44620</v>
      </c>
      <c r="S595" s="7" t="s">
        <v>57</v>
      </c>
      <c r="T595" s="7" t="s">
        <v>58</v>
      </c>
      <c r="U595" s="7" t="s">
        <v>2366</v>
      </c>
      <c r="V595" s="7" t="s">
        <v>341</v>
      </c>
      <c r="W595" s="7" t="s">
        <v>50</v>
      </c>
      <c r="X595" s="10" t="s">
        <v>51</v>
      </c>
    </row>
    <row r="596" spans="1:24" ht="67.5" x14ac:dyDescent="0.25">
      <c r="A596" s="7" t="s">
        <v>2400</v>
      </c>
      <c r="B596" s="7" t="s">
        <v>2401</v>
      </c>
      <c r="C596" s="7" t="s">
        <v>2402</v>
      </c>
      <c r="D596" s="7" t="s">
        <v>2403</v>
      </c>
      <c r="E596" s="7" t="s">
        <v>38</v>
      </c>
      <c r="F596" s="7" t="s">
        <v>39</v>
      </c>
      <c r="G596" s="7" t="s">
        <v>337</v>
      </c>
      <c r="H596" s="7" t="s">
        <v>2386</v>
      </c>
      <c r="I596" s="7" t="s">
        <v>321</v>
      </c>
      <c r="J596" s="8">
        <v>14714660.35</v>
      </c>
      <c r="K596" s="8">
        <v>9706161.1099999994</v>
      </c>
      <c r="L596" s="8">
        <v>3398656.38</v>
      </c>
      <c r="M596" s="8">
        <v>35.015454014032898</v>
      </c>
      <c r="N596" s="7" t="s">
        <v>2391</v>
      </c>
      <c r="O596" s="7" t="s">
        <v>44</v>
      </c>
      <c r="P596" s="7" t="s">
        <v>126</v>
      </c>
      <c r="Q596" s="9">
        <v>44378</v>
      </c>
      <c r="R596" s="9">
        <v>45291</v>
      </c>
      <c r="S596" s="7" t="s">
        <v>57</v>
      </c>
      <c r="T596" s="7" t="s">
        <v>2222</v>
      </c>
      <c r="U596" s="7" t="s">
        <v>2366</v>
      </c>
      <c r="V596" s="7" t="s">
        <v>341</v>
      </c>
      <c r="W596" s="7" t="s">
        <v>50</v>
      </c>
      <c r="X596" s="10" t="s">
        <v>51</v>
      </c>
    </row>
    <row r="597" spans="1:24" ht="67.5" x14ac:dyDescent="0.25">
      <c r="A597" s="7" t="s">
        <v>2404</v>
      </c>
      <c r="B597" s="7" t="s">
        <v>2405</v>
      </c>
      <c r="C597" s="7" t="s">
        <v>2406</v>
      </c>
      <c r="D597" s="7" t="s">
        <v>2403</v>
      </c>
      <c r="E597" s="7" t="s">
        <v>38</v>
      </c>
      <c r="F597" s="7" t="s">
        <v>39</v>
      </c>
      <c r="G597" s="7" t="s">
        <v>337</v>
      </c>
      <c r="H597" s="7" t="s">
        <v>2386</v>
      </c>
      <c r="I597" s="7" t="s">
        <v>321</v>
      </c>
      <c r="J597" s="8">
        <v>22740383.670000002</v>
      </c>
      <c r="K597" s="8">
        <v>18488116.809999999</v>
      </c>
      <c r="L597" s="8">
        <v>6472340.8799999999</v>
      </c>
      <c r="M597" s="8">
        <v>35.008113300642897</v>
      </c>
      <c r="N597" s="7" t="s">
        <v>2391</v>
      </c>
      <c r="O597" s="7" t="s">
        <v>44</v>
      </c>
      <c r="P597" s="7" t="s">
        <v>126</v>
      </c>
      <c r="Q597" s="9">
        <v>43831</v>
      </c>
      <c r="R597" s="9">
        <v>45260</v>
      </c>
      <c r="S597" s="7" t="s">
        <v>57</v>
      </c>
      <c r="T597" s="7" t="s">
        <v>2222</v>
      </c>
      <c r="U597" s="7" t="s">
        <v>2366</v>
      </c>
      <c r="V597" s="7" t="s">
        <v>341</v>
      </c>
      <c r="W597" s="7" t="s">
        <v>50</v>
      </c>
      <c r="X597" s="10" t="s">
        <v>51</v>
      </c>
    </row>
    <row r="598" spans="1:24" ht="180" x14ac:dyDescent="0.25">
      <c r="A598" s="7" t="s">
        <v>2407</v>
      </c>
      <c r="B598" s="7" t="s">
        <v>2408</v>
      </c>
      <c r="C598" s="7" t="s">
        <v>2409</v>
      </c>
      <c r="D598" s="7" t="s">
        <v>2410</v>
      </c>
      <c r="E598" s="7" t="s">
        <v>2411</v>
      </c>
      <c r="F598" s="7" t="s">
        <v>39</v>
      </c>
      <c r="G598" s="7" t="s">
        <v>2412</v>
      </c>
      <c r="H598" s="7" t="s">
        <v>2413</v>
      </c>
      <c r="I598" s="7" t="s">
        <v>321</v>
      </c>
      <c r="J598" s="8">
        <v>8058753.3700000001</v>
      </c>
      <c r="K598" s="8">
        <v>8058753.3700000001</v>
      </c>
      <c r="L598" s="8">
        <v>6849940.3600000003</v>
      </c>
      <c r="M598" s="8">
        <v>84.999999944160095</v>
      </c>
      <c r="N598" s="7" t="s">
        <v>43</v>
      </c>
      <c r="O598" s="7" t="s">
        <v>44</v>
      </c>
      <c r="P598" s="7" t="s">
        <v>132</v>
      </c>
      <c r="Q598" s="9">
        <v>42614</v>
      </c>
      <c r="R598" s="9">
        <v>43404</v>
      </c>
      <c r="S598" s="7" t="s">
        <v>57</v>
      </c>
      <c r="T598" s="7" t="s">
        <v>322</v>
      </c>
      <c r="U598" s="7" t="s">
        <v>2414</v>
      </c>
      <c r="V598" s="7" t="s">
        <v>2415</v>
      </c>
      <c r="W598" s="7" t="s">
        <v>2416</v>
      </c>
      <c r="X598" s="10" t="s">
        <v>51</v>
      </c>
    </row>
    <row r="599" spans="1:24" ht="180" x14ac:dyDescent="0.25">
      <c r="A599" s="7" t="s">
        <v>2417</v>
      </c>
      <c r="B599" s="7" t="s">
        <v>2418</v>
      </c>
      <c r="C599" s="7" t="s">
        <v>2419</v>
      </c>
      <c r="D599" s="7" t="s">
        <v>2420</v>
      </c>
      <c r="E599" s="7" t="s">
        <v>2411</v>
      </c>
      <c r="F599" s="7" t="s">
        <v>39</v>
      </c>
      <c r="G599" s="7" t="s">
        <v>2412</v>
      </c>
      <c r="H599" s="7" t="s">
        <v>2413</v>
      </c>
      <c r="I599" s="7" t="s">
        <v>321</v>
      </c>
      <c r="J599" s="8">
        <v>1236649.75</v>
      </c>
      <c r="K599" s="8">
        <v>1236649.75</v>
      </c>
      <c r="L599" s="8">
        <v>1051152.29</v>
      </c>
      <c r="M599" s="8">
        <v>85.0000002021591</v>
      </c>
      <c r="N599" s="7" t="s">
        <v>43</v>
      </c>
      <c r="O599" s="7" t="s">
        <v>44</v>
      </c>
      <c r="P599" s="7" t="s">
        <v>132</v>
      </c>
      <c r="Q599" s="9">
        <v>44348</v>
      </c>
      <c r="R599" s="9">
        <v>45230</v>
      </c>
      <c r="S599" s="7" t="s">
        <v>57</v>
      </c>
      <c r="T599" s="7" t="s">
        <v>322</v>
      </c>
      <c r="U599" s="7" t="s">
        <v>2414</v>
      </c>
      <c r="V599" s="7" t="s">
        <v>2415</v>
      </c>
      <c r="W599" s="7" t="s">
        <v>2416</v>
      </c>
      <c r="X599" s="10" t="s">
        <v>51</v>
      </c>
    </row>
    <row r="600" spans="1:24" ht="180" x14ac:dyDescent="0.25">
      <c r="A600" s="7" t="s">
        <v>2421</v>
      </c>
      <c r="B600" s="7" t="s">
        <v>2422</v>
      </c>
      <c r="C600" s="7" t="s">
        <v>2423</v>
      </c>
      <c r="D600" s="7" t="s">
        <v>2424</v>
      </c>
      <c r="E600" s="7" t="s">
        <v>2411</v>
      </c>
      <c r="F600" s="7" t="s">
        <v>39</v>
      </c>
      <c r="G600" s="7" t="s">
        <v>2412</v>
      </c>
      <c r="H600" s="7" t="s">
        <v>2413</v>
      </c>
      <c r="I600" s="7" t="s">
        <v>321</v>
      </c>
      <c r="J600" s="8">
        <v>2139694.6800000002</v>
      </c>
      <c r="K600" s="8">
        <v>2139694.6800000002</v>
      </c>
      <c r="L600" s="8">
        <v>1818740.48</v>
      </c>
      <c r="M600" s="8">
        <v>85.0000000934713</v>
      </c>
      <c r="N600" s="7" t="s">
        <v>43</v>
      </c>
      <c r="O600" s="7" t="s">
        <v>44</v>
      </c>
      <c r="P600" s="7" t="s">
        <v>56</v>
      </c>
      <c r="Q600" s="9">
        <v>43126</v>
      </c>
      <c r="R600" s="9">
        <v>43738</v>
      </c>
      <c r="S600" s="7" t="s">
        <v>57</v>
      </c>
      <c r="T600" s="7" t="s">
        <v>47</v>
      </c>
      <c r="U600" s="7" t="s">
        <v>2414</v>
      </c>
      <c r="V600" s="7" t="s">
        <v>2415</v>
      </c>
      <c r="W600" s="7" t="s">
        <v>2416</v>
      </c>
      <c r="X600" s="10" t="s">
        <v>51</v>
      </c>
    </row>
    <row r="601" spans="1:24" ht="180" x14ac:dyDescent="0.25">
      <c r="A601" s="7" t="s">
        <v>2425</v>
      </c>
      <c r="B601" s="7" t="s">
        <v>2426</v>
      </c>
      <c r="C601" s="7" t="s">
        <v>2427</v>
      </c>
      <c r="D601" s="7" t="s">
        <v>2428</v>
      </c>
      <c r="E601" s="7" t="s">
        <v>2411</v>
      </c>
      <c r="F601" s="7" t="s">
        <v>39</v>
      </c>
      <c r="G601" s="7" t="s">
        <v>2412</v>
      </c>
      <c r="H601" s="7" t="s">
        <v>2413</v>
      </c>
      <c r="I601" s="7" t="s">
        <v>321</v>
      </c>
      <c r="J601" s="8">
        <v>1355539.9</v>
      </c>
      <c r="K601" s="8">
        <v>1355539.9</v>
      </c>
      <c r="L601" s="8">
        <v>1152208.92</v>
      </c>
      <c r="M601" s="8">
        <v>85.000000368856703</v>
      </c>
      <c r="N601" s="7" t="s">
        <v>43</v>
      </c>
      <c r="O601" s="7" t="s">
        <v>44</v>
      </c>
      <c r="P601" s="7" t="s">
        <v>132</v>
      </c>
      <c r="Q601" s="9">
        <v>44348</v>
      </c>
      <c r="R601" s="9">
        <v>45230</v>
      </c>
      <c r="S601" s="7" t="s">
        <v>57</v>
      </c>
      <c r="T601" s="7" t="s">
        <v>322</v>
      </c>
      <c r="U601" s="7" t="s">
        <v>2414</v>
      </c>
      <c r="V601" s="7" t="s">
        <v>2415</v>
      </c>
      <c r="W601" s="7" t="s">
        <v>2416</v>
      </c>
      <c r="X601" s="10" t="s">
        <v>51</v>
      </c>
    </row>
    <row r="602" spans="1:24" ht="180" x14ac:dyDescent="0.25">
      <c r="A602" s="7" t="s">
        <v>2429</v>
      </c>
      <c r="B602" s="7" t="s">
        <v>2430</v>
      </c>
      <c r="C602" s="7" t="s">
        <v>2431</v>
      </c>
      <c r="D602" s="7" t="s">
        <v>2432</v>
      </c>
      <c r="E602" s="7" t="s">
        <v>2411</v>
      </c>
      <c r="F602" s="7" t="s">
        <v>39</v>
      </c>
      <c r="G602" s="7" t="s">
        <v>2412</v>
      </c>
      <c r="H602" s="7" t="s">
        <v>2413</v>
      </c>
      <c r="I602" s="7" t="s">
        <v>321</v>
      </c>
      <c r="J602" s="8">
        <v>770747</v>
      </c>
      <c r="K602" s="8">
        <v>770747</v>
      </c>
      <c r="L602" s="8">
        <v>655134.94999999995</v>
      </c>
      <c r="M602" s="8">
        <v>85</v>
      </c>
      <c r="N602" s="7" t="s">
        <v>43</v>
      </c>
      <c r="O602" s="7" t="s">
        <v>44</v>
      </c>
      <c r="P602" s="7" t="s">
        <v>132</v>
      </c>
      <c r="Q602" s="9">
        <v>44377</v>
      </c>
      <c r="R602" s="9">
        <v>45016</v>
      </c>
      <c r="S602" s="7" t="s">
        <v>57</v>
      </c>
      <c r="T602" s="7" t="s">
        <v>322</v>
      </c>
      <c r="U602" s="7" t="s">
        <v>2414</v>
      </c>
      <c r="V602" s="7" t="s">
        <v>2415</v>
      </c>
      <c r="W602" s="7" t="s">
        <v>2416</v>
      </c>
      <c r="X602" s="10" t="s">
        <v>51</v>
      </c>
    </row>
    <row r="603" spans="1:24" ht="180" x14ac:dyDescent="0.25">
      <c r="A603" s="7" t="s">
        <v>2433</v>
      </c>
      <c r="B603" s="7" t="s">
        <v>2434</v>
      </c>
      <c r="C603" s="7" t="s">
        <v>2435</v>
      </c>
      <c r="D603" s="7" t="s">
        <v>2436</v>
      </c>
      <c r="E603" s="7" t="s">
        <v>2411</v>
      </c>
      <c r="F603" s="7" t="s">
        <v>39</v>
      </c>
      <c r="G603" s="7" t="s">
        <v>2412</v>
      </c>
      <c r="H603" s="7" t="s">
        <v>2413</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2414</v>
      </c>
      <c r="V603" s="7" t="s">
        <v>2415</v>
      </c>
      <c r="W603" s="7" t="s">
        <v>2416</v>
      </c>
      <c r="X603" s="10" t="s">
        <v>51</v>
      </c>
    </row>
    <row r="604" spans="1:24" ht="180" x14ac:dyDescent="0.25">
      <c r="A604" s="7" t="s">
        <v>2437</v>
      </c>
      <c r="B604" s="7" t="s">
        <v>2438</v>
      </c>
      <c r="C604" s="7" t="s">
        <v>2439</v>
      </c>
      <c r="D604" s="7" t="s">
        <v>2410</v>
      </c>
      <c r="E604" s="7" t="s">
        <v>2411</v>
      </c>
      <c r="F604" s="7" t="s">
        <v>39</v>
      </c>
      <c r="G604" s="7" t="s">
        <v>2412</v>
      </c>
      <c r="H604" s="7" t="s">
        <v>2413</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2414</v>
      </c>
      <c r="V604" s="7" t="s">
        <v>2415</v>
      </c>
      <c r="W604" s="7" t="s">
        <v>2416</v>
      </c>
      <c r="X604" s="10" t="s">
        <v>51</v>
      </c>
    </row>
    <row r="605" spans="1:24" ht="135" x14ac:dyDescent="0.25">
      <c r="A605" s="7" t="s">
        <v>2440</v>
      </c>
      <c r="B605" s="7" t="s">
        <v>2441</v>
      </c>
      <c r="C605" s="7" t="s">
        <v>2442</v>
      </c>
      <c r="D605" s="7" t="s">
        <v>2443</v>
      </c>
      <c r="E605" s="7" t="s">
        <v>2411</v>
      </c>
      <c r="F605" s="7" t="s">
        <v>39</v>
      </c>
      <c r="G605" s="7" t="s">
        <v>2412</v>
      </c>
      <c r="H605" s="7" t="s">
        <v>2413</v>
      </c>
      <c r="I605" s="7" t="s">
        <v>321</v>
      </c>
      <c r="J605" s="8">
        <v>353990</v>
      </c>
      <c r="K605" s="8">
        <v>353990</v>
      </c>
      <c r="L605" s="8">
        <v>300891.5</v>
      </c>
      <c r="M605" s="8">
        <v>85</v>
      </c>
      <c r="N605" s="7" t="s">
        <v>43</v>
      </c>
      <c r="O605" s="7" t="s">
        <v>44</v>
      </c>
      <c r="P605" s="7" t="s">
        <v>56</v>
      </c>
      <c r="Q605" s="9">
        <v>42491</v>
      </c>
      <c r="R605" s="9">
        <v>43190</v>
      </c>
      <c r="S605" s="7" t="s">
        <v>57</v>
      </c>
      <c r="T605" s="7" t="s">
        <v>322</v>
      </c>
      <c r="U605" s="7" t="s">
        <v>2414</v>
      </c>
      <c r="V605" s="7" t="s">
        <v>2415</v>
      </c>
      <c r="W605" s="7" t="s">
        <v>2416</v>
      </c>
      <c r="X605" s="10" t="s">
        <v>51</v>
      </c>
    </row>
    <row r="606" spans="1:24" ht="180" x14ac:dyDescent="0.25">
      <c r="A606" s="7" t="s">
        <v>2444</v>
      </c>
      <c r="B606" s="7" t="s">
        <v>2445</v>
      </c>
      <c r="C606" s="7" t="s">
        <v>2446</v>
      </c>
      <c r="D606" s="7" t="s">
        <v>2447</v>
      </c>
      <c r="E606" s="7" t="s">
        <v>2411</v>
      </c>
      <c r="F606" s="7" t="s">
        <v>39</v>
      </c>
      <c r="G606" s="7" t="s">
        <v>2412</v>
      </c>
      <c r="H606" s="7" t="s">
        <v>2413</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2414</v>
      </c>
      <c r="V606" s="7" t="s">
        <v>2415</v>
      </c>
      <c r="W606" s="7" t="s">
        <v>2416</v>
      </c>
      <c r="X606" s="10" t="s">
        <v>51</v>
      </c>
    </row>
    <row r="607" spans="1:24" ht="180" x14ac:dyDescent="0.25">
      <c r="A607" s="7" t="s">
        <v>2448</v>
      </c>
      <c r="B607" s="7" t="s">
        <v>2449</v>
      </c>
      <c r="C607" s="7" t="s">
        <v>2450</v>
      </c>
      <c r="D607" s="7" t="s">
        <v>2451</v>
      </c>
      <c r="E607" s="7" t="s">
        <v>2411</v>
      </c>
      <c r="F607" s="7" t="s">
        <v>39</v>
      </c>
      <c r="G607" s="7" t="s">
        <v>2412</v>
      </c>
      <c r="H607" s="7" t="s">
        <v>2413</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2414</v>
      </c>
      <c r="V607" s="7" t="s">
        <v>2415</v>
      </c>
      <c r="W607" s="7" t="s">
        <v>2416</v>
      </c>
      <c r="X607" s="10" t="s">
        <v>51</v>
      </c>
    </row>
    <row r="608" spans="1:24" ht="180" x14ac:dyDescent="0.25">
      <c r="A608" s="7" t="s">
        <v>2452</v>
      </c>
      <c r="B608" s="7" t="s">
        <v>2453</v>
      </c>
      <c r="C608" s="7" t="s">
        <v>2454</v>
      </c>
      <c r="D608" s="7" t="s">
        <v>2455</v>
      </c>
      <c r="E608" s="7" t="s">
        <v>2411</v>
      </c>
      <c r="F608" s="7" t="s">
        <v>39</v>
      </c>
      <c r="G608" s="7" t="s">
        <v>2412</v>
      </c>
      <c r="H608" s="7" t="s">
        <v>2413</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2414</v>
      </c>
      <c r="V608" s="7" t="s">
        <v>2415</v>
      </c>
      <c r="W608" s="7" t="s">
        <v>2416</v>
      </c>
      <c r="X608" s="10" t="s">
        <v>51</v>
      </c>
    </row>
    <row r="609" spans="1:24" ht="180" x14ac:dyDescent="0.25">
      <c r="A609" s="7" t="s">
        <v>2456</v>
      </c>
      <c r="B609" s="7" t="s">
        <v>2457</v>
      </c>
      <c r="C609" s="7" t="s">
        <v>2458</v>
      </c>
      <c r="D609" s="7" t="s">
        <v>2410</v>
      </c>
      <c r="E609" s="7" t="s">
        <v>2411</v>
      </c>
      <c r="F609" s="7" t="s">
        <v>39</v>
      </c>
      <c r="G609" s="7" t="s">
        <v>2412</v>
      </c>
      <c r="H609" s="7" t="s">
        <v>2413</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2414</v>
      </c>
      <c r="V609" s="7" t="s">
        <v>2415</v>
      </c>
      <c r="W609" s="7" t="s">
        <v>2416</v>
      </c>
      <c r="X609" s="10" t="s">
        <v>51</v>
      </c>
    </row>
    <row r="610" spans="1:24" ht="123.75" x14ac:dyDescent="0.25">
      <c r="A610" s="7" t="s">
        <v>2459</v>
      </c>
      <c r="B610" s="7" t="s">
        <v>2460</v>
      </c>
      <c r="C610" s="7" t="s">
        <v>2461</v>
      </c>
      <c r="D610" s="7" t="s">
        <v>2462</v>
      </c>
      <c r="E610" s="7" t="s">
        <v>2411</v>
      </c>
      <c r="F610" s="7" t="s">
        <v>39</v>
      </c>
      <c r="G610" s="7" t="s">
        <v>2412</v>
      </c>
      <c r="H610" s="7" t="s">
        <v>2413</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2414</v>
      </c>
      <c r="V610" s="7" t="s">
        <v>2415</v>
      </c>
      <c r="W610" s="7" t="s">
        <v>2416</v>
      </c>
      <c r="X610" s="10" t="s">
        <v>51</v>
      </c>
    </row>
    <row r="611" spans="1:24" ht="191.25" x14ac:dyDescent="0.25">
      <c r="A611" s="7" t="s">
        <v>2463</v>
      </c>
      <c r="B611" s="7" t="s">
        <v>2464</v>
      </c>
      <c r="C611" s="7" t="s">
        <v>2465</v>
      </c>
      <c r="D611" s="7" t="s">
        <v>2466</v>
      </c>
      <c r="E611" s="7" t="s">
        <v>2411</v>
      </c>
      <c r="F611" s="7" t="s">
        <v>39</v>
      </c>
      <c r="G611" s="7" t="s">
        <v>2412</v>
      </c>
      <c r="H611" s="7" t="s">
        <v>2413</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2414</v>
      </c>
      <c r="V611" s="7" t="s">
        <v>2415</v>
      </c>
      <c r="W611" s="7" t="s">
        <v>2416</v>
      </c>
      <c r="X611" s="10" t="s">
        <v>51</v>
      </c>
    </row>
    <row r="612" spans="1:24" ht="180" x14ac:dyDescent="0.25">
      <c r="A612" s="7" t="s">
        <v>2444</v>
      </c>
      <c r="B612" s="7" t="s">
        <v>2467</v>
      </c>
      <c r="C612" s="7" t="s">
        <v>2468</v>
      </c>
      <c r="D612" s="7" t="s">
        <v>2447</v>
      </c>
      <c r="E612" s="7" t="s">
        <v>2411</v>
      </c>
      <c r="F612" s="7" t="s">
        <v>39</v>
      </c>
      <c r="G612" s="7" t="s">
        <v>2412</v>
      </c>
      <c r="H612" s="7" t="s">
        <v>2413</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2414</v>
      </c>
      <c r="V612" s="7" t="s">
        <v>2415</v>
      </c>
      <c r="W612" s="7" t="s">
        <v>2416</v>
      </c>
      <c r="X612" s="10" t="s">
        <v>51</v>
      </c>
    </row>
    <row r="613" spans="1:24" ht="168.75" x14ac:dyDescent="0.25">
      <c r="A613" s="7" t="s">
        <v>2469</v>
      </c>
      <c r="B613" s="7" t="s">
        <v>2470</v>
      </c>
      <c r="C613" s="7" t="s">
        <v>2471</v>
      </c>
      <c r="D613" s="7" t="s">
        <v>2472</v>
      </c>
      <c r="E613" s="7" t="s">
        <v>2411</v>
      </c>
      <c r="F613" s="7" t="s">
        <v>39</v>
      </c>
      <c r="G613" s="7" t="s">
        <v>2412</v>
      </c>
      <c r="H613" s="7" t="s">
        <v>2413</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2414</v>
      </c>
      <c r="V613" s="7" t="s">
        <v>2415</v>
      </c>
      <c r="W613" s="7" t="s">
        <v>2416</v>
      </c>
      <c r="X613" s="10" t="s">
        <v>51</v>
      </c>
    </row>
    <row r="614" spans="1:24" ht="180" x14ac:dyDescent="0.25">
      <c r="A614" s="7" t="s">
        <v>2473</v>
      </c>
      <c r="B614" s="7" t="s">
        <v>2474</v>
      </c>
      <c r="C614" s="7" t="s">
        <v>2475</v>
      </c>
      <c r="D614" s="7" t="s">
        <v>2476</v>
      </c>
      <c r="E614" s="7" t="s">
        <v>2411</v>
      </c>
      <c r="F614" s="7" t="s">
        <v>39</v>
      </c>
      <c r="G614" s="7" t="s">
        <v>2412</v>
      </c>
      <c r="H614" s="7" t="s">
        <v>2413</v>
      </c>
      <c r="I614" s="7" t="s">
        <v>321</v>
      </c>
      <c r="J614" s="8">
        <v>723400</v>
      </c>
      <c r="K614" s="8">
        <v>723400</v>
      </c>
      <c r="L614" s="8">
        <v>614890</v>
      </c>
      <c r="M614" s="8">
        <v>85</v>
      </c>
      <c r="N614" s="7" t="s">
        <v>43</v>
      </c>
      <c r="O614" s="7" t="s">
        <v>44</v>
      </c>
      <c r="P614" s="7" t="s">
        <v>56</v>
      </c>
      <c r="Q614" s="9">
        <v>43435</v>
      </c>
      <c r="R614" s="9">
        <v>44196</v>
      </c>
      <c r="S614" s="7" t="s">
        <v>57</v>
      </c>
      <c r="T614" s="7" t="s">
        <v>322</v>
      </c>
      <c r="U614" s="7" t="s">
        <v>2414</v>
      </c>
      <c r="V614" s="7" t="s">
        <v>2415</v>
      </c>
      <c r="W614" s="7" t="s">
        <v>2416</v>
      </c>
      <c r="X614" s="10" t="s">
        <v>51</v>
      </c>
    </row>
    <row r="615" spans="1:24" ht="180" x14ac:dyDescent="0.25">
      <c r="A615" s="7" t="s">
        <v>2477</v>
      </c>
      <c r="B615" s="7" t="s">
        <v>2478</v>
      </c>
      <c r="C615" s="7" t="s">
        <v>2479</v>
      </c>
      <c r="D615" s="7" t="s">
        <v>2480</v>
      </c>
      <c r="E615" s="7" t="s">
        <v>2411</v>
      </c>
      <c r="F615" s="7" t="s">
        <v>39</v>
      </c>
      <c r="G615" s="7" t="s">
        <v>2412</v>
      </c>
      <c r="H615" s="7" t="s">
        <v>2413</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2414</v>
      </c>
      <c r="V615" s="7" t="s">
        <v>2415</v>
      </c>
      <c r="W615" s="7" t="s">
        <v>2416</v>
      </c>
      <c r="X615" s="10" t="s">
        <v>51</v>
      </c>
    </row>
    <row r="616" spans="1:24" ht="180" x14ac:dyDescent="0.25">
      <c r="A616" s="7" t="s">
        <v>2481</v>
      </c>
      <c r="B616" s="7" t="s">
        <v>2482</v>
      </c>
      <c r="C616" s="7" t="s">
        <v>2483</v>
      </c>
      <c r="D616" s="7" t="s">
        <v>2484</v>
      </c>
      <c r="E616" s="7" t="s">
        <v>2411</v>
      </c>
      <c r="F616" s="7" t="s">
        <v>39</v>
      </c>
      <c r="G616" s="7" t="s">
        <v>2412</v>
      </c>
      <c r="H616" s="7" t="s">
        <v>2413</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2414</v>
      </c>
      <c r="V616" s="7" t="s">
        <v>2415</v>
      </c>
      <c r="W616" s="7" t="s">
        <v>2416</v>
      </c>
      <c r="X616" s="10" t="s">
        <v>51</v>
      </c>
    </row>
    <row r="617" spans="1:24" ht="180" x14ac:dyDescent="0.25">
      <c r="A617" s="7" t="s">
        <v>2485</v>
      </c>
      <c r="B617" s="7" t="s">
        <v>2486</v>
      </c>
      <c r="C617" s="7" t="s">
        <v>2487</v>
      </c>
      <c r="D617" s="7" t="s">
        <v>2488</v>
      </c>
      <c r="E617" s="7" t="s">
        <v>2411</v>
      </c>
      <c r="F617" s="7" t="s">
        <v>39</v>
      </c>
      <c r="G617" s="7" t="s">
        <v>2412</v>
      </c>
      <c r="H617" s="7" t="s">
        <v>2413</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2414</v>
      </c>
      <c r="V617" s="7" t="s">
        <v>2415</v>
      </c>
      <c r="W617" s="7" t="s">
        <v>2416</v>
      </c>
      <c r="X617" s="10" t="s">
        <v>51</v>
      </c>
    </row>
    <row r="618" spans="1:24" ht="168.75" x14ac:dyDescent="0.25">
      <c r="A618" s="7" t="s">
        <v>2489</v>
      </c>
      <c r="B618" s="7" t="s">
        <v>2490</v>
      </c>
      <c r="C618" s="7" t="s">
        <v>2491</v>
      </c>
      <c r="D618" s="7" t="s">
        <v>2492</v>
      </c>
      <c r="E618" s="7" t="s">
        <v>2411</v>
      </c>
      <c r="F618" s="7" t="s">
        <v>39</v>
      </c>
      <c r="G618" s="7" t="s">
        <v>2412</v>
      </c>
      <c r="H618" s="7" t="s">
        <v>2413</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2414</v>
      </c>
      <c r="V618" s="7" t="s">
        <v>2415</v>
      </c>
      <c r="W618" s="7" t="s">
        <v>2416</v>
      </c>
      <c r="X618" s="10" t="s">
        <v>51</v>
      </c>
    </row>
    <row r="619" spans="1:24" ht="180" x14ac:dyDescent="0.25">
      <c r="A619" s="7" t="s">
        <v>2493</v>
      </c>
      <c r="B619" s="7" t="s">
        <v>2494</v>
      </c>
      <c r="C619" s="7" t="s">
        <v>2495</v>
      </c>
      <c r="D619" s="7" t="s">
        <v>2496</v>
      </c>
      <c r="E619" s="7" t="s">
        <v>2411</v>
      </c>
      <c r="F619" s="7" t="s">
        <v>39</v>
      </c>
      <c r="G619" s="7" t="s">
        <v>2412</v>
      </c>
      <c r="H619" s="7" t="s">
        <v>2413</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2414</v>
      </c>
      <c r="V619" s="7" t="s">
        <v>2415</v>
      </c>
      <c r="W619" s="7" t="s">
        <v>2416</v>
      </c>
      <c r="X619" s="10" t="s">
        <v>51</v>
      </c>
    </row>
    <row r="620" spans="1:24" ht="191.25" x14ac:dyDescent="0.25">
      <c r="A620" s="7" t="s">
        <v>2497</v>
      </c>
      <c r="B620" s="7" t="s">
        <v>2498</v>
      </c>
      <c r="C620" s="7" t="s">
        <v>2499</v>
      </c>
      <c r="D620" s="7" t="s">
        <v>2500</v>
      </c>
      <c r="E620" s="7" t="s">
        <v>2411</v>
      </c>
      <c r="F620" s="7" t="s">
        <v>39</v>
      </c>
      <c r="G620" s="7" t="s">
        <v>2412</v>
      </c>
      <c r="H620" s="7" t="s">
        <v>2413</v>
      </c>
      <c r="I620" s="7" t="s">
        <v>321</v>
      </c>
      <c r="J620" s="8">
        <v>1630037.86</v>
      </c>
      <c r="K620" s="8">
        <v>1630037.86</v>
      </c>
      <c r="L620" s="8">
        <v>1385532.18</v>
      </c>
      <c r="M620" s="8">
        <v>84.999999938651698</v>
      </c>
      <c r="N620" s="7" t="s">
        <v>43</v>
      </c>
      <c r="O620" s="7" t="s">
        <v>44</v>
      </c>
      <c r="P620" s="7" t="s">
        <v>56</v>
      </c>
      <c r="Q620" s="9">
        <v>44256</v>
      </c>
      <c r="R620" s="9">
        <v>45107</v>
      </c>
      <c r="S620" s="7" t="s">
        <v>57</v>
      </c>
      <c r="T620" s="7" t="s">
        <v>322</v>
      </c>
      <c r="U620" s="7" t="s">
        <v>2414</v>
      </c>
      <c r="V620" s="7" t="s">
        <v>2415</v>
      </c>
      <c r="W620" s="7" t="s">
        <v>2416</v>
      </c>
      <c r="X620" s="10" t="s">
        <v>51</v>
      </c>
    </row>
    <row r="621" spans="1:24" ht="180" x14ac:dyDescent="0.25">
      <c r="A621" s="7" t="s">
        <v>2501</v>
      </c>
      <c r="B621" s="7" t="s">
        <v>2502</v>
      </c>
      <c r="C621" s="7" t="s">
        <v>2503</v>
      </c>
      <c r="D621" s="7" t="s">
        <v>2504</v>
      </c>
      <c r="E621" s="7" t="s">
        <v>2411</v>
      </c>
      <c r="F621" s="7" t="s">
        <v>39</v>
      </c>
      <c r="G621" s="7" t="s">
        <v>2412</v>
      </c>
      <c r="H621" s="7" t="s">
        <v>2413</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2414</v>
      </c>
      <c r="V621" s="7" t="s">
        <v>2415</v>
      </c>
      <c r="W621" s="7" t="s">
        <v>2416</v>
      </c>
      <c r="X621" s="10" t="s">
        <v>51</v>
      </c>
    </row>
    <row r="622" spans="1:24" ht="180" x14ac:dyDescent="0.25">
      <c r="A622" s="7" t="s">
        <v>2505</v>
      </c>
      <c r="B622" s="7" t="s">
        <v>2506</v>
      </c>
      <c r="C622" s="7" t="s">
        <v>2507</v>
      </c>
      <c r="D622" s="7" t="s">
        <v>2455</v>
      </c>
      <c r="E622" s="7" t="s">
        <v>2411</v>
      </c>
      <c r="F622" s="7" t="s">
        <v>39</v>
      </c>
      <c r="G622" s="7" t="s">
        <v>2412</v>
      </c>
      <c r="H622" s="7" t="s">
        <v>2413</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2414</v>
      </c>
      <c r="V622" s="7" t="s">
        <v>2415</v>
      </c>
      <c r="W622" s="7" t="s">
        <v>2416</v>
      </c>
      <c r="X622" s="10" t="s">
        <v>51</v>
      </c>
    </row>
    <row r="623" spans="1:24" ht="168.75" x14ac:dyDescent="0.25">
      <c r="A623" s="7" t="s">
        <v>2508</v>
      </c>
      <c r="B623" s="7" t="s">
        <v>2509</v>
      </c>
      <c r="C623" s="7" t="s">
        <v>2510</v>
      </c>
      <c r="D623" s="7" t="s">
        <v>2511</v>
      </c>
      <c r="E623" s="7" t="s">
        <v>2411</v>
      </c>
      <c r="F623" s="7" t="s">
        <v>39</v>
      </c>
      <c r="G623" s="7" t="s">
        <v>2412</v>
      </c>
      <c r="H623" s="7" t="s">
        <v>2413</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2414</v>
      </c>
      <c r="V623" s="7" t="s">
        <v>2415</v>
      </c>
      <c r="W623" s="7" t="s">
        <v>2416</v>
      </c>
      <c r="X623" s="10" t="s">
        <v>51</v>
      </c>
    </row>
    <row r="624" spans="1:24" ht="180" x14ac:dyDescent="0.25">
      <c r="A624" s="7" t="s">
        <v>2512</v>
      </c>
      <c r="B624" s="7" t="s">
        <v>2513</v>
      </c>
      <c r="C624" s="7" t="s">
        <v>2514</v>
      </c>
      <c r="D624" s="7" t="s">
        <v>2515</v>
      </c>
      <c r="E624" s="7" t="s">
        <v>2411</v>
      </c>
      <c r="F624" s="7" t="s">
        <v>39</v>
      </c>
      <c r="G624" s="7" t="s">
        <v>2412</v>
      </c>
      <c r="H624" s="7" t="s">
        <v>2413</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2414</v>
      </c>
      <c r="V624" s="7" t="s">
        <v>2415</v>
      </c>
      <c r="W624" s="7" t="s">
        <v>2416</v>
      </c>
      <c r="X624" s="10" t="s">
        <v>51</v>
      </c>
    </row>
    <row r="625" spans="1:24" ht="180" x14ac:dyDescent="0.25">
      <c r="A625" s="7" t="s">
        <v>2516</v>
      </c>
      <c r="B625" s="7" t="s">
        <v>2517</v>
      </c>
      <c r="C625" s="7" t="s">
        <v>2518</v>
      </c>
      <c r="D625" s="7" t="s">
        <v>2519</v>
      </c>
      <c r="E625" s="7" t="s">
        <v>2411</v>
      </c>
      <c r="F625" s="7" t="s">
        <v>39</v>
      </c>
      <c r="G625" s="7" t="s">
        <v>2412</v>
      </c>
      <c r="H625" s="7" t="s">
        <v>2413</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2414</v>
      </c>
      <c r="V625" s="7" t="s">
        <v>2415</v>
      </c>
      <c r="W625" s="7" t="s">
        <v>2416</v>
      </c>
      <c r="X625" s="10" t="s">
        <v>51</v>
      </c>
    </row>
    <row r="626" spans="1:24" ht="180" x14ac:dyDescent="0.25">
      <c r="A626" s="7" t="s">
        <v>2520</v>
      </c>
      <c r="B626" s="7" t="s">
        <v>2521</v>
      </c>
      <c r="C626" s="7" t="s">
        <v>2522</v>
      </c>
      <c r="D626" s="7" t="s">
        <v>2523</v>
      </c>
      <c r="E626" s="7" t="s">
        <v>2411</v>
      </c>
      <c r="F626" s="7" t="s">
        <v>39</v>
      </c>
      <c r="G626" s="7" t="s">
        <v>2412</v>
      </c>
      <c r="H626" s="7" t="s">
        <v>2413</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2414</v>
      </c>
      <c r="V626" s="7" t="s">
        <v>2415</v>
      </c>
      <c r="W626" s="7" t="s">
        <v>2416</v>
      </c>
      <c r="X626" s="10" t="s">
        <v>51</v>
      </c>
    </row>
    <row r="627" spans="1:24" ht="180" x14ac:dyDescent="0.25">
      <c r="A627" s="7" t="s">
        <v>2524</v>
      </c>
      <c r="B627" s="7" t="s">
        <v>2525</v>
      </c>
      <c r="C627" s="7" t="s">
        <v>2526</v>
      </c>
      <c r="D627" s="7" t="s">
        <v>2527</v>
      </c>
      <c r="E627" s="7" t="s">
        <v>2411</v>
      </c>
      <c r="F627" s="7" t="s">
        <v>39</v>
      </c>
      <c r="G627" s="7" t="s">
        <v>2412</v>
      </c>
      <c r="H627" s="7" t="s">
        <v>2413</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2414</v>
      </c>
      <c r="V627" s="7" t="s">
        <v>2415</v>
      </c>
      <c r="W627" s="7" t="s">
        <v>2416</v>
      </c>
      <c r="X627" s="10" t="s">
        <v>51</v>
      </c>
    </row>
    <row r="628" spans="1:24" ht="180" x14ac:dyDescent="0.25">
      <c r="A628" s="7" t="s">
        <v>2528</v>
      </c>
      <c r="B628" s="7" t="s">
        <v>2529</v>
      </c>
      <c r="C628" s="7" t="s">
        <v>2530</v>
      </c>
      <c r="D628" s="7" t="s">
        <v>2531</v>
      </c>
      <c r="E628" s="7" t="s">
        <v>2411</v>
      </c>
      <c r="F628" s="7" t="s">
        <v>39</v>
      </c>
      <c r="G628" s="7" t="s">
        <v>2412</v>
      </c>
      <c r="H628" s="7" t="s">
        <v>2413</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2414</v>
      </c>
      <c r="V628" s="7" t="s">
        <v>2415</v>
      </c>
      <c r="W628" s="7" t="s">
        <v>2416</v>
      </c>
      <c r="X628" s="10" t="s">
        <v>51</v>
      </c>
    </row>
    <row r="629" spans="1:24" ht="180" x14ac:dyDescent="0.25">
      <c r="A629" s="7" t="s">
        <v>2532</v>
      </c>
      <c r="B629" s="7" t="s">
        <v>2533</v>
      </c>
      <c r="C629" s="7" t="s">
        <v>2534</v>
      </c>
      <c r="D629" s="7" t="s">
        <v>2535</v>
      </c>
      <c r="E629" s="7" t="s">
        <v>2411</v>
      </c>
      <c r="F629" s="7" t="s">
        <v>39</v>
      </c>
      <c r="G629" s="7" t="s">
        <v>2412</v>
      </c>
      <c r="H629" s="7" t="s">
        <v>2413</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2414</v>
      </c>
      <c r="V629" s="7" t="s">
        <v>2415</v>
      </c>
      <c r="W629" s="7" t="s">
        <v>2416</v>
      </c>
      <c r="X629" s="10" t="s">
        <v>51</v>
      </c>
    </row>
    <row r="630" spans="1:24" ht="180" x14ac:dyDescent="0.25">
      <c r="A630" s="7" t="s">
        <v>2536</v>
      </c>
      <c r="B630" s="7" t="s">
        <v>2537</v>
      </c>
      <c r="C630" s="7" t="s">
        <v>2538</v>
      </c>
      <c r="D630" s="7" t="s">
        <v>2466</v>
      </c>
      <c r="E630" s="7" t="s">
        <v>2411</v>
      </c>
      <c r="F630" s="7" t="s">
        <v>39</v>
      </c>
      <c r="G630" s="7" t="s">
        <v>2412</v>
      </c>
      <c r="H630" s="7" t="s">
        <v>2413</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2414</v>
      </c>
      <c r="V630" s="7" t="s">
        <v>2415</v>
      </c>
      <c r="W630" s="7" t="s">
        <v>2416</v>
      </c>
      <c r="X630" s="10" t="s">
        <v>51</v>
      </c>
    </row>
    <row r="631" spans="1:24" ht="180" x14ac:dyDescent="0.25">
      <c r="A631" s="7" t="s">
        <v>2539</v>
      </c>
      <c r="B631" s="7" t="s">
        <v>2540</v>
      </c>
      <c r="C631" s="7" t="s">
        <v>2541</v>
      </c>
      <c r="D631" s="7" t="s">
        <v>2542</v>
      </c>
      <c r="E631" s="7" t="s">
        <v>2411</v>
      </c>
      <c r="F631" s="7" t="s">
        <v>39</v>
      </c>
      <c r="G631" s="7" t="s">
        <v>2412</v>
      </c>
      <c r="H631" s="7" t="s">
        <v>2413</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2414</v>
      </c>
      <c r="V631" s="7" t="s">
        <v>2415</v>
      </c>
      <c r="W631" s="7" t="s">
        <v>2416</v>
      </c>
      <c r="X631" s="10" t="s">
        <v>51</v>
      </c>
    </row>
    <row r="632" spans="1:24" ht="180" x14ac:dyDescent="0.25">
      <c r="A632" s="7" t="s">
        <v>2543</v>
      </c>
      <c r="B632" s="7" t="s">
        <v>2544</v>
      </c>
      <c r="C632" s="7" t="s">
        <v>2545</v>
      </c>
      <c r="D632" s="7" t="s">
        <v>2546</v>
      </c>
      <c r="E632" s="7" t="s">
        <v>2411</v>
      </c>
      <c r="F632" s="7" t="s">
        <v>39</v>
      </c>
      <c r="G632" s="7" t="s">
        <v>2412</v>
      </c>
      <c r="H632" s="7" t="s">
        <v>2413</v>
      </c>
      <c r="I632" s="7" t="s">
        <v>321</v>
      </c>
      <c r="J632" s="8">
        <v>82475</v>
      </c>
      <c r="K632" s="8">
        <v>82475</v>
      </c>
      <c r="L632" s="8">
        <v>70103.75</v>
      </c>
      <c r="M632" s="8">
        <v>85</v>
      </c>
      <c r="N632" s="7" t="s">
        <v>43</v>
      </c>
      <c r="O632" s="7" t="s">
        <v>44</v>
      </c>
      <c r="P632" s="7" t="s">
        <v>56</v>
      </c>
      <c r="Q632" s="9">
        <v>42644</v>
      </c>
      <c r="R632" s="9">
        <v>43100</v>
      </c>
      <c r="S632" s="7" t="s">
        <v>57</v>
      </c>
      <c r="T632" s="7" t="s">
        <v>82</v>
      </c>
      <c r="U632" s="7" t="s">
        <v>2414</v>
      </c>
      <c r="V632" s="7" t="s">
        <v>2415</v>
      </c>
      <c r="W632" s="7" t="s">
        <v>2416</v>
      </c>
      <c r="X632" s="10" t="s">
        <v>51</v>
      </c>
    </row>
    <row r="633" spans="1:24" ht="180" x14ac:dyDescent="0.25">
      <c r="A633" s="7" t="s">
        <v>2547</v>
      </c>
      <c r="B633" s="7" t="s">
        <v>2548</v>
      </c>
      <c r="C633" s="7" t="s">
        <v>2549</v>
      </c>
      <c r="D633" s="7" t="s">
        <v>2550</v>
      </c>
      <c r="E633" s="7" t="s">
        <v>2411</v>
      </c>
      <c r="F633" s="7" t="s">
        <v>39</v>
      </c>
      <c r="G633" s="7" t="s">
        <v>2412</v>
      </c>
      <c r="H633" s="7" t="s">
        <v>2413</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2414</v>
      </c>
      <c r="V633" s="7" t="s">
        <v>2415</v>
      </c>
      <c r="W633" s="7" t="s">
        <v>2416</v>
      </c>
      <c r="X633" s="10" t="s">
        <v>51</v>
      </c>
    </row>
    <row r="634" spans="1:24" ht="180" x14ac:dyDescent="0.25">
      <c r="A634" s="7" t="s">
        <v>2551</v>
      </c>
      <c r="B634" s="7" t="s">
        <v>2552</v>
      </c>
      <c r="C634" s="7" t="s">
        <v>2553</v>
      </c>
      <c r="D634" s="7" t="s">
        <v>2554</v>
      </c>
      <c r="E634" s="7" t="s">
        <v>2411</v>
      </c>
      <c r="F634" s="7" t="s">
        <v>39</v>
      </c>
      <c r="G634" s="7" t="s">
        <v>2412</v>
      </c>
      <c r="H634" s="7" t="s">
        <v>2413</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2414</v>
      </c>
      <c r="V634" s="7" t="s">
        <v>2415</v>
      </c>
      <c r="W634" s="7" t="s">
        <v>2416</v>
      </c>
      <c r="X634" s="10" t="s">
        <v>51</v>
      </c>
    </row>
    <row r="635" spans="1:24" ht="180" x14ac:dyDescent="0.25">
      <c r="A635" s="7" t="s">
        <v>2555</v>
      </c>
      <c r="B635" s="7" t="s">
        <v>2556</v>
      </c>
      <c r="C635" s="7" t="s">
        <v>2557</v>
      </c>
      <c r="D635" s="7" t="s">
        <v>2558</v>
      </c>
      <c r="E635" s="7" t="s">
        <v>2411</v>
      </c>
      <c r="F635" s="7" t="s">
        <v>39</v>
      </c>
      <c r="G635" s="7" t="s">
        <v>2412</v>
      </c>
      <c r="H635" s="7" t="s">
        <v>2413</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2414</v>
      </c>
      <c r="V635" s="7" t="s">
        <v>2415</v>
      </c>
      <c r="W635" s="7" t="s">
        <v>2416</v>
      </c>
      <c r="X635" s="10" t="s">
        <v>51</v>
      </c>
    </row>
    <row r="636" spans="1:24" ht="180" x14ac:dyDescent="0.25">
      <c r="A636" s="7" t="s">
        <v>2559</v>
      </c>
      <c r="B636" s="7" t="s">
        <v>2560</v>
      </c>
      <c r="C636" s="7" t="s">
        <v>2561</v>
      </c>
      <c r="D636" s="7" t="s">
        <v>2480</v>
      </c>
      <c r="E636" s="7" t="s">
        <v>2411</v>
      </c>
      <c r="F636" s="7" t="s">
        <v>39</v>
      </c>
      <c r="G636" s="7" t="s">
        <v>2412</v>
      </c>
      <c r="H636" s="7" t="s">
        <v>2413</v>
      </c>
      <c r="I636" s="7" t="s">
        <v>321</v>
      </c>
      <c r="J636" s="8">
        <v>478200</v>
      </c>
      <c r="K636" s="8">
        <v>478200</v>
      </c>
      <c r="L636" s="8">
        <v>406470</v>
      </c>
      <c r="M636" s="8">
        <v>85</v>
      </c>
      <c r="N636" s="7" t="s">
        <v>43</v>
      </c>
      <c r="O636" s="7" t="s">
        <v>44</v>
      </c>
      <c r="P636" s="7" t="s">
        <v>132</v>
      </c>
      <c r="Q636" s="9">
        <v>42614</v>
      </c>
      <c r="R636" s="9">
        <v>43312</v>
      </c>
      <c r="S636" s="7" t="s">
        <v>57</v>
      </c>
      <c r="T636" s="7" t="s">
        <v>322</v>
      </c>
      <c r="U636" s="7" t="s">
        <v>2414</v>
      </c>
      <c r="V636" s="7" t="s">
        <v>2415</v>
      </c>
      <c r="W636" s="7" t="s">
        <v>2416</v>
      </c>
      <c r="X636" s="10" t="s">
        <v>51</v>
      </c>
    </row>
    <row r="637" spans="1:24" ht="180" x14ac:dyDescent="0.25">
      <c r="A637" s="7" t="s">
        <v>2562</v>
      </c>
      <c r="B637" s="7" t="s">
        <v>2563</v>
      </c>
      <c r="C637" s="7" t="s">
        <v>2564</v>
      </c>
      <c r="D637" s="7" t="s">
        <v>2565</v>
      </c>
      <c r="E637" s="7" t="s">
        <v>2411</v>
      </c>
      <c r="F637" s="7" t="s">
        <v>39</v>
      </c>
      <c r="G637" s="7" t="s">
        <v>2412</v>
      </c>
      <c r="H637" s="7" t="s">
        <v>2413</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2414</v>
      </c>
      <c r="V637" s="7" t="s">
        <v>2415</v>
      </c>
      <c r="W637" s="7" t="s">
        <v>2416</v>
      </c>
      <c r="X637" s="10" t="s">
        <v>51</v>
      </c>
    </row>
    <row r="638" spans="1:24" ht="180" x14ac:dyDescent="0.25">
      <c r="A638" s="7" t="s">
        <v>2566</v>
      </c>
      <c r="B638" s="7" t="s">
        <v>2567</v>
      </c>
      <c r="C638" s="7" t="s">
        <v>2568</v>
      </c>
      <c r="D638" s="7" t="s">
        <v>2569</v>
      </c>
      <c r="E638" s="7" t="s">
        <v>2411</v>
      </c>
      <c r="F638" s="7" t="s">
        <v>39</v>
      </c>
      <c r="G638" s="7" t="s">
        <v>2412</v>
      </c>
      <c r="H638" s="7" t="s">
        <v>2413</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2414</v>
      </c>
      <c r="V638" s="7" t="s">
        <v>2415</v>
      </c>
      <c r="W638" s="7" t="s">
        <v>2416</v>
      </c>
      <c r="X638" s="10" t="s">
        <v>51</v>
      </c>
    </row>
    <row r="639" spans="1:24" ht="67.5" x14ac:dyDescent="0.25">
      <c r="A639" s="7" t="s">
        <v>2570</v>
      </c>
      <c r="B639" s="7" t="s">
        <v>2571</v>
      </c>
      <c r="C639" s="7" t="s">
        <v>2572</v>
      </c>
      <c r="D639" s="7" t="s">
        <v>2573</v>
      </c>
      <c r="E639" s="7" t="s">
        <v>2411</v>
      </c>
      <c r="F639" s="7" t="s">
        <v>39</v>
      </c>
      <c r="G639" s="7" t="s">
        <v>2412</v>
      </c>
      <c r="H639" s="7" t="s">
        <v>2413</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2414</v>
      </c>
      <c r="V639" s="7" t="s">
        <v>2415</v>
      </c>
      <c r="W639" s="7" t="s">
        <v>2416</v>
      </c>
      <c r="X639" s="10" t="s">
        <v>51</v>
      </c>
    </row>
    <row r="640" spans="1:24" ht="180" x14ac:dyDescent="0.25">
      <c r="A640" s="7" t="s">
        <v>2574</v>
      </c>
      <c r="B640" s="7" t="s">
        <v>2575</v>
      </c>
      <c r="C640" s="7" t="s">
        <v>2576</v>
      </c>
      <c r="D640" s="7" t="s">
        <v>2577</v>
      </c>
      <c r="E640" s="7" t="s">
        <v>2411</v>
      </c>
      <c r="F640" s="7" t="s">
        <v>39</v>
      </c>
      <c r="G640" s="7" t="s">
        <v>2412</v>
      </c>
      <c r="H640" s="7" t="s">
        <v>2413</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2414</v>
      </c>
      <c r="V640" s="7" t="s">
        <v>2415</v>
      </c>
      <c r="W640" s="7" t="s">
        <v>2416</v>
      </c>
      <c r="X640" s="10" t="s">
        <v>51</v>
      </c>
    </row>
    <row r="641" spans="1:24" ht="180" x14ac:dyDescent="0.25">
      <c r="A641" s="7" t="s">
        <v>2578</v>
      </c>
      <c r="B641" s="7" t="s">
        <v>2579</v>
      </c>
      <c r="C641" s="7" t="s">
        <v>2580</v>
      </c>
      <c r="D641" s="7" t="s">
        <v>2581</v>
      </c>
      <c r="E641" s="7" t="s">
        <v>2411</v>
      </c>
      <c r="F641" s="7" t="s">
        <v>39</v>
      </c>
      <c r="G641" s="7" t="s">
        <v>2412</v>
      </c>
      <c r="H641" s="7" t="s">
        <v>2413</v>
      </c>
      <c r="I641" s="7" t="s">
        <v>321</v>
      </c>
      <c r="J641" s="8">
        <v>771895</v>
      </c>
      <c r="K641" s="8">
        <v>771895</v>
      </c>
      <c r="L641" s="8">
        <v>656110.75</v>
      </c>
      <c r="M641" s="8">
        <v>85</v>
      </c>
      <c r="N641" s="7" t="s">
        <v>43</v>
      </c>
      <c r="O641" s="7" t="s">
        <v>44</v>
      </c>
      <c r="P641" s="7" t="s">
        <v>56</v>
      </c>
      <c r="Q641" s="9">
        <v>44256</v>
      </c>
      <c r="R641" s="9">
        <v>45046</v>
      </c>
      <c r="S641" s="7" t="s">
        <v>57</v>
      </c>
      <c r="T641" s="7" t="s">
        <v>322</v>
      </c>
      <c r="U641" s="7" t="s">
        <v>2414</v>
      </c>
      <c r="V641" s="7" t="s">
        <v>2415</v>
      </c>
      <c r="W641" s="7" t="s">
        <v>2416</v>
      </c>
      <c r="X641" s="10" t="s">
        <v>51</v>
      </c>
    </row>
    <row r="642" spans="1:24" ht="191.25" x14ac:dyDescent="0.25">
      <c r="A642" s="7" t="s">
        <v>2582</v>
      </c>
      <c r="B642" s="7" t="s">
        <v>2583</v>
      </c>
      <c r="C642" s="7" t="s">
        <v>2584</v>
      </c>
      <c r="D642" s="7" t="s">
        <v>2585</v>
      </c>
      <c r="E642" s="7" t="s">
        <v>2411</v>
      </c>
      <c r="F642" s="7" t="s">
        <v>39</v>
      </c>
      <c r="G642" s="7" t="s">
        <v>2412</v>
      </c>
      <c r="H642" s="7" t="s">
        <v>2413</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2414</v>
      </c>
      <c r="V642" s="7" t="s">
        <v>2415</v>
      </c>
      <c r="W642" s="7" t="s">
        <v>2416</v>
      </c>
      <c r="X642" s="10" t="s">
        <v>51</v>
      </c>
    </row>
    <row r="643" spans="1:24" ht="180" x14ac:dyDescent="0.25">
      <c r="A643" s="7" t="s">
        <v>2586</v>
      </c>
      <c r="B643" s="7" t="s">
        <v>2587</v>
      </c>
      <c r="C643" s="7" t="s">
        <v>2588</v>
      </c>
      <c r="D643" s="7" t="s">
        <v>2589</v>
      </c>
      <c r="E643" s="7" t="s">
        <v>2411</v>
      </c>
      <c r="F643" s="7" t="s">
        <v>39</v>
      </c>
      <c r="G643" s="7" t="s">
        <v>2412</v>
      </c>
      <c r="H643" s="7" t="s">
        <v>2413</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2414</v>
      </c>
      <c r="V643" s="7" t="s">
        <v>2415</v>
      </c>
      <c r="W643" s="7" t="s">
        <v>2416</v>
      </c>
      <c r="X643" s="10" t="s">
        <v>51</v>
      </c>
    </row>
    <row r="644" spans="1:24" ht="180" x14ac:dyDescent="0.25">
      <c r="A644" s="7" t="s">
        <v>2590</v>
      </c>
      <c r="B644" s="7" t="s">
        <v>2591</v>
      </c>
      <c r="C644" s="7" t="s">
        <v>2592</v>
      </c>
      <c r="D644" s="7" t="s">
        <v>2593</v>
      </c>
      <c r="E644" s="7" t="s">
        <v>2411</v>
      </c>
      <c r="F644" s="7" t="s">
        <v>39</v>
      </c>
      <c r="G644" s="7" t="s">
        <v>2412</v>
      </c>
      <c r="H644" s="7" t="s">
        <v>2413</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2414</v>
      </c>
      <c r="V644" s="7" t="s">
        <v>2415</v>
      </c>
      <c r="W644" s="7" t="s">
        <v>2416</v>
      </c>
      <c r="X644" s="10" t="s">
        <v>51</v>
      </c>
    </row>
    <row r="645" spans="1:24" ht="168.75" x14ac:dyDescent="0.25">
      <c r="A645" s="7" t="s">
        <v>2594</v>
      </c>
      <c r="B645" s="7" t="s">
        <v>2595</v>
      </c>
      <c r="C645" s="7" t="s">
        <v>2596</v>
      </c>
      <c r="D645" s="7" t="s">
        <v>2597</v>
      </c>
      <c r="E645" s="7" t="s">
        <v>2411</v>
      </c>
      <c r="F645" s="7" t="s">
        <v>39</v>
      </c>
      <c r="G645" s="7" t="s">
        <v>2412</v>
      </c>
      <c r="H645" s="7" t="s">
        <v>2413</v>
      </c>
      <c r="I645" s="7" t="s">
        <v>321</v>
      </c>
      <c r="J645" s="8">
        <v>5694537.5099999998</v>
      </c>
      <c r="K645" s="8">
        <v>5694537.5099999998</v>
      </c>
      <c r="L645" s="8">
        <v>4840356.88</v>
      </c>
      <c r="M645" s="8">
        <v>84.999999938537599</v>
      </c>
      <c r="N645" s="7" t="s">
        <v>43</v>
      </c>
      <c r="O645" s="7" t="s">
        <v>44</v>
      </c>
      <c r="P645" s="7" t="s">
        <v>56</v>
      </c>
      <c r="Q645" s="9">
        <v>44287</v>
      </c>
      <c r="R645" s="9">
        <v>45169</v>
      </c>
      <c r="S645" s="7" t="s">
        <v>57</v>
      </c>
      <c r="T645" s="7" t="s">
        <v>322</v>
      </c>
      <c r="U645" s="7" t="s">
        <v>2414</v>
      </c>
      <c r="V645" s="7" t="s">
        <v>2415</v>
      </c>
      <c r="W645" s="7" t="s">
        <v>2416</v>
      </c>
      <c r="X645" s="10" t="s">
        <v>51</v>
      </c>
    </row>
    <row r="646" spans="1:24" ht="180" x14ac:dyDescent="0.25">
      <c r="A646" s="7" t="s">
        <v>2598</v>
      </c>
      <c r="B646" s="7" t="s">
        <v>2599</v>
      </c>
      <c r="C646" s="7" t="s">
        <v>2600</v>
      </c>
      <c r="D646" s="7" t="s">
        <v>2451</v>
      </c>
      <c r="E646" s="7" t="s">
        <v>2411</v>
      </c>
      <c r="F646" s="7" t="s">
        <v>39</v>
      </c>
      <c r="G646" s="7" t="s">
        <v>2412</v>
      </c>
      <c r="H646" s="7" t="s">
        <v>2413</v>
      </c>
      <c r="I646" s="7" t="s">
        <v>321</v>
      </c>
      <c r="J646" s="8">
        <v>1147366.73</v>
      </c>
      <c r="K646" s="8">
        <v>1147366.73</v>
      </c>
      <c r="L646" s="8">
        <v>975261.72</v>
      </c>
      <c r="M646" s="8">
        <v>84.999999956422002</v>
      </c>
      <c r="N646" s="7" t="s">
        <v>43</v>
      </c>
      <c r="O646" s="7" t="s">
        <v>44</v>
      </c>
      <c r="P646" s="7" t="s">
        <v>132</v>
      </c>
      <c r="Q646" s="9">
        <v>42583</v>
      </c>
      <c r="R646" s="9">
        <v>43677</v>
      </c>
      <c r="S646" s="7" t="s">
        <v>57</v>
      </c>
      <c r="T646" s="7" t="s">
        <v>322</v>
      </c>
      <c r="U646" s="7" t="s">
        <v>2414</v>
      </c>
      <c r="V646" s="7" t="s">
        <v>2415</v>
      </c>
      <c r="W646" s="7" t="s">
        <v>2416</v>
      </c>
      <c r="X646" s="10" t="s">
        <v>51</v>
      </c>
    </row>
    <row r="647" spans="1:24" ht="180" x14ac:dyDescent="0.25">
      <c r="A647" s="7" t="s">
        <v>2601</v>
      </c>
      <c r="B647" s="7" t="s">
        <v>2602</v>
      </c>
      <c r="C647" s="7" t="s">
        <v>2603</v>
      </c>
      <c r="D647" s="7" t="s">
        <v>2604</v>
      </c>
      <c r="E647" s="7" t="s">
        <v>2411</v>
      </c>
      <c r="F647" s="7" t="s">
        <v>39</v>
      </c>
      <c r="G647" s="7" t="s">
        <v>2412</v>
      </c>
      <c r="H647" s="7" t="s">
        <v>2413</v>
      </c>
      <c r="I647" s="7" t="s">
        <v>321</v>
      </c>
      <c r="J647" s="8">
        <v>5003916.91</v>
      </c>
      <c r="K647" s="8">
        <v>5003916.91</v>
      </c>
      <c r="L647" s="8">
        <v>4253329.37</v>
      </c>
      <c r="M647" s="8">
        <v>84.999999930054798</v>
      </c>
      <c r="N647" s="7" t="s">
        <v>43</v>
      </c>
      <c r="O647" s="7" t="s">
        <v>44</v>
      </c>
      <c r="P647" s="7" t="s">
        <v>126</v>
      </c>
      <c r="Q647" s="9">
        <v>43344</v>
      </c>
      <c r="R647" s="9">
        <v>44439</v>
      </c>
      <c r="S647" s="7" t="s">
        <v>57</v>
      </c>
      <c r="T647" s="7" t="s">
        <v>47</v>
      </c>
      <c r="U647" s="7" t="s">
        <v>2414</v>
      </c>
      <c r="V647" s="7" t="s">
        <v>2415</v>
      </c>
      <c r="W647" s="7" t="s">
        <v>2416</v>
      </c>
      <c r="X647" s="10" t="s">
        <v>51</v>
      </c>
    </row>
    <row r="648" spans="1:24" ht="180" x14ac:dyDescent="0.25">
      <c r="A648" s="7" t="s">
        <v>2605</v>
      </c>
      <c r="B648" s="7" t="s">
        <v>2606</v>
      </c>
      <c r="C648" s="7" t="s">
        <v>2607</v>
      </c>
      <c r="D648" s="7" t="s">
        <v>2608</v>
      </c>
      <c r="E648" s="7" t="s">
        <v>2411</v>
      </c>
      <c r="F648" s="7" t="s">
        <v>39</v>
      </c>
      <c r="G648" s="7" t="s">
        <v>2412</v>
      </c>
      <c r="H648" s="7" t="s">
        <v>2413</v>
      </c>
      <c r="I648" s="7" t="s">
        <v>321</v>
      </c>
      <c r="J648" s="8">
        <v>630408.38</v>
      </c>
      <c r="K648" s="8">
        <v>630408.38</v>
      </c>
      <c r="L648" s="8">
        <v>535847.12</v>
      </c>
      <c r="M648" s="8">
        <v>84.999999524117996</v>
      </c>
      <c r="N648" s="7" t="s">
        <v>43</v>
      </c>
      <c r="O648" s="7" t="s">
        <v>44</v>
      </c>
      <c r="P648" s="7" t="s">
        <v>126</v>
      </c>
      <c r="Q648" s="9">
        <v>44256</v>
      </c>
      <c r="R648" s="9">
        <v>45107</v>
      </c>
      <c r="S648" s="7" t="s">
        <v>57</v>
      </c>
      <c r="T648" s="7" t="s">
        <v>322</v>
      </c>
      <c r="U648" s="7" t="s">
        <v>2414</v>
      </c>
      <c r="V648" s="7" t="s">
        <v>2415</v>
      </c>
      <c r="W648" s="7" t="s">
        <v>2416</v>
      </c>
      <c r="X648" s="10" t="s">
        <v>51</v>
      </c>
    </row>
    <row r="649" spans="1:24" ht="180" x14ac:dyDescent="0.25">
      <c r="A649" s="7" t="s">
        <v>2609</v>
      </c>
      <c r="B649" s="7" t="s">
        <v>2610</v>
      </c>
      <c r="C649" s="7" t="s">
        <v>2611</v>
      </c>
      <c r="D649" s="7" t="s">
        <v>2558</v>
      </c>
      <c r="E649" s="7" t="s">
        <v>2411</v>
      </c>
      <c r="F649" s="7" t="s">
        <v>39</v>
      </c>
      <c r="G649" s="7" t="s">
        <v>2412</v>
      </c>
      <c r="H649" s="7" t="s">
        <v>2413</v>
      </c>
      <c r="I649" s="7" t="s">
        <v>321</v>
      </c>
      <c r="J649" s="8">
        <v>5194461.38</v>
      </c>
      <c r="K649" s="8">
        <v>5194461.38</v>
      </c>
      <c r="L649" s="8">
        <v>4415292.17</v>
      </c>
      <c r="M649" s="8">
        <v>84.999999942246205</v>
      </c>
      <c r="N649" s="7" t="s">
        <v>43</v>
      </c>
      <c r="O649" s="7" t="s">
        <v>44</v>
      </c>
      <c r="P649" s="7" t="s">
        <v>132</v>
      </c>
      <c r="Q649" s="9">
        <v>42653</v>
      </c>
      <c r="R649" s="9">
        <v>43677</v>
      </c>
      <c r="S649" s="7" t="s">
        <v>57</v>
      </c>
      <c r="T649" s="7" t="s">
        <v>322</v>
      </c>
      <c r="U649" s="7" t="s">
        <v>2414</v>
      </c>
      <c r="V649" s="7" t="s">
        <v>2415</v>
      </c>
      <c r="W649" s="7" t="s">
        <v>2416</v>
      </c>
      <c r="X649" s="10" t="s">
        <v>51</v>
      </c>
    </row>
    <row r="650" spans="1:24" ht="180" x14ac:dyDescent="0.25">
      <c r="A650" s="7" t="s">
        <v>2612</v>
      </c>
      <c r="B650" s="7" t="s">
        <v>2613</v>
      </c>
      <c r="C650" s="7" t="s">
        <v>2614</v>
      </c>
      <c r="D650" s="7" t="s">
        <v>2615</v>
      </c>
      <c r="E650" s="7" t="s">
        <v>2411</v>
      </c>
      <c r="F650" s="7" t="s">
        <v>39</v>
      </c>
      <c r="G650" s="7" t="s">
        <v>2412</v>
      </c>
      <c r="H650" s="7" t="s">
        <v>2413</v>
      </c>
      <c r="I650" s="7" t="s">
        <v>321</v>
      </c>
      <c r="J650" s="8">
        <v>1031820.78</v>
      </c>
      <c r="K650" s="8">
        <v>1031820.78</v>
      </c>
      <c r="L650" s="8">
        <v>877047.66</v>
      </c>
      <c r="M650" s="8">
        <v>84.999999709251796</v>
      </c>
      <c r="N650" s="7" t="s">
        <v>43</v>
      </c>
      <c r="O650" s="7" t="s">
        <v>44</v>
      </c>
      <c r="P650" s="7" t="s">
        <v>56</v>
      </c>
      <c r="Q650" s="9">
        <v>43344</v>
      </c>
      <c r="R650" s="9">
        <v>44651</v>
      </c>
      <c r="S650" s="7" t="s">
        <v>57</v>
      </c>
      <c r="T650" s="7" t="s">
        <v>322</v>
      </c>
      <c r="U650" s="7" t="s">
        <v>2414</v>
      </c>
      <c r="V650" s="7" t="s">
        <v>2415</v>
      </c>
      <c r="W650" s="7" t="s">
        <v>2416</v>
      </c>
      <c r="X650" s="10" t="s">
        <v>51</v>
      </c>
    </row>
    <row r="651" spans="1:24" ht="191.25" x14ac:dyDescent="0.25">
      <c r="A651" s="7" t="s">
        <v>2616</v>
      </c>
      <c r="B651" s="7" t="s">
        <v>2617</v>
      </c>
      <c r="C651" s="7" t="s">
        <v>2618</v>
      </c>
      <c r="D651" s="7" t="s">
        <v>2619</v>
      </c>
      <c r="E651" s="7" t="s">
        <v>2411</v>
      </c>
      <c r="F651" s="7" t="s">
        <v>39</v>
      </c>
      <c r="G651" s="7" t="s">
        <v>2412</v>
      </c>
      <c r="H651" s="7" t="s">
        <v>2413</v>
      </c>
      <c r="I651" s="7" t="s">
        <v>321</v>
      </c>
      <c r="J651" s="8">
        <v>2910346.68</v>
      </c>
      <c r="K651" s="8">
        <v>2910346.68</v>
      </c>
      <c r="L651" s="8">
        <v>2473794.6800000002</v>
      </c>
      <c r="M651" s="8">
        <v>85.000000068720297</v>
      </c>
      <c r="N651" s="7" t="s">
        <v>43</v>
      </c>
      <c r="O651" s="7" t="s">
        <v>44</v>
      </c>
      <c r="P651" s="7" t="s">
        <v>126</v>
      </c>
      <c r="Q651" s="9">
        <v>44348</v>
      </c>
      <c r="R651" s="9">
        <v>45107</v>
      </c>
      <c r="S651" s="7" t="s">
        <v>57</v>
      </c>
      <c r="T651" s="7" t="s">
        <v>322</v>
      </c>
      <c r="U651" s="7" t="s">
        <v>2414</v>
      </c>
      <c r="V651" s="7" t="s">
        <v>2415</v>
      </c>
      <c r="W651" s="7" t="s">
        <v>2416</v>
      </c>
      <c r="X651" s="10" t="s">
        <v>51</v>
      </c>
    </row>
    <row r="652" spans="1:24" ht="180" x14ac:dyDescent="0.25">
      <c r="A652" s="7" t="s">
        <v>2620</v>
      </c>
      <c r="B652" s="7" t="s">
        <v>2621</v>
      </c>
      <c r="C652" s="7" t="s">
        <v>2622</v>
      </c>
      <c r="D652" s="7" t="s">
        <v>2623</v>
      </c>
      <c r="E652" s="7" t="s">
        <v>2411</v>
      </c>
      <c r="F652" s="7" t="s">
        <v>39</v>
      </c>
      <c r="G652" s="7" t="s">
        <v>2412</v>
      </c>
      <c r="H652" s="7" t="s">
        <v>2413</v>
      </c>
      <c r="I652" s="7" t="s">
        <v>321</v>
      </c>
      <c r="J652" s="8">
        <v>4399561.5999999996</v>
      </c>
      <c r="K652" s="8">
        <v>4399561.5999999996</v>
      </c>
      <c r="L652" s="8">
        <v>3739627.36</v>
      </c>
      <c r="M652" s="8">
        <v>85</v>
      </c>
      <c r="N652" s="7" t="s">
        <v>43</v>
      </c>
      <c r="O652" s="7" t="s">
        <v>44</v>
      </c>
      <c r="P652" s="7" t="s">
        <v>126</v>
      </c>
      <c r="Q652" s="9">
        <v>42583</v>
      </c>
      <c r="R652" s="9">
        <v>43555</v>
      </c>
      <c r="S652" s="7" t="s">
        <v>57</v>
      </c>
      <c r="T652" s="7" t="s">
        <v>322</v>
      </c>
      <c r="U652" s="7" t="s">
        <v>2414</v>
      </c>
      <c r="V652" s="7" t="s">
        <v>2415</v>
      </c>
      <c r="W652" s="7" t="s">
        <v>2416</v>
      </c>
      <c r="X652" s="10" t="s">
        <v>51</v>
      </c>
    </row>
    <row r="653" spans="1:24" ht="168.75" x14ac:dyDescent="0.25">
      <c r="A653" s="7" t="s">
        <v>2624</v>
      </c>
      <c r="B653" s="7" t="s">
        <v>2625</v>
      </c>
      <c r="C653" s="7" t="s">
        <v>2626</v>
      </c>
      <c r="D653" s="7" t="s">
        <v>2627</v>
      </c>
      <c r="E653" s="7" t="s">
        <v>2411</v>
      </c>
      <c r="F653" s="7" t="s">
        <v>39</v>
      </c>
      <c r="G653" s="7" t="s">
        <v>2412</v>
      </c>
      <c r="H653" s="7" t="s">
        <v>2413</v>
      </c>
      <c r="I653" s="7" t="s">
        <v>321</v>
      </c>
      <c r="J653" s="8">
        <v>962335.91</v>
      </c>
      <c r="K653" s="8">
        <v>962335.91</v>
      </c>
      <c r="L653" s="8">
        <v>817985.52</v>
      </c>
      <c r="M653" s="8">
        <v>84.999999636301595</v>
      </c>
      <c r="N653" s="7" t="s">
        <v>43</v>
      </c>
      <c r="O653" s="7" t="s">
        <v>44</v>
      </c>
      <c r="P653" s="7" t="s">
        <v>132</v>
      </c>
      <c r="Q653" s="9">
        <v>42552</v>
      </c>
      <c r="R653" s="9">
        <v>43373</v>
      </c>
      <c r="S653" s="7" t="s">
        <v>57</v>
      </c>
      <c r="T653" s="7" t="s">
        <v>322</v>
      </c>
      <c r="U653" s="7" t="s">
        <v>2414</v>
      </c>
      <c r="V653" s="7" t="s">
        <v>2415</v>
      </c>
      <c r="W653" s="7" t="s">
        <v>2416</v>
      </c>
      <c r="X653" s="10" t="s">
        <v>51</v>
      </c>
    </row>
    <row r="654" spans="1:24" ht="146.25" x14ac:dyDescent="0.25">
      <c r="A654" s="7" t="s">
        <v>2628</v>
      </c>
      <c r="B654" s="7" t="s">
        <v>2629</v>
      </c>
      <c r="C654" s="7" t="s">
        <v>2630</v>
      </c>
      <c r="D654" s="7" t="s">
        <v>2631</v>
      </c>
      <c r="E654" s="7" t="s">
        <v>2411</v>
      </c>
      <c r="F654" s="7" t="s">
        <v>39</v>
      </c>
      <c r="G654" s="7" t="s">
        <v>2412</v>
      </c>
      <c r="H654" s="7" t="s">
        <v>2413</v>
      </c>
      <c r="I654" s="7" t="s">
        <v>321</v>
      </c>
      <c r="J654" s="8">
        <v>399907.5</v>
      </c>
      <c r="K654" s="8">
        <v>399907.5</v>
      </c>
      <c r="L654" s="8">
        <v>339921.37</v>
      </c>
      <c r="M654" s="8">
        <v>84.999998749710898</v>
      </c>
      <c r="N654" s="7" t="s">
        <v>43</v>
      </c>
      <c r="O654" s="7" t="s">
        <v>44</v>
      </c>
      <c r="P654" s="7" t="s">
        <v>56</v>
      </c>
      <c r="Q654" s="9">
        <v>42492</v>
      </c>
      <c r="R654" s="9">
        <v>43343</v>
      </c>
      <c r="S654" s="7" t="s">
        <v>57</v>
      </c>
      <c r="T654" s="7" t="s">
        <v>322</v>
      </c>
      <c r="U654" s="7" t="s">
        <v>2414</v>
      </c>
      <c r="V654" s="7" t="s">
        <v>2415</v>
      </c>
      <c r="W654" s="7" t="s">
        <v>2416</v>
      </c>
      <c r="X654" s="10" t="s">
        <v>51</v>
      </c>
    </row>
    <row r="655" spans="1:24" ht="180" x14ac:dyDescent="0.25">
      <c r="A655" s="7" t="s">
        <v>2632</v>
      </c>
      <c r="B655" s="7" t="s">
        <v>2633</v>
      </c>
      <c r="C655" s="7" t="s">
        <v>2634</v>
      </c>
      <c r="D655" s="7" t="s">
        <v>2635</v>
      </c>
      <c r="E655" s="7" t="s">
        <v>2411</v>
      </c>
      <c r="F655" s="7" t="s">
        <v>39</v>
      </c>
      <c r="G655" s="7" t="s">
        <v>2412</v>
      </c>
      <c r="H655" s="7" t="s">
        <v>2413</v>
      </c>
      <c r="I655" s="7" t="s">
        <v>321</v>
      </c>
      <c r="J655" s="8">
        <v>1395219.12</v>
      </c>
      <c r="K655" s="8">
        <v>1395219.12</v>
      </c>
      <c r="L655" s="8">
        <v>1185936.25</v>
      </c>
      <c r="M655" s="8">
        <v>84.999999856653304</v>
      </c>
      <c r="N655" s="7" t="s">
        <v>43</v>
      </c>
      <c r="O655" s="7" t="s">
        <v>44</v>
      </c>
      <c r="P655" s="7" t="s">
        <v>132</v>
      </c>
      <c r="Q655" s="9">
        <v>43191</v>
      </c>
      <c r="R655" s="9">
        <v>44227</v>
      </c>
      <c r="S655" s="7" t="s">
        <v>57</v>
      </c>
      <c r="T655" s="7" t="s">
        <v>322</v>
      </c>
      <c r="U655" s="7" t="s">
        <v>2414</v>
      </c>
      <c r="V655" s="7" t="s">
        <v>2415</v>
      </c>
      <c r="W655" s="7" t="s">
        <v>2416</v>
      </c>
      <c r="X655" s="10" t="s">
        <v>51</v>
      </c>
    </row>
    <row r="656" spans="1:24" ht="180" x14ac:dyDescent="0.25">
      <c r="A656" s="7" t="s">
        <v>2636</v>
      </c>
      <c r="B656" s="7" t="s">
        <v>2637</v>
      </c>
      <c r="C656" s="7" t="s">
        <v>2638</v>
      </c>
      <c r="D656" s="7" t="s">
        <v>2639</v>
      </c>
      <c r="E656" s="7" t="s">
        <v>2411</v>
      </c>
      <c r="F656" s="7" t="s">
        <v>39</v>
      </c>
      <c r="G656" s="7" t="s">
        <v>2412</v>
      </c>
      <c r="H656" s="7" t="s">
        <v>2413</v>
      </c>
      <c r="I656" s="7" t="s">
        <v>321</v>
      </c>
      <c r="J656" s="8">
        <v>1510005.28</v>
      </c>
      <c r="K656" s="8">
        <v>1510005.28</v>
      </c>
      <c r="L656" s="8">
        <v>1283504.49</v>
      </c>
      <c r="M656" s="8">
        <v>85.000000132449898</v>
      </c>
      <c r="N656" s="7" t="s">
        <v>43</v>
      </c>
      <c r="O656" s="7" t="s">
        <v>44</v>
      </c>
      <c r="P656" s="7" t="s">
        <v>56</v>
      </c>
      <c r="Q656" s="9">
        <v>44348</v>
      </c>
      <c r="R656" s="9">
        <v>45062</v>
      </c>
      <c r="S656" s="7" t="s">
        <v>57</v>
      </c>
      <c r="T656" s="7" t="s">
        <v>322</v>
      </c>
      <c r="U656" s="7" t="s">
        <v>2414</v>
      </c>
      <c r="V656" s="7" t="s">
        <v>2415</v>
      </c>
      <c r="W656" s="7" t="s">
        <v>2416</v>
      </c>
      <c r="X656" s="10" t="s">
        <v>51</v>
      </c>
    </row>
    <row r="657" spans="1:24" ht="135" x14ac:dyDescent="0.25">
      <c r="A657" s="7" t="s">
        <v>2640</v>
      </c>
      <c r="B657" s="7" t="s">
        <v>2641</v>
      </c>
      <c r="C657" s="7" t="s">
        <v>2642</v>
      </c>
      <c r="D657" s="7" t="s">
        <v>2643</v>
      </c>
      <c r="E657" s="7" t="s">
        <v>2411</v>
      </c>
      <c r="F657" s="7" t="s">
        <v>39</v>
      </c>
      <c r="G657" s="7" t="s">
        <v>2412</v>
      </c>
      <c r="H657" s="7" t="s">
        <v>2413</v>
      </c>
      <c r="I657" s="7" t="s">
        <v>321</v>
      </c>
      <c r="J657" s="8">
        <v>233763.46</v>
      </c>
      <c r="K657" s="8">
        <v>233763.46</v>
      </c>
      <c r="L657" s="8">
        <v>198698.94</v>
      </c>
      <c r="M657" s="8">
        <v>84.999999572217106</v>
      </c>
      <c r="N657" s="7" t="s">
        <v>43</v>
      </c>
      <c r="O657" s="7" t="s">
        <v>44</v>
      </c>
      <c r="P657" s="7" t="s">
        <v>132</v>
      </c>
      <c r="Q657" s="9">
        <v>42614</v>
      </c>
      <c r="R657" s="9">
        <v>43555</v>
      </c>
      <c r="S657" s="7" t="s">
        <v>57</v>
      </c>
      <c r="T657" s="7" t="s">
        <v>322</v>
      </c>
      <c r="U657" s="7" t="s">
        <v>2414</v>
      </c>
      <c r="V657" s="7" t="s">
        <v>2415</v>
      </c>
      <c r="W657" s="7" t="s">
        <v>2416</v>
      </c>
      <c r="X657" s="10" t="s">
        <v>51</v>
      </c>
    </row>
    <row r="658" spans="1:24" ht="180" x14ac:dyDescent="0.25">
      <c r="A658" s="7" t="s">
        <v>2644</v>
      </c>
      <c r="B658" s="7" t="s">
        <v>2645</v>
      </c>
      <c r="C658" s="7" t="s">
        <v>2646</v>
      </c>
      <c r="D658" s="7" t="s">
        <v>2647</v>
      </c>
      <c r="E658" s="7" t="s">
        <v>2411</v>
      </c>
      <c r="F658" s="7" t="s">
        <v>39</v>
      </c>
      <c r="G658" s="7" t="s">
        <v>2412</v>
      </c>
      <c r="H658" s="7" t="s">
        <v>2413</v>
      </c>
      <c r="I658" s="7" t="s">
        <v>321</v>
      </c>
      <c r="J658" s="8">
        <v>1231341.78</v>
      </c>
      <c r="K658" s="8">
        <v>1231341.78</v>
      </c>
      <c r="L658" s="8">
        <v>1046640.51</v>
      </c>
      <c r="M658" s="8">
        <v>84.999999756363295</v>
      </c>
      <c r="N658" s="7" t="s">
        <v>43</v>
      </c>
      <c r="O658" s="7" t="s">
        <v>44</v>
      </c>
      <c r="P658" s="7" t="s">
        <v>56</v>
      </c>
      <c r="Q658" s="9">
        <v>44362</v>
      </c>
      <c r="R658" s="9">
        <v>45046</v>
      </c>
      <c r="S658" s="7" t="s">
        <v>57</v>
      </c>
      <c r="T658" s="7" t="s">
        <v>322</v>
      </c>
      <c r="U658" s="7" t="s">
        <v>2414</v>
      </c>
      <c r="V658" s="7" t="s">
        <v>2415</v>
      </c>
      <c r="W658" s="7" t="s">
        <v>2416</v>
      </c>
      <c r="X658" s="10" t="s">
        <v>51</v>
      </c>
    </row>
    <row r="659" spans="1:24" ht="180" x14ac:dyDescent="0.25">
      <c r="A659" s="7" t="s">
        <v>2648</v>
      </c>
      <c r="B659" s="7" t="s">
        <v>2649</v>
      </c>
      <c r="C659" s="7" t="s">
        <v>2650</v>
      </c>
      <c r="D659" s="7" t="s">
        <v>2651</v>
      </c>
      <c r="E659" s="7" t="s">
        <v>2411</v>
      </c>
      <c r="F659" s="7" t="s">
        <v>39</v>
      </c>
      <c r="G659" s="7" t="s">
        <v>2412</v>
      </c>
      <c r="H659" s="7" t="s">
        <v>2413</v>
      </c>
      <c r="I659" s="7" t="s">
        <v>321</v>
      </c>
      <c r="J659" s="8">
        <v>1990246.2</v>
      </c>
      <c r="K659" s="8">
        <v>1990246.2</v>
      </c>
      <c r="L659" s="8">
        <v>1691709.27</v>
      </c>
      <c r="M659" s="8">
        <v>85</v>
      </c>
      <c r="N659" s="7" t="s">
        <v>43</v>
      </c>
      <c r="O659" s="7" t="s">
        <v>44</v>
      </c>
      <c r="P659" s="7" t="s">
        <v>132</v>
      </c>
      <c r="Q659" s="9">
        <v>43406</v>
      </c>
      <c r="R659" s="9">
        <v>44804</v>
      </c>
      <c r="S659" s="7" t="s">
        <v>57</v>
      </c>
      <c r="T659" s="7" t="s">
        <v>322</v>
      </c>
      <c r="U659" s="7" t="s">
        <v>2414</v>
      </c>
      <c r="V659" s="7" t="s">
        <v>2415</v>
      </c>
      <c r="W659" s="7" t="s">
        <v>2416</v>
      </c>
      <c r="X659" s="10" t="s">
        <v>51</v>
      </c>
    </row>
    <row r="660" spans="1:24" ht="168.75" x14ac:dyDescent="0.25">
      <c r="A660" s="7" t="s">
        <v>2652</v>
      </c>
      <c r="B660" s="7" t="s">
        <v>2653</v>
      </c>
      <c r="C660" s="7" t="s">
        <v>2654</v>
      </c>
      <c r="D660" s="7" t="s">
        <v>2655</v>
      </c>
      <c r="E660" s="7" t="s">
        <v>2411</v>
      </c>
      <c r="F660" s="7" t="s">
        <v>39</v>
      </c>
      <c r="G660" s="7" t="s">
        <v>2412</v>
      </c>
      <c r="H660" s="7" t="s">
        <v>2413</v>
      </c>
      <c r="I660" s="7" t="s">
        <v>321</v>
      </c>
      <c r="J660" s="8">
        <v>3363145.56</v>
      </c>
      <c r="K660" s="8">
        <v>3363145.56</v>
      </c>
      <c r="L660" s="8">
        <v>2858673.73</v>
      </c>
      <c r="M660" s="8">
        <v>85.000000118936299</v>
      </c>
      <c r="N660" s="7" t="s">
        <v>43</v>
      </c>
      <c r="O660" s="7" t="s">
        <v>44</v>
      </c>
      <c r="P660" s="7" t="s">
        <v>56</v>
      </c>
      <c r="Q660" s="9">
        <v>42430</v>
      </c>
      <c r="R660" s="9">
        <v>43524</v>
      </c>
      <c r="S660" s="7" t="s">
        <v>57</v>
      </c>
      <c r="T660" s="7" t="s">
        <v>322</v>
      </c>
      <c r="U660" s="7" t="s">
        <v>2414</v>
      </c>
      <c r="V660" s="7" t="s">
        <v>2415</v>
      </c>
      <c r="W660" s="7" t="s">
        <v>2416</v>
      </c>
      <c r="X660" s="10" t="s">
        <v>51</v>
      </c>
    </row>
    <row r="661" spans="1:24" ht="180" x14ac:dyDescent="0.25">
      <c r="A661" s="7" t="s">
        <v>2656</v>
      </c>
      <c r="B661" s="7" t="s">
        <v>2657</v>
      </c>
      <c r="C661" s="7" t="s">
        <v>2658</v>
      </c>
      <c r="D661" s="7" t="s">
        <v>2581</v>
      </c>
      <c r="E661" s="7" t="s">
        <v>2411</v>
      </c>
      <c r="F661" s="7" t="s">
        <v>39</v>
      </c>
      <c r="G661" s="7" t="s">
        <v>2412</v>
      </c>
      <c r="H661" s="7" t="s">
        <v>2413</v>
      </c>
      <c r="I661" s="7" t="s">
        <v>321</v>
      </c>
      <c r="J661" s="8">
        <v>217090</v>
      </c>
      <c r="K661" s="8">
        <v>217090</v>
      </c>
      <c r="L661" s="8">
        <v>184526.5</v>
      </c>
      <c r="M661" s="8">
        <v>85</v>
      </c>
      <c r="N661" s="7" t="s">
        <v>43</v>
      </c>
      <c r="O661" s="7" t="s">
        <v>44</v>
      </c>
      <c r="P661" s="7" t="s">
        <v>56</v>
      </c>
      <c r="Q661" s="9">
        <v>43252</v>
      </c>
      <c r="R661" s="9">
        <v>43830</v>
      </c>
      <c r="S661" s="7" t="s">
        <v>57</v>
      </c>
      <c r="T661" s="7" t="s">
        <v>322</v>
      </c>
      <c r="U661" s="7" t="s">
        <v>2414</v>
      </c>
      <c r="V661" s="7" t="s">
        <v>2415</v>
      </c>
      <c r="W661" s="7" t="s">
        <v>2416</v>
      </c>
      <c r="X661" s="10" t="s">
        <v>51</v>
      </c>
    </row>
    <row r="662" spans="1:24" ht="180" x14ac:dyDescent="0.25">
      <c r="A662" s="7" t="s">
        <v>2659</v>
      </c>
      <c r="B662" s="7" t="s">
        <v>2660</v>
      </c>
      <c r="C662" s="7" t="s">
        <v>2661</v>
      </c>
      <c r="D662" s="7" t="s">
        <v>2662</v>
      </c>
      <c r="E662" s="7" t="s">
        <v>2411</v>
      </c>
      <c r="F662" s="7" t="s">
        <v>39</v>
      </c>
      <c r="G662" s="7" t="s">
        <v>2412</v>
      </c>
      <c r="H662" s="7" t="s">
        <v>2413</v>
      </c>
      <c r="I662" s="7" t="s">
        <v>321</v>
      </c>
      <c r="J662" s="8">
        <v>606321.30000000005</v>
      </c>
      <c r="K662" s="8">
        <v>606321.30000000005</v>
      </c>
      <c r="L662" s="8">
        <v>515373.1</v>
      </c>
      <c r="M662" s="8">
        <v>84.999999175354702</v>
      </c>
      <c r="N662" s="7" t="s">
        <v>43</v>
      </c>
      <c r="O662" s="7" t="s">
        <v>44</v>
      </c>
      <c r="P662" s="7" t="s">
        <v>56</v>
      </c>
      <c r="Q662" s="9">
        <v>44228</v>
      </c>
      <c r="R662" s="9">
        <v>44957</v>
      </c>
      <c r="S662" s="7" t="s">
        <v>57</v>
      </c>
      <c r="T662" s="7" t="s">
        <v>322</v>
      </c>
      <c r="U662" s="7" t="s">
        <v>2414</v>
      </c>
      <c r="V662" s="7" t="s">
        <v>2415</v>
      </c>
      <c r="W662" s="7" t="s">
        <v>2416</v>
      </c>
      <c r="X662" s="10" t="s">
        <v>51</v>
      </c>
    </row>
    <row r="663" spans="1:24" ht="180" x14ac:dyDescent="0.25">
      <c r="A663" s="7" t="s">
        <v>2663</v>
      </c>
      <c r="B663" s="7" t="s">
        <v>2664</v>
      </c>
      <c r="C663" s="7" t="s">
        <v>2665</v>
      </c>
      <c r="D663" s="7" t="s">
        <v>2666</v>
      </c>
      <c r="E663" s="7" t="s">
        <v>2411</v>
      </c>
      <c r="F663" s="7" t="s">
        <v>39</v>
      </c>
      <c r="G663" s="7" t="s">
        <v>2412</v>
      </c>
      <c r="H663" s="7" t="s">
        <v>2413</v>
      </c>
      <c r="I663" s="7" t="s">
        <v>321</v>
      </c>
      <c r="J663" s="8">
        <v>2027919.04</v>
      </c>
      <c r="K663" s="8">
        <v>2027919.04</v>
      </c>
      <c r="L663" s="8">
        <v>1723731.18</v>
      </c>
      <c r="M663" s="8">
        <v>84.999999802753507</v>
      </c>
      <c r="N663" s="7" t="s">
        <v>43</v>
      </c>
      <c r="O663" s="7" t="s">
        <v>44</v>
      </c>
      <c r="P663" s="7" t="s">
        <v>132</v>
      </c>
      <c r="Q663" s="9">
        <v>43252</v>
      </c>
      <c r="R663" s="9">
        <v>44196</v>
      </c>
      <c r="S663" s="7" t="s">
        <v>57</v>
      </c>
      <c r="T663" s="7" t="s">
        <v>322</v>
      </c>
      <c r="U663" s="7" t="s">
        <v>2414</v>
      </c>
      <c r="V663" s="7" t="s">
        <v>2415</v>
      </c>
      <c r="W663" s="7" t="s">
        <v>2416</v>
      </c>
      <c r="X663" s="10" t="s">
        <v>51</v>
      </c>
    </row>
    <row r="664" spans="1:24" ht="180" x14ac:dyDescent="0.25">
      <c r="A664" s="7" t="s">
        <v>2667</v>
      </c>
      <c r="B664" s="7" t="s">
        <v>2668</v>
      </c>
      <c r="C664" s="7" t="s">
        <v>2669</v>
      </c>
      <c r="D664" s="7" t="s">
        <v>2670</v>
      </c>
      <c r="E664" s="7" t="s">
        <v>2411</v>
      </c>
      <c r="F664" s="7" t="s">
        <v>39</v>
      </c>
      <c r="G664" s="7" t="s">
        <v>2412</v>
      </c>
      <c r="H664" s="7" t="s">
        <v>2413</v>
      </c>
      <c r="I664" s="7" t="s">
        <v>321</v>
      </c>
      <c r="J664" s="8">
        <v>1209225.3700000001</v>
      </c>
      <c r="K664" s="8">
        <v>1209225.3700000001</v>
      </c>
      <c r="L664" s="8">
        <v>1027841.56</v>
      </c>
      <c r="M664" s="8">
        <v>84.999999627860902</v>
      </c>
      <c r="N664" s="7" t="s">
        <v>43</v>
      </c>
      <c r="O664" s="7" t="s">
        <v>44</v>
      </c>
      <c r="P664" s="7" t="s">
        <v>56</v>
      </c>
      <c r="Q664" s="9">
        <v>44348</v>
      </c>
      <c r="R664" s="9">
        <v>45107</v>
      </c>
      <c r="S664" s="7" t="s">
        <v>57</v>
      </c>
      <c r="T664" s="7" t="s">
        <v>322</v>
      </c>
      <c r="U664" s="7" t="s">
        <v>2414</v>
      </c>
      <c r="V664" s="7" t="s">
        <v>2415</v>
      </c>
      <c r="W664" s="7" t="s">
        <v>2416</v>
      </c>
      <c r="X664" s="10" t="s">
        <v>51</v>
      </c>
    </row>
    <row r="665" spans="1:24" ht="180" x14ac:dyDescent="0.25">
      <c r="A665" s="7" t="s">
        <v>2671</v>
      </c>
      <c r="B665" s="7" t="s">
        <v>2672</v>
      </c>
      <c r="C665" s="7" t="s">
        <v>2673</v>
      </c>
      <c r="D665" s="7" t="s">
        <v>2432</v>
      </c>
      <c r="E665" s="7" t="s">
        <v>2411</v>
      </c>
      <c r="F665" s="7" t="s">
        <v>39</v>
      </c>
      <c r="G665" s="7" t="s">
        <v>2412</v>
      </c>
      <c r="H665" s="7" t="s">
        <v>2413</v>
      </c>
      <c r="I665" s="7" t="s">
        <v>321</v>
      </c>
      <c r="J665" s="8">
        <v>691191.6</v>
      </c>
      <c r="K665" s="8">
        <v>691191.6</v>
      </c>
      <c r="L665" s="8">
        <v>587512.86</v>
      </c>
      <c r="M665" s="8">
        <v>85</v>
      </c>
      <c r="N665" s="7" t="s">
        <v>43</v>
      </c>
      <c r="O665" s="7" t="s">
        <v>44</v>
      </c>
      <c r="P665" s="7" t="s">
        <v>132</v>
      </c>
      <c r="Q665" s="9">
        <v>42614</v>
      </c>
      <c r="R665" s="9">
        <v>43404</v>
      </c>
      <c r="S665" s="7" t="s">
        <v>57</v>
      </c>
      <c r="T665" s="7" t="s">
        <v>322</v>
      </c>
      <c r="U665" s="7" t="s">
        <v>2414</v>
      </c>
      <c r="V665" s="7" t="s">
        <v>2415</v>
      </c>
      <c r="W665" s="7" t="s">
        <v>2416</v>
      </c>
      <c r="X665" s="10" t="s">
        <v>51</v>
      </c>
    </row>
    <row r="666" spans="1:24" ht="180" x14ac:dyDescent="0.25">
      <c r="A666" s="7" t="s">
        <v>2674</v>
      </c>
      <c r="B666" s="7" t="s">
        <v>2675</v>
      </c>
      <c r="C666" s="7" t="s">
        <v>2676</v>
      </c>
      <c r="D666" s="7" t="s">
        <v>2677</v>
      </c>
      <c r="E666" s="7" t="s">
        <v>2411</v>
      </c>
      <c r="F666" s="7" t="s">
        <v>39</v>
      </c>
      <c r="G666" s="7" t="s">
        <v>2412</v>
      </c>
      <c r="H666" s="7" t="s">
        <v>2413</v>
      </c>
      <c r="I666" s="7" t="s">
        <v>321</v>
      </c>
      <c r="J666" s="8">
        <v>508904.13</v>
      </c>
      <c r="K666" s="8">
        <v>508904.13</v>
      </c>
      <c r="L666" s="8">
        <v>432568.51</v>
      </c>
      <c r="M666" s="8">
        <v>84.999999901749703</v>
      </c>
      <c r="N666" s="7" t="s">
        <v>43</v>
      </c>
      <c r="O666" s="7" t="s">
        <v>44</v>
      </c>
      <c r="P666" s="7" t="s">
        <v>132</v>
      </c>
      <c r="Q666" s="9">
        <v>42614</v>
      </c>
      <c r="R666" s="9">
        <v>43404</v>
      </c>
      <c r="S666" s="7" t="s">
        <v>57</v>
      </c>
      <c r="T666" s="7" t="s">
        <v>322</v>
      </c>
      <c r="U666" s="7" t="s">
        <v>2414</v>
      </c>
      <c r="V666" s="7" t="s">
        <v>2415</v>
      </c>
      <c r="W666" s="7" t="s">
        <v>2416</v>
      </c>
      <c r="X666" s="10" t="s">
        <v>51</v>
      </c>
    </row>
    <row r="667" spans="1:24" ht="180" x14ac:dyDescent="0.25">
      <c r="A667" s="7" t="s">
        <v>2678</v>
      </c>
      <c r="B667" s="7" t="s">
        <v>2679</v>
      </c>
      <c r="C667" s="7" t="s">
        <v>2680</v>
      </c>
      <c r="D667" s="7" t="s">
        <v>2681</v>
      </c>
      <c r="E667" s="7" t="s">
        <v>2411</v>
      </c>
      <c r="F667" s="7" t="s">
        <v>39</v>
      </c>
      <c r="G667" s="7" t="s">
        <v>2412</v>
      </c>
      <c r="H667" s="7" t="s">
        <v>2413</v>
      </c>
      <c r="I667" s="7" t="s">
        <v>321</v>
      </c>
      <c r="J667" s="8">
        <v>1912012.39</v>
      </c>
      <c r="K667" s="8">
        <v>1912012.39</v>
      </c>
      <c r="L667" s="8">
        <v>1625210.53</v>
      </c>
      <c r="M667" s="8">
        <v>84.999999921548607</v>
      </c>
      <c r="N667" s="7" t="s">
        <v>43</v>
      </c>
      <c r="O667" s="7" t="s">
        <v>44</v>
      </c>
      <c r="P667" s="7" t="s">
        <v>56</v>
      </c>
      <c r="Q667" s="9">
        <v>44320</v>
      </c>
      <c r="R667" s="9">
        <v>45169</v>
      </c>
      <c r="S667" s="7" t="s">
        <v>57</v>
      </c>
      <c r="T667" s="7" t="s">
        <v>322</v>
      </c>
      <c r="U667" s="7" t="s">
        <v>2414</v>
      </c>
      <c r="V667" s="7" t="s">
        <v>2415</v>
      </c>
      <c r="W667" s="7" t="s">
        <v>2416</v>
      </c>
      <c r="X667" s="10" t="s">
        <v>51</v>
      </c>
    </row>
    <row r="668" spans="1:24" ht="180" x14ac:dyDescent="0.25">
      <c r="A668" s="7" t="s">
        <v>2682</v>
      </c>
      <c r="B668" s="7" t="s">
        <v>2683</v>
      </c>
      <c r="C668" s="7" t="s">
        <v>2684</v>
      </c>
      <c r="D668" s="7" t="s">
        <v>2685</v>
      </c>
      <c r="E668" s="7" t="s">
        <v>2411</v>
      </c>
      <c r="F668" s="7" t="s">
        <v>39</v>
      </c>
      <c r="G668" s="7" t="s">
        <v>2412</v>
      </c>
      <c r="H668" s="7" t="s">
        <v>2413</v>
      </c>
      <c r="I668" s="7" t="s">
        <v>321</v>
      </c>
      <c r="J668" s="8">
        <v>584171.25</v>
      </c>
      <c r="K668" s="8">
        <v>584171.25</v>
      </c>
      <c r="L668" s="8">
        <v>496545.56</v>
      </c>
      <c r="M668" s="8">
        <v>84.999999572043293</v>
      </c>
      <c r="N668" s="7" t="s">
        <v>43</v>
      </c>
      <c r="O668" s="7" t="s">
        <v>44</v>
      </c>
      <c r="P668" s="7" t="s">
        <v>132</v>
      </c>
      <c r="Q668" s="9">
        <v>42614</v>
      </c>
      <c r="R668" s="9">
        <v>43312</v>
      </c>
      <c r="S668" s="7" t="s">
        <v>57</v>
      </c>
      <c r="T668" s="7" t="s">
        <v>322</v>
      </c>
      <c r="U668" s="7" t="s">
        <v>2414</v>
      </c>
      <c r="V668" s="7" t="s">
        <v>2415</v>
      </c>
      <c r="W668" s="7" t="s">
        <v>2416</v>
      </c>
      <c r="X668" s="10" t="s">
        <v>51</v>
      </c>
    </row>
    <row r="669" spans="1:24" ht="180" x14ac:dyDescent="0.25">
      <c r="A669" s="7" t="s">
        <v>2686</v>
      </c>
      <c r="B669" s="7" t="s">
        <v>2687</v>
      </c>
      <c r="C669" s="7" t="s">
        <v>2688</v>
      </c>
      <c r="D669" s="7" t="s">
        <v>2689</v>
      </c>
      <c r="E669" s="7" t="s">
        <v>2411</v>
      </c>
      <c r="F669" s="7" t="s">
        <v>39</v>
      </c>
      <c r="G669" s="7" t="s">
        <v>2412</v>
      </c>
      <c r="H669" s="7" t="s">
        <v>2413</v>
      </c>
      <c r="I669" s="7" t="s">
        <v>321</v>
      </c>
      <c r="J669" s="8">
        <v>1578864</v>
      </c>
      <c r="K669" s="8">
        <v>1578864</v>
      </c>
      <c r="L669" s="8">
        <v>1342034.3999999999</v>
      </c>
      <c r="M669" s="8">
        <v>85</v>
      </c>
      <c r="N669" s="7" t="s">
        <v>43</v>
      </c>
      <c r="O669" s="7" t="s">
        <v>44</v>
      </c>
      <c r="P669" s="7" t="s">
        <v>126</v>
      </c>
      <c r="Q669" s="9">
        <v>43346</v>
      </c>
      <c r="R669" s="9">
        <v>44742</v>
      </c>
      <c r="S669" s="7" t="s">
        <v>57</v>
      </c>
      <c r="T669" s="7" t="s">
        <v>322</v>
      </c>
      <c r="U669" s="7" t="s">
        <v>2414</v>
      </c>
      <c r="V669" s="7" t="s">
        <v>2415</v>
      </c>
      <c r="W669" s="7" t="s">
        <v>2416</v>
      </c>
      <c r="X669" s="10" t="s">
        <v>51</v>
      </c>
    </row>
    <row r="670" spans="1:24" ht="180" x14ac:dyDescent="0.25">
      <c r="A670" s="7" t="s">
        <v>2690</v>
      </c>
      <c r="B670" s="7" t="s">
        <v>2691</v>
      </c>
      <c r="C670" s="7" t="s">
        <v>2692</v>
      </c>
      <c r="D670" s="7" t="s">
        <v>2554</v>
      </c>
      <c r="E670" s="7" t="s">
        <v>2411</v>
      </c>
      <c r="F670" s="7" t="s">
        <v>39</v>
      </c>
      <c r="G670" s="7" t="s">
        <v>2412</v>
      </c>
      <c r="H670" s="7" t="s">
        <v>2413</v>
      </c>
      <c r="I670" s="7" t="s">
        <v>321</v>
      </c>
      <c r="J670" s="8">
        <v>2279499.7400000002</v>
      </c>
      <c r="K670" s="8">
        <v>2279499.7400000002</v>
      </c>
      <c r="L670" s="8">
        <v>1937574.78</v>
      </c>
      <c r="M670" s="8">
        <v>85.000000043869306</v>
      </c>
      <c r="N670" s="7" t="s">
        <v>43</v>
      </c>
      <c r="O670" s="7" t="s">
        <v>44</v>
      </c>
      <c r="P670" s="7" t="s">
        <v>132</v>
      </c>
      <c r="Q670" s="9">
        <v>44348</v>
      </c>
      <c r="R670" s="9">
        <v>45107</v>
      </c>
      <c r="S670" s="7" t="s">
        <v>57</v>
      </c>
      <c r="T670" s="7" t="s">
        <v>47</v>
      </c>
      <c r="U670" s="7" t="s">
        <v>2414</v>
      </c>
      <c r="V670" s="7" t="s">
        <v>2415</v>
      </c>
      <c r="W670" s="7" t="s">
        <v>2416</v>
      </c>
      <c r="X670" s="10" t="s">
        <v>51</v>
      </c>
    </row>
    <row r="671" spans="1:24" ht="146.25" x14ac:dyDescent="0.25">
      <c r="A671" s="7" t="s">
        <v>2693</v>
      </c>
      <c r="B671" s="7" t="s">
        <v>2694</v>
      </c>
      <c r="C671" s="7" t="s">
        <v>2695</v>
      </c>
      <c r="D671" s="7" t="s">
        <v>2696</v>
      </c>
      <c r="E671" s="7" t="s">
        <v>2411</v>
      </c>
      <c r="F671" s="7" t="s">
        <v>39</v>
      </c>
      <c r="G671" s="7" t="s">
        <v>2412</v>
      </c>
      <c r="H671" s="7" t="s">
        <v>2413</v>
      </c>
      <c r="I671" s="7" t="s">
        <v>321</v>
      </c>
      <c r="J671" s="8">
        <v>1774244.68</v>
      </c>
      <c r="K671" s="8">
        <v>1774244.68</v>
      </c>
      <c r="L671" s="8">
        <v>1508107.98</v>
      </c>
      <c r="M671" s="8">
        <v>85.000000112723995</v>
      </c>
      <c r="N671" s="7" t="s">
        <v>43</v>
      </c>
      <c r="O671" s="7" t="s">
        <v>44</v>
      </c>
      <c r="P671" s="7" t="s">
        <v>56</v>
      </c>
      <c r="Q671" s="9">
        <v>42552</v>
      </c>
      <c r="R671" s="9">
        <v>44530</v>
      </c>
      <c r="S671" s="7" t="s">
        <v>57</v>
      </c>
      <c r="T671" s="7" t="s">
        <v>322</v>
      </c>
      <c r="U671" s="7" t="s">
        <v>2414</v>
      </c>
      <c r="V671" s="7" t="s">
        <v>2415</v>
      </c>
      <c r="W671" s="7" t="s">
        <v>2416</v>
      </c>
      <c r="X671" s="10" t="s">
        <v>51</v>
      </c>
    </row>
    <row r="672" spans="1:24" ht="146.25" x14ac:dyDescent="0.25">
      <c r="A672" s="7" t="s">
        <v>2697</v>
      </c>
      <c r="B672" s="7" t="s">
        <v>2698</v>
      </c>
      <c r="C672" s="7" t="s">
        <v>2699</v>
      </c>
      <c r="D672" s="7" t="s">
        <v>2643</v>
      </c>
      <c r="E672" s="7" t="s">
        <v>2411</v>
      </c>
      <c r="F672" s="7" t="s">
        <v>39</v>
      </c>
      <c r="G672" s="7" t="s">
        <v>2412</v>
      </c>
      <c r="H672" s="7" t="s">
        <v>2413</v>
      </c>
      <c r="I672" s="7" t="s">
        <v>321</v>
      </c>
      <c r="J672" s="8">
        <v>668692.5</v>
      </c>
      <c r="K672" s="8">
        <v>668692.5</v>
      </c>
      <c r="L672" s="8">
        <v>568388.62</v>
      </c>
      <c r="M672" s="8">
        <v>84.999999252272204</v>
      </c>
      <c r="N672" s="7" t="s">
        <v>43</v>
      </c>
      <c r="O672" s="7" t="s">
        <v>44</v>
      </c>
      <c r="P672" s="7" t="s">
        <v>132</v>
      </c>
      <c r="Q672" s="9">
        <v>44348</v>
      </c>
      <c r="R672" s="9">
        <v>45016</v>
      </c>
      <c r="S672" s="7" t="s">
        <v>57</v>
      </c>
      <c r="T672" s="7" t="s">
        <v>322</v>
      </c>
      <c r="U672" s="7" t="s">
        <v>2414</v>
      </c>
      <c r="V672" s="7" t="s">
        <v>2415</v>
      </c>
      <c r="W672" s="7" t="s">
        <v>2416</v>
      </c>
      <c r="X672" s="10" t="s">
        <v>51</v>
      </c>
    </row>
    <row r="673" spans="1:24" ht="180" x14ac:dyDescent="0.25">
      <c r="A673" s="7" t="s">
        <v>2700</v>
      </c>
      <c r="B673" s="7" t="s">
        <v>2701</v>
      </c>
      <c r="C673" s="7" t="s">
        <v>2702</v>
      </c>
      <c r="D673" s="7" t="s">
        <v>2703</v>
      </c>
      <c r="E673" s="7" t="s">
        <v>2411</v>
      </c>
      <c r="F673" s="7" t="s">
        <v>39</v>
      </c>
      <c r="G673" s="7" t="s">
        <v>2412</v>
      </c>
      <c r="H673" s="7" t="s">
        <v>2413</v>
      </c>
      <c r="I673" s="7" t="s">
        <v>321</v>
      </c>
      <c r="J673" s="8">
        <v>955674.15</v>
      </c>
      <c r="K673" s="8">
        <v>955674.15</v>
      </c>
      <c r="L673" s="8">
        <v>812323.03</v>
      </c>
      <c r="M673" s="8">
        <v>85.000000261595403</v>
      </c>
      <c r="N673" s="7" t="s">
        <v>43</v>
      </c>
      <c r="O673" s="7" t="s">
        <v>44</v>
      </c>
      <c r="P673" s="7" t="s">
        <v>132</v>
      </c>
      <c r="Q673" s="9">
        <v>42614</v>
      </c>
      <c r="R673" s="9">
        <v>43373</v>
      </c>
      <c r="S673" s="7" t="s">
        <v>57</v>
      </c>
      <c r="T673" s="7" t="s">
        <v>322</v>
      </c>
      <c r="U673" s="7" t="s">
        <v>2414</v>
      </c>
      <c r="V673" s="7" t="s">
        <v>2415</v>
      </c>
      <c r="W673" s="7" t="s">
        <v>2416</v>
      </c>
      <c r="X673" s="10" t="s">
        <v>51</v>
      </c>
    </row>
    <row r="674" spans="1:24" ht="180" x14ac:dyDescent="0.25">
      <c r="A674" s="7" t="s">
        <v>2704</v>
      </c>
      <c r="B674" s="7" t="s">
        <v>2705</v>
      </c>
      <c r="C674" s="7" t="s">
        <v>2706</v>
      </c>
      <c r="D674" s="7" t="s">
        <v>2707</v>
      </c>
      <c r="E674" s="7" t="s">
        <v>2411</v>
      </c>
      <c r="F674" s="7" t="s">
        <v>39</v>
      </c>
      <c r="G674" s="7" t="s">
        <v>2412</v>
      </c>
      <c r="H674" s="7" t="s">
        <v>2413</v>
      </c>
      <c r="I674" s="7" t="s">
        <v>321</v>
      </c>
      <c r="J674" s="8">
        <v>9803896.9199999999</v>
      </c>
      <c r="K674" s="8">
        <v>9803896.9199999999</v>
      </c>
      <c r="L674" s="8">
        <v>8333312.3799999999</v>
      </c>
      <c r="M674" s="8">
        <v>84.999999979599906</v>
      </c>
      <c r="N674" s="7" t="s">
        <v>43</v>
      </c>
      <c r="O674" s="7" t="s">
        <v>44</v>
      </c>
      <c r="P674" s="7" t="s">
        <v>56</v>
      </c>
      <c r="Q674" s="9">
        <v>43374</v>
      </c>
      <c r="R674" s="9">
        <v>44804</v>
      </c>
      <c r="S674" s="7" t="s">
        <v>57</v>
      </c>
      <c r="T674" s="7" t="s">
        <v>322</v>
      </c>
      <c r="U674" s="7" t="s">
        <v>2414</v>
      </c>
      <c r="V674" s="7" t="s">
        <v>2415</v>
      </c>
      <c r="W674" s="7" t="s">
        <v>2416</v>
      </c>
      <c r="X674" s="10" t="s">
        <v>51</v>
      </c>
    </row>
    <row r="675" spans="1:24" ht="180" x14ac:dyDescent="0.25">
      <c r="A675" s="7" t="s">
        <v>2708</v>
      </c>
      <c r="B675" s="7" t="s">
        <v>2709</v>
      </c>
      <c r="C675" s="7" t="s">
        <v>2710</v>
      </c>
      <c r="D675" s="7" t="s">
        <v>2466</v>
      </c>
      <c r="E675" s="7" t="s">
        <v>2411</v>
      </c>
      <c r="F675" s="7" t="s">
        <v>39</v>
      </c>
      <c r="G675" s="7" t="s">
        <v>2412</v>
      </c>
      <c r="H675" s="7" t="s">
        <v>2413</v>
      </c>
      <c r="I675" s="7" t="s">
        <v>321</v>
      </c>
      <c r="J675" s="8">
        <v>803758.35</v>
      </c>
      <c r="K675" s="8">
        <v>803758.35</v>
      </c>
      <c r="L675" s="8">
        <v>683194.6</v>
      </c>
      <c r="M675" s="8">
        <v>85.000000311038804</v>
      </c>
      <c r="N675" s="7" t="s">
        <v>43</v>
      </c>
      <c r="O675" s="7" t="s">
        <v>44</v>
      </c>
      <c r="P675" s="7" t="s">
        <v>132</v>
      </c>
      <c r="Q675" s="9">
        <v>44228</v>
      </c>
      <c r="R675" s="9">
        <v>44865</v>
      </c>
      <c r="S675" s="7" t="s">
        <v>57</v>
      </c>
      <c r="T675" s="7" t="s">
        <v>322</v>
      </c>
      <c r="U675" s="7" t="s">
        <v>2414</v>
      </c>
      <c r="V675" s="7" t="s">
        <v>2415</v>
      </c>
      <c r="W675" s="7" t="s">
        <v>2416</v>
      </c>
      <c r="X675" s="10" t="s">
        <v>51</v>
      </c>
    </row>
    <row r="676" spans="1:24" ht="157.5" x14ac:dyDescent="0.25">
      <c r="A676" s="7" t="s">
        <v>2711</v>
      </c>
      <c r="B676" s="7" t="s">
        <v>2712</v>
      </c>
      <c r="C676" s="7" t="s">
        <v>2713</v>
      </c>
      <c r="D676" s="7" t="s">
        <v>2714</v>
      </c>
      <c r="E676" s="7" t="s">
        <v>2411</v>
      </c>
      <c r="F676" s="7" t="s">
        <v>39</v>
      </c>
      <c r="G676" s="7" t="s">
        <v>2412</v>
      </c>
      <c r="H676" s="7" t="s">
        <v>2413</v>
      </c>
      <c r="I676" s="7" t="s">
        <v>321</v>
      </c>
      <c r="J676" s="8">
        <v>472502.5</v>
      </c>
      <c r="K676" s="8">
        <v>472502.5</v>
      </c>
      <c r="L676" s="8">
        <v>401627.12</v>
      </c>
      <c r="M676" s="8">
        <v>84.999998941804506</v>
      </c>
      <c r="N676" s="7" t="s">
        <v>43</v>
      </c>
      <c r="O676" s="7" t="s">
        <v>44</v>
      </c>
      <c r="P676" s="7" t="s">
        <v>132</v>
      </c>
      <c r="Q676" s="9">
        <v>42614</v>
      </c>
      <c r="R676" s="9">
        <v>43343</v>
      </c>
      <c r="S676" s="7" t="s">
        <v>57</v>
      </c>
      <c r="T676" s="7" t="s">
        <v>322</v>
      </c>
      <c r="U676" s="7" t="s">
        <v>2414</v>
      </c>
      <c r="V676" s="7" t="s">
        <v>2415</v>
      </c>
      <c r="W676" s="7" t="s">
        <v>2416</v>
      </c>
      <c r="X676" s="10" t="s">
        <v>51</v>
      </c>
    </row>
    <row r="677" spans="1:24" ht="180" x14ac:dyDescent="0.25">
      <c r="A677" s="7" t="s">
        <v>2715</v>
      </c>
      <c r="B677" s="7" t="s">
        <v>2716</v>
      </c>
      <c r="C677" s="7" t="s">
        <v>2717</v>
      </c>
      <c r="D677" s="7" t="s">
        <v>2718</v>
      </c>
      <c r="E677" s="7" t="s">
        <v>2411</v>
      </c>
      <c r="F677" s="7" t="s">
        <v>39</v>
      </c>
      <c r="G677" s="7" t="s">
        <v>2412</v>
      </c>
      <c r="H677" s="7" t="s">
        <v>2413</v>
      </c>
      <c r="I677" s="7" t="s">
        <v>321</v>
      </c>
      <c r="J677" s="8">
        <v>2507023</v>
      </c>
      <c r="K677" s="8">
        <v>2507023</v>
      </c>
      <c r="L677" s="8">
        <v>2130969.5499999998</v>
      </c>
      <c r="M677" s="8">
        <v>85</v>
      </c>
      <c r="N677" s="7" t="s">
        <v>43</v>
      </c>
      <c r="O677" s="7" t="s">
        <v>44</v>
      </c>
      <c r="P677" s="7" t="s">
        <v>56</v>
      </c>
      <c r="Q677" s="9">
        <v>43191</v>
      </c>
      <c r="R677" s="9">
        <v>45107</v>
      </c>
      <c r="S677" s="7" t="s">
        <v>57</v>
      </c>
      <c r="T677" s="7" t="s">
        <v>47</v>
      </c>
      <c r="U677" s="7" t="s">
        <v>2414</v>
      </c>
      <c r="V677" s="7" t="s">
        <v>2415</v>
      </c>
      <c r="W677" s="7" t="s">
        <v>2416</v>
      </c>
      <c r="X677" s="10" t="s">
        <v>51</v>
      </c>
    </row>
    <row r="678" spans="1:24" ht="180" x14ac:dyDescent="0.25">
      <c r="A678" s="7" t="s">
        <v>2719</v>
      </c>
      <c r="B678" s="7" t="s">
        <v>2720</v>
      </c>
      <c r="C678" s="7" t="s">
        <v>2721</v>
      </c>
      <c r="D678" s="7" t="s">
        <v>2722</v>
      </c>
      <c r="E678" s="7" t="s">
        <v>2411</v>
      </c>
      <c r="F678" s="7" t="s">
        <v>39</v>
      </c>
      <c r="G678" s="7" t="s">
        <v>2412</v>
      </c>
      <c r="H678" s="7" t="s">
        <v>2413</v>
      </c>
      <c r="I678" s="7" t="s">
        <v>321</v>
      </c>
      <c r="J678" s="8">
        <v>3766723.06</v>
      </c>
      <c r="K678" s="8">
        <v>3766723.06</v>
      </c>
      <c r="L678" s="8">
        <v>3201714.6</v>
      </c>
      <c r="M678" s="8">
        <v>84.999999973451693</v>
      </c>
      <c r="N678" s="7" t="s">
        <v>43</v>
      </c>
      <c r="O678" s="7" t="s">
        <v>44</v>
      </c>
      <c r="P678" s="7" t="s">
        <v>56</v>
      </c>
      <c r="Q678" s="9">
        <v>44348</v>
      </c>
      <c r="R678" s="9">
        <v>44865</v>
      </c>
      <c r="S678" s="7" t="s">
        <v>57</v>
      </c>
      <c r="T678" s="7" t="s">
        <v>322</v>
      </c>
      <c r="U678" s="7" t="s">
        <v>2414</v>
      </c>
      <c r="V678" s="7" t="s">
        <v>2415</v>
      </c>
      <c r="W678" s="7" t="s">
        <v>2416</v>
      </c>
      <c r="X678" s="10" t="s">
        <v>51</v>
      </c>
    </row>
    <row r="679" spans="1:24" ht="180" x14ac:dyDescent="0.25">
      <c r="A679" s="7" t="s">
        <v>2723</v>
      </c>
      <c r="B679" s="7" t="s">
        <v>2724</v>
      </c>
      <c r="C679" s="7" t="s">
        <v>2725</v>
      </c>
      <c r="D679" s="7" t="s">
        <v>2726</v>
      </c>
      <c r="E679" s="7" t="s">
        <v>2411</v>
      </c>
      <c r="F679" s="7" t="s">
        <v>39</v>
      </c>
      <c r="G679" s="7" t="s">
        <v>2412</v>
      </c>
      <c r="H679" s="7" t="s">
        <v>2413</v>
      </c>
      <c r="I679" s="7" t="s">
        <v>321</v>
      </c>
      <c r="J679" s="8">
        <v>1314606</v>
      </c>
      <c r="K679" s="8">
        <v>1314606</v>
      </c>
      <c r="L679" s="8">
        <v>1117415.1000000001</v>
      </c>
      <c r="M679" s="8">
        <v>85</v>
      </c>
      <c r="N679" s="7" t="s">
        <v>43</v>
      </c>
      <c r="O679" s="7" t="s">
        <v>44</v>
      </c>
      <c r="P679" s="7" t="s">
        <v>132</v>
      </c>
      <c r="Q679" s="9">
        <v>42614</v>
      </c>
      <c r="R679" s="9">
        <v>43343</v>
      </c>
      <c r="S679" s="7" t="s">
        <v>57</v>
      </c>
      <c r="T679" s="7" t="s">
        <v>322</v>
      </c>
      <c r="U679" s="7" t="s">
        <v>2414</v>
      </c>
      <c r="V679" s="7" t="s">
        <v>2415</v>
      </c>
      <c r="W679" s="7" t="s">
        <v>2416</v>
      </c>
      <c r="X679" s="10" t="s">
        <v>51</v>
      </c>
    </row>
    <row r="680" spans="1:24" ht="168.75" x14ac:dyDescent="0.25">
      <c r="A680" s="7" t="s">
        <v>2727</v>
      </c>
      <c r="B680" s="7" t="s">
        <v>2728</v>
      </c>
      <c r="C680" s="7" t="s">
        <v>2729</v>
      </c>
      <c r="D680" s="7" t="s">
        <v>2730</v>
      </c>
      <c r="E680" s="7" t="s">
        <v>2411</v>
      </c>
      <c r="F680" s="7" t="s">
        <v>39</v>
      </c>
      <c r="G680" s="7" t="s">
        <v>2412</v>
      </c>
      <c r="H680" s="7" t="s">
        <v>2413</v>
      </c>
      <c r="I680" s="7" t="s">
        <v>321</v>
      </c>
      <c r="J680" s="8">
        <v>2442388.94</v>
      </c>
      <c r="K680" s="8">
        <v>2442388.94</v>
      </c>
      <c r="L680" s="8">
        <v>2076030.6</v>
      </c>
      <c r="M680" s="8">
        <v>85.000000040943505</v>
      </c>
      <c r="N680" s="7" t="s">
        <v>43</v>
      </c>
      <c r="O680" s="7" t="s">
        <v>44</v>
      </c>
      <c r="P680" s="7" t="s">
        <v>56</v>
      </c>
      <c r="Q680" s="9">
        <v>43374</v>
      </c>
      <c r="R680" s="9">
        <v>44834</v>
      </c>
      <c r="S680" s="7" t="s">
        <v>57</v>
      </c>
      <c r="T680" s="7" t="s">
        <v>322</v>
      </c>
      <c r="U680" s="7" t="s">
        <v>2414</v>
      </c>
      <c r="V680" s="7" t="s">
        <v>2415</v>
      </c>
      <c r="W680" s="7" t="s">
        <v>2416</v>
      </c>
      <c r="X680" s="10" t="s">
        <v>51</v>
      </c>
    </row>
    <row r="681" spans="1:24" ht="157.5" x14ac:dyDescent="0.25">
      <c r="A681" s="7" t="s">
        <v>2731</v>
      </c>
      <c r="B681" s="7" t="s">
        <v>2732</v>
      </c>
      <c r="C681" s="7" t="s">
        <v>2733</v>
      </c>
      <c r="D681" s="7" t="s">
        <v>2734</v>
      </c>
      <c r="E681" s="7" t="s">
        <v>2411</v>
      </c>
      <c r="F681" s="7" t="s">
        <v>39</v>
      </c>
      <c r="G681" s="7" t="s">
        <v>2412</v>
      </c>
      <c r="H681" s="7" t="s">
        <v>2413</v>
      </c>
      <c r="I681" s="7" t="s">
        <v>321</v>
      </c>
      <c r="J681" s="8">
        <v>860942.08</v>
      </c>
      <c r="K681" s="8">
        <v>860942.08</v>
      </c>
      <c r="L681" s="8">
        <v>731800.77</v>
      </c>
      <c r="M681" s="8">
        <v>85.000000232303705</v>
      </c>
      <c r="N681" s="7" t="s">
        <v>43</v>
      </c>
      <c r="O681" s="7" t="s">
        <v>44</v>
      </c>
      <c r="P681" s="7" t="s">
        <v>126</v>
      </c>
      <c r="Q681" s="9">
        <v>44375</v>
      </c>
      <c r="R681" s="9">
        <v>45105</v>
      </c>
      <c r="S681" s="7" t="s">
        <v>57</v>
      </c>
      <c r="T681" s="7" t="s">
        <v>322</v>
      </c>
      <c r="U681" s="7" t="s">
        <v>2414</v>
      </c>
      <c r="V681" s="7" t="s">
        <v>2415</v>
      </c>
      <c r="W681" s="7" t="s">
        <v>2416</v>
      </c>
      <c r="X681" s="10" t="s">
        <v>51</v>
      </c>
    </row>
    <row r="682" spans="1:24" ht="168.75" x14ac:dyDescent="0.25">
      <c r="A682" s="7" t="s">
        <v>2735</v>
      </c>
      <c r="B682" s="7" t="s">
        <v>2736</v>
      </c>
      <c r="C682" s="7" t="s">
        <v>2737</v>
      </c>
      <c r="D682" s="7" t="s">
        <v>2484</v>
      </c>
      <c r="E682" s="7" t="s">
        <v>2411</v>
      </c>
      <c r="F682" s="7" t="s">
        <v>39</v>
      </c>
      <c r="G682" s="7" t="s">
        <v>2412</v>
      </c>
      <c r="H682" s="7" t="s">
        <v>2413</v>
      </c>
      <c r="I682" s="7" t="s">
        <v>321</v>
      </c>
      <c r="J682" s="8">
        <v>803646.9</v>
      </c>
      <c r="K682" s="8">
        <v>803646.9</v>
      </c>
      <c r="L682" s="8">
        <v>683099.86</v>
      </c>
      <c r="M682" s="8">
        <v>84.999999377836204</v>
      </c>
      <c r="N682" s="7" t="s">
        <v>43</v>
      </c>
      <c r="O682" s="7" t="s">
        <v>44</v>
      </c>
      <c r="P682" s="7" t="s">
        <v>132</v>
      </c>
      <c r="Q682" s="9">
        <v>42646</v>
      </c>
      <c r="R682" s="9">
        <v>43343</v>
      </c>
      <c r="S682" s="7" t="s">
        <v>57</v>
      </c>
      <c r="T682" s="7" t="s">
        <v>47</v>
      </c>
      <c r="U682" s="7" t="s">
        <v>2414</v>
      </c>
      <c r="V682" s="7" t="s">
        <v>2415</v>
      </c>
      <c r="W682" s="7" t="s">
        <v>2416</v>
      </c>
      <c r="X682" s="10" t="s">
        <v>51</v>
      </c>
    </row>
    <row r="683" spans="1:24" ht="168.75" x14ac:dyDescent="0.25">
      <c r="A683" s="7" t="s">
        <v>2738</v>
      </c>
      <c r="B683" s="7" t="s">
        <v>2739</v>
      </c>
      <c r="C683" s="7" t="s">
        <v>2740</v>
      </c>
      <c r="D683" s="7" t="s">
        <v>2741</v>
      </c>
      <c r="E683" s="7" t="s">
        <v>2411</v>
      </c>
      <c r="F683" s="7" t="s">
        <v>39</v>
      </c>
      <c r="G683" s="7" t="s">
        <v>2412</v>
      </c>
      <c r="H683" s="7" t="s">
        <v>2413</v>
      </c>
      <c r="I683" s="7" t="s">
        <v>321</v>
      </c>
      <c r="J683" s="8">
        <v>614302.5</v>
      </c>
      <c r="K683" s="8">
        <v>614302.5</v>
      </c>
      <c r="L683" s="8">
        <v>522157.12</v>
      </c>
      <c r="M683" s="8">
        <v>84.999999186068706</v>
      </c>
      <c r="N683" s="7" t="s">
        <v>43</v>
      </c>
      <c r="O683" s="7" t="s">
        <v>44</v>
      </c>
      <c r="P683" s="7" t="s">
        <v>132</v>
      </c>
      <c r="Q683" s="9">
        <v>44287</v>
      </c>
      <c r="R683" s="9">
        <v>44957</v>
      </c>
      <c r="S683" s="7" t="s">
        <v>57</v>
      </c>
      <c r="T683" s="7" t="s">
        <v>322</v>
      </c>
      <c r="U683" s="7" t="s">
        <v>2414</v>
      </c>
      <c r="V683" s="7" t="s">
        <v>2415</v>
      </c>
      <c r="W683" s="7" t="s">
        <v>2416</v>
      </c>
      <c r="X683" s="10" t="s">
        <v>51</v>
      </c>
    </row>
    <row r="684" spans="1:24" ht="157.5" x14ac:dyDescent="0.25">
      <c r="A684" s="7" t="s">
        <v>2742</v>
      </c>
      <c r="B684" s="7" t="s">
        <v>2743</v>
      </c>
      <c r="C684" s="7" t="s">
        <v>2744</v>
      </c>
      <c r="D684" s="7" t="s">
        <v>2745</v>
      </c>
      <c r="E684" s="7" t="s">
        <v>2411</v>
      </c>
      <c r="F684" s="7" t="s">
        <v>39</v>
      </c>
      <c r="G684" s="7" t="s">
        <v>2412</v>
      </c>
      <c r="H684" s="7" t="s">
        <v>2413</v>
      </c>
      <c r="I684" s="7" t="s">
        <v>321</v>
      </c>
      <c r="J684" s="8">
        <v>209200</v>
      </c>
      <c r="K684" s="8">
        <v>209200</v>
      </c>
      <c r="L684" s="8">
        <v>177820</v>
      </c>
      <c r="M684" s="8">
        <v>85</v>
      </c>
      <c r="N684" s="7" t="s">
        <v>43</v>
      </c>
      <c r="O684" s="7" t="s">
        <v>44</v>
      </c>
      <c r="P684" s="7" t="s">
        <v>56</v>
      </c>
      <c r="Q684" s="9">
        <v>42552</v>
      </c>
      <c r="R684" s="9">
        <v>43343</v>
      </c>
      <c r="S684" s="7" t="s">
        <v>57</v>
      </c>
      <c r="T684" s="7" t="s">
        <v>322</v>
      </c>
      <c r="U684" s="7" t="s">
        <v>2414</v>
      </c>
      <c r="V684" s="7" t="s">
        <v>2415</v>
      </c>
      <c r="W684" s="7" t="s">
        <v>2416</v>
      </c>
      <c r="X684" s="10" t="s">
        <v>51</v>
      </c>
    </row>
    <row r="685" spans="1:24" ht="180" x14ac:dyDescent="0.25">
      <c r="A685" s="7" t="s">
        <v>2746</v>
      </c>
      <c r="B685" s="7" t="s">
        <v>2747</v>
      </c>
      <c r="C685" s="7" t="s">
        <v>2748</v>
      </c>
      <c r="D685" s="7" t="s">
        <v>2749</v>
      </c>
      <c r="E685" s="7" t="s">
        <v>2411</v>
      </c>
      <c r="F685" s="7" t="s">
        <v>39</v>
      </c>
      <c r="G685" s="7" t="s">
        <v>2412</v>
      </c>
      <c r="H685" s="7" t="s">
        <v>2413</v>
      </c>
      <c r="I685" s="7" t="s">
        <v>321</v>
      </c>
      <c r="J685" s="8">
        <v>735569.23</v>
      </c>
      <c r="K685" s="8">
        <v>735569.23</v>
      </c>
      <c r="L685" s="8">
        <v>625233.85</v>
      </c>
      <c r="M685" s="8">
        <v>85.0000006117711</v>
      </c>
      <c r="N685" s="7" t="s">
        <v>43</v>
      </c>
      <c r="O685" s="7" t="s">
        <v>44</v>
      </c>
      <c r="P685" s="7" t="s">
        <v>126</v>
      </c>
      <c r="Q685" s="9">
        <v>44348</v>
      </c>
      <c r="R685" s="9">
        <v>44926</v>
      </c>
      <c r="S685" s="7" t="s">
        <v>57</v>
      </c>
      <c r="T685" s="7" t="s">
        <v>322</v>
      </c>
      <c r="U685" s="7" t="s">
        <v>2414</v>
      </c>
      <c r="V685" s="7" t="s">
        <v>2415</v>
      </c>
      <c r="W685" s="7" t="s">
        <v>2416</v>
      </c>
      <c r="X685" s="10" t="s">
        <v>51</v>
      </c>
    </row>
    <row r="686" spans="1:24" ht="180" x14ac:dyDescent="0.25">
      <c r="A686" s="7" t="s">
        <v>2750</v>
      </c>
      <c r="B686" s="7" t="s">
        <v>2751</v>
      </c>
      <c r="C686" s="7" t="s">
        <v>2752</v>
      </c>
      <c r="D686" s="7" t="s">
        <v>2753</v>
      </c>
      <c r="E686" s="7" t="s">
        <v>2411</v>
      </c>
      <c r="F686" s="7" t="s">
        <v>39</v>
      </c>
      <c r="G686" s="7" t="s">
        <v>2412</v>
      </c>
      <c r="H686" s="7" t="s">
        <v>2413</v>
      </c>
      <c r="I686" s="7" t="s">
        <v>321</v>
      </c>
      <c r="J686" s="8">
        <v>1971972.34</v>
      </c>
      <c r="K686" s="8">
        <v>1971972.34</v>
      </c>
      <c r="L686" s="8">
        <v>1676176.49</v>
      </c>
      <c r="M686" s="8">
        <v>85.000000050710696</v>
      </c>
      <c r="N686" s="7" t="s">
        <v>43</v>
      </c>
      <c r="O686" s="7" t="s">
        <v>44</v>
      </c>
      <c r="P686" s="7" t="s">
        <v>56</v>
      </c>
      <c r="Q686" s="9">
        <v>42644</v>
      </c>
      <c r="R686" s="9">
        <v>43343</v>
      </c>
      <c r="S686" s="7" t="s">
        <v>57</v>
      </c>
      <c r="T686" s="7" t="s">
        <v>47</v>
      </c>
      <c r="U686" s="7" t="s">
        <v>2414</v>
      </c>
      <c r="V686" s="7" t="s">
        <v>2415</v>
      </c>
      <c r="W686" s="7" t="s">
        <v>2416</v>
      </c>
      <c r="X686" s="10" t="s">
        <v>51</v>
      </c>
    </row>
    <row r="687" spans="1:24" ht="180" x14ac:dyDescent="0.25">
      <c r="A687" s="7" t="s">
        <v>2754</v>
      </c>
      <c r="B687" s="7" t="s">
        <v>2755</v>
      </c>
      <c r="C687" s="7" t="s">
        <v>2756</v>
      </c>
      <c r="D687" s="7" t="s">
        <v>2757</v>
      </c>
      <c r="E687" s="7" t="s">
        <v>2411</v>
      </c>
      <c r="F687" s="7" t="s">
        <v>39</v>
      </c>
      <c r="G687" s="7" t="s">
        <v>2412</v>
      </c>
      <c r="H687" s="7" t="s">
        <v>2413</v>
      </c>
      <c r="I687" s="7" t="s">
        <v>321</v>
      </c>
      <c r="J687" s="8">
        <v>590067.5</v>
      </c>
      <c r="K687" s="8">
        <v>590067.5</v>
      </c>
      <c r="L687" s="8">
        <v>501557.37</v>
      </c>
      <c r="M687" s="8">
        <v>84.999999152639305</v>
      </c>
      <c r="N687" s="7" t="s">
        <v>43</v>
      </c>
      <c r="O687" s="7" t="s">
        <v>44</v>
      </c>
      <c r="P687" s="7" t="s">
        <v>56</v>
      </c>
      <c r="Q687" s="9">
        <v>43282</v>
      </c>
      <c r="R687" s="9">
        <v>43890</v>
      </c>
      <c r="S687" s="7" t="s">
        <v>57</v>
      </c>
      <c r="T687" s="7" t="s">
        <v>82</v>
      </c>
      <c r="U687" s="7" t="s">
        <v>2414</v>
      </c>
      <c r="V687" s="7" t="s">
        <v>2415</v>
      </c>
      <c r="W687" s="7" t="s">
        <v>2416</v>
      </c>
      <c r="X687" s="10" t="s">
        <v>51</v>
      </c>
    </row>
    <row r="688" spans="1:24" ht="180" x14ac:dyDescent="0.25">
      <c r="A688" s="7" t="s">
        <v>2758</v>
      </c>
      <c r="B688" s="7" t="s">
        <v>2759</v>
      </c>
      <c r="C688" s="7" t="s">
        <v>2760</v>
      </c>
      <c r="D688" s="7" t="s">
        <v>2761</v>
      </c>
      <c r="E688" s="7" t="s">
        <v>2411</v>
      </c>
      <c r="F688" s="7" t="s">
        <v>39</v>
      </c>
      <c r="G688" s="7" t="s">
        <v>2412</v>
      </c>
      <c r="H688" s="7" t="s">
        <v>2413</v>
      </c>
      <c r="I688" s="7" t="s">
        <v>321</v>
      </c>
      <c r="J688" s="8">
        <v>490557.5</v>
      </c>
      <c r="K688" s="8">
        <v>490557.5</v>
      </c>
      <c r="L688" s="8">
        <v>416973.87</v>
      </c>
      <c r="M688" s="8">
        <v>84.999998980751499</v>
      </c>
      <c r="N688" s="7" t="s">
        <v>43</v>
      </c>
      <c r="O688" s="7" t="s">
        <v>44</v>
      </c>
      <c r="P688" s="7" t="s">
        <v>132</v>
      </c>
      <c r="Q688" s="9">
        <v>43374</v>
      </c>
      <c r="R688" s="9">
        <v>43830</v>
      </c>
      <c r="S688" s="7" t="s">
        <v>57</v>
      </c>
      <c r="T688" s="7" t="s">
        <v>322</v>
      </c>
      <c r="U688" s="7" t="s">
        <v>2414</v>
      </c>
      <c r="V688" s="7" t="s">
        <v>2415</v>
      </c>
      <c r="W688" s="7" t="s">
        <v>2416</v>
      </c>
      <c r="X688" s="10" t="s">
        <v>51</v>
      </c>
    </row>
    <row r="689" spans="1:24" ht="180" x14ac:dyDescent="0.25">
      <c r="A689" s="7" t="s">
        <v>2762</v>
      </c>
      <c r="B689" s="7" t="s">
        <v>2763</v>
      </c>
      <c r="C689" s="7" t="s">
        <v>2764</v>
      </c>
      <c r="D689" s="7" t="s">
        <v>2765</v>
      </c>
      <c r="E689" s="7" t="s">
        <v>2411</v>
      </c>
      <c r="F689" s="7" t="s">
        <v>39</v>
      </c>
      <c r="G689" s="7" t="s">
        <v>2412</v>
      </c>
      <c r="H689" s="7" t="s">
        <v>2413</v>
      </c>
      <c r="I689" s="7" t="s">
        <v>321</v>
      </c>
      <c r="J689" s="8">
        <v>1006296.46</v>
      </c>
      <c r="K689" s="8">
        <v>1006296.46</v>
      </c>
      <c r="L689" s="8">
        <v>855351.99</v>
      </c>
      <c r="M689" s="8">
        <v>84.999999900625696</v>
      </c>
      <c r="N689" s="7" t="s">
        <v>43</v>
      </c>
      <c r="O689" s="7" t="s">
        <v>44</v>
      </c>
      <c r="P689" s="7" t="s">
        <v>126</v>
      </c>
      <c r="Q689" s="9">
        <v>44348</v>
      </c>
      <c r="R689" s="9">
        <v>44926</v>
      </c>
      <c r="S689" s="7" t="s">
        <v>57</v>
      </c>
      <c r="T689" s="7" t="s">
        <v>322</v>
      </c>
      <c r="U689" s="7" t="s">
        <v>2414</v>
      </c>
      <c r="V689" s="7" t="s">
        <v>2415</v>
      </c>
      <c r="W689" s="7" t="s">
        <v>2416</v>
      </c>
      <c r="X689" s="10" t="s">
        <v>51</v>
      </c>
    </row>
    <row r="690" spans="1:24" ht="180" x14ac:dyDescent="0.25">
      <c r="A690" s="7" t="s">
        <v>2766</v>
      </c>
      <c r="B690" s="7" t="s">
        <v>2767</v>
      </c>
      <c r="C690" s="7" t="s">
        <v>2768</v>
      </c>
      <c r="D690" s="7" t="s">
        <v>2769</v>
      </c>
      <c r="E690" s="7" t="s">
        <v>2411</v>
      </c>
      <c r="F690" s="7" t="s">
        <v>39</v>
      </c>
      <c r="G690" s="7" t="s">
        <v>2412</v>
      </c>
      <c r="H690" s="7" t="s">
        <v>2413</v>
      </c>
      <c r="I690" s="7" t="s">
        <v>321</v>
      </c>
      <c r="J690" s="8">
        <v>614676.92000000004</v>
      </c>
      <c r="K690" s="8">
        <v>614676.92000000004</v>
      </c>
      <c r="L690" s="8">
        <v>522475.38</v>
      </c>
      <c r="M690" s="8">
        <v>84.999999674625798</v>
      </c>
      <c r="N690" s="7" t="s">
        <v>43</v>
      </c>
      <c r="O690" s="7" t="s">
        <v>44</v>
      </c>
      <c r="P690" s="7" t="s">
        <v>126</v>
      </c>
      <c r="Q690" s="9">
        <v>43374</v>
      </c>
      <c r="R690" s="9">
        <v>44377</v>
      </c>
      <c r="S690" s="7" t="s">
        <v>57</v>
      </c>
      <c r="T690" s="7" t="s">
        <v>47</v>
      </c>
      <c r="U690" s="7" t="s">
        <v>2414</v>
      </c>
      <c r="V690" s="7" t="s">
        <v>2415</v>
      </c>
      <c r="W690" s="7" t="s">
        <v>2416</v>
      </c>
      <c r="X690" s="10" t="s">
        <v>51</v>
      </c>
    </row>
    <row r="691" spans="1:24" ht="180" x14ac:dyDescent="0.25">
      <c r="A691" s="7" t="s">
        <v>2770</v>
      </c>
      <c r="B691" s="7" t="s">
        <v>2771</v>
      </c>
      <c r="C691" s="7" t="s">
        <v>2772</v>
      </c>
      <c r="D691" s="7" t="s">
        <v>2773</v>
      </c>
      <c r="E691" s="7" t="s">
        <v>2411</v>
      </c>
      <c r="F691" s="7" t="s">
        <v>39</v>
      </c>
      <c r="G691" s="7" t="s">
        <v>2412</v>
      </c>
      <c r="H691" s="7" t="s">
        <v>2413</v>
      </c>
      <c r="I691" s="7" t="s">
        <v>321</v>
      </c>
      <c r="J691" s="8">
        <v>1201635.5900000001</v>
      </c>
      <c r="K691" s="8">
        <v>1201635.5900000001</v>
      </c>
      <c r="L691" s="8">
        <v>1021390.25</v>
      </c>
      <c r="M691" s="8">
        <v>84.999999875170104</v>
      </c>
      <c r="N691" s="7" t="s">
        <v>43</v>
      </c>
      <c r="O691" s="7" t="s">
        <v>44</v>
      </c>
      <c r="P691" s="7" t="s">
        <v>126</v>
      </c>
      <c r="Q691" s="9">
        <v>44348</v>
      </c>
      <c r="R691" s="9">
        <v>45199</v>
      </c>
      <c r="S691" s="7" t="s">
        <v>57</v>
      </c>
      <c r="T691" s="7" t="s">
        <v>322</v>
      </c>
      <c r="U691" s="7" t="s">
        <v>2414</v>
      </c>
      <c r="V691" s="7" t="s">
        <v>2415</v>
      </c>
      <c r="W691" s="7" t="s">
        <v>2416</v>
      </c>
      <c r="X691" s="10" t="s">
        <v>51</v>
      </c>
    </row>
    <row r="692" spans="1:24" ht="135" x14ac:dyDescent="0.25">
      <c r="A692" s="7" t="s">
        <v>2774</v>
      </c>
      <c r="B692" s="7" t="s">
        <v>2775</v>
      </c>
      <c r="C692" s="7" t="s">
        <v>2776</v>
      </c>
      <c r="D692" s="7" t="s">
        <v>2777</v>
      </c>
      <c r="E692" s="7" t="s">
        <v>2411</v>
      </c>
      <c r="F692" s="7" t="s">
        <v>39</v>
      </c>
      <c r="G692" s="7" t="s">
        <v>2412</v>
      </c>
      <c r="H692" s="7" t="s">
        <v>2413</v>
      </c>
      <c r="I692" s="7" t="s">
        <v>321</v>
      </c>
      <c r="J692" s="8">
        <v>586500</v>
      </c>
      <c r="K692" s="8">
        <v>586500</v>
      </c>
      <c r="L692" s="8">
        <v>498525</v>
      </c>
      <c r="M692" s="8">
        <v>85</v>
      </c>
      <c r="N692" s="7" t="s">
        <v>43</v>
      </c>
      <c r="O692" s="7" t="s">
        <v>44</v>
      </c>
      <c r="P692" s="7" t="s">
        <v>126</v>
      </c>
      <c r="Q692" s="9">
        <v>44348</v>
      </c>
      <c r="R692" s="9">
        <v>45107</v>
      </c>
      <c r="S692" s="7" t="s">
        <v>57</v>
      </c>
      <c r="T692" s="7" t="s">
        <v>322</v>
      </c>
      <c r="U692" s="7" t="s">
        <v>2414</v>
      </c>
      <c r="V692" s="7" t="s">
        <v>2415</v>
      </c>
      <c r="W692" s="7" t="s">
        <v>2416</v>
      </c>
      <c r="X692" s="10" t="s">
        <v>51</v>
      </c>
    </row>
    <row r="693" spans="1:24" ht="168.75" x14ac:dyDescent="0.25">
      <c r="A693" s="7" t="s">
        <v>2778</v>
      </c>
      <c r="B693" s="7" t="s">
        <v>2779</v>
      </c>
      <c r="C693" s="7" t="s">
        <v>2780</v>
      </c>
      <c r="D693" s="7" t="s">
        <v>2781</v>
      </c>
      <c r="E693" s="7" t="s">
        <v>2411</v>
      </c>
      <c r="F693" s="7" t="s">
        <v>39</v>
      </c>
      <c r="G693" s="7" t="s">
        <v>2412</v>
      </c>
      <c r="H693" s="7" t="s">
        <v>2413</v>
      </c>
      <c r="I693" s="7" t="s">
        <v>321</v>
      </c>
      <c r="J693" s="8">
        <v>1164415.6100000001</v>
      </c>
      <c r="K693" s="8">
        <v>1164415.6100000001</v>
      </c>
      <c r="L693" s="8">
        <v>989753.27</v>
      </c>
      <c r="M693" s="8">
        <v>85.000000128820005</v>
      </c>
      <c r="N693" s="7" t="s">
        <v>43</v>
      </c>
      <c r="O693" s="7" t="s">
        <v>44</v>
      </c>
      <c r="P693" s="7" t="s">
        <v>126</v>
      </c>
      <c r="Q693" s="9">
        <v>43344</v>
      </c>
      <c r="R693" s="9">
        <v>44196</v>
      </c>
      <c r="S693" s="7" t="s">
        <v>57</v>
      </c>
      <c r="T693" s="7" t="s">
        <v>47</v>
      </c>
      <c r="U693" s="7" t="s">
        <v>2414</v>
      </c>
      <c r="V693" s="7" t="s">
        <v>2415</v>
      </c>
      <c r="W693" s="7" t="s">
        <v>2416</v>
      </c>
      <c r="X693" s="10" t="s">
        <v>51</v>
      </c>
    </row>
    <row r="694" spans="1:24" ht="180" x14ac:dyDescent="0.25">
      <c r="A694" s="7" t="s">
        <v>2782</v>
      </c>
      <c r="B694" s="7" t="s">
        <v>2783</v>
      </c>
      <c r="C694" s="7" t="s">
        <v>2784</v>
      </c>
      <c r="D694" s="7" t="s">
        <v>2785</v>
      </c>
      <c r="E694" s="7" t="s">
        <v>2411</v>
      </c>
      <c r="F694" s="7" t="s">
        <v>39</v>
      </c>
      <c r="G694" s="7" t="s">
        <v>2412</v>
      </c>
      <c r="H694" s="7" t="s">
        <v>2413</v>
      </c>
      <c r="I694" s="7" t="s">
        <v>321</v>
      </c>
      <c r="J694" s="8">
        <v>1457096.74</v>
      </c>
      <c r="K694" s="8">
        <v>1457096.74</v>
      </c>
      <c r="L694" s="8">
        <v>1238532.23</v>
      </c>
      <c r="M694" s="8">
        <v>85.000000068629603</v>
      </c>
      <c r="N694" s="7" t="s">
        <v>43</v>
      </c>
      <c r="O694" s="7" t="s">
        <v>44</v>
      </c>
      <c r="P694" s="7" t="s">
        <v>126</v>
      </c>
      <c r="Q694" s="9">
        <v>44376</v>
      </c>
      <c r="R694" s="9">
        <v>45107</v>
      </c>
      <c r="S694" s="7" t="s">
        <v>57</v>
      </c>
      <c r="T694" s="7" t="s">
        <v>322</v>
      </c>
      <c r="U694" s="7" t="s">
        <v>2414</v>
      </c>
      <c r="V694" s="7" t="s">
        <v>2415</v>
      </c>
      <c r="W694" s="7" t="s">
        <v>2416</v>
      </c>
      <c r="X694" s="10" t="s">
        <v>51</v>
      </c>
    </row>
    <row r="695" spans="1:24" ht="180" x14ac:dyDescent="0.25">
      <c r="A695" s="7" t="s">
        <v>2786</v>
      </c>
      <c r="B695" s="7" t="s">
        <v>2787</v>
      </c>
      <c r="C695" s="7" t="s">
        <v>2788</v>
      </c>
      <c r="D695" s="7" t="s">
        <v>2789</v>
      </c>
      <c r="E695" s="7" t="s">
        <v>2411</v>
      </c>
      <c r="F695" s="7" t="s">
        <v>39</v>
      </c>
      <c r="G695" s="7" t="s">
        <v>2412</v>
      </c>
      <c r="H695" s="7" t="s">
        <v>2413</v>
      </c>
      <c r="I695" s="7" t="s">
        <v>321</v>
      </c>
      <c r="J695" s="8">
        <v>909891.25</v>
      </c>
      <c r="K695" s="8">
        <v>909891.25</v>
      </c>
      <c r="L695" s="8">
        <v>773407.56</v>
      </c>
      <c r="M695" s="8">
        <v>84.999999725241906</v>
      </c>
      <c r="N695" s="7" t="s">
        <v>43</v>
      </c>
      <c r="O695" s="7" t="s">
        <v>44</v>
      </c>
      <c r="P695" s="7" t="s">
        <v>56</v>
      </c>
      <c r="Q695" s="9">
        <v>43221</v>
      </c>
      <c r="R695" s="9">
        <v>43708</v>
      </c>
      <c r="S695" s="7" t="s">
        <v>57</v>
      </c>
      <c r="T695" s="7" t="s">
        <v>322</v>
      </c>
      <c r="U695" s="7" t="s">
        <v>2414</v>
      </c>
      <c r="V695" s="7" t="s">
        <v>2415</v>
      </c>
      <c r="W695" s="7" t="s">
        <v>2416</v>
      </c>
      <c r="X695" s="10" t="s">
        <v>51</v>
      </c>
    </row>
    <row r="696" spans="1:24" ht="101.25" x14ac:dyDescent="0.25">
      <c r="A696" s="7" t="s">
        <v>2790</v>
      </c>
      <c r="B696" s="7" t="s">
        <v>2791</v>
      </c>
      <c r="C696" s="7" t="s">
        <v>2792</v>
      </c>
      <c r="D696" s="7" t="s">
        <v>2573</v>
      </c>
      <c r="E696" s="7" t="s">
        <v>2411</v>
      </c>
      <c r="F696" s="7" t="s">
        <v>39</v>
      </c>
      <c r="G696" s="7" t="s">
        <v>2412</v>
      </c>
      <c r="H696" s="7" t="s">
        <v>2413</v>
      </c>
      <c r="I696" s="7" t="s">
        <v>321</v>
      </c>
      <c r="J696" s="8">
        <v>532526.94999999995</v>
      </c>
      <c r="K696" s="8">
        <v>532526.94999999995</v>
      </c>
      <c r="L696" s="8">
        <v>452647.91</v>
      </c>
      <c r="M696" s="8">
        <v>85.000000469459806</v>
      </c>
      <c r="N696" s="7" t="s">
        <v>43</v>
      </c>
      <c r="O696" s="7" t="s">
        <v>44</v>
      </c>
      <c r="P696" s="7" t="s">
        <v>56</v>
      </c>
      <c r="Q696" s="9">
        <v>44317</v>
      </c>
      <c r="R696" s="9">
        <v>45107</v>
      </c>
      <c r="S696" s="7" t="s">
        <v>57</v>
      </c>
      <c r="T696" s="7" t="s">
        <v>322</v>
      </c>
      <c r="U696" s="7" t="s">
        <v>2414</v>
      </c>
      <c r="V696" s="7" t="s">
        <v>2415</v>
      </c>
      <c r="W696" s="7" t="s">
        <v>2416</v>
      </c>
      <c r="X696" s="10" t="s">
        <v>51</v>
      </c>
    </row>
    <row r="697" spans="1:24" ht="180" x14ac:dyDescent="0.25">
      <c r="A697" s="7" t="s">
        <v>2793</v>
      </c>
      <c r="B697" s="7" t="s">
        <v>2794</v>
      </c>
      <c r="C697" s="7" t="s">
        <v>2795</v>
      </c>
      <c r="D697" s="7" t="s">
        <v>2796</v>
      </c>
      <c r="E697" s="7" t="s">
        <v>2411</v>
      </c>
      <c r="F697" s="7" t="s">
        <v>39</v>
      </c>
      <c r="G697" s="7" t="s">
        <v>2412</v>
      </c>
      <c r="H697" s="7" t="s">
        <v>2413</v>
      </c>
      <c r="I697" s="7" t="s">
        <v>321</v>
      </c>
      <c r="J697" s="8">
        <v>288725.02</v>
      </c>
      <c r="K697" s="8">
        <v>288725.02</v>
      </c>
      <c r="L697" s="8">
        <v>245416.27</v>
      </c>
      <c r="M697" s="8">
        <v>85.0000010390509</v>
      </c>
      <c r="N697" s="7" t="s">
        <v>43</v>
      </c>
      <c r="O697" s="7" t="s">
        <v>44</v>
      </c>
      <c r="P697" s="7" t="s">
        <v>126</v>
      </c>
      <c r="Q697" s="9">
        <v>43282</v>
      </c>
      <c r="R697" s="9">
        <v>43921</v>
      </c>
      <c r="S697" s="7" t="s">
        <v>57</v>
      </c>
      <c r="T697" s="7" t="s">
        <v>322</v>
      </c>
      <c r="U697" s="7" t="s">
        <v>2414</v>
      </c>
      <c r="V697" s="7" t="s">
        <v>2415</v>
      </c>
      <c r="W697" s="7" t="s">
        <v>2416</v>
      </c>
      <c r="X697" s="10" t="s">
        <v>51</v>
      </c>
    </row>
    <row r="698" spans="1:24" ht="168.75" x14ac:dyDescent="0.25">
      <c r="A698" s="7" t="s">
        <v>2797</v>
      </c>
      <c r="B698" s="7" t="s">
        <v>2798</v>
      </c>
      <c r="C698" s="7" t="s">
        <v>2799</v>
      </c>
      <c r="D698" s="7" t="s">
        <v>2800</v>
      </c>
      <c r="E698" s="7" t="s">
        <v>2411</v>
      </c>
      <c r="F698" s="7" t="s">
        <v>39</v>
      </c>
      <c r="G698" s="7" t="s">
        <v>2412</v>
      </c>
      <c r="H698" s="7" t="s">
        <v>2413</v>
      </c>
      <c r="I698" s="7" t="s">
        <v>321</v>
      </c>
      <c r="J698" s="8">
        <v>1163872.8</v>
      </c>
      <c r="K698" s="8">
        <v>1163872.8</v>
      </c>
      <c r="L698" s="8">
        <v>989291.88</v>
      </c>
      <c r="M698" s="8">
        <v>85</v>
      </c>
      <c r="N698" s="7" t="s">
        <v>43</v>
      </c>
      <c r="O698" s="7" t="s">
        <v>44</v>
      </c>
      <c r="P698" s="7" t="s">
        <v>126</v>
      </c>
      <c r="Q698" s="9">
        <v>42614</v>
      </c>
      <c r="R698" s="9">
        <v>43465</v>
      </c>
      <c r="S698" s="7" t="s">
        <v>57</v>
      </c>
      <c r="T698" s="7" t="s">
        <v>322</v>
      </c>
      <c r="U698" s="7" t="s">
        <v>2414</v>
      </c>
      <c r="V698" s="7" t="s">
        <v>2415</v>
      </c>
      <c r="W698" s="7" t="s">
        <v>2416</v>
      </c>
      <c r="X698" s="10" t="s">
        <v>51</v>
      </c>
    </row>
    <row r="699" spans="1:24" ht="180" x14ac:dyDescent="0.25">
      <c r="A699" s="7" t="s">
        <v>2801</v>
      </c>
      <c r="B699" s="7" t="s">
        <v>2802</v>
      </c>
      <c r="C699" s="7" t="s">
        <v>2803</v>
      </c>
      <c r="D699" s="7" t="s">
        <v>2804</v>
      </c>
      <c r="E699" s="7" t="s">
        <v>2411</v>
      </c>
      <c r="F699" s="7" t="s">
        <v>39</v>
      </c>
      <c r="G699" s="7" t="s">
        <v>2412</v>
      </c>
      <c r="H699" s="7" t="s">
        <v>2413</v>
      </c>
      <c r="I699" s="7" t="s">
        <v>321</v>
      </c>
      <c r="J699" s="8">
        <v>484973.25</v>
      </c>
      <c r="K699" s="8">
        <v>484973.25</v>
      </c>
      <c r="L699" s="8">
        <v>412227.26</v>
      </c>
      <c r="M699" s="8">
        <v>84.999999484507697</v>
      </c>
      <c r="N699" s="7" t="s">
        <v>43</v>
      </c>
      <c r="O699" s="7" t="s">
        <v>44</v>
      </c>
      <c r="P699" s="7" t="s">
        <v>126</v>
      </c>
      <c r="Q699" s="9">
        <v>43313</v>
      </c>
      <c r="R699" s="9">
        <v>44196</v>
      </c>
      <c r="S699" s="7" t="s">
        <v>57</v>
      </c>
      <c r="T699" s="7" t="s">
        <v>322</v>
      </c>
      <c r="U699" s="7" t="s">
        <v>2414</v>
      </c>
      <c r="V699" s="7" t="s">
        <v>2415</v>
      </c>
      <c r="W699" s="7" t="s">
        <v>2416</v>
      </c>
      <c r="X699" s="10" t="s">
        <v>51</v>
      </c>
    </row>
    <row r="700" spans="1:24" ht="123.75" x14ac:dyDescent="0.25">
      <c r="A700" s="7" t="s">
        <v>2805</v>
      </c>
      <c r="B700" s="7" t="s">
        <v>2806</v>
      </c>
      <c r="C700" s="7" t="s">
        <v>2807</v>
      </c>
      <c r="D700" s="7" t="s">
        <v>2808</v>
      </c>
      <c r="E700" s="7" t="s">
        <v>2411</v>
      </c>
      <c r="F700" s="7" t="s">
        <v>39</v>
      </c>
      <c r="G700" s="7" t="s">
        <v>2412</v>
      </c>
      <c r="H700" s="7" t="s">
        <v>2413</v>
      </c>
      <c r="I700" s="7" t="s">
        <v>321</v>
      </c>
      <c r="J700" s="8">
        <v>1204171.73</v>
      </c>
      <c r="K700" s="8">
        <v>1204171.73</v>
      </c>
      <c r="L700" s="8">
        <v>1023545.97</v>
      </c>
      <c r="M700" s="8">
        <v>84.999999958477702</v>
      </c>
      <c r="N700" s="7" t="s">
        <v>43</v>
      </c>
      <c r="O700" s="7" t="s">
        <v>44</v>
      </c>
      <c r="P700" s="7" t="s">
        <v>132</v>
      </c>
      <c r="Q700" s="9">
        <v>44159</v>
      </c>
      <c r="R700" s="9">
        <v>44804</v>
      </c>
      <c r="S700" s="7" t="s">
        <v>57</v>
      </c>
      <c r="T700" s="7" t="s">
        <v>322</v>
      </c>
      <c r="U700" s="7" t="s">
        <v>2414</v>
      </c>
      <c r="V700" s="7" t="s">
        <v>2415</v>
      </c>
      <c r="W700" s="7" t="s">
        <v>2416</v>
      </c>
      <c r="X700" s="10" t="s">
        <v>51</v>
      </c>
    </row>
    <row r="701" spans="1:24" ht="180" x14ac:dyDescent="0.25">
      <c r="A701" s="7" t="s">
        <v>2809</v>
      </c>
      <c r="B701" s="7" t="s">
        <v>2810</v>
      </c>
      <c r="C701" s="7" t="s">
        <v>2811</v>
      </c>
      <c r="D701" s="7" t="s">
        <v>2812</v>
      </c>
      <c r="E701" s="7" t="s">
        <v>2411</v>
      </c>
      <c r="F701" s="7" t="s">
        <v>39</v>
      </c>
      <c r="G701" s="7" t="s">
        <v>2412</v>
      </c>
      <c r="H701" s="7" t="s">
        <v>2413</v>
      </c>
      <c r="I701" s="7" t="s">
        <v>321</v>
      </c>
      <c r="J701" s="8">
        <v>1272011.72</v>
      </c>
      <c r="K701" s="8">
        <v>1272011.72</v>
      </c>
      <c r="L701" s="8">
        <v>1081209.96</v>
      </c>
      <c r="M701" s="8">
        <v>84.999999842768702</v>
      </c>
      <c r="N701" s="7" t="s">
        <v>43</v>
      </c>
      <c r="O701" s="7" t="s">
        <v>44</v>
      </c>
      <c r="P701" s="7" t="s">
        <v>132</v>
      </c>
      <c r="Q701" s="9">
        <v>44348</v>
      </c>
      <c r="R701" s="9">
        <v>45077</v>
      </c>
      <c r="S701" s="7" t="s">
        <v>57</v>
      </c>
      <c r="T701" s="7" t="s">
        <v>322</v>
      </c>
      <c r="U701" s="7" t="s">
        <v>2414</v>
      </c>
      <c r="V701" s="7" t="s">
        <v>2415</v>
      </c>
      <c r="W701" s="7" t="s">
        <v>2416</v>
      </c>
      <c r="X701" s="10" t="s">
        <v>51</v>
      </c>
    </row>
    <row r="702" spans="1:24" ht="180" x14ac:dyDescent="0.25">
      <c r="A702" s="7" t="s">
        <v>2813</v>
      </c>
      <c r="B702" s="7" t="s">
        <v>2814</v>
      </c>
      <c r="C702" s="7" t="s">
        <v>2815</v>
      </c>
      <c r="D702" s="7" t="s">
        <v>2816</v>
      </c>
      <c r="E702" s="7" t="s">
        <v>2411</v>
      </c>
      <c r="F702" s="7" t="s">
        <v>39</v>
      </c>
      <c r="G702" s="7" t="s">
        <v>2412</v>
      </c>
      <c r="H702" s="7" t="s">
        <v>2413</v>
      </c>
      <c r="I702" s="7" t="s">
        <v>321</v>
      </c>
      <c r="J702" s="8">
        <v>1366536</v>
      </c>
      <c r="K702" s="8">
        <v>1366536</v>
      </c>
      <c r="L702" s="8">
        <v>1161555.6000000001</v>
      </c>
      <c r="M702" s="8">
        <v>85</v>
      </c>
      <c r="N702" s="7" t="s">
        <v>43</v>
      </c>
      <c r="O702" s="7" t="s">
        <v>44</v>
      </c>
      <c r="P702" s="7" t="s">
        <v>126</v>
      </c>
      <c r="Q702" s="9">
        <v>44348</v>
      </c>
      <c r="R702" s="9">
        <v>44926</v>
      </c>
      <c r="S702" s="7" t="s">
        <v>57</v>
      </c>
      <c r="T702" s="7" t="s">
        <v>322</v>
      </c>
      <c r="U702" s="7" t="s">
        <v>2414</v>
      </c>
      <c r="V702" s="7" t="s">
        <v>2415</v>
      </c>
      <c r="W702" s="7" t="s">
        <v>2416</v>
      </c>
      <c r="X702" s="10" t="s">
        <v>51</v>
      </c>
    </row>
    <row r="703" spans="1:24" ht="90" x14ac:dyDescent="0.25">
      <c r="A703" s="7" t="s">
        <v>2817</v>
      </c>
      <c r="B703" s="7" t="s">
        <v>2818</v>
      </c>
      <c r="C703" s="7" t="s">
        <v>2819</v>
      </c>
      <c r="D703" s="7" t="s">
        <v>2820</v>
      </c>
      <c r="E703" s="7" t="s">
        <v>2411</v>
      </c>
      <c r="F703" s="7" t="s">
        <v>39</v>
      </c>
      <c r="G703" s="7" t="s">
        <v>2412</v>
      </c>
      <c r="H703" s="7" t="s">
        <v>2413</v>
      </c>
      <c r="I703" s="7" t="s">
        <v>321</v>
      </c>
      <c r="J703" s="8">
        <v>571128.57999999996</v>
      </c>
      <c r="K703" s="8">
        <v>571128.57999999996</v>
      </c>
      <c r="L703" s="8">
        <v>485459.29</v>
      </c>
      <c r="M703" s="8">
        <v>84.999999474724206</v>
      </c>
      <c r="N703" s="7" t="s">
        <v>43</v>
      </c>
      <c r="O703" s="7" t="s">
        <v>44</v>
      </c>
      <c r="P703" s="7" t="s">
        <v>126</v>
      </c>
      <c r="Q703" s="9">
        <v>42614</v>
      </c>
      <c r="R703" s="9">
        <v>43100</v>
      </c>
      <c r="S703" s="7" t="s">
        <v>57</v>
      </c>
      <c r="T703" s="7" t="s">
        <v>322</v>
      </c>
      <c r="U703" s="7" t="s">
        <v>2414</v>
      </c>
      <c r="V703" s="7" t="s">
        <v>2415</v>
      </c>
      <c r="W703" s="7" t="s">
        <v>2416</v>
      </c>
      <c r="X703" s="10" t="s">
        <v>51</v>
      </c>
    </row>
    <row r="704" spans="1:24" ht="168.75" x14ac:dyDescent="0.25">
      <c r="A704" s="7" t="s">
        <v>2821</v>
      </c>
      <c r="B704" s="7" t="s">
        <v>2822</v>
      </c>
      <c r="C704" s="7" t="s">
        <v>2823</v>
      </c>
      <c r="D704" s="7" t="s">
        <v>2726</v>
      </c>
      <c r="E704" s="7" t="s">
        <v>2411</v>
      </c>
      <c r="F704" s="7" t="s">
        <v>39</v>
      </c>
      <c r="G704" s="7" t="s">
        <v>2412</v>
      </c>
      <c r="H704" s="7" t="s">
        <v>2413</v>
      </c>
      <c r="I704" s="7" t="s">
        <v>321</v>
      </c>
      <c r="J704" s="8">
        <v>756177.58</v>
      </c>
      <c r="K704" s="8">
        <v>756177.58</v>
      </c>
      <c r="L704" s="8">
        <v>642750.93999999994</v>
      </c>
      <c r="M704" s="8">
        <v>84.999999603267796</v>
      </c>
      <c r="N704" s="7" t="s">
        <v>43</v>
      </c>
      <c r="O704" s="7" t="s">
        <v>44</v>
      </c>
      <c r="P704" s="7" t="s">
        <v>132</v>
      </c>
      <c r="Q704" s="9">
        <v>44348</v>
      </c>
      <c r="R704" s="9">
        <v>45107</v>
      </c>
      <c r="S704" s="7" t="s">
        <v>57</v>
      </c>
      <c r="T704" s="7" t="s">
        <v>322</v>
      </c>
      <c r="U704" s="7" t="s">
        <v>2414</v>
      </c>
      <c r="V704" s="7" t="s">
        <v>2415</v>
      </c>
      <c r="W704" s="7" t="s">
        <v>2416</v>
      </c>
      <c r="X704" s="10" t="s">
        <v>51</v>
      </c>
    </row>
    <row r="705" spans="1:24" ht="157.5" x14ac:dyDescent="0.25">
      <c r="A705" s="7" t="s">
        <v>2824</v>
      </c>
      <c r="B705" s="7" t="s">
        <v>2825</v>
      </c>
      <c r="C705" s="7" t="s">
        <v>2826</v>
      </c>
      <c r="D705" s="7" t="s">
        <v>2827</v>
      </c>
      <c r="E705" s="7" t="s">
        <v>2411</v>
      </c>
      <c r="F705" s="7" t="s">
        <v>39</v>
      </c>
      <c r="G705" s="7" t="s">
        <v>2412</v>
      </c>
      <c r="H705" s="7" t="s">
        <v>2413</v>
      </c>
      <c r="I705" s="7" t="s">
        <v>321</v>
      </c>
      <c r="J705" s="8">
        <v>711818.9</v>
      </c>
      <c r="K705" s="8">
        <v>711818.9</v>
      </c>
      <c r="L705" s="8">
        <v>605046.06000000006</v>
      </c>
      <c r="M705" s="8">
        <v>84.999999297574107</v>
      </c>
      <c r="N705" s="7" t="s">
        <v>43</v>
      </c>
      <c r="O705" s="7" t="s">
        <v>44</v>
      </c>
      <c r="P705" s="7" t="s">
        <v>132</v>
      </c>
      <c r="Q705" s="9">
        <v>44347</v>
      </c>
      <c r="R705" s="9">
        <v>45016</v>
      </c>
      <c r="S705" s="7" t="s">
        <v>57</v>
      </c>
      <c r="T705" s="7" t="s">
        <v>322</v>
      </c>
      <c r="U705" s="7" t="s">
        <v>2414</v>
      </c>
      <c r="V705" s="7" t="s">
        <v>2415</v>
      </c>
      <c r="W705" s="7" t="s">
        <v>2416</v>
      </c>
      <c r="X705" s="10" t="s">
        <v>51</v>
      </c>
    </row>
    <row r="706" spans="1:24" ht="180" x14ac:dyDescent="0.25">
      <c r="A706" s="7" t="s">
        <v>2828</v>
      </c>
      <c r="B706" s="7" t="s">
        <v>2829</v>
      </c>
      <c r="C706" s="7" t="s">
        <v>2830</v>
      </c>
      <c r="D706" s="7" t="s">
        <v>2831</v>
      </c>
      <c r="E706" s="7" t="s">
        <v>2411</v>
      </c>
      <c r="F706" s="7" t="s">
        <v>39</v>
      </c>
      <c r="G706" s="7" t="s">
        <v>2412</v>
      </c>
      <c r="H706" s="7" t="s">
        <v>2413</v>
      </c>
      <c r="I706" s="7" t="s">
        <v>321</v>
      </c>
      <c r="J706" s="8">
        <v>1024969.2</v>
      </c>
      <c r="K706" s="8">
        <v>1024969.2</v>
      </c>
      <c r="L706" s="8">
        <v>871223.82</v>
      </c>
      <c r="M706" s="8">
        <v>85</v>
      </c>
      <c r="N706" s="7" t="s">
        <v>43</v>
      </c>
      <c r="O706" s="7" t="s">
        <v>44</v>
      </c>
      <c r="P706" s="7" t="s">
        <v>126</v>
      </c>
      <c r="Q706" s="9">
        <v>42614</v>
      </c>
      <c r="R706" s="9">
        <v>43708</v>
      </c>
      <c r="S706" s="7" t="s">
        <v>57</v>
      </c>
      <c r="T706" s="7" t="s">
        <v>322</v>
      </c>
      <c r="U706" s="7" t="s">
        <v>2414</v>
      </c>
      <c r="V706" s="7" t="s">
        <v>2415</v>
      </c>
      <c r="W706" s="7" t="s">
        <v>2416</v>
      </c>
      <c r="X706" s="10" t="s">
        <v>51</v>
      </c>
    </row>
    <row r="707" spans="1:24" ht="180" x14ac:dyDescent="0.25">
      <c r="A707" s="7" t="s">
        <v>2832</v>
      </c>
      <c r="B707" s="7" t="s">
        <v>2833</v>
      </c>
      <c r="C707" s="7" t="s">
        <v>2834</v>
      </c>
      <c r="D707" s="7" t="s">
        <v>2577</v>
      </c>
      <c r="E707" s="7" t="s">
        <v>2411</v>
      </c>
      <c r="F707" s="7" t="s">
        <v>39</v>
      </c>
      <c r="G707" s="7" t="s">
        <v>2412</v>
      </c>
      <c r="H707" s="7" t="s">
        <v>2413</v>
      </c>
      <c r="I707" s="7" t="s">
        <v>321</v>
      </c>
      <c r="J707" s="8">
        <v>1286158.25</v>
      </c>
      <c r="K707" s="8">
        <v>1286158.25</v>
      </c>
      <c r="L707" s="8">
        <v>1093234.51</v>
      </c>
      <c r="M707" s="8">
        <v>84.999999805622707</v>
      </c>
      <c r="N707" s="7" t="s">
        <v>43</v>
      </c>
      <c r="O707" s="7" t="s">
        <v>44</v>
      </c>
      <c r="P707" s="7" t="s">
        <v>132</v>
      </c>
      <c r="Q707" s="9">
        <v>44348</v>
      </c>
      <c r="R707" s="9">
        <v>45097</v>
      </c>
      <c r="S707" s="7" t="s">
        <v>57</v>
      </c>
      <c r="T707" s="7" t="s">
        <v>322</v>
      </c>
      <c r="U707" s="7" t="s">
        <v>2414</v>
      </c>
      <c r="V707" s="7" t="s">
        <v>2415</v>
      </c>
      <c r="W707" s="7" t="s">
        <v>2416</v>
      </c>
      <c r="X707" s="10" t="s">
        <v>51</v>
      </c>
    </row>
    <row r="708" spans="1:24" ht="180" x14ac:dyDescent="0.25">
      <c r="A708" s="7" t="s">
        <v>2835</v>
      </c>
      <c r="B708" s="7" t="s">
        <v>2836</v>
      </c>
      <c r="C708" s="7" t="s">
        <v>2837</v>
      </c>
      <c r="D708" s="7" t="s">
        <v>2838</v>
      </c>
      <c r="E708" s="7" t="s">
        <v>2411</v>
      </c>
      <c r="F708" s="7" t="s">
        <v>39</v>
      </c>
      <c r="G708" s="7" t="s">
        <v>2412</v>
      </c>
      <c r="H708" s="7" t="s">
        <v>2413</v>
      </c>
      <c r="I708" s="7" t="s">
        <v>321</v>
      </c>
      <c r="J708" s="8">
        <v>2636987.16</v>
      </c>
      <c r="K708" s="8">
        <v>2636987.16</v>
      </c>
      <c r="L708" s="8">
        <v>2241439.09</v>
      </c>
      <c r="M708" s="8">
        <v>85.000000151688297</v>
      </c>
      <c r="N708" s="7" t="s">
        <v>43</v>
      </c>
      <c r="O708" s="7" t="s">
        <v>44</v>
      </c>
      <c r="P708" s="7" t="s">
        <v>132</v>
      </c>
      <c r="Q708" s="9">
        <v>44372</v>
      </c>
      <c r="R708" s="9">
        <v>45100</v>
      </c>
      <c r="S708" s="7" t="s">
        <v>57</v>
      </c>
      <c r="T708" s="7" t="s">
        <v>322</v>
      </c>
      <c r="U708" s="7" t="s">
        <v>2414</v>
      </c>
      <c r="V708" s="7" t="s">
        <v>2415</v>
      </c>
      <c r="W708" s="7" t="s">
        <v>2416</v>
      </c>
      <c r="X708" s="10" t="s">
        <v>51</v>
      </c>
    </row>
    <row r="709" spans="1:24" ht="180" x14ac:dyDescent="0.25">
      <c r="A709" s="7" t="s">
        <v>2801</v>
      </c>
      <c r="B709" s="7" t="s">
        <v>2839</v>
      </c>
      <c r="C709" s="7" t="s">
        <v>2840</v>
      </c>
      <c r="D709" s="7" t="s">
        <v>2812</v>
      </c>
      <c r="E709" s="7" t="s">
        <v>2411</v>
      </c>
      <c r="F709" s="7" t="s">
        <v>39</v>
      </c>
      <c r="G709" s="7" t="s">
        <v>2412</v>
      </c>
      <c r="H709" s="7" t="s">
        <v>2413</v>
      </c>
      <c r="I709" s="7" t="s">
        <v>321</v>
      </c>
      <c r="J709" s="8">
        <v>1005440</v>
      </c>
      <c r="K709" s="8">
        <v>1005440</v>
      </c>
      <c r="L709" s="8">
        <v>854624</v>
      </c>
      <c r="M709" s="8">
        <v>85</v>
      </c>
      <c r="N709" s="7" t="s">
        <v>43</v>
      </c>
      <c r="O709" s="7" t="s">
        <v>44</v>
      </c>
      <c r="P709" s="7" t="s">
        <v>132</v>
      </c>
      <c r="Q709" s="9">
        <v>43405</v>
      </c>
      <c r="R709" s="9">
        <v>44561</v>
      </c>
      <c r="S709" s="7" t="s">
        <v>57</v>
      </c>
      <c r="T709" s="7" t="s">
        <v>322</v>
      </c>
      <c r="U709" s="7" t="s">
        <v>2414</v>
      </c>
      <c r="V709" s="7" t="s">
        <v>2415</v>
      </c>
      <c r="W709" s="7" t="s">
        <v>2416</v>
      </c>
      <c r="X709" s="10" t="s">
        <v>51</v>
      </c>
    </row>
    <row r="710" spans="1:24" ht="168.75" x14ac:dyDescent="0.25">
      <c r="A710" s="7" t="s">
        <v>2841</v>
      </c>
      <c r="B710" s="7" t="s">
        <v>2842</v>
      </c>
      <c r="C710" s="7" t="s">
        <v>2843</v>
      </c>
      <c r="D710" s="7" t="s">
        <v>2844</v>
      </c>
      <c r="E710" s="7" t="s">
        <v>2411</v>
      </c>
      <c r="F710" s="7" t="s">
        <v>39</v>
      </c>
      <c r="G710" s="7" t="s">
        <v>2412</v>
      </c>
      <c r="H710" s="7" t="s">
        <v>2413</v>
      </c>
      <c r="I710" s="7" t="s">
        <v>321</v>
      </c>
      <c r="J710" s="8">
        <v>1252076.72</v>
      </c>
      <c r="K710" s="8">
        <v>1252076.72</v>
      </c>
      <c r="L710" s="8">
        <v>1064265.21</v>
      </c>
      <c r="M710" s="8">
        <v>84.999999840265403</v>
      </c>
      <c r="N710" s="7" t="s">
        <v>43</v>
      </c>
      <c r="O710" s="7" t="s">
        <v>44</v>
      </c>
      <c r="P710" s="7" t="s">
        <v>132</v>
      </c>
      <c r="Q710" s="9">
        <v>44372</v>
      </c>
      <c r="R710" s="9">
        <v>45101</v>
      </c>
      <c r="S710" s="7" t="s">
        <v>57</v>
      </c>
      <c r="T710" s="7" t="s">
        <v>322</v>
      </c>
      <c r="U710" s="7" t="s">
        <v>2414</v>
      </c>
      <c r="V710" s="7" t="s">
        <v>2415</v>
      </c>
      <c r="W710" s="7" t="s">
        <v>2416</v>
      </c>
      <c r="X710" s="10" t="s">
        <v>51</v>
      </c>
    </row>
    <row r="711" spans="1:24" ht="180" x14ac:dyDescent="0.25">
      <c r="A711" s="7" t="s">
        <v>2845</v>
      </c>
      <c r="B711" s="7" t="s">
        <v>2846</v>
      </c>
      <c r="C711" s="7" t="s">
        <v>2847</v>
      </c>
      <c r="D711" s="7" t="s">
        <v>2848</v>
      </c>
      <c r="E711" s="7" t="s">
        <v>2411</v>
      </c>
      <c r="F711" s="7" t="s">
        <v>39</v>
      </c>
      <c r="G711" s="7" t="s">
        <v>2412</v>
      </c>
      <c r="H711" s="7" t="s">
        <v>2413</v>
      </c>
      <c r="I711" s="7" t="s">
        <v>321</v>
      </c>
      <c r="J711" s="8">
        <v>335046.46000000002</v>
      </c>
      <c r="K711" s="8">
        <v>335046.46000000002</v>
      </c>
      <c r="L711" s="8">
        <v>284789.49</v>
      </c>
      <c r="M711" s="8">
        <v>84.999999701533895</v>
      </c>
      <c r="N711" s="7" t="s">
        <v>43</v>
      </c>
      <c r="O711" s="7" t="s">
        <v>44</v>
      </c>
      <c r="P711" s="7" t="s">
        <v>126</v>
      </c>
      <c r="Q711" s="9">
        <v>42614</v>
      </c>
      <c r="R711" s="9">
        <v>43312</v>
      </c>
      <c r="S711" s="7" t="s">
        <v>57</v>
      </c>
      <c r="T711" s="7" t="s">
        <v>322</v>
      </c>
      <c r="U711" s="7" t="s">
        <v>2414</v>
      </c>
      <c r="V711" s="7" t="s">
        <v>2415</v>
      </c>
      <c r="W711" s="7" t="s">
        <v>2416</v>
      </c>
      <c r="X711" s="10" t="s">
        <v>51</v>
      </c>
    </row>
    <row r="712" spans="1:24" ht="180" x14ac:dyDescent="0.25">
      <c r="A712" s="7" t="s">
        <v>2849</v>
      </c>
      <c r="B712" s="7" t="s">
        <v>2850</v>
      </c>
      <c r="C712" s="7" t="s">
        <v>2851</v>
      </c>
      <c r="D712" s="7" t="s">
        <v>2852</v>
      </c>
      <c r="E712" s="7" t="s">
        <v>2411</v>
      </c>
      <c r="F712" s="7" t="s">
        <v>39</v>
      </c>
      <c r="G712" s="7" t="s">
        <v>2412</v>
      </c>
      <c r="H712" s="7" t="s">
        <v>2413</v>
      </c>
      <c r="I712" s="7" t="s">
        <v>321</v>
      </c>
      <c r="J712" s="8">
        <v>3703389.86</v>
      </c>
      <c r="K712" s="8">
        <v>3703389.86</v>
      </c>
      <c r="L712" s="8">
        <v>3147881.38</v>
      </c>
      <c r="M712" s="8">
        <v>84.999999972997699</v>
      </c>
      <c r="N712" s="7" t="s">
        <v>43</v>
      </c>
      <c r="O712" s="7" t="s">
        <v>44</v>
      </c>
      <c r="P712" s="7" t="s">
        <v>56</v>
      </c>
      <c r="Q712" s="9">
        <v>43132</v>
      </c>
      <c r="R712" s="9">
        <v>44926</v>
      </c>
      <c r="S712" s="7" t="s">
        <v>57</v>
      </c>
      <c r="T712" s="7" t="s">
        <v>322</v>
      </c>
      <c r="U712" s="7" t="s">
        <v>2414</v>
      </c>
      <c r="V712" s="7" t="s">
        <v>2415</v>
      </c>
      <c r="W712" s="7" t="s">
        <v>2416</v>
      </c>
      <c r="X712" s="10" t="s">
        <v>51</v>
      </c>
    </row>
    <row r="713" spans="1:24" ht="168.75" x14ac:dyDescent="0.25">
      <c r="A713" s="7" t="s">
        <v>2853</v>
      </c>
      <c r="B713" s="7" t="s">
        <v>2854</v>
      </c>
      <c r="C713" s="7" t="s">
        <v>2855</v>
      </c>
      <c r="D713" s="7" t="s">
        <v>2718</v>
      </c>
      <c r="E713" s="7" t="s">
        <v>2411</v>
      </c>
      <c r="F713" s="7" t="s">
        <v>39</v>
      </c>
      <c r="G713" s="7" t="s">
        <v>2412</v>
      </c>
      <c r="H713" s="7" t="s">
        <v>2413</v>
      </c>
      <c r="I713" s="7" t="s">
        <v>321</v>
      </c>
      <c r="J713" s="8">
        <v>2554840</v>
      </c>
      <c r="K713" s="8">
        <v>2554840</v>
      </c>
      <c r="L713" s="8">
        <v>2171614</v>
      </c>
      <c r="M713" s="8">
        <v>85</v>
      </c>
      <c r="N713" s="7" t="s">
        <v>43</v>
      </c>
      <c r="O713" s="7" t="s">
        <v>44</v>
      </c>
      <c r="P713" s="7" t="s">
        <v>56</v>
      </c>
      <c r="Q713" s="9">
        <v>44377</v>
      </c>
      <c r="R713" s="9">
        <v>45107</v>
      </c>
      <c r="S713" s="7" t="s">
        <v>57</v>
      </c>
      <c r="T713" s="7" t="s">
        <v>47</v>
      </c>
      <c r="U713" s="7" t="s">
        <v>2414</v>
      </c>
      <c r="V713" s="7" t="s">
        <v>2415</v>
      </c>
      <c r="W713" s="7" t="s">
        <v>2416</v>
      </c>
      <c r="X713" s="10" t="s">
        <v>51</v>
      </c>
    </row>
    <row r="714" spans="1:24" ht="168.75" x14ac:dyDescent="0.25">
      <c r="A714" s="7" t="s">
        <v>2856</v>
      </c>
      <c r="B714" s="7" t="s">
        <v>2857</v>
      </c>
      <c r="C714" s="7" t="s">
        <v>2858</v>
      </c>
      <c r="D714" s="7" t="s">
        <v>2859</v>
      </c>
      <c r="E714" s="7" t="s">
        <v>2411</v>
      </c>
      <c r="F714" s="7" t="s">
        <v>39</v>
      </c>
      <c r="G714" s="7" t="s">
        <v>2412</v>
      </c>
      <c r="H714" s="7" t="s">
        <v>2413</v>
      </c>
      <c r="I714" s="7" t="s">
        <v>321</v>
      </c>
      <c r="J714" s="8">
        <v>1588746</v>
      </c>
      <c r="K714" s="8">
        <v>1588746</v>
      </c>
      <c r="L714" s="8">
        <v>1350434.1</v>
      </c>
      <c r="M714" s="8">
        <v>85</v>
      </c>
      <c r="N714" s="7" t="s">
        <v>43</v>
      </c>
      <c r="O714" s="7" t="s">
        <v>44</v>
      </c>
      <c r="P714" s="7" t="s">
        <v>126</v>
      </c>
      <c r="Q714" s="9">
        <v>42644</v>
      </c>
      <c r="R714" s="9">
        <v>43343</v>
      </c>
      <c r="S714" s="7" t="s">
        <v>57</v>
      </c>
      <c r="T714" s="7" t="s">
        <v>322</v>
      </c>
      <c r="U714" s="7" t="s">
        <v>2414</v>
      </c>
      <c r="V714" s="7" t="s">
        <v>2415</v>
      </c>
      <c r="W714" s="7" t="s">
        <v>2416</v>
      </c>
      <c r="X714" s="10" t="s">
        <v>51</v>
      </c>
    </row>
    <row r="715" spans="1:24" ht="180" x14ac:dyDescent="0.25">
      <c r="A715" s="7" t="s">
        <v>2860</v>
      </c>
      <c r="B715" s="7" t="s">
        <v>2861</v>
      </c>
      <c r="C715" s="7" t="s">
        <v>2862</v>
      </c>
      <c r="D715" s="7" t="s">
        <v>2800</v>
      </c>
      <c r="E715" s="7" t="s">
        <v>2411</v>
      </c>
      <c r="F715" s="7" t="s">
        <v>39</v>
      </c>
      <c r="G715" s="7" t="s">
        <v>2412</v>
      </c>
      <c r="H715" s="7" t="s">
        <v>2413</v>
      </c>
      <c r="I715" s="7" t="s">
        <v>321</v>
      </c>
      <c r="J715" s="8">
        <v>3171705.06</v>
      </c>
      <c r="K715" s="8">
        <v>3171705.06</v>
      </c>
      <c r="L715" s="8">
        <v>2695949.3</v>
      </c>
      <c r="M715" s="8">
        <v>84.999999968471201</v>
      </c>
      <c r="N715" s="7" t="s">
        <v>43</v>
      </c>
      <c r="O715" s="7" t="s">
        <v>44</v>
      </c>
      <c r="P715" s="7" t="s">
        <v>132</v>
      </c>
      <c r="Q715" s="9">
        <v>44348</v>
      </c>
      <c r="R715" s="9">
        <v>45100</v>
      </c>
      <c r="S715" s="7" t="s">
        <v>57</v>
      </c>
      <c r="T715" s="7" t="s">
        <v>322</v>
      </c>
      <c r="U715" s="7" t="s">
        <v>2414</v>
      </c>
      <c r="V715" s="7" t="s">
        <v>2415</v>
      </c>
      <c r="W715" s="7" t="s">
        <v>2416</v>
      </c>
      <c r="X715" s="10" t="s">
        <v>51</v>
      </c>
    </row>
    <row r="716" spans="1:24" ht="180" x14ac:dyDescent="0.25">
      <c r="A716" s="7" t="s">
        <v>2863</v>
      </c>
      <c r="B716" s="7" t="s">
        <v>2864</v>
      </c>
      <c r="C716" s="7" t="s">
        <v>2865</v>
      </c>
      <c r="D716" s="7" t="s">
        <v>2866</v>
      </c>
      <c r="E716" s="7" t="s">
        <v>2411</v>
      </c>
      <c r="F716" s="7" t="s">
        <v>39</v>
      </c>
      <c r="G716" s="7" t="s">
        <v>2412</v>
      </c>
      <c r="H716" s="7" t="s">
        <v>2413</v>
      </c>
      <c r="I716" s="7" t="s">
        <v>321</v>
      </c>
      <c r="J716" s="8">
        <v>379384.61</v>
      </c>
      <c r="K716" s="8">
        <v>379384.61</v>
      </c>
      <c r="L716" s="8">
        <v>322476.92</v>
      </c>
      <c r="M716" s="8">
        <v>85.0000003953771</v>
      </c>
      <c r="N716" s="7" t="s">
        <v>43</v>
      </c>
      <c r="O716" s="7" t="s">
        <v>44</v>
      </c>
      <c r="P716" s="7" t="s">
        <v>56</v>
      </c>
      <c r="Q716" s="9">
        <v>42614</v>
      </c>
      <c r="R716" s="9">
        <v>43343</v>
      </c>
      <c r="S716" s="7" t="s">
        <v>57</v>
      </c>
      <c r="T716" s="7" t="s">
        <v>322</v>
      </c>
      <c r="U716" s="7" t="s">
        <v>2414</v>
      </c>
      <c r="V716" s="7" t="s">
        <v>2415</v>
      </c>
      <c r="W716" s="7" t="s">
        <v>2416</v>
      </c>
      <c r="X716" s="10" t="s">
        <v>51</v>
      </c>
    </row>
    <row r="717" spans="1:24" ht="168.75" x14ac:dyDescent="0.25">
      <c r="A717" s="7" t="s">
        <v>2867</v>
      </c>
      <c r="B717" s="7" t="s">
        <v>2868</v>
      </c>
      <c r="C717" s="7" t="s">
        <v>2869</v>
      </c>
      <c r="D717" s="7" t="s">
        <v>1673</v>
      </c>
      <c r="E717" s="7" t="s">
        <v>2411</v>
      </c>
      <c r="F717" s="7" t="s">
        <v>39</v>
      </c>
      <c r="G717" s="7" t="s">
        <v>2412</v>
      </c>
      <c r="H717" s="7" t="s">
        <v>2413</v>
      </c>
      <c r="I717" s="7" t="s">
        <v>321</v>
      </c>
      <c r="J717" s="8">
        <v>479951.83</v>
      </c>
      <c r="K717" s="8">
        <v>479951.83</v>
      </c>
      <c r="L717" s="8">
        <v>407959.06</v>
      </c>
      <c r="M717" s="8">
        <v>85.000000937594095</v>
      </c>
      <c r="N717" s="7" t="s">
        <v>43</v>
      </c>
      <c r="O717" s="7" t="s">
        <v>44</v>
      </c>
      <c r="P717" s="7" t="s">
        <v>56</v>
      </c>
      <c r="Q717" s="9">
        <v>42406</v>
      </c>
      <c r="R717" s="9">
        <v>43343</v>
      </c>
      <c r="S717" s="7" t="s">
        <v>57</v>
      </c>
      <c r="T717" s="7" t="s">
        <v>322</v>
      </c>
      <c r="U717" s="7" t="s">
        <v>2414</v>
      </c>
      <c r="V717" s="7" t="s">
        <v>2415</v>
      </c>
      <c r="W717" s="7" t="s">
        <v>2416</v>
      </c>
      <c r="X717" s="10" t="s">
        <v>51</v>
      </c>
    </row>
    <row r="718" spans="1:24" ht="180" x14ac:dyDescent="0.25">
      <c r="A718" s="7" t="s">
        <v>2870</v>
      </c>
      <c r="B718" s="7" t="s">
        <v>2871</v>
      </c>
      <c r="C718" s="7" t="s">
        <v>2872</v>
      </c>
      <c r="D718" s="7" t="s">
        <v>2730</v>
      </c>
      <c r="E718" s="7" t="s">
        <v>2411</v>
      </c>
      <c r="F718" s="7" t="s">
        <v>39</v>
      </c>
      <c r="G718" s="7" t="s">
        <v>2412</v>
      </c>
      <c r="H718" s="7" t="s">
        <v>2413</v>
      </c>
      <c r="I718" s="7" t="s">
        <v>321</v>
      </c>
      <c r="J718" s="8">
        <v>8895524</v>
      </c>
      <c r="K718" s="8">
        <v>8895524</v>
      </c>
      <c r="L718" s="8">
        <v>7561195.4000000004</v>
      </c>
      <c r="M718" s="8">
        <v>85</v>
      </c>
      <c r="N718" s="7" t="s">
        <v>43</v>
      </c>
      <c r="O718" s="7" t="s">
        <v>44</v>
      </c>
      <c r="P718" s="7" t="s">
        <v>56</v>
      </c>
      <c r="Q718" s="9">
        <v>42705</v>
      </c>
      <c r="R718" s="9">
        <v>43708</v>
      </c>
      <c r="S718" s="7" t="s">
        <v>57</v>
      </c>
      <c r="T718" s="7" t="s">
        <v>322</v>
      </c>
      <c r="U718" s="7" t="s">
        <v>2414</v>
      </c>
      <c r="V718" s="7" t="s">
        <v>2415</v>
      </c>
      <c r="W718" s="7" t="s">
        <v>2416</v>
      </c>
      <c r="X718" s="10" t="s">
        <v>51</v>
      </c>
    </row>
    <row r="719" spans="1:24" ht="123.75" x14ac:dyDescent="0.25">
      <c r="A719" s="7" t="s">
        <v>2873</v>
      </c>
      <c r="B719" s="7" t="s">
        <v>2874</v>
      </c>
      <c r="C719" s="7" t="s">
        <v>2875</v>
      </c>
      <c r="D719" s="7" t="s">
        <v>2876</v>
      </c>
      <c r="E719" s="7" t="s">
        <v>2411</v>
      </c>
      <c r="F719" s="7" t="s">
        <v>39</v>
      </c>
      <c r="G719" s="7" t="s">
        <v>2412</v>
      </c>
      <c r="H719" s="7" t="s">
        <v>2413</v>
      </c>
      <c r="I719" s="7" t="s">
        <v>321</v>
      </c>
      <c r="J719" s="8">
        <v>665750</v>
      </c>
      <c r="K719" s="8">
        <v>665750</v>
      </c>
      <c r="L719" s="8">
        <v>565887.5</v>
      </c>
      <c r="M719" s="8">
        <v>85</v>
      </c>
      <c r="N719" s="7" t="s">
        <v>43</v>
      </c>
      <c r="O719" s="7" t="s">
        <v>44</v>
      </c>
      <c r="P719" s="7" t="s">
        <v>126</v>
      </c>
      <c r="Q719" s="9">
        <v>44348</v>
      </c>
      <c r="R719" s="9">
        <v>44804</v>
      </c>
      <c r="S719" s="7" t="s">
        <v>57</v>
      </c>
      <c r="T719" s="7" t="s">
        <v>322</v>
      </c>
      <c r="U719" s="7" t="s">
        <v>2414</v>
      </c>
      <c r="V719" s="7" t="s">
        <v>2415</v>
      </c>
      <c r="W719" s="7" t="s">
        <v>2416</v>
      </c>
      <c r="X719" s="10" t="s">
        <v>51</v>
      </c>
    </row>
    <row r="720" spans="1:24" ht="168.75" x14ac:dyDescent="0.25">
      <c r="A720" s="7" t="s">
        <v>2877</v>
      </c>
      <c r="B720" s="7" t="s">
        <v>2878</v>
      </c>
      <c r="C720" s="7" t="s">
        <v>2879</v>
      </c>
      <c r="D720" s="7" t="s">
        <v>2880</v>
      </c>
      <c r="E720" s="7" t="s">
        <v>2411</v>
      </c>
      <c r="F720" s="7" t="s">
        <v>39</v>
      </c>
      <c r="G720" s="7" t="s">
        <v>2412</v>
      </c>
      <c r="H720" s="7" t="s">
        <v>2413</v>
      </c>
      <c r="I720" s="7" t="s">
        <v>321</v>
      </c>
      <c r="J720" s="8">
        <v>599953.75</v>
      </c>
      <c r="K720" s="8">
        <v>599953.75</v>
      </c>
      <c r="L720" s="8">
        <v>509960.69</v>
      </c>
      <c r="M720" s="8">
        <v>85.000000416698796</v>
      </c>
      <c r="N720" s="7" t="s">
        <v>43</v>
      </c>
      <c r="O720" s="7" t="s">
        <v>44</v>
      </c>
      <c r="P720" s="7" t="s">
        <v>132</v>
      </c>
      <c r="Q720" s="9">
        <v>44348</v>
      </c>
      <c r="R720" s="9">
        <v>44865</v>
      </c>
      <c r="S720" s="7" t="s">
        <v>57</v>
      </c>
      <c r="T720" s="7" t="s">
        <v>47</v>
      </c>
      <c r="U720" s="7" t="s">
        <v>2414</v>
      </c>
      <c r="V720" s="7" t="s">
        <v>2415</v>
      </c>
      <c r="W720" s="7" t="s">
        <v>2416</v>
      </c>
      <c r="X720" s="10" t="s">
        <v>51</v>
      </c>
    </row>
    <row r="721" spans="1:24" ht="168.75" x14ac:dyDescent="0.25">
      <c r="A721" s="7" t="s">
        <v>2881</v>
      </c>
      <c r="B721" s="7" t="s">
        <v>2882</v>
      </c>
      <c r="C721" s="7" t="s">
        <v>2883</v>
      </c>
      <c r="D721" s="7" t="s">
        <v>2726</v>
      </c>
      <c r="E721" s="7" t="s">
        <v>2411</v>
      </c>
      <c r="F721" s="7" t="s">
        <v>39</v>
      </c>
      <c r="G721" s="7" t="s">
        <v>2412</v>
      </c>
      <c r="H721" s="7" t="s">
        <v>2413</v>
      </c>
      <c r="I721" s="7" t="s">
        <v>321</v>
      </c>
      <c r="J721" s="8">
        <v>3604675</v>
      </c>
      <c r="K721" s="8">
        <v>3604675</v>
      </c>
      <c r="L721" s="8">
        <v>3063973.75</v>
      </c>
      <c r="M721" s="8">
        <v>85</v>
      </c>
      <c r="N721" s="7" t="s">
        <v>43</v>
      </c>
      <c r="O721" s="7" t="s">
        <v>44</v>
      </c>
      <c r="P721" s="7" t="s">
        <v>132</v>
      </c>
      <c r="Q721" s="9">
        <v>43313</v>
      </c>
      <c r="R721" s="9">
        <v>44500</v>
      </c>
      <c r="S721" s="7" t="s">
        <v>57</v>
      </c>
      <c r="T721" s="7" t="s">
        <v>322</v>
      </c>
      <c r="U721" s="7" t="s">
        <v>2414</v>
      </c>
      <c r="V721" s="7" t="s">
        <v>2415</v>
      </c>
      <c r="W721" s="7" t="s">
        <v>2416</v>
      </c>
      <c r="X721" s="10" t="s">
        <v>51</v>
      </c>
    </row>
    <row r="722" spans="1:24" ht="157.5" x14ac:dyDescent="0.25">
      <c r="A722" s="7" t="s">
        <v>2884</v>
      </c>
      <c r="B722" s="7" t="s">
        <v>2885</v>
      </c>
      <c r="C722" s="7" t="s">
        <v>2886</v>
      </c>
      <c r="D722" s="7" t="s">
        <v>2838</v>
      </c>
      <c r="E722" s="7" t="s">
        <v>2411</v>
      </c>
      <c r="F722" s="7" t="s">
        <v>39</v>
      </c>
      <c r="G722" s="7" t="s">
        <v>2412</v>
      </c>
      <c r="H722" s="7" t="s">
        <v>2413</v>
      </c>
      <c r="I722" s="7" t="s">
        <v>321</v>
      </c>
      <c r="J722" s="8">
        <v>1452870</v>
      </c>
      <c r="K722" s="8">
        <v>1452870</v>
      </c>
      <c r="L722" s="8">
        <v>1234939.5</v>
      </c>
      <c r="M722" s="8">
        <v>85</v>
      </c>
      <c r="N722" s="7" t="s">
        <v>43</v>
      </c>
      <c r="O722" s="7" t="s">
        <v>44</v>
      </c>
      <c r="P722" s="7" t="s">
        <v>56</v>
      </c>
      <c r="Q722" s="9">
        <v>42676</v>
      </c>
      <c r="R722" s="9">
        <v>43343</v>
      </c>
      <c r="S722" s="7" t="s">
        <v>57</v>
      </c>
      <c r="T722" s="7" t="s">
        <v>47</v>
      </c>
      <c r="U722" s="7" t="s">
        <v>2414</v>
      </c>
      <c r="V722" s="7" t="s">
        <v>2415</v>
      </c>
      <c r="W722" s="7" t="s">
        <v>2416</v>
      </c>
      <c r="X722" s="10" t="s">
        <v>51</v>
      </c>
    </row>
    <row r="723" spans="1:24" ht="180" x14ac:dyDescent="0.25">
      <c r="A723" s="7" t="s">
        <v>2887</v>
      </c>
      <c r="B723" s="7" t="s">
        <v>2888</v>
      </c>
      <c r="C723" s="7" t="s">
        <v>2889</v>
      </c>
      <c r="D723" s="7" t="s">
        <v>2890</v>
      </c>
      <c r="E723" s="7" t="s">
        <v>2411</v>
      </c>
      <c r="F723" s="7" t="s">
        <v>39</v>
      </c>
      <c r="G723" s="7" t="s">
        <v>2412</v>
      </c>
      <c r="H723" s="7" t="s">
        <v>2413</v>
      </c>
      <c r="I723" s="7" t="s">
        <v>321</v>
      </c>
      <c r="J723" s="8">
        <v>741073.31</v>
      </c>
      <c r="K723" s="8">
        <v>741073.31</v>
      </c>
      <c r="L723" s="8">
        <v>629912.31000000006</v>
      </c>
      <c r="M723" s="8">
        <v>84.999999527712006</v>
      </c>
      <c r="N723" s="7" t="s">
        <v>43</v>
      </c>
      <c r="O723" s="7" t="s">
        <v>44</v>
      </c>
      <c r="P723" s="7" t="s">
        <v>132</v>
      </c>
      <c r="Q723" s="9">
        <v>44256</v>
      </c>
      <c r="R723" s="9">
        <v>45107</v>
      </c>
      <c r="S723" s="7" t="s">
        <v>57</v>
      </c>
      <c r="T723" s="7" t="s">
        <v>47</v>
      </c>
      <c r="U723" s="7" t="s">
        <v>2414</v>
      </c>
      <c r="V723" s="7" t="s">
        <v>2415</v>
      </c>
      <c r="W723" s="7" t="s">
        <v>2416</v>
      </c>
      <c r="X723" s="10" t="s">
        <v>51</v>
      </c>
    </row>
    <row r="724" spans="1:24" ht="168.75" x14ac:dyDescent="0.25">
      <c r="A724" s="7" t="s">
        <v>2891</v>
      </c>
      <c r="B724" s="7" t="s">
        <v>2892</v>
      </c>
      <c r="C724" s="7" t="s">
        <v>2893</v>
      </c>
      <c r="D724" s="7" t="s">
        <v>2424</v>
      </c>
      <c r="E724" s="7" t="s">
        <v>2411</v>
      </c>
      <c r="F724" s="7" t="s">
        <v>39</v>
      </c>
      <c r="G724" s="7" t="s">
        <v>2412</v>
      </c>
      <c r="H724" s="7" t="s">
        <v>2413</v>
      </c>
      <c r="I724" s="7" t="s">
        <v>321</v>
      </c>
      <c r="J724" s="8">
        <v>7656115.5199999996</v>
      </c>
      <c r="K724" s="8">
        <v>7656115.5199999996</v>
      </c>
      <c r="L724" s="8">
        <v>6507698.1900000004</v>
      </c>
      <c r="M724" s="8">
        <v>84.999999973877095</v>
      </c>
      <c r="N724" s="7" t="s">
        <v>43</v>
      </c>
      <c r="O724" s="7" t="s">
        <v>44</v>
      </c>
      <c r="P724" s="7" t="s">
        <v>56</v>
      </c>
      <c r="Q724" s="9">
        <v>42478</v>
      </c>
      <c r="R724" s="9">
        <v>44561</v>
      </c>
      <c r="S724" s="7" t="s">
        <v>57</v>
      </c>
      <c r="T724" s="7" t="s">
        <v>47</v>
      </c>
      <c r="U724" s="7" t="s">
        <v>2414</v>
      </c>
      <c r="V724" s="7" t="s">
        <v>2415</v>
      </c>
      <c r="W724" s="7" t="s">
        <v>2416</v>
      </c>
      <c r="X724" s="10" t="s">
        <v>51</v>
      </c>
    </row>
    <row r="725" spans="1:24" ht="180" x14ac:dyDescent="0.25">
      <c r="A725" s="7" t="s">
        <v>2894</v>
      </c>
      <c r="B725" s="7" t="s">
        <v>2895</v>
      </c>
      <c r="C725" s="7" t="s">
        <v>2896</v>
      </c>
      <c r="D725" s="7" t="s">
        <v>2897</v>
      </c>
      <c r="E725" s="7" t="s">
        <v>2411</v>
      </c>
      <c r="F725" s="7" t="s">
        <v>39</v>
      </c>
      <c r="G725" s="7" t="s">
        <v>2412</v>
      </c>
      <c r="H725" s="7" t="s">
        <v>2413</v>
      </c>
      <c r="I725" s="7" t="s">
        <v>321</v>
      </c>
      <c r="J725" s="8">
        <v>511970.78</v>
      </c>
      <c r="K725" s="8">
        <v>511970.78</v>
      </c>
      <c r="L725" s="8">
        <v>435175.16</v>
      </c>
      <c r="M725" s="8">
        <v>84.999999414029105</v>
      </c>
      <c r="N725" s="7" t="s">
        <v>43</v>
      </c>
      <c r="O725" s="7" t="s">
        <v>44</v>
      </c>
      <c r="P725" s="7" t="s">
        <v>56</v>
      </c>
      <c r="Q725" s="9">
        <v>43435</v>
      </c>
      <c r="R725" s="9">
        <v>44133</v>
      </c>
      <c r="S725" s="7" t="s">
        <v>57</v>
      </c>
      <c r="T725" s="7" t="s">
        <v>322</v>
      </c>
      <c r="U725" s="7" t="s">
        <v>2414</v>
      </c>
      <c r="V725" s="7" t="s">
        <v>2415</v>
      </c>
      <c r="W725" s="7" t="s">
        <v>2416</v>
      </c>
      <c r="X725" s="10" t="s">
        <v>51</v>
      </c>
    </row>
    <row r="726" spans="1:24" ht="180" x14ac:dyDescent="0.25">
      <c r="A726" s="7" t="s">
        <v>2898</v>
      </c>
      <c r="B726" s="7" t="s">
        <v>2899</v>
      </c>
      <c r="C726" s="7" t="s">
        <v>2900</v>
      </c>
      <c r="D726" s="7" t="s">
        <v>2901</v>
      </c>
      <c r="E726" s="7" t="s">
        <v>2411</v>
      </c>
      <c r="F726" s="7" t="s">
        <v>39</v>
      </c>
      <c r="G726" s="7" t="s">
        <v>2412</v>
      </c>
      <c r="H726" s="7" t="s">
        <v>2413</v>
      </c>
      <c r="I726" s="7" t="s">
        <v>321</v>
      </c>
      <c r="J726" s="8">
        <v>439171.38</v>
      </c>
      <c r="K726" s="8">
        <v>439171.38</v>
      </c>
      <c r="L726" s="8">
        <v>373295.67</v>
      </c>
      <c r="M726" s="8">
        <v>84.999999316895398</v>
      </c>
      <c r="N726" s="7" t="s">
        <v>43</v>
      </c>
      <c r="O726" s="7" t="s">
        <v>44</v>
      </c>
      <c r="P726" s="7" t="s">
        <v>132</v>
      </c>
      <c r="Q726" s="9">
        <v>43252</v>
      </c>
      <c r="R726" s="9">
        <v>43799</v>
      </c>
      <c r="S726" s="7" t="s">
        <v>57</v>
      </c>
      <c r="T726" s="7" t="s">
        <v>322</v>
      </c>
      <c r="U726" s="7" t="s">
        <v>2414</v>
      </c>
      <c r="V726" s="7" t="s">
        <v>2415</v>
      </c>
      <c r="W726" s="7" t="s">
        <v>2416</v>
      </c>
      <c r="X726" s="10" t="s">
        <v>51</v>
      </c>
    </row>
    <row r="727" spans="1:24" ht="180" x14ac:dyDescent="0.25">
      <c r="A727" s="7" t="s">
        <v>2902</v>
      </c>
      <c r="B727" s="7" t="s">
        <v>2903</v>
      </c>
      <c r="C727" s="7" t="s">
        <v>2904</v>
      </c>
      <c r="D727" s="7" t="s">
        <v>2420</v>
      </c>
      <c r="E727" s="7" t="s">
        <v>2411</v>
      </c>
      <c r="F727" s="7" t="s">
        <v>39</v>
      </c>
      <c r="G727" s="7" t="s">
        <v>2412</v>
      </c>
      <c r="H727" s="7" t="s">
        <v>2413</v>
      </c>
      <c r="I727" s="7" t="s">
        <v>321</v>
      </c>
      <c r="J727" s="8">
        <v>949554.1</v>
      </c>
      <c r="K727" s="8">
        <v>949554.1</v>
      </c>
      <c r="L727" s="8">
        <v>807120.99</v>
      </c>
      <c r="M727" s="8">
        <v>85.0000005265629</v>
      </c>
      <c r="N727" s="7" t="s">
        <v>43</v>
      </c>
      <c r="O727" s="7" t="s">
        <v>44</v>
      </c>
      <c r="P727" s="7" t="s">
        <v>132</v>
      </c>
      <c r="Q727" s="9">
        <v>42597</v>
      </c>
      <c r="R727" s="9">
        <v>43373</v>
      </c>
      <c r="S727" s="7" t="s">
        <v>57</v>
      </c>
      <c r="T727" s="7" t="s">
        <v>47</v>
      </c>
      <c r="U727" s="7" t="s">
        <v>2414</v>
      </c>
      <c r="V727" s="7" t="s">
        <v>2415</v>
      </c>
      <c r="W727" s="7" t="s">
        <v>2416</v>
      </c>
      <c r="X727" s="10" t="s">
        <v>51</v>
      </c>
    </row>
    <row r="728" spans="1:24" ht="180" x14ac:dyDescent="0.25">
      <c r="A728" s="7" t="s">
        <v>2905</v>
      </c>
      <c r="B728" s="7" t="s">
        <v>2906</v>
      </c>
      <c r="C728" s="7" t="s">
        <v>2907</v>
      </c>
      <c r="D728" s="7" t="s">
        <v>2908</v>
      </c>
      <c r="E728" s="7" t="s">
        <v>2411</v>
      </c>
      <c r="F728" s="7" t="s">
        <v>39</v>
      </c>
      <c r="G728" s="7" t="s">
        <v>2412</v>
      </c>
      <c r="H728" s="7" t="s">
        <v>2413</v>
      </c>
      <c r="I728" s="7" t="s">
        <v>321</v>
      </c>
      <c r="J728" s="8">
        <v>741775.2</v>
      </c>
      <c r="K728" s="8">
        <v>741775.2</v>
      </c>
      <c r="L728" s="8">
        <v>630508.92000000004</v>
      </c>
      <c r="M728" s="8">
        <v>85</v>
      </c>
      <c r="N728" s="7" t="s">
        <v>43</v>
      </c>
      <c r="O728" s="7" t="s">
        <v>44</v>
      </c>
      <c r="P728" s="7" t="s">
        <v>56</v>
      </c>
      <c r="Q728" s="9">
        <v>42552</v>
      </c>
      <c r="R728" s="9">
        <v>43646</v>
      </c>
      <c r="S728" s="7" t="s">
        <v>57</v>
      </c>
      <c r="T728" s="7" t="s">
        <v>322</v>
      </c>
      <c r="U728" s="7" t="s">
        <v>2414</v>
      </c>
      <c r="V728" s="7" t="s">
        <v>2415</v>
      </c>
      <c r="W728" s="7" t="s">
        <v>2416</v>
      </c>
      <c r="X728" s="10" t="s">
        <v>51</v>
      </c>
    </row>
    <row r="729" spans="1:24" ht="180" x14ac:dyDescent="0.25">
      <c r="A729" s="7" t="s">
        <v>2909</v>
      </c>
      <c r="B729" s="7" t="s">
        <v>2910</v>
      </c>
      <c r="C729" s="7" t="s">
        <v>2911</v>
      </c>
      <c r="D729" s="7" t="s">
        <v>2912</v>
      </c>
      <c r="E729" s="7" t="s">
        <v>2411</v>
      </c>
      <c r="F729" s="7" t="s">
        <v>39</v>
      </c>
      <c r="G729" s="7" t="s">
        <v>2412</v>
      </c>
      <c r="H729" s="7" t="s">
        <v>2413</v>
      </c>
      <c r="I729" s="7" t="s">
        <v>321</v>
      </c>
      <c r="J729" s="8">
        <v>1296916.3400000001</v>
      </c>
      <c r="K729" s="8">
        <v>1296916.3400000001</v>
      </c>
      <c r="L729" s="8">
        <v>1102378.8899999999</v>
      </c>
      <c r="M729" s="8">
        <v>85.000000077105994</v>
      </c>
      <c r="N729" s="7" t="s">
        <v>43</v>
      </c>
      <c r="O729" s="7" t="s">
        <v>44</v>
      </c>
      <c r="P729" s="7" t="s">
        <v>56</v>
      </c>
      <c r="Q729" s="9">
        <v>44256</v>
      </c>
      <c r="R729" s="9">
        <v>44804</v>
      </c>
      <c r="S729" s="7" t="s">
        <v>57</v>
      </c>
      <c r="T729" s="7" t="s">
        <v>322</v>
      </c>
      <c r="U729" s="7" t="s">
        <v>2414</v>
      </c>
      <c r="V729" s="7" t="s">
        <v>2415</v>
      </c>
      <c r="W729" s="7" t="s">
        <v>2416</v>
      </c>
      <c r="X729" s="10" t="s">
        <v>51</v>
      </c>
    </row>
    <row r="730" spans="1:24" ht="168.75" x14ac:dyDescent="0.25">
      <c r="A730" s="7" t="s">
        <v>2913</v>
      </c>
      <c r="B730" s="7" t="s">
        <v>2914</v>
      </c>
      <c r="C730" s="7" t="s">
        <v>2915</v>
      </c>
      <c r="D730" s="7" t="s">
        <v>2916</v>
      </c>
      <c r="E730" s="7" t="s">
        <v>2411</v>
      </c>
      <c r="F730" s="7" t="s">
        <v>39</v>
      </c>
      <c r="G730" s="7" t="s">
        <v>2412</v>
      </c>
      <c r="H730" s="7" t="s">
        <v>2413</v>
      </c>
      <c r="I730" s="7" t="s">
        <v>321</v>
      </c>
      <c r="J730" s="8">
        <v>300203.75</v>
      </c>
      <c r="K730" s="8">
        <v>300203.75</v>
      </c>
      <c r="L730" s="8">
        <v>255173.19</v>
      </c>
      <c r="M730" s="8">
        <v>85.000000832767697</v>
      </c>
      <c r="N730" s="7" t="s">
        <v>43</v>
      </c>
      <c r="O730" s="7" t="s">
        <v>44</v>
      </c>
      <c r="P730" s="7" t="s">
        <v>56</v>
      </c>
      <c r="Q730" s="9">
        <v>42614</v>
      </c>
      <c r="R730" s="9">
        <v>42978</v>
      </c>
      <c r="S730" s="7" t="s">
        <v>57</v>
      </c>
      <c r="T730" s="7" t="s">
        <v>322</v>
      </c>
      <c r="U730" s="7" t="s">
        <v>2414</v>
      </c>
      <c r="V730" s="7" t="s">
        <v>2415</v>
      </c>
      <c r="W730" s="7" t="s">
        <v>2416</v>
      </c>
      <c r="X730" s="10" t="s">
        <v>51</v>
      </c>
    </row>
    <row r="731" spans="1:24" ht="180" x14ac:dyDescent="0.25">
      <c r="A731" s="7" t="s">
        <v>2917</v>
      </c>
      <c r="B731" s="7" t="s">
        <v>2918</v>
      </c>
      <c r="C731" s="7" t="s">
        <v>2919</v>
      </c>
      <c r="D731" s="7" t="s">
        <v>2920</v>
      </c>
      <c r="E731" s="7" t="s">
        <v>2411</v>
      </c>
      <c r="F731" s="7" t="s">
        <v>39</v>
      </c>
      <c r="G731" s="7" t="s">
        <v>2412</v>
      </c>
      <c r="H731" s="7" t="s">
        <v>2413</v>
      </c>
      <c r="I731" s="7" t="s">
        <v>321</v>
      </c>
      <c r="J731" s="8">
        <v>758959.16</v>
      </c>
      <c r="K731" s="8">
        <v>758959.16</v>
      </c>
      <c r="L731" s="8">
        <v>645115.29</v>
      </c>
      <c r="M731" s="8">
        <v>85.000000527037599</v>
      </c>
      <c r="N731" s="7" t="s">
        <v>43</v>
      </c>
      <c r="O731" s="7" t="s">
        <v>44</v>
      </c>
      <c r="P731" s="7" t="s">
        <v>126</v>
      </c>
      <c r="Q731" s="9">
        <v>44348</v>
      </c>
      <c r="R731" s="9">
        <v>44834</v>
      </c>
      <c r="S731" s="7" t="s">
        <v>57</v>
      </c>
      <c r="T731" s="7" t="s">
        <v>322</v>
      </c>
      <c r="U731" s="7" t="s">
        <v>2414</v>
      </c>
      <c r="V731" s="7" t="s">
        <v>2415</v>
      </c>
      <c r="W731" s="7" t="s">
        <v>2416</v>
      </c>
      <c r="X731" s="10" t="s">
        <v>51</v>
      </c>
    </row>
    <row r="732" spans="1:24" ht="180" x14ac:dyDescent="0.25">
      <c r="A732" s="7" t="s">
        <v>2921</v>
      </c>
      <c r="B732" s="7" t="s">
        <v>2922</v>
      </c>
      <c r="C732" s="7" t="s">
        <v>2923</v>
      </c>
      <c r="D732" s="7" t="s">
        <v>2924</v>
      </c>
      <c r="E732" s="7" t="s">
        <v>2411</v>
      </c>
      <c r="F732" s="7" t="s">
        <v>39</v>
      </c>
      <c r="G732" s="7" t="s">
        <v>2412</v>
      </c>
      <c r="H732" s="7" t="s">
        <v>2413</v>
      </c>
      <c r="I732" s="7" t="s">
        <v>321</v>
      </c>
      <c r="J732" s="8">
        <v>1168568.54</v>
      </c>
      <c r="K732" s="8">
        <v>1168568.54</v>
      </c>
      <c r="L732" s="8">
        <v>993283.26</v>
      </c>
      <c r="M732" s="8">
        <v>85.000000085574797</v>
      </c>
      <c r="N732" s="7" t="s">
        <v>43</v>
      </c>
      <c r="O732" s="7" t="s">
        <v>44</v>
      </c>
      <c r="P732" s="7" t="s">
        <v>56</v>
      </c>
      <c r="Q732" s="9">
        <v>42675</v>
      </c>
      <c r="R732" s="9">
        <v>43465</v>
      </c>
      <c r="S732" s="7" t="s">
        <v>57</v>
      </c>
      <c r="T732" s="7" t="s">
        <v>322</v>
      </c>
      <c r="U732" s="7" t="s">
        <v>2414</v>
      </c>
      <c r="V732" s="7" t="s">
        <v>2415</v>
      </c>
      <c r="W732" s="7" t="s">
        <v>2416</v>
      </c>
      <c r="X732" s="10" t="s">
        <v>51</v>
      </c>
    </row>
    <row r="733" spans="1:24" ht="168.75" x14ac:dyDescent="0.25">
      <c r="A733" s="7" t="s">
        <v>2925</v>
      </c>
      <c r="B733" s="7" t="s">
        <v>2926</v>
      </c>
      <c r="C733" s="7" t="s">
        <v>2927</v>
      </c>
      <c r="D733" s="7" t="s">
        <v>2928</v>
      </c>
      <c r="E733" s="7" t="s">
        <v>2411</v>
      </c>
      <c r="F733" s="7" t="s">
        <v>39</v>
      </c>
      <c r="G733" s="7" t="s">
        <v>2412</v>
      </c>
      <c r="H733" s="7" t="s">
        <v>2413</v>
      </c>
      <c r="I733" s="7" t="s">
        <v>321</v>
      </c>
      <c r="J733" s="8">
        <v>2693933.85</v>
      </c>
      <c r="K733" s="8">
        <v>2693933.85</v>
      </c>
      <c r="L733" s="8">
        <v>2289843.77</v>
      </c>
      <c r="M733" s="8">
        <v>84.999999907198898</v>
      </c>
      <c r="N733" s="7" t="s">
        <v>43</v>
      </c>
      <c r="O733" s="7" t="s">
        <v>44</v>
      </c>
      <c r="P733" s="7" t="s">
        <v>126</v>
      </c>
      <c r="Q733" s="9">
        <v>44368</v>
      </c>
      <c r="R733" s="9">
        <v>44895</v>
      </c>
      <c r="S733" s="7" t="s">
        <v>57</v>
      </c>
      <c r="T733" s="7" t="s">
        <v>47</v>
      </c>
      <c r="U733" s="7" t="s">
        <v>2414</v>
      </c>
      <c r="V733" s="7" t="s">
        <v>2415</v>
      </c>
      <c r="W733" s="7" t="s">
        <v>2416</v>
      </c>
      <c r="X733" s="10" t="s">
        <v>51</v>
      </c>
    </row>
    <row r="734" spans="1:24" ht="168.75" x14ac:dyDescent="0.25">
      <c r="A734" s="7" t="s">
        <v>2929</v>
      </c>
      <c r="B734" s="7" t="s">
        <v>2930</v>
      </c>
      <c r="C734" s="7" t="s">
        <v>2931</v>
      </c>
      <c r="D734" s="7" t="s">
        <v>2932</v>
      </c>
      <c r="E734" s="7" t="s">
        <v>2411</v>
      </c>
      <c r="F734" s="7" t="s">
        <v>39</v>
      </c>
      <c r="G734" s="7" t="s">
        <v>2412</v>
      </c>
      <c r="H734" s="7" t="s">
        <v>2413</v>
      </c>
      <c r="I734" s="7" t="s">
        <v>321</v>
      </c>
      <c r="J734" s="8">
        <v>1406680.8</v>
      </c>
      <c r="K734" s="8">
        <v>1406680.8</v>
      </c>
      <c r="L734" s="8">
        <v>1195678.68</v>
      </c>
      <c r="M734" s="8">
        <v>85</v>
      </c>
      <c r="N734" s="7" t="s">
        <v>43</v>
      </c>
      <c r="O734" s="7" t="s">
        <v>44</v>
      </c>
      <c r="P734" s="7" t="s">
        <v>132</v>
      </c>
      <c r="Q734" s="9">
        <v>43374</v>
      </c>
      <c r="R734" s="9">
        <v>44135</v>
      </c>
      <c r="S734" s="7" t="s">
        <v>57</v>
      </c>
      <c r="T734" s="7" t="s">
        <v>322</v>
      </c>
      <c r="U734" s="7" t="s">
        <v>2414</v>
      </c>
      <c r="V734" s="7" t="s">
        <v>2415</v>
      </c>
      <c r="W734" s="7" t="s">
        <v>2416</v>
      </c>
      <c r="X734" s="10" t="s">
        <v>51</v>
      </c>
    </row>
    <row r="735" spans="1:24" ht="180" x14ac:dyDescent="0.25">
      <c r="A735" s="7" t="s">
        <v>2933</v>
      </c>
      <c r="B735" s="7" t="s">
        <v>2934</v>
      </c>
      <c r="C735" s="7" t="s">
        <v>2935</v>
      </c>
      <c r="D735" s="7" t="s">
        <v>2936</v>
      </c>
      <c r="E735" s="7" t="s">
        <v>2411</v>
      </c>
      <c r="F735" s="7" t="s">
        <v>39</v>
      </c>
      <c r="G735" s="7" t="s">
        <v>2412</v>
      </c>
      <c r="H735" s="7" t="s">
        <v>2413</v>
      </c>
      <c r="I735" s="7" t="s">
        <v>321</v>
      </c>
      <c r="J735" s="8">
        <v>613508.26</v>
      </c>
      <c r="K735" s="8">
        <v>613508.26</v>
      </c>
      <c r="L735" s="8">
        <v>521482.02</v>
      </c>
      <c r="M735" s="8">
        <v>84.999999837003003</v>
      </c>
      <c r="N735" s="7" t="s">
        <v>43</v>
      </c>
      <c r="O735" s="7" t="s">
        <v>44</v>
      </c>
      <c r="P735" s="7" t="s">
        <v>132</v>
      </c>
      <c r="Q735" s="9">
        <v>42583</v>
      </c>
      <c r="R735" s="9">
        <v>42978</v>
      </c>
      <c r="S735" s="7" t="s">
        <v>57</v>
      </c>
      <c r="T735" s="7" t="s">
        <v>322</v>
      </c>
      <c r="U735" s="7" t="s">
        <v>2414</v>
      </c>
      <c r="V735" s="7" t="s">
        <v>2415</v>
      </c>
      <c r="W735" s="7" t="s">
        <v>2416</v>
      </c>
      <c r="X735" s="10" t="s">
        <v>51</v>
      </c>
    </row>
    <row r="736" spans="1:24" ht="168.75" x14ac:dyDescent="0.25">
      <c r="A736" s="7" t="s">
        <v>2937</v>
      </c>
      <c r="B736" s="7" t="s">
        <v>2938</v>
      </c>
      <c r="C736" s="7" t="s">
        <v>2939</v>
      </c>
      <c r="D736" s="7" t="s">
        <v>2940</v>
      </c>
      <c r="E736" s="7" t="s">
        <v>2411</v>
      </c>
      <c r="F736" s="7" t="s">
        <v>39</v>
      </c>
      <c r="G736" s="7" t="s">
        <v>2412</v>
      </c>
      <c r="H736" s="7" t="s">
        <v>2413</v>
      </c>
      <c r="I736" s="7" t="s">
        <v>321</v>
      </c>
      <c r="J736" s="8">
        <v>1061853.55</v>
      </c>
      <c r="K736" s="8">
        <v>1061853.55</v>
      </c>
      <c r="L736" s="8">
        <v>902575.52</v>
      </c>
      <c r="M736" s="8">
        <v>85.000000235437398</v>
      </c>
      <c r="N736" s="7" t="s">
        <v>43</v>
      </c>
      <c r="O736" s="7" t="s">
        <v>44</v>
      </c>
      <c r="P736" s="7" t="s">
        <v>132</v>
      </c>
      <c r="Q736" s="9">
        <v>43344</v>
      </c>
      <c r="R736" s="9">
        <v>44074</v>
      </c>
      <c r="S736" s="7" t="s">
        <v>57</v>
      </c>
      <c r="T736" s="7" t="s">
        <v>322</v>
      </c>
      <c r="U736" s="7" t="s">
        <v>2414</v>
      </c>
      <c r="V736" s="7" t="s">
        <v>2415</v>
      </c>
      <c r="W736" s="7" t="s">
        <v>2416</v>
      </c>
      <c r="X736" s="10" t="s">
        <v>51</v>
      </c>
    </row>
    <row r="737" spans="1:24" ht="180" x14ac:dyDescent="0.25">
      <c r="A737" s="7" t="s">
        <v>2941</v>
      </c>
      <c r="B737" s="7" t="s">
        <v>2942</v>
      </c>
      <c r="C737" s="7" t="s">
        <v>2943</v>
      </c>
      <c r="D737" s="7" t="s">
        <v>2944</v>
      </c>
      <c r="E737" s="7" t="s">
        <v>2411</v>
      </c>
      <c r="F737" s="7" t="s">
        <v>39</v>
      </c>
      <c r="G737" s="7" t="s">
        <v>2412</v>
      </c>
      <c r="H737" s="7" t="s">
        <v>2413</v>
      </c>
      <c r="I737" s="7" t="s">
        <v>321</v>
      </c>
      <c r="J737" s="8">
        <v>178400</v>
      </c>
      <c r="K737" s="8">
        <v>178400</v>
      </c>
      <c r="L737" s="8">
        <v>151640</v>
      </c>
      <c r="M737" s="8">
        <v>85</v>
      </c>
      <c r="N737" s="7" t="s">
        <v>43</v>
      </c>
      <c r="O737" s="7" t="s">
        <v>44</v>
      </c>
      <c r="P737" s="7" t="s">
        <v>132</v>
      </c>
      <c r="Q737" s="9">
        <v>42583</v>
      </c>
      <c r="R737" s="9">
        <v>43343</v>
      </c>
      <c r="S737" s="7" t="s">
        <v>57</v>
      </c>
      <c r="T737" s="7" t="s">
        <v>47</v>
      </c>
      <c r="U737" s="7" t="s">
        <v>2414</v>
      </c>
      <c r="V737" s="7" t="s">
        <v>2415</v>
      </c>
      <c r="W737" s="7" t="s">
        <v>2416</v>
      </c>
      <c r="X737" s="10" t="s">
        <v>51</v>
      </c>
    </row>
    <row r="738" spans="1:24" ht="180" x14ac:dyDescent="0.25">
      <c r="A738" s="7" t="s">
        <v>2945</v>
      </c>
      <c r="B738" s="7" t="s">
        <v>2946</v>
      </c>
      <c r="C738" s="7" t="s">
        <v>2947</v>
      </c>
      <c r="D738" s="7" t="s">
        <v>2948</v>
      </c>
      <c r="E738" s="7" t="s">
        <v>2411</v>
      </c>
      <c r="F738" s="7" t="s">
        <v>39</v>
      </c>
      <c r="G738" s="7" t="s">
        <v>2412</v>
      </c>
      <c r="H738" s="7" t="s">
        <v>2413</v>
      </c>
      <c r="I738" s="7" t="s">
        <v>321</v>
      </c>
      <c r="J738" s="8">
        <v>1321925.71</v>
      </c>
      <c r="K738" s="8">
        <v>1321925.71</v>
      </c>
      <c r="L738" s="8">
        <v>1123636.8500000001</v>
      </c>
      <c r="M738" s="8">
        <v>84.999999735234795</v>
      </c>
      <c r="N738" s="7" t="s">
        <v>43</v>
      </c>
      <c r="O738" s="7" t="s">
        <v>44</v>
      </c>
      <c r="P738" s="7" t="s">
        <v>132</v>
      </c>
      <c r="Q738" s="9">
        <v>44348</v>
      </c>
      <c r="R738" s="9">
        <v>45016</v>
      </c>
      <c r="S738" s="7" t="s">
        <v>57</v>
      </c>
      <c r="T738" s="7" t="s">
        <v>322</v>
      </c>
      <c r="U738" s="7" t="s">
        <v>2414</v>
      </c>
      <c r="V738" s="7" t="s">
        <v>2415</v>
      </c>
      <c r="W738" s="7" t="s">
        <v>2416</v>
      </c>
      <c r="X738" s="10" t="s">
        <v>51</v>
      </c>
    </row>
    <row r="739" spans="1:24" ht="180" x14ac:dyDescent="0.25">
      <c r="A739" s="7" t="s">
        <v>2949</v>
      </c>
      <c r="B739" s="7" t="s">
        <v>2950</v>
      </c>
      <c r="C739" s="7" t="s">
        <v>2951</v>
      </c>
      <c r="D739" s="7" t="s">
        <v>2769</v>
      </c>
      <c r="E739" s="7" t="s">
        <v>2411</v>
      </c>
      <c r="F739" s="7" t="s">
        <v>39</v>
      </c>
      <c r="G739" s="7" t="s">
        <v>2412</v>
      </c>
      <c r="H739" s="7" t="s">
        <v>2413</v>
      </c>
      <c r="I739" s="7" t="s">
        <v>321</v>
      </c>
      <c r="J739" s="8">
        <v>960838.46</v>
      </c>
      <c r="K739" s="8">
        <v>960838.46</v>
      </c>
      <c r="L739" s="8">
        <v>816712.69</v>
      </c>
      <c r="M739" s="8">
        <v>84.999999895924205</v>
      </c>
      <c r="N739" s="7" t="s">
        <v>43</v>
      </c>
      <c r="O739" s="7" t="s">
        <v>44</v>
      </c>
      <c r="P739" s="7" t="s">
        <v>126</v>
      </c>
      <c r="Q739" s="9">
        <v>44348</v>
      </c>
      <c r="R739" s="9">
        <v>45107</v>
      </c>
      <c r="S739" s="7" t="s">
        <v>57</v>
      </c>
      <c r="T739" s="7" t="s">
        <v>47</v>
      </c>
      <c r="U739" s="7" t="s">
        <v>2414</v>
      </c>
      <c r="V739" s="7" t="s">
        <v>2415</v>
      </c>
      <c r="W739" s="7" t="s">
        <v>2416</v>
      </c>
      <c r="X739" s="10" t="s">
        <v>51</v>
      </c>
    </row>
    <row r="740" spans="1:24" ht="180" x14ac:dyDescent="0.25">
      <c r="A740" s="7" t="s">
        <v>2952</v>
      </c>
      <c r="B740" s="7" t="s">
        <v>2953</v>
      </c>
      <c r="C740" s="7" t="s">
        <v>2954</v>
      </c>
      <c r="D740" s="7" t="s">
        <v>2816</v>
      </c>
      <c r="E740" s="7" t="s">
        <v>2411</v>
      </c>
      <c r="F740" s="7" t="s">
        <v>39</v>
      </c>
      <c r="G740" s="7" t="s">
        <v>2412</v>
      </c>
      <c r="H740" s="7" t="s">
        <v>2413</v>
      </c>
      <c r="I740" s="7" t="s">
        <v>321</v>
      </c>
      <c r="J740" s="8">
        <v>915709.36</v>
      </c>
      <c r="K740" s="8">
        <v>915709.36</v>
      </c>
      <c r="L740" s="8">
        <v>778352.96</v>
      </c>
      <c r="M740" s="8">
        <v>85.000000436819803</v>
      </c>
      <c r="N740" s="7" t="s">
        <v>43</v>
      </c>
      <c r="O740" s="7" t="s">
        <v>44</v>
      </c>
      <c r="P740" s="7" t="s">
        <v>126</v>
      </c>
      <c r="Q740" s="9">
        <v>42643</v>
      </c>
      <c r="R740" s="9">
        <v>43434</v>
      </c>
      <c r="S740" s="7" t="s">
        <v>57</v>
      </c>
      <c r="T740" s="7" t="s">
        <v>322</v>
      </c>
      <c r="U740" s="7" t="s">
        <v>2414</v>
      </c>
      <c r="V740" s="7" t="s">
        <v>2415</v>
      </c>
      <c r="W740" s="7" t="s">
        <v>2416</v>
      </c>
      <c r="X740" s="10" t="s">
        <v>51</v>
      </c>
    </row>
    <row r="741" spans="1:24" ht="157.5" x14ac:dyDescent="0.25">
      <c r="A741" s="7" t="s">
        <v>2955</v>
      </c>
      <c r="B741" s="7" t="s">
        <v>2956</v>
      </c>
      <c r="C741" s="7" t="s">
        <v>2957</v>
      </c>
      <c r="D741" s="7" t="s">
        <v>2958</v>
      </c>
      <c r="E741" s="7" t="s">
        <v>2411</v>
      </c>
      <c r="F741" s="7" t="s">
        <v>39</v>
      </c>
      <c r="G741" s="7" t="s">
        <v>2412</v>
      </c>
      <c r="H741" s="7" t="s">
        <v>2413</v>
      </c>
      <c r="I741" s="7" t="s">
        <v>321</v>
      </c>
      <c r="J741" s="8">
        <v>1532098.66</v>
      </c>
      <c r="K741" s="8">
        <v>1532098.66</v>
      </c>
      <c r="L741" s="8">
        <v>1302283.8600000001</v>
      </c>
      <c r="M741" s="8">
        <v>84.999999934729999</v>
      </c>
      <c r="N741" s="7" t="s">
        <v>43</v>
      </c>
      <c r="O741" s="7" t="s">
        <v>44</v>
      </c>
      <c r="P741" s="7" t="s">
        <v>132</v>
      </c>
      <c r="Q741" s="9">
        <v>44348</v>
      </c>
      <c r="R741" s="9">
        <v>45016</v>
      </c>
      <c r="S741" s="7" t="s">
        <v>57</v>
      </c>
      <c r="T741" s="7" t="s">
        <v>322</v>
      </c>
      <c r="U741" s="7" t="s">
        <v>2414</v>
      </c>
      <c r="V741" s="7" t="s">
        <v>2415</v>
      </c>
      <c r="W741" s="7" t="s">
        <v>2416</v>
      </c>
      <c r="X741" s="10" t="s">
        <v>51</v>
      </c>
    </row>
    <row r="742" spans="1:24" ht="168.75" x14ac:dyDescent="0.25">
      <c r="A742" s="7" t="s">
        <v>2959</v>
      </c>
      <c r="B742" s="7" t="s">
        <v>2960</v>
      </c>
      <c r="C742" s="7" t="s">
        <v>2961</v>
      </c>
      <c r="D742" s="7" t="s">
        <v>2962</v>
      </c>
      <c r="E742" s="7" t="s">
        <v>2411</v>
      </c>
      <c r="F742" s="7" t="s">
        <v>39</v>
      </c>
      <c r="G742" s="7" t="s">
        <v>2412</v>
      </c>
      <c r="H742" s="7" t="s">
        <v>2413</v>
      </c>
      <c r="I742" s="7" t="s">
        <v>321</v>
      </c>
      <c r="J742" s="8">
        <v>486841.84</v>
      </c>
      <c r="K742" s="8">
        <v>486841.84</v>
      </c>
      <c r="L742" s="8">
        <v>413815.56</v>
      </c>
      <c r="M742" s="8">
        <v>84.999999178377905</v>
      </c>
      <c r="N742" s="7" t="s">
        <v>43</v>
      </c>
      <c r="O742" s="7" t="s">
        <v>44</v>
      </c>
      <c r="P742" s="7" t="s">
        <v>56</v>
      </c>
      <c r="Q742" s="9">
        <v>42522</v>
      </c>
      <c r="R742" s="9">
        <v>43343</v>
      </c>
      <c r="S742" s="7" t="s">
        <v>57</v>
      </c>
      <c r="T742" s="7" t="s">
        <v>322</v>
      </c>
      <c r="U742" s="7" t="s">
        <v>2414</v>
      </c>
      <c r="V742" s="7" t="s">
        <v>2415</v>
      </c>
      <c r="W742" s="7" t="s">
        <v>2416</v>
      </c>
      <c r="X742" s="10" t="s">
        <v>51</v>
      </c>
    </row>
    <row r="743" spans="1:24" ht="180" x14ac:dyDescent="0.25">
      <c r="A743" s="7" t="s">
        <v>2963</v>
      </c>
      <c r="B743" s="7" t="s">
        <v>2964</v>
      </c>
      <c r="C743" s="7" t="s">
        <v>2965</v>
      </c>
      <c r="D743" s="7" t="s">
        <v>1673</v>
      </c>
      <c r="E743" s="7" t="s">
        <v>2411</v>
      </c>
      <c r="F743" s="7" t="s">
        <v>39</v>
      </c>
      <c r="G743" s="7" t="s">
        <v>2412</v>
      </c>
      <c r="H743" s="7" t="s">
        <v>2413</v>
      </c>
      <c r="I743" s="7" t="s">
        <v>321</v>
      </c>
      <c r="J743" s="8">
        <v>480730.59</v>
      </c>
      <c r="K743" s="8">
        <v>480730.59</v>
      </c>
      <c r="L743" s="8">
        <v>408621</v>
      </c>
      <c r="M743" s="8">
        <v>84.999999687974906</v>
      </c>
      <c r="N743" s="7" t="s">
        <v>43</v>
      </c>
      <c r="O743" s="7" t="s">
        <v>44</v>
      </c>
      <c r="P743" s="7" t="s">
        <v>126</v>
      </c>
      <c r="Q743" s="9">
        <v>43191</v>
      </c>
      <c r="R743" s="9">
        <v>43861</v>
      </c>
      <c r="S743" s="7" t="s">
        <v>57</v>
      </c>
      <c r="T743" s="7" t="s">
        <v>322</v>
      </c>
      <c r="U743" s="7" t="s">
        <v>2414</v>
      </c>
      <c r="V743" s="7" t="s">
        <v>2415</v>
      </c>
      <c r="W743" s="7" t="s">
        <v>2416</v>
      </c>
      <c r="X743" s="10" t="s">
        <v>51</v>
      </c>
    </row>
    <row r="744" spans="1:24" ht="180" x14ac:dyDescent="0.25">
      <c r="A744" s="7" t="s">
        <v>2966</v>
      </c>
      <c r="B744" s="7" t="s">
        <v>2967</v>
      </c>
      <c r="C744" s="7" t="s">
        <v>2968</v>
      </c>
      <c r="D744" s="7" t="s">
        <v>2852</v>
      </c>
      <c r="E744" s="7" t="s">
        <v>2411</v>
      </c>
      <c r="F744" s="7" t="s">
        <v>39</v>
      </c>
      <c r="G744" s="7" t="s">
        <v>2412</v>
      </c>
      <c r="H744" s="7" t="s">
        <v>2413</v>
      </c>
      <c r="I744" s="7" t="s">
        <v>321</v>
      </c>
      <c r="J744" s="8">
        <v>3861533.31</v>
      </c>
      <c r="K744" s="8">
        <v>3861533.31</v>
      </c>
      <c r="L744" s="8">
        <v>3282303.31</v>
      </c>
      <c r="M744" s="8">
        <v>84.999999909362401</v>
      </c>
      <c r="N744" s="7" t="s">
        <v>43</v>
      </c>
      <c r="O744" s="7" t="s">
        <v>44</v>
      </c>
      <c r="P744" s="7" t="s">
        <v>56</v>
      </c>
      <c r="Q744" s="9">
        <v>44377</v>
      </c>
      <c r="R744" s="9">
        <v>45107</v>
      </c>
      <c r="S744" s="7" t="s">
        <v>57</v>
      </c>
      <c r="T744" s="7" t="s">
        <v>322</v>
      </c>
      <c r="U744" s="7" t="s">
        <v>2414</v>
      </c>
      <c r="V744" s="7" t="s">
        <v>2415</v>
      </c>
      <c r="W744" s="7" t="s">
        <v>2416</v>
      </c>
      <c r="X744" s="10" t="s">
        <v>51</v>
      </c>
    </row>
    <row r="745" spans="1:24" ht="180" x14ac:dyDescent="0.25">
      <c r="A745" s="7" t="s">
        <v>2969</v>
      </c>
      <c r="B745" s="7" t="s">
        <v>2970</v>
      </c>
      <c r="C745" s="7" t="s">
        <v>2971</v>
      </c>
      <c r="D745" s="7" t="s">
        <v>2972</v>
      </c>
      <c r="E745" s="7" t="s">
        <v>2411</v>
      </c>
      <c r="F745" s="7" t="s">
        <v>39</v>
      </c>
      <c r="G745" s="7" t="s">
        <v>2412</v>
      </c>
      <c r="H745" s="7" t="s">
        <v>2413</v>
      </c>
      <c r="I745" s="7" t="s">
        <v>321</v>
      </c>
      <c r="J745" s="8">
        <v>2494605.2999999998</v>
      </c>
      <c r="K745" s="8">
        <v>2494605.2999999998</v>
      </c>
      <c r="L745" s="8">
        <v>2120414.5099999998</v>
      </c>
      <c r="M745" s="8">
        <v>85.000000200432495</v>
      </c>
      <c r="N745" s="7" t="s">
        <v>43</v>
      </c>
      <c r="O745" s="7" t="s">
        <v>44</v>
      </c>
      <c r="P745" s="7" t="s">
        <v>132</v>
      </c>
      <c r="Q745" s="9">
        <v>42705</v>
      </c>
      <c r="R745" s="9">
        <v>43465</v>
      </c>
      <c r="S745" s="7" t="s">
        <v>57</v>
      </c>
      <c r="T745" s="7" t="s">
        <v>322</v>
      </c>
      <c r="U745" s="7" t="s">
        <v>2414</v>
      </c>
      <c r="V745" s="7" t="s">
        <v>2415</v>
      </c>
      <c r="W745" s="7" t="s">
        <v>2416</v>
      </c>
      <c r="X745" s="10" t="s">
        <v>51</v>
      </c>
    </row>
    <row r="746" spans="1:24" ht="180" x14ac:dyDescent="0.25">
      <c r="A746" s="7" t="s">
        <v>2973</v>
      </c>
      <c r="B746" s="7" t="s">
        <v>2974</v>
      </c>
      <c r="C746" s="7" t="s">
        <v>2975</v>
      </c>
      <c r="D746" s="7" t="s">
        <v>2976</v>
      </c>
      <c r="E746" s="7" t="s">
        <v>2411</v>
      </c>
      <c r="F746" s="7" t="s">
        <v>39</v>
      </c>
      <c r="G746" s="7" t="s">
        <v>2412</v>
      </c>
      <c r="H746" s="7" t="s">
        <v>2413</v>
      </c>
      <c r="I746" s="7" t="s">
        <v>321</v>
      </c>
      <c r="J746" s="8">
        <v>397360.95</v>
      </c>
      <c r="K746" s="8">
        <v>397360.95</v>
      </c>
      <c r="L746" s="8">
        <v>337756.81</v>
      </c>
      <c r="M746" s="8">
        <v>85.000000629150904</v>
      </c>
      <c r="N746" s="7" t="s">
        <v>43</v>
      </c>
      <c r="O746" s="7" t="s">
        <v>44</v>
      </c>
      <c r="P746" s="7" t="s">
        <v>132</v>
      </c>
      <c r="Q746" s="9">
        <v>42614</v>
      </c>
      <c r="R746" s="9">
        <v>43251</v>
      </c>
      <c r="S746" s="7" t="s">
        <v>57</v>
      </c>
      <c r="T746" s="7" t="s">
        <v>322</v>
      </c>
      <c r="U746" s="7" t="s">
        <v>2414</v>
      </c>
      <c r="V746" s="7" t="s">
        <v>2415</v>
      </c>
      <c r="W746" s="7" t="s">
        <v>2416</v>
      </c>
      <c r="X746" s="10" t="s">
        <v>51</v>
      </c>
    </row>
    <row r="747" spans="1:24" ht="180" x14ac:dyDescent="0.25">
      <c r="A747" s="7" t="s">
        <v>2977</v>
      </c>
      <c r="B747" s="7" t="s">
        <v>2978</v>
      </c>
      <c r="C747" s="7" t="s">
        <v>2979</v>
      </c>
      <c r="D747" s="7" t="s">
        <v>2472</v>
      </c>
      <c r="E747" s="7" t="s">
        <v>2411</v>
      </c>
      <c r="F747" s="7" t="s">
        <v>39</v>
      </c>
      <c r="G747" s="7" t="s">
        <v>2412</v>
      </c>
      <c r="H747" s="7" t="s">
        <v>2413</v>
      </c>
      <c r="I747" s="7" t="s">
        <v>321</v>
      </c>
      <c r="J747" s="8">
        <v>1389310.04</v>
      </c>
      <c r="K747" s="8">
        <v>1389310.04</v>
      </c>
      <c r="L747" s="8">
        <v>1180913.53</v>
      </c>
      <c r="M747" s="8">
        <v>84.999999712087302</v>
      </c>
      <c r="N747" s="7" t="s">
        <v>43</v>
      </c>
      <c r="O747" s="7" t="s">
        <v>44</v>
      </c>
      <c r="P747" s="7" t="s">
        <v>132</v>
      </c>
      <c r="Q747" s="9">
        <v>44377</v>
      </c>
      <c r="R747" s="9">
        <v>45107</v>
      </c>
      <c r="S747" s="7" t="s">
        <v>57</v>
      </c>
      <c r="T747" s="7" t="s">
        <v>322</v>
      </c>
      <c r="U747" s="7" t="s">
        <v>2414</v>
      </c>
      <c r="V747" s="7" t="s">
        <v>2415</v>
      </c>
      <c r="W747" s="7" t="s">
        <v>2416</v>
      </c>
      <c r="X747" s="10" t="s">
        <v>51</v>
      </c>
    </row>
    <row r="748" spans="1:24" ht="146.25" x14ac:dyDescent="0.25">
      <c r="A748" s="7" t="s">
        <v>2980</v>
      </c>
      <c r="B748" s="7" t="s">
        <v>2981</v>
      </c>
      <c r="C748" s="7" t="s">
        <v>2982</v>
      </c>
      <c r="D748" s="7" t="s">
        <v>2983</v>
      </c>
      <c r="E748" s="7" t="s">
        <v>2411</v>
      </c>
      <c r="F748" s="7" t="s">
        <v>39</v>
      </c>
      <c r="G748" s="7" t="s">
        <v>2412</v>
      </c>
      <c r="H748" s="7" t="s">
        <v>2413</v>
      </c>
      <c r="I748" s="7" t="s">
        <v>321</v>
      </c>
      <c r="J748" s="8">
        <v>809962.5</v>
      </c>
      <c r="K748" s="8">
        <v>809962.5</v>
      </c>
      <c r="L748" s="8">
        <v>688468.12</v>
      </c>
      <c r="M748" s="8">
        <v>84.999999382687506</v>
      </c>
      <c r="N748" s="7" t="s">
        <v>43</v>
      </c>
      <c r="O748" s="7" t="s">
        <v>44</v>
      </c>
      <c r="P748" s="7" t="s">
        <v>126</v>
      </c>
      <c r="Q748" s="9">
        <v>42614</v>
      </c>
      <c r="R748" s="9">
        <v>43280</v>
      </c>
      <c r="S748" s="7" t="s">
        <v>57</v>
      </c>
      <c r="T748" s="7" t="s">
        <v>322</v>
      </c>
      <c r="U748" s="7" t="s">
        <v>2414</v>
      </c>
      <c r="V748" s="7" t="s">
        <v>2415</v>
      </c>
      <c r="W748" s="7" t="s">
        <v>2416</v>
      </c>
      <c r="X748" s="10" t="s">
        <v>51</v>
      </c>
    </row>
    <row r="749" spans="1:24" ht="123.75" x14ac:dyDescent="0.25">
      <c r="A749" s="7" t="s">
        <v>2984</v>
      </c>
      <c r="B749" s="7" t="s">
        <v>2985</v>
      </c>
      <c r="C749" s="7" t="s">
        <v>2986</v>
      </c>
      <c r="D749" s="7" t="s">
        <v>2987</v>
      </c>
      <c r="E749" s="7" t="s">
        <v>2411</v>
      </c>
      <c r="F749" s="7" t="s">
        <v>39</v>
      </c>
      <c r="G749" s="7" t="s">
        <v>2412</v>
      </c>
      <c r="H749" s="7" t="s">
        <v>2413</v>
      </c>
      <c r="I749" s="7" t="s">
        <v>321</v>
      </c>
      <c r="J749" s="8">
        <v>1038693.31</v>
      </c>
      <c r="K749" s="8">
        <v>1038693.31</v>
      </c>
      <c r="L749" s="8">
        <v>882889.31</v>
      </c>
      <c r="M749" s="8">
        <v>84.999999663038196</v>
      </c>
      <c r="N749" s="7" t="s">
        <v>43</v>
      </c>
      <c r="O749" s="7" t="s">
        <v>44</v>
      </c>
      <c r="P749" s="7" t="s">
        <v>56</v>
      </c>
      <c r="Q749" s="9">
        <v>44348</v>
      </c>
      <c r="R749" s="9">
        <v>45107</v>
      </c>
      <c r="S749" s="7" t="s">
        <v>57</v>
      </c>
      <c r="T749" s="7" t="s">
        <v>322</v>
      </c>
      <c r="U749" s="7" t="s">
        <v>2414</v>
      </c>
      <c r="V749" s="7" t="s">
        <v>2415</v>
      </c>
      <c r="W749" s="7" t="s">
        <v>2416</v>
      </c>
      <c r="X749" s="10" t="s">
        <v>51</v>
      </c>
    </row>
    <row r="750" spans="1:24" ht="168.75" x14ac:dyDescent="0.25">
      <c r="A750" s="7" t="s">
        <v>2988</v>
      </c>
      <c r="B750" s="7" t="s">
        <v>2989</v>
      </c>
      <c r="C750" s="7" t="s">
        <v>2990</v>
      </c>
      <c r="D750" s="7" t="s">
        <v>2991</v>
      </c>
      <c r="E750" s="7" t="s">
        <v>2411</v>
      </c>
      <c r="F750" s="7" t="s">
        <v>39</v>
      </c>
      <c r="G750" s="7" t="s">
        <v>2412</v>
      </c>
      <c r="H750" s="7" t="s">
        <v>2413</v>
      </c>
      <c r="I750" s="7" t="s">
        <v>321</v>
      </c>
      <c r="J750" s="8">
        <v>148625</v>
      </c>
      <c r="K750" s="8">
        <v>148625</v>
      </c>
      <c r="L750" s="8">
        <v>126331.25</v>
      </c>
      <c r="M750" s="8">
        <v>85</v>
      </c>
      <c r="N750" s="7" t="s">
        <v>43</v>
      </c>
      <c r="O750" s="7" t="s">
        <v>44</v>
      </c>
      <c r="P750" s="7" t="s">
        <v>56</v>
      </c>
      <c r="Q750" s="9">
        <v>42614</v>
      </c>
      <c r="R750" s="9">
        <v>42978</v>
      </c>
      <c r="S750" s="7" t="s">
        <v>57</v>
      </c>
      <c r="T750" s="7" t="s">
        <v>322</v>
      </c>
      <c r="U750" s="7" t="s">
        <v>2414</v>
      </c>
      <c r="V750" s="7" t="s">
        <v>2415</v>
      </c>
      <c r="W750" s="7" t="s">
        <v>2416</v>
      </c>
      <c r="X750" s="10" t="s">
        <v>51</v>
      </c>
    </row>
    <row r="751" spans="1:24" ht="180" x14ac:dyDescent="0.25">
      <c r="A751" s="7" t="s">
        <v>2992</v>
      </c>
      <c r="B751" s="7" t="s">
        <v>2993</v>
      </c>
      <c r="C751" s="7" t="s">
        <v>2994</v>
      </c>
      <c r="D751" s="7" t="s">
        <v>2390</v>
      </c>
      <c r="E751" s="7" t="s">
        <v>2411</v>
      </c>
      <c r="F751" s="7" t="s">
        <v>39</v>
      </c>
      <c r="G751" s="7" t="s">
        <v>2412</v>
      </c>
      <c r="H751" s="7" t="s">
        <v>2413</v>
      </c>
      <c r="I751" s="7" t="s">
        <v>321</v>
      </c>
      <c r="J751" s="8">
        <v>1417624.94</v>
      </c>
      <c r="K751" s="8">
        <v>1417624.94</v>
      </c>
      <c r="L751" s="8">
        <v>1204981.2</v>
      </c>
      <c r="M751" s="8">
        <v>85.000000070540494</v>
      </c>
      <c r="N751" s="7" t="s">
        <v>43</v>
      </c>
      <c r="O751" s="7" t="s">
        <v>44</v>
      </c>
      <c r="P751" s="7" t="s">
        <v>132</v>
      </c>
      <c r="Q751" s="9">
        <v>43344</v>
      </c>
      <c r="R751" s="9">
        <v>43921</v>
      </c>
      <c r="S751" s="7" t="s">
        <v>57</v>
      </c>
      <c r="T751" s="7" t="s">
        <v>322</v>
      </c>
      <c r="U751" s="7" t="s">
        <v>2414</v>
      </c>
      <c r="V751" s="7" t="s">
        <v>2415</v>
      </c>
      <c r="W751" s="7" t="s">
        <v>2416</v>
      </c>
      <c r="X751" s="10" t="s">
        <v>51</v>
      </c>
    </row>
    <row r="752" spans="1:24" ht="157.5" x14ac:dyDescent="0.25">
      <c r="A752" s="7" t="s">
        <v>2995</v>
      </c>
      <c r="B752" s="7" t="s">
        <v>2996</v>
      </c>
      <c r="C752" s="7" t="s">
        <v>2997</v>
      </c>
      <c r="D752" s="7" t="s">
        <v>2998</v>
      </c>
      <c r="E752" s="7" t="s">
        <v>2411</v>
      </c>
      <c r="F752" s="7" t="s">
        <v>39</v>
      </c>
      <c r="G752" s="7" t="s">
        <v>2412</v>
      </c>
      <c r="H752" s="7" t="s">
        <v>2413</v>
      </c>
      <c r="I752" s="7" t="s">
        <v>321</v>
      </c>
      <c r="J752" s="8">
        <v>1871481.26</v>
      </c>
      <c r="K752" s="8">
        <v>1871481.26</v>
      </c>
      <c r="L752" s="8">
        <v>1590759.07</v>
      </c>
      <c r="M752" s="8">
        <v>84.999999946566405</v>
      </c>
      <c r="N752" s="7" t="s">
        <v>43</v>
      </c>
      <c r="O752" s="7" t="s">
        <v>44</v>
      </c>
      <c r="P752" s="7" t="s">
        <v>126</v>
      </c>
      <c r="Q752" s="9">
        <v>44348</v>
      </c>
      <c r="R752" s="9">
        <v>44926</v>
      </c>
      <c r="S752" s="7" t="s">
        <v>57</v>
      </c>
      <c r="T752" s="7" t="s">
        <v>322</v>
      </c>
      <c r="U752" s="7" t="s">
        <v>2414</v>
      </c>
      <c r="V752" s="7" t="s">
        <v>2415</v>
      </c>
      <c r="W752" s="7" t="s">
        <v>2416</v>
      </c>
      <c r="X752" s="10" t="s">
        <v>51</v>
      </c>
    </row>
    <row r="753" spans="1:24" ht="180" x14ac:dyDescent="0.25">
      <c r="A753" s="7" t="s">
        <v>2999</v>
      </c>
      <c r="B753" s="7" t="s">
        <v>3000</v>
      </c>
      <c r="C753" s="7" t="s">
        <v>3001</v>
      </c>
      <c r="D753" s="7" t="s">
        <v>3002</v>
      </c>
      <c r="E753" s="7" t="s">
        <v>2411</v>
      </c>
      <c r="F753" s="7" t="s">
        <v>39</v>
      </c>
      <c r="G753" s="7" t="s">
        <v>2412</v>
      </c>
      <c r="H753" s="7" t="s">
        <v>2413</v>
      </c>
      <c r="I753" s="7" t="s">
        <v>321</v>
      </c>
      <c r="J753" s="8">
        <v>792425</v>
      </c>
      <c r="K753" s="8">
        <v>792425</v>
      </c>
      <c r="L753" s="8">
        <v>673561.25</v>
      </c>
      <c r="M753" s="8">
        <v>85</v>
      </c>
      <c r="N753" s="7" t="s">
        <v>43</v>
      </c>
      <c r="O753" s="7" t="s">
        <v>44</v>
      </c>
      <c r="P753" s="7" t="s">
        <v>126</v>
      </c>
      <c r="Q753" s="9">
        <v>42461</v>
      </c>
      <c r="R753" s="9">
        <v>42978</v>
      </c>
      <c r="S753" s="7" t="s">
        <v>57</v>
      </c>
      <c r="T753" s="7" t="s">
        <v>322</v>
      </c>
      <c r="U753" s="7" t="s">
        <v>2414</v>
      </c>
      <c r="V753" s="7" t="s">
        <v>2415</v>
      </c>
      <c r="W753" s="7" t="s">
        <v>2416</v>
      </c>
      <c r="X753" s="10" t="s">
        <v>51</v>
      </c>
    </row>
    <row r="754" spans="1:24" ht="180" x14ac:dyDescent="0.25">
      <c r="A754" s="7" t="s">
        <v>3003</v>
      </c>
      <c r="B754" s="7" t="s">
        <v>3004</v>
      </c>
      <c r="C754" s="7" t="s">
        <v>3005</v>
      </c>
      <c r="D754" s="7" t="s">
        <v>3006</v>
      </c>
      <c r="E754" s="7" t="s">
        <v>2411</v>
      </c>
      <c r="F754" s="7" t="s">
        <v>39</v>
      </c>
      <c r="G754" s="7" t="s">
        <v>2412</v>
      </c>
      <c r="H754" s="7" t="s">
        <v>2413</v>
      </c>
      <c r="I754" s="7" t="s">
        <v>321</v>
      </c>
      <c r="J754" s="8">
        <v>838816.93</v>
      </c>
      <c r="K754" s="8">
        <v>838816.93</v>
      </c>
      <c r="L754" s="8">
        <v>712994.39</v>
      </c>
      <c r="M754" s="8">
        <v>84.9999999403922</v>
      </c>
      <c r="N754" s="7" t="s">
        <v>43</v>
      </c>
      <c r="O754" s="7" t="s">
        <v>44</v>
      </c>
      <c r="P754" s="7" t="s">
        <v>126</v>
      </c>
      <c r="Q754" s="9">
        <v>44348</v>
      </c>
      <c r="R754" s="9">
        <v>45107</v>
      </c>
      <c r="S754" s="7" t="s">
        <v>57</v>
      </c>
      <c r="T754" s="7" t="s">
        <v>322</v>
      </c>
      <c r="U754" s="7" t="s">
        <v>2414</v>
      </c>
      <c r="V754" s="7" t="s">
        <v>2415</v>
      </c>
      <c r="W754" s="7" t="s">
        <v>2416</v>
      </c>
      <c r="X754" s="10" t="s">
        <v>51</v>
      </c>
    </row>
    <row r="755" spans="1:24" ht="157.5" x14ac:dyDescent="0.25">
      <c r="A755" s="7" t="s">
        <v>3007</v>
      </c>
      <c r="B755" s="7" t="s">
        <v>3008</v>
      </c>
      <c r="C755" s="7" t="s">
        <v>3009</v>
      </c>
      <c r="D755" s="7" t="s">
        <v>3010</v>
      </c>
      <c r="E755" s="7" t="s">
        <v>2411</v>
      </c>
      <c r="F755" s="7" t="s">
        <v>39</v>
      </c>
      <c r="G755" s="7" t="s">
        <v>2412</v>
      </c>
      <c r="H755" s="7" t="s">
        <v>2413</v>
      </c>
      <c r="I755" s="7" t="s">
        <v>321</v>
      </c>
      <c r="J755" s="8">
        <v>537793.05000000005</v>
      </c>
      <c r="K755" s="8">
        <v>537793.05000000005</v>
      </c>
      <c r="L755" s="8">
        <v>457124.09</v>
      </c>
      <c r="M755" s="8">
        <v>84.999999535137206</v>
      </c>
      <c r="N755" s="7" t="s">
        <v>43</v>
      </c>
      <c r="O755" s="7" t="s">
        <v>44</v>
      </c>
      <c r="P755" s="7" t="s">
        <v>132</v>
      </c>
      <c r="Q755" s="9">
        <v>44348</v>
      </c>
      <c r="R755" s="9">
        <v>45107</v>
      </c>
      <c r="S755" s="7" t="s">
        <v>57</v>
      </c>
      <c r="T755" s="7" t="s">
        <v>322</v>
      </c>
      <c r="U755" s="7" t="s">
        <v>2414</v>
      </c>
      <c r="V755" s="7" t="s">
        <v>2415</v>
      </c>
      <c r="W755" s="7" t="s">
        <v>2416</v>
      </c>
      <c r="X755" s="10" t="s">
        <v>51</v>
      </c>
    </row>
    <row r="756" spans="1:24" ht="180" x14ac:dyDescent="0.25">
      <c r="A756" s="7" t="s">
        <v>3011</v>
      </c>
      <c r="B756" s="7" t="s">
        <v>3012</v>
      </c>
      <c r="C756" s="7" t="s">
        <v>3013</v>
      </c>
      <c r="D756" s="7" t="s">
        <v>2420</v>
      </c>
      <c r="E756" s="7" t="s">
        <v>2411</v>
      </c>
      <c r="F756" s="7" t="s">
        <v>39</v>
      </c>
      <c r="G756" s="7" t="s">
        <v>2412</v>
      </c>
      <c r="H756" s="7" t="s">
        <v>2413</v>
      </c>
      <c r="I756" s="7" t="s">
        <v>321</v>
      </c>
      <c r="J756" s="8">
        <v>706386.93</v>
      </c>
      <c r="K756" s="8">
        <v>706386.93</v>
      </c>
      <c r="L756" s="8">
        <v>600428.89</v>
      </c>
      <c r="M756" s="8">
        <v>84.999999929217296</v>
      </c>
      <c r="N756" s="7" t="s">
        <v>43</v>
      </c>
      <c r="O756" s="7" t="s">
        <v>44</v>
      </c>
      <c r="P756" s="7" t="s">
        <v>126</v>
      </c>
      <c r="Q756" s="9">
        <v>43462</v>
      </c>
      <c r="R756" s="9">
        <v>43921</v>
      </c>
      <c r="S756" s="7" t="s">
        <v>57</v>
      </c>
      <c r="T756" s="7" t="s">
        <v>322</v>
      </c>
      <c r="U756" s="7" t="s">
        <v>2414</v>
      </c>
      <c r="V756" s="7" t="s">
        <v>2415</v>
      </c>
      <c r="W756" s="7" t="s">
        <v>2416</v>
      </c>
      <c r="X756" s="10" t="s">
        <v>51</v>
      </c>
    </row>
    <row r="757" spans="1:24" ht="168.75" x14ac:dyDescent="0.25">
      <c r="A757" s="7" t="s">
        <v>3014</v>
      </c>
      <c r="B757" s="7" t="s">
        <v>3015</v>
      </c>
      <c r="C757" s="7" t="s">
        <v>3016</v>
      </c>
      <c r="D757" s="7" t="s">
        <v>3017</v>
      </c>
      <c r="E757" s="7" t="s">
        <v>2411</v>
      </c>
      <c r="F757" s="7" t="s">
        <v>39</v>
      </c>
      <c r="G757" s="7" t="s">
        <v>2412</v>
      </c>
      <c r="H757" s="7" t="s">
        <v>2413</v>
      </c>
      <c r="I757" s="7" t="s">
        <v>321</v>
      </c>
      <c r="J757" s="8">
        <v>595311.21</v>
      </c>
      <c r="K757" s="8">
        <v>595311.21</v>
      </c>
      <c r="L757" s="8">
        <v>506014.53</v>
      </c>
      <c r="M757" s="8">
        <v>85.000000251969098</v>
      </c>
      <c r="N757" s="7" t="s">
        <v>43</v>
      </c>
      <c r="O757" s="7" t="s">
        <v>44</v>
      </c>
      <c r="P757" s="7" t="s">
        <v>132</v>
      </c>
      <c r="Q757" s="9">
        <v>44375</v>
      </c>
      <c r="R757" s="9">
        <v>45100</v>
      </c>
      <c r="S757" s="7" t="s">
        <v>57</v>
      </c>
      <c r="T757" s="7" t="s">
        <v>322</v>
      </c>
      <c r="U757" s="7" t="s">
        <v>2414</v>
      </c>
      <c r="V757" s="7" t="s">
        <v>2415</v>
      </c>
      <c r="W757" s="7" t="s">
        <v>2416</v>
      </c>
      <c r="X757" s="10" t="s">
        <v>51</v>
      </c>
    </row>
    <row r="758" spans="1:24" ht="180" x14ac:dyDescent="0.25">
      <c r="A758" s="7" t="s">
        <v>3018</v>
      </c>
      <c r="B758" s="7" t="s">
        <v>3019</v>
      </c>
      <c r="C758" s="7" t="s">
        <v>3020</v>
      </c>
      <c r="D758" s="7" t="s">
        <v>3021</v>
      </c>
      <c r="E758" s="7" t="s">
        <v>2411</v>
      </c>
      <c r="F758" s="7" t="s">
        <v>39</v>
      </c>
      <c r="G758" s="7" t="s">
        <v>2412</v>
      </c>
      <c r="H758" s="7" t="s">
        <v>2413</v>
      </c>
      <c r="I758" s="7" t="s">
        <v>321</v>
      </c>
      <c r="J758" s="8">
        <v>471255</v>
      </c>
      <c r="K758" s="8">
        <v>471255</v>
      </c>
      <c r="L758" s="8">
        <v>400566.75</v>
      </c>
      <c r="M758" s="8">
        <v>85</v>
      </c>
      <c r="N758" s="7" t="s">
        <v>43</v>
      </c>
      <c r="O758" s="7" t="s">
        <v>44</v>
      </c>
      <c r="P758" s="7" t="s">
        <v>132</v>
      </c>
      <c r="Q758" s="9">
        <v>42614</v>
      </c>
      <c r="R758" s="9">
        <v>43343</v>
      </c>
      <c r="S758" s="7" t="s">
        <v>57</v>
      </c>
      <c r="T758" s="7" t="s">
        <v>322</v>
      </c>
      <c r="U758" s="7" t="s">
        <v>2414</v>
      </c>
      <c r="V758" s="7" t="s">
        <v>2415</v>
      </c>
      <c r="W758" s="7" t="s">
        <v>2416</v>
      </c>
      <c r="X758" s="10" t="s">
        <v>51</v>
      </c>
    </row>
    <row r="759" spans="1:24" ht="168.75" x14ac:dyDescent="0.25">
      <c r="A759" s="7" t="s">
        <v>3022</v>
      </c>
      <c r="B759" s="7" t="s">
        <v>3023</v>
      </c>
      <c r="C759" s="7" t="s">
        <v>3024</v>
      </c>
      <c r="D759" s="7" t="s">
        <v>3025</v>
      </c>
      <c r="E759" s="7" t="s">
        <v>2411</v>
      </c>
      <c r="F759" s="7" t="s">
        <v>39</v>
      </c>
      <c r="G759" s="7" t="s">
        <v>2412</v>
      </c>
      <c r="H759" s="7" t="s">
        <v>2413</v>
      </c>
      <c r="I759" s="7" t="s">
        <v>321</v>
      </c>
      <c r="J759" s="8">
        <v>641095.48</v>
      </c>
      <c r="K759" s="8">
        <v>641095.48</v>
      </c>
      <c r="L759" s="8">
        <v>544931.16</v>
      </c>
      <c r="M759" s="8">
        <v>85.000000311966005</v>
      </c>
      <c r="N759" s="7" t="s">
        <v>43</v>
      </c>
      <c r="O759" s="7" t="s">
        <v>44</v>
      </c>
      <c r="P759" s="7" t="s">
        <v>126</v>
      </c>
      <c r="Q759" s="9">
        <v>44320</v>
      </c>
      <c r="R759" s="9">
        <v>45046</v>
      </c>
      <c r="S759" s="7" t="s">
        <v>57</v>
      </c>
      <c r="T759" s="7" t="s">
        <v>322</v>
      </c>
      <c r="U759" s="7" t="s">
        <v>2414</v>
      </c>
      <c r="V759" s="7" t="s">
        <v>2415</v>
      </c>
      <c r="W759" s="7" t="s">
        <v>2416</v>
      </c>
      <c r="X759" s="10" t="s">
        <v>51</v>
      </c>
    </row>
    <row r="760" spans="1:24" ht="168.75" x14ac:dyDescent="0.25">
      <c r="A760" s="7" t="s">
        <v>3026</v>
      </c>
      <c r="B760" s="7" t="s">
        <v>3027</v>
      </c>
      <c r="C760" s="7" t="s">
        <v>3028</v>
      </c>
      <c r="D760" s="7" t="s">
        <v>3029</v>
      </c>
      <c r="E760" s="7" t="s">
        <v>2411</v>
      </c>
      <c r="F760" s="7" t="s">
        <v>39</v>
      </c>
      <c r="G760" s="7" t="s">
        <v>2412</v>
      </c>
      <c r="H760" s="7" t="s">
        <v>2413</v>
      </c>
      <c r="I760" s="7" t="s">
        <v>321</v>
      </c>
      <c r="J760" s="8">
        <v>1158971.6200000001</v>
      </c>
      <c r="K760" s="8">
        <v>1158971.6200000001</v>
      </c>
      <c r="L760" s="8">
        <v>985125.88</v>
      </c>
      <c r="M760" s="8">
        <v>85.000000258850207</v>
      </c>
      <c r="N760" s="7" t="s">
        <v>43</v>
      </c>
      <c r="O760" s="7" t="s">
        <v>44</v>
      </c>
      <c r="P760" s="7" t="s">
        <v>126</v>
      </c>
      <c r="Q760" s="9">
        <v>44348</v>
      </c>
      <c r="R760" s="9">
        <v>45107</v>
      </c>
      <c r="S760" s="7" t="s">
        <v>57</v>
      </c>
      <c r="T760" s="7" t="s">
        <v>47</v>
      </c>
      <c r="U760" s="7" t="s">
        <v>2414</v>
      </c>
      <c r="V760" s="7" t="s">
        <v>2415</v>
      </c>
      <c r="W760" s="7" t="s">
        <v>2416</v>
      </c>
      <c r="X760" s="10" t="s">
        <v>51</v>
      </c>
    </row>
    <row r="761" spans="1:24" ht="191.25" x14ac:dyDescent="0.25">
      <c r="A761" s="7" t="s">
        <v>3030</v>
      </c>
      <c r="B761" s="7" t="s">
        <v>3031</v>
      </c>
      <c r="C761" s="7" t="s">
        <v>3032</v>
      </c>
      <c r="D761" s="7" t="s">
        <v>3033</v>
      </c>
      <c r="E761" s="7" t="s">
        <v>2411</v>
      </c>
      <c r="F761" s="7" t="s">
        <v>39</v>
      </c>
      <c r="G761" s="7" t="s">
        <v>2412</v>
      </c>
      <c r="H761" s="7" t="s">
        <v>2413</v>
      </c>
      <c r="I761" s="7" t="s">
        <v>321</v>
      </c>
      <c r="J761" s="8">
        <v>2075770.99</v>
      </c>
      <c r="K761" s="8">
        <v>2075770.99</v>
      </c>
      <c r="L761" s="8">
        <v>1764405.34</v>
      </c>
      <c r="M761" s="8">
        <v>84.999999927737704</v>
      </c>
      <c r="N761" s="7" t="s">
        <v>43</v>
      </c>
      <c r="O761" s="7" t="s">
        <v>44</v>
      </c>
      <c r="P761" s="7" t="s">
        <v>56</v>
      </c>
      <c r="Q761" s="9">
        <v>44348</v>
      </c>
      <c r="R761" s="9">
        <v>45107</v>
      </c>
      <c r="S761" s="7" t="s">
        <v>57</v>
      </c>
      <c r="T761" s="7" t="s">
        <v>322</v>
      </c>
      <c r="U761" s="7" t="s">
        <v>2414</v>
      </c>
      <c r="V761" s="7" t="s">
        <v>2415</v>
      </c>
      <c r="W761" s="7" t="s">
        <v>2416</v>
      </c>
      <c r="X761" s="10" t="s">
        <v>51</v>
      </c>
    </row>
    <row r="762" spans="1:24" ht="180" x14ac:dyDescent="0.25">
      <c r="A762" s="7" t="s">
        <v>3034</v>
      </c>
      <c r="B762" s="7" t="s">
        <v>3035</v>
      </c>
      <c r="C762" s="7" t="s">
        <v>3036</v>
      </c>
      <c r="D762" s="7" t="s">
        <v>3037</v>
      </c>
      <c r="E762" s="7" t="s">
        <v>2411</v>
      </c>
      <c r="F762" s="7" t="s">
        <v>39</v>
      </c>
      <c r="G762" s="7" t="s">
        <v>2412</v>
      </c>
      <c r="H762" s="7" t="s">
        <v>2413</v>
      </c>
      <c r="I762" s="7" t="s">
        <v>321</v>
      </c>
      <c r="J762" s="8">
        <v>577415.63</v>
      </c>
      <c r="K762" s="8">
        <v>577415.63</v>
      </c>
      <c r="L762" s="8">
        <v>490803.29</v>
      </c>
      <c r="M762" s="8">
        <v>85.000000779334599</v>
      </c>
      <c r="N762" s="7" t="s">
        <v>43</v>
      </c>
      <c r="O762" s="7" t="s">
        <v>44</v>
      </c>
      <c r="P762" s="7" t="s">
        <v>132</v>
      </c>
      <c r="Q762" s="9">
        <v>43175</v>
      </c>
      <c r="R762" s="9">
        <v>43677</v>
      </c>
      <c r="S762" s="7" t="s">
        <v>57</v>
      </c>
      <c r="T762" s="7" t="s">
        <v>47</v>
      </c>
      <c r="U762" s="7" t="s">
        <v>2414</v>
      </c>
      <c r="V762" s="7" t="s">
        <v>2415</v>
      </c>
      <c r="W762" s="7" t="s">
        <v>2416</v>
      </c>
      <c r="X762" s="10" t="s">
        <v>51</v>
      </c>
    </row>
    <row r="763" spans="1:24" ht="180" x14ac:dyDescent="0.25">
      <c r="A763" s="7" t="s">
        <v>3038</v>
      </c>
      <c r="B763" s="7" t="s">
        <v>3039</v>
      </c>
      <c r="C763" s="7" t="s">
        <v>3040</v>
      </c>
      <c r="D763" s="7" t="s">
        <v>3041</v>
      </c>
      <c r="E763" s="7" t="s">
        <v>2411</v>
      </c>
      <c r="F763" s="7" t="s">
        <v>39</v>
      </c>
      <c r="G763" s="7" t="s">
        <v>2412</v>
      </c>
      <c r="H763" s="7" t="s">
        <v>2413</v>
      </c>
      <c r="I763" s="7" t="s">
        <v>321</v>
      </c>
      <c r="J763" s="8">
        <v>449466.66</v>
      </c>
      <c r="K763" s="8">
        <v>449466.66</v>
      </c>
      <c r="L763" s="8">
        <v>382046.66</v>
      </c>
      <c r="M763" s="8">
        <v>84.999999777514105</v>
      </c>
      <c r="N763" s="7" t="s">
        <v>43</v>
      </c>
      <c r="O763" s="7" t="s">
        <v>44</v>
      </c>
      <c r="P763" s="7" t="s">
        <v>132</v>
      </c>
      <c r="Q763" s="9">
        <v>43435</v>
      </c>
      <c r="R763" s="9">
        <v>43799</v>
      </c>
      <c r="S763" s="7" t="s">
        <v>57</v>
      </c>
      <c r="T763" s="7" t="s">
        <v>322</v>
      </c>
      <c r="U763" s="7" t="s">
        <v>2414</v>
      </c>
      <c r="V763" s="7" t="s">
        <v>2415</v>
      </c>
      <c r="W763" s="7" t="s">
        <v>2416</v>
      </c>
      <c r="X763" s="10" t="s">
        <v>51</v>
      </c>
    </row>
    <row r="764" spans="1:24" ht="146.25" x14ac:dyDescent="0.25">
      <c r="A764" s="7" t="s">
        <v>3042</v>
      </c>
      <c r="B764" s="7" t="s">
        <v>3043</v>
      </c>
      <c r="C764" s="7" t="s">
        <v>3044</v>
      </c>
      <c r="D764" s="7" t="s">
        <v>2936</v>
      </c>
      <c r="E764" s="7" t="s">
        <v>2411</v>
      </c>
      <c r="F764" s="7" t="s">
        <v>39</v>
      </c>
      <c r="G764" s="7" t="s">
        <v>2412</v>
      </c>
      <c r="H764" s="7" t="s">
        <v>2413</v>
      </c>
      <c r="I764" s="7" t="s">
        <v>321</v>
      </c>
      <c r="J764" s="8">
        <v>821376.02</v>
      </c>
      <c r="K764" s="8">
        <v>821376.02</v>
      </c>
      <c r="L764" s="8">
        <v>698169.62</v>
      </c>
      <c r="M764" s="8">
        <v>85.000000365240794</v>
      </c>
      <c r="N764" s="7" t="s">
        <v>43</v>
      </c>
      <c r="O764" s="7" t="s">
        <v>44</v>
      </c>
      <c r="P764" s="7" t="s">
        <v>56</v>
      </c>
      <c r="Q764" s="9">
        <v>43437</v>
      </c>
      <c r="R764" s="9">
        <v>44074</v>
      </c>
      <c r="S764" s="7" t="s">
        <v>57</v>
      </c>
      <c r="T764" s="7" t="s">
        <v>322</v>
      </c>
      <c r="U764" s="7" t="s">
        <v>2414</v>
      </c>
      <c r="V764" s="7" t="s">
        <v>2415</v>
      </c>
      <c r="W764" s="7" t="s">
        <v>2416</v>
      </c>
      <c r="X764" s="10" t="s">
        <v>51</v>
      </c>
    </row>
    <row r="765" spans="1:24" ht="180" x14ac:dyDescent="0.25">
      <c r="A765" s="7" t="s">
        <v>3045</v>
      </c>
      <c r="B765" s="7" t="s">
        <v>3046</v>
      </c>
      <c r="C765" s="7" t="s">
        <v>3047</v>
      </c>
      <c r="D765" s="7" t="s">
        <v>3048</v>
      </c>
      <c r="E765" s="7" t="s">
        <v>2411</v>
      </c>
      <c r="F765" s="7" t="s">
        <v>39</v>
      </c>
      <c r="G765" s="7" t="s">
        <v>2412</v>
      </c>
      <c r="H765" s="7" t="s">
        <v>2413</v>
      </c>
      <c r="I765" s="7" t="s">
        <v>321</v>
      </c>
      <c r="J765" s="8">
        <v>1963426</v>
      </c>
      <c r="K765" s="8">
        <v>1963426</v>
      </c>
      <c r="L765" s="8">
        <v>1668912.1</v>
      </c>
      <c r="M765" s="8">
        <v>85</v>
      </c>
      <c r="N765" s="7" t="s">
        <v>43</v>
      </c>
      <c r="O765" s="7" t="s">
        <v>44</v>
      </c>
      <c r="P765" s="7" t="s">
        <v>126</v>
      </c>
      <c r="Q765" s="9">
        <v>42614</v>
      </c>
      <c r="R765" s="9">
        <v>43343</v>
      </c>
      <c r="S765" s="7" t="s">
        <v>57</v>
      </c>
      <c r="T765" s="7" t="s">
        <v>47</v>
      </c>
      <c r="U765" s="7" t="s">
        <v>2414</v>
      </c>
      <c r="V765" s="7" t="s">
        <v>2415</v>
      </c>
      <c r="W765" s="7" t="s">
        <v>2416</v>
      </c>
      <c r="X765" s="10" t="s">
        <v>51</v>
      </c>
    </row>
    <row r="766" spans="1:24" ht="180" x14ac:dyDescent="0.25">
      <c r="A766" s="7" t="s">
        <v>3049</v>
      </c>
      <c r="B766" s="7" t="s">
        <v>3050</v>
      </c>
      <c r="C766" s="7" t="s">
        <v>3051</v>
      </c>
      <c r="D766" s="7" t="s">
        <v>3052</v>
      </c>
      <c r="E766" s="7" t="s">
        <v>2411</v>
      </c>
      <c r="F766" s="7" t="s">
        <v>39</v>
      </c>
      <c r="G766" s="7" t="s">
        <v>2412</v>
      </c>
      <c r="H766" s="7" t="s">
        <v>2413</v>
      </c>
      <c r="I766" s="7" t="s">
        <v>321</v>
      </c>
      <c r="J766" s="8">
        <v>819962.5</v>
      </c>
      <c r="K766" s="8">
        <v>819962.5</v>
      </c>
      <c r="L766" s="8">
        <v>696968.12</v>
      </c>
      <c r="M766" s="8">
        <v>84.999999390216004</v>
      </c>
      <c r="N766" s="7" t="s">
        <v>43</v>
      </c>
      <c r="O766" s="7" t="s">
        <v>44</v>
      </c>
      <c r="P766" s="7" t="s">
        <v>132</v>
      </c>
      <c r="Q766" s="9">
        <v>42614</v>
      </c>
      <c r="R766" s="9">
        <v>43830</v>
      </c>
      <c r="S766" s="7" t="s">
        <v>57</v>
      </c>
      <c r="T766" s="7" t="s">
        <v>322</v>
      </c>
      <c r="U766" s="7" t="s">
        <v>2414</v>
      </c>
      <c r="V766" s="7" t="s">
        <v>2415</v>
      </c>
      <c r="W766" s="7" t="s">
        <v>2416</v>
      </c>
      <c r="X766" s="10" t="s">
        <v>51</v>
      </c>
    </row>
    <row r="767" spans="1:24" ht="180" x14ac:dyDescent="0.25">
      <c r="A767" s="7" t="s">
        <v>3053</v>
      </c>
      <c r="B767" s="7" t="s">
        <v>3054</v>
      </c>
      <c r="C767" s="7" t="s">
        <v>3055</v>
      </c>
      <c r="D767" s="7" t="s">
        <v>3017</v>
      </c>
      <c r="E767" s="7" t="s">
        <v>2411</v>
      </c>
      <c r="F767" s="7" t="s">
        <v>39</v>
      </c>
      <c r="G767" s="7" t="s">
        <v>2412</v>
      </c>
      <c r="H767" s="7" t="s">
        <v>2413</v>
      </c>
      <c r="I767" s="7" t="s">
        <v>321</v>
      </c>
      <c r="J767" s="8">
        <v>591444.21</v>
      </c>
      <c r="K767" s="8">
        <v>591444.21</v>
      </c>
      <c r="L767" s="8">
        <v>502727.58</v>
      </c>
      <c r="M767" s="8">
        <v>85.000000253616506</v>
      </c>
      <c r="N767" s="7" t="s">
        <v>43</v>
      </c>
      <c r="O767" s="7" t="s">
        <v>44</v>
      </c>
      <c r="P767" s="7" t="s">
        <v>132</v>
      </c>
      <c r="Q767" s="9">
        <v>43449</v>
      </c>
      <c r="R767" s="9">
        <v>44500</v>
      </c>
      <c r="S767" s="7" t="s">
        <v>57</v>
      </c>
      <c r="T767" s="7" t="s">
        <v>322</v>
      </c>
      <c r="U767" s="7" t="s">
        <v>2414</v>
      </c>
      <c r="V767" s="7" t="s">
        <v>2415</v>
      </c>
      <c r="W767" s="7" t="s">
        <v>2416</v>
      </c>
      <c r="X767" s="10" t="s">
        <v>51</v>
      </c>
    </row>
    <row r="768" spans="1:24" ht="191.25" x14ac:dyDescent="0.25">
      <c r="A768" s="7" t="s">
        <v>3056</v>
      </c>
      <c r="B768" s="7" t="s">
        <v>3057</v>
      </c>
      <c r="C768" s="7" t="s">
        <v>3058</v>
      </c>
      <c r="D768" s="7" t="s">
        <v>3041</v>
      </c>
      <c r="E768" s="7" t="s">
        <v>2411</v>
      </c>
      <c r="F768" s="7" t="s">
        <v>39</v>
      </c>
      <c r="G768" s="7" t="s">
        <v>2412</v>
      </c>
      <c r="H768" s="7" t="s">
        <v>2413</v>
      </c>
      <c r="I768" s="7" t="s">
        <v>321</v>
      </c>
      <c r="J768" s="8">
        <v>1112095.25</v>
      </c>
      <c r="K768" s="8">
        <v>1112095.25</v>
      </c>
      <c r="L768" s="8">
        <v>945280.96</v>
      </c>
      <c r="M768" s="8">
        <v>84.9999997751991</v>
      </c>
      <c r="N768" s="7" t="s">
        <v>43</v>
      </c>
      <c r="O768" s="7" t="s">
        <v>44</v>
      </c>
      <c r="P768" s="7" t="s">
        <v>132</v>
      </c>
      <c r="Q768" s="9">
        <v>44348</v>
      </c>
      <c r="R768" s="9">
        <v>44985</v>
      </c>
      <c r="S768" s="7" t="s">
        <v>57</v>
      </c>
      <c r="T768" s="7" t="s">
        <v>47</v>
      </c>
      <c r="U768" s="7" t="s">
        <v>2414</v>
      </c>
      <c r="V768" s="7" t="s">
        <v>2415</v>
      </c>
      <c r="W768" s="7" t="s">
        <v>2416</v>
      </c>
      <c r="X768" s="10" t="s">
        <v>51</v>
      </c>
    </row>
    <row r="769" spans="1:24" ht="191.25" x14ac:dyDescent="0.25">
      <c r="A769" s="7" t="s">
        <v>3059</v>
      </c>
      <c r="B769" s="7" t="s">
        <v>3060</v>
      </c>
      <c r="C769" s="7" t="s">
        <v>3061</v>
      </c>
      <c r="D769" s="7" t="s">
        <v>3062</v>
      </c>
      <c r="E769" s="7" t="s">
        <v>2411</v>
      </c>
      <c r="F769" s="7" t="s">
        <v>39</v>
      </c>
      <c r="G769" s="7" t="s">
        <v>2412</v>
      </c>
      <c r="H769" s="7" t="s">
        <v>2413</v>
      </c>
      <c r="I769" s="7" t="s">
        <v>321</v>
      </c>
      <c r="J769" s="8">
        <v>949116.34</v>
      </c>
      <c r="K769" s="8">
        <v>949116.34</v>
      </c>
      <c r="L769" s="8">
        <v>806748.89</v>
      </c>
      <c r="M769" s="8">
        <v>85.000000105361195</v>
      </c>
      <c r="N769" s="7" t="s">
        <v>43</v>
      </c>
      <c r="O769" s="7" t="s">
        <v>44</v>
      </c>
      <c r="P769" s="7" t="s">
        <v>132</v>
      </c>
      <c r="Q769" s="9">
        <v>43313</v>
      </c>
      <c r="R769" s="9">
        <v>44408</v>
      </c>
      <c r="S769" s="7" t="s">
        <v>57</v>
      </c>
      <c r="T769" s="7" t="s">
        <v>47</v>
      </c>
      <c r="U769" s="7" t="s">
        <v>2414</v>
      </c>
      <c r="V769" s="7" t="s">
        <v>2415</v>
      </c>
      <c r="W769" s="7" t="s">
        <v>2416</v>
      </c>
      <c r="X769" s="10" t="s">
        <v>51</v>
      </c>
    </row>
    <row r="770" spans="1:24" ht="157.5" x14ac:dyDescent="0.25">
      <c r="A770" s="7" t="s">
        <v>3063</v>
      </c>
      <c r="B770" s="7" t="s">
        <v>3064</v>
      </c>
      <c r="C770" s="7" t="s">
        <v>3065</v>
      </c>
      <c r="D770" s="7" t="s">
        <v>3066</v>
      </c>
      <c r="E770" s="7" t="s">
        <v>2411</v>
      </c>
      <c r="F770" s="7" t="s">
        <v>39</v>
      </c>
      <c r="G770" s="7" t="s">
        <v>2412</v>
      </c>
      <c r="H770" s="7" t="s">
        <v>2413</v>
      </c>
      <c r="I770" s="7" t="s">
        <v>321</v>
      </c>
      <c r="J770" s="8">
        <v>950308.33</v>
      </c>
      <c r="K770" s="8">
        <v>950308.33</v>
      </c>
      <c r="L770" s="8">
        <v>807762.08</v>
      </c>
      <c r="M770" s="8">
        <v>84.999999947385504</v>
      </c>
      <c r="N770" s="7" t="s">
        <v>43</v>
      </c>
      <c r="O770" s="7" t="s">
        <v>44</v>
      </c>
      <c r="P770" s="7" t="s">
        <v>56</v>
      </c>
      <c r="Q770" s="9">
        <v>42408</v>
      </c>
      <c r="R770" s="9">
        <v>43312</v>
      </c>
      <c r="S770" s="7" t="s">
        <v>57</v>
      </c>
      <c r="T770" s="7" t="s">
        <v>322</v>
      </c>
      <c r="U770" s="7" t="s">
        <v>2414</v>
      </c>
      <c r="V770" s="7" t="s">
        <v>2415</v>
      </c>
      <c r="W770" s="7" t="s">
        <v>2416</v>
      </c>
      <c r="X770" s="10" t="s">
        <v>51</v>
      </c>
    </row>
    <row r="771" spans="1:24" ht="180" x14ac:dyDescent="0.25">
      <c r="A771" s="7" t="s">
        <v>3067</v>
      </c>
      <c r="B771" s="7" t="s">
        <v>3068</v>
      </c>
      <c r="C771" s="7" t="s">
        <v>3069</v>
      </c>
      <c r="D771" s="7" t="s">
        <v>3070</v>
      </c>
      <c r="E771" s="7" t="s">
        <v>2411</v>
      </c>
      <c r="F771" s="7" t="s">
        <v>39</v>
      </c>
      <c r="G771" s="7" t="s">
        <v>2412</v>
      </c>
      <c r="H771" s="7" t="s">
        <v>2413</v>
      </c>
      <c r="I771" s="7" t="s">
        <v>321</v>
      </c>
      <c r="J771" s="8">
        <v>487964.61</v>
      </c>
      <c r="K771" s="8">
        <v>487964.61</v>
      </c>
      <c r="L771" s="8">
        <v>414769.91999999998</v>
      </c>
      <c r="M771" s="8">
        <v>85.000000307399304</v>
      </c>
      <c r="N771" s="7" t="s">
        <v>43</v>
      </c>
      <c r="O771" s="7" t="s">
        <v>44</v>
      </c>
      <c r="P771" s="7" t="s">
        <v>126</v>
      </c>
      <c r="Q771" s="9">
        <v>42552</v>
      </c>
      <c r="R771" s="9">
        <v>43343</v>
      </c>
      <c r="S771" s="7" t="s">
        <v>57</v>
      </c>
      <c r="T771" s="7" t="s">
        <v>322</v>
      </c>
      <c r="U771" s="7" t="s">
        <v>2414</v>
      </c>
      <c r="V771" s="7" t="s">
        <v>2415</v>
      </c>
      <c r="W771" s="7" t="s">
        <v>2416</v>
      </c>
      <c r="X771" s="10" t="s">
        <v>51</v>
      </c>
    </row>
    <row r="772" spans="1:24" ht="180" x14ac:dyDescent="0.25">
      <c r="A772" s="7" t="s">
        <v>3071</v>
      </c>
      <c r="B772" s="7" t="s">
        <v>3072</v>
      </c>
      <c r="C772" s="7" t="s">
        <v>3073</v>
      </c>
      <c r="D772" s="7" t="s">
        <v>3074</v>
      </c>
      <c r="E772" s="7" t="s">
        <v>2411</v>
      </c>
      <c r="F772" s="7" t="s">
        <v>39</v>
      </c>
      <c r="G772" s="7" t="s">
        <v>2412</v>
      </c>
      <c r="H772" s="7" t="s">
        <v>2413</v>
      </c>
      <c r="I772" s="7" t="s">
        <v>321</v>
      </c>
      <c r="J772" s="8">
        <v>442313.23</v>
      </c>
      <c r="K772" s="8">
        <v>442313.23</v>
      </c>
      <c r="L772" s="8">
        <v>375966.25</v>
      </c>
      <c r="M772" s="8">
        <v>85.000001017378594</v>
      </c>
      <c r="N772" s="7" t="s">
        <v>43</v>
      </c>
      <c r="O772" s="7" t="s">
        <v>44</v>
      </c>
      <c r="P772" s="7" t="s">
        <v>132</v>
      </c>
      <c r="Q772" s="9">
        <v>42614</v>
      </c>
      <c r="R772" s="9">
        <v>43524</v>
      </c>
      <c r="S772" s="7" t="s">
        <v>57</v>
      </c>
      <c r="T772" s="7" t="s">
        <v>322</v>
      </c>
      <c r="U772" s="7" t="s">
        <v>2414</v>
      </c>
      <c r="V772" s="7" t="s">
        <v>2415</v>
      </c>
      <c r="W772" s="7" t="s">
        <v>2416</v>
      </c>
      <c r="X772" s="10" t="s">
        <v>51</v>
      </c>
    </row>
    <row r="773" spans="1:24" ht="180" x14ac:dyDescent="0.25">
      <c r="A773" s="7" t="s">
        <v>3075</v>
      </c>
      <c r="B773" s="7" t="s">
        <v>3076</v>
      </c>
      <c r="C773" s="7" t="s">
        <v>3077</v>
      </c>
      <c r="D773" s="7" t="s">
        <v>2769</v>
      </c>
      <c r="E773" s="7" t="s">
        <v>2411</v>
      </c>
      <c r="F773" s="7" t="s">
        <v>39</v>
      </c>
      <c r="G773" s="7" t="s">
        <v>2412</v>
      </c>
      <c r="H773" s="7" t="s">
        <v>2413</v>
      </c>
      <c r="I773" s="7" t="s">
        <v>321</v>
      </c>
      <c r="J773" s="8">
        <v>1066822.8</v>
      </c>
      <c r="K773" s="8">
        <v>1066822.8</v>
      </c>
      <c r="L773" s="8">
        <v>906799.38</v>
      </c>
      <c r="M773" s="8">
        <v>85</v>
      </c>
      <c r="N773" s="7" t="s">
        <v>43</v>
      </c>
      <c r="O773" s="7" t="s">
        <v>44</v>
      </c>
      <c r="P773" s="7" t="s">
        <v>126</v>
      </c>
      <c r="Q773" s="9">
        <v>42614</v>
      </c>
      <c r="R773" s="9">
        <v>43465</v>
      </c>
      <c r="S773" s="7" t="s">
        <v>57</v>
      </c>
      <c r="T773" s="7" t="s">
        <v>47</v>
      </c>
      <c r="U773" s="7" t="s">
        <v>2414</v>
      </c>
      <c r="V773" s="7" t="s">
        <v>2415</v>
      </c>
      <c r="W773" s="7" t="s">
        <v>2416</v>
      </c>
      <c r="X773" s="10" t="s">
        <v>51</v>
      </c>
    </row>
    <row r="774" spans="1:24" ht="180" x14ac:dyDescent="0.25">
      <c r="A774" s="7" t="s">
        <v>3078</v>
      </c>
      <c r="B774" s="7" t="s">
        <v>3079</v>
      </c>
      <c r="C774" s="7" t="s">
        <v>3080</v>
      </c>
      <c r="D774" s="7" t="s">
        <v>3081</v>
      </c>
      <c r="E774" s="7" t="s">
        <v>2411</v>
      </c>
      <c r="F774" s="7" t="s">
        <v>39</v>
      </c>
      <c r="G774" s="7" t="s">
        <v>2412</v>
      </c>
      <c r="H774" s="7" t="s">
        <v>2413</v>
      </c>
      <c r="I774" s="7" t="s">
        <v>321</v>
      </c>
      <c r="J774" s="8">
        <v>705165.35</v>
      </c>
      <c r="K774" s="8">
        <v>705165.35</v>
      </c>
      <c r="L774" s="8">
        <v>599390.55000000005</v>
      </c>
      <c r="M774" s="8">
        <v>85.000000354526804</v>
      </c>
      <c r="N774" s="7" t="s">
        <v>43</v>
      </c>
      <c r="O774" s="7" t="s">
        <v>44</v>
      </c>
      <c r="P774" s="7" t="s">
        <v>126</v>
      </c>
      <c r="Q774" s="9">
        <v>42405</v>
      </c>
      <c r="R774" s="9">
        <v>43100</v>
      </c>
      <c r="S774" s="7" t="s">
        <v>57</v>
      </c>
      <c r="T774" s="7" t="s">
        <v>322</v>
      </c>
      <c r="U774" s="7" t="s">
        <v>2414</v>
      </c>
      <c r="V774" s="7" t="s">
        <v>2415</v>
      </c>
      <c r="W774" s="7" t="s">
        <v>2416</v>
      </c>
      <c r="X774" s="10" t="s">
        <v>51</v>
      </c>
    </row>
    <row r="775" spans="1:24" ht="180" x14ac:dyDescent="0.25">
      <c r="A775" s="7" t="s">
        <v>3082</v>
      </c>
      <c r="B775" s="7" t="s">
        <v>3083</v>
      </c>
      <c r="C775" s="7" t="s">
        <v>3084</v>
      </c>
      <c r="D775" s="7" t="s">
        <v>2542</v>
      </c>
      <c r="E775" s="7" t="s">
        <v>2411</v>
      </c>
      <c r="F775" s="7" t="s">
        <v>39</v>
      </c>
      <c r="G775" s="7" t="s">
        <v>2412</v>
      </c>
      <c r="H775" s="7" t="s">
        <v>2413</v>
      </c>
      <c r="I775" s="7" t="s">
        <v>321</v>
      </c>
      <c r="J775" s="8">
        <v>1496988.48</v>
      </c>
      <c r="K775" s="8">
        <v>1496988.48</v>
      </c>
      <c r="L775" s="8">
        <v>1272440.21</v>
      </c>
      <c r="M775" s="8">
        <v>85.000000133601603</v>
      </c>
      <c r="N775" s="7" t="s">
        <v>43</v>
      </c>
      <c r="O775" s="7" t="s">
        <v>44</v>
      </c>
      <c r="P775" s="7" t="s">
        <v>126</v>
      </c>
      <c r="Q775" s="9">
        <v>42614</v>
      </c>
      <c r="R775" s="9">
        <v>43343</v>
      </c>
      <c r="S775" s="7" t="s">
        <v>57</v>
      </c>
      <c r="T775" s="7" t="s">
        <v>47</v>
      </c>
      <c r="U775" s="7" t="s">
        <v>2414</v>
      </c>
      <c r="V775" s="7" t="s">
        <v>2415</v>
      </c>
      <c r="W775" s="7" t="s">
        <v>2416</v>
      </c>
      <c r="X775" s="10" t="s">
        <v>51</v>
      </c>
    </row>
    <row r="776" spans="1:24" ht="180" x14ac:dyDescent="0.25">
      <c r="A776" s="7" t="s">
        <v>3085</v>
      </c>
      <c r="B776" s="7" t="s">
        <v>3086</v>
      </c>
      <c r="C776" s="7" t="s">
        <v>3087</v>
      </c>
      <c r="D776" s="7" t="s">
        <v>3088</v>
      </c>
      <c r="E776" s="7" t="s">
        <v>2411</v>
      </c>
      <c r="F776" s="7" t="s">
        <v>39</v>
      </c>
      <c r="G776" s="7" t="s">
        <v>2412</v>
      </c>
      <c r="H776" s="7" t="s">
        <v>2413</v>
      </c>
      <c r="I776" s="7" t="s">
        <v>321</v>
      </c>
      <c r="J776" s="8">
        <v>314975</v>
      </c>
      <c r="K776" s="8">
        <v>314975</v>
      </c>
      <c r="L776" s="8">
        <v>267728.75</v>
      </c>
      <c r="M776" s="8">
        <v>85</v>
      </c>
      <c r="N776" s="7" t="s">
        <v>43</v>
      </c>
      <c r="O776" s="7" t="s">
        <v>44</v>
      </c>
      <c r="P776" s="7" t="s">
        <v>132</v>
      </c>
      <c r="Q776" s="9">
        <v>42644</v>
      </c>
      <c r="R776" s="9">
        <v>43312</v>
      </c>
      <c r="S776" s="7" t="s">
        <v>57</v>
      </c>
      <c r="T776" s="7" t="s">
        <v>322</v>
      </c>
      <c r="U776" s="7" t="s">
        <v>2414</v>
      </c>
      <c r="V776" s="7" t="s">
        <v>2415</v>
      </c>
      <c r="W776" s="7" t="s">
        <v>2416</v>
      </c>
      <c r="X776" s="10" t="s">
        <v>51</v>
      </c>
    </row>
    <row r="777" spans="1:24" ht="180" x14ac:dyDescent="0.25">
      <c r="A777" s="7" t="s">
        <v>3089</v>
      </c>
      <c r="B777" s="7" t="s">
        <v>3090</v>
      </c>
      <c r="C777" s="7" t="s">
        <v>3091</v>
      </c>
      <c r="D777" s="7" t="s">
        <v>2703</v>
      </c>
      <c r="E777" s="7" t="s">
        <v>2411</v>
      </c>
      <c r="F777" s="7" t="s">
        <v>39</v>
      </c>
      <c r="G777" s="7" t="s">
        <v>2412</v>
      </c>
      <c r="H777" s="7" t="s">
        <v>2413</v>
      </c>
      <c r="I777" s="7" t="s">
        <v>321</v>
      </c>
      <c r="J777" s="8">
        <v>664319.86</v>
      </c>
      <c r="K777" s="8">
        <v>664319.86</v>
      </c>
      <c r="L777" s="8">
        <v>564671.88</v>
      </c>
      <c r="M777" s="8">
        <v>84.9999998494701</v>
      </c>
      <c r="N777" s="7" t="s">
        <v>43</v>
      </c>
      <c r="O777" s="7" t="s">
        <v>44</v>
      </c>
      <c r="P777" s="7" t="s">
        <v>132</v>
      </c>
      <c r="Q777" s="9">
        <v>43282</v>
      </c>
      <c r="R777" s="9">
        <v>44255</v>
      </c>
      <c r="S777" s="7" t="s">
        <v>57</v>
      </c>
      <c r="T777" s="7" t="s">
        <v>322</v>
      </c>
      <c r="U777" s="7" t="s">
        <v>2414</v>
      </c>
      <c r="V777" s="7" t="s">
        <v>2415</v>
      </c>
      <c r="W777" s="7" t="s">
        <v>2416</v>
      </c>
      <c r="X777" s="10" t="s">
        <v>51</v>
      </c>
    </row>
    <row r="778" spans="1:24" ht="180" x14ac:dyDescent="0.25">
      <c r="A778" s="7" t="s">
        <v>3092</v>
      </c>
      <c r="B778" s="7" t="s">
        <v>3093</v>
      </c>
      <c r="C778" s="7" t="s">
        <v>3094</v>
      </c>
      <c r="D778" s="7" t="s">
        <v>3095</v>
      </c>
      <c r="E778" s="7" t="s">
        <v>2411</v>
      </c>
      <c r="F778" s="7" t="s">
        <v>39</v>
      </c>
      <c r="G778" s="7" t="s">
        <v>2412</v>
      </c>
      <c r="H778" s="7" t="s">
        <v>2413</v>
      </c>
      <c r="I778" s="7" t="s">
        <v>321</v>
      </c>
      <c r="J778" s="8">
        <v>516714.2</v>
      </c>
      <c r="K778" s="8">
        <v>516714.2</v>
      </c>
      <c r="L778" s="8">
        <v>439207.07</v>
      </c>
      <c r="M778" s="8">
        <v>85</v>
      </c>
      <c r="N778" s="7" t="s">
        <v>43</v>
      </c>
      <c r="O778" s="7" t="s">
        <v>44</v>
      </c>
      <c r="P778" s="7" t="s">
        <v>132</v>
      </c>
      <c r="Q778" s="9">
        <v>42461</v>
      </c>
      <c r="R778" s="9">
        <v>43100</v>
      </c>
      <c r="S778" s="7" t="s">
        <v>57</v>
      </c>
      <c r="T778" s="7" t="s">
        <v>322</v>
      </c>
      <c r="U778" s="7" t="s">
        <v>2414</v>
      </c>
      <c r="V778" s="7" t="s">
        <v>2415</v>
      </c>
      <c r="W778" s="7" t="s">
        <v>2416</v>
      </c>
      <c r="X778" s="10" t="s">
        <v>51</v>
      </c>
    </row>
    <row r="779" spans="1:24" ht="168.75" x14ac:dyDescent="0.25">
      <c r="A779" s="7" t="s">
        <v>3096</v>
      </c>
      <c r="B779" s="7" t="s">
        <v>3097</v>
      </c>
      <c r="C779" s="7" t="s">
        <v>3098</v>
      </c>
      <c r="D779" s="7" t="s">
        <v>3099</v>
      </c>
      <c r="E779" s="7" t="s">
        <v>2411</v>
      </c>
      <c r="F779" s="7" t="s">
        <v>39</v>
      </c>
      <c r="G779" s="7" t="s">
        <v>2412</v>
      </c>
      <c r="H779" s="7" t="s">
        <v>2413</v>
      </c>
      <c r="I779" s="7" t="s">
        <v>321</v>
      </c>
      <c r="J779" s="8">
        <v>6437862.6399999997</v>
      </c>
      <c r="K779" s="8">
        <v>6437862.6399999997</v>
      </c>
      <c r="L779" s="8">
        <v>5472183.2400000002</v>
      </c>
      <c r="M779" s="8">
        <v>84.999999937867599</v>
      </c>
      <c r="N779" s="7" t="s">
        <v>43</v>
      </c>
      <c r="O779" s="7" t="s">
        <v>44</v>
      </c>
      <c r="P779" s="7" t="s">
        <v>132</v>
      </c>
      <c r="Q779" s="9">
        <v>42583</v>
      </c>
      <c r="R779" s="9">
        <v>43769</v>
      </c>
      <c r="S779" s="7" t="s">
        <v>57</v>
      </c>
      <c r="T779" s="7" t="s">
        <v>322</v>
      </c>
      <c r="U779" s="7" t="s">
        <v>2414</v>
      </c>
      <c r="V779" s="7" t="s">
        <v>2415</v>
      </c>
      <c r="W779" s="7" t="s">
        <v>2416</v>
      </c>
      <c r="X779" s="10" t="s">
        <v>51</v>
      </c>
    </row>
    <row r="780" spans="1:24" ht="180" x14ac:dyDescent="0.25">
      <c r="A780" s="7" t="s">
        <v>3100</v>
      </c>
      <c r="B780" s="7" t="s">
        <v>3101</v>
      </c>
      <c r="C780" s="7" t="s">
        <v>3102</v>
      </c>
      <c r="D780" s="7" t="s">
        <v>3103</v>
      </c>
      <c r="E780" s="7" t="s">
        <v>2411</v>
      </c>
      <c r="F780" s="7" t="s">
        <v>39</v>
      </c>
      <c r="G780" s="7" t="s">
        <v>2412</v>
      </c>
      <c r="H780" s="7" t="s">
        <v>2413</v>
      </c>
      <c r="I780" s="7" t="s">
        <v>321</v>
      </c>
      <c r="J780" s="8">
        <v>2724271.8</v>
      </c>
      <c r="K780" s="8">
        <v>2724271.8</v>
      </c>
      <c r="L780" s="8">
        <v>2315631.0299999998</v>
      </c>
      <c r="M780" s="8">
        <v>85</v>
      </c>
      <c r="N780" s="7" t="s">
        <v>43</v>
      </c>
      <c r="O780" s="7" t="s">
        <v>44</v>
      </c>
      <c r="P780" s="7" t="s">
        <v>126</v>
      </c>
      <c r="Q780" s="9">
        <v>42614</v>
      </c>
      <c r="R780" s="9">
        <v>44561</v>
      </c>
      <c r="S780" s="7" t="s">
        <v>57</v>
      </c>
      <c r="T780" s="7" t="s">
        <v>322</v>
      </c>
      <c r="U780" s="7" t="s">
        <v>2414</v>
      </c>
      <c r="V780" s="7" t="s">
        <v>2415</v>
      </c>
      <c r="W780" s="7" t="s">
        <v>2416</v>
      </c>
      <c r="X780" s="10" t="s">
        <v>51</v>
      </c>
    </row>
    <row r="781" spans="1:24" ht="191.25" x14ac:dyDescent="0.25">
      <c r="A781" s="7" t="s">
        <v>3104</v>
      </c>
      <c r="B781" s="7" t="s">
        <v>3105</v>
      </c>
      <c r="C781" s="7" t="s">
        <v>3106</v>
      </c>
      <c r="D781" s="7" t="s">
        <v>3107</v>
      </c>
      <c r="E781" s="7" t="s">
        <v>2411</v>
      </c>
      <c r="F781" s="7" t="s">
        <v>39</v>
      </c>
      <c r="G781" s="7" t="s">
        <v>2412</v>
      </c>
      <c r="H781" s="7" t="s">
        <v>3108</v>
      </c>
      <c r="I781" s="7" t="s">
        <v>3109</v>
      </c>
      <c r="J781" s="8">
        <v>157509.34</v>
      </c>
      <c r="K781" s="8">
        <v>157509.34</v>
      </c>
      <c r="L781" s="8">
        <v>133882.93</v>
      </c>
      <c r="M781" s="8">
        <v>84.999994286053095</v>
      </c>
      <c r="N781" s="7" t="s">
        <v>43</v>
      </c>
      <c r="O781" s="7" t="s">
        <v>44</v>
      </c>
      <c r="P781" s="7" t="s">
        <v>56</v>
      </c>
      <c r="Q781" s="9">
        <v>42614</v>
      </c>
      <c r="R781" s="9">
        <v>42947</v>
      </c>
      <c r="S781" s="7" t="s">
        <v>57</v>
      </c>
      <c r="T781" s="7" t="s">
        <v>322</v>
      </c>
      <c r="U781" s="7" t="s">
        <v>2414</v>
      </c>
      <c r="V781" s="7" t="s">
        <v>2415</v>
      </c>
      <c r="W781" s="7" t="s">
        <v>2416</v>
      </c>
      <c r="X781" s="10" t="s">
        <v>51</v>
      </c>
    </row>
    <row r="782" spans="1:24" ht="180" x14ac:dyDescent="0.25">
      <c r="A782" s="7" t="s">
        <v>3110</v>
      </c>
      <c r="B782" s="7" t="s">
        <v>3111</v>
      </c>
      <c r="C782" s="7" t="s">
        <v>3112</v>
      </c>
      <c r="D782" s="7" t="s">
        <v>3113</v>
      </c>
      <c r="E782" s="7" t="s">
        <v>2411</v>
      </c>
      <c r="F782" s="7" t="s">
        <v>39</v>
      </c>
      <c r="G782" s="7" t="s">
        <v>2412</v>
      </c>
      <c r="H782" s="7" t="s">
        <v>3108</v>
      </c>
      <c r="I782" s="7" t="s">
        <v>3109</v>
      </c>
      <c r="J782" s="8">
        <v>2088000</v>
      </c>
      <c r="K782" s="8">
        <v>2088000</v>
      </c>
      <c r="L782" s="8">
        <v>1774800</v>
      </c>
      <c r="M782" s="8">
        <v>85</v>
      </c>
      <c r="N782" s="7" t="s">
        <v>43</v>
      </c>
      <c r="O782" s="7" t="s">
        <v>44</v>
      </c>
      <c r="P782" s="7" t="s">
        <v>56</v>
      </c>
      <c r="Q782" s="9">
        <v>44197</v>
      </c>
      <c r="R782" s="9">
        <v>45230</v>
      </c>
      <c r="S782" s="7" t="s">
        <v>46</v>
      </c>
      <c r="T782" s="7" t="s">
        <v>322</v>
      </c>
      <c r="U782" s="7" t="s">
        <v>2414</v>
      </c>
      <c r="V782" s="7" t="s">
        <v>2415</v>
      </c>
      <c r="W782" s="7" t="s">
        <v>2416</v>
      </c>
      <c r="X782" s="10" t="s">
        <v>51</v>
      </c>
    </row>
    <row r="783" spans="1:24" ht="191.25" x14ac:dyDescent="0.25">
      <c r="A783" s="7" t="s">
        <v>3114</v>
      </c>
      <c r="B783" s="7" t="s">
        <v>3115</v>
      </c>
      <c r="C783" s="7" t="s">
        <v>3116</v>
      </c>
      <c r="D783" s="7" t="s">
        <v>2627</v>
      </c>
      <c r="E783" s="7" t="s">
        <v>2411</v>
      </c>
      <c r="F783" s="7" t="s">
        <v>39</v>
      </c>
      <c r="G783" s="7" t="s">
        <v>2412</v>
      </c>
      <c r="H783" s="7" t="s">
        <v>3108</v>
      </c>
      <c r="I783" s="7" t="s">
        <v>3109</v>
      </c>
      <c r="J783" s="8">
        <v>668445.88</v>
      </c>
      <c r="K783" s="8">
        <v>668445.88</v>
      </c>
      <c r="L783" s="8">
        <v>568178.99</v>
      </c>
      <c r="M783" s="8">
        <v>84.999998803194103</v>
      </c>
      <c r="N783" s="7" t="s">
        <v>43</v>
      </c>
      <c r="O783" s="7" t="s">
        <v>44</v>
      </c>
      <c r="P783" s="7" t="s">
        <v>56</v>
      </c>
      <c r="Q783" s="9">
        <v>42603</v>
      </c>
      <c r="R783" s="9">
        <v>43371</v>
      </c>
      <c r="S783" s="7" t="s">
        <v>57</v>
      </c>
      <c r="T783" s="7" t="s">
        <v>322</v>
      </c>
      <c r="U783" s="7" t="s">
        <v>2414</v>
      </c>
      <c r="V783" s="7" t="s">
        <v>2415</v>
      </c>
      <c r="W783" s="7" t="s">
        <v>2416</v>
      </c>
      <c r="X783" s="10" t="s">
        <v>51</v>
      </c>
    </row>
    <row r="784" spans="1:24" ht="180" x14ac:dyDescent="0.25">
      <c r="A784" s="7" t="s">
        <v>3117</v>
      </c>
      <c r="B784" s="7" t="s">
        <v>3118</v>
      </c>
      <c r="C784" s="7" t="s">
        <v>3119</v>
      </c>
      <c r="D784" s="7" t="s">
        <v>3120</v>
      </c>
      <c r="E784" s="7" t="s">
        <v>2411</v>
      </c>
      <c r="F784" s="7" t="s">
        <v>39</v>
      </c>
      <c r="G784" s="7" t="s">
        <v>2412</v>
      </c>
      <c r="H784" s="7" t="s">
        <v>3108</v>
      </c>
      <c r="I784" s="7" t="s">
        <v>3109</v>
      </c>
      <c r="J784" s="8">
        <v>349600.08</v>
      </c>
      <c r="K784" s="8">
        <v>349600.08</v>
      </c>
      <c r="L784" s="8">
        <v>297160.06</v>
      </c>
      <c r="M784" s="8">
        <v>84.999997711671</v>
      </c>
      <c r="N784" s="7" t="s">
        <v>43</v>
      </c>
      <c r="O784" s="7" t="s">
        <v>44</v>
      </c>
      <c r="P784" s="7" t="s">
        <v>132</v>
      </c>
      <c r="Q784" s="9">
        <v>44197</v>
      </c>
      <c r="R784" s="9">
        <v>44926</v>
      </c>
      <c r="S784" s="7" t="s">
        <v>57</v>
      </c>
      <c r="T784" s="7" t="s">
        <v>47</v>
      </c>
      <c r="U784" s="7" t="s">
        <v>2414</v>
      </c>
      <c r="V784" s="7" t="s">
        <v>2415</v>
      </c>
      <c r="W784" s="7" t="s">
        <v>2416</v>
      </c>
      <c r="X784" s="10" t="s">
        <v>51</v>
      </c>
    </row>
    <row r="785" spans="1:24" ht="180" x14ac:dyDescent="0.25">
      <c r="A785" s="7" t="s">
        <v>3121</v>
      </c>
      <c r="B785" s="7" t="s">
        <v>3122</v>
      </c>
      <c r="C785" s="7" t="s">
        <v>3123</v>
      </c>
      <c r="D785" s="7" t="s">
        <v>3124</v>
      </c>
      <c r="E785" s="7" t="s">
        <v>2411</v>
      </c>
      <c r="F785" s="7" t="s">
        <v>39</v>
      </c>
      <c r="G785" s="7" t="s">
        <v>2412</v>
      </c>
      <c r="H785" s="7" t="s">
        <v>3108</v>
      </c>
      <c r="I785" s="7" t="s">
        <v>3109</v>
      </c>
      <c r="J785" s="8">
        <v>306239.95</v>
      </c>
      <c r="K785" s="8">
        <v>306239.95</v>
      </c>
      <c r="L785" s="8">
        <v>260303.95</v>
      </c>
      <c r="M785" s="8">
        <v>84.999997550939995</v>
      </c>
      <c r="N785" s="7" t="s">
        <v>43</v>
      </c>
      <c r="O785" s="7" t="s">
        <v>44</v>
      </c>
      <c r="P785" s="7" t="s">
        <v>126</v>
      </c>
      <c r="Q785" s="9">
        <v>42614</v>
      </c>
      <c r="R785" s="9">
        <v>43312</v>
      </c>
      <c r="S785" s="7" t="s">
        <v>57</v>
      </c>
      <c r="T785" s="7" t="s">
        <v>322</v>
      </c>
      <c r="U785" s="7" t="s">
        <v>2414</v>
      </c>
      <c r="V785" s="7" t="s">
        <v>2415</v>
      </c>
      <c r="W785" s="7" t="s">
        <v>2416</v>
      </c>
      <c r="X785" s="10" t="s">
        <v>51</v>
      </c>
    </row>
    <row r="786" spans="1:24" ht="180" x14ac:dyDescent="0.25">
      <c r="A786" s="7" t="s">
        <v>3125</v>
      </c>
      <c r="B786" s="7" t="s">
        <v>3126</v>
      </c>
      <c r="C786" s="7" t="s">
        <v>3127</v>
      </c>
      <c r="D786" s="7" t="s">
        <v>2504</v>
      </c>
      <c r="E786" s="7" t="s">
        <v>2411</v>
      </c>
      <c r="F786" s="7" t="s">
        <v>39</v>
      </c>
      <c r="G786" s="7" t="s">
        <v>2412</v>
      </c>
      <c r="H786" s="7" t="s">
        <v>3108</v>
      </c>
      <c r="I786" s="7" t="s">
        <v>3109</v>
      </c>
      <c r="J786" s="8">
        <v>596302.5</v>
      </c>
      <c r="K786" s="8">
        <v>596302.5</v>
      </c>
      <c r="L786" s="8">
        <v>506857.12</v>
      </c>
      <c r="M786" s="8">
        <v>84.999999161499403</v>
      </c>
      <c r="N786" s="7" t="s">
        <v>43</v>
      </c>
      <c r="O786" s="7" t="s">
        <v>44</v>
      </c>
      <c r="P786" s="7" t="s">
        <v>132</v>
      </c>
      <c r="Q786" s="9">
        <v>44227</v>
      </c>
      <c r="R786" s="9">
        <v>44925</v>
      </c>
      <c r="S786" s="7" t="s">
        <v>57</v>
      </c>
      <c r="T786" s="7" t="s">
        <v>322</v>
      </c>
      <c r="U786" s="7" t="s">
        <v>2414</v>
      </c>
      <c r="V786" s="7" t="s">
        <v>2415</v>
      </c>
      <c r="W786" s="7" t="s">
        <v>2416</v>
      </c>
      <c r="X786" s="10" t="s">
        <v>51</v>
      </c>
    </row>
    <row r="787" spans="1:24" ht="180" x14ac:dyDescent="0.25">
      <c r="A787" s="7" t="s">
        <v>3128</v>
      </c>
      <c r="B787" s="7" t="s">
        <v>3129</v>
      </c>
      <c r="C787" s="7" t="s">
        <v>3130</v>
      </c>
      <c r="D787" s="7" t="s">
        <v>2880</v>
      </c>
      <c r="E787" s="7" t="s">
        <v>2411</v>
      </c>
      <c r="F787" s="7" t="s">
        <v>39</v>
      </c>
      <c r="G787" s="7" t="s">
        <v>2412</v>
      </c>
      <c r="H787" s="7" t="s">
        <v>3108</v>
      </c>
      <c r="I787" s="7" t="s">
        <v>3109</v>
      </c>
      <c r="J787" s="8">
        <v>758080</v>
      </c>
      <c r="K787" s="8">
        <v>758080</v>
      </c>
      <c r="L787" s="8">
        <v>644368</v>
      </c>
      <c r="M787" s="8">
        <v>85</v>
      </c>
      <c r="N787" s="7" t="s">
        <v>43</v>
      </c>
      <c r="O787" s="7" t="s">
        <v>44</v>
      </c>
      <c r="P787" s="7" t="s">
        <v>132</v>
      </c>
      <c r="Q787" s="9">
        <v>42583</v>
      </c>
      <c r="R787" s="9">
        <v>43312</v>
      </c>
      <c r="S787" s="7" t="s">
        <v>57</v>
      </c>
      <c r="T787" s="7" t="s">
        <v>47</v>
      </c>
      <c r="U787" s="7" t="s">
        <v>2414</v>
      </c>
      <c r="V787" s="7" t="s">
        <v>2415</v>
      </c>
      <c r="W787" s="7" t="s">
        <v>2416</v>
      </c>
      <c r="X787" s="10" t="s">
        <v>51</v>
      </c>
    </row>
    <row r="788" spans="1:24" ht="180" x14ac:dyDescent="0.25">
      <c r="A788" s="7" t="s">
        <v>3131</v>
      </c>
      <c r="B788" s="7" t="s">
        <v>3132</v>
      </c>
      <c r="C788" s="7" t="s">
        <v>3133</v>
      </c>
      <c r="D788" s="7" t="s">
        <v>2410</v>
      </c>
      <c r="E788" s="7" t="s">
        <v>2411</v>
      </c>
      <c r="F788" s="7" t="s">
        <v>39</v>
      </c>
      <c r="G788" s="7" t="s">
        <v>2412</v>
      </c>
      <c r="H788" s="7" t="s">
        <v>3108</v>
      </c>
      <c r="I788" s="7" t="s">
        <v>3109</v>
      </c>
      <c r="J788" s="8">
        <v>617165.19999999995</v>
      </c>
      <c r="K788" s="8">
        <v>617165.19999999995</v>
      </c>
      <c r="L788" s="8">
        <v>524590.42000000004</v>
      </c>
      <c r="M788" s="8">
        <v>85</v>
      </c>
      <c r="N788" s="7" t="s">
        <v>43</v>
      </c>
      <c r="O788" s="7" t="s">
        <v>44</v>
      </c>
      <c r="P788" s="7" t="s">
        <v>126</v>
      </c>
      <c r="Q788" s="9">
        <v>44197</v>
      </c>
      <c r="R788" s="9">
        <v>45107</v>
      </c>
      <c r="S788" s="7" t="s">
        <v>57</v>
      </c>
      <c r="T788" s="7" t="s">
        <v>322</v>
      </c>
      <c r="U788" s="7" t="s">
        <v>2414</v>
      </c>
      <c r="V788" s="7" t="s">
        <v>2415</v>
      </c>
      <c r="W788" s="7" t="s">
        <v>2416</v>
      </c>
      <c r="X788" s="10" t="s">
        <v>51</v>
      </c>
    </row>
    <row r="789" spans="1:24" ht="168.75" x14ac:dyDescent="0.25">
      <c r="A789" s="7" t="s">
        <v>3134</v>
      </c>
      <c r="B789" s="7" t="s">
        <v>3135</v>
      </c>
      <c r="C789" s="7" t="s">
        <v>3136</v>
      </c>
      <c r="D789" s="7" t="s">
        <v>2480</v>
      </c>
      <c r="E789" s="7" t="s">
        <v>2411</v>
      </c>
      <c r="F789" s="7" t="s">
        <v>39</v>
      </c>
      <c r="G789" s="7" t="s">
        <v>2412</v>
      </c>
      <c r="H789" s="7" t="s">
        <v>3108</v>
      </c>
      <c r="I789" s="7" t="s">
        <v>3109</v>
      </c>
      <c r="J789" s="8">
        <v>1674119.92</v>
      </c>
      <c r="K789" s="8">
        <v>1674119.92</v>
      </c>
      <c r="L789" s="8">
        <v>1423001.93</v>
      </c>
      <c r="M789" s="8">
        <v>84.999999880534205</v>
      </c>
      <c r="N789" s="7" t="s">
        <v>43</v>
      </c>
      <c r="O789" s="7" t="s">
        <v>44</v>
      </c>
      <c r="P789" s="7" t="s">
        <v>132</v>
      </c>
      <c r="Q789" s="9">
        <v>42614</v>
      </c>
      <c r="R789" s="9">
        <v>43281</v>
      </c>
      <c r="S789" s="7" t="s">
        <v>57</v>
      </c>
      <c r="T789" s="7" t="s">
        <v>322</v>
      </c>
      <c r="U789" s="7" t="s">
        <v>2414</v>
      </c>
      <c r="V789" s="7" t="s">
        <v>2415</v>
      </c>
      <c r="W789" s="7" t="s">
        <v>2416</v>
      </c>
      <c r="X789" s="10" t="s">
        <v>51</v>
      </c>
    </row>
    <row r="790" spans="1:24" ht="180" x14ac:dyDescent="0.25">
      <c r="A790" s="7" t="s">
        <v>3137</v>
      </c>
      <c r="B790" s="7" t="s">
        <v>3138</v>
      </c>
      <c r="C790" s="7" t="s">
        <v>3139</v>
      </c>
      <c r="D790" s="7" t="s">
        <v>3140</v>
      </c>
      <c r="E790" s="7" t="s">
        <v>2411</v>
      </c>
      <c r="F790" s="7" t="s">
        <v>39</v>
      </c>
      <c r="G790" s="7" t="s">
        <v>2412</v>
      </c>
      <c r="H790" s="7" t="s">
        <v>3108</v>
      </c>
      <c r="I790" s="7" t="s">
        <v>3109</v>
      </c>
      <c r="J790" s="8">
        <v>2074723.11</v>
      </c>
      <c r="K790" s="8">
        <v>2074723.11</v>
      </c>
      <c r="L790" s="8">
        <v>1763514.64</v>
      </c>
      <c r="M790" s="8">
        <v>84.999999831302802</v>
      </c>
      <c r="N790" s="7" t="s">
        <v>43</v>
      </c>
      <c r="O790" s="7" t="s">
        <v>44</v>
      </c>
      <c r="P790" s="7" t="s">
        <v>132</v>
      </c>
      <c r="Q790" s="9">
        <v>44197</v>
      </c>
      <c r="R790" s="9">
        <v>45107</v>
      </c>
      <c r="S790" s="7" t="s">
        <v>57</v>
      </c>
      <c r="T790" s="7" t="s">
        <v>322</v>
      </c>
      <c r="U790" s="7" t="s">
        <v>2414</v>
      </c>
      <c r="V790" s="7" t="s">
        <v>2415</v>
      </c>
      <c r="W790" s="7" t="s">
        <v>2416</v>
      </c>
      <c r="X790" s="10" t="s">
        <v>51</v>
      </c>
    </row>
    <row r="791" spans="1:24" ht="191.25" x14ac:dyDescent="0.25">
      <c r="A791" s="7" t="s">
        <v>3141</v>
      </c>
      <c r="B791" s="7" t="s">
        <v>3142</v>
      </c>
      <c r="C791" s="7" t="s">
        <v>3143</v>
      </c>
      <c r="D791" s="7" t="s">
        <v>2932</v>
      </c>
      <c r="E791" s="7" t="s">
        <v>2411</v>
      </c>
      <c r="F791" s="7" t="s">
        <v>39</v>
      </c>
      <c r="G791" s="7" t="s">
        <v>2412</v>
      </c>
      <c r="H791" s="7" t="s">
        <v>3108</v>
      </c>
      <c r="I791" s="7" t="s">
        <v>3109</v>
      </c>
      <c r="J791" s="8">
        <v>1776166.27</v>
      </c>
      <c r="K791" s="8">
        <v>1776166.27</v>
      </c>
      <c r="L791" s="8">
        <v>1509741.33</v>
      </c>
      <c r="M791" s="8">
        <v>85.000000028150495</v>
      </c>
      <c r="N791" s="7" t="s">
        <v>43</v>
      </c>
      <c r="O791" s="7" t="s">
        <v>44</v>
      </c>
      <c r="P791" s="7" t="s">
        <v>56</v>
      </c>
      <c r="Q791" s="9">
        <v>42583</v>
      </c>
      <c r="R791" s="9">
        <v>43371</v>
      </c>
      <c r="S791" s="7" t="s">
        <v>57</v>
      </c>
      <c r="T791" s="7" t="s">
        <v>322</v>
      </c>
      <c r="U791" s="7" t="s">
        <v>2414</v>
      </c>
      <c r="V791" s="7" t="s">
        <v>2415</v>
      </c>
      <c r="W791" s="7" t="s">
        <v>2416</v>
      </c>
      <c r="X791" s="10" t="s">
        <v>51</v>
      </c>
    </row>
    <row r="792" spans="1:24" ht="168.75" x14ac:dyDescent="0.25">
      <c r="A792" s="7" t="s">
        <v>3144</v>
      </c>
      <c r="B792" s="7" t="s">
        <v>3145</v>
      </c>
      <c r="C792" s="7" t="s">
        <v>3146</v>
      </c>
      <c r="D792" s="7" t="s">
        <v>2554</v>
      </c>
      <c r="E792" s="7" t="s">
        <v>2411</v>
      </c>
      <c r="F792" s="7" t="s">
        <v>39</v>
      </c>
      <c r="G792" s="7" t="s">
        <v>2412</v>
      </c>
      <c r="H792" s="7" t="s">
        <v>3108</v>
      </c>
      <c r="I792" s="7" t="s">
        <v>3109</v>
      </c>
      <c r="J792" s="8">
        <v>623569.6</v>
      </c>
      <c r="K792" s="8">
        <v>623569.6</v>
      </c>
      <c r="L792" s="8">
        <v>530034.16</v>
      </c>
      <c r="M792" s="8">
        <v>85</v>
      </c>
      <c r="N792" s="7" t="s">
        <v>43</v>
      </c>
      <c r="O792" s="7" t="s">
        <v>44</v>
      </c>
      <c r="P792" s="7" t="s">
        <v>132</v>
      </c>
      <c r="Q792" s="9">
        <v>44197</v>
      </c>
      <c r="R792" s="9">
        <v>44926</v>
      </c>
      <c r="S792" s="7" t="s">
        <v>57</v>
      </c>
      <c r="T792" s="7" t="s">
        <v>47</v>
      </c>
      <c r="U792" s="7" t="s">
        <v>2414</v>
      </c>
      <c r="V792" s="7" t="s">
        <v>2415</v>
      </c>
      <c r="W792" s="7" t="s">
        <v>2416</v>
      </c>
      <c r="X792" s="10" t="s">
        <v>51</v>
      </c>
    </row>
    <row r="793" spans="1:24" ht="180" x14ac:dyDescent="0.25">
      <c r="A793" s="7" t="s">
        <v>3147</v>
      </c>
      <c r="B793" s="7" t="s">
        <v>3148</v>
      </c>
      <c r="C793" s="7" t="s">
        <v>3149</v>
      </c>
      <c r="D793" s="7" t="s">
        <v>2666</v>
      </c>
      <c r="E793" s="7" t="s">
        <v>2411</v>
      </c>
      <c r="F793" s="7" t="s">
        <v>39</v>
      </c>
      <c r="G793" s="7" t="s">
        <v>2412</v>
      </c>
      <c r="H793" s="7" t="s">
        <v>3108</v>
      </c>
      <c r="I793" s="7" t="s">
        <v>3109</v>
      </c>
      <c r="J793" s="8">
        <v>654297.59999999998</v>
      </c>
      <c r="K793" s="8">
        <v>654297.59999999998</v>
      </c>
      <c r="L793" s="8">
        <v>556152.96</v>
      </c>
      <c r="M793" s="8">
        <v>85</v>
      </c>
      <c r="N793" s="7" t="s">
        <v>43</v>
      </c>
      <c r="O793" s="7" t="s">
        <v>44</v>
      </c>
      <c r="P793" s="7" t="s">
        <v>132</v>
      </c>
      <c r="Q793" s="9">
        <v>44440</v>
      </c>
      <c r="R793" s="9">
        <v>45107</v>
      </c>
      <c r="S793" s="7" t="s">
        <v>57</v>
      </c>
      <c r="T793" s="7" t="s">
        <v>47</v>
      </c>
      <c r="U793" s="7" t="s">
        <v>2414</v>
      </c>
      <c r="V793" s="7" t="s">
        <v>2415</v>
      </c>
      <c r="W793" s="7" t="s">
        <v>2416</v>
      </c>
      <c r="X793" s="10" t="s">
        <v>51</v>
      </c>
    </row>
    <row r="794" spans="1:24" ht="180" x14ac:dyDescent="0.25">
      <c r="A794" s="7" t="s">
        <v>3150</v>
      </c>
      <c r="B794" s="7" t="s">
        <v>3151</v>
      </c>
      <c r="C794" s="7" t="s">
        <v>3152</v>
      </c>
      <c r="D794" s="7" t="s">
        <v>2410</v>
      </c>
      <c r="E794" s="7" t="s">
        <v>2411</v>
      </c>
      <c r="F794" s="7" t="s">
        <v>39</v>
      </c>
      <c r="G794" s="7" t="s">
        <v>2412</v>
      </c>
      <c r="H794" s="7" t="s">
        <v>3108</v>
      </c>
      <c r="I794" s="7" t="s">
        <v>3109</v>
      </c>
      <c r="J794" s="8">
        <v>7135152.75</v>
      </c>
      <c r="K794" s="8">
        <v>7135152.75</v>
      </c>
      <c r="L794" s="8">
        <v>6064879.8300000001</v>
      </c>
      <c r="M794" s="8">
        <v>84.999999894886599</v>
      </c>
      <c r="N794" s="7" t="s">
        <v>43</v>
      </c>
      <c r="O794" s="7" t="s">
        <v>44</v>
      </c>
      <c r="P794" s="7" t="s">
        <v>56</v>
      </c>
      <c r="Q794" s="9">
        <v>42614</v>
      </c>
      <c r="R794" s="9">
        <v>43404</v>
      </c>
      <c r="S794" s="7" t="s">
        <v>57</v>
      </c>
      <c r="T794" s="7" t="s">
        <v>322</v>
      </c>
      <c r="U794" s="7" t="s">
        <v>2414</v>
      </c>
      <c r="V794" s="7" t="s">
        <v>2415</v>
      </c>
      <c r="W794" s="7" t="s">
        <v>2416</v>
      </c>
      <c r="X794" s="10" t="s">
        <v>51</v>
      </c>
    </row>
    <row r="795" spans="1:24" ht="180" x14ac:dyDescent="0.25">
      <c r="A795" s="7" t="s">
        <v>3153</v>
      </c>
      <c r="B795" s="7" t="s">
        <v>3154</v>
      </c>
      <c r="C795" s="7" t="s">
        <v>3155</v>
      </c>
      <c r="D795" s="7" t="s">
        <v>3156</v>
      </c>
      <c r="E795" s="7" t="s">
        <v>2411</v>
      </c>
      <c r="F795" s="7" t="s">
        <v>39</v>
      </c>
      <c r="G795" s="7" t="s">
        <v>2412</v>
      </c>
      <c r="H795" s="7" t="s">
        <v>3108</v>
      </c>
      <c r="I795" s="7" t="s">
        <v>3109</v>
      </c>
      <c r="J795" s="8">
        <v>2012214</v>
      </c>
      <c r="K795" s="8">
        <v>2012214</v>
      </c>
      <c r="L795" s="8">
        <v>1710381.9</v>
      </c>
      <c r="M795" s="8">
        <v>85</v>
      </c>
      <c r="N795" s="7" t="s">
        <v>43</v>
      </c>
      <c r="O795" s="7" t="s">
        <v>44</v>
      </c>
      <c r="P795" s="7" t="s">
        <v>56</v>
      </c>
      <c r="Q795" s="9">
        <v>44256</v>
      </c>
      <c r="R795" s="9">
        <v>45107</v>
      </c>
      <c r="S795" s="7" t="s">
        <v>57</v>
      </c>
      <c r="T795" s="7" t="s">
        <v>47</v>
      </c>
      <c r="U795" s="7" t="s">
        <v>2414</v>
      </c>
      <c r="V795" s="7" t="s">
        <v>2415</v>
      </c>
      <c r="W795" s="7" t="s">
        <v>2416</v>
      </c>
      <c r="X795" s="10" t="s">
        <v>51</v>
      </c>
    </row>
    <row r="796" spans="1:24" ht="180" x14ac:dyDescent="0.25">
      <c r="A796" s="7" t="s">
        <v>3157</v>
      </c>
      <c r="B796" s="7" t="s">
        <v>3158</v>
      </c>
      <c r="C796" s="7" t="s">
        <v>3159</v>
      </c>
      <c r="D796" s="7" t="s">
        <v>3113</v>
      </c>
      <c r="E796" s="7" t="s">
        <v>2411</v>
      </c>
      <c r="F796" s="7" t="s">
        <v>39</v>
      </c>
      <c r="G796" s="7" t="s">
        <v>2412</v>
      </c>
      <c r="H796" s="7" t="s">
        <v>3108</v>
      </c>
      <c r="I796" s="7" t="s">
        <v>3109</v>
      </c>
      <c r="J796" s="8">
        <v>707559.19</v>
      </c>
      <c r="K796" s="8">
        <v>707559.19</v>
      </c>
      <c r="L796" s="8">
        <v>601425.31000000006</v>
      </c>
      <c r="M796" s="8">
        <v>84.999999788003606</v>
      </c>
      <c r="N796" s="7" t="s">
        <v>43</v>
      </c>
      <c r="O796" s="7" t="s">
        <v>44</v>
      </c>
      <c r="P796" s="7" t="s">
        <v>126</v>
      </c>
      <c r="Q796" s="9">
        <v>42614</v>
      </c>
      <c r="R796" s="9">
        <v>43343</v>
      </c>
      <c r="S796" s="7" t="s">
        <v>57</v>
      </c>
      <c r="T796" s="7" t="s">
        <v>322</v>
      </c>
      <c r="U796" s="7" t="s">
        <v>2414</v>
      </c>
      <c r="V796" s="7" t="s">
        <v>2415</v>
      </c>
      <c r="W796" s="7" t="s">
        <v>2416</v>
      </c>
      <c r="X796" s="10" t="s">
        <v>51</v>
      </c>
    </row>
    <row r="797" spans="1:24" ht="180" x14ac:dyDescent="0.25">
      <c r="A797" s="7" t="s">
        <v>3160</v>
      </c>
      <c r="B797" s="7" t="s">
        <v>3161</v>
      </c>
      <c r="C797" s="7" t="s">
        <v>3162</v>
      </c>
      <c r="D797" s="7" t="s">
        <v>2436</v>
      </c>
      <c r="E797" s="7" t="s">
        <v>2411</v>
      </c>
      <c r="F797" s="7" t="s">
        <v>39</v>
      </c>
      <c r="G797" s="7" t="s">
        <v>2412</v>
      </c>
      <c r="H797" s="7" t="s">
        <v>3108</v>
      </c>
      <c r="I797" s="7" t="s">
        <v>3109</v>
      </c>
      <c r="J797" s="8">
        <v>411661.14</v>
      </c>
      <c r="K797" s="8">
        <v>411661.14</v>
      </c>
      <c r="L797" s="8">
        <v>349911.96</v>
      </c>
      <c r="M797" s="8">
        <v>84.999997813735803</v>
      </c>
      <c r="N797" s="7" t="s">
        <v>43</v>
      </c>
      <c r="O797" s="7" t="s">
        <v>44</v>
      </c>
      <c r="P797" s="7" t="s">
        <v>132</v>
      </c>
      <c r="Q797" s="9">
        <v>44378</v>
      </c>
      <c r="R797" s="9">
        <v>44834</v>
      </c>
      <c r="S797" s="7" t="s">
        <v>57</v>
      </c>
      <c r="T797" s="7" t="s">
        <v>47</v>
      </c>
      <c r="U797" s="7" t="s">
        <v>2414</v>
      </c>
      <c r="V797" s="7" t="s">
        <v>2415</v>
      </c>
      <c r="W797" s="7" t="s">
        <v>2416</v>
      </c>
      <c r="X797" s="10" t="s">
        <v>51</v>
      </c>
    </row>
    <row r="798" spans="1:24" ht="180" x14ac:dyDescent="0.25">
      <c r="A798" s="7" t="s">
        <v>3163</v>
      </c>
      <c r="B798" s="7" t="s">
        <v>3164</v>
      </c>
      <c r="C798" s="7" t="s">
        <v>3165</v>
      </c>
      <c r="D798" s="7" t="s">
        <v>3166</v>
      </c>
      <c r="E798" s="7" t="s">
        <v>2411</v>
      </c>
      <c r="F798" s="7" t="s">
        <v>39</v>
      </c>
      <c r="G798" s="7" t="s">
        <v>2412</v>
      </c>
      <c r="H798" s="7" t="s">
        <v>3108</v>
      </c>
      <c r="I798" s="7" t="s">
        <v>3109</v>
      </c>
      <c r="J798" s="8">
        <v>1588336.1</v>
      </c>
      <c r="K798" s="8">
        <v>1588336.1</v>
      </c>
      <c r="L798" s="8">
        <v>1350085.68</v>
      </c>
      <c r="M798" s="8">
        <v>84.999999685205196</v>
      </c>
      <c r="N798" s="7" t="s">
        <v>43</v>
      </c>
      <c r="O798" s="7" t="s">
        <v>44</v>
      </c>
      <c r="P798" s="7" t="s">
        <v>56</v>
      </c>
      <c r="Q798" s="9">
        <v>42614</v>
      </c>
      <c r="R798" s="9">
        <v>42978</v>
      </c>
      <c r="S798" s="7" t="s">
        <v>57</v>
      </c>
      <c r="T798" s="7" t="s">
        <v>322</v>
      </c>
      <c r="U798" s="7" t="s">
        <v>2414</v>
      </c>
      <c r="V798" s="7" t="s">
        <v>2415</v>
      </c>
      <c r="W798" s="7" t="s">
        <v>2416</v>
      </c>
      <c r="X798" s="10" t="s">
        <v>51</v>
      </c>
    </row>
    <row r="799" spans="1:24" ht="180" x14ac:dyDescent="0.25">
      <c r="A799" s="7" t="s">
        <v>3167</v>
      </c>
      <c r="B799" s="7" t="s">
        <v>3168</v>
      </c>
      <c r="C799" s="7" t="s">
        <v>3169</v>
      </c>
      <c r="D799" s="7" t="s">
        <v>3170</v>
      </c>
      <c r="E799" s="7" t="s">
        <v>2411</v>
      </c>
      <c r="F799" s="7" t="s">
        <v>39</v>
      </c>
      <c r="G799" s="7" t="s">
        <v>2412</v>
      </c>
      <c r="H799" s="7" t="s">
        <v>3108</v>
      </c>
      <c r="I799" s="7" t="s">
        <v>3109</v>
      </c>
      <c r="J799" s="8">
        <v>410000</v>
      </c>
      <c r="K799" s="8">
        <v>410000</v>
      </c>
      <c r="L799" s="8">
        <v>348500</v>
      </c>
      <c r="M799" s="8">
        <v>85</v>
      </c>
      <c r="N799" s="7" t="s">
        <v>43</v>
      </c>
      <c r="O799" s="7" t="s">
        <v>44</v>
      </c>
      <c r="P799" s="7" t="s">
        <v>126</v>
      </c>
      <c r="Q799" s="9">
        <v>44197</v>
      </c>
      <c r="R799" s="9">
        <v>44926</v>
      </c>
      <c r="S799" s="7" t="s">
        <v>57</v>
      </c>
      <c r="T799" s="7" t="s">
        <v>47</v>
      </c>
      <c r="U799" s="7" t="s">
        <v>2414</v>
      </c>
      <c r="V799" s="7" t="s">
        <v>2415</v>
      </c>
      <c r="W799" s="7" t="s">
        <v>2416</v>
      </c>
      <c r="X799" s="10" t="s">
        <v>51</v>
      </c>
    </row>
    <row r="800" spans="1:24" ht="180" x14ac:dyDescent="0.25">
      <c r="A800" s="7" t="s">
        <v>3171</v>
      </c>
      <c r="B800" s="7" t="s">
        <v>3172</v>
      </c>
      <c r="C800" s="7" t="s">
        <v>3173</v>
      </c>
      <c r="D800" s="7" t="s">
        <v>2651</v>
      </c>
      <c r="E800" s="7" t="s">
        <v>2411</v>
      </c>
      <c r="F800" s="7" t="s">
        <v>39</v>
      </c>
      <c r="G800" s="7" t="s">
        <v>2412</v>
      </c>
      <c r="H800" s="7" t="s">
        <v>3108</v>
      </c>
      <c r="I800" s="7" t="s">
        <v>3109</v>
      </c>
      <c r="J800" s="8">
        <v>1830895.25</v>
      </c>
      <c r="K800" s="8">
        <v>1830895.25</v>
      </c>
      <c r="L800" s="8">
        <v>1556260.96</v>
      </c>
      <c r="M800" s="8">
        <v>84.999999863454804</v>
      </c>
      <c r="N800" s="7" t="s">
        <v>43</v>
      </c>
      <c r="O800" s="7" t="s">
        <v>44</v>
      </c>
      <c r="P800" s="7" t="s">
        <v>132</v>
      </c>
      <c r="Q800" s="9">
        <v>42614</v>
      </c>
      <c r="R800" s="9">
        <v>43404</v>
      </c>
      <c r="S800" s="7" t="s">
        <v>57</v>
      </c>
      <c r="T800" s="7" t="s">
        <v>322</v>
      </c>
      <c r="U800" s="7" t="s">
        <v>2414</v>
      </c>
      <c r="V800" s="7" t="s">
        <v>2415</v>
      </c>
      <c r="W800" s="7" t="s">
        <v>2416</v>
      </c>
      <c r="X800" s="10" t="s">
        <v>51</v>
      </c>
    </row>
    <row r="801" spans="1:24" ht="191.25" x14ac:dyDescent="0.25">
      <c r="A801" s="7" t="s">
        <v>3174</v>
      </c>
      <c r="B801" s="7" t="s">
        <v>3175</v>
      </c>
      <c r="C801" s="7" t="s">
        <v>3176</v>
      </c>
      <c r="D801" s="7" t="s">
        <v>3177</v>
      </c>
      <c r="E801" s="7" t="s">
        <v>2411</v>
      </c>
      <c r="F801" s="7" t="s">
        <v>39</v>
      </c>
      <c r="G801" s="7" t="s">
        <v>2412</v>
      </c>
      <c r="H801" s="7" t="s">
        <v>3108</v>
      </c>
      <c r="I801" s="7" t="s">
        <v>3109</v>
      </c>
      <c r="J801" s="8">
        <v>547061.81000000006</v>
      </c>
      <c r="K801" s="8">
        <v>547061.81000000006</v>
      </c>
      <c r="L801" s="8">
        <v>465002.53</v>
      </c>
      <c r="M801" s="8">
        <v>84.999998446245002</v>
      </c>
      <c r="N801" s="7" t="s">
        <v>43</v>
      </c>
      <c r="O801" s="7" t="s">
        <v>44</v>
      </c>
      <c r="P801" s="7" t="s">
        <v>126</v>
      </c>
      <c r="Q801" s="9">
        <v>44197</v>
      </c>
      <c r="R801" s="9">
        <v>44926</v>
      </c>
      <c r="S801" s="7" t="s">
        <v>57</v>
      </c>
      <c r="T801" s="7" t="s">
        <v>322</v>
      </c>
      <c r="U801" s="7" t="s">
        <v>2414</v>
      </c>
      <c r="V801" s="7" t="s">
        <v>2415</v>
      </c>
      <c r="W801" s="7" t="s">
        <v>2416</v>
      </c>
      <c r="X801" s="10" t="s">
        <v>51</v>
      </c>
    </row>
    <row r="802" spans="1:24" ht="146.25" x14ac:dyDescent="0.25">
      <c r="A802" s="7" t="s">
        <v>3178</v>
      </c>
      <c r="B802" s="7" t="s">
        <v>3179</v>
      </c>
      <c r="C802" s="7" t="s">
        <v>3180</v>
      </c>
      <c r="D802" s="7" t="s">
        <v>2527</v>
      </c>
      <c r="E802" s="7" t="s">
        <v>2411</v>
      </c>
      <c r="F802" s="7" t="s">
        <v>39</v>
      </c>
      <c r="G802" s="7" t="s">
        <v>2412</v>
      </c>
      <c r="H802" s="7" t="s">
        <v>3108</v>
      </c>
      <c r="I802" s="7" t="s">
        <v>3109</v>
      </c>
      <c r="J802" s="8">
        <v>396926.25</v>
      </c>
      <c r="K802" s="8">
        <v>396926.25</v>
      </c>
      <c r="L802" s="8">
        <v>337387.31</v>
      </c>
      <c r="M802" s="8">
        <v>84.999999370160097</v>
      </c>
      <c r="N802" s="7" t="s">
        <v>43</v>
      </c>
      <c r="O802" s="7" t="s">
        <v>44</v>
      </c>
      <c r="P802" s="7" t="s">
        <v>132</v>
      </c>
      <c r="Q802" s="9">
        <v>44200</v>
      </c>
      <c r="R802" s="9">
        <v>44926</v>
      </c>
      <c r="S802" s="7" t="s">
        <v>57</v>
      </c>
      <c r="T802" s="7" t="s">
        <v>47</v>
      </c>
      <c r="U802" s="7" t="s">
        <v>2414</v>
      </c>
      <c r="V802" s="7" t="s">
        <v>2415</v>
      </c>
      <c r="W802" s="7" t="s">
        <v>2416</v>
      </c>
      <c r="X802" s="10" t="s">
        <v>51</v>
      </c>
    </row>
    <row r="803" spans="1:24" ht="180" x14ac:dyDescent="0.25">
      <c r="A803" s="7" t="s">
        <v>3181</v>
      </c>
      <c r="B803" s="7" t="s">
        <v>3182</v>
      </c>
      <c r="C803" s="7" t="s">
        <v>3183</v>
      </c>
      <c r="D803" s="7" t="s">
        <v>3184</v>
      </c>
      <c r="E803" s="7" t="s">
        <v>2411</v>
      </c>
      <c r="F803" s="7" t="s">
        <v>39</v>
      </c>
      <c r="G803" s="7" t="s">
        <v>2412</v>
      </c>
      <c r="H803" s="7" t="s">
        <v>3108</v>
      </c>
      <c r="I803" s="7" t="s">
        <v>3109</v>
      </c>
      <c r="J803" s="8">
        <v>1982379.58</v>
      </c>
      <c r="K803" s="8">
        <v>1982379.58</v>
      </c>
      <c r="L803" s="8">
        <v>1685022.64</v>
      </c>
      <c r="M803" s="8">
        <v>84.999999848666704</v>
      </c>
      <c r="N803" s="7" t="s">
        <v>43</v>
      </c>
      <c r="O803" s="7" t="s">
        <v>44</v>
      </c>
      <c r="P803" s="7" t="s">
        <v>56</v>
      </c>
      <c r="Q803" s="9">
        <v>42583</v>
      </c>
      <c r="R803" s="9">
        <v>43343</v>
      </c>
      <c r="S803" s="7" t="s">
        <v>57</v>
      </c>
      <c r="T803" s="7" t="s">
        <v>322</v>
      </c>
      <c r="U803" s="7" t="s">
        <v>2414</v>
      </c>
      <c r="V803" s="7" t="s">
        <v>2415</v>
      </c>
      <c r="W803" s="7" t="s">
        <v>2416</v>
      </c>
      <c r="X803" s="10" t="s">
        <v>51</v>
      </c>
    </row>
    <row r="804" spans="1:24" ht="146.25" x14ac:dyDescent="0.25">
      <c r="A804" s="7" t="s">
        <v>3185</v>
      </c>
      <c r="B804" s="7" t="s">
        <v>3186</v>
      </c>
      <c r="C804" s="7" t="s">
        <v>3187</v>
      </c>
      <c r="D804" s="7" t="s">
        <v>2928</v>
      </c>
      <c r="E804" s="7" t="s">
        <v>2411</v>
      </c>
      <c r="F804" s="7" t="s">
        <v>39</v>
      </c>
      <c r="G804" s="7" t="s">
        <v>2412</v>
      </c>
      <c r="H804" s="7" t="s">
        <v>3108</v>
      </c>
      <c r="I804" s="7" t="s">
        <v>3109</v>
      </c>
      <c r="J804" s="8">
        <v>370250</v>
      </c>
      <c r="K804" s="8">
        <v>370250</v>
      </c>
      <c r="L804" s="8">
        <v>314712.5</v>
      </c>
      <c r="M804" s="8">
        <v>85</v>
      </c>
      <c r="N804" s="7" t="s">
        <v>43</v>
      </c>
      <c r="O804" s="7" t="s">
        <v>44</v>
      </c>
      <c r="P804" s="7" t="s">
        <v>126</v>
      </c>
      <c r="Q804" s="9">
        <v>44440</v>
      </c>
      <c r="R804" s="9">
        <v>44926</v>
      </c>
      <c r="S804" s="7" t="s">
        <v>57</v>
      </c>
      <c r="T804" s="7" t="s">
        <v>47</v>
      </c>
      <c r="U804" s="7" t="s">
        <v>2414</v>
      </c>
      <c r="V804" s="7" t="s">
        <v>2415</v>
      </c>
      <c r="W804" s="7" t="s">
        <v>2416</v>
      </c>
      <c r="X804" s="10" t="s">
        <v>51</v>
      </c>
    </row>
    <row r="805" spans="1:24" ht="191.25" x14ac:dyDescent="0.25">
      <c r="A805" s="7" t="s">
        <v>3188</v>
      </c>
      <c r="B805" s="7" t="s">
        <v>3189</v>
      </c>
      <c r="C805" s="7" t="s">
        <v>3190</v>
      </c>
      <c r="D805" s="7" t="s">
        <v>2420</v>
      </c>
      <c r="E805" s="7" t="s">
        <v>2411</v>
      </c>
      <c r="F805" s="7" t="s">
        <v>39</v>
      </c>
      <c r="G805" s="7" t="s">
        <v>2412</v>
      </c>
      <c r="H805" s="7" t="s">
        <v>3108</v>
      </c>
      <c r="I805" s="7" t="s">
        <v>3109</v>
      </c>
      <c r="J805" s="8">
        <v>840340.49</v>
      </c>
      <c r="K805" s="8">
        <v>840340.49</v>
      </c>
      <c r="L805" s="8">
        <v>714289.41</v>
      </c>
      <c r="M805" s="8">
        <v>84.999999226504002</v>
      </c>
      <c r="N805" s="7" t="s">
        <v>43</v>
      </c>
      <c r="O805" s="7" t="s">
        <v>44</v>
      </c>
      <c r="P805" s="7" t="s">
        <v>56</v>
      </c>
      <c r="Q805" s="9">
        <v>42614</v>
      </c>
      <c r="R805" s="9">
        <v>42978</v>
      </c>
      <c r="S805" s="7" t="s">
        <v>57</v>
      </c>
      <c r="T805" s="7" t="s">
        <v>322</v>
      </c>
      <c r="U805" s="7" t="s">
        <v>2414</v>
      </c>
      <c r="V805" s="7" t="s">
        <v>2415</v>
      </c>
      <c r="W805" s="7" t="s">
        <v>2416</v>
      </c>
      <c r="X805" s="10" t="s">
        <v>51</v>
      </c>
    </row>
    <row r="806" spans="1:24" ht="180" x14ac:dyDescent="0.25">
      <c r="A806" s="7" t="s">
        <v>3191</v>
      </c>
      <c r="B806" s="7" t="s">
        <v>3192</v>
      </c>
      <c r="C806" s="7" t="s">
        <v>3193</v>
      </c>
      <c r="D806" s="7" t="s">
        <v>2769</v>
      </c>
      <c r="E806" s="7" t="s">
        <v>2411</v>
      </c>
      <c r="F806" s="7" t="s">
        <v>39</v>
      </c>
      <c r="G806" s="7" t="s">
        <v>2412</v>
      </c>
      <c r="H806" s="7" t="s">
        <v>3108</v>
      </c>
      <c r="I806" s="7" t="s">
        <v>3109</v>
      </c>
      <c r="J806" s="8">
        <v>197400</v>
      </c>
      <c r="K806" s="8">
        <v>197400</v>
      </c>
      <c r="L806" s="8">
        <v>167790</v>
      </c>
      <c r="M806" s="8">
        <v>85</v>
      </c>
      <c r="N806" s="7" t="s">
        <v>43</v>
      </c>
      <c r="O806" s="7" t="s">
        <v>44</v>
      </c>
      <c r="P806" s="7" t="s">
        <v>126</v>
      </c>
      <c r="Q806" s="9">
        <v>44348</v>
      </c>
      <c r="R806" s="9">
        <v>44926</v>
      </c>
      <c r="S806" s="7" t="s">
        <v>57</v>
      </c>
      <c r="T806" s="7" t="s">
        <v>47</v>
      </c>
      <c r="U806" s="7" t="s">
        <v>2414</v>
      </c>
      <c r="V806" s="7" t="s">
        <v>2415</v>
      </c>
      <c r="W806" s="7" t="s">
        <v>2416</v>
      </c>
      <c r="X806" s="10" t="s">
        <v>51</v>
      </c>
    </row>
    <row r="807" spans="1:24" ht="180" x14ac:dyDescent="0.25">
      <c r="A807" s="7" t="s">
        <v>3194</v>
      </c>
      <c r="B807" s="7" t="s">
        <v>3195</v>
      </c>
      <c r="C807" s="7" t="s">
        <v>3196</v>
      </c>
      <c r="D807" s="7" t="s">
        <v>2451</v>
      </c>
      <c r="E807" s="7" t="s">
        <v>2411</v>
      </c>
      <c r="F807" s="7" t="s">
        <v>39</v>
      </c>
      <c r="G807" s="7" t="s">
        <v>2412</v>
      </c>
      <c r="H807" s="7" t="s">
        <v>3108</v>
      </c>
      <c r="I807" s="7" t="s">
        <v>3109</v>
      </c>
      <c r="J807" s="8">
        <v>1982040</v>
      </c>
      <c r="K807" s="8">
        <v>1982040</v>
      </c>
      <c r="L807" s="8">
        <v>1684734</v>
      </c>
      <c r="M807" s="8">
        <v>85</v>
      </c>
      <c r="N807" s="7" t="s">
        <v>43</v>
      </c>
      <c r="O807" s="7" t="s">
        <v>44</v>
      </c>
      <c r="P807" s="7" t="s">
        <v>56</v>
      </c>
      <c r="Q807" s="9">
        <v>42614</v>
      </c>
      <c r="R807" s="9">
        <v>43281</v>
      </c>
      <c r="S807" s="7" t="s">
        <v>57</v>
      </c>
      <c r="T807" s="7" t="s">
        <v>322</v>
      </c>
      <c r="U807" s="7" t="s">
        <v>2414</v>
      </c>
      <c r="V807" s="7" t="s">
        <v>2415</v>
      </c>
      <c r="W807" s="7" t="s">
        <v>2416</v>
      </c>
      <c r="X807" s="10" t="s">
        <v>51</v>
      </c>
    </row>
    <row r="808" spans="1:24" ht="168.75" x14ac:dyDescent="0.25">
      <c r="A808" s="7" t="s">
        <v>3197</v>
      </c>
      <c r="B808" s="7" t="s">
        <v>3198</v>
      </c>
      <c r="C808" s="7" t="s">
        <v>3199</v>
      </c>
      <c r="D808" s="7" t="s">
        <v>3166</v>
      </c>
      <c r="E808" s="7" t="s">
        <v>2411</v>
      </c>
      <c r="F808" s="7" t="s">
        <v>39</v>
      </c>
      <c r="G808" s="7" t="s">
        <v>2412</v>
      </c>
      <c r="H808" s="7" t="s">
        <v>3108</v>
      </c>
      <c r="I808" s="7" t="s">
        <v>3109</v>
      </c>
      <c r="J808" s="8">
        <v>249111.15</v>
      </c>
      <c r="K808" s="8">
        <v>249111.15</v>
      </c>
      <c r="L808" s="8">
        <v>211744.47</v>
      </c>
      <c r="M808" s="8">
        <v>84.999996989295695</v>
      </c>
      <c r="N808" s="7" t="s">
        <v>43</v>
      </c>
      <c r="O808" s="7" t="s">
        <v>44</v>
      </c>
      <c r="P808" s="7" t="s">
        <v>132</v>
      </c>
      <c r="Q808" s="9">
        <v>44226</v>
      </c>
      <c r="R808" s="9">
        <v>44926</v>
      </c>
      <c r="S808" s="7" t="s">
        <v>57</v>
      </c>
      <c r="T808" s="7" t="s">
        <v>322</v>
      </c>
      <c r="U808" s="7" t="s">
        <v>2414</v>
      </c>
      <c r="V808" s="7" t="s">
        <v>2415</v>
      </c>
      <c r="W808" s="7" t="s">
        <v>2416</v>
      </c>
      <c r="X808" s="10" t="s">
        <v>51</v>
      </c>
    </row>
    <row r="809" spans="1:24" ht="180" x14ac:dyDescent="0.25">
      <c r="A809" s="7" t="s">
        <v>3200</v>
      </c>
      <c r="B809" s="7" t="s">
        <v>3201</v>
      </c>
      <c r="C809" s="7" t="s">
        <v>3202</v>
      </c>
      <c r="D809" s="7" t="s">
        <v>2504</v>
      </c>
      <c r="E809" s="7" t="s">
        <v>2411</v>
      </c>
      <c r="F809" s="7" t="s">
        <v>39</v>
      </c>
      <c r="G809" s="7" t="s">
        <v>2412</v>
      </c>
      <c r="H809" s="7" t="s">
        <v>3108</v>
      </c>
      <c r="I809" s="7" t="s">
        <v>3109</v>
      </c>
      <c r="J809" s="8">
        <v>1879040.44</v>
      </c>
      <c r="K809" s="8">
        <v>1879040.44</v>
      </c>
      <c r="L809" s="8">
        <v>1597184.37</v>
      </c>
      <c r="M809" s="8">
        <v>84.999999787125404</v>
      </c>
      <c r="N809" s="7" t="s">
        <v>43</v>
      </c>
      <c r="O809" s="7" t="s">
        <v>44</v>
      </c>
      <c r="P809" s="7" t="s">
        <v>56</v>
      </c>
      <c r="Q809" s="9">
        <v>42614</v>
      </c>
      <c r="R809" s="9">
        <v>43342</v>
      </c>
      <c r="S809" s="7" t="s">
        <v>57</v>
      </c>
      <c r="T809" s="7" t="s">
        <v>322</v>
      </c>
      <c r="U809" s="7" t="s">
        <v>2414</v>
      </c>
      <c r="V809" s="7" t="s">
        <v>2415</v>
      </c>
      <c r="W809" s="7" t="s">
        <v>2416</v>
      </c>
      <c r="X809" s="10" t="s">
        <v>51</v>
      </c>
    </row>
    <row r="810" spans="1:24" ht="168.75" x14ac:dyDescent="0.25">
      <c r="A810" s="7" t="s">
        <v>3203</v>
      </c>
      <c r="B810" s="7" t="s">
        <v>3204</v>
      </c>
      <c r="C810" s="7" t="s">
        <v>3205</v>
      </c>
      <c r="D810" s="7" t="s">
        <v>3206</v>
      </c>
      <c r="E810" s="7" t="s">
        <v>2411</v>
      </c>
      <c r="F810" s="7" t="s">
        <v>39</v>
      </c>
      <c r="G810" s="7" t="s">
        <v>2412</v>
      </c>
      <c r="H810" s="7" t="s">
        <v>3108</v>
      </c>
      <c r="I810" s="7" t="s">
        <v>3109</v>
      </c>
      <c r="J810" s="8">
        <v>265675</v>
      </c>
      <c r="K810" s="8">
        <v>265675</v>
      </c>
      <c r="L810" s="8">
        <v>225823.75</v>
      </c>
      <c r="M810" s="8">
        <v>85</v>
      </c>
      <c r="N810" s="7" t="s">
        <v>43</v>
      </c>
      <c r="O810" s="7" t="s">
        <v>44</v>
      </c>
      <c r="P810" s="7" t="s">
        <v>132</v>
      </c>
      <c r="Q810" s="9">
        <v>44208</v>
      </c>
      <c r="R810" s="9">
        <v>44865</v>
      </c>
      <c r="S810" s="7" t="s">
        <v>57</v>
      </c>
      <c r="T810" s="7" t="s">
        <v>322</v>
      </c>
      <c r="U810" s="7" t="s">
        <v>2414</v>
      </c>
      <c r="V810" s="7" t="s">
        <v>2415</v>
      </c>
      <c r="W810" s="7" t="s">
        <v>2416</v>
      </c>
      <c r="X810" s="10" t="s">
        <v>51</v>
      </c>
    </row>
    <row r="811" spans="1:24" ht="180" x14ac:dyDescent="0.25">
      <c r="A811" s="7" t="s">
        <v>3207</v>
      </c>
      <c r="B811" s="7" t="s">
        <v>3208</v>
      </c>
      <c r="C811" s="7" t="s">
        <v>3209</v>
      </c>
      <c r="D811" s="7" t="s">
        <v>3210</v>
      </c>
      <c r="E811" s="7" t="s">
        <v>2411</v>
      </c>
      <c r="F811" s="7" t="s">
        <v>39</v>
      </c>
      <c r="G811" s="7" t="s">
        <v>2412</v>
      </c>
      <c r="H811" s="7" t="s">
        <v>3108</v>
      </c>
      <c r="I811" s="7" t="s">
        <v>3109</v>
      </c>
      <c r="J811" s="8">
        <v>182164</v>
      </c>
      <c r="K811" s="8">
        <v>182164</v>
      </c>
      <c r="L811" s="8">
        <v>154839.4</v>
      </c>
      <c r="M811" s="8">
        <v>85</v>
      </c>
      <c r="N811" s="7" t="s">
        <v>43</v>
      </c>
      <c r="O811" s="7" t="s">
        <v>44</v>
      </c>
      <c r="P811" s="7" t="s">
        <v>126</v>
      </c>
      <c r="Q811" s="9">
        <v>44197</v>
      </c>
      <c r="R811" s="9">
        <v>44926</v>
      </c>
      <c r="S811" s="7" t="s">
        <v>57</v>
      </c>
      <c r="T811" s="7" t="s">
        <v>322</v>
      </c>
      <c r="U811" s="7" t="s">
        <v>2414</v>
      </c>
      <c r="V811" s="7" t="s">
        <v>2415</v>
      </c>
      <c r="W811" s="7" t="s">
        <v>2416</v>
      </c>
      <c r="X811" s="10" t="s">
        <v>51</v>
      </c>
    </row>
    <row r="812" spans="1:24" ht="180" x14ac:dyDescent="0.25">
      <c r="A812" s="7" t="s">
        <v>3211</v>
      </c>
      <c r="B812" s="7" t="s">
        <v>3212</v>
      </c>
      <c r="C812" s="7" t="s">
        <v>3213</v>
      </c>
      <c r="D812" s="7" t="s">
        <v>2432</v>
      </c>
      <c r="E812" s="7" t="s">
        <v>2411</v>
      </c>
      <c r="F812" s="7" t="s">
        <v>39</v>
      </c>
      <c r="G812" s="7" t="s">
        <v>2412</v>
      </c>
      <c r="H812" s="7" t="s">
        <v>3108</v>
      </c>
      <c r="I812" s="7" t="s">
        <v>3109</v>
      </c>
      <c r="J812" s="8">
        <v>689767.95</v>
      </c>
      <c r="K812" s="8">
        <v>689767.95</v>
      </c>
      <c r="L812" s="8">
        <v>586302.75</v>
      </c>
      <c r="M812" s="8">
        <v>84.999998912677796</v>
      </c>
      <c r="N812" s="7" t="s">
        <v>43</v>
      </c>
      <c r="O812" s="7" t="s">
        <v>44</v>
      </c>
      <c r="P812" s="7" t="s">
        <v>56</v>
      </c>
      <c r="Q812" s="9">
        <v>42614</v>
      </c>
      <c r="R812" s="9">
        <v>43281</v>
      </c>
      <c r="S812" s="7" t="s">
        <v>57</v>
      </c>
      <c r="T812" s="7" t="s">
        <v>322</v>
      </c>
      <c r="U812" s="7" t="s">
        <v>2414</v>
      </c>
      <c r="V812" s="7" t="s">
        <v>2415</v>
      </c>
      <c r="W812" s="7" t="s">
        <v>2416</v>
      </c>
      <c r="X812" s="10" t="s">
        <v>51</v>
      </c>
    </row>
    <row r="813" spans="1:24" ht="180" x14ac:dyDescent="0.25">
      <c r="A813" s="7" t="s">
        <v>3214</v>
      </c>
      <c r="B813" s="7" t="s">
        <v>3215</v>
      </c>
      <c r="C813" s="7" t="s">
        <v>3216</v>
      </c>
      <c r="D813" s="7" t="s">
        <v>2718</v>
      </c>
      <c r="E813" s="7" t="s">
        <v>2411</v>
      </c>
      <c r="F813" s="7" t="s">
        <v>39</v>
      </c>
      <c r="G813" s="7" t="s">
        <v>2412</v>
      </c>
      <c r="H813" s="7" t="s">
        <v>3108</v>
      </c>
      <c r="I813" s="7" t="s">
        <v>3109</v>
      </c>
      <c r="J813" s="8">
        <v>345600</v>
      </c>
      <c r="K813" s="8">
        <v>345600</v>
      </c>
      <c r="L813" s="8">
        <v>293760</v>
      </c>
      <c r="M813" s="8">
        <v>85</v>
      </c>
      <c r="N813" s="7" t="s">
        <v>43</v>
      </c>
      <c r="O813" s="7" t="s">
        <v>44</v>
      </c>
      <c r="P813" s="7" t="s">
        <v>56</v>
      </c>
      <c r="Q813" s="9">
        <v>44378</v>
      </c>
      <c r="R813" s="9">
        <v>45107</v>
      </c>
      <c r="S813" s="7" t="s">
        <v>57</v>
      </c>
      <c r="T813" s="7" t="s">
        <v>47</v>
      </c>
      <c r="U813" s="7" t="s">
        <v>2414</v>
      </c>
      <c r="V813" s="7" t="s">
        <v>2415</v>
      </c>
      <c r="W813" s="7" t="s">
        <v>2416</v>
      </c>
      <c r="X813" s="10" t="s">
        <v>51</v>
      </c>
    </row>
    <row r="814" spans="1:24" ht="180" x14ac:dyDescent="0.25">
      <c r="A814" s="7" t="s">
        <v>3217</v>
      </c>
      <c r="B814" s="7" t="s">
        <v>3218</v>
      </c>
      <c r="C814" s="7" t="s">
        <v>3219</v>
      </c>
      <c r="D814" s="7" t="s">
        <v>3220</v>
      </c>
      <c r="E814" s="7" t="s">
        <v>2411</v>
      </c>
      <c r="F814" s="7" t="s">
        <v>39</v>
      </c>
      <c r="G814" s="7" t="s">
        <v>2412</v>
      </c>
      <c r="H814" s="7" t="s">
        <v>3108</v>
      </c>
      <c r="I814" s="7" t="s">
        <v>3109</v>
      </c>
      <c r="J814" s="8">
        <v>737025.06</v>
      </c>
      <c r="K814" s="8">
        <v>737025.06</v>
      </c>
      <c r="L814" s="8">
        <v>626471.30000000005</v>
      </c>
      <c r="M814" s="8">
        <v>84.999999864319406</v>
      </c>
      <c r="N814" s="7" t="s">
        <v>43</v>
      </c>
      <c r="O814" s="7" t="s">
        <v>44</v>
      </c>
      <c r="P814" s="7" t="s">
        <v>56</v>
      </c>
      <c r="Q814" s="9">
        <v>42614</v>
      </c>
      <c r="R814" s="9">
        <v>43281</v>
      </c>
      <c r="S814" s="7" t="s">
        <v>57</v>
      </c>
      <c r="T814" s="7" t="s">
        <v>322</v>
      </c>
      <c r="U814" s="7" t="s">
        <v>2414</v>
      </c>
      <c r="V814" s="7" t="s">
        <v>2415</v>
      </c>
      <c r="W814" s="7" t="s">
        <v>2416</v>
      </c>
      <c r="X814" s="10" t="s">
        <v>51</v>
      </c>
    </row>
    <row r="815" spans="1:24" ht="180" x14ac:dyDescent="0.25">
      <c r="A815" s="7" t="s">
        <v>3221</v>
      </c>
      <c r="B815" s="7" t="s">
        <v>3222</v>
      </c>
      <c r="C815" s="7" t="s">
        <v>3223</v>
      </c>
      <c r="D815" s="7" t="s">
        <v>3224</v>
      </c>
      <c r="E815" s="7" t="s">
        <v>2411</v>
      </c>
      <c r="F815" s="7" t="s">
        <v>39</v>
      </c>
      <c r="G815" s="7" t="s">
        <v>2412</v>
      </c>
      <c r="H815" s="7" t="s">
        <v>3108</v>
      </c>
      <c r="I815" s="7" t="s">
        <v>3109</v>
      </c>
      <c r="J815" s="8">
        <v>1344678.13</v>
      </c>
      <c r="K815" s="8">
        <v>1344678.13</v>
      </c>
      <c r="L815" s="8">
        <v>1142976.4099999999</v>
      </c>
      <c r="M815" s="8">
        <v>84.999999962816403</v>
      </c>
      <c r="N815" s="7" t="s">
        <v>43</v>
      </c>
      <c r="O815" s="7" t="s">
        <v>44</v>
      </c>
      <c r="P815" s="7" t="s">
        <v>56</v>
      </c>
      <c r="Q815" s="9">
        <v>44409</v>
      </c>
      <c r="R815" s="9">
        <v>45107</v>
      </c>
      <c r="S815" s="7" t="s">
        <v>57</v>
      </c>
      <c r="T815" s="7" t="s">
        <v>322</v>
      </c>
      <c r="U815" s="7" t="s">
        <v>2414</v>
      </c>
      <c r="V815" s="7" t="s">
        <v>2415</v>
      </c>
      <c r="W815" s="7" t="s">
        <v>2416</v>
      </c>
      <c r="X815" s="10" t="s">
        <v>51</v>
      </c>
    </row>
    <row r="816" spans="1:24" ht="180" x14ac:dyDescent="0.25">
      <c r="A816" s="7" t="s">
        <v>3225</v>
      </c>
      <c r="B816" s="7" t="s">
        <v>3226</v>
      </c>
      <c r="C816" s="7" t="s">
        <v>3227</v>
      </c>
      <c r="D816" s="7" t="s">
        <v>3228</v>
      </c>
      <c r="E816" s="7" t="s">
        <v>2411</v>
      </c>
      <c r="F816" s="7" t="s">
        <v>39</v>
      </c>
      <c r="G816" s="7" t="s">
        <v>2412</v>
      </c>
      <c r="H816" s="7" t="s">
        <v>3108</v>
      </c>
      <c r="I816" s="7" t="s">
        <v>3109</v>
      </c>
      <c r="J816" s="8">
        <v>839350.94</v>
      </c>
      <c r="K816" s="8">
        <v>839350.94</v>
      </c>
      <c r="L816" s="8">
        <v>713448.29</v>
      </c>
      <c r="M816" s="8">
        <v>84.999998927742894</v>
      </c>
      <c r="N816" s="7" t="s">
        <v>43</v>
      </c>
      <c r="O816" s="7" t="s">
        <v>44</v>
      </c>
      <c r="P816" s="7" t="s">
        <v>56</v>
      </c>
      <c r="Q816" s="9">
        <v>42614</v>
      </c>
      <c r="R816" s="9">
        <v>43373</v>
      </c>
      <c r="S816" s="7" t="s">
        <v>57</v>
      </c>
      <c r="T816" s="7" t="s">
        <v>322</v>
      </c>
      <c r="U816" s="7" t="s">
        <v>2414</v>
      </c>
      <c r="V816" s="7" t="s">
        <v>2415</v>
      </c>
      <c r="W816" s="7" t="s">
        <v>2416</v>
      </c>
      <c r="X816" s="10" t="s">
        <v>51</v>
      </c>
    </row>
    <row r="817" spans="1:24" ht="180" x14ac:dyDescent="0.25">
      <c r="A817" s="7" t="s">
        <v>3229</v>
      </c>
      <c r="B817" s="7" t="s">
        <v>3230</v>
      </c>
      <c r="C817" s="7" t="s">
        <v>3231</v>
      </c>
      <c r="D817" s="7" t="s">
        <v>3232</v>
      </c>
      <c r="E817" s="7" t="s">
        <v>2411</v>
      </c>
      <c r="F817" s="7" t="s">
        <v>39</v>
      </c>
      <c r="G817" s="7" t="s">
        <v>2412</v>
      </c>
      <c r="H817" s="7" t="s">
        <v>3108</v>
      </c>
      <c r="I817" s="7" t="s">
        <v>3109</v>
      </c>
      <c r="J817" s="8">
        <v>293202.5</v>
      </c>
      <c r="K817" s="8">
        <v>293202.5</v>
      </c>
      <c r="L817" s="8">
        <v>249222.12</v>
      </c>
      <c r="M817" s="8">
        <v>84.999998294693896</v>
      </c>
      <c r="N817" s="7" t="s">
        <v>43</v>
      </c>
      <c r="O817" s="7" t="s">
        <v>44</v>
      </c>
      <c r="P817" s="7" t="s">
        <v>132</v>
      </c>
      <c r="Q817" s="9">
        <v>44197</v>
      </c>
      <c r="R817" s="9">
        <v>44926</v>
      </c>
      <c r="S817" s="7" t="s">
        <v>57</v>
      </c>
      <c r="T817" s="7" t="s">
        <v>322</v>
      </c>
      <c r="U817" s="7" t="s">
        <v>2414</v>
      </c>
      <c r="V817" s="7" t="s">
        <v>2415</v>
      </c>
      <c r="W817" s="7" t="s">
        <v>2416</v>
      </c>
      <c r="X817" s="10" t="s">
        <v>51</v>
      </c>
    </row>
    <row r="818" spans="1:24" ht="157.5" x14ac:dyDescent="0.25">
      <c r="A818" s="7" t="s">
        <v>3233</v>
      </c>
      <c r="B818" s="7" t="s">
        <v>3234</v>
      </c>
      <c r="C818" s="7" t="s">
        <v>3235</v>
      </c>
      <c r="D818" s="7" t="s">
        <v>2496</v>
      </c>
      <c r="E818" s="7" t="s">
        <v>2411</v>
      </c>
      <c r="F818" s="7" t="s">
        <v>39</v>
      </c>
      <c r="G818" s="7" t="s">
        <v>2412</v>
      </c>
      <c r="H818" s="7" t="s">
        <v>3108</v>
      </c>
      <c r="I818" s="7" t="s">
        <v>3109</v>
      </c>
      <c r="J818" s="8">
        <v>1971630</v>
      </c>
      <c r="K818" s="8">
        <v>1971630</v>
      </c>
      <c r="L818" s="8">
        <v>1675885.5</v>
      </c>
      <c r="M818" s="8">
        <v>85</v>
      </c>
      <c r="N818" s="7" t="s">
        <v>43</v>
      </c>
      <c r="O818" s="7" t="s">
        <v>44</v>
      </c>
      <c r="P818" s="7" t="s">
        <v>56</v>
      </c>
      <c r="Q818" s="9">
        <v>42705</v>
      </c>
      <c r="R818" s="9">
        <v>43404</v>
      </c>
      <c r="S818" s="7" t="s">
        <v>57</v>
      </c>
      <c r="T818" s="7" t="s">
        <v>322</v>
      </c>
      <c r="U818" s="7" t="s">
        <v>2414</v>
      </c>
      <c r="V818" s="7" t="s">
        <v>2415</v>
      </c>
      <c r="W818" s="7" t="s">
        <v>2416</v>
      </c>
      <c r="X818" s="10" t="s">
        <v>51</v>
      </c>
    </row>
    <row r="819" spans="1:24" ht="180" x14ac:dyDescent="0.25">
      <c r="A819" s="7" t="s">
        <v>3236</v>
      </c>
      <c r="B819" s="7" t="s">
        <v>3237</v>
      </c>
      <c r="C819" s="7" t="s">
        <v>3238</v>
      </c>
      <c r="D819" s="7" t="s">
        <v>3239</v>
      </c>
      <c r="E819" s="7" t="s">
        <v>2411</v>
      </c>
      <c r="F819" s="7" t="s">
        <v>39</v>
      </c>
      <c r="G819" s="7" t="s">
        <v>2412</v>
      </c>
      <c r="H819" s="7" t="s">
        <v>3108</v>
      </c>
      <c r="I819" s="7" t="s">
        <v>3109</v>
      </c>
      <c r="J819" s="8">
        <v>515675</v>
      </c>
      <c r="K819" s="8">
        <v>515675</v>
      </c>
      <c r="L819" s="8">
        <v>438323.75</v>
      </c>
      <c r="M819" s="8">
        <v>85</v>
      </c>
      <c r="N819" s="7" t="s">
        <v>43</v>
      </c>
      <c r="O819" s="7" t="s">
        <v>44</v>
      </c>
      <c r="P819" s="7" t="s">
        <v>126</v>
      </c>
      <c r="Q819" s="9">
        <v>44409</v>
      </c>
      <c r="R819" s="9">
        <v>45107</v>
      </c>
      <c r="S819" s="7" t="s">
        <v>57</v>
      </c>
      <c r="T819" s="7" t="s">
        <v>322</v>
      </c>
      <c r="U819" s="7" t="s">
        <v>2414</v>
      </c>
      <c r="V819" s="7" t="s">
        <v>2415</v>
      </c>
      <c r="W819" s="7" t="s">
        <v>2416</v>
      </c>
      <c r="X819" s="10" t="s">
        <v>51</v>
      </c>
    </row>
    <row r="820" spans="1:24" ht="180" x14ac:dyDescent="0.25">
      <c r="A820" s="7" t="s">
        <v>3240</v>
      </c>
      <c r="B820" s="7" t="s">
        <v>3241</v>
      </c>
      <c r="C820" s="7" t="s">
        <v>3242</v>
      </c>
      <c r="D820" s="7" t="s">
        <v>3243</v>
      </c>
      <c r="E820" s="7" t="s">
        <v>2411</v>
      </c>
      <c r="F820" s="7" t="s">
        <v>39</v>
      </c>
      <c r="G820" s="7" t="s">
        <v>2412</v>
      </c>
      <c r="H820" s="7" t="s">
        <v>3108</v>
      </c>
      <c r="I820" s="7" t="s">
        <v>3109</v>
      </c>
      <c r="J820" s="8">
        <v>4267680.05</v>
      </c>
      <c r="K820" s="8">
        <v>4267680.05</v>
      </c>
      <c r="L820" s="8">
        <v>3627528.04</v>
      </c>
      <c r="M820" s="8">
        <v>84.999999941420199</v>
      </c>
      <c r="N820" s="7" t="s">
        <v>43</v>
      </c>
      <c r="O820" s="7" t="s">
        <v>44</v>
      </c>
      <c r="P820" s="7" t="s">
        <v>126</v>
      </c>
      <c r="Q820" s="9">
        <v>42552</v>
      </c>
      <c r="R820" s="9">
        <v>43404</v>
      </c>
      <c r="S820" s="7" t="s">
        <v>57</v>
      </c>
      <c r="T820" s="7" t="s">
        <v>322</v>
      </c>
      <c r="U820" s="7" t="s">
        <v>2414</v>
      </c>
      <c r="V820" s="7" t="s">
        <v>2415</v>
      </c>
      <c r="W820" s="7" t="s">
        <v>2416</v>
      </c>
      <c r="X820" s="10" t="s">
        <v>51</v>
      </c>
    </row>
    <row r="821" spans="1:24" ht="146.25" x14ac:dyDescent="0.25">
      <c r="A821" s="7" t="s">
        <v>3244</v>
      </c>
      <c r="B821" s="7" t="s">
        <v>3245</v>
      </c>
      <c r="C821" s="7" t="s">
        <v>3246</v>
      </c>
      <c r="D821" s="7" t="s">
        <v>2958</v>
      </c>
      <c r="E821" s="7" t="s">
        <v>2411</v>
      </c>
      <c r="F821" s="7" t="s">
        <v>39</v>
      </c>
      <c r="G821" s="7" t="s">
        <v>2412</v>
      </c>
      <c r="H821" s="7" t="s">
        <v>3108</v>
      </c>
      <c r="I821" s="7" t="s">
        <v>3109</v>
      </c>
      <c r="J821" s="8">
        <v>410222.61</v>
      </c>
      <c r="K821" s="8">
        <v>410222.61</v>
      </c>
      <c r="L821" s="8">
        <v>348689.21</v>
      </c>
      <c r="M821" s="8">
        <v>84.999997927954297</v>
      </c>
      <c r="N821" s="7" t="s">
        <v>43</v>
      </c>
      <c r="O821" s="7" t="s">
        <v>44</v>
      </c>
      <c r="P821" s="7" t="s">
        <v>132</v>
      </c>
      <c r="Q821" s="9">
        <v>44256</v>
      </c>
      <c r="R821" s="9">
        <v>44957</v>
      </c>
      <c r="S821" s="7" t="s">
        <v>57</v>
      </c>
      <c r="T821" s="7" t="s">
        <v>47</v>
      </c>
      <c r="U821" s="7" t="s">
        <v>2414</v>
      </c>
      <c r="V821" s="7" t="s">
        <v>2415</v>
      </c>
      <c r="W821" s="7" t="s">
        <v>2416</v>
      </c>
      <c r="X821" s="10" t="s">
        <v>51</v>
      </c>
    </row>
    <row r="822" spans="1:24" ht="180" x14ac:dyDescent="0.25">
      <c r="A822" s="7" t="s">
        <v>3247</v>
      </c>
      <c r="B822" s="7" t="s">
        <v>3248</v>
      </c>
      <c r="C822" s="7" t="s">
        <v>3249</v>
      </c>
      <c r="D822" s="7" t="s">
        <v>3250</v>
      </c>
      <c r="E822" s="7" t="s">
        <v>2411</v>
      </c>
      <c r="F822" s="7" t="s">
        <v>39</v>
      </c>
      <c r="G822" s="7" t="s">
        <v>2412</v>
      </c>
      <c r="H822" s="7" t="s">
        <v>3108</v>
      </c>
      <c r="I822" s="7" t="s">
        <v>3109</v>
      </c>
      <c r="J822" s="8">
        <v>2436950.0699999998</v>
      </c>
      <c r="K822" s="8">
        <v>2436950.0699999998</v>
      </c>
      <c r="L822" s="8">
        <v>2071407.58</v>
      </c>
      <c r="M822" s="8">
        <v>85.000000841215396</v>
      </c>
      <c r="N822" s="7" t="s">
        <v>43</v>
      </c>
      <c r="O822" s="7" t="s">
        <v>44</v>
      </c>
      <c r="P822" s="7" t="s">
        <v>56</v>
      </c>
      <c r="Q822" s="9">
        <v>42614</v>
      </c>
      <c r="R822" s="9">
        <v>43404</v>
      </c>
      <c r="S822" s="7" t="s">
        <v>57</v>
      </c>
      <c r="T822" s="7" t="s">
        <v>322</v>
      </c>
      <c r="U822" s="7" t="s">
        <v>2414</v>
      </c>
      <c r="V822" s="7" t="s">
        <v>2415</v>
      </c>
      <c r="W822" s="7" t="s">
        <v>2416</v>
      </c>
      <c r="X822" s="10" t="s">
        <v>51</v>
      </c>
    </row>
    <row r="823" spans="1:24" ht="123.75" x14ac:dyDescent="0.25">
      <c r="A823" s="7" t="s">
        <v>3251</v>
      </c>
      <c r="B823" s="7" t="s">
        <v>3252</v>
      </c>
      <c r="C823" s="7" t="s">
        <v>3253</v>
      </c>
      <c r="D823" s="7" t="s">
        <v>3254</v>
      </c>
      <c r="E823" s="7" t="s">
        <v>2411</v>
      </c>
      <c r="F823" s="7" t="s">
        <v>39</v>
      </c>
      <c r="G823" s="7" t="s">
        <v>2412</v>
      </c>
      <c r="H823" s="7" t="s">
        <v>3108</v>
      </c>
      <c r="I823" s="7" t="s">
        <v>3109</v>
      </c>
      <c r="J823" s="8">
        <v>2781850</v>
      </c>
      <c r="K823" s="8">
        <v>2781850</v>
      </c>
      <c r="L823" s="8">
        <v>2364572.5</v>
      </c>
      <c r="M823" s="8">
        <v>85</v>
      </c>
      <c r="N823" s="7" t="s">
        <v>43</v>
      </c>
      <c r="O823" s="7" t="s">
        <v>44</v>
      </c>
      <c r="P823" s="7" t="s">
        <v>56</v>
      </c>
      <c r="Q823" s="9">
        <v>42614</v>
      </c>
      <c r="R823" s="9">
        <v>43312</v>
      </c>
      <c r="S823" s="7" t="s">
        <v>57</v>
      </c>
      <c r="T823" s="7" t="s">
        <v>322</v>
      </c>
      <c r="U823" s="7" t="s">
        <v>2414</v>
      </c>
      <c r="V823" s="7" t="s">
        <v>2415</v>
      </c>
      <c r="W823" s="7" t="s">
        <v>2416</v>
      </c>
      <c r="X823" s="10" t="s">
        <v>51</v>
      </c>
    </row>
    <row r="824" spans="1:24" ht="180" x14ac:dyDescent="0.25">
      <c r="A824" s="7" t="s">
        <v>3255</v>
      </c>
      <c r="B824" s="7" t="s">
        <v>3256</v>
      </c>
      <c r="C824" s="7" t="s">
        <v>3257</v>
      </c>
      <c r="D824" s="7" t="s">
        <v>2554</v>
      </c>
      <c r="E824" s="7" t="s">
        <v>2411</v>
      </c>
      <c r="F824" s="7" t="s">
        <v>39</v>
      </c>
      <c r="G824" s="7" t="s">
        <v>2412</v>
      </c>
      <c r="H824" s="7" t="s">
        <v>3108</v>
      </c>
      <c r="I824" s="7" t="s">
        <v>3109</v>
      </c>
      <c r="J824" s="8">
        <v>2658381.2400000002</v>
      </c>
      <c r="K824" s="8">
        <v>2658381.2400000002</v>
      </c>
      <c r="L824" s="8">
        <v>2259624.0499999998</v>
      </c>
      <c r="M824" s="8">
        <v>84.9999998495325</v>
      </c>
      <c r="N824" s="7" t="s">
        <v>43</v>
      </c>
      <c r="O824" s="7" t="s">
        <v>44</v>
      </c>
      <c r="P824" s="7" t="s">
        <v>56</v>
      </c>
      <c r="Q824" s="9">
        <v>42583</v>
      </c>
      <c r="R824" s="9">
        <v>43343</v>
      </c>
      <c r="S824" s="7" t="s">
        <v>57</v>
      </c>
      <c r="T824" s="7" t="s">
        <v>322</v>
      </c>
      <c r="U824" s="7" t="s">
        <v>2414</v>
      </c>
      <c r="V824" s="7" t="s">
        <v>2415</v>
      </c>
      <c r="W824" s="7" t="s">
        <v>2416</v>
      </c>
      <c r="X824" s="10" t="s">
        <v>51</v>
      </c>
    </row>
    <row r="825" spans="1:24" ht="180" x14ac:dyDescent="0.25">
      <c r="A825" s="7" t="s">
        <v>3258</v>
      </c>
      <c r="B825" s="7" t="s">
        <v>3259</v>
      </c>
      <c r="C825" s="7" t="s">
        <v>3260</v>
      </c>
      <c r="D825" s="7" t="s">
        <v>2484</v>
      </c>
      <c r="E825" s="7" t="s">
        <v>2411</v>
      </c>
      <c r="F825" s="7" t="s">
        <v>39</v>
      </c>
      <c r="G825" s="7" t="s">
        <v>2412</v>
      </c>
      <c r="H825" s="7" t="s">
        <v>3108</v>
      </c>
      <c r="I825" s="7" t="s">
        <v>3109</v>
      </c>
      <c r="J825" s="8">
        <v>6550366.9000000004</v>
      </c>
      <c r="K825" s="8">
        <v>6550366.9000000004</v>
      </c>
      <c r="L825" s="8">
        <v>5567811.8600000003</v>
      </c>
      <c r="M825" s="8">
        <v>84.999999923668398</v>
      </c>
      <c r="N825" s="7" t="s">
        <v>43</v>
      </c>
      <c r="O825" s="7" t="s">
        <v>44</v>
      </c>
      <c r="P825" s="7" t="s">
        <v>56</v>
      </c>
      <c r="Q825" s="9">
        <v>42614</v>
      </c>
      <c r="R825" s="9">
        <v>43312</v>
      </c>
      <c r="S825" s="7" t="s">
        <v>57</v>
      </c>
      <c r="T825" s="7" t="s">
        <v>322</v>
      </c>
      <c r="U825" s="7" t="s">
        <v>2414</v>
      </c>
      <c r="V825" s="7" t="s">
        <v>2415</v>
      </c>
      <c r="W825" s="7" t="s">
        <v>2416</v>
      </c>
      <c r="X825" s="10" t="s">
        <v>51</v>
      </c>
    </row>
    <row r="826" spans="1:24" ht="168.75" x14ac:dyDescent="0.25">
      <c r="A826" s="7" t="s">
        <v>3261</v>
      </c>
      <c r="B826" s="7" t="s">
        <v>3262</v>
      </c>
      <c r="C826" s="7" t="s">
        <v>3263</v>
      </c>
      <c r="D826" s="7" t="s">
        <v>3264</v>
      </c>
      <c r="E826" s="7" t="s">
        <v>2411</v>
      </c>
      <c r="F826" s="7" t="s">
        <v>39</v>
      </c>
      <c r="G826" s="7" t="s">
        <v>2412</v>
      </c>
      <c r="H826" s="7" t="s">
        <v>3108</v>
      </c>
      <c r="I826" s="7" t="s">
        <v>3109</v>
      </c>
      <c r="J826" s="8">
        <v>3769872.04</v>
      </c>
      <c r="K826" s="8">
        <v>3769872.04</v>
      </c>
      <c r="L826" s="8">
        <v>3204391.23</v>
      </c>
      <c r="M826" s="8">
        <v>84.999999893895605</v>
      </c>
      <c r="N826" s="7" t="s">
        <v>43</v>
      </c>
      <c r="O826" s="7" t="s">
        <v>44</v>
      </c>
      <c r="P826" s="7" t="s">
        <v>132</v>
      </c>
      <c r="Q826" s="9">
        <v>42614</v>
      </c>
      <c r="R826" s="9">
        <v>43404</v>
      </c>
      <c r="S826" s="7" t="s">
        <v>57</v>
      </c>
      <c r="T826" s="7" t="s">
        <v>47</v>
      </c>
      <c r="U826" s="7" t="s">
        <v>2414</v>
      </c>
      <c r="V826" s="7" t="s">
        <v>2415</v>
      </c>
      <c r="W826" s="7" t="s">
        <v>2416</v>
      </c>
      <c r="X826" s="10" t="s">
        <v>51</v>
      </c>
    </row>
    <row r="827" spans="1:24" ht="101.25" x14ac:dyDescent="0.25">
      <c r="A827" s="7" t="s">
        <v>3265</v>
      </c>
      <c r="B827" s="7" t="s">
        <v>3266</v>
      </c>
      <c r="C827" s="7" t="s">
        <v>3267</v>
      </c>
      <c r="D827" s="7" t="s">
        <v>3010</v>
      </c>
      <c r="E827" s="7" t="s">
        <v>2411</v>
      </c>
      <c r="F827" s="7" t="s">
        <v>39</v>
      </c>
      <c r="G827" s="7" t="s">
        <v>2412</v>
      </c>
      <c r="H827" s="7" t="s">
        <v>3108</v>
      </c>
      <c r="I827" s="7" t="s">
        <v>3109</v>
      </c>
      <c r="J827" s="8">
        <v>1268475</v>
      </c>
      <c r="K827" s="8">
        <v>1268475</v>
      </c>
      <c r="L827" s="8">
        <v>1078203.75</v>
      </c>
      <c r="M827" s="8">
        <v>85</v>
      </c>
      <c r="N827" s="7" t="s">
        <v>43</v>
      </c>
      <c r="O827" s="7" t="s">
        <v>44</v>
      </c>
      <c r="P827" s="7" t="s">
        <v>56</v>
      </c>
      <c r="Q827" s="9">
        <v>42614</v>
      </c>
      <c r="R827" s="9">
        <v>43312</v>
      </c>
      <c r="S827" s="7" t="s">
        <v>57</v>
      </c>
      <c r="T827" s="7" t="s">
        <v>322</v>
      </c>
      <c r="U827" s="7" t="s">
        <v>2414</v>
      </c>
      <c r="V827" s="7" t="s">
        <v>2415</v>
      </c>
      <c r="W827" s="7" t="s">
        <v>2416</v>
      </c>
      <c r="X827" s="10" t="s">
        <v>51</v>
      </c>
    </row>
    <row r="828" spans="1:24" ht="191.25" x14ac:dyDescent="0.25">
      <c r="A828" s="7" t="s">
        <v>3268</v>
      </c>
      <c r="B828" s="7" t="s">
        <v>3269</v>
      </c>
      <c r="C828" s="7" t="s">
        <v>3270</v>
      </c>
      <c r="D828" s="7" t="s">
        <v>3271</v>
      </c>
      <c r="E828" s="7" t="s">
        <v>2411</v>
      </c>
      <c r="F828" s="7" t="s">
        <v>39</v>
      </c>
      <c r="G828" s="7" t="s">
        <v>2412</v>
      </c>
      <c r="H828" s="7" t="s">
        <v>3108</v>
      </c>
      <c r="I828" s="7" t="s">
        <v>3109</v>
      </c>
      <c r="J828" s="8">
        <v>2758092.22</v>
      </c>
      <c r="K828" s="8">
        <v>2758092.22</v>
      </c>
      <c r="L828" s="8">
        <v>2344378.38</v>
      </c>
      <c r="M828" s="8">
        <v>84.999999746201397</v>
      </c>
      <c r="N828" s="7" t="s">
        <v>43</v>
      </c>
      <c r="O828" s="7" t="s">
        <v>44</v>
      </c>
      <c r="P828" s="7" t="s">
        <v>56</v>
      </c>
      <c r="Q828" s="9">
        <v>42702</v>
      </c>
      <c r="R828" s="9">
        <v>43371</v>
      </c>
      <c r="S828" s="7" t="s">
        <v>57</v>
      </c>
      <c r="T828" s="7" t="s">
        <v>322</v>
      </c>
      <c r="U828" s="7" t="s">
        <v>2414</v>
      </c>
      <c r="V828" s="7" t="s">
        <v>2415</v>
      </c>
      <c r="W828" s="7" t="s">
        <v>2416</v>
      </c>
      <c r="X828" s="10" t="s">
        <v>51</v>
      </c>
    </row>
    <row r="829" spans="1:24" ht="180" x14ac:dyDescent="0.25">
      <c r="A829" s="7" t="s">
        <v>3272</v>
      </c>
      <c r="B829" s="7" t="s">
        <v>3273</v>
      </c>
      <c r="C829" s="7" t="s">
        <v>3274</v>
      </c>
      <c r="D829" s="7" t="s">
        <v>3048</v>
      </c>
      <c r="E829" s="7" t="s">
        <v>2411</v>
      </c>
      <c r="F829" s="7" t="s">
        <v>39</v>
      </c>
      <c r="G829" s="7" t="s">
        <v>2412</v>
      </c>
      <c r="H829" s="7" t="s">
        <v>3108</v>
      </c>
      <c r="I829" s="7" t="s">
        <v>3109</v>
      </c>
      <c r="J829" s="8">
        <v>1920840</v>
      </c>
      <c r="K829" s="8">
        <v>1920840</v>
      </c>
      <c r="L829" s="8">
        <v>1632714</v>
      </c>
      <c r="M829" s="8">
        <v>85</v>
      </c>
      <c r="N829" s="7" t="s">
        <v>43</v>
      </c>
      <c r="O829" s="7" t="s">
        <v>44</v>
      </c>
      <c r="P829" s="7" t="s">
        <v>126</v>
      </c>
      <c r="Q829" s="9">
        <v>42583</v>
      </c>
      <c r="R829" s="9">
        <v>43312</v>
      </c>
      <c r="S829" s="7" t="s">
        <v>57</v>
      </c>
      <c r="T829" s="7" t="s">
        <v>47</v>
      </c>
      <c r="U829" s="7" t="s">
        <v>2414</v>
      </c>
      <c r="V829" s="7" t="s">
        <v>2415</v>
      </c>
      <c r="W829" s="7" t="s">
        <v>2416</v>
      </c>
      <c r="X829" s="10" t="s">
        <v>51</v>
      </c>
    </row>
    <row r="830" spans="1:24" ht="180" x14ac:dyDescent="0.25">
      <c r="A830" s="7" t="s">
        <v>3275</v>
      </c>
      <c r="B830" s="7" t="s">
        <v>3276</v>
      </c>
      <c r="C830" s="7" t="s">
        <v>3277</v>
      </c>
      <c r="D830" s="7" t="s">
        <v>2472</v>
      </c>
      <c r="E830" s="7" t="s">
        <v>2411</v>
      </c>
      <c r="F830" s="7" t="s">
        <v>39</v>
      </c>
      <c r="G830" s="7" t="s">
        <v>2412</v>
      </c>
      <c r="H830" s="7" t="s">
        <v>3108</v>
      </c>
      <c r="I830" s="7" t="s">
        <v>3109</v>
      </c>
      <c r="J830" s="8">
        <v>1474306.09</v>
      </c>
      <c r="K830" s="8">
        <v>1474306.09</v>
      </c>
      <c r="L830" s="8">
        <v>1253160.17</v>
      </c>
      <c r="M830" s="8">
        <v>84.999999559114599</v>
      </c>
      <c r="N830" s="7" t="s">
        <v>43</v>
      </c>
      <c r="O830" s="7" t="s">
        <v>44</v>
      </c>
      <c r="P830" s="7" t="s">
        <v>56</v>
      </c>
      <c r="Q830" s="9">
        <v>42614</v>
      </c>
      <c r="R830" s="9">
        <v>43404</v>
      </c>
      <c r="S830" s="7" t="s">
        <v>57</v>
      </c>
      <c r="T830" s="7" t="s">
        <v>47</v>
      </c>
      <c r="U830" s="7" t="s">
        <v>2414</v>
      </c>
      <c r="V830" s="7" t="s">
        <v>2415</v>
      </c>
      <c r="W830" s="7" t="s">
        <v>2416</v>
      </c>
      <c r="X830" s="10" t="s">
        <v>51</v>
      </c>
    </row>
    <row r="831" spans="1:24" ht="157.5" x14ac:dyDescent="0.25">
      <c r="A831" s="7" t="s">
        <v>3278</v>
      </c>
      <c r="B831" s="7" t="s">
        <v>3279</v>
      </c>
      <c r="C831" s="7" t="s">
        <v>3280</v>
      </c>
      <c r="D831" s="7" t="s">
        <v>2511</v>
      </c>
      <c r="E831" s="7" t="s">
        <v>2411</v>
      </c>
      <c r="F831" s="7" t="s">
        <v>39</v>
      </c>
      <c r="G831" s="7" t="s">
        <v>2412</v>
      </c>
      <c r="H831" s="7" t="s">
        <v>3108</v>
      </c>
      <c r="I831" s="7" t="s">
        <v>3109</v>
      </c>
      <c r="J831" s="8">
        <v>3109944.8</v>
      </c>
      <c r="K831" s="8">
        <v>3109944.8</v>
      </c>
      <c r="L831" s="8">
        <v>2643453.08</v>
      </c>
      <c r="M831" s="8">
        <v>85</v>
      </c>
      <c r="N831" s="7" t="s">
        <v>43</v>
      </c>
      <c r="O831" s="7" t="s">
        <v>44</v>
      </c>
      <c r="P831" s="7" t="s">
        <v>56</v>
      </c>
      <c r="Q831" s="9">
        <v>42583</v>
      </c>
      <c r="R831" s="9">
        <v>43404</v>
      </c>
      <c r="S831" s="7" t="s">
        <v>57</v>
      </c>
      <c r="T831" s="7" t="s">
        <v>322</v>
      </c>
      <c r="U831" s="7" t="s">
        <v>2414</v>
      </c>
      <c r="V831" s="7" t="s">
        <v>2415</v>
      </c>
      <c r="W831" s="7" t="s">
        <v>2416</v>
      </c>
      <c r="X831" s="10" t="s">
        <v>51</v>
      </c>
    </row>
    <row r="832" spans="1:24" ht="168.75" x14ac:dyDescent="0.25">
      <c r="A832" s="7" t="s">
        <v>3281</v>
      </c>
      <c r="B832" s="7" t="s">
        <v>3282</v>
      </c>
      <c r="C832" s="7" t="s">
        <v>3283</v>
      </c>
      <c r="D832" s="7" t="s">
        <v>2558</v>
      </c>
      <c r="E832" s="7" t="s">
        <v>2411</v>
      </c>
      <c r="F832" s="7" t="s">
        <v>39</v>
      </c>
      <c r="G832" s="7" t="s">
        <v>2412</v>
      </c>
      <c r="H832" s="7" t="s">
        <v>3108</v>
      </c>
      <c r="I832" s="7" t="s">
        <v>3109</v>
      </c>
      <c r="J832" s="8">
        <v>1593606.38</v>
      </c>
      <c r="K832" s="8">
        <v>1593606.38</v>
      </c>
      <c r="L832" s="8">
        <v>1354565.42</v>
      </c>
      <c r="M832" s="8">
        <v>84.999999811747699</v>
      </c>
      <c r="N832" s="7" t="s">
        <v>43</v>
      </c>
      <c r="O832" s="7" t="s">
        <v>44</v>
      </c>
      <c r="P832" s="7" t="s">
        <v>132</v>
      </c>
      <c r="Q832" s="9">
        <v>42594</v>
      </c>
      <c r="R832" s="9">
        <v>43403</v>
      </c>
      <c r="S832" s="7" t="s">
        <v>57</v>
      </c>
      <c r="T832" s="7" t="s">
        <v>322</v>
      </c>
      <c r="U832" s="7" t="s">
        <v>2414</v>
      </c>
      <c r="V832" s="7" t="s">
        <v>2415</v>
      </c>
      <c r="W832" s="7" t="s">
        <v>2416</v>
      </c>
      <c r="X832" s="10" t="s">
        <v>51</v>
      </c>
    </row>
    <row r="833" spans="1:24" ht="191.25" x14ac:dyDescent="0.25">
      <c r="A833" s="7" t="s">
        <v>3284</v>
      </c>
      <c r="B833" s="7" t="s">
        <v>3285</v>
      </c>
      <c r="C833" s="7" t="s">
        <v>3286</v>
      </c>
      <c r="D833" s="7" t="s">
        <v>3287</v>
      </c>
      <c r="E833" s="7" t="s">
        <v>2411</v>
      </c>
      <c r="F833" s="7" t="s">
        <v>39</v>
      </c>
      <c r="G833" s="7" t="s">
        <v>2412</v>
      </c>
      <c r="H833" s="7" t="s">
        <v>3108</v>
      </c>
      <c r="I833" s="7" t="s">
        <v>3109</v>
      </c>
      <c r="J833" s="8">
        <v>287622.38</v>
      </c>
      <c r="K833" s="8">
        <v>287622.38</v>
      </c>
      <c r="L833" s="8">
        <v>244479.02</v>
      </c>
      <c r="M833" s="8">
        <v>84.999998956965698</v>
      </c>
      <c r="N833" s="7" t="s">
        <v>43</v>
      </c>
      <c r="O833" s="7" t="s">
        <v>44</v>
      </c>
      <c r="P833" s="7" t="s">
        <v>56</v>
      </c>
      <c r="Q833" s="9">
        <v>42614</v>
      </c>
      <c r="R833" s="9">
        <v>43343</v>
      </c>
      <c r="S833" s="7" t="s">
        <v>57</v>
      </c>
      <c r="T833" s="7" t="s">
        <v>322</v>
      </c>
      <c r="U833" s="7" t="s">
        <v>2414</v>
      </c>
      <c r="V833" s="7" t="s">
        <v>2415</v>
      </c>
      <c r="W833" s="7" t="s">
        <v>2416</v>
      </c>
      <c r="X833" s="10" t="s">
        <v>51</v>
      </c>
    </row>
    <row r="834" spans="1:24" ht="157.5" x14ac:dyDescent="0.25">
      <c r="A834" s="7" t="s">
        <v>3288</v>
      </c>
      <c r="B834" s="7" t="s">
        <v>3289</v>
      </c>
      <c r="C834" s="7" t="s">
        <v>3290</v>
      </c>
      <c r="D834" s="7" t="s">
        <v>3291</v>
      </c>
      <c r="E834" s="7" t="s">
        <v>2411</v>
      </c>
      <c r="F834" s="7" t="s">
        <v>39</v>
      </c>
      <c r="G834" s="7" t="s">
        <v>2412</v>
      </c>
      <c r="H834" s="7" t="s">
        <v>3108</v>
      </c>
      <c r="I834" s="7" t="s">
        <v>3109</v>
      </c>
      <c r="J834" s="8">
        <v>1000322.4</v>
      </c>
      <c r="K834" s="8">
        <v>1000322.4</v>
      </c>
      <c r="L834" s="8">
        <v>850274.04</v>
      </c>
      <c r="M834" s="8">
        <v>85</v>
      </c>
      <c r="N834" s="7" t="s">
        <v>43</v>
      </c>
      <c r="O834" s="7" t="s">
        <v>44</v>
      </c>
      <c r="P834" s="7" t="s">
        <v>56</v>
      </c>
      <c r="Q834" s="9">
        <v>42614</v>
      </c>
      <c r="R834" s="9">
        <v>43312</v>
      </c>
      <c r="S834" s="7" t="s">
        <v>57</v>
      </c>
      <c r="T834" s="7" t="s">
        <v>322</v>
      </c>
      <c r="U834" s="7" t="s">
        <v>2414</v>
      </c>
      <c r="V834" s="7" t="s">
        <v>2415</v>
      </c>
      <c r="W834" s="7" t="s">
        <v>2416</v>
      </c>
      <c r="X834" s="10" t="s">
        <v>51</v>
      </c>
    </row>
    <row r="835" spans="1:24" ht="168.75" x14ac:dyDescent="0.25">
      <c r="A835" s="7" t="s">
        <v>3292</v>
      </c>
      <c r="B835" s="7" t="s">
        <v>3293</v>
      </c>
      <c r="C835" s="7" t="s">
        <v>3294</v>
      </c>
      <c r="D835" s="7" t="s">
        <v>3295</v>
      </c>
      <c r="E835" s="7" t="s">
        <v>2411</v>
      </c>
      <c r="F835" s="7" t="s">
        <v>39</v>
      </c>
      <c r="G835" s="7" t="s">
        <v>2412</v>
      </c>
      <c r="H835" s="7" t="s">
        <v>3108</v>
      </c>
      <c r="I835" s="7" t="s">
        <v>3109</v>
      </c>
      <c r="J835" s="8">
        <v>563518.44999999995</v>
      </c>
      <c r="K835" s="8">
        <v>563518.44999999995</v>
      </c>
      <c r="L835" s="8">
        <v>478990.68</v>
      </c>
      <c r="M835" s="8">
        <v>84.999999556358802</v>
      </c>
      <c r="N835" s="7" t="s">
        <v>43</v>
      </c>
      <c r="O835" s="7" t="s">
        <v>44</v>
      </c>
      <c r="P835" s="7" t="s">
        <v>56</v>
      </c>
      <c r="Q835" s="9">
        <v>42614</v>
      </c>
      <c r="R835" s="9">
        <v>43404</v>
      </c>
      <c r="S835" s="7" t="s">
        <v>57</v>
      </c>
      <c r="T835" s="7" t="s">
        <v>322</v>
      </c>
      <c r="U835" s="7" t="s">
        <v>2414</v>
      </c>
      <c r="V835" s="7" t="s">
        <v>2415</v>
      </c>
      <c r="W835" s="7" t="s">
        <v>2416</v>
      </c>
      <c r="X835" s="10" t="s">
        <v>51</v>
      </c>
    </row>
    <row r="836" spans="1:24" ht="180" x14ac:dyDescent="0.25">
      <c r="A836" s="7" t="s">
        <v>3296</v>
      </c>
      <c r="B836" s="7" t="s">
        <v>3297</v>
      </c>
      <c r="C836" s="7" t="s">
        <v>3298</v>
      </c>
      <c r="D836" s="7" t="s">
        <v>3299</v>
      </c>
      <c r="E836" s="7" t="s">
        <v>2411</v>
      </c>
      <c r="F836" s="7" t="s">
        <v>39</v>
      </c>
      <c r="G836" s="7" t="s">
        <v>2412</v>
      </c>
      <c r="H836" s="7" t="s">
        <v>3108</v>
      </c>
      <c r="I836" s="7" t="s">
        <v>3109</v>
      </c>
      <c r="J836" s="8">
        <v>1969428</v>
      </c>
      <c r="K836" s="8">
        <v>1969428</v>
      </c>
      <c r="L836" s="8">
        <v>1674013.8</v>
      </c>
      <c r="M836" s="8">
        <v>85</v>
      </c>
      <c r="N836" s="7" t="s">
        <v>43</v>
      </c>
      <c r="O836" s="7" t="s">
        <v>44</v>
      </c>
      <c r="P836" s="7" t="s">
        <v>56</v>
      </c>
      <c r="Q836" s="9">
        <v>42583</v>
      </c>
      <c r="R836" s="9">
        <v>43281</v>
      </c>
      <c r="S836" s="7" t="s">
        <v>57</v>
      </c>
      <c r="T836" s="7" t="s">
        <v>47</v>
      </c>
      <c r="U836" s="7" t="s">
        <v>2414</v>
      </c>
      <c r="V836" s="7" t="s">
        <v>2415</v>
      </c>
      <c r="W836" s="7" t="s">
        <v>2416</v>
      </c>
      <c r="X836" s="10" t="s">
        <v>51</v>
      </c>
    </row>
    <row r="837" spans="1:24" ht="168.75" x14ac:dyDescent="0.25">
      <c r="A837" s="7" t="s">
        <v>3300</v>
      </c>
      <c r="B837" s="7" t="s">
        <v>3301</v>
      </c>
      <c r="C837" s="7" t="s">
        <v>3302</v>
      </c>
      <c r="D837" s="7" t="s">
        <v>3037</v>
      </c>
      <c r="E837" s="7" t="s">
        <v>2411</v>
      </c>
      <c r="F837" s="7" t="s">
        <v>39</v>
      </c>
      <c r="G837" s="7" t="s">
        <v>2412</v>
      </c>
      <c r="H837" s="7" t="s">
        <v>3108</v>
      </c>
      <c r="I837" s="7" t="s">
        <v>3109</v>
      </c>
      <c r="J837" s="8">
        <v>1184490.05</v>
      </c>
      <c r="K837" s="8">
        <v>1184490.05</v>
      </c>
      <c r="L837" s="8">
        <v>1006816.54</v>
      </c>
      <c r="M837" s="8">
        <v>84.999999788938695</v>
      </c>
      <c r="N837" s="7" t="s">
        <v>43</v>
      </c>
      <c r="O837" s="7" t="s">
        <v>44</v>
      </c>
      <c r="P837" s="7" t="s">
        <v>56</v>
      </c>
      <c r="Q837" s="9">
        <v>42583</v>
      </c>
      <c r="R837" s="9">
        <v>43281</v>
      </c>
      <c r="S837" s="7" t="s">
        <v>57</v>
      </c>
      <c r="T837" s="7" t="s">
        <v>47</v>
      </c>
      <c r="U837" s="7" t="s">
        <v>2414</v>
      </c>
      <c r="V837" s="7" t="s">
        <v>2415</v>
      </c>
      <c r="W837" s="7" t="s">
        <v>2416</v>
      </c>
      <c r="X837" s="10" t="s">
        <v>51</v>
      </c>
    </row>
    <row r="838" spans="1:24" ht="180" x14ac:dyDescent="0.25">
      <c r="A838" s="7" t="s">
        <v>3303</v>
      </c>
      <c r="B838" s="7" t="s">
        <v>3304</v>
      </c>
      <c r="C838" s="7" t="s">
        <v>3305</v>
      </c>
      <c r="D838" s="7" t="s">
        <v>3306</v>
      </c>
      <c r="E838" s="7" t="s">
        <v>2411</v>
      </c>
      <c r="F838" s="7" t="s">
        <v>39</v>
      </c>
      <c r="G838" s="7" t="s">
        <v>2412</v>
      </c>
      <c r="H838" s="7" t="s">
        <v>3108</v>
      </c>
      <c r="I838" s="7" t="s">
        <v>3109</v>
      </c>
      <c r="J838" s="8">
        <v>5794995.7300000004</v>
      </c>
      <c r="K838" s="8">
        <v>5794995.7300000004</v>
      </c>
      <c r="L838" s="8">
        <v>4925746.37</v>
      </c>
      <c r="M838" s="8">
        <v>84.999999991371894</v>
      </c>
      <c r="N838" s="7" t="s">
        <v>43</v>
      </c>
      <c r="O838" s="7" t="s">
        <v>44</v>
      </c>
      <c r="P838" s="7" t="s">
        <v>56</v>
      </c>
      <c r="Q838" s="9">
        <v>42614</v>
      </c>
      <c r="R838" s="9">
        <v>43404</v>
      </c>
      <c r="S838" s="7" t="s">
        <v>57</v>
      </c>
      <c r="T838" s="7" t="s">
        <v>322</v>
      </c>
      <c r="U838" s="7" t="s">
        <v>2414</v>
      </c>
      <c r="V838" s="7" t="s">
        <v>2415</v>
      </c>
      <c r="W838" s="7" t="s">
        <v>2416</v>
      </c>
      <c r="X838" s="10" t="s">
        <v>51</v>
      </c>
    </row>
    <row r="839" spans="1:24" ht="180" x14ac:dyDescent="0.25">
      <c r="A839" s="7" t="s">
        <v>3307</v>
      </c>
      <c r="B839" s="7" t="s">
        <v>3308</v>
      </c>
      <c r="C839" s="7" t="s">
        <v>3309</v>
      </c>
      <c r="D839" s="7" t="s">
        <v>2615</v>
      </c>
      <c r="E839" s="7" t="s">
        <v>2411</v>
      </c>
      <c r="F839" s="7" t="s">
        <v>39</v>
      </c>
      <c r="G839" s="7" t="s">
        <v>2412</v>
      </c>
      <c r="H839" s="7" t="s">
        <v>3108</v>
      </c>
      <c r="I839" s="7" t="s">
        <v>3109</v>
      </c>
      <c r="J839" s="8">
        <v>1203120</v>
      </c>
      <c r="K839" s="8">
        <v>1203120</v>
      </c>
      <c r="L839" s="8">
        <v>1022652</v>
      </c>
      <c r="M839" s="8">
        <v>85</v>
      </c>
      <c r="N839" s="7" t="s">
        <v>43</v>
      </c>
      <c r="O839" s="7" t="s">
        <v>44</v>
      </c>
      <c r="P839" s="7" t="s">
        <v>126</v>
      </c>
      <c r="Q839" s="9">
        <v>42583</v>
      </c>
      <c r="R839" s="9">
        <v>43404</v>
      </c>
      <c r="S839" s="7" t="s">
        <v>57</v>
      </c>
      <c r="T839" s="7" t="s">
        <v>47</v>
      </c>
      <c r="U839" s="7" t="s">
        <v>2414</v>
      </c>
      <c r="V839" s="7" t="s">
        <v>2415</v>
      </c>
      <c r="W839" s="7" t="s">
        <v>2416</v>
      </c>
      <c r="X839" s="10" t="s">
        <v>51</v>
      </c>
    </row>
    <row r="840" spans="1:24" ht="168.75" x14ac:dyDescent="0.25">
      <c r="A840" s="7" t="s">
        <v>3310</v>
      </c>
      <c r="B840" s="7" t="s">
        <v>3311</v>
      </c>
      <c r="C840" s="7" t="s">
        <v>3312</v>
      </c>
      <c r="D840" s="7" t="s">
        <v>2604</v>
      </c>
      <c r="E840" s="7" t="s">
        <v>2411</v>
      </c>
      <c r="F840" s="7" t="s">
        <v>39</v>
      </c>
      <c r="G840" s="7" t="s">
        <v>2412</v>
      </c>
      <c r="H840" s="7" t="s">
        <v>3108</v>
      </c>
      <c r="I840" s="7" t="s">
        <v>3109</v>
      </c>
      <c r="J840" s="8">
        <v>1848049.37</v>
      </c>
      <c r="K840" s="8">
        <v>1848049.37</v>
      </c>
      <c r="L840" s="8">
        <v>1570841.96</v>
      </c>
      <c r="M840" s="8">
        <v>84.999999756500003</v>
      </c>
      <c r="N840" s="7" t="s">
        <v>43</v>
      </c>
      <c r="O840" s="7" t="s">
        <v>44</v>
      </c>
      <c r="P840" s="7" t="s">
        <v>56</v>
      </c>
      <c r="Q840" s="9">
        <v>42614</v>
      </c>
      <c r="R840" s="9">
        <v>43404</v>
      </c>
      <c r="S840" s="7" t="s">
        <v>57</v>
      </c>
      <c r="T840" s="7" t="s">
        <v>322</v>
      </c>
      <c r="U840" s="7" t="s">
        <v>2414</v>
      </c>
      <c r="V840" s="7" t="s">
        <v>2415</v>
      </c>
      <c r="W840" s="7" t="s">
        <v>2416</v>
      </c>
      <c r="X840" s="10" t="s">
        <v>51</v>
      </c>
    </row>
    <row r="841" spans="1:24" ht="168.75" x14ac:dyDescent="0.25">
      <c r="A841" s="7" t="s">
        <v>3313</v>
      </c>
      <c r="B841" s="7" t="s">
        <v>3314</v>
      </c>
      <c r="C841" s="7" t="s">
        <v>3315</v>
      </c>
      <c r="D841" s="7" t="s">
        <v>3316</v>
      </c>
      <c r="E841" s="7" t="s">
        <v>2411</v>
      </c>
      <c r="F841" s="7" t="s">
        <v>39</v>
      </c>
      <c r="G841" s="7" t="s">
        <v>2412</v>
      </c>
      <c r="H841" s="7" t="s">
        <v>3108</v>
      </c>
      <c r="I841" s="7" t="s">
        <v>3109</v>
      </c>
      <c r="J841" s="8">
        <v>549017.54</v>
      </c>
      <c r="K841" s="8">
        <v>549017.54</v>
      </c>
      <c r="L841" s="8">
        <v>466664.9</v>
      </c>
      <c r="M841" s="8">
        <v>84.999998360708105</v>
      </c>
      <c r="N841" s="7" t="s">
        <v>43</v>
      </c>
      <c r="O841" s="7" t="s">
        <v>44</v>
      </c>
      <c r="P841" s="7" t="s">
        <v>56</v>
      </c>
      <c r="Q841" s="9">
        <v>42614</v>
      </c>
      <c r="R841" s="9">
        <v>43281</v>
      </c>
      <c r="S841" s="7" t="s">
        <v>57</v>
      </c>
      <c r="T841" s="7" t="s">
        <v>322</v>
      </c>
      <c r="U841" s="7" t="s">
        <v>2414</v>
      </c>
      <c r="V841" s="7" t="s">
        <v>2415</v>
      </c>
      <c r="W841" s="7" t="s">
        <v>2416</v>
      </c>
      <c r="X841" s="10" t="s">
        <v>51</v>
      </c>
    </row>
    <row r="842" spans="1:24" ht="180" x14ac:dyDescent="0.25">
      <c r="A842" s="7" t="s">
        <v>3317</v>
      </c>
      <c r="B842" s="7" t="s">
        <v>3318</v>
      </c>
      <c r="C842" s="7" t="s">
        <v>3319</v>
      </c>
      <c r="D842" s="7" t="s">
        <v>2838</v>
      </c>
      <c r="E842" s="7" t="s">
        <v>2411</v>
      </c>
      <c r="F842" s="7" t="s">
        <v>39</v>
      </c>
      <c r="G842" s="7" t="s">
        <v>2412</v>
      </c>
      <c r="H842" s="7" t="s">
        <v>3108</v>
      </c>
      <c r="I842" s="7" t="s">
        <v>3109</v>
      </c>
      <c r="J842" s="8">
        <v>1775714.47</v>
      </c>
      <c r="K842" s="8">
        <v>1775714.47</v>
      </c>
      <c r="L842" s="8">
        <v>1509357.3</v>
      </c>
      <c r="M842" s="8">
        <v>85.0000000281577</v>
      </c>
      <c r="N842" s="7" t="s">
        <v>43</v>
      </c>
      <c r="O842" s="7" t="s">
        <v>44</v>
      </c>
      <c r="P842" s="7" t="s">
        <v>56</v>
      </c>
      <c r="Q842" s="9">
        <v>42614</v>
      </c>
      <c r="R842" s="9">
        <v>43281</v>
      </c>
      <c r="S842" s="7" t="s">
        <v>57</v>
      </c>
      <c r="T842" s="7" t="s">
        <v>322</v>
      </c>
      <c r="U842" s="7" t="s">
        <v>2414</v>
      </c>
      <c r="V842" s="7" t="s">
        <v>2415</v>
      </c>
      <c r="W842" s="7" t="s">
        <v>2416</v>
      </c>
      <c r="X842" s="10" t="s">
        <v>51</v>
      </c>
    </row>
    <row r="843" spans="1:24" ht="180" x14ac:dyDescent="0.25">
      <c r="A843" s="7" t="s">
        <v>3320</v>
      </c>
      <c r="B843" s="7" t="s">
        <v>3321</v>
      </c>
      <c r="C843" s="7" t="s">
        <v>3322</v>
      </c>
      <c r="D843" s="7" t="s">
        <v>3323</v>
      </c>
      <c r="E843" s="7" t="s">
        <v>2411</v>
      </c>
      <c r="F843" s="7" t="s">
        <v>39</v>
      </c>
      <c r="G843" s="7" t="s">
        <v>2412</v>
      </c>
      <c r="H843" s="7" t="s">
        <v>3108</v>
      </c>
      <c r="I843" s="7" t="s">
        <v>3109</v>
      </c>
      <c r="J843" s="8">
        <v>792275.23</v>
      </c>
      <c r="K843" s="8">
        <v>792275.23</v>
      </c>
      <c r="L843" s="8">
        <v>673433.95</v>
      </c>
      <c r="M843" s="8">
        <v>85.000000567984401</v>
      </c>
      <c r="N843" s="7" t="s">
        <v>43</v>
      </c>
      <c r="O843" s="7" t="s">
        <v>44</v>
      </c>
      <c r="P843" s="7" t="s">
        <v>56</v>
      </c>
      <c r="Q843" s="9">
        <v>42583</v>
      </c>
      <c r="R843" s="9">
        <v>43312</v>
      </c>
      <c r="S843" s="7" t="s">
        <v>57</v>
      </c>
      <c r="T843" s="7" t="s">
        <v>322</v>
      </c>
      <c r="U843" s="7" t="s">
        <v>2414</v>
      </c>
      <c r="V843" s="7" t="s">
        <v>2415</v>
      </c>
      <c r="W843" s="7" t="s">
        <v>2416</v>
      </c>
      <c r="X843" s="10" t="s">
        <v>51</v>
      </c>
    </row>
    <row r="844" spans="1:24" ht="180" x14ac:dyDescent="0.25">
      <c r="A844" s="7" t="s">
        <v>3324</v>
      </c>
      <c r="B844" s="7" t="s">
        <v>3325</v>
      </c>
      <c r="C844" s="7" t="s">
        <v>3326</v>
      </c>
      <c r="D844" s="7" t="s">
        <v>3327</v>
      </c>
      <c r="E844" s="7" t="s">
        <v>2411</v>
      </c>
      <c r="F844" s="7" t="s">
        <v>39</v>
      </c>
      <c r="G844" s="7" t="s">
        <v>2412</v>
      </c>
      <c r="H844" s="7" t="s">
        <v>3108</v>
      </c>
      <c r="I844" s="7" t="s">
        <v>3109</v>
      </c>
      <c r="J844" s="8">
        <v>1279430.6399999999</v>
      </c>
      <c r="K844" s="8">
        <v>1279430.6399999999</v>
      </c>
      <c r="L844" s="8">
        <v>1087516.04</v>
      </c>
      <c r="M844" s="8">
        <v>84.999999687360898</v>
      </c>
      <c r="N844" s="7" t="s">
        <v>43</v>
      </c>
      <c r="O844" s="7" t="s">
        <v>44</v>
      </c>
      <c r="P844" s="7" t="s">
        <v>56</v>
      </c>
      <c r="Q844" s="9">
        <v>42614</v>
      </c>
      <c r="R844" s="9">
        <v>43311</v>
      </c>
      <c r="S844" s="7" t="s">
        <v>57</v>
      </c>
      <c r="T844" s="7" t="s">
        <v>322</v>
      </c>
      <c r="U844" s="7" t="s">
        <v>2414</v>
      </c>
      <c r="V844" s="7" t="s">
        <v>2415</v>
      </c>
      <c r="W844" s="7" t="s">
        <v>2416</v>
      </c>
      <c r="X844" s="10" t="s">
        <v>51</v>
      </c>
    </row>
    <row r="845" spans="1:24" ht="168.75" x14ac:dyDescent="0.25">
      <c r="A845" s="7" t="s">
        <v>3328</v>
      </c>
      <c r="B845" s="7" t="s">
        <v>3329</v>
      </c>
      <c r="C845" s="7" t="s">
        <v>3330</v>
      </c>
      <c r="D845" s="7" t="s">
        <v>2785</v>
      </c>
      <c r="E845" s="7" t="s">
        <v>2411</v>
      </c>
      <c r="F845" s="7" t="s">
        <v>39</v>
      </c>
      <c r="G845" s="7" t="s">
        <v>2412</v>
      </c>
      <c r="H845" s="7" t="s">
        <v>3108</v>
      </c>
      <c r="I845" s="7" t="s">
        <v>3109</v>
      </c>
      <c r="J845" s="8">
        <v>669752.85</v>
      </c>
      <c r="K845" s="8">
        <v>669752.85</v>
      </c>
      <c r="L845" s="8">
        <v>569289.92000000004</v>
      </c>
      <c r="M845" s="8">
        <v>84.999999626727998</v>
      </c>
      <c r="N845" s="7" t="s">
        <v>43</v>
      </c>
      <c r="O845" s="7" t="s">
        <v>44</v>
      </c>
      <c r="P845" s="7" t="s">
        <v>56</v>
      </c>
      <c r="Q845" s="9">
        <v>42614</v>
      </c>
      <c r="R845" s="9">
        <v>43281</v>
      </c>
      <c r="S845" s="7" t="s">
        <v>57</v>
      </c>
      <c r="T845" s="7" t="s">
        <v>322</v>
      </c>
      <c r="U845" s="7" t="s">
        <v>2414</v>
      </c>
      <c r="V845" s="7" t="s">
        <v>2415</v>
      </c>
      <c r="W845" s="7" t="s">
        <v>2416</v>
      </c>
      <c r="X845" s="10" t="s">
        <v>51</v>
      </c>
    </row>
    <row r="846" spans="1:24" ht="180" x14ac:dyDescent="0.25">
      <c r="A846" s="7" t="s">
        <v>3331</v>
      </c>
      <c r="B846" s="7" t="s">
        <v>3332</v>
      </c>
      <c r="C846" s="7" t="s">
        <v>3333</v>
      </c>
      <c r="D846" s="7" t="s">
        <v>2623</v>
      </c>
      <c r="E846" s="7" t="s">
        <v>2411</v>
      </c>
      <c r="F846" s="7" t="s">
        <v>39</v>
      </c>
      <c r="G846" s="7" t="s">
        <v>2412</v>
      </c>
      <c r="H846" s="7" t="s">
        <v>3108</v>
      </c>
      <c r="I846" s="7" t="s">
        <v>3109</v>
      </c>
      <c r="J846" s="8">
        <v>4627552.8600000003</v>
      </c>
      <c r="K846" s="8">
        <v>4627552.8600000003</v>
      </c>
      <c r="L846" s="8">
        <v>3933419.93</v>
      </c>
      <c r="M846" s="8">
        <v>84.999999978390306</v>
      </c>
      <c r="N846" s="7" t="s">
        <v>43</v>
      </c>
      <c r="O846" s="7" t="s">
        <v>44</v>
      </c>
      <c r="P846" s="7" t="s">
        <v>126</v>
      </c>
      <c r="Q846" s="9">
        <v>42583</v>
      </c>
      <c r="R846" s="9">
        <v>43404</v>
      </c>
      <c r="S846" s="7" t="s">
        <v>57</v>
      </c>
      <c r="T846" s="7" t="s">
        <v>322</v>
      </c>
      <c r="U846" s="7" t="s">
        <v>2414</v>
      </c>
      <c r="V846" s="7" t="s">
        <v>2415</v>
      </c>
      <c r="W846" s="7" t="s">
        <v>2416</v>
      </c>
      <c r="X846" s="10" t="s">
        <v>51</v>
      </c>
    </row>
    <row r="847" spans="1:24" ht="180" x14ac:dyDescent="0.25">
      <c r="A847" s="7" t="s">
        <v>3334</v>
      </c>
      <c r="B847" s="7" t="s">
        <v>3335</v>
      </c>
      <c r="C847" s="7" t="s">
        <v>3336</v>
      </c>
      <c r="D847" s="7" t="s">
        <v>3062</v>
      </c>
      <c r="E847" s="7" t="s">
        <v>2411</v>
      </c>
      <c r="F847" s="7" t="s">
        <v>39</v>
      </c>
      <c r="G847" s="7" t="s">
        <v>2412</v>
      </c>
      <c r="H847" s="7" t="s">
        <v>3108</v>
      </c>
      <c r="I847" s="7" t="s">
        <v>3109</v>
      </c>
      <c r="J847" s="8">
        <v>1855836</v>
      </c>
      <c r="K847" s="8">
        <v>1855836</v>
      </c>
      <c r="L847" s="8">
        <v>1577460.6</v>
      </c>
      <c r="M847" s="8">
        <v>85</v>
      </c>
      <c r="N847" s="7" t="s">
        <v>43</v>
      </c>
      <c r="O847" s="7" t="s">
        <v>44</v>
      </c>
      <c r="P847" s="7" t="s">
        <v>56</v>
      </c>
      <c r="Q847" s="9">
        <v>42583</v>
      </c>
      <c r="R847" s="9">
        <v>43343</v>
      </c>
      <c r="S847" s="7" t="s">
        <v>57</v>
      </c>
      <c r="T847" s="7" t="s">
        <v>47</v>
      </c>
      <c r="U847" s="7" t="s">
        <v>2414</v>
      </c>
      <c r="V847" s="7" t="s">
        <v>2415</v>
      </c>
      <c r="W847" s="7" t="s">
        <v>2416</v>
      </c>
      <c r="X847" s="10" t="s">
        <v>51</v>
      </c>
    </row>
    <row r="848" spans="1:24" ht="180" x14ac:dyDescent="0.25">
      <c r="A848" s="7" t="s">
        <v>3337</v>
      </c>
      <c r="B848" s="7" t="s">
        <v>3338</v>
      </c>
      <c r="C848" s="7" t="s">
        <v>3339</v>
      </c>
      <c r="D848" s="7" t="s">
        <v>3340</v>
      </c>
      <c r="E848" s="7" t="s">
        <v>2411</v>
      </c>
      <c r="F848" s="7" t="s">
        <v>39</v>
      </c>
      <c r="G848" s="7" t="s">
        <v>2412</v>
      </c>
      <c r="H848" s="7" t="s">
        <v>3108</v>
      </c>
      <c r="I848" s="7" t="s">
        <v>3109</v>
      </c>
      <c r="J848" s="8">
        <v>201367.5</v>
      </c>
      <c r="K848" s="8">
        <v>201367.5</v>
      </c>
      <c r="L848" s="8">
        <v>171162.37</v>
      </c>
      <c r="M848" s="8">
        <v>84.9999975169777</v>
      </c>
      <c r="N848" s="7" t="s">
        <v>43</v>
      </c>
      <c r="O848" s="7" t="s">
        <v>44</v>
      </c>
      <c r="P848" s="7" t="s">
        <v>56</v>
      </c>
      <c r="Q848" s="9">
        <v>42614</v>
      </c>
      <c r="R848" s="9">
        <v>43404</v>
      </c>
      <c r="S848" s="7" t="s">
        <v>57</v>
      </c>
      <c r="T848" s="7" t="s">
        <v>322</v>
      </c>
      <c r="U848" s="7" t="s">
        <v>2414</v>
      </c>
      <c r="V848" s="7" t="s">
        <v>2415</v>
      </c>
      <c r="W848" s="7" t="s">
        <v>2416</v>
      </c>
      <c r="X848" s="10" t="s">
        <v>51</v>
      </c>
    </row>
    <row r="849" spans="1:24" ht="180" x14ac:dyDescent="0.25">
      <c r="A849" s="7" t="s">
        <v>3341</v>
      </c>
      <c r="B849" s="7" t="s">
        <v>3342</v>
      </c>
      <c r="C849" s="7" t="s">
        <v>3343</v>
      </c>
      <c r="D849" s="7" t="s">
        <v>2492</v>
      </c>
      <c r="E849" s="7" t="s">
        <v>2411</v>
      </c>
      <c r="F849" s="7" t="s">
        <v>39</v>
      </c>
      <c r="G849" s="7" t="s">
        <v>2412</v>
      </c>
      <c r="H849" s="7" t="s">
        <v>3108</v>
      </c>
      <c r="I849" s="7" t="s">
        <v>3109</v>
      </c>
      <c r="J849" s="8">
        <v>2913012.43</v>
      </c>
      <c r="K849" s="8">
        <v>2913012.43</v>
      </c>
      <c r="L849" s="8">
        <v>2476060.56</v>
      </c>
      <c r="M849" s="8">
        <v>84.999999811191998</v>
      </c>
      <c r="N849" s="7" t="s">
        <v>43</v>
      </c>
      <c r="O849" s="7" t="s">
        <v>44</v>
      </c>
      <c r="P849" s="7" t="s">
        <v>56</v>
      </c>
      <c r="Q849" s="9">
        <v>42572</v>
      </c>
      <c r="R849" s="9">
        <v>43279</v>
      </c>
      <c r="S849" s="7" t="s">
        <v>57</v>
      </c>
      <c r="T849" s="7" t="s">
        <v>322</v>
      </c>
      <c r="U849" s="7" t="s">
        <v>2414</v>
      </c>
      <c r="V849" s="7" t="s">
        <v>2415</v>
      </c>
      <c r="W849" s="7" t="s">
        <v>2416</v>
      </c>
      <c r="X849" s="10" t="s">
        <v>51</v>
      </c>
    </row>
    <row r="850" spans="1:24" ht="180" x14ac:dyDescent="0.25">
      <c r="A850" s="7" t="s">
        <v>3344</v>
      </c>
      <c r="B850" s="7" t="s">
        <v>3345</v>
      </c>
      <c r="C850" s="7" t="s">
        <v>3346</v>
      </c>
      <c r="D850" s="7" t="s">
        <v>3239</v>
      </c>
      <c r="E850" s="7" t="s">
        <v>2411</v>
      </c>
      <c r="F850" s="7" t="s">
        <v>39</v>
      </c>
      <c r="G850" s="7" t="s">
        <v>2412</v>
      </c>
      <c r="H850" s="7" t="s">
        <v>3108</v>
      </c>
      <c r="I850" s="7" t="s">
        <v>3109</v>
      </c>
      <c r="J850" s="8">
        <v>686995.55</v>
      </c>
      <c r="K850" s="8">
        <v>686995.55</v>
      </c>
      <c r="L850" s="8">
        <v>583946.21</v>
      </c>
      <c r="M850" s="8">
        <v>84.999998908289896</v>
      </c>
      <c r="N850" s="7" t="s">
        <v>43</v>
      </c>
      <c r="O850" s="7" t="s">
        <v>44</v>
      </c>
      <c r="P850" s="7" t="s">
        <v>56</v>
      </c>
      <c r="Q850" s="9">
        <v>42614</v>
      </c>
      <c r="R850" s="9">
        <v>43312</v>
      </c>
      <c r="S850" s="7" t="s">
        <v>57</v>
      </c>
      <c r="T850" s="7" t="s">
        <v>322</v>
      </c>
      <c r="U850" s="7" t="s">
        <v>2414</v>
      </c>
      <c r="V850" s="7" t="s">
        <v>2415</v>
      </c>
      <c r="W850" s="7" t="s">
        <v>2416</v>
      </c>
      <c r="X850" s="10" t="s">
        <v>51</v>
      </c>
    </row>
    <row r="851" spans="1:24" ht="180" x14ac:dyDescent="0.25">
      <c r="A851" s="7" t="s">
        <v>3347</v>
      </c>
      <c r="B851" s="7" t="s">
        <v>3348</v>
      </c>
      <c r="C851" s="7" t="s">
        <v>3349</v>
      </c>
      <c r="D851" s="7" t="s">
        <v>3350</v>
      </c>
      <c r="E851" s="7" t="s">
        <v>2411</v>
      </c>
      <c r="F851" s="7" t="s">
        <v>39</v>
      </c>
      <c r="G851" s="7" t="s">
        <v>2412</v>
      </c>
      <c r="H851" s="7" t="s">
        <v>3108</v>
      </c>
      <c r="I851" s="7" t="s">
        <v>3109</v>
      </c>
      <c r="J851" s="8">
        <v>1193127.67</v>
      </c>
      <c r="K851" s="8">
        <v>1193127.67</v>
      </c>
      <c r="L851" s="8">
        <v>1014158.52</v>
      </c>
      <c r="M851" s="8">
        <v>85.000000041906702</v>
      </c>
      <c r="N851" s="7" t="s">
        <v>43</v>
      </c>
      <c r="O851" s="7" t="s">
        <v>44</v>
      </c>
      <c r="P851" s="7" t="s">
        <v>56</v>
      </c>
      <c r="Q851" s="9">
        <v>42614</v>
      </c>
      <c r="R851" s="9">
        <v>43281</v>
      </c>
      <c r="S851" s="7" t="s">
        <v>57</v>
      </c>
      <c r="T851" s="7" t="s">
        <v>322</v>
      </c>
      <c r="U851" s="7" t="s">
        <v>2414</v>
      </c>
      <c r="V851" s="7" t="s">
        <v>2415</v>
      </c>
      <c r="W851" s="7" t="s">
        <v>2416</v>
      </c>
      <c r="X851" s="10" t="s">
        <v>51</v>
      </c>
    </row>
    <row r="852" spans="1:24" ht="180" x14ac:dyDescent="0.25">
      <c r="A852" s="7" t="s">
        <v>3351</v>
      </c>
      <c r="B852" s="7" t="s">
        <v>3352</v>
      </c>
      <c r="C852" s="7" t="s">
        <v>3353</v>
      </c>
      <c r="D852" s="7" t="s">
        <v>3354</v>
      </c>
      <c r="E852" s="7" t="s">
        <v>2411</v>
      </c>
      <c r="F852" s="7" t="s">
        <v>39</v>
      </c>
      <c r="G852" s="7" t="s">
        <v>2412</v>
      </c>
      <c r="H852" s="7" t="s">
        <v>3108</v>
      </c>
      <c r="I852" s="7" t="s">
        <v>3109</v>
      </c>
      <c r="J852" s="8">
        <v>2340134.86</v>
      </c>
      <c r="K852" s="8">
        <v>2340134.86</v>
      </c>
      <c r="L852" s="8">
        <v>1989114.63</v>
      </c>
      <c r="M852" s="8">
        <v>84.999999957267406</v>
      </c>
      <c r="N852" s="7" t="s">
        <v>43</v>
      </c>
      <c r="O852" s="7" t="s">
        <v>44</v>
      </c>
      <c r="P852" s="7" t="s">
        <v>56</v>
      </c>
      <c r="Q852" s="9">
        <v>42614</v>
      </c>
      <c r="R852" s="9">
        <v>43373</v>
      </c>
      <c r="S852" s="7" t="s">
        <v>57</v>
      </c>
      <c r="T852" s="7" t="s">
        <v>322</v>
      </c>
      <c r="U852" s="7" t="s">
        <v>2414</v>
      </c>
      <c r="V852" s="7" t="s">
        <v>2415</v>
      </c>
      <c r="W852" s="7" t="s">
        <v>2416</v>
      </c>
      <c r="X852" s="10" t="s">
        <v>51</v>
      </c>
    </row>
    <row r="853" spans="1:24" ht="180" x14ac:dyDescent="0.25">
      <c r="A853" s="7" t="s">
        <v>3355</v>
      </c>
      <c r="B853" s="7" t="s">
        <v>3356</v>
      </c>
      <c r="C853" s="7" t="s">
        <v>3357</v>
      </c>
      <c r="D853" s="7" t="s">
        <v>3358</v>
      </c>
      <c r="E853" s="7" t="s">
        <v>2411</v>
      </c>
      <c r="F853" s="7" t="s">
        <v>39</v>
      </c>
      <c r="G853" s="7" t="s">
        <v>2412</v>
      </c>
      <c r="H853" s="7" t="s">
        <v>3108</v>
      </c>
      <c r="I853" s="7" t="s">
        <v>3109</v>
      </c>
      <c r="J853" s="8">
        <v>1956039.14</v>
      </c>
      <c r="K853" s="8">
        <v>1956039.14</v>
      </c>
      <c r="L853" s="8">
        <v>1662633.26</v>
      </c>
      <c r="M853" s="8">
        <v>84.999999539886502</v>
      </c>
      <c r="N853" s="7" t="s">
        <v>43</v>
      </c>
      <c r="O853" s="7" t="s">
        <v>44</v>
      </c>
      <c r="P853" s="7" t="s">
        <v>56</v>
      </c>
      <c r="Q853" s="9">
        <v>42643</v>
      </c>
      <c r="R853" s="9">
        <v>43281</v>
      </c>
      <c r="S853" s="7" t="s">
        <v>57</v>
      </c>
      <c r="T853" s="7" t="s">
        <v>322</v>
      </c>
      <c r="U853" s="7" t="s">
        <v>2414</v>
      </c>
      <c r="V853" s="7" t="s">
        <v>2415</v>
      </c>
      <c r="W853" s="7" t="s">
        <v>2416</v>
      </c>
      <c r="X853" s="10" t="s">
        <v>51</v>
      </c>
    </row>
    <row r="854" spans="1:24" ht="146.25" x14ac:dyDescent="0.25">
      <c r="A854" s="7" t="s">
        <v>3359</v>
      </c>
      <c r="B854" s="7" t="s">
        <v>3360</v>
      </c>
      <c r="C854" s="7" t="s">
        <v>3361</v>
      </c>
      <c r="D854" s="7" t="s">
        <v>2535</v>
      </c>
      <c r="E854" s="7" t="s">
        <v>2411</v>
      </c>
      <c r="F854" s="7" t="s">
        <v>39</v>
      </c>
      <c r="G854" s="7" t="s">
        <v>2412</v>
      </c>
      <c r="H854" s="7" t="s">
        <v>3108</v>
      </c>
      <c r="I854" s="7" t="s">
        <v>3109</v>
      </c>
      <c r="J854" s="8">
        <v>2445521</v>
      </c>
      <c r="K854" s="8">
        <v>2445521</v>
      </c>
      <c r="L854" s="8">
        <v>2078692.85</v>
      </c>
      <c r="M854" s="8">
        <v>85</v>
      </c>
      <c r="N854" s="7" t="s">
        <v>43</v>
      </c>
      <c r="O854" s="7" t="s">
        <v>44</v>
      </c>
      <c r="P854" s="7" t="s">
        <v>56</v>
      </c>
      <c r="Q854" s="9">
        <v>42705</v>
      </c>
      <c r="R854" s="9">
        <v>43404</v>
      </c>
      <c r="S854" s="7" t="s">
        <v>57</v>
      </c>
      <c r="T854" s="7" t="s">
        <v>322</v>
      </c>
      <c r="U854" s="7" t="s">
        <v>2414</v>
      </c>
      <c r="V854" s="7" t="s">
        <v>2415</v>
      </c>
      <c r="W854" s="7" t="s">
        <v>2416</v>
      </c>
      <c r="X854" s="10" t="s">
        <v>51</v>
      </c>
    </row>
    <row r="855" spans="1:24" ht="191.25" x14ac:dyDescent="0.25">
      <c r="A855" s="7" t="s">
        <v>3362</v>
      </c>
      <c r="B855" s="7" t="s">
        <v>3363</v>
      </c>
      <c r="C855" s="7" t="s">
        <v>3364</v>
      </c>
      <c r="D855" s="7" t="s">
        <v>2703</v>
      </c>
      <c r="E855" s="7" t="s">
        <v>2411</v>
      </c>
      <c r="F855" s="7" t="s">
        <v>39</v>
      </c>
      <c r="G855" s="7" t="s">
        <v>2412</v>
      </c>
      <c r="H855" s="7" t="s">
        <v>3108</v>
      </c>
      <c r="I855" s="7" t="s">
        <v>3109</v>
      </c>
      <c r="J855" s="8">
        <v>1716037.25</v>
      </c>
      <c r="K855" s="8">
        <v>1716037.25</v>
      </c>
      <c r="L855" s="8">
        <v>1458631.66</v>
      </c>
      <c r="M855" s="8">
        <v>84.999999854315504</v>
      </c>
      <c r="N855" s="7" t="s">
        <v>43</v>
      </c>
      <c r="O855" s="7" t="s">
        <v>44</v>
      </c>
      <c r="P855" s="7" t="s">
        <v>56</v>
      </c>
      <c r="Q855" s="9">
        <v>42614</v>
      </c>
      <c r="R855" s="9">
        <v>43343</v>
      </c>
      <c r="S855" s="7" t="s">
        <v>57</v>
      </c>
      <c r="T855" s="7" t="s">
        <v>322</v>
      </c>
      <c r="U855" s="7" t="s">
        <v>2414</v>
      </c>
      <c r="V855" s="7" t="s">
        <v>2415</v>
      </c>
      <c r="W855" s="7" t="s">
        <v>2416</v>
      </c>
      <c r="X855" s="10" t="s">
        <v>51</v>
      </c>
    </row>
    <row r="856" spans="1:24" ht="180" x14ac:dyDescent="0.25">
      <c r="A856" s="7" t="s">
        <v>3365</v>
      </c>
      <c r="B856" s="7" t="s">
        <v>3366</v>
      </c>
      <c r="C856" s="7" t="s">
        <v>3367</v>
      </c>
      <c r="D856" s="7" t="s">
        <v>3368</v>
      </c>
      <c r="E856" s="7" t="s">
        <v>2411</v>
      </c>
      <c r="F856" s="7" t="s">
        <v>39</v>
      </c>
      <c r="G856" s="7" t="s">
        <v>2412</v>
      </c>
      <c r="H856" s="7" t="s">
        <v>3108</v>
      </c>
      <c r="I856" s="7" t="s">
        <v>3109</v>
      </c>
      <c r="J856" s="8">
        <v>471380</v>
      </c>
      <c r="K856" s="8">
        <v>471380</v>
      </c>
      <c r="L856" s="8">
        <v>400673</v>
      </c>
      <c r="M856" s="8">
        <v>85</v>
      </c>
      <c r="N856" s="7" t="s">
        <v>43</v>
      </c>
      <c r="O856" s="7" t="s">
        <v>44</v>
      </c>
      <c r="P856" s="7" t="s">
        <v>56</v>
      </c>
      <c r="Q856" s="9">
        <v>42614</v>
      </c>
      <c r="R856" s="9">
        <v>43273</v>
      </c>
      <c r="S856" s="7" t="s">
        <v>57</v>
      </c>
      <c r="T856" s="7" t="s">
        <v>47</v>
      </c>
      <c r="U856" s="7" t="s">
        <v>2414</v>
      </c>
      <c r="V856" s="7" t="s">
        <v>2415</v>
      </c>
      <c r="W856" s="7" t="s">
        <v>2416</v>
      </c>
      <c r="X856" s="10" t="s">
        <v>51</v>
      </c>
    </row>
    <row r="857" spans="1:24" ht="67.5" x14ac:dyDescent="0.25">
      <c r="A857" s="7" t="s">
        <v>3369</v>
      </c>
      <c r="B857" s="7" t="s">
        <v>3370</v>
      </c>
      <c r="C857" s="7" t="s">
        <v>3371</v>
      </c>
      <c r="D857" s="7" t="s">
        <v>3372</v>
      </c>
      <c r="E857" s="7" t="s">
        <v>2411</v>
      </c>
      <c r="F857" s="7" t="s">
        <v>39</v>
      </c>
      <c r="G857" s="7" t="s">
        <v>2412</v>
      </c>
      <c r="H857" s="7" t="s">
        <v>3108</v>
      </c>
      <c r="I857" s="7" t="s">
        <v>3109</v>
      </c>
      <c r="J857" s="8">
        <v>3226900</v>
      </c>
      <c r="K857" s="8">
        <v>3226900</v>
      </c>
      <c r="L857" s="8">
        <v>2742865</v>
      </c>
      <c r="M857" s="8">
        <v>85</v>
      </c>
      <c r="N857" s="7" t="s">
        <v>43</v>
      </c>
      <c r="O857" s="7" t="s">
        <v>44</v>
      </c>
      <c r="P857" s="7" t="s">
        <v>56</v>
      </c>
      <c r="Q857" s="9">
        <v>42614</v>
      </c>
      <c r="R857" s="9">
        <v>43312</v>
      </c>
      <c r="S857" s="7" t="s">
        <v>57</v>
      </c>
      <c r="T857" s="7" t="s">
        <v>322</v>
      </c>
      <c r="U857" s="7" t="s">
        <v>2414</v>
      </c>
      <c r="V857" s="7" t="s">
        <v>2415</v>
      </c>
      <c r="W857" s="7" t="s">
        <v>2416</v>
      </c>
      <c r="X857" s="10" t="s">
        <v>51</v>
      </c>
    </row>
    <row r="858" spans="1:24" ht="180" x14ac:dyDescent="0.25">
      <c r="A858" s="7" t="s">
        <v>3373</v>
      </c>
      <c r="B858" s="7" t="s">
        <v>3374</v>
      </c>
      <c r="C858" s="7" t="s">
        <v>3375</v>
      </c>
      <c r="D858" s="7" t="s">
        <v>2800</v>
      </c>
      <c r="E858" s="7" t="s">
        <v>2411</v>
      </c>
      <c r="F858" s="7" t="s">
        <v>39</v>
      </c>
      <c r="G858" s="7" t="s">
        <v>2412</v>
      </c>
      <c r="H858" s="7" t="s">
        <v>3108</v>
      </c>
      <c r="I858" s="7" t="s">
        <v>3109</v>
      </c>
      <c r="J858" s="8">
        <v>3472936.8</v>
      </c>
      <c r="K858" s="8">
        <v>3472936.8</v>
      </c>
      <c r="L858" s="8">
        <v>2951996.28</v>
      </c>
      <c r="M858" s="8">
        <v>85</v>
      </c>
      <c r="N858" s="7" t="s">
        <v>43</v>
      </c>
      <c r="O858" s="7" t="s">
        <v>44</v>
      </c>
      <c r="P858" s="7" t="s">
        <v>56</v>
      </c>
      <c r="Q858" s="9">
        <v>42583</v>
      </c>
      <c r="R858" s="9">
        <v>43404</v>
      </c>
      <c r="S858" s="7" t="s">
        <v>57</v>
      </c>
      <c r="T858" s="7" t="s">
        <v>322</v>
      </c>
      <c r="U858" s="7" t="s">
        <v>2414</v>
      </c>
      <c r="V858" s="7" t="s">
        <v>2415</v>
      </c>
      <c r="W858" s="7" t="s">
        <v>2416</v>
      </c>
      <c r="X858" s="10" t="s">
        <v>51</v>
      </c>
    </row>
    <row r="859" spans="1:24" ht="168.75" x14ac:dyDescent="0.25">
      <c r="A859" s="7" t="s">
        <v>3376</v>
      </c>
      <c r="B859" s="7" t="s">
        <v>3377</v>
      </c>
      <c r="C859" s="7" t="s">
        <v>3378</v>
      </c>
      <c r="D859" s="7" t="s">
        <v>3379</v>
      </c>
      <c r="E859" s="7" t="s">
        <v>2411</v>
      </c>
      <c r="F859" s="7" t="s">
        <v>39</v>
      </c>
      <c r="G859" s="7" t="s">
        <v>2412</v>
      </c>
      <c r="H859" s="7" t="s">
        <v>3108</v>
      </c>
      <c r="I859" s="7" t="s">
        <v>3109</v>
      </c>
      <c r="J859" s="8">
        <v>1474165.7</v>
      </c>
      <c r="K859" s="8">
        <v>1474165.7</v>
      </c>
      <c r="L859" s="8">
        <v>1253040.8400000001</v>
      </c>
      <c r="M859" s="8">
        <v>84.999999660825097</v>
      </c>
      <c r="N859" s="7" t="s">
        <v>43</v>
      </c>
      <c r="O859" s="7" t="s">
        <v>44</v>
      </c>
      <c r="P859" s="7" t="s">
        <v>56</v>
      </c>
      <c r="Q859" s="9">
        <v>42614</v>
      </c>
      <c r="R859" s="9">
        <v>43404</v>
      </c>
      <c r="S859" s="7" t="s">
        <v>57</v>
      </c>
      <c r="T859" s="7" t="s">
        <v>322</v>
      </c>
      <c r="U859" s="7" t="s">
        <v>2414</v>
      </c>
      <c r="V859" s="7" t="s">
        <v>2415</v>
      </c>
      <c r="W859" s="7" t="s">
        <v>2416</v>
      </c>
      <c r="X859" s="10" t="s">
        <v>51</v>
      </c>
    </row>
    <row r="860" spans="1:24" ht="168.75" x14ac:dyDescent="0.25">
      <c r="A860" s="7" t="s">
        <v>3380</v>
      </c>
      <c r="B860" s="7" t="s">
        <v>3381</v>
      </c>
      <c r="C860" s="7" t="s">
        <v>3382</v>
      </c>
      <c r="D860" s="7" t="s">
        <v>3383</v>
      </c>
      <c r="E860" s="7" t="s">
        <v>2411</v>
      </c>
      <c r="F860" s="7" t="s">
        <v>39</v>
      </c>
      <c r="G860" s="7" t="s">
        <v>2412</v>
      </c>
      <c r="H860" s="7" t="s">
        <v>3108</v>
      </c>
      <c r="I860" s="7" t="s">
        <v>3109</v>
      </c>
      <c r="J860" s="8">
        <v>2694728.51</v>
      </c>
      <c r="K860" s="8">
        <v>2694728.51</v>
      </c>
      <c r="L860" s="8">
        <v>2290519.23</v>
      </c>
      <c r="M860" s="8">
        <v>84.999999870116795</v>
      </c>
      <c r="N860" s="7" t="s">
        <v>43</v>
      </c>
      <c r="O860" s="7" t="s">
        <v>44</v>
      </c>
      <c r="P860" s="7" t="s">
        <v>126</v>
      </c>
      <c r="Q860" s="9">
        <v>42583</v>
      </c>
      <c r="R860" s="9">
        <v>43404</v>
      </c>
      <c r="S860" s="7" t="s">
        <v>57</v>
      </c>
      <c r="T860" s="7" t="s">
        <v>322</v>
      </c>
      <c r="U860" s="7" t="s">
        <v>2414</v>
      </c>
      <c r="V860" s="7" t="s">
        <v>2415</v>
      </c>
      <c r="W860" s="7" t="s">
        <v>2416</v>
      </c>
      <c r="X860" s="10" t="s">
        <v>51</v>
      </c>
    </row>
    <row r="861" spans="1:24" ht="180" x14ac:dyDescent="0.25">
      <c r="A861" s="7" t="s">
        <v>3384</v>
      </c>
      <c r="B861" s="7" t="s">
        <v>3385</v>
      </c>
      <c r="C861" s="7" t="s">
        <v>3386</v>
      </c>
      <c r="D861" s="7" t="s">
        <v>3387</v>
      </c>
      <c r="E861" s="7" t="s">
        <v>2411</v>
      </c>
      <c r="F861" s="7" t="s">
        <v>39</v>
      </c>
      <c r="G861" s="7" t="s">
        <v>2412</v>
      </c>
      <c r="H861" s="7" t="s">
        <v>3108</v>
      </c>
      <c r="I861" s="7" t="s">
        <v>3109</v>
      </c>
      <c r="J861" s="8">
        <v>189793.34</v>
      </c>
      <c r="K861" s="8">
        <v>189793.34</v>
      </c>
      <c r="L861" s="8">
        <v>161324.32999999999</v>
      </c>
      <c r="M861" s="8">
        <v>84.999995258000098</v>
      </c>
      <c r="N861" s="7" t="s">
        <v>43</v>
      </c>
      <c r="O861" s="7" t="s">
        <v>44</v>
      </c>
      <c r="P861" s="7" t="s">
        <v>56</v>
      </c>
      <c r="Q861" s="9">
        <v>42583</v>
      </c>
      <c r="R861" s="9">
        <v>43312</v>
      </c>
      <c r="S861" s="7" t="s">
        <v>57</v>
      </c>
      <c r="T861" s="7" t="s">
        <v>47</v>
      </c>
      <c r="U861" s="7" t="s">
        <v>2414</v>
      </c>
      <c r="V861" s="7" t="s">
        <v>2415</v>
      </c>
      <c r="W861" s="7" t="s">
        <v>2416</v>
      </c>
      <c r="X861" s="10" t="s">
        <v>51</v>
      </c>
    </row>
    <row r="862" spans="1:24" ht="180" x14ac:dyDescent="0.25">
      <c r="A862" s="7" t="s">
        <v>3388</v>
      </c>
      <c r="B862" s="7" t="s">
        <v>3389</v>
      </c>
      <c r="C862" s="7" t="s">
        <v>3390</v>
      </c>
      <c r="D862" s="7" t="s">
        <v>3391</v>
      </c>
      <c r="E862" s="7" t="s">
        <v>2411</v>
      </c>
      <c r="F862" s="7" t="s">
        <v>39</v>
      </c>
      <c r="G862" s="7" t="s">
        <v>2412</v>
      </c>
      <c r="H862" s="7" t="s">
        <v>3108</v>
      </c>
      <c r="I862" s="7" t="s">
        <v>3109</v>
      </c>
      <c r="J862" s="8">
        <v>434766.66</v>
      </c>
      <c r="K862" s="8">
        <v>434766.66</v>
      </c>
      <c r="L862" s="8">
        <v>369551.65</v>
      </c>
      <c r="M862" s="8">
        <v>84.9999974699072</v>
      </c>
      <c r="N862" s="7" t="s">
        <v>43</v>
      </c>
      <c r="O862" s="7" t="s">
        <v>44</v>
      </c>
      <c r="P862" s="7" t="s">
        <v>56</v>
      </c>
      <c r="Q862" s="9">
        <v>42583</v>
      </c>
      <c r="R862" s="9">
        <v>43343</v>
      </c>
      <c r="S862" s="7" t="s">
        <v>57</v>
      </c>
      <c r="T862" s="7" t="s">
        <v>322</v>
      </c>
      <c r="U862" s="7" t="s">
        <v>2414</v>
      </c>
      <c r="V862" s="7" t="s">
        <v>2415</v>
      </c>
      <c r="W862" s="7" t="s">
        <v>2416</v>
      </c>
      <c r="X862" s="10" t="s">
        <v>51</v>
      </c>
    </row>
    <row r="863" spans="1:24" ht="180" x14ac:dyDescent="0.25">
      <c r="A863" s="7" t="s">
        <v>3392</v>
      </c>
      <c r="B863" s="7" t="s">
        <v>3393</v>
      </c>
      <c r="C863" s="7" t="s">
        <v>3394</v>
      </c>
      <c r="D863" s="7" t="s">
        <v>3103</v>
      </c>
      <c r="E863" s="7" t="s">
        <v>2411</v>
      </c>
      <c r="F863" s="7" t="s">
        <v>39</v>
      </c>
      <c r="G863" s="7" t="s">
        <v>2412</v>
      </c>
      <c r="H863" s="7" t="s">
        <v>3108</v>
      </c>
      <c r="I863" s="7" t="s">
        <v>3109</v>
      </c>
      <c r="J863" s="8">
        <v>2666758</v>
      </c>
      <c r="K863" s="8">
        <v>2666758</v>
      </c>
      <c r="L863" s="8">
        <v>2266744.2999999998</v>
      </c>
      <c r="M863" s="8">
        <v>85</v>
      </c>
      <c r="N863" s="7" t="s">
        <v>43</v>
      </c>
      <c r="O863" s="7" t="s">
        <v>44</v>
      </c>
      <c r="P863" s="7" t="s">
        <v>126</v>
      </c>
      <c r="Q863" s="9">
        <v>42614</v>
      </c>
      <c r="R863" s="9">
        <v>43404</v>
      </c>
      <c r="S863" s="7" t="s">
        <v>57</v>
      </c>
      <c r="T863" s="7" t="s">
        <v>322</v>
      </c>
      <c r="U863" s="7" t="s">
        <v>2414</v>
      </c>
      <c r="V863" s="7" t="s">
        <v>2415</v>
      </c>
      <c r="W863" s="7" t="s">
        <v>2416</v>
      </c>
      <c r="X863" s="10" t="s">
        <v>51</v>
      </c>
    </row>
    <row r="864" spans="1:24" ht="168.75" x14ac:dyDescent="0.25">
      <c r="A864" s="7" t="s">
        <v>3395</v>
      </c>
      <c r="B864" s="7" t="s">
        <v>3396</v>
      </c>
      <c r="C864" s="7" t="s">
        <v>3397</v>
      </c>
      <c r="D864" s="7" t="s">
        <v>3398</v>
      </c>
      <c r="E864" s="7" t="s">
        <v>2411</v>
      </c>
      <c r="F864" s="7" t="s">
        <v>39</v>
      </c>
      <c r="G864" s="7" t="s">
        <v>2412</v>
      </c>
      <c r="H864" s="7" t="s">
        <v>3108</v>
      </c>
      <c r="I864" s="7" t="s">
        <v>3109</v>
      </c>
      <c r="J864" s="8">
        <v>1897644</v>
      </c>
      <c r="K864" s="8">
        <v>1897644</v>
      </c>
      <c r="L864" s="8">
        <v>1612997.4</v>
      </c>
      <c r="M864" s="8">
        <v>85</v>
      </c>
      <c r="N864" s="7" t="s">
        <v>43</v>
      </c>
      <c r="O864" s="7" t="s">
        <v>44</v>
      </c>
      <c r="P864" s="7" t="s">
        <v>56</v>
      </c>
      <c r="Q864" s="9">
        <v>42614</v>
      </c>
      <c r="R864" s="9">
        <v>43281</v>
      </c>
      <c r="S864" s="7" t="s">
        <v>57</v>
      </c>
      <c r="T864" s="7" t="s">
        <v>322</v>
      </c>
      <c r="U864" s="7" t="s">
        <v>2414</v>
      </c>
      <c r="V864" s="7" t="s">
        <v>2415</v>
      </c>
      <c r="W864" s="7" t="s">
        <v>2416</v>
      </c>
      <c r="X864" s="10" t="s">
        <v>51</v>
      </c>
    </row>
    <row r="865" spans="1:24" ht="101.25" x14ac:dyDescent="0.25">
      <c r="A865" s="7" t="s">
        <v>3399</v>
      </c>
      <c r="B865" s="7" t="s">
        <v>3400</v>
      </c>
      <c r="C865" s="7" t="s">
        <v>3401</v>
      </c>
      <c r="D865" s="7" t="s">
        <v>3052</v>
      </c>
      <c r="E865" s="7" t="s">
        <v>2411</v>
      </c>
      <c r="F865" s="7" t="s">
        <v>39</v>
      </c>
      <c r="G865" s="7" t="s">
        <v>2412</v>
      </c>
      <c r="H865" s="7" t="s">
        <v>3108</v>
      </c>
      <c r="I865" s="7" t="s">
        <v>3109</v>
      </c>
      <c r="J865" s="8">
        <v>999762.5</v>
      </c>
      <c r="K865" s="8">
        <v>999762.5</v>
      </c>
      <c r="L865" s="8">
        <v>849798.12</v>
      </c>
      <c r="M865" s="8">
        <v>84.999999499881199</v>
      </c>
      <c r="N865" s="7" t="s">
        <v>43</v>
      </c>
      <c r="O865" s="7" t="s">
        <v>44</v>
      </c>
      <c r="P865" s="7" t="s">
        <v>132</v>
      </c>
      <c r="Q865" s="9">
        <v>42614</v>
      </c>
      <c r="R865" s="9">
        <v>43343</v>
      </c>
      <c r="S865" s="7" t="s">
        <v>57</v>
      </c>
      <c r="T865" s="7" t="s">
        <v>322</v>
      </c>
      <c r="U865" s="7" t="s">
        <v>2414</v>
      </c>
      <c r="V865" s="7" t="s">
        <v>2415</v>
      </c>
      <c r="W865" s="7" t="s">
        <v>2416</v>
      </c>
      <c r="X865" s="10" t="s">
        <v>51</v>
      </c>
    </row>
    <row r="866" spans="1:24" ht="180" x14ac:dyDescent="0.25">
      <c r="A866" s="7" t="s">
        <v>3402</v>
      </c>
      <c r="B866" s="7" t="s">
        <v>3403</v>
      </c>
      <c r="C866" s="7" t="s">
        <v>3404</v>
      </c>
      <c r="D866" s="7" t="s">
        <v>3405</v>
      </c>
      <c r="E866" s="7" t="s">
        <v>2411</v>
      </c>
      <c r="F866" s="7" t="s">
        <v>39</v>
      </c>
      <c r="G866" s="7" t="s">
        <v>2412</v>
      </c>
      <c r="H866" s="7" t="s">
        <v>3108</v>
      </c>
      <c r="I866" s="7" t="s">
        <v>3109</v>
      </c>
      <c r="J866" s="8">
        <v>964461.86</v>
      </c>
      <c r="K866" s="8">
        <v>964461.86</v>
      </c>
      <c r="L866" s="8">
        <v>819792.58</v>
      </c>
      <c r="M866" s="8">
        <v>84.999999896315202</v>
      </c>
      <c r="N866" s="7" t="s">
        <v>43</v>
      </c>
      <c r="O866" s="7" t="s">
        <v>44</v>
      </c>
      <c r="P866" s="7" t="s">
        <v>56</v>
      </c>
      <c r="Q866" s="9">
        <v>42583</v>
      </c>
      <c r="R866" s="9">
        <v>43312</v>
      </c>
      <c r="S866" s="7" t="s">
        <v>57</v>
      </c>
      <c r="T866" s="7" t="s">
        <v>322</v>
      </c>
      <c r="U866" s="7" t="s">
        <v>2414</v>
      </c>
      <c r="V866" s="7" t="s">
        <v>2415</v>
      </c>
      <c r="W866" s="7" t="s">
        <v>2416</v>
      </c>
      <c r="X866" s="10" t="s">
        <v>51</v>
      </c>
    </row>
    <row r="867" spans="1:24" ht="168.75" x14ac:dyDescent="0.25">
      <c r="A867" s="7" t="s">
        <v>3406</v>
      </c>
      <c r="B867" s="7" t="s">
        <v>3407</v>
      </c>
      <c r="C867" s="7" t="s">
        <v>3408</v>
      </c>
      <c r="D867" s="7" t="s">
        <v>3409</v>
      </c>
      <c r="E867" s="7" t="s">
        <v>2411</v>
      </c>
      <c r="F867" s="7" t="s">
        <v>39</v>
      </c>
      <c r="G867" s="7" t="s">
        <v>2412</v>
      </c>
      <c r="H867" s="7" t="s">
        <v>3108</v>
      </c>
      <c r="I867" s="7" t="s">
        <v>3109</v>
      </c>
      <c r="J867" s="8">
        <v>208590.44</v>
      </c>
      <c r="K867" s="8">
        <v>208590.44</v>
      </c>
      <c r="L867" s="8">
        <v>177301.87</v>
      </c>
      <c r="M867" s="8">
        <v>84.999998082366602</v>
      </c>
      <c r="N867" s="7" t="s">
        <v>43</v>
      </c>
      <c r="O867" s="7" t="s">
        <v>44</v>
      </c>
      <c r="P867" s="7" t="s">
        <v>56</v>
      </c>
      <c r="Q867" s="9">
        <v>42614</v>
      </c>
      <c r="R867" s="9">
        <v>42978</v>
      </c>
      <c r="S867" s="7" t="s">
        <v>57</v>
      </c>
      <c r="T867" s="7" t="s">
        <v>322</v>
      </c>
      <c r="U867" s="7" t="s">
        <v>2414</v>
      </c>
      <c r="V867" s="7" t="s">
        <v>2415</v>
      </c>
      <c r="W867" s="7" t="s">
        <v>2416</v>
      </c>
      <c r="X867" s="10" t="s">
        <v>51</v>
      </c>
    </row>
    <row r="868" spans="1:24" ht="180" x14ac:dyDescent="0.25">
      <c r="A868" s="7" t="s">
        <v>3410</v>
      </c>
      <c r="B868" s="7" t="s">
        <v>3411</v>
      </c>
      <c r="C868" s="7" t="s">
        <v>3412</v>
      </c>
      <c r="D868" s="7" t="s">
        <v>3413</v>
      </c>
      <c r="E868" s="7" t="s">
        <v>2411</v>
      </c>
      <c r="F868" s="7" t="s">
        <v>39</v>
      </c>
      <c r="G868" s="7" t="s">
        <v>2412</v>
      </c>
      <c r="H868" s="7" t="s">
        <v>3108</v>
      </c>
      <c r="I868" s="7" t="s">
        <v>3109</v>
      </c>
      <c r="J868" s="8">
        <v>968400.06</v>
      </c>
      <c r="K868" s="8">
        <v>968400.06</v>
      </c>
      <c r="L868" s="8">
        <v>823140.05</v>
      </c>
      <c r="M868" s="8">
        <v>84.999999896736895</v>
      </c>
      <c r="N868" s="7" t="s">
        <v>43</v>
      </c>
      <c r="O868" s="7" t="s">
        <v>44</v>
      </c>
      <c r="P868" s="7" t="s">
        <v>56</v>
      </c>
      <c r="Q868" s="9">
        <v>42641</v>
      </c>
      <c r="R868" s="9">
        <v>43312</v>
      </c>
      <c r="S868" s="7" t="s">
        <v>57</v>
      </c>
      <c r="T868" s="7" t="s">
        <v>47</v>
      </c>
      <c r="U868" s="7" t="s">
        <v>2414</v>
      </c>
      <c r="V868" s="7" t="s">
        <v>2415</v>
      </c>
      <c r="W868" s="7" t="s">
        <v>2416</v>
      </c>
      <c r="X868" s="10" t="s">
        <v>51</v>
      </c>
    </row>
    <row r="869" spans="1:24" ht="101.25" x14ac:dyDescent="0.25">
      <c r="A869" s="7" t="s">
        <v>3414</v>
      </c>
      <c r="B869" s="7" t="s">
        <v>3415</v>
      </c>
      <c r="C869" s="7" t="s">
        <v>3416</v>
      </c>
      <c r="D869" s="7" t="s">
        <v>3417</v>
      </c>
      <c r="E869" s="7" t="s">
        <v>2411</v>
      </c>
      <c r="F869" s="7" t="s">
        <v>39</v>
      </c>
      <c r="G869" s="7" t="s">
        <v>2412</v>
      </c>
      <c r="H869" s="7" t="s">
        <v>3108</v>
      </c>
      <c r="I869" s="7" t="s">
        <v>3109</v>
      </c>
      <c r="J869" s="8">
        <v>1576367.57</v>
      </c>
      <c r="K869" s="8">
        <v>1576367.57</v>
      </c>
      <c r="L869" s="8">
        <v>1339912.43</v>
      </c>
      <c r="M869" s="8">
        <v>84.999999714533601</v>
      </c>
      <c r="N869" s="7" t="s">
        <v>43</v>
      </c>
      <c r="O869" s="7" t="s">
        <v>44</v>
      </c>
      <c r="P869" s="7" t="s">
        <v>56</v>
      </c>
      <c r="Q869" s="9">
        <v>42614</v>
      </c>
      <c r="R869" s="9">
        <v>43312</v>
      </c>
      <c r="S869" s="7" t="s">
        <v>57</v>
      </c>
      <c r="T869" s="7" t="s">
        <v>322</v>
      </c>
      <c r="U869" s="7" t="s">
        <v>2414</v>
      </c>
      <c r="V869" s="7" t="s">
        <v>2415</v>
      </c>
      <c r="W869" s="7" t="s">
        <v>2416</v>
      </c>
      <c r="X869" s="10" t="s">
        <v>51</v>
      </c>
    </row>
    <row r="870" spans="1:24" ht="180" x14ac:dyDescent="0.25">
      <c r="A870" s="7" t="s">
        <v>3418</v>
      </c>
      <c r="B870" s="7" t="s">
        <v>3419</v>
      </c>
      <c r="C870" s="7" t="s">
        <v>3420</v>
      </c>
      <c r="D870" s="7" t="s">
        <v>3421</v>
      </c>
      <c r="E870" s="7" t="s">
        <v>2411</v>
      </c>
      <c r="F870" s="7" t="s">
        <v>39</v>
      </c>
      <c r="G870" s="7" t="s">
        <v>2412</v>
      </c>
      <c r="H870" s="7" t="s">
        <v>3108</v>
      </c>
      <c r="I870" s="7" t="s">
        <v>3109</v>
      </c>
      <c r="J870" s="8">
        <v>1797977.62</v>
      </c>
      <c r="K870" s="8">
        <v>1797977.62</v>
      </c>
      <c r="L870" s="8">
        <v>1528280.97</v>
      </c>
      <c r="M870" s="8">
        <v>84.999999610673697</v>
      </c>
      <c r="N870" s="7" t="s">
        <v>43</v>
      </c>
      <c r="O870" s="7" t="s">
        <v>44</v>
      </c>
      <c r="P870" s="7" t="s">
        <v>56</v>
      </c>
      <c r="Q870" s="9">
        <v>42614</v>
      </c>
      <c r="R870" s="9">
        <v>43404</v>
      </c>
      <c r="S870" s="7" t="s">
        <v>57</v>
      </c>
      <c r="T870" s="7" t="s">
        <v>47</v>
      </c>
      <c r="U870" s="7" t="s">
        <v>2414</v>
      </c>
      <c r="V870" s="7" t="s">
        <v>2415</v>
      </c>
      <c r="W870" s="7" t="s">
        <v>2416</v>
      </c>
      <c r="X870" s="10" t="s">
        <v>51</v>
      </c>
    </row>
    <row r="871" spans="1:24" ht="101.25" x14ac:dyDescent="0.25">
      <c r="A871" s="7" t="s">
        <v>3422</v>
      </c>
      <c r="B871" s="7" t="s">
        <v>3423</v>
      </c>
      <c r="C871" s="7" t="s">
        <v>3424</v>
      </c>
      <c r="D871" s="7" t="s">
        <v>3425</v>
      </c>
      <c r="E871" s="7" t="s">
        <v>2411</v>
      </c>
      <c r="F871" s="7" t="s">
        <v>39</v>
      </c>
      <c r="G871" s="7" t="s">
        <v>2412</v>
      </c>
      <c r="H871" s="7" t="s">
        <v>3108</v>
      </c>
      <c r="I871" s="7" t="s">
        <v>3109</v>
      </c>
      <c r="J871" s="8">
        <v>908000</v>
      </c>
      <c r="K871" s="8">
        <v>908000</v>
      </c>
      <c r="L871" s="8">
        <v>771800</v>
      </c>
      <c r="M871" s="8">
        <v>85</v>
      </c>
      <c r="N871" s="7" t="s">
        <v>43</v>
      </c>
      <c r="O871" s="7" t="s">
        <v>44</v>
      </c>
      <c r="P871" s="7" t="s">
        <v>56</v>
      </c>
      <c r="Q871" s="9">
        <v>42614</v>
      </c>
      <c r="R871" s="9">
        <v>43312</v>
      </c>
      <c r="S871" s="7" t="s">
        <v>57</v>
      </c>
      <c r="T871" s="7" t="s">
        <v>322</v>
      </c>
      <c r="U871" s="7" t="s">
        <v>2414</v>
      </c>
      <c r="V871" s="7" t="s">
        <v>2415</v>
      </c>
      <c r="W871" s="7" t="s">
        <v>2416</v>
      </c>
      <c r="X871" s="10" t="s">
        <v>51</v>
      </c>
    </row>
    <row r="872" spans="1:24" ht="180" x14ac:dyDescent="0.25">
      <c r="A872" s="7" t="s">
        <v>3426</v>
      </c>
      <c r="B872" s="7" t="s">
        <v>3427</v>
      </c>
      <c r="C872" s="7" t="s">
        <v>3428</v>
      </c>
      <c r="D872" s="7" t="s">
        <v>3429</v>
      </c>
      <c r="E872" s="7" t="s">
        <v>2411</v>
      </c>
      <c r="F872" s="7" t="s">
        <v>39</v>
      </c>
      <c r="G872" s="7" t="s">
        <v>2412</v>
      </c>
      <c r="H872" s="7" t="s">
        <v>3108</v>
      </c>
      <c r="I872" s="7" t="s">
        <v>3109</v>
      </c>
      <c r="J872" s="8">
        <v>1218407.3999999999</v>
      </c>
      <c r="K872" s="8">
        <v>1218407.3999999999</v>
      </c>
      <c r="L872" s="8">
        <v>1035646.29</v>
      </c>
      <c r="M872" s="8">
        <v>85</v>
      </c>
      <c r="N872" s="7" t="s">
        <v>43</v>
      </c>
      <c r="O872" s="7" t="s">
        <v>44</v>
      </c>
      <c r="P872" s="7" t="s">
        <v>132</v>
      </c>
      <c r="Q872" s="9">
        <v>42614</v>
      </c>
      <c r="R872" s="9">
        <v>43281</v>
      </c>
      <c r="S872" s="7" t="s">
        <v>57</v>
      </c>
      <c r="T872" s="7" t="s">
        <v>322</v>
      </c>
      <c r="U872" s="7" t="s">
        <v>2414</v>
      </c>
      <c r="V872" s="7" t="s">
        <v>2415</v>
      </c>
      <c r="W872" s="7" t="s">
        <v>2416</v>
      </c>
      <c r="X872" s="10" t="s">
        <v>51</v>
      </c>
    </row>
    <row r="873" spans="1:24" ht="180" x14ac:dyDescent="0.25">
      <c r="A873" s="7" t="s">
        <v>3430</v>
      </c>
      <c r="B873" s="7" t="s">
        <v>3431</v>
      </c>
      <c r="C873" s="7" t="s">
        <v>3432</v>
      </c>
      <c r="D873" s="7" t="s">
        <v>3041</v>
      </c>
      <c r="E873" s="7" t="s">
        <v>2411</v>
      </c>
      <c r="F873" s="7" t="s">
        <v>39</v>
      </c>
      <c r="G873" s="7" t="s">
        <v>2412</v>
      </c>
      <c r="H873" s="7" t="s">
        <v>3108</v>
      </c>
      <c r="I873" s="7" t="s">
        <v>3109</v>
      </c>
      <c r="J873" s="8">
        <v>1376591.47</v>
      </c>
      <c r="K873" s="8">
        <v>1376591.47</v>
      </c>
      <c r="L873" s="8">
        <v>1170102.76</v>
      </c>
      <c r="M873" s="8">
        <v>85.000000762753501</v>
      </c>
      <c r="N873" s="7" t="s">
        <v>43</v>
      </c>
      <c r="O873" s="7" t="s">
        <v>44</v>
      </c>
      <c r="P873" s="7" t="s">
        <v>56</v>
      </c>
      <c r="Q873" s="9">
        <v>42583</v>
      </c>
      <c r="R873" s="9">
        <v>43373</v>
      </c>
      <c r="S873" s="7" t="s">
        <v>57</v>
      </c>
      <c r="T873" s="7" t="s">
        <v>47</v>
      </c>
      <c r="U873" s="7" t="s">
        <v>2414</v>
      </c>
      <c r="V873" s="7" t="s">
        <v>2415</v>
      </c>
      <c r="W873" s="7" t="s">
        <v>2416</v>
      </c>
      <c r="X873" s="10" t="s">
        <v>51</v>
      </c>
    </row>
    <row r="874" spans="1:24" ht="180" x14ac:dyDescent="0.25">
      <c r="A874" s="7" t="s">
        <v>3433</v>
      </c>
      <c r="B874" s="7" t="s">
        <v>3434</v>
      </c>
      <c r="C874" s="7" t="s">
        <v>3435</v>
      </c>
      <c r="D874" s="7" t="s">
        <v>2455</v>
      </c>
      <c r="E874" s="7" t="s">
        <v>2411</v>
      </c>
      <c r="F874" s="7" t="s">
        <v>39</v>
      </c>
      <c r="G874" s="7" t="s">
        <v>2412</v>
      </c>
      <c r="H874" s="7" t="s">
        <v>3108</v>
      </c>
      <c r="I874" s="7" t="s">
        <v>3109</v>
      </c>
      <c r="J874" s="8">
        <v>975689.02</v>
      </c>
      <c r="K874" s="8">
        <v>975689.02</v>
      </c>
      <c r="L874" s="8">
        <v>829335.67</v>
      </c>
      <c r="M874" s="8">
        <v>85.000000307475005</v>
      </c>
      <c r="N874" s="7" t="s">
        <v>43</v>
      </c>
      <c r="O874" s="7" t="s">
        <v>44</v>
      </c>
      <c r="P874" s="7" t="s">
        <v>56</v>
      </c>
      <c r="Q874" s="9">
        <v>42615</v>
      </c>
      <c r="R874" s="9">
        <v>43312</v>
      </c>
      <c r="S874" s="7" t="s">
        <v>57</v>
      </c>
      <c r="T874" s="7" t="s">
        <v>47</v>
      </c>
      <c r="U874" s="7" t="s">
        <v>2414</v>
      </c>
      <c r="V874" s="7" t="s">
        <v>2415</v>
      </c>
      <c r="W874" s="7" t="s">
        <v>2416</v>
      </c>
      <c r="X874" s="10" t="s">
        <v>51</v>
      </c>
    </row>
    <row r="875" spans="1:24" ht="180" x14ac:dyDescent="0.25">
      <c r="A875" s="7" t="s">
        <v>3436</v>
      </c>
      <c r="B875" s="7" t="s">
        <v>3437</v>
      </c>
      <c r="C875" s="7" t="s">
        <v>3438</v>
      </c>
      <c r="D875" s="7" t="s">
        <v>3439</v>
      </c>
      <c r="E875" s="7" t="s">
        <v>2411</v>
      </c>
      <c r="F875" s="7" t="s">
        <v>39</v>
      </c>
      <c r="G875" s="7" t="s">
        <v>2412</v>
      </c>
      <c r="H875" s="7" t="s">
        <v>3108</v>
      </c>
      <c r="I875" s="7" t="s">
        <v>3109</v>
      </c>
      <c r="J875" s="8">
        <v>913716.8</v>
      </c>
      <c r="K875" s="8">
        <v>913716.8</v>
      </c>
      <c r="L875" s="8">
        <v>776659.28</v>
      </c>
      <c r="M875" s="8">
        <v>85</v>
      </c>
      <c r="N875" s="7" t="s">
        <v>43</v>
      </c>
      <c r="O875" s="7" t="s">
        <v>44</v>
      </c>
      <c r="P875" s="7" t="s">
        <v>132</v>
      </c>
      <c r="Q875" s="9">
        <v>42614</v>
      </c>
      <c r="R875" s="9">
        <v>43312</v>
      </c>
      <c r="S875" s="7" t="s">
        <v>57</v>
      </c>
      <c r="T875" s="7" t="s">
        <v>47</v>
      </c>
      <c r="U875" s="7" t="s">
        <v>2414</v>
      </c>
      <c r="V875" s="7" t="s">
        <v>2415</v>
      </c>
      <c r="W875" s="7" t="s">
        <v>2416</v>
      </c>
      <c r="X875" s="10" t="s">
        <v>51</v>
      </c>
    </row>
    <row r="876" spans="1:24" ht="146.25" x14ac:dyDescent="0.25">
      <c r="A876" s="7" t="s">
        <v>3440</v>
      </c>
      <c r="B876" s="7" t="s">
        <v>3441</v>
      </c>
      <c r="C876" s="7" t="s">
        <v>3442</v>
      </c>
      <c r="D876" s="7" t="s">
        <v>3443</v>
      </c>
      <c r="E876" s="7" t="s">
        <v>2411</v>
      </c>
      <c r="F876" s="7" t="s">
        <v>39</v>
      </c>
      <c r="G876" s="7" t="s">
        <v>2412</v>
      </c>
      <c r="H876" s="7" t="s">
        <v>3108</v>
      </c>
      <c r="I876" s="7" t="s">
        <v>3109</v>
      </c>
      <c r="J876" s="8">
        <v>1756236.44</v>
      </c>
      <c r="K876" s="8">
        <v>1756236.44</v>
      </c>
      <c r="L876" s="8">
        <v>1492800.97</v>
      </c>
      <c r="M876" s="8">
        <v>84.999999772240301</v>
      </c>
      <c r="N876" s="7" t="s">
        <v>43</v>
      </c>
      <c r="O876" s="7" t="s">
        <v>44</v>
      </c>
      <c r="P876" s="7" t="s">
        <v>56</v>
      </c>
      <c r="Q876" s="9">
        <v>42614</v>
      </c>
      <c r="R876" s="9">
        <v>43281</v>
      </c>
      <c r="S876" s="7" t="s">
        <v>57</v>
      </c>
      <c r="T876" s="7" t="s">
        <v>47</v>
      </c>
      <c r="U876" s="7" t="s">
        <v>2414</v>
      </c>
      <c r="V876" s="7" t="s">
        <v>2415</v>
      </c>
      <c r="W876" s="7" t="s">
        <v>2416</v>
      </c>
      <c r="X876" s="10" t="s">
        <v>51</v>
      </c>
    </row>
    <row r="877" spans="1:24" ht="180" x14ac:dyDescent="0.25">
      <c r="A877" s="7" t="s">
        <v>3444</v>
      </c>
      <c r="B877" s="7" t="s">
        <v>3445</v>
      </c>
      <c r="C877" s="7" t="s">
        <v>3446</v>
      </c>
      <c r="D877" s="7" t="s">
        <v>2718</v>
      </c>
      <c r="E877" s="7" t="s">
        <v>2411</v>
      </c>
      <c r="F877" s="7" t="s">
        <v>39</v>
      </c>
      <c r="G877" s="7" t="s">
        <v>2412</v>
      </c>
      <c r="H877" s="7" t="s">
        <v>3108</v>
      </c>
      <c r="I877" s="7" t="s">
        <v>3109</v>
      </c>
      <c r="J877" s="8">
        <v>6807541.21</v>
      </c>
      <c r="K877" s="8">
        <v>6807541.21</v>
      </c>
      <c r="L877" s="8">
        <v>5786410.0199999996</v>
      </c>
      <c r="M877" s="8">
        <v>84.999999875138499</v>
      </c>
      <c r="N877" s="7" t="s">
        <v>43</v>
      </c>
      <c r="O877" s="7" t="s">
        <v>44</v>
      </c>
      <c r="P877" s="7" t="s">
        <v>56</v>
      </c>
      <c r="Q877" s="9">
        <v>42614</v>
      </c>
      <c r="R877" s="9">
        <v>43404</v>
      </c>
      <c r="S877" s="7" t="s">
        <v>57</v>
      </c>
      <c r="T877" s="7" t="s">
        <v>47</v>
      </c>
      <c r="U877" s="7" t="s">
        <v>2414</v>
      </c>
      <c r="V877" s="7" t="s">
        <v>2415</v>
      </c>
      <c r="W877" s="7" t="s">
        <v>2416</v>
      </c>
      <c r="X877" s="10" t="s">
        <v>51</v>
      </c>
    </row>
    <row r="878" spans="1:24" ht="168.75" x14ac:dyDescent="0.25">
      <c r="A878" s="7" t="s">
        <v>3447</v>
      </c>
      <c r="B878" s="7" t="s">
        <v>3448</v>
      </c>
      <c r="C878" s="7" t="s">
        <v>3449</v>
      </c>
      <c r="D878" s="7" t="s">
        <v>2718</v>
      </c>
      <c r="E878" s="7" t="s">
        <v>2411</v>
      </c>
      <c r="F878" s="7" t="s">
        <v>39</v>
      </c>
      <c r="G878" s="7" t="s">
        <v>2412</v>
      </c>
      <c r="H878" s="7" t="s">
        <v>3108</v>
      </c>
      <c r="I878" s="7" t="s">
        <v>3109</v>
      </c>
      <c r="J878" s="8">
        <v>9037774.9000000004</v>
      </c>
      <c r="K878" s="8">
        <v>9037774.9000000004</v>
      </c>
      <c r="L878" s="8">
        <v>7682108.6600000001</v>
      </c>
      <c r="M878" s="8">
        <v>84.999999944676603</v>
      </c>
      <c r="N878" s="7" t="s">
        <v>43</v>
      </c>
      <c r="O878" s="7" t="s">
        <v>44</v>
      </c>
      <c r="P878" s="7" t="s">
        <v>56</v>
      </c>
      <c r="Q878" s="9">
        <v>42614</v>
      </c>
      <c r="R878" s="9">
        <v>43404</v>
      </c>
      <c r="S878" s="7" t="s">
        <v>57</v>
      </c>
      <c r="T878" s="7" t="s">
        <v>47</v>
      </c>
      <c r="U878" s="7" t="s">
        <v>2414</v>
      </c>
      <c r="V878" s="7" t="s">
        <v>2415</v>
      </c>
      <c r="W878" s="7" t="s">
        <v>2416</v>
      </c>
      <c r="X878" s="10" t="s">
        <v>51</v>
      </c>
    </row>
    <row r="879" spans="1:24" ht="180" x14ac:dyDescent="0.25">
      <c r="A879" s="7" t="s">
        <v>3450</v>
      </c>
      <c r="B879" s="7" t="s">
        <v>3451</v>
      </c>
      <c r="C879" s="7" t="s">
        <v>3452</v>
      </c>
      <c r="D879" s="7" t="s">
        <v>3453</v>
      </c>
      <c r="E879" s="7" t="s">
        <v>2411</v>
      </c>
      <c r="F879" s="7" t="s">
        <v>39</v>
      </c>
      <c r="G879" s="7" t="s">
        <v>2412</v>
      </c>
      <c r="H879" s="7" t="s">
        <v>3108</v>
      </c>
      <c r="I879" s="7" t="s">
        <v>3109</v>
      </c>
      <c r="J879" s="8">
        <v>1922550</v>
      </c>
      <c r="K879" s="8">
        <v>1922550</v>
      </c>
      <c r="L879" s="8">
        <v>1634167.5</v>
      </c>
      <c r="M879" s="8">
        <v>85</v>
      </c>
      <c r="N879" s="7" t="s">
        <v>43</v>
      </c>
      <c r="O879" s="7" t="s">
        <v>44</v>
      </c>
      <c r="P879" s="7" t="s">
        <v>56</v>
      </c>
      <c r="Q879" s="9">
        <v>42583</v>
      </c>
      <c r="R879" s="9">
        <v>43312</v>
      </c>
      <c r="S879" s="7" t="s">
        <v>57</v>
      </c>
      <c r="T879" s="7" t="s">
        <v>322</v>
      </c>
      <c r="U879" s="7" t="s">
        <v>2414</v>
      </c>
      <c r="V879" s="7" t="s">
        <v>2415</v>
      </c>
      <c r="W879" s="7" t="s">
        <v>2416</v>
      </c>
      <c r="X879" s="10" t="s">
        <v>51</v>
      </c>
    </row>
    <row r="880" spans="1:24" ht="146.25" x14ac:dyDescent="0.25">
      <c r="A880" s="7" t="s">
        <v>3454</v>
      </c>
      <c r="B880" s="7" t="s">
        <v>3455</v>
      </c>
      <c r="C880" s="7" t="s">
        <v>3456</v>
      </c>
      <c r="D880" s="7" t="s">
        <v>2666</v>
      </c>
      <c r="E880" s="7" t="s">
        <v>2411</v>
      </c>
      <c r="F880" s="7" t="s">
        <v>39</v>
      </c>
      <c r="G880" s="7" t="s">
        <v>2412</v>
      </c>
      <c r="H880" s="7" t="s">
        <v>3108</v>
      </c>
      <c r="I880" s="7" t="s">
        <v>3109</v>
      </c>
      <c r="J880" s="8">
        <v>2540933.9700000002</v>
      </c>
      <c r="K880" s="8">
        <v>2540933.9700000002</v>
      </c>
      <c r="L880" s="8">
        <v>2159793.87</v>
      </c>
      <c r="M880" s="8">
        <v>84.999999822899795</v>
      </c>
      <c r="N880" s="7" t="s">
        <v>43</v>
      </c>
      <c r="O880" s="7" t="s">
        <v>44</v>
      </c>
      <c r="P880" s="7" t="s">
        <v>56</v>
      </c>
      <c r="Q880" s="9">
        <v>42643</v>
      </c>
      <c r="R880" s="9">
        <v>43373</v>
      </c>
      <c r="S880" s="7" t="s">
        <v>57</v>
      </c>
      <c r="T880" s="7" t="s">
        <v>47</v>
      </c>
      <c r="U880" s="7" t="s">
        <v>2414</v>
      </c>
      <c r="V880" s="7" t="s">
        <v>2415</v>
      </c>
      <c r="W880" s="7" t="s">
        <v>2416</v>
      </c>
      <c r="X880" s="10" t="s">
        <v>51</v>
      </c>
    </row>
    <row r="881" spans="1:24" ht="180" x14ac:dyDescent="0.25">
      <c r="A881" s="7" t="s">
        <v>3457</v>
      </c>
      <c r="B881" s="7" t="s">
        <v>3458</v>
      </c>
      <c r="C881" s="7" t="s">
        <v>3459</v>
      </c>
      <c r="D881" s="7" t="s">
        <v>3460</v>
      </c>
      <c r="E881" s="7" t="s">
        <v>2411</v>
      </c>
      <c r="F881" s="7" t="s">
        <v>39</v>
      </c>
      <c r="G881" s="7" t="s">
        <v>2412</v>
      </c>
      <c r="H881" s="7" t="s">
        <v>3108</v>
      </c>
      <c r="I881" s="7" t="s">
        <v>3109</v>
      </c>
      <c r="J881" s="8">
        <v>699265.74</v>
      </c>
      <c r="K881" s="8">
        <v>699265.74</v>
      </c>
      <c r="L881" s="8">
        <v>594375.87</v>
      </c>
      <c r="M881" s="8">
        <v>84.999998712935593</v>
      </c>
      <c r="N881" s="7" t="s">
        <v>43</v>
      </c>
      <c r="O881" s="7" t="s">
        <v>44</v>
      </c>
      <c r="P881" s="7" t="s">
        <v>56</v>
      </c>
      <c r="Q881" s="9">
        <v>42583</v>
      </c>
      <c r="R881" s="9">
        <v>43312</v>
      </c>
      <c r="S881" s="7" t="s">
        <v>57</v>
      </c>
      <c r="T881" s="7" t="s">
        <v>322</v>
      </c>
      <c r="U881" s="7" t="s">
        <v>2414</v>
      </c>
      <c r="V881" s="7" t="s">
        <v>2415</v>
      </c>
      <c r="W881" s="7" t="s">
        <v>2416</v>
      </c>
      <c r="X881" s="10" t="s">
        <v>51</v>
      </c>
    </row>
    <row r="882" spans="1:24" ht="101.25" x14ac:dyDescent="0.25">
      <c r="A882" s="7" t="s">
        <v>3461</v>
      </c>
      <c r="B882" s="7" t="s">
        <v>3462</v>
      </c>
      <c r="C882" s="7" t="s">
        <v>3463</v>
      </c>
      <c r="D882" s="7" t="s">
        <v>3464</v>
      </c>
      <c r="E882" s="7" t="s">
        <v>2411</v>
      </c>
      <c r="F882" s="7" t="s">
        <v>39</v>
      </c>
      <c r="G882" s="7" t="s">
        <v>2412</v>
      </c>
      <c r="H882" s="7" t="s">
        <v>3108</v>
      </c>
      <c r="I882" s="7" t="s">
        <v>3109</v>
      </c>
      <c r="J882" s="8">
        <v>1458750.43</v>
      </c>
      <c r="K882" s="8">
        <v>1458750.43</v>
      </c>
      <c r="L882" s="8">
        <v>1239937.8600000001</v>
      </c>
      <c r="M882" s="8">
        <v>84.999999622965007</v>
      </c>
      <c r="N882" s="7" t="s">
        <v>43</v>
      </c>
      <c r="O882" s="7" t="s">
        <v>44</v>
      </c>
      <c r="P882" s="7" t="s">
        <v>132</v>
      </c>
      <c r="Q882" s="9">
        <v>42614</v>
      </c>
      <c r="R882" s="9">
        <v>43343</v>
      </c>
      <c r="S882" s="7" t="s">
        <v>57</v>
      </c>
      <c r="T882" s="7" t="s">
        <v>322</v>
      </c>
      <c r="U882" s="7" t="s">
        <v>2414</v>
      </c>
      <c r="V882" s="7" t="s">
        <v>2415</v>
      </c>
      <c r="W882" s="7" t="s">
        <v>2416</v>
      </c>
      <c r="X882" s="10" t="s">
        <v>51</v>
      </c>
    </row>
    <row r="883" spans="1:24" ht="135" x14ac:dyDescent="0.25">
      <c r="A883" s="7" t="s">
        <v>3465</v>
      </c>
      <c r="B883" s="7" t="s">
        <v>3466</v>
      </c>
      <c r="C883" s="7" t="s">
        <v>3467</v>
      </c>
      <c r="D883" s="7" t="s">
        <v>3468</v>
      </c>
      <c r="E883" s="7" t="s">
        <v>2411</v>
      </c>
      <c r="F883" s="7" t="s">
        <v>39</v>
      </c>
      <c r="G883" s="7" t="s">
        <v>2412</v>
      </c>
      <c r="H883" s="7" t="s">
        <v>3108</v>
      </c>
      <c r="I883" s="7" t="s">
        <v>3109</v>
      </c>
      <c r="J883" s="8">
        <v>950466.66</v>
      </c>
      <c r="K883" s="8">
        <v>950466.66</v>
      </c>
      <c r="L883" s="8">
        <v>807896.66</v>
      </c>
      <c r="M883" s="8">
        <v>84.999999894788502</v>
      </c>
      <c r="N883" s="7" t="s">
        <v>43</v>
      </c>
      <c r="O883" s="7" t="s">
        <v>44</v>
      </c>
      <c r="P883" s="7" t="s">
        <v>56</v>
      </c>
      <c r="Q883" s="9">
        <v>42614</v>
      </c>
      <c r="R883" s="9">
        <v>43281</v>
      </c>
      <c r="S883" s="7" t="s">
        <v>57</v>
      </c>
      <c r="T883" s="7" t="s">
        <v>47</v>
      </c>
      <c r="U883" s="7" t="s">
        <v>2414</v>
      </c>
      <c r="V883" s="7" t="s">
        <v>2415</v>
      </c>
      <c r="W883" s="7" t="s">
        <v>2416</v>
      </c>
      <c r="X883" s="10" t="s">
        <v>51</v>
      </c>
    </row>
    <row r="884" spans="1:24" ht="146.25" x14ac:dyDescent="0.25">
      <c r="A884" s="7" t="s">
        <v>3469</v>
      </c>
      <c r="B884" s="7" t="s">
        <v>3470</v>
      </c>
      <c r="C884" s="7" t="s">
        <v>3471</v>
      </c>
      <c r="D884" s="7" t="s">
        <v>2527</v>
      </c>
      <c r="E884" s="7" t="s">
        <v>2411</v>
      </c>
      <c r="F884" s="7" t="s">
        <v>39</v>
      </c>
      <c r="G884" s="7" t="s">
        <v>2412</v>
      </c>
      <c r="H884" s="7" t="s">
        <v>3108</v>
      </c>
      <c r="I884" s="7" t="s">
        <v>3109</v>
      </c>
      <c r="J884" s="8">
        <v>2708542.92</v>
      </c>
      <c r="K884" s="8">
        <v>2708542.92</v>
      </c>
      <c r="L884" s="8">
        <v>2302261.48</v>
      </c>
      <c r="M884" s="8">
        <v>84.999999926159603</v>
      </c>
      <c r="N884" s="7" t="s">
        <v>43</v>
      </c>
      <c r="O884" s="7" t="s">
        <v>44</v>
      </c>
      <c r="P884" s="7" t="s">
        <v>132</v>
      </c>
      <c r="Q884" s="9">
        <v>42614</v>
      </c>
      <c r="R884" s="9">
        <v>43404</v>
      </c>
      <c r="S884" s="7" t="s">
        <v>57</v>
      </c>
      <c r="T884" s="7" t="s">
        <v>47</v>
      </c>
      <c r="U884" s="7" t="s">
        <v>2414</v>
      </c>
      <c r="V884" s="7" t="s">
        <v>2415</v>
      </c>
      <c r="W884" s="7" t="s">
        <v>2416</v>
      </c>
      <c r="X884" s="10" t="s">
        <v>51</v>
      </c>
    </row>
    <row r="885" spans="1:24" ht="157.5" x14ac:dyDescent="0.25">
      <c r="A885" s="7" t="s">
        <v>3472</v>
      </c>
      <c r="B885" s="7" t="s">
        <v>3473</v>
      </c>
      <c r="C885" s="7" t="s">
        <v>3474</v>
      </c>
      <c r="D885" s="7" t="s">
        <v>3475</v>
      </c>
      <c r="E885" s="7" t="s">
        <v>2411</v>
      </c>
      <c r="F885" s="7" t="s">
        <v>39</v>
      </c>
      <c r="G885" s="7" t="s">
        <v>2412</v>
      </c>
      <c r="H885" s="7" t="s">
        <v>3108</v>
      </c>
      <c r="I885" s="7" t="s">
        <v>3109</v>
      </c>
      <c r="J885" s="8">
        <v>1006500</v>
      </c>
      <c r="K885" s="8">
        <v>1006500</v>
      </c>
      <c r="L885" s="8">
        <v>855525</v>
      </c>
      <c r="M885" s="8">
        <v>85</v>
      </c>
      <c r="N885" s="7" t="s">
        <v>43</v>
      </c>
      <c r="O885" s="7" t="s">
        <v>44</v>
      </c>
      <c r="P885" s="7" t="s">
        <v>56</v>
      </c>
      <c r="Q885" s="9">
        <v>42614</v>
      </c>
      <c r="R885" s="9">
        <v>43281</v>
      </c>
      <c r="S885" s="7" t="s">
        <v>57</v>
      </c>
      <c r="T885" s="7" t="s">
        <v>47</v>
      </c>
      <c r="U885" s="7" t="s">
        <v>2414</v>
      </c>
      <c r="V885" s="7" t="s">
        <v>2415</v>
      </c>
      <c r="W885" s="7" t="s">
        <v>2416</v>
      </c>
      <c r="X885" s="10" t="s">
        <v>51</v>
      </c>
    </row>
    <row r="886" spans="1:24" ht="180" x14ac:dyDescent="0.25">
      <c r="A886" s="7" t="s">
        <v>3476</v>
      </c>
      <c r="B886" s="7" t="s">
        <v>3477</v>
      </c>
      <c r="C886" s="7" t="s">
        <v>3478</v>
      </c>
      <c r="D886" s="7" t="s">
        <v>2948</v>
      </c>
      <c r="E886" s="7" t="s">
        <v>2411</v>
      </c>
      <c r="F886" s="7" t="s">
        <v>39</v>
      </c>
      <c r="G886" s="7" t="s">
        <v>2412</v>
      </c>
      <c r="H886" s="7" t="s">
        <v>3108</v>
      </c>
      <c r="I886" s="7" t="s">
        <v>3109</v>
      </c>
      <c r="J886" s="8">
        <v>2108599.75</v>
      </c>
      <c r="K886" s="8">
        <v>2108599.75</v>
      </c>
      <c r="L886" s="8">
        <v>1792309.78</v>
      </c>
      <c r="M886" s="8">
        <v>84.999999644313704</v>
      </c>
      <c r="N886" s="7" t="s">
        <v>43</v>
      </c>
      <c r="O886" s="7" t="s">
        <v>44</v>
      </c>
      <c r="P886" s="7" t="s">
        <v>56</v>
      </c>
      <c r="Q886" s="9">
        <v>42564</v>
      </c>
      <c r="R886" s="9">
        <v>43404</v>
      </c>
      <c r="S886" s="7" t="s">
        <v>57</v>
      </c>
      <c r="T886" s="7" t="s">
        <v>322</v>
      </c>
      <c r="U886" s="7" t="s">
        <v>2414</v>
      </c>
      <c r="V886" s="7" t="s">
        <v>2415</v>
      </c>
      <c r="W886" s="7" t="s">
        <v>2416</v>
      </c>
      <c r="X886" s="10" t="s">
        <v>51</v>
      </c>
    </row>
    <row r="887" spans="1:24" ht="180" x14ac:dyDescent="0.25">
      <c r="A887" s="7" t="s">
        <v>3479</v>
      </c>
      <c r="B887" s="7" t="s">
        <v>3480</v>
      </c>
      <c r="C887" s="7" t="s">
        <v>3481</v>
      </c>
      <c r="D887" s="7" t="s">
        <v>3482</v>
      </c>
      <c r="E887" s="7" t="s">
        <v>2411</v>
      </c>
      <c r="F887" s="7" t="s">
        <v>39</v>
      </c>
      <c r="G887" s="7" t="s">
        <v>2412</v>
      </c>
      <c r="H887" s="7" t="s">
        <v>3108</v>
      </c>
      <c r="I887" s="7" t="s">
        <v>3109</v>
      </c>
      <c r="J887" s="8">
        <v>788587.98</v>
      </c>
      <c r="K887" s="8">
        <v>788587.98</v>
      </c>
      <c r="L887" s="8">
        <v>670299.78</v>
      </c>
      <c r="M887" s="8">
        <v>84.999999619573202</v>
      </c>
      <c r="N887" s="7" t="s">
        <v>43</v>
      </c>
      <c r="O887" s="7" t="s">
        <v>44</v>
      </c>
      <c r="P887" s="7" t="s">
        <v>56</v>
      </c>
      <c r="Q887" s="9">
        <v>42614</v>
      </c>
      <c r="R887" s="9">
        <v>43281</v>
      </c>
      <c r="S887" s="7" t="s">
        <v>57</v>
      </c>
      <c r="T887" s="7" t="s">
        <v>322</v>
      </c>
      <c r="U887" s="7" t="s">
        <v>2414</v>
      </c>
      <c r="V887" s="7" t="s">
        <v>2415</v>
      </c>
      <c r="W887" s="7" t="s">
        <v>2416</v>
      </c>
      <c r="X887" s="10" t="s">
        <v>51</v>
      </c>
    </row>
    <row r="888" spans="1:24" ht="180" x14ac:dyDescent="0.25">
      <c r="A888" s="7" t="s">
        <v>3483</v>
      </c>
      <c r="B888" s="7" t="s">
        <v>3484</v>
      </c>
      <c r="C888" s="7" t="s">
        <v>3485</v>
      </c>
      <c r="D888" s="7" t="s">
        <v>3224</v>
      </c>
      <c r="E888" s="7" t="s">
        <v>2411</v>
      </c>
      <c r="F888" s="7" t="s">
        <v>39</v>
      </c>
      <c r="G888" s="7" t="s">
        <v>2412</v>
      </c>
      <c r="H888" s="7" t="s">
        <v>3108</v>
      </c>
      <c r="I888" s="7" t="s">
        <v>3109</v>
      </c>
      <c r="J888" s="8">
        <v>1986633.66</v>
      </c>
      <c r="K888" s="8">
        <v>1986633.66</v>
      </c>
      <c r="L888" s="8">
        <v>1688638.61</v>
      </c>
      <c r="M888" s="8">
        <v>84.999999949663604</v>
      </c>
      <c r="N888" s="7" t="s">
        <v>43</v>
      </c>
      <c r="O888" s="7" t="s">
        <v>44</v>
      </c>
      <c r="P888" s="7" t="s">
        <v>56</v>
      </c>
      <c r="Q888" s="9">
        <v>42583</v>
      </c>
      <c r="R888" s="9">
        <v>43373</v>
      </c>
      <c r="S888" s="7" t="s">
        <v>57</v>
      </c>
      <c r="T888" s="7" t="s">
        <v>322</v>
      </c>
      <c r="U888" s="7" t="s">
        <v>2414</v>
      </c>
      <c r="V888" s="7" t="s">
        <v>2415</v>
      </c>
      <c r="W888" s="7" t="s">
        <v>2416</v>
      </c>
      <c r="X888" s="10" t="s">
        <v>51</v>
      </c>
    </row>
    <row r="889" spans="1:24" ht="180" x14ac:dyDescent="0.25">
      <c r="A889" s="7" t="s">
        <v>3486</v>
      </c>
      <c r="B889" s="7" t="s">
        <v>3487</v>
      </c>
      <c r="C889" s="7" t="s">
        <v>3488</v>
      </c>
      <c r="D889" s="7" t="s">
        <v>2769</v>
      </c>
      <c r="E889" s="7" t="s">
        <v>2411</v>
      </c>
      <c r="F889" s="7" t="s">
        <v>39</v>
      </c>
      <c r="G889" s="7" t="s">
        <v>2412</v>
      </c>
      <c r="H889" s="7" t="s">
        <v>3108</v>
      </c>
      <c r="I889" s="7" t="s">
        <v>3109</v>
      </c>
      <c r="J889" s="8">
        <v>3143600</v>
      </c>
      <c r="K889" s="8">
        <v>3143600</v>
      </c>
      <c r="L889" s="8">
        <v>2672060</v>
      </c>
      <c r="M889" s="8">
        <v>85</v>
      </c>
      <c r="N889" s="7" t="s">
        <v>43</v>
      </c>
      <c r="O889" s="7" t="s">
        <v>44</v>
      </c>
      <c r="P889" s="7" t="s">
        <v>56</v>
      </c>
      <c r="Q889" s="9">
        <v>42583</v>
      </c>
      <c r="R889" s="9">
        <v>43404</v>
      </c>
      <c r="S889" s="7" t="s">
        <v>57</v>
      </c>
      <c r="T889" s="7" t="s">
        <v>47</v>
      </c>
      <c r="U889" s="7" t="s">
        <v>2414</v>
      </c>
      <c r="V889" s="7" t="s">
        <v>2415</v>
      </c>
      <c r="W889" s="7" t="s">
        <v>2416</v>
      </c>
      <c r="X889" s="10" t="s">
        <v>51</v>
      </c>
    </row>
    <row r="890" spans="1:24" ht="180" x14ac:dyDescent="0.25">
      <c r="A890" s="7" t="s">
        <v>3489</v>
      </c>
      <c r="B890" s="7" t="s">
        <v>3490</v>
      </c>
      <c r="C890" s="7" t="s">
        <v>3491</v>
      </c>
      <c r="D890" s="7" t="s">
        <v>3492</v>
      </c>
      <c r="E890" s="7" t="s">
        <v>2411</v>
      </c>
      <c r="F890" s="7" t="s">
        <v>39</v>
      </c>
      <c r="G890" s="7" t="s">
        <v>2412</v>
      </c>
      <c r="H890" s="7" t="s">
        <v>3108</v>
      </c>
      <c r="I890" s="7" t="s">
        <v>3109</v>
      </c>
      <c r="J890" s="8">
        <v>391760</v>
      </c>
      <c r="K890" s="8">
        <v>391760</v>
      </c>
      <c r="L890" s="8">
        <v>332996</v>
      </c>
      <c r="M890" s="8">
        <v>85</v>
      </c>
      <c r="N890" s="7" t="s">
        <v>43</v>
      </c>
      <c r="O890" s="7" t="s">
        <v>44</v>
      </c>
      <c r="P890" s="7" t="s">
        <v>56</v>
      </c>
      <c r="Q890" s="9">
        <v>42614</v>
      </c>
      <c r="R890" s="9">
        <v>43281</v>
      </c>
      <c r="S890" s="7" t="s">
        <v>57</v>
      </c>
      <c r="T890" s="7" t="s">
        <v>47</v>
      </c>
      <c r="U890" s="7" t="s">
        <v>2414</v>
      </c>
      <c r="V890" s="7" t="s">
        <v>2415</v>
      </c>
      <c r="W890" s="7" t="s">
        <v>2416</v>
      </c>
      <c r="X890" s="10" t="s">
        <v>51</v>
      </c>
    </row>
    <row r="891" spans="1:24" ht="101.25" x14ac:dyDescent="0.25">
      <c r="A891" s="7" t="s">
        <v>3493</v>
      </c>
      <c r="B891" s="7" t="s">
        <v>3494</v>
      </c>
      <c r="C891" s="7" t="s">
        <v>3495</v>
      </c>
      <c r="D891" s="7" t="s">
        <v>3496</v>
      </c>
      <c r="E891" s="7" t="s">
        <v>2411</v>
      </c>
      <c r="F891" s="7" t="s">
        <v>39</v>
      </c>
      <c r="G891" s="7" t="s">
        <v>2412</v>
      </c>
      <c r="H891" s="7" t="s">
        <v>3108</v>
      </c>
      <c r="I891" s="7" t="s">
        <v>3109</v>
      </c>
      <c r="J891" s="8">
        <v>1511238.86</v>
      </c>
      <c r="K891" s="8">
        <v>1511238.86</v>
      </c>
      <c r="L891" s="8">
        <v>1284553.03</v>
      </c>
      <c r="M891" s="8">
        <v>84.999999933829102</v>
      </c>
      <c r="N891" s="7" t="s">
        <v>43</v>
      </c>
      <c r="O891" s="7" t="s">
        <v>44</v>
      </c>
      <c r="P891" s="7" t="s">
        <v>132</v>
      </c>
      <c r="Q891" s="9">
        <v>42614</v>
      </c>
      <c r="R891" s="9">
        <v>43343</v>
      </c>
      <c r="S891" s="7" t="s">
        <v>57</v>
      </c>
      <c r="T891" s="7" t="s">
        <v>322</v>
      </c>
      <c r="U891" s="7" t="s">
        <v>2414</v>
      </c>
      <c r="V891" s="7" t="s">
        <v>2415</v>
      </c>
      <c r="W891" s="7" t="s">
        <v>2416</v>
      </c>
      <c r="X891" s="10" t="s">
        <v>51</v>
      </c>
    </row>
    <row r="892" spans="1:24" ht="168.75" x14ac:dyDescent="0.25">
      <c r="A892" s="7" t="s">
        <v>3497</v>
      </c>
      <c r="B892" s="7" t="s">
        <v>3498</v>
      </c>
      <c r="C892" s="7" t="s">
        <v>3499</v>
      </c>
      <c r="D892" s="7" t="s">
        <v>3500</v>
      </c>
      <c r="E892" s="7" t="s">
        <v>2411</v>
      </c>
      <c r="F892" s="7" t="s">
        <v>39</v>
      </c>
      <c r="G892" s="7" t="s">
        <v>2412</v>
      </c>
      <c r="H892" s="7" t="s">
        <v>3108</v>
      </c>
      <c r="I892" s="7" t="s">
        <v>3109</v>
      </c>
      <c r="J892" s="8">
        <v>382790</v>
      </c>
      <c r="K892" s="8">
        <v>382790</v>
      </c>
      <c r="L892" s="8">
        <v>325371.5</v>
      </c>
      <c r="M892" s="8">
        <v>85</v>
      </c>
      <c r="N892" s="7" t="s">
        <v>43</v>
      </c>
      <c r="O892" s="7" t="s">
        <v>44</v>
      </c>
      <c r="P892" s="7" t="s">
        <v>56</v>
      </c>
      <c r="Q892" s="9">
        <v>42614</v>
      </c>
      <c r="R892" s="9">
        <v>43312</v>
      </c>
      <c r="S892" s="7" t="s">
        <v>57</v>
      </c>
      <c r="T892" s="7" t="s">
        <v>322</v>
      </c>
      <c r="U892" s="7" t="s">
        <v>2414</v>
      </c>
      <c r="V892" s="7" t="s">
        <v>2415</v>
      </c>
      <c r="W892" s="7" t="s">
        <v>2416</v>
      </c>
      <c r="X892" s="10" t="s">
        <v>51</v>
      </c>
    </row>
    <row r="893" spans="1:24" ht="180" x14ac:dyDescent="0.25">
      <c r="A893" s="7" t="s">
        <v>3501</v>
      </c>
      <c r="B893" s="7" t="s">
        <v>3502</v>
      </c>
      <c r="C893" s="7" t="s">
        <v>3503</v>
      </c>
      <c r="D893" s="7" t="s">
        <v>3017</v>
      </c>
      <c r="E893" s="7" t="s">
        <v>2411</v>
      </c>
      <c r="F893" s="7" t="s">
        <v>39</v>
      </c>
      <c r="G893" s="7" t="s">
        <v>2412</v>
      </c>
      <c r="H893" s="7" t="s">
        <v>3108</v>
      </c>
      <c r="I893" s="7" t="s">
        <v>3109</v>
      </c>
      <c r="J893" s="8">
        <v>2178739.98</v>
      </c>
      <c r="K893" s="8">
        <v>2178739.98</v>
      </c>
      <c r="L893" s="8">
        <v>1851928.98</v>
      </c>
      <c r="M893" s="8">
        <v>84.9999998623057</v>
      </c>
      <c r="N893" s="7" t="s">
        <v>43</v>
      </c>
      <c r="O893" s="7" t="s">
        <v>44</v>
      </c>
      <c r="P893" s="7" t="s">
        <v>56</v>
      </c>
      <c r="Q893" s="9">
        <v>42614</v>
      </c>
      <c r="R893" s="9">
        <v>43281</v>
      </c>
      <c r="S893" s="7" t="s">
        <v>57</v>
      </c>
      <c r="T893" s="7" t="s">
        <v>322</v>
      </c>
      <c r="U893" s="7" t="s">
        <v>2414</v>
      </c>
      <c r="V893" s="7" t="s">
        <v>2415</v>
      </c>
      <c r="W893" s="7" t="s">
        <v>2416</v>
      </c>
      <c r="X893" s="10" t="s">
        <v>51</v>
      </c>
    </row>
    <row r="894" spans="1:24" ht="180" x14ac:dyDescent="0.25">
      <c r="A894" s="7" t="s">
        <v>3504</v>
      </c>
      <c r="B894" s="7" t="s">
        <v>3505</v>
      </c>
      <c r="C894" s="7" t="s">
        <v>3506</v>
      </c>
      <c r="D894" s="7" t="s">
        <v>3507</v>
      </c>
      <c r="E894" s="7" t="s">
        <v>2411</v>
      </c>
      <c r="F894" s="7" t="s">
        <v>39</v>
      </c>
      <c r="G894" s="7" t="s">
        <v>2412</v>
      </c>
      <c r="H894" s="7" t="s">
        <v>3108</v>
      </c>
      <c r="I894" s="7" t="s">
        <v>3109</v>
      </c>
      <c r="J894" s="8">
        <v>3069436.76</v>
      </c>
      <c r="K894" s="8">
        <v>3069436.76</v>
      </c>
      <c r="L894" s="8">
        <v>2609021.25</v>
      </c>
      <c r="M894" s="8">
        <v>85.000000130317105</v>
      </c>
      <c r="N894" s="7" t="s">
        <v>43</v>
      </c>
      <c r="O894" s="7" t="s">
        <v>44</v>
      </c>
      <c r="P894" s="7" t="s">
        <v>56</v>
      </c>
      <c r="Q894" s="9">
        <v>42614</v>
      </c>
      <c r="R894" s="9">
        <v>43404</v>
      </c>
      <c r="S894" s="7" t="s">
        <v>57</v>
      </c>
      <c r="T894" s="7" t="s">
        <v>47</v>
      </c>
      <c r="U894" s="7" t="s">
        <v>2414</v>
      </c>
      <c r="V894" s="7" t="s">
        <v>2415</v>
      </c>
      <c r="W894" s="7" t="s">
        <v>2416</v>
      </c>
      <c r="X894" s="10" t="s">
        <v>51</v>
      </c>
    </row>
    <row r="895" spans="1:24" ht="67.5" x14ac:dyDescent="0.25">
      <c r="A895" s="7" t="s">
        <v>3508</v>
      </c>
      <c r="B895" s="7" t="s">
        <v>3509</v>
      </c>
      <c r="C895" s="7" t="s">
        <v>3510</v>
      </c>
      <c r="D895" s="7" t="s">
        <v>2773</v>
      </c>
      <c r="E895" s="7" t="s">
        <v>2411</v>
      </c>
      <c r="F895" s="7" t="s">
        <v>39</v>
      </c>
      <c r="G895" s="7" t="s">
        <v>2412</v>
      </c>
      <c r="H895" s="7" t="s">
        <v>3108</v>
      </c>
      <c r="I895" s="7" t="s">
        <v>3109</v>
      </c>
      <c r="J895" s="8">
        <v>1345373.64</v>
      </c>
      <c r="K895" s="8">
        <v>1345373.64</v>
      </c>
      <c r="L895" s="8">
        <v>1143567.5900000001</v>
      </c>
      <c r="M895" s="8">
        <v>84.999999702684804</v>
      </c>
      <c r="N895" s="7" t="s">
        <v>43</v>
      </c>
      <c r="O895" s="7" t="s">
        <v>44</v>
      </c>
      <c r="P895" s="7" t="s">
        <v>132</v>
      </c>
      <c r="Q895" s="9">
        <v>42643</v>
      </c>
      <c r="R895" s="9">
        <v>43343</v>
      </c>
      <c r="S895" s="7" t="s">
        <v>57</v>
      </c>
      <c r="T895" s="7" t="s">
        <v>322</v>
      </c>
      <c r="U895" s="7" t="s">
        <v>2414</v>
      </c>
      <c r="V895" s="7" t="s">
        <v>2415</v>
      </c>
      <c r="W895" s="7" t="s">
        <v>2416</v>
      </c>
      <c r="X895" s="10" t="s">
        <v>51</v>
      </c>
    </row>
    <row r="896" spans="1:24" ht="180" x14ac:dyDescent="0.25">
      <c r="A896" s="7" t="s">
        <v>3511</v>
      </c>
      <c r="B896" s="7" t="s">
        <v>3512</v>
      </c>
      <c r="C896" s="7" t="s">
        <v>3513</v>
      </c>
      <c r="D896" s="7" t="s">
        <v>3514</v>
      </c>
      <c r="E896" s="7" t="s">
        <v>2411</v>
      </c>
      <c r="F896" s="7" t="s">
        <v>39</v>
      </c>
      <c r="G896" s="7" t="s">
        <v>2412</v>
      </c>
      <c r="H896" s="7" t="s">
        <v>3108</v>
      </c>
      <c r="I896" s="7" t="s">
        <v>3109</v>
      </c>
      <c r="J896" s="8">
        <v>1293845.02</v>
      </c>
      <c r="K896" s="8">
        <v>1293845.02</v>
      </c>
      <c r="L896" s="8">
        <v>1099768.27</v>
      </c>
      <c r="M896" s="8">
        <v>85.000000231867006</v>
      </c>
      <c r="N896" s="7" t="s">
        <v>43</v>
      </c>
      <c r="O896" s="7" t="s">
        <v>44</v>
      </c>
      <c r="P896" s="7" t="s">
        <v>56</v>
      </c>
      <c r="Q896" s="9">
        <v>42644</v>
      </c>
      <c r="R896" s="9">
        <v>43404</v>
      </c>
      <c r="S896" s="7" t="s">
        <v>57</v>
      </c>
      <c r="T896" s="7" t="s">
        <v>47</v>
      </c>
      <c r="U896" s="7" t="s">
        <v>2414</v>
      </c>
      <c r="V896" s="7" t="s">
        <v>2415</v>
      </c>
      <c r="W896" s="7" t="s">
        <v>2416</v>
      </c>
      <c r="X896" s="10" t="s">
        <v>51</v>
      </c>
    </row>
    <row r="897" spans="1:24" ht="101.25" x14ac:dyDescent="0.25">
      <c r="A897" s="7" t="s">
        <v>3515</v>
      </c>
      <c r="B897" s="7" t="s">
        <v>3516</v>
      </c>
      <c r="C897" s="7" t="s">
        <v>3517</v>
      </c>
      <c r="D897" s="7" t="s">
        <v>2428</v>
      </c>
      <c r="E897" s="7" t="s">
        <v>2411</v>
      </c>
      <c r="F897" s="7" t="s">
        <v>39</v>
      </c>
      <c r="G897" s="7" t="s">
        <v>2412</v>
      </c>
      <c r="H897" s="7" t="s">
        <v>3108</v>
      </c>
      <c r="I897" s="7" t="s">
        <v>3109</v>
      </c>
      <c r="J897" s="8">
        <v>929962.5</v>
      </c>
      <c r="K897" s="8">
        <v>929962.5</v>
      </c>
      <c r="L897" s="8">
        <v>790468.12</v>
      </c>
      <c r="M897" s="8">
        <v>84.999999462343894</v>
      </c>
      <c r="N897" s="7" t="s">
        <v>43</v>
      </c>
      <c r="O897" s="7" t="s">
        <v>44</v>
      </c>
      <c r="P897" s="7" t="s">
        <v>132</v>
      </c>
      <c r="Q897" s="9">
        <v>42614</v>
      </c>
      <c r="R897" s="9">
        <v>43343</v>
      </c>
      <c r="S897" s="7" t="s">
        <v>57</v>
      </c>
      <c r="T897" s="7" t="s">
        <v>322</v>
      </c>
      <c r="U897" s="7" t="s">
        <v>2414</v>
      </c>
      <c r="V897" s="7" t="s">
        <v>2415</v>
      </c>
      <c r="W897" s="7" t="s">
        <v>2416</v>
      </c>
      <c r="X897" s="10" t="s">
        <v>51</v>
      </c>
    </row>
    <row r="898" spans="1:24" ht="180" x14ac:dyDescent="0.25">
      <c r="A898" s="7" t="s">
        <v>3518</v>
      </c>
      <c r="B898" s="7" t="s">
        <v>3519</v>
      </c>
      <c r="C898" s="7" t="s">
        <v>3520</v>
      </c>
      <c r="D898" s="7" t="s">
        <v>3521</v>
      </c>
      <c r="E898" s="7" t="s">
        <v>2411</v>
      </c>
      <c r="F898" s="7" t="s">
        <v>39</v>
      </c>
      <c r="G898" s="7" t="s">
        <v>2412</v>
      </c>
      <c r="H898" s="7" t="s">
        <v>3108</v>
      </c>
      <c r="I898" s="7" t="s">
        <v>3109</v>
      </c>
      <c r="J898" s="8">
        <v>601346.66</v>
      </c>
      <c r="K898" s="8">
        <v>601346.66</v>
      </c>
      <c r="L898" s="8">
        <v>511144.66</v>
      </c>
      <c r="M898" s="8">
        <v>84.999999833706596</v>
      </c>
      <c r="N898" s="7" t="s">
        <v>43</v>
      </c>
      <c r="O898" s="7" t="s">
        <v>44</v>
      </c>
      <c r="P898" s="7" t="s">
        <v>132</v>
      </c>
      <c r="Q898" s="9">
        <v>42583</v>
      </c>
      <c r="R898" s="9">
        <v>43312</v>
      </c>
      <c r="S898" s="7" t="s">
        <v>57</v>
      </c>
      <c r="T898" s="7" t="s">
        <v>322</v>
      </c>
      <c r="U898" s="7" t="s">
        <v>2414</v>
      </c>
      <c r="V898" s="7" t="s">
        <v>2415</v>
      </c>
      <c r="W898" s="7" t="s">
        <v>2416</v>
      </c>
      <c r="X898" s="10" t="s">
        <v>51</v>
      </c>
    </row>
    <row r="899" spans="1:24" ht="180" x14ac:dyDescent="0.25">
      <c r="A899" s="7" t="s">
        <v>3522</v>
      </c>
      <c r="B899" s="7" t="s">
        <v>3523</v>
      </c>
      <c r="C899" s="7" t="s">
        <v>3524</v>
      </c>
      <c r="D899" s="7" t="s">
        <v>3525</v>
      </c>
      <c r="E899" s="7" t="s">
        <v>2411</v>
      </c>
      <c r="F899" s="7" t="s">
        <v>39</v>
      </c>
      <c r="G899" s="7" t="s">
        <v>2412</v>
      </c>
      <c r="H899" s="7" t="s">
        <v>3108</v>
      </c>
      <c r="I899" s="7" t="s">
        <v>3109</v>
      </c>
      <c r="J899" s="8">
        <v>305677.14</v>
      </c>
      <c r="K899" s="8">
        <v>305677.14</v>
      </c>
      <c r="L899" s="8">
        <v>259825.56</v>
      </c>
      <c r="M899" s="8">
        <v>84.999997055717003</v>
      </c>
      <c r="N899" s="7" t="s">
        <v>43</v>
      </c>
      <c r="O899" s="7" t="s">
        <v>44</v>
      </c>
      <c r="P899" s="7" t="s">
        <v>56</v>
      </c>
      <c r="Q899" s="9">
        <v>42583</v>
      </c>
      <c r="R899" s="9">
        <v>43404</v>
      </c>
      <c r="S899" s="7" t="s">
        <v>57</v>
      </c>
      <c r="T899" s="7" t="s">
        <v>322</v>
      </c>
      <c r="U899" s="7" t="s">
        <v>2414</v>
      </c>
      <c r="V899" s="7" t="s">
        <v>2415</v>
      </c>
      <c r="W899" s="7" t="s">
        <v>2416</v>
      </c>
      <c r="X899" s="10" t="s">
        <v>51</v>
      </c>
    </row>
    <row r="900" spans="1:24" ht="180" x14ac:dyDescent="0.25">
      <c r="A900" s="7" t="s">
        <v>3526</v>
      </c>
      <c r="B900" s="7" t="s">
        <v>3527</v>
      </c>
      <c r="C900" s="7" t="s">
        <v>3528</v>
      </c>
      <c r="D900" s="7" t="s">
        <v>3156</v>
      </c>
      <c r="E900" s="7" t="s">
        <v>2411</v>
      </c>
      <c r="F900" s="7" t="s">
        <v>39</v>
      </c>
      <c r="G900" s="7" t="s">
        <v>2412</v>
      </c>
      <c r="H900" s="7" t="s">
        <v>3108</v>
      </c>
      <c r="I900" s="7" t="s">
        <v>3109</v>
      </c>
      <c r="J900" s="8">
        <v>23864484.829999998</v>
      </c>
      <c r="K900" s="8">
        <v>23864484.829999998</v>
      </c>
      <c r="L900" s="8">
        <v>20284812.100000001</v>
      </c>
      <c r="M900" s="8">
        <v>84.999999976953205</v>
      </c>
      <c r="N900" s="7" t="s">
        <v>43</v>
      </c>
      <c r="O900" s="7" t="s">
        <v>44</v>
      </c>
      <c r="P900" s="7" t="s">
        <v>56</v>
      </c>
      <c r="Q900" s="9">
        <v>42614</v>
      </c>
      <c r="R900" s="9">
        <v>43404</v>
      </c>
      <c r="S900" s="7" t="s">
        <v>57</v>
      </c>
      <c r="T900" s="7" t="s">
        <v>322</v>
      </c>
      <c r="U900" s="7" t="s">
        <v>2414</v>
      </c>
      <c r="V900" s="7" t="s">
        <v>2415</v>
      </c>
      <c r="W900" s="7" t="s">
        <v>2416</v>
      </c>
      <c r="X900" s="10" t="s">
        <v>51</v>
      </c>
    </row>
    <row r="901" spans="1:24" ht="180" x14ac:dyDescent="0.25">
      <c r="A901" s="7" t="s">
        <v>3529</v>
      </c>
      <c r="B901" s="7" t="s">
        <v>3530</v>
      </c>
      <c r="C901" s="7" t="s">
        <v>3531</v>
      </c>
      <c r="D901" s="7" t="s">
        <v>3156</v>
      </c>
      <c r="E901" s="7" t="s">
        <v>2411</v>
      </c>
      <c r="F901" s="7" t="s">
        <v>39</v>
      </c>
      <c r="G901" s="7" t="s">
        <v>2412</v>
      </c>
      <c r="H901" s="7" t="s">
        <v>3108</v>
      </c>
      <c r="I901" s="7" t="s">
        <v>3109</v>
      </c>
      <c r="J901" s="8">
        <v>21948680.109999999</v>
      </c>
      <c r="K901" s="8">
        <v>21948680.109999999</v>
      </c>
      <c r="L901" s="8">
        <v>18656378.09</v>
      </c>
      <c r="M901" s="8">
        <v>84.999999984053701</v>
      </c>
      <c r="N901" s="7" t="s">
        <v>43</v>
      </c>
      <c r="O901" s="7" t="s">
        <v>44</v>
      </c>
      <c r="P901" s="7" t="s">
        <v>56</v>
      </c>
      <c r="Q901" s="9">
        <v>42614</v>
      </c>
      <c r="R901" s="9">
        <v>43404</v>
      </c>
      <c r="S901" s="7" t="s">
        <v>57</v>
      </c>
      <c r="T901" s="7" t="s">
        <v>322</v>
      </c>
      <c r="U901" s="7" t="s">
        <v>2414</v>
      </c>
      <c r="V901" s="7" t="s">
        <v>2415</v>
      </c>
      <c r="W901" s="7" t="s">
        <v>2416</v>
      </c>
      <c r="X901" s="10" t="s">
        <v>51</v>
      </c>
    </row>
    <row r="902" spans="1:24" ht="101.25" x14ac:dyDescent="0.25">
      <c r="A902" s="7" t="s">
        <v>3532</v>
      </c>
      <c r="B902" s="7" t="s">
        <v>3533</v>
      </c>
      <c r="C902" s="7" t="s">
        <v>3534</v>
      </c>
      <c r="D902" s="7" t="s">
        <v>2944</v>
      </c>
      <c r="E902" s="7" t="s">
        <v>2411</v>
      </c>
      <c r="F902" s="7" t="s">
        <v>39</v>
      </c>
      <c r="G902" s="7" t="s">
        <v>2412</v>
      </c>
      <c r="H902" s="7" t="s">
        <v>3108</v>
      </c>
      <c r="I902" s="7" t="s">
        <v>3109</v>
      </c>
      <c r="J902" s="8">
        <v>892987.5</v>
      </c>
      <c r="K902" s="8">
        <v>892987.5</v>
      </c>
      <c r="L902" s="8">
        <v>759039.37</v>
      </c>
      <c r="M902" s="8">
        <v>84.999999440081794</v>
      </c>
      <c r="N902" s="7" t="s">
        <v>43</v>
      </c>
      <c r="O902" s="7" t="s">
        <v>44</v>
      </c>
      <c r="P902" s="7" t="s">
        <v>56</v>
      </c>
      <c r="Q902" s="9">
        <v>42614</v>
      </c>
      <c r="R902" s="9">
        <v>43343</v>
      </c>
      <c r="S902" s="7" t="s">
        <v>57</v>
      </c>
      <c r="T902" s="7" t="s">
        <v>322</v>
      </c>
      <c r="U902" s="7" t="s">
        <v>2414</v>
      </c>
      <c r="V902" s="7" t="s">
        <v>2415</v>
      </c>
      <c r="W902" s="7" t="s">
        <v>2416</v>
      </c>
      <c r="X902" s="10" t="s">
        <v>51</v>
      </c>
    </row>
    <row r="903" spans="1:24" ht="180" x14ac:dyDescent="0.25">
      <c r="A903" s="7" t="s">
        <v>3535</v>
      </c>
      <c r="B903" s="7" t="s">
        <v>3536</v>
      </c>
      <c r="C903" s="7" t="s">
        <v>3537</v>
      </c>
      <c r="D903" s="7" t="s">
        <v>3538</v>
      </c>
      <c r="E903" s="7" t="s">
        <v>2411</v>
      </c>
      <c r="F903" s="7" t="s">
        <v>39</v>
      </c>
      <c r="G903" s="7" t="s">
        <v>2412</v>
      </c>
      <c r="H903" s="7" t="s">
        <v>3108</v>
      </c>
      <c r="I903" s="7" t="s">
        <v>3109</v>
      </c>
      <c r="J903" s="8">
        <v>2631290.16</v>
      </c>
      <c r="K903" s="8">
        <v>2631290.16</v>
      </c>
      <c r="L903" s="8">
        <v>2236596.63</v>
      </c>
      <c r="M903" s="8">
        <v>84.999999771974998</v>
      </c>
      <c r="N903" s="7" t="s">
        <v>43</v>
      </c>
      <c r="O903" s="7" t="s">
        <v>44</v>
      </c>
      <c r="P903" s="7" t="s">
        <v>56</v>
      </c>
      <c r="Q903" s="9">
        <v>42614</v>
      </c>
      <c r="R903" s="9">
        <v>43404</v>
      </c>
      <c r="S903" s="7" t="s">
        <v>57</v>
      </c>
      <c r="T903" s="7" t="s">
        <v>322</v>
      </c>
      <c r="U903" s="7" t="s">
        <v>2414</v>
      </c>
      <c r="V903" s="7" t="s">
        <v>2415</v>
      </c>
      <c r="W903" s="7" t="s">
        <v>2416</v>
      </c>
      <c r="X903" s="10" t="s">
        <v>51</v>
      </c>
    </row>
    <row r="904" spans="1:24" ht="180" x14ac:dyDescent="0.25">
      <c r="A904" s="7" t="s">
        <v>3539</v>
      </c>
      <c r="B904" s="7" t="s">
        <v>3540</v>
      </c>
      <c r="C904" s="7" t="s">
        <v>3541</v>
      </c>
      <c r="D904" s="7" t="s">
        <v>3542</v>
      </c>
      <c r="E904" s="7" t="s">
        <v>2411</v>
      </c>
      <c r="F904" s="7" t="s">
        <v>39</v>
      </c>
      <c r="G904" s="7" t="s">
        <v>2412</v>
      </c>
      <c r="H904" s="7" t="s">
        <v>3108</v>
      </c>
      <c r="I904" s="7" t="s">
        <v>3109</v>
      </c>
      <c r="J904" s="8">
        <v>1290066.01</v>
      </c>
      <c r="K904" s="8">
        <v>1290066.01</v>
      </c>
      <c r="L904" s="8">
        <v>1096556.1000000001</v>
      </c>
      <c r="M904" s="8">
        <v>84.999999341118993</v>
      </c>
      <c r="N904" s="7" t="s">
        <v>43</v>
      </c>
      <c r="O904" s="7" t="s">
        <v>44</v>
      </c>
      <c r="P904" s="7" t="s">
        <v>56</v>
      </c>
      <c r="Q904" s="9">
        <v>42618</v>
      </c>
      <c r="R904" s="9">
        <v>43343</v>
      </c>
      <c r="S904" s="7" t="s">
        <v>57</v>
      </c>
      <c r="T904" s="7" t="s">
        <v>322</v>
      </c>
      <c r="U904" s="7" t="s">
        <v>2414</v>
      </c>
      <c r="V904" s="7" t="s">
        <v>2415</v>
      </c>
      <c r="W904" s="7" t="s">
        <v>2416</v>
      </c>
      <c r="X904" s="10" t="s">
        <v>51</v>
      </c>
    </row>
    <row r="905" spans="1:24" ht="180" x14ac:dyDescent="0.25">
      <c r="A905" s="7" t="s">
        <v>3543</v>
      </c>
      <c r="B905" s="7" t="s">
        <v>3544</v>
      </c>
      <c r="C905" s="7" t="s">
        <v>3545</v>
      </c>
      <c r="D905" s="7" t="s">
        <v>3546</v>
      </c>
      <c r="E905" s="7" t="s">
        <v>2411</v>
      </c>
      <c r="F905" s="7" t="s">
        <v>39</v>
      </c>
      <c r="G905" s="7" t="s">
        <v>2412</v>
      </c>
      <c r="H905" s="7" t="s">
        <v>3108</v>
      </c>
      <c r="I905" s="7" t="s">
        <v>3109</v>
      </c>
      <c r="J905" s="8">
        <v>273405.34000000003</v>
      </c>
      <c r="K905" s="8">
        <v>273405.34000000003</v>
      </c>
      <c r="L905" s="8">
        <v>232394.53</v>
      </c>
      <c r="M905" s="8">
        <v>84.999996708184298</v>
      </c>
      <c r="N905" s="7" t="s">
        <v>43</v>
      </c>
      <c r="O905" s="7" t="s">
        <v>44</v>
      </c>
      <c r="P905" s="7" t="s">
        <v>56</v>
      </c>
      <c r="Q905" s="9">
        <v>42583</v>
      </c>
      <c r="R905" s="9">
        <v>43312</v>
      </c>
      <c r="S905" s="7" t="s">
        <v>57</v>
      </c>
      <c r="T905" s="7" t="s">
        <v>322</v>
      </c>
      <c r="U905" s="7" t="s">
        <v>2414</v>
      </c>
      <c r="V905" s="7" t="s">
        <v>2415</v>
      </c>
      <c r="W905" s="7" t="s">
        <v>2416</v>
      </c>
      <c r="X905" s="10" t="s">
        <v>51</v>
      </c>
    </row>
    <row r="906" spans="1:24" ht="180" x14ac:dyDescent="0.25">
      <c r="A906" s="7" t="s">
        <v>3547</v>
      </c>
      <c r="B906" s="7" t="s">
        <v>3548</v>
      </c>
      <c r="C906" s="7" t="s">
        <v>3549</v>
      </c>
      <c r="D906" s="7" t="s">
        <v>3224</v>
      </c>
      <c r="E906" s="7" t="s">
        <v>2411</v>
      </c>
      <c r="F906" s="7" t="s">
        <v>39</v>
      </c>
      <c r="G906" s="7" t="s">
        <v>2412</v>
      </c>
      <c r="H906" s="7" t="s">
        <v>3108</v>
      </c>
      <c r="I906" s="7" t="s">
        <v>3109</v>
      </c>
      <c r="J906" s="8">
        <v>2155500.2000000002</v>
      </c>
      <c r="K906" s="8">
        <v>2155500.2000000002</v>
      </c>
      <c r="L906" s="8">
        <v>1832175.17</v>
      </c>
      <c r="M906" s="8">
        <v>85</v>
      </c>
      <c r="N906" s="7" t="s">
        <v>43</v>
      </c>
      <c r="O906" s="7" t="s">
        <v>44</v>
      </c>
      <c r="P906" s="7" t="s">
        <v>56</v>
      </c>
      <c r="Q906" s="9">
        <v>42614</v>
      </c>
      <c r="R906" s="9">
        <v>43373</v>
      </c>
      <c r="S906" s="7" t="s">
        <v>57</v>
      </c>
      <c r="T906" s="7" t="s">
        <v>47</v>
      </c>
      <c r="U906" s="7" t="s">
        <v>2414</v>
      </c>
      <c r="V906" s="7" t="s">
        <v>2415</v>
      </c>
      <c r="W906" s="7" t="s">
        <v>2416</v>
      </c>
      <c r="X906" s="10" t="s">
        <v>51</v>
      </c>
    </row>
    <row r="907" spans="1:24" ht="180" x14ac:dyDescent="0.25">
      <c r="A907" s="7" t="s">
        <v>3550</v>
      </c>
      <c r="B907" s="7" t="s">
        <v>3551</v>
      </c>
      <c r="C907" s="7" t="s">
        <v>3552</v>
      </c>
      <c r="D907" s="7" t="s">
        <v>3224</v>
      </c>
      <c r="E907" s="7" t="s">
        <v>2411</v>
      </c>
      <c r="F907" s="7" t="s">
        <v>39</v>
      </c>
      <c r="G907" s="7" t="s">
        <v>2412</v>
      </c>
      <c r="H907" s="7" t="s">
        <v>3108</v>
      </c>
      <c r="I907" s="7" t="s">
        <v>3109</v>
      </c>
      <c r="J907" s="8">
        <v>4390288.99</v>
      </c>
      <c r="K907" s="8">
        <v>4390288.99</v>
      </c>
      <c r="L907" s="8">
        <v>3731745.64</v>
      </c>
      <c r="M907" s="8">
        <v>84.999999965833695</v>
      </c>
      <c r="N907" s="7" t="s">
        <v>43</v>
      </c>
      <c r="O907" s="7" t="s">
        <v>44</v>
      </c>
      <c r="P907" s="7" t="s">
        <v>56</v>
      </c>
      <c r="Q907" s="9">
        <v>42583</v>
      </c>
      <c r="R907" s="9">
        <v>43312</v>
      </c>
      <c r="S907" s="7" t="s">
        <v>57</v>
      </c>
      <c r="T907" s="7" t="s">
        <v>322</v>
      </c>
      <c r="U907" s="7" t="s">
        <v>2414</v>
      </c>
      <c r="V907" s="7" t="s">
        <v>2415</v>
      </c>
      <c r="W907" s="7" t="s">
        <v>2416</v>
      </c>
      <c r="X907" s="10" t="s">
        <v>51</v>
      </c>
    </row>
    <row r="908" spans="1:24" ht="180" x14ac:dyDescent="0.25">
      <c r="A908" s="7" t="s">
        <v>3553</v>
      </c>
      <c r="B908" s="7" t="s">
        <v>3554</v>
      </c>
      <c r="C908" s="7" t="s">
        <v>3555</v>
      </c>
      <c r="D908" s="7" t="s">
        <v>3177</v>
      </c>
      <c r="E908" s="7" t="s">
        <v>2411</v>
      </c>
      <c r="F908" s="7" t="s">
        <v>39</v>
      </c>
      <c r="G908" s="7" t="s">
        <v>2412</v>
      </c>
      <c r="H908" s="7" t="s">
        <v>3108</v>
      </c>
      <c r="I908" s="7" t="s">
        <v>3109</v>
      </c>
      <c r="J908" s="8">
        <v>1976654.46</v>
      </c>
      <c r="K908" s="8">
        <v>1976654.46</v>
      </c>
      <c r="L908" s="8">
        <v>1680156.29</v>
      </c>
      <c r="M908" s="8">
        <v>84.999999949409499</v>
      </c>
      <c r="N908" s="7" t="s">
        <v>43</v>
      </c>
      <c r="O908" s="7" t="s">
        <v>44</v>
      </c>
      <c r="P908" s="7" t="s">
        <v>56</v>
      </c>
      <c r="Q908" s="9">
        <v>42583</v>
      </c>
      <c r="R908" s="9">
        <v>43404</v>
      </c>
      <c r="S908" s="7" t="s">
        <v>57</v>
      </c>
      <c r="T908" s="7" t="s">
        <v>322</v>
      </c>
      <c r="U908" s="7" t="s">
        <v>2414</v>
      </c>
      <c r="V908" s="7" t="s">
        <v>2415</v>
      </c>
      <c r="W908" s="7" t="s">
        <v>2416</v>
      </c>
      <c r="X908" s="10" t="s">
        <v>51</v>
      </c>
    </row>
    <row r="909" spans="1:24" ht="180" x14ac:dyDescent="0.25">
      <c r="A909" s="7" t="s">
        <v>3556</v>
      </c>
      <c r="B909" s="7" t="s">
        <v>3557</v>
      </c>
      <c r="C909" s="7" t="s">
        <v>3558</v>
      </c>
      <c r="D909" s="7" t="s">
        <v>2812</v>
      </c>
      <c r="E909" s="7" t="s">
        <v>2411</v>
      </c>
      <c r="F909" s="7" t="s">
        <v>39</v>
      </c>
      <c r="G909" s="7" t="s">
        <v>2412</v>
      </c>
      <c r="H909" s="7" t="s">
        <v>3108</v>
      </c>
      <c r="I909" s="7" t="s">
        <v>3109</v>
      </c>
      <c r="J909" s="8">
        <v>764999.96</v>
      </c>
      <c r="K909" s="8">
        <v>764999.96</v>
      </c>
      <c r="L909" s="8">
        <v>650249.97</v>
      </c>
      <c r="M909" s="8">
        <v>85.000000522875794</v>
      </c>
      <c r="N909" s="7" t="s">
        <v>43</v>
      </c>
      <c r="O909" s="7" t="s">
        <v>44</v>
      </c>
      <c r="P909" s="7" t="s">
        <v>56</v>
      </c>
      <c r="Q909" s="9">
        <v>42614</v>
      </c>
      <c r="R909" s="9">
        <v>43404</v>
      </c>
      <c r="S909" s="7" t="s">
        <v>57</v>
      </c>
      <c r="T909" s="7" t="s">
        <v>322</v>
      </c>
      <c r="U909" s="7" t="s">
        <v>2414</v>
      </c>
      <c r="V909" s="7" t="s">
        <v>2415</v>
      </c>
      <c r="W909" s="7" t="s">
        <v>2416</v>
      </c>
      <c r="X909" s="10" t="s">
        <v>51</v>
      </c>
    </row>
    <row r="910" spans="1:24" ht="180" x14ac:dyDescent="0.25">
      <c r="A910" s="7" t="s">
        <v>3559</v>
      </c>
      <c r="B910" s="7" t="s">
        <v>3560</v>
      </c>
      <c r="C910" s="7" t="s">
        <v>3561</v>
      </c>
      <c r="D910" s="7" t="s">
        <v>2976</v>
      </c>
      <c r="E910" s="7" t="s">
        <v>2411</v>
      </c>
      <c r="F910" s="7" t="s">
        <v>39</v>
      </c>
      <c r="G910" s="7" t="s">
        <v>2412</v>
      </c>
      <c r="H910" s="7" t="s">
        <v>3108</v>
      </c>
      <c r="I910" s="7" t="s">
        <v>3109</v>
      </c>
      <c r="J910" s="8">
        <v>689274.26</v>
      </c>
      <c r="K910" s="8">
        <v>689274.26</v>
      </c>
      <c r="L910" s="8">
        <v>585883.12</v>
      </c>
      <c r="M910" s="8">
        <v>84.999999854919906</v>
      </c>
      <c r="N910" s="7" t="s">
        <v>43</v>
      </c>
      <c r="O910" s="7" t="s">
        <v>44</v>
      </c>
      <c r="P910" s="7" t="s">
        <v>132</v>
      </c>
      <c r="Q910" s="9">
        <v>42614</v>
      </c>
      <c r="R910" s="9">
        <v>43343</v>
      </c>
      <c r="S910" s="7" t="s">
        <v>57</v>
      </c>
      <c r="T910" s="7" t="s">
        <v>322</v>
      </c>
      <c r="U910" s="7" t="s">
        <v>2414</v>
      </c>
      <c r="V910" s="7" t="s">
        <v>2415</v>
      </c>
      <c r="W910" s="7" t="s">
        <v>2416</v>
      </c>
      <c r="X910" s="10" t="s">
        <v>51</v>
      </c>
    </row>
    <row r="911" spans="1:24" ht="146.25" x14ac:dyDescent="0.25">
      <c r="A911" s="7" t="s">
        <v>3562</v>
      </c>
      <c r="B911" s="7" t="s">
        <v>3563</v>
      </c>
      <c r="C911" s="7" t="s">
        <v>3564</v>
      </c>
      <c r="D911" s="7" t="s">
        <v>2685</v>
      </c>
      <c r="E911" s="7" t="s">
        <v>2411</v>
      </c>
      <c r="F911" s="7" t="s">
        <v>39</v>
      </c>
      <c r="G911" s="7" t="s">
        <v>2412</v>
      </c>
      <c r="H911" s="7" t="s">
        <v>3108</v>
      </c>
      <c r="I911" s="7" t="s">
        <v>3109</v>
      </c>
      <c r="J911" s="8">
        <v>1920952.64</v>
      </c>
      <c r="K911" s="8">
        <v>1920952.64</v>
      </c>
      <c r="L911" s="8">
        <v>1632809.74</v>
      </c>
      <c r="M911" s="8">
        <v>84.999999791769994</v>
      </c>
      <c r="N911" s="7" t="s">
        <v>43</v>
      </c>
      <c r="O911" s="7" t="s">
        <v>44</v>
      </c>
      <c r="P911" s="7" t="s">
        <v>56</v>
      </c>
      <c r="Q911" s="9">
        <v>42401</v>
      </c>
      <c r="R911" s="9">
        <v>43404</v>
      </c>
      <c r="S911" s="7" t="s">
        <v>57</v>
      </c>
      <c r="T911" s="7" t="s">
        <v>322</v>
      </c>
      <c r="U911" s="7" t="s">
        <v>2414</v>
      </c>
      <c r="V911" s="7" t="s">
        <v>2415</v>
      </c>
      <c r="W911" s="7" t="s">
        <v>2416</v>
      </c>
      <c r="X911" s="10" t="s">
        <v>51</v>
      </c>
    </row>
    <row r="912" spans="1:24" ht="180" x14ac:dyDescent="0.25">
      <c r="A912" s="7" t="s">
        <v>3565</v>
      </c>
      <c r="B912" s="7" t="s">
        <v>3566</v>
      </c>
      <c r="C912" s="7" t="s">
        <v>3567</v>
      </c>
      <c r="D912" s="7" t="s">
        <v>3568</v>
      </c>
      <c r="E912" s="7" t="s">
        <v>2411</v>
      </c>
      <c r="F912" s="7" t="s">
        <v>39</v>
      </c>
      <c r="G912" s="7" t="s">
        <v>2412</v>
      </c>
      <c r="H912" s="7" t="s">
        <v>3108</v>
      </c>
      <c r="I912" s="7" t="s">
        <v>3109</v>
      </c>
      <c r="J912" s="8">
        <v>2798319.76</v>
      </c>
      <c r="K912" s="8">
        <v>2798319.76</v>
      </c>
      <c r="L912" s="8">
        <v>2378571.79</v>
      </c>
      <c r="M912" s="8">
        <v>84.999999785585601</v>
      </c>
      <c r="N912" s="7" t="s">
        <v>43</v>
      </c>
      <c r="O912" s="7" t="s">
        <v>44</v>
      </c>
      <c r="P912" s="7" t="s">
        <v>56</v>
      </c>
      <c r="Q912" s="9">
        <v>42614</v>
      </c>
      <c r="R912" s="9">
        <v>43404</v>
      </c>
      <c r="S912" s="7" t="s">
        <v>57</v>
      </c>
      <c r="T912" s="7" t="s">
        <v>47</v>
      </c>
      <c r="U912" s="7" t="s">
        <v>2414</v>
      </c>
      <c r="V912" s="7" t="s">
        <v>2415</v>
      </c>
      <c r="W912" s="7" t="s">
        <v>2416</v>
      </c>
      <c r="X912" s="10" t="s">
        <v>51</v>
      </c>
    </row>
    <row r="913" spans="1:24" ht="180" x14ac:dyDescent="0.25">
      <c r="A913" s="7" t="s">
        <v>3569</v>
      </c>
      <c r="B913" s="7" t="s">
        <v>3570</v>
      </c>
      <c r="C913" s="7" t="s">
        <v>3571</v>
      </c>
      <c r="D913" s="7" t="s">
        <v>3572</v>
      </c>
      <c r="E913" s="7" t="s">
        <v>2411</v>
      </c>
      <c r="F913" s="7" t="s">
        <v>39</v>
      </c>
      <c r="G913" s="7" t="s">
        <v>2412</v>
      </c>
      <c r="H913" s="7" t="s">
        <v>3108</v>
      </c>
      <c r="I913" s="7" t="s">
        <v>3109</v>
      </c>
      <c r="J913" s="8">
        <v>904345.14</v>
      </c>
      <c r="K913" s="8">
        <v>904345.14</v>
      </c>
      <c r="L913" s="8">
        <v>768693.36</v>
      </c>
      <c r="M913" s="8">
        <v>84.999999004804707</v>
      </c>
      <c r="N913" s="7" t="s">
        <v>43</v>
      </c>
      <c r="O913" s="7" t="s">
        <v>44</v>
      </c>
      <c r="P913" s="7" t="s">
        <v>56</v>
      </c>
      <c r="Q913" s="9">
        <v>42614</v>
      </c>
      <c r="R913" s="9">
        <v>43404</v>
      </c>
      <c r="S913" s="7" t="s">
        <v>57</v>
      </c>
      <c r="T913" s="7" t="s">
        <v>322</v>
      </c>
      <c r="U913" s="7" t="s">
        <v>2414</v>
      </c>
      <c r="V913" s="7" t="s">
        <v>2415</v>
      </c>
      <c r="W913" s="7" t="s">
        <v>2416</v>
      </c>
      <c r="X913" s="10" t="s">
        <v>51</v>
      </c>
    </row>
    <row r="914" spans="1:24" ht="180" x14ac:dyDescent="0.25">
      <c r="A914" s="7" t="s">
        <v>3573</v>
      </c>
      <c r="B914" s="7" t="s">
        <v>3574</v>
      </c>
      <c r="C914" s="7" t="s">
        <v>3575</v>
      </c>
      <c r="D914" s="7" t="s">
        <v>2958</v>
      </c>
      <c r="E914" s="7" t="s">
        <v>2411</v>
      </c>
      <c r="F914" s="7" t="s">
        <v>39</v>
      </c>
      <c r="G914" s="7" t="s">
        <v>2412</v>
      </c>
      <c r="H914" s="7" t="s">
        <v>3108</v>
      </c>
      <c r="I914" s="7" t="s">
        <v>3109</v>
      </c>
      <c r="J914" s="8">
        <v>1088400</v>
      </c>
      <c r="K914" s="8">
        <v>1088400</v>
      </c>
      <c r="L914" s="8">
        <v>925140</v>
      </c>
      <c r="M914" s="8">
        <v>85</v>
      </c>
      <c r="N914" s="7" t="s">
        <v>43</v>
      </c>
      <c r="O914" s="7" t="s">
        <v>44</v>
      </c>
      <c r="P914" s="7" t="s">
        <v>56</v>
      </c>
      <c r="Q914" s="9">
        <v>42583</v>
      </c>
      <c r="R914" s="9">
        <v>43343</v>
      </c>
      <c r="S914" s="7" t="s">
        <v>57</v>
      </c>
      <c r="T914" s="7" t="s">
        <v>47</v>
      </c>
      <c r="U914" s="7" t="s">
        <v>2414</v>
      </c>
      <c r="V914" s="7" t="s">
        <v>2415</v>
      </c>
      <c r="W914" s="7" t="s">
        <v>2416</v>
      </c>
      <c r="X914" s="10" t="s">
        <v>51</v>
      </c>
    </row>
    <row r="915" spans="1:24" ht="168.75" x14ac:dyDescent="0.25">
      <c r="A915" s="7" t="s">
        <v>3576</v>
      </c>
      <c r="B915" s="7" t="s">
        <v>3577</v>
      </c>
      <c r="C915" s="7" t="s">
        <v>3578</v>
      </c>
      <c r="D915" s="7" t="s">
        <v>2619</v>
      </c>
      <c r="E915" s="7" t="s">
        <v>2411</v>
      </c>
      <c r="F915" s="7" t="s">
        <v>39</v>
      </c>
      <c r="G915" s="7" t="s">
        <v>2412</v>
      </c>
      <c r="H915" s="7" t="s">
        <v>3108</v>
      </c>
      <c r="I915" s="7" t="s">
        <v>3109</v>
      </c>
      <c r="J915" s="8">
        <v>2842485.74</v>
      </c>
      <c r="K915" s="8">
        <v>2842485.74</v>
      </c>
      <c r="L915" s="8">
        <v>2416112.88</v>
      </c>
      <c r="M915" s="8">
        <v>85.000000035180506</v>
      </c>
      <c r="N915" s="7" t="s">
        <v>43</v>
      </c>
      <c r="O915" s="7" t="s">
        <v>44</v>
      </c>
      <c r="P915" s="7" t="s">
        <v>56</v>
      </c>
      <c r="Q915" s="9">
        <v>42583</v>
      </c>
      <c r="R915" s="9">
        <v>43312</v>
      </c>
      <c r="S915" s="7" t="s">
        <v>57</v>
      </c>
      <c r="T915" s="7" t="s">
        <v>322</v>
      </c>
      <c r="U915" s="7" t="s">
        <v>2414</v>
      </c>
      <c r="V915" s="7" t="s">
        <v>2415</v>
      </c>
      <c r="W915" s="7" t="s">
        <v>2416</v>
      </c>
      <c r="X915" s="10" t="s">
        <v>51</v>
      </c>
    </row>
    <row r="916" spans="1:24" ht="191.25" x14ac:dyDescent="0.25">
      <c r="A916" s="7" t="s">
        <v>3579</v>
      </c>
      <c r="B916" s="7" t="s">
        <v>3580</v>
      </c>
      <c r="C916" s="7" t="s">
        <v>3581</v>
      </c>
      <c r="D916" s="7" t="s">
        <v>2466</v>
      </c>
      <c r="E916" s="7" t="s">
        <v>2411</v>
      </c>
      <c r="F916" s="7" t="s">
        <v>39</v>
      </c>
      <c r="G916" s="7" t="s">
        <v>2412</v>
      </c>
      <c r="H916" s="7" t="s">
        <v>3108</v>
      </c>
      <c r="I916" s="7" t="s">
        <v>3109</v>
      </c>
      <c r="J916" s="8">
        <v>3241412.82</v>
      </c>
      <c r="K916" s="8">
        <v>3241412.82</v>
      </c>
      <c r="L916" s="8">
        <v>2755200.89</v>
      </c>
      <c r="M916" s="8">
        <v>84.999999784044803</v>
      </c>
      <c r="N916" s="7" t="s">
        <v>43</v>
      </c>
      <c r="O916" s="7" t="s">
        <v>44</v>
      </c>
      <c r="P916" s="7" t="s">
        <v>56</v>
      </c>
      <c r="Q916" s="9">
        <v>42552</v>
      </c>
      <c r="R916" s="9">
        <v>43312</v>
      </c>
      <c r="S916" s="7" t="s">
        <v>57</v>
      </c>
      <c r="T916" s="7" t="s">
        <v>322</v>
      </c>
      <c r="U916" s="7" t="s">
        <v>2414</v>
      </c>
      <c r="V916" s="7" t="s">
        <v>2415</v>
      </c>
      <c r="W916" s="7" t="s">
        <v>2416</v>
      </c>
      <c r="X916" s="10" t="s">
        <v>51</v>
      </c>
    </row>
    <row r="917" spans="1:24" ht="180" x14ac:dyDescent="0.25">
      <c r="A917" s="7" t="s">
        <v>3582</v>
      </c>
      <c r="B917" s="7" t="s">
        <v>3583</v>
      </c>
      <c r="C917" s="7" t="s">
        <v>3584</v>
      </c>
      <c r="D917" s="7" t="s">
        <v>2542</v>
      </c>
      <c r="E917" s="7" t="s">
        <v>2411</v>
      </c>
      <c r="F917" s="7" t="s">
        <v>39</v>
      </c>
      <c r="G917" s="7" t="s">
        <v>2412</v>
      </c>
      <c r="H917" s="7" t="s">
        <v>3108</v>
      </c>
      <c r="I917" s="7" t="s">
        <v>3109</v>
      </c>
      <c r="J917" s="8">
        <v>987177.77</v>
      </c>
      <c r="K917" s="8">
        <v>987177.77</v>
      </c>
      <c r="L917" s="8">
        <v>839101.1</v>
      </c>
      <c r="M917" s="8">
        <v>84.999999544155003</v>
      </c>
      <c r="N917" s="7" t="s">
        <v>43</v>
      </c>
      <c r="O917" s="7" t="s">
        <v>44</v>
      </c>
      <c r="P917" s="7" t="s">
        <v>56</v>
      </c>
      <c r="Q917" s="9">
        <v>42614</v>
      </c>
      <c r="R917" s="9">
        <v>43404</v>
      </c>
      <c r="S917" s="7" t="s">
        <v>57</v>
      </c>
      <c r="T917" s="7" t="s">
        <v>47</v>
      </c>
      <c r="U917" s="7" t="s">
        <v>2414</v>
      </c>
      <c r="V917" s="7" t="s">
        <v>2415</v>
      </c>
      <c r="W917" s="7" t="s">
        <v>2416</v>
      </c>
      <c r="X917" s="10" t="s">
        <v>51</v>
      </c>
    </row>
    <row r="918" spans="1:24" ht="180" x14ac:dyDescent="0.25">
      <c r="A918" s="7" t="s">
        <v>3585</v>
      </c>
      <c r="B918" s="7" t="s">
        <v>3586</v>
      </c>
      <c r="C918" s="7" t="s">
        <v>3587</v>
      </c>
      <c r="D918" s="7" t="s">
        <v>3113</v>
      </c>
      <c r="E918" s="7" t="s">
        <v>2411</v>
      </c>
      <c r="F918" s="7" t="s">
        <v>39</v>
      </c>
      <c r="G918" s="7" t="s">
        <v>2412</v>
      </c>
      <c r="H918" s="7" t="s">
        <v>3108</v>
      </c>
      <c r="I918" s="7" t="s">
        <v>3588</v>
      </c>
      <c r="J918" s="8">
        <v>3464000</v>
      </c>
      <c r="K918" s="8">
        <v>3464000</v>
      </c>
      <c r="L918" s="8">
        <v>2944400</v>
      </c>
      <c r="M918" s="8">
        <v>85</v>
      </c>
      <c r="N918" s="7" t="s">
        <v>43</v>
      </c>
      <c r="O918" s="7" t="s">
        <v>44</v>
      </c>
      <c r="P918" s="7" t="s">
        <v>56</v>
      </c>
      <c r="Q918" s="9">
        <v>42156</v>
      </c>
      <c r="R918" s="9">
        <v>43100</v>
      </c>
      <c r="S918" s="7" t="s">
        <v>46</v>
      </c>
      <c r="T918" s="7" t="s">
        <v>322</v>
      </c>
      <c r="U918" s="7" t="s">
        <v>2414</v>
      </c>
      <c r="V918" s="7" t="s">
        <v>2415</v>
      </c>
      <c r="W918" s="7" t="s">
        <v>2416</v>
      </c>
      <c r="X918" s="10" t="s">
        <v>51</v>
      </c>
    </row>
    <row r="919" spans="1:24" ht="157.5" x14ac:dyDescent="0.25">
      <c r="A919" s="7" t="s">
        <v>3589</v>
      </c>
      <c r="B919" s="7" t="s">
        <v>3590</v>
      </c>
      <c r="C919" s="7" t="s">
        <v>3591</v>
      </c>
      <c r="D919" s="7" t="s">
        <v>3113</v>
      </c>
      <c r="E919" s="7" t="s">
        <v>2411</v>
      </c>
      <c r="F919" s="7" t="s">
        <v>39</v>
      </c>
      <c r="G919" s="7" t="s">
        <v>2412</v>
      </c>
      <c r="H919" s="7" t="s">
        <v>3108</v>
      </c>
      <c r="I919" s="7" t="s">
        <v>3588</v>
      </c>
      <c r="J919" s="8">
        <v>1456448.68</v>
      </c>
      <c r="K919" s="8">
        <v>1456448.68</v>
      </c>
      <c r="L919" s="8">
        <v>1237981.3799999999</v>
      </c>
      <c r="M919" s="8">
        <v>85.000000137320299</v>
      </c>
      <c r="N919" s="7" t="s">
        <v>43</v>
      </c>
      <c r="O919" s="7" t="s">
        <v>44</v>
      </c>
      <c r="P919" s="7" t="s">
        <v>56</v>
      </c>
      <c r="Q919" s="9">
        <v>42370</v>
      </c>
      <c r="R919" s="9">
        <v>45230</v>
      </c>
      <c r="S919" s="7" t="s">
        <v>46</v>
      </c>
      <c r="T919" s="7" t="s">
        <v>322</v>
      </c>
      <c r="U919" s="7" t="s">
        <v>2414</v>
      </c>
      <c r="V919" s="7" t="s">
        <v>2415</v>
      </c>
      <c r="W919" s="7" t="s">
        <v>2416</v>
      </c>
      <c r="X919" s="10" t="s">
        <v>51</v>
      </c>
    </row>
    <row r="920" spans="1:24" ht="180" x14ac:dyDescent="0.25">
      <c r="A920" s="7" t="s">
        <v>3592</v>
      </c>
      <c r="B920" s="7" t="s">
        <v>3593</v>
      </c>
      <c r="C920" s="7" t="s">
        <v>3594</v>
      </c>
      <c r="D920" s="7" t="s">
        <v>3113</v>
      </c>
      <c r="E920" s="7" t="s">
        <v>2411</v>
      </c>
      <c r="F920" s="7" t="s">
        <v>39</v>
      </c>
      <c r="G920" s="7" t="s">
        <v>2412</v>
      </c>
      <c r="H920" s="7" t="s">
        <v>3108</v>
      </c>
      <c r="I920" s="7" t="s">
        <v>3588</v>
      </c>
      <c r="J920" s="8">
        <v>3464000</v>
      </c>
      <c r="K920" s="8">
        <v>3464000</v>
      </c>
      <c r="L920" s="8">
        <v>2944400</v>
      </c>
      <c r="M920" s="8">
        <v>85</v>
      </c>
      <c r="N920" s="7" t="s">
        <v>43</v>
      </c>
      <c r="O920" s="7" t="s">
        <v>44</v>
      </c>
      <c r="P920" s="7" t="s">
        <v>56</v>
      </c>
      <c r="Q920" s="9">
        <v>42887</v>
      </c>
      <c r="R920" s="9">
        <v>43830</v>
      </c>
      <c r="S920" s="7" t="s">
        <v>46</v>
      </c>
      <c r="T920" s="7" t="s">
        <v>322</v>
      </c>
      <c r="U920" s="7" t="s">
        <v>2414</v>
      </c>
      <c r="V920" s="7" t="s">
        <v>2415</v>
      </c>
      <c r="W920" s="7" t="s">
        <v>2416</v>
      </c>
      <c r="X920" s="10" t="s">
        <v>51</v>
      </c>
    </row>
    <row r="921" spans="1:24" ht="180" x14ac:dyDescent="0.25">
      <c r="A921" s="7" t="s">
        <v>3595</v>
      </c>
      <c r="B921" s="7" t="s">
        <v>3596</v>
      </c>
      <c r="C921" s="7" t="s">
        <v>3597</v>
      </c>
      <c r="D921" s="7" t="s">
        <v>3113</v>
      </c>
      <c r="E921" s="7" t="s">
        <v>2411</v>
      </c>
      <c r="F921" s="7" t="s">
        <v>39</v>
      </c>
      <c r="G921" s="7" t="s">
        <v>2412</v>
      </c>
      <c r="H921" s="7" t="s">
        <v>3108</v>
      </c>
      <c r="I921" s="7" t="s">
        <v>3588</v>
      </c>
      <c r="J921" s="8">
        <v>7050000</v>
      </c>
      <c r="K921" s="8">
        <v>7050000</v>
      </c>
      <c r="L921" s="8">
        <v>5992500</v>
      </c>
      <c r="M921" s="8">
        <v>85</v>
      </c>
      <c r="N921" s="7" t="s">
        <v>43</v>
      </c>
      <c r="O921" s="7" t="s">
        <v>44</v>
      </c>
      <c r="P921" s="7" t="s">
        <v>56</v>
      </c>
      <c r="Q921" s="9">
        <v>43617</v>
      </c>
      <c r="R921" s="9">
        <v>45260</v>
      </c>
      <c r="S921" s="7" t="s">
        <v>46</v>
      </c>
      <c r="T921" s="7" t="s">
        <v>322</v>
      </c>
      <c r="U921" s="7" t="s">
        <v>2414</v>
      </c>
      <c r="V921" s="7" t="s">
        <v>2415</v>
      </c>
      <c r="W921" s="7" t="s">
        <v>2416</v>
      </c>
      <c r="X921" s="10" t="s">
        <v>51</v>
      </c>
    </row>
    <row r="922" spans="1:24" ht="157.5" x14ac:dyDescent="0.25">
      <c r="A922" s="7" t="s">
        <v>3598</v>
      </c>
      <c r="B922" s="7" t="s">
        <v>3599</v>
      </c>
      <c r="C922" s="7" t="s">
        <v>3600</v>
      </c>
      <c r="D922" s="7" t="s">
        <v>3113</v>
      </c>
      <c r="E922" s="7" t="s">
        <v>2411</v>
      </c>
      <c r="F922" s="7" t="s">
        <v>39</v>
      </c>
      <c r="G922" s="7" t="s">
        <v>2412</v>
      </c>
      <c r="H922" s="7" t="s">
        <v>3108</v>
      </c>
      <c r="I922" s="7" t="s">
        <v>3588</v>
      </c>
      <c r="J922" s="8">
        <v>891059.63</v>
      </c>
      <c r="K922" s="8">
        <v>891059.63</v>
      </c>
      <c r="L922" s="8">
        <v>757400.69</v>
      </c>
      <c r="M922" s="8">
        <v>85.0000005050167</v>
      </c>
      <c r="N922" s="7" t="s">
        <v>43</v>
      </c>
      <c r="O922" s="7" t="s">
        <v>44</v>
      </c>
      <c r="P922" s="7" t="s">
        <v>126</v>
      </c>
      <c r="Q922" s="9">
        <v>42005</v>
      </c>
      <c r="R922" s="9">
        <v>45230</v>
      </c>
      <c r="S922" s="7" t="s">
        <v>46</v>
      </c>
      <c r="T922" s="7" t="s">
        <v>322</v>
      </c>
      <c r="U922" s="7" t="s">
        <v>2414</v>
      </c>
      <c r="V922" s="7" t="s">
        <v>2415</v>
      </c>
      <c r="W922" s="7" t="s">
        <v>2416</v>
      </c>
      <c r="X922" s="10" t="s">
        <v>51</v>
      </c>
    </row>
    <row r="923" spans="1:24" ht="157.5" x14ac:dyDescent="0.25">
      <c r="A923" s="7" t="s">
        <v>3601</v>
      </c>
      <c r="B923" s="7" t="s">
        <v>3602</v>
      </c>
      <c r="C923" s="7" t="s">
        <v>3603</v>
      </c>
      <c r="D923" s="7" t="s">
        <v>3113</v>
      </c>
      <c r="E923" s="7" t="s">
        <v>2411</v>
      </c>
      <c r="F923" s="7" t="s">
        <v>39</v>
      </c>
      <c r="G923" s="7" t="s">
        <v>2412</v>
      </c>
      <c r="H923" s="7" t="s">
        <v>3108</v>
      </c>
      <c r="I923" s="7" t="s">
        <v>3588</v>
      </c>
      <c r="J923" s="8">
        <v>867311.93</v>
      </c>
      <c r="K923" s="8">
        <v>867311.93</v>
      </c>
      <c r="L923" s="8">
        <v>737215.14</v>
      </c>
      <c r="M923" s="8">
        <v>84.999999942350598</v>
      </c>
      <c r="N923" s="7" t="s">
        <v>43</v>
      </c>
      <c r="O923" s="7" t="s">
        <v>44</v>
      </c>
      <c r="P923" s="7" t="s">
        <v>126</v>
      </c>
      <c r="Q923" s="9">
        <v>42005</v>
      </c>
      <c r="R923" s="9">
        <v>45230</v>
      </c>
      <c r="S923" s="7" t="s">
        <v>46</v>
      </c>
      <c r="T923" s="7" t="s">
        <v>322</v>
      </c>
      <c r="U923" s="7" t="s">
        <v>2414</v>
      </c>
      <c r="V923" s="7" t="s">
        <v>2415</v>
      </c>
      <c r="W923" s="7" t="s">
        <v>2416</v>
      </c>
      <c r="X923" s="10" t="s">
        <v>51</v>
      </c>
    </row>
    <row r="924" spans="1:24" ht="180" x14ac:dyDescent="0.25">
      <c r="A924" s="7" t="s">
        <v>3604</v>
      </c>
      <c r="B924" s="7" t="s">
        <v>3605</v>
      </c>
      <c r="C924" s="7" t="s">
        <v>3606</v>
      </c>
      <c r="D924" s="7" t="s">
        <v>3113</v>
      </c>
      <c r="E924" s="7" t="s">
        <v>2411</v>
      </c>
      <c r="F924" s="7" t="s">
        <v>39</v>
      </c>
      <c r="G924" s="7" t="s">
        <v>2412</v>
      </c>
      <c r="H924" s="7" t="s">
        <v>3108</v>
      </c>
      <c r="I924" s="7" t="s">
        <v>3588</v>
      </c>
      <c r="J924" s="8">
        <v>3407177.82</v>
      </c>
      <c r="K924" s="8">
        <v>3407177.82</v>
      </c>
      <c r="L924" s="8">
        <v>2896101.15</v>
      </c>
      <c r="M924" s="8">
        <v>85.000000088049404</v>
      </c>
      <c r="N924" s="7" t="s">
        <v>43</v>
      </c>
      <c r="O924" s="7" t="s">
        <v>44</v>
      </c>
      <c r="P924" s="7" t="s">
        <v>56</v>
      </c>
      <c r="Q924" s="9">
        <v>42614</v>
      </c>
      <c r="R924" s="9">
        <v>45107</v>
      </c>
      <c r="S924" s="7" t="s">
        <v>46</v>
      </c>
      <c r="T924" s="7" t="s">
        <v>322</v>
      </c>
      <c r="U924" s="7" t="s">
        <v>2414</v>
      </c>
      <c r="V924" s="7" t="s">
        <v>2415</v>
      </c>
      <c r="W924" s="7" t="s">
        <v>2416</v>
      </c>
      <c r="X924" s="10" t="s">
        <v>51</v>
      </c>
    </row>
    <row r="925" spans="1:24" ht="157.5" x14ac:dyDescent="0.25">
      <c r="A925" s="7" t="s">
        <v>3607</v>
      </c>
      <c r="B925" s="7" t="s">
        <v>3608</v>
      </c>
      <c r="C925" s="7" t="s">
        <v>3609</v>
      </c>
      <c r="D925" s="7" t="s">
        <v>3113</v>
      </c>
      <c r="E925" s="7" t="s">
        <v>2411</v>
      </c>
      <c r="F925" s="7" t="s">
        <v>39</v>
      </c>
      <c r="G925" s="7" t="s">
        <v>2412</v>
      </c>
      <c r="H925" s="7" t="s">
        <v>3108</v>
      </c>
      <c r="I925" s="7" t="s">
        <v>3588</v>
      </c>
      <c r="J925" s="8">
        <v>1945694.82</v>
      </c>
      <c r="K925" s="8">
        <v>1945694.82</v>
      </c>
      <c r="L925" s="8">
        <v>1653840.6</v>
      </c>
      <c r="M925" s="8">
        <v>85.000000154186594</v>
      </c>
      <c r="N925" s="7" t="s">
        <v>43</v>
      </c>
      <c r="O925" s="7" t="s">
        <v>44</v>
      </c>
      <c r="P925" s="7" t="s">
        <v>56</v>
      </c>
      <c r="Q925" s="9">
        <v>42370</v>
      </c>
      <c r="R925" s="9">
        <v>45230</v>
      </c>
      <c r="S925" s="7" t="s">
        <v>46</v>
      </c>
      <c r="T925" s="7" t="s">
        <v>322</v>
      </c>
      <c r="U925" s="7" t="s">
        <v>2414</v>
      </c>
      <c r="V925" s="7" t="s">
        <v>2415</v>
      </c>
      <c r="W925" s="7" t="s">
        <v>2416</v>
      </c>
      <c r="X925" s="10" t="s">
        <v>51</v>
      </c>
    </row>
    <row r="926" spans="1:24" ht="157.5" x14ac:dyDescent="0.25">
      <c r="A926" s="7" t="s">
        <v>3610</v>
      </c>
      <c r="B926" s="7" t="s">
        <v>3611</v>
      </c>
      <c r="C926" s="7" t="s">
        <v>3612</v>
      </c>
      <c r="D926" s="7" t="s">
        <v>3113</v>
      </c>
      <c r="E926" s="7" t="s">
        <v>2411</v>
      </c>
      <c r="F926" s="7" t="s">
        <v>39</v>
      </c>
      <c r="G926" s="7" t="s">
        <v>2412</v>
      </c>
      <c r="H926" s="7" t="s">
        <v>3108</v>
      </c>
      <c r="I926" s="7" t="s">
        <v>3588</v>
      </c>
      <c r="J926" s="8">
        <v>850762.35</v>
      </c>
      <c r="K926" s="8">
        <v>850762.35</v>
      </c>
      <c r="L926" s="8">
        <v>723148</v>
      </c>
      <c r="M926" s="8">
        <v>85.0000002938541</v>
      </c>
      <c r="N926" s="7" t="s">
        <v>43</v>
      </c>
      <c r="O926" s="7" t="s">
        <v>44</v>
      </c>
      <c r="P926" s="7" t="s">
        <v>56</v>
      </c>
      <c r="Q926" s="9">
        <v>42005</v>
      </c>
      <c r="R926" s="9">
        <v>45230</v>
      </c>
      <c r="S926" s="7" t="s">
        <v>46</v>
      </c>
      <c r="T926" s="7" t="s">
        <v>322</v>
      </c>
      <c r="U926" s="7" t="s">
        <v>2414</v>
      </c>
      <c r="V926" s="7" t="s">
        <v>2415</v>
      </c>
      <c r="W926" s="7" t="s">
        <v>2416</v>
      </c>
      <c r="X926" s="10" t="s">
        <v>51</v>
      </c>
    </row>
    <row r="927" spans="1:24" ht="157.5" x14ac:dyDescent="0.25">
      <c r="A927" s="7" t="s">
        <v>3613</v>
      </c>
      <c r="B927" s="7" t="s">
        <v>3614</v>
      </c>
      <c r="C927" s="7" t="s">
        <v>3615</v>
      </c>
      <c r="D927" s="7" t="s">
        <v>3113</v>
      </c>
      <c r="E927" s="7" t="s">
        <v>2411</v>
      </c>
      <c r="F927" s="7" t="s">
        <v>39</v>
      </c>
      <c r="G927" s="7" t="s">
        <v>2412</v>
      </c>
      <c r="H927" s="7" t="s">
        <v>3108</v>
      </c>
      <c r="I927" s="7" t="s">
        <v>3588</v>
      </c>
      <c r="J927" s="8">
        <v>781867.13</v>
      </c>
      <c r="K927" s="8">
        <v>781867.13</v>
      </c>
      <c r="L927" s="8">
        <v>664587.06000000006</v>
      </c>
      <c r="M927" s="8">
        <v>84.9999999360505</v>
      </c>
      <c r="N927" s="7" t="s">
        <v>43</v>
      </c>
      <c r="O927" s="7" t="s">
        <v>44</v>
      </c>
      <c r="P927" s="7" t="s">
        <v>56</v>
      </c>
      <c r="Q927" s="9">
        <v>42005</v>
      </c>
      <c r="R927" s="9">
        <v>45230</v>
      </c>
      <c r="S927" s="7" t="s">
        <v>46</v>
      </c>
      <c r="T927" s="7" t="s">
        <v>322</v>
      </c>
      <c r="U927" s="7" t="s">
        <v>2414</v>
      </c>
      <c r="V927" s="7" t="s">
        <v>2415</v>
      </c>
      <c r="W927" s="7" t="s">
        <v>2416</v>
      </c>
      <c r="X927" s="10" t="s">
        <v>51</v>
      </c>
    </row>
    <row r="928" spans="1:24" ht="180" x14ac:dyDescent="0.25">
      <c r="A928" s="7" t="s">
        <v>3616</v>
      </c>
      <c r="B928" s="7" t="s">
        <v>3617</v>
      </c>
      <c r="C928" s="7" t="s">
        <v>3618</v>
      </c>
      <c r="D928" s="7" t="s">
        <v>3113</v>
      </c>
      <c r="E928" s="7" t="s">
        <v>2411</v>
      </c>
      <c r="F928" s="7" t="s">
        <v>39</v>
      </c>
      <c r="G928" s="7" t="s">
        <v>2412</v>
      </c>
      <c r="H928" s="7" t="s">
        <v>3108</v>
      </c>
      <c r="I928" s="7" t="s">
        <v>3588</v>
      </c>
      <c r="J928" s="8">
        <v>538488.73</v>
      </c>
      <c r="K928" s="8">
        <v>538488.73</v>
      </c>
      <c r="L928" s="8">
        <v>457715.42</v>
      </c>
      <c r="M928" s="8">
        <v>84.999999907147597</v>
      </c>
      <c r="N928" s="7" t="s">
        <v>43</v>
      </c>
      <c r="O928" s="7" t="s">
        <v>44</v>
      </c>
      <c r="P928" s="7" t="s">
        <v>56</v>
      </c>
      <c r="Q928" s="9">
        <v>42614</v>
      </c>
      <c r="R928" s="9">
        <v>45107</v>
      </c>
      <c r="S928" s="7" t="s">
        <v>46</v>
      </c>
      <c r="T928" s="7" t="s">
        <v>322</v>
      </c>
      <c r="U928" s="7" t="s">
        <v>2414</v>
      </c>
      <c r="V928" s="7" t="s">
        <v>2415</v>
      </c>
      <c r="W928" s="7" t="s">
        <v>2416</v>
      </c>
      <c r="X928" s="10" t="s">
        <v>51</v>
      </c>
    </row>
    <row r="929" spans="1:24" ht="157.5" x14ac:dyDescent="0.25">
      <c r="A929" s="7" t="s">
        <v>3619</v>
      </c>
      <c r="B929" s="7" t="s">
        <v>3620</v>
      </c>
      <c r="C929" s="7" t="s">
        <v>3621</v>
      </c>
      <c r="D929" s="7" t="s">
        <v>3113</v>
      </c>
      <c r="E929" s="7" t="s">
        <v>2411</v>
      </c>
      <c r="F929" s="7" t="s">
        <v>39</v>
      </c>
      <c r="G929" s="7" t="s">
        <v>2412</v>
      </c>
      <c r="H929" s="7" t="s">
        <v>3108</v>
      </c>
      <c r="I929" s="7" t="s">
        <v>3588</v>
      </c>
      <c r="J929" s="8">
        <v>1938740.76</v>
      </c>
      <c r="K929" s="8">
        <v>1938740.76</v>
      </c>
      <c r="L929" s="8">
        <v>1647929.64</v>
      </c>
      <c r="M929" s="8">
        <v>84.999999690520795</v>
      </c>
      <c r="N929" s="7" t="s">
        <v>43</v>
      </c>
      <c r="O929" s="7" t="s">
        <v>44</v>
      </c>
      <c r="P929" s="7" t="s">
        <v>56</v>
      </c>
      <c r="Q929" s="9">
        <v>42005</v>
      </c>
      <c r="R929" s="9">
        <v>45230</v>
      </c>
      <c r="S929" s="7" t="s">
        <v>46</v>
      </c>
      <c r="T929" s="7" t="s">
        <v>322</v>
      </c>
      <c r="U929" s="7" t="s">
        <v>2414</v>
      </c>
      <c r="V929" s="7" t="s">
        <v>2415</v>
      </c>
      <c r="W929" s="7" t="s">
        <v>2416</v>
      </c>
      <c r="X929" s="10" t="s">
        <v>51</v>
      </c>
    </row>
    <row r="930" spans="1:24" ht="180" x14ac:dyDescent="0.25">
      <c r="A930" s="7" t="s">
        <v>3622</v>
      </c>
      <c r="B930" s="7" t="s">
        <v>3623</v>
      </c>
      <c r="C930" s="7" t="s">
        <v>3624</v>
      </c>
      <c r="D930" s="7" t="s">
        <v>3113</v>
      </c>
      <c r="E930" s="7" t="s">
        <v>2411</v>
      </c>
      <c r="F930" s="7" t="s">
        <v>39</v>
      </c>
      <c r="G930" s="7" t="s">
        <v>2412</v>
      </c>
      <c r="H930" s="7" t="s">
        <v>3108</v>
      </c>
      <c r="I930" s="7" t="s">
        <v>3588</v>
      </c>
      <c r="J930" s="8">
        <v>1956128.66</v>
      </c>
      <c r="K930" s="8">
        <v>1956128.66</v>
      </c>
      <c r="L930" s="8">
        <v>1662709.36</v>
      </c>
      <c r="M930" s="8">
        <v>84.999999948878596</v>
      </c>
      <c r="N930" s="7" t="s">
        <v>43</v>
      </c>
      <c r="O930" s="7" t="s">
        <v>44</v>
      </c>
      <c r="P930" s="7" t="s">
        <v>56</v>
      </c>
      <c r="Q930" s="9">
        <v>42614</v>
      </c>
      <c r="R930" s="9">
        <v>45107</v>
      </c>
      <c r="S930" s="7" t="s">
        <v>46</v>
      </c>
      <c r="T930" s="7" t="s">
        <v>322</v>
      </c>
      <c r="U930" s="7" t="s">
        <v>2414</v>
      </c>
      <c r="V930" s="7" t="s">
        <v>2415</v>
      </c>
      <c r="W930" s="7" t="s">
        <v>2416</v>
      </c>
      <c r="X930" s="10" t="s">
        <v>51</v>
      </c>
    </row>
    <row r="931" spans="1:24" ht="180" x14ac:dyDescent="0.25">
      <c r="A931" s="7" t="s">
        <v>3625</v>
      </c>
      <c r="B931" s="7" t="s">
        <v>3626</v>
      </c>
      <c r="C931" s="7" t="s">
        <v>3627</v>
      </c>
      <c r="D931" s="7" t="s">
        <v>3113</v>
      </c>
      <c r="E931" s="7" t="s">
        <v>2411</v>
      </c>
      <c r="F931" s="7" t="s">
        <v>39</v>
      </c>
      <c r="G931" s="7" t="s">
        <v>2412</v>
      </c>
      <c r="H931" s="7" t="s">
        <v>3108</v>
      </c>
      <c r="I931" s="7" t="s">
        <v>3588</v>
      </c>
      <c r="J931" s="8">
        <v>231834.38</v>
      </c>
      <c r="K931" s="8">
        <v>231834.38</v>
      </c>
      <c r="L931" s="8">
        <v>197059.22</v>
      </c>
      <c r="M931" s="8">
        <v>84.9999987059728</v>
      </c>
      <c r="N931" s="7" t="s">
        <v>43</v>
      </c>
      <c r="O931" s="7" t="s">
        <v>44</v>
      </c>
      <c r="P931" s="7" t="s">
        <v>56</v>
      </c>
      <c r="Q931" s="9">
        <v>42614</v>
      </c>
      <c r="R931" s="9">
        <v>45230</v>
      </c>
      <c r="S931" s="7" t="s">
        <v>46</v>
      </c>
      <c r="T931" s="7" t="s">
        <v>322</v>
      </c>
      <c r="U931" s="7" t="s">
        <v>2414</v>
      </c>
      <c r="V931" s="7" t="s">
        <v>2415</v>
      </c>
      <c r="W931" s="7" t="s">
        <v>2416</v>
      </c>
      <c r="X931" s="10" t="s">
        <v>51</v>
      </c>
    </row>
    <row r="932" spans="1:24" ht="157.5" x14ac:dyDescent="0.25">
      <c r="A932" s="7" t="s">
        <v>3628</v>
      </c>
      <c r="B932" s="7" t="s">
        <v>3629</v>
      </c>
      <c r="C932" s="7" t="s">
        <v>3630</v>
      </c>
      <c r="D932" s="7" t="s">
        <v>3113</v>
      </c>
      <c r="E932" s="7" t="s">
        <v>2411</v>
      </c>
      <c r="F932" s="7" t="s">
        <v>39</v>
      </c>
      <c r="G932" s="7" t="s">
        <v>2412</v>
      </c>
      <c r="H932" s="7" t="s">
        <v>3108</v>
      </c>
      <c r="I932" s="7" t="s">
        <v>3588</v>
      </c>
      <c r="J932" s="8">
        <v>833178.88</v>
      </c>
      <c r="K932" s="8">
        <v>833178.88</v>
      </c>
      <c r="L932" s="8">
        <v>708202.05</v>
      </c>
      <c r="M932" s="8">
        <v>85.0000002400445</v>
      </c>
      <c r="N932" s="7" t="s">
        <v>43</v>
      </c>
      <c r="O932" s="7" t="s">
        <v>44</v>
      </c>
      <c r="P932" s="7" t="s">
        <v>126</v>
      </c>
      <c r="Q932" s="9">
        <v>42370</v>
      </c>
      <c r="R932" s="9">
        <v>45230</v>
      </c>
      <c r="S932" s="7" t="s">
        <v>46</v>
      </c>
      <c r="T932" s="7" t="s">
        <v>322</v>
      </c>
      <c r="U932" s="7" t="s">
        <v>2414</v>
      </c>
      <c r="V932" s="7" t="s">
        <v>2415</v>
      </c>
      <c r="W932" s="7" t="s">
        <v>2416</v>
      </c>
      <c r="X932" s="10" t="s">
        <v>51</v>
      </c>
    </row>
    <row r="933" spans="1:24" ht="180" x14ac:dyDescent="0.25">
      <c r="A933" s="7" t="s">
        <v>3631</v>
      </c>
      <c r="B933" s="7" t="s">
        <v>3632</v>
      </c>
      <c r="C933" s="7" t="s">
        <v>3633</v>
      </c>
      <c r="D933" s="7" t="s">
        <v>3113</v>
      </c>
      <c r="E933" s="7" t="s">
        <v>2411</v>
      </c>
      <c r="F933" s="7" t="s">
        <v>39</v>
      </c>
      <c r="G933" s="7" t="s">
        <v>2412</v>
      </c>
      <c r="H933" s="7" t="s">
        <v>3108</v>
      </c>
      <c r="I933" s="7" t="s">
        <v>3588</v>
      </c>
      <c r="J933" s="8">
        <v>450236.25</v>
      </c>
      <c r="K933" s="8">
        <v>450236.25</v>
      </c>
      <c r="L933" s="8">
        <v>382700.81</v>
      </c>
      <c r="M933" s="8">
        <v>84.999999444736005</v>
      </c>
      <c r="N933" s="7" t="s">
        <v>43</v>
      </c>
      <c r="O933" s="7" t="s">
        <v>44</v>
      </c>
      <c r="P933" s="7" t="s">
        <v>56</v>
      </c>
      <c r="Q933" s="9">
        <v>42614</v>
      </c>
      <c r="R933" s="9">
        <v>45107</v>
      </c>
      <c r="S933" s="7" t="s">
        <v>46</v>
      </c>
      <c r="T933" s="7" t="s">
        <v>322</v>
      </c>
      <c r="U933" s="7" t="s">
        <v>2414</v>
      </c>
      <c r="V933" s="7" t="s">
        <v>2415</v>
      </c>
      <c r="W933" s="7" t="s">
        <v>2416</v>
      </c>
      <c r="X933" s="10" t="s">
        <v>51</v>
      </c>
    </row>
    <row r="934" spans="1:24" ht="157.5" x14ac:dyDescent="0.25">
      <c r="A934" s="7" t="s">
        <v>3634</v>
      </c>
      <c r="B934" s="7" t="s">
        <v>3635</v>
      </c>
      <c r="C934" s="7" t="s">
        <v>3636</v>
      </c>
      <c r="D934" s="7" t="s">
        <v>3113</v>
      </c>
      <c r="E934" s="7" t="s">
        <v>2411</v>
      </c>
      <c r="F934" s="7" t="s">
        <v>39</v>
      </c>
      <c r="G934" s="7" t="s">
        <v>2412</v>
      </c>
      <c r="H934" s="7" t="s">
        <v>3108</v>
      </c>
      <c r="I934" s="7" t="s">
        <v>3588</v>
      </c>
      <c r="J934" s="8">
        <v>920055.09</v>
      </c>
      <c r="K934" s="8">
        <v>920055.09</v>
      </c>
      <c r="L934" s="8">
        <v>782046.83</v>
      </c>
      <c r="M934" s="8">
        <v>85.000000380412004</v>
      </c>
      <c r="N934" s="7" t="s">
        <v>43</v>
      </c>
      <c r="O934" s="7" t="s">
        <v>44</v>
      </c>
      <c r="P934" s="7" t="s">
        <v>126</v>
      </c>
      <c r="Q934" s="9">
        <v>42370</v>
      </c>
      <c r="R934" s="9">
        <v>45230</v>
      </c>
      <c r="S934" s="7" t="s">
        <v>46</v>
      </c>
      <c r="T934" s="7" t="s">
        <v>322</v>
      </c>
      <c r="U934" s="7" t="s">
        <v>2414</v>
      </c>
      <c r="V934" s="7" t="s">
        <v>2415</v>
      </c>
      <c r="W934" s="7" t="s">
        <v>2416</v>
      </c>
      <c r="X934" s="10" t="s">
        <v>51</v>
      </c>
    </row>
    <row r="935" spans="1:24" ht="157.5" x14ac:dyDescent="0.25">
      <c r="A935" s="7" t="s">
        <v>3637</v>
      </c>
      <c r="B935" s="7" t="s">
        <v>3638</v>
      </c>
      <c r="C935" s="7" t="s">
        <v>3639</v>
      </c>
      <c r="D935" s="7" t="s">
        <v>3113</v>
      </c>
      <c r="E935" s="7" t="s">
        <v>2411</v>
      </c>
      <c r="F935" s="7" t="s">
        <v>39</v>
      </c>
      <c r="G935" s="7" t="s">
        <v>2412</v>
      </c>
      <c r="H935" s="7" t="s">
        <v>3108</v>
      </c>
      <c r="I935" s="7" t="s">
        <v>3588</v>
      </c>
      <c r="J935" s="8">
        <v>3042947.43</v>
      </c>
      <c r="K935" s="8">
        <v>3042947.43</v>
      </c>
      <c r="L935" s="8">
        <v>2586505.3199999998</v>
      </c>
      <c r="M935" s="8">
        <v>85.000000147882901</v>
      </c>
      <c r="N935" s="7" t="s">
        <v>43</v>
      </c>
      <c r="O935" s="7" t="s">
        <v>44</v>
      </c>
      <c r="P935" s="7" t="s">
        <v>56</v>
      </c>
      <c r="Q935" s="9">
        <v>42370</v>
      </c>
      <c r="R935" s="9">
        <v>45230</v>
      </c>
      <c r="S935" s="7" t="s">
        <v>46</v>
      </c>
      <c r="T935" s="7" t="s">
        <v>322</v>
      </c>
      <c r="U935" s="7" t="s">
        <v>2414</v>
      </c>
      <c r="V935" s="7" t="s">
        <v>2415</v>
      </c>
      <c r="W935" s="7" t="s">
        <v>2416</v>
      </c>
      <c r="X935" s="10" t="s">
        <v>51</v>
      </c>
    </row>
    <row r="936" spans="1:24" ht="157.5" x14ac:dyDescent="0.25">
      <c r="A936" s="7" t="s">
        <v>3640</v>
      </c>
      <c r="B936" s="7" t="s">
        <v>3641</v>
      </c>
      <c r="C936" s="7" t="s">
        <v>3642</v>
      </c>
      <c r="D936" s="7" t="s">
        <v>3113</v>
      </c>
      <c r="E936" s="7" t="s">
        <v>2411</v>
      </c>
      <c r="F936" s="7" t="s">
        <v>39</v>
      </c>
      <c r="G936" s="7" t="s">
        <v>2412</v>
      </c>
      <c r="H936" s="7" t="s">
        <v>3108</v>
      </c>
      <c r="I936" s="7" t="s">
        <v>3588</v>
      </c>
      <c r="J936" s="8">
        <v>604698.86</v>
      </c>
      <c r="K936" s="8">
        <v>604698.86</v>
      </c>
      <c r="L936" s="8">
        <v>513994.03</v>
      </c>
      <c r="M936" s="8">
        <v>84.999999834628397</v>
      </c>
      <c r="N936" s="7" t="s">
        <v>43</v>
      </c>
      <c r="O936" s="7" t="s">
        <v>44</v>
      </c>
      <c r="P936" s="7" t="s">
        <v>126</v>
      </c>
      <c r="Q936" s="9">
        <v>42005</v>
      </c>
      <c r="R936" s="9">
        <v>45230</v>
      </c>
      <c r="S936" s="7" t="s">
        <v>46</v>
      </c>
      <c r="T936" s="7" t="s">
        <v>322</v>
      </c>
      <c r="U936" s="7" t="s">
        <v>2414</v>
      </c>
      <c r="V936" s="7" t="s">
        <v>2415</v>
      </c>
      <c r="W936" s="7" t="s">
        <v>2416</v>
      </c>
      <c r="X936" s="10" t="s">
        <v>51</v>
      </c>
    </row>
    <row r="937" spans="1:24" ht="157.5" x14ac:dyDescent="0.25">
      <c r="A937" s="7" t="s">
        <v>3643</v>
      </c>
      <c r="B937" s="7" t="s">
        <v>3644</v>
      </c>
      <c r="C937" s="7" t="s">
        <v>3645</v>
      </c>
      <c r="D937" s="7" t="s">
        <v>3113</v>
      </c>
      <c r="E937" s="7" t="s">
        <v>2411</v>
      </c>
      <c r="F937" s="7" t="s">
        <v>39</v>
      </c>
      <c r="G937" s="7" t="s">
        <v>2412</v>
      </c>
      <c r="H937" s="7" t="s">
        <v>3108</v>
      </c>
      <c r="I937" s="7" t="s">
        <v>3588</v>
      </c>
      <c r="J937" s="8">
        <v>567903.38</v>
      </c>
      <c r="K937" s="8">
        <v>567903.38</v>
      </c>
      <c r="L937" s="8">
        <v>482717.87</v>
      </c>
      <c r="M937" s="8">
        <v>84.999999471741106</v>
      </c>
      <c r="N937" s="7" t="s">
        <v>43</v>
      </c>
      <c r="O937" s="7" t="s">
        <v>44</v>
      </c>
      <c r="P937" s="7" t="s">
        <v>126</v>
      </c>
      <c r="Q937" s="9">
        <v>42005</v>
      </c>
      <c r="R937" s="9">
        <v>44865</v>
      </c>
      <c r="S937" s="7" t="s">
        <v>46</v>
      </c>
      <c r="T937" s="7" t="s">
        <v>322</v>
      </c>
      <c r="U937" s="7" t="s">
        <v>2414</v>
      </c>
      <c r="V937" s="7" t="s">
        <v>2415</v>
      </c>
      <c r="W937" s="7" t="s">
        <v>2416</v>
      </c>
      <c r="X937" s="10" t="s">
        <v>51</v>
      </c>
    </row>
    <row r="938" spans="1:24" ht="157.5" x14ac:dyDescent="0.25">
      <c r="A938" s="7" t="s">
        <v>3646</v>
      </c>
      <c r="B938" s="7" t="s">
        <v>3647</v>
      </c>
      <c r="C938" s="7" t="s">
        <v>3648</v>
      </c>
      <c r="D938" s="7" t="s">
        <v>3113</v>
      </c>
      <c r="E938" s="7" t="s">
        <v>2411</v>
      </c>
      <c r="F938" s="7" t="s">
        <v>39</v>
      </c>
      <c r="G938" s="7" t="s">
        <v>2412</v>
      </c>
      <c r="H938" s="7" t="s">
        <v>3108</v>
      </c>
      <c r="I938" s="7" t="s">
        <v>3588</v>
      </c>
      <c r="J938" s="8">
        <v>1567389.12</v>
      </c>
      <c r="K938" s="8">
        <v>1567389.12</v>
      </c>
      <c r="L938" s="8">
        <v>1332280.75</v>
      </c>
      <c r="M938" s="8">
        <v>84.9999998723993</v>
      </c>
      <c r="N938" s="7" t="s">
        <v>43</v>
      </c>
      <c r="O938" s="7" t="s">
        <v>44</v>
      </c>
      <c r="P938" s="7" t="s">
        <v>126</v>
      </c>
      <c r="Q938" s="9">
        <v>42005</v>
      </c>
      <c r="R938" s="9">
        <v>45230</v>
      </c>
      <c r="S938" s="7" t="s">
        <v>46</v>
      </c>
      <c r="T938" s="7" t="s">
        <v>322</v>
      </c>
      <c r="U938" s="7" t="s">
        <v>2414</v>
      </c>
      <c r="V938" s="7" t="s">
        <v>2415</v>
      </c>
      <c r="W938" s="7" t="s">
        <v>2416</v>
      </c>
      <c r="X938" s="10" t="s">
        <v>51</v>
      </c>
    </row>
    <row r="939" spans="1:24" ht="157.5" x14ac:dyDescent="0.25">
      <c r="A939" s="7" t="s">
        <v>3649</v>
      </c>
      <c r="B939" s="7" t="s">
        <v>3650</v>
      </c>
      <c r="C939" s="7" t="s">
        <v>3651</v>
      </c>
      <c r="D939" s="7" t="s">
        <v>3113</v>
      </c>
      <c r="E939" s="7" t="s">
        <v>2411</v>
      </c>
      <c r="F939" s="7" t="s">
        <v>39</v>
      </c>
      <c r="G939" s="7" t="s">
        <v>2412</v>
      </c>
      <c r="H939" s="7" t="s">
        <v>3108</v>
      </c>
      <c r="I939" s="7" t="s">
        <v>3588</v>
      </c>
      <c r="J939" s="8">
        <v>534208.5</v>
      </c>
      <c r="K939" s="8">
        <v>534208.5</v>
      </c>
      <c r="L939" s="8">
        <v>454077.22</v>
      </c>
      <c r="M939" s="8">
        <v>84.999999064035904</v>
      </c>
      <c r="N939" s="7" t="s">
        <v>43</v>
      </c>
      <c r="O939" s="7" t="s">
        <v>44</v>
      </c>
      <c r="P939" s="7" t="s">
        <v>126</v>
      </c>
      <c r="Q939" s="9">
        <v>42370</v>
      </c>
      <c r="R939" s="9">
        <v>44865</v>
      </c>
      <c r="S939" s="7" t="s">
        <v>46</v>
      </c>
      <c r="T939" s="7" t="s">
        <v>322</v>
      </c>
      <c r="U939" s="7" t="s">
        <v>2414</v>
      </c>
      <c r="V939" s="7" t="s">
        <v>2415</v>
      </c>
      <c r="W939" s="7" t="s">
        <v>2416</v>
      </c>
      <c r="X939" s="10" t="s">
        <v>51</v>
      </c>
    </row>
    <row r="940" spans="1:24" ht="168.75" x14ac:dyDescent="0.25">
      <c r="A940" s="7" t="s">
        <v>3652</v>
      </c>
      <c r="B940" s="7" t="s">
        <v>3653</v>
      </c>
      <c r="C940" s="7" t="s">
        <v>3654</v>
      </c>
      <c r="D940" s="7" t="s">
        <v>3113</v>
      </c>
      <c r="E940" s="7" t="s">
        <v>2411</v>
      </c>
      <c r="F940" s="7" t="s">
        <v>39</v>
      </c>
      <c r="G940" s="7" t="s">
        <v>2412</v>
      </c>
      <c r="H940" s="7" t="s">
        <v>3108</v>
      </c>
      <c r="I940" s="7" t="s">
        <v>3588</v>
      </c>
      <c r="J940" s="8">
        <v>7464238.0199999996</v>
      </c>
      <c r="K940" s="8">
        <v>7464238.0199999996</v>
      </c>
      <c r="L940" s="8">
        <v>6344602.3099999996</v>
      </c>
      <c r="M940" s="8">
        <v>84.9999999062195</v>
      </c>
      <c r="N940" s="7" t="s">
        <v>43</v>
      </c>
      <c r="O940" s="7" t="s">
        <v>44</v>
      </c>
      <c r="P940" s="7" t="s">
        <v>56</v>
      </c>
      <c r="Q940" s="9">
        <v>42005</v>
      </c>
      <c r="R940" s="9">
        <v>45230</v>
      </c>
      <c r="S940" s="7" t="s">
        <v>46</v>
      </c>
      <c r="T940" s="7" t="s">
        <v>322</v>
      </c>
      <c r="U940" s="7" t="s">
        <v>2414</v>
      </c>
      <c r="V940" s="7" t="s">
        <v>2415</v>
      </c>
      <c r="W940" s="7" t="s">
        <v>2416</v>
      </c>
      <c r="X940" s="10" t="s">
        <v>51</v>
      </c>
    </row>
    <row r="941" spans="1:24" ht="157.5" x14ac:dyDescent="0.25">
      <c r="A941" s="7" t="s">
        <v>3655</v>
      </c>
      <c r="B941" s="7" t="s">
        <v>3656</v>
      </c>
      <c r="C941" s="7" t="s">
        <v>3657</v>
      </c>
      <c r="D941" s="7" t="s">
        <v>3113</v>
      </c>
      <c r="E941" s="7" t="s">
        <v>2411</v>
      </c>
      <c r="F941" s="7" t="s">
        <v>39</v>
      </c>
      <c r="G941" s="7" t="s">
        <v>2412</v>
      </c>
      <c r="H941" s="7" t="s">
        <v>3108</v>
      </c>
      <c r="I941" s="7" t="s">
        <v>3588</v>
      </c>
      <c r="J941" s="8">
        <v>798082.86</v>
      </c>
      <c r="K941" s="8">
        <v>798082.86</v>
      </c>
      <c r="L941" s="8">
        <v>678370.43</v>
      </c>
      <c r="M941" s="8">
        <v>84.999999874699697</v>
      </c>
      <c r="N941" s="7" t="s">
        <v>43</v>
      </c>
      <c r="O941" s="7" t="s">
        <v>44</v>
      </c>
      <c r="P941" s="7" t="s">
        <v>126</v>
      </c>
      <c r="Q941" s="9">
        <v>42370</v>
      </c>
      <c r="R941" s="9">
        <v>45230</v>
      </c>
      <c r="S941" s="7" t="s">
        <v>46</v>
      </c>
      <c r="T941" s="7" t="s">
        <v>322</v>
      </c>
      <c r="U941" s="7" t="s">
        <v>2414</v>
      </c>
      <c r="V941" s="7" t="s">
        <v>2415</v>
      </c>
      <c r="W941" s="7" t="s">
        <v>2416</v>
      </c>
      <c r="X941" s="10" t="s">
        <v>51</v>
      </c>
    </row>
    <row r="942" spans="1:24" ht="157.5" x14ac:dyDescent="0.25">
      <c r="A942" s="7" t="s">
        <v>3658</v>
      </c>
      <c r="B942" s="7" t="s">
        <v>3659</v>
      </c>
      <c r="C942" s="7" t="s">
        <v>3660</v>
      </c>
      <c r="D942" s="7" t="s">
        <v>3113</v>
      </c>
      <c r="E942" s="7" t="s">
        <v>2411</v>
      </c>
      <c r="F942" s="7" t="s">
        <v>39</v>
      </c>
      <c r="G942" s="7" t="s">
        <v>2412</v>
      </c>
      <c r="H942" s="7" t="s">
        <v>3108</v>
      </c>
      <c r="I942" s="7" t="s">
        <v>3588</v>
      </c>
      <c r="J942" s="8">
        <v>825752.07</v>
      </c>
      <c r="K942" s="8">
        <v>825752.07</v>
      </c>
      <c r="L942" s="8">
        <v>701889.26</v>
      </c>
      <c r="M942" s="8">
        <v>85.000000060550903</v>
      </c>
      <c r="N942" s="7" t="s">
        <v>43</v>
      </c>
      <c r="O942" s="7" t="s">
        <v>44</v>
      </c>
      <c r="P942" s="7" t="s">
        <v>126</v>
      </c>
      <c r="Q942" s="9">
        <v>42370</v>
      </c>
      <c r="R942" s="9">
        <v>45230</v>
      </c>
      <c r="S942" s="7" t="s">
        <v>46</v>
      </c>
      <c r="T942" s="7" t="s">
        <v>322</v>
      </c>
      <c r="U942" s="7" t="s">
        <v>2414</v>
      </c>
      <c r="V942" s="7" t="s">
        <v>2415</v>
      </c>
      <c r="W942" s="7" t="s">
        <v>2416</v>
      </c>
      <c r="X942" s="10" t="s">
        <v>51</v>
      </c>
    </row>
    <row r="943" spans="1:24" ht="157.5" x14ac:dyDescent="0.25">
      <c r="A943" s="7" t="s">
        <v>3661</v>
      </c>
      <c r="B943" s="7" t="s">
        <v>3662</v>
      </c>
      <c r="C943" s="7" t="s">
        <v>3663</v>
      </c>
      <c r="D943" s="7" t="s">
        <v>3113</v>
      </c>
      <c r="E943" s="7" t="s">
        <v>2411</v>
      </c>
      <c r="F943" s="7" t="s">
        <v>39</v>
      </c>
      <c r="G943" s="7" t="s">
        <v>2412</v>
      </c>
      <c r="H943" s="7" t="s">
        <v>3108</v>
      </c>
      <c r="I943" s="7" t="s">
        <v>3588</v>
      </c>
      <c r="J943" s="8">
        <v>746707.58</v>
      </c>
      <c r="K943" s="8">
        <v>746707.58</v>
      </c>
      <c r="L943" s="8">
        <v>634701.43999999994</v>
      </c>
      <c r="M943" s="8">
        <v>84.9999995982363</v>
      </c>
      <c r="N943" s="7" t="s">
        <v>43</v>
      </c>
      <c r="O943" s="7" t="s">
        <v>44</v>
      </c>
      <c r="P943" s="7" t="s">
        <v>126</v>
      </c>
      <c r="Q943" s="9">
        <v>42370</v>
      </c>
      <c r="R943" s="9">
        <v>45230</v>
      </c>
      <c r="S943" s="7" t="s">
        <v>46</v>
      </c>
      <c r="T943" s="7" t="s">
        <v>322</v>
      </c>
      <c r="U943" s="7" t="s">
        <v>2414</v>
      </c>
      <c r="V943" s="7" t="s">
        <v>2415</v>
      </c>
      <c r="W943" s="7" t="s">
        <v>2416</v>
      </c>
      <c r="X943" s="10" t="s">
        <v>51</v>
      </c>
    </row>
    <row r="944" spans="1:24" ht="157.5" x14ac:dyDescent="0.25">
      <c r="A944" s="7" t="s">
        <v>3664</v>
      </c>
      <c r="B944" s="7" t="s">
        <v>3665</v>
      </c>
      <c r="C944" s="7" t="s">
        <v>3666</v>
      </c>
      <c r="D944" s="7" t="s">
        <v>3113</v>
      </c>
      <c r="E944" s="7" t="s">
        <v>2411</v>
      </c>
      <c r="F944" s="7" t="s">
        <v>39</v>
      </c>
      <c r="G944" s="7" t="s">
        <v>2412</v>
      </c>
      <c r="H944" s="7" t="s">
        <v>3108</v>
      </c>
      <c r="I944" s="7" t="s">
        <v>3588</v>
      </c>
      <c r="J944" s="8">
        <v>1421554.08</v>
      </c>
      <c r="K944" s="8">
        <v>1421554.08</v>
      </c>
      <c r="L944" s="8">
        <v>1208320.97</v>
      </c>
      <c r="M944" s="8">
        <v>85.0000001406911</v>
      </c>
      <c r="N944" s="7" t="s">
        <v>43</v>
      </c>
      <c r="O944" s="7" t="s">
        <v>44</v>
      </c>
      <c r="P944" s="7" t="s">
        <v>56</v>
      </c>
      <c r="Q944" s="9">
        <v>42370</v>
      </c>
      <c r="R944" s="9">
        <v>45230</v>
      </c>
      <c r="S944" s="7" t="s">
        <v>46</v>
      </c>
      <c r="T944" s="7" t="s">
        <v>322</v>
      </c>
      <c r="U944" s="7" t="s">
        <v>2414</v>
      </c>
      <c r="V944" s="7" t="s">
        <v>2415</v>
      </c>
      <c r="W944" s="7" t="s">
        <v>2416</v>
      </c>
      <c r="X944" s="10" t="s">
        <v>51</v>
      </c>
    </row>
    <row r="945" spans="1:24" ht="157.5" x14ac:dyDescent="0.25">
      <c r="A945" s="7" t="s">
        <v>3667</v>
      </c>
      <c r="B945" s="7" t="s">
        <v>3668</v>
      </c>
      <c r="C945" s="7" t="s">
        <v>3669</v>
      </c>
      <c r="D945" s="7" t="s">
        <v>3113</v>
      </c>
      <c r="E945" s="7" t="s">
        <v>2411</v>
      </c>
      <c r="F945" s="7" t="s">
        <v>39</v>
      </c>
      <c r="G945" s="7" t="s">
        <v>2412</v>
      </c>
      <c r="H945" s="7" t="s">
        <v>3108</v>
      </c>
      <c r="I945" s="7" t="s">
        <v>3588</v>
      </c>
      <c r="J945" s="8">
        <v>801425.18</v>
      </c>
      <c r="K945" s="8">
        <v>801425.18</v>
      </c>
      <c r="L945" s="8">
        <v>681211.4</v>
      </c>
      <c r="M945" s="8">
        <v>84.999999625666902</v>
      </c>
      <c r="N945" s="7" t="s">
        <v>43</v>
      </c>
      <c r="O945" s="7" t="s">
        <v>44</v>
      </c>
      <c r="P945" s="7" t="s">
        <v>56</v>
      </c>
      <c r="Q945" s="9">
        <v>42370</v>
      </c>
      <c r="R945" s="9">
        <v>45230</v>
      </c>
      <c r="S945" s="7" t="s">
        <v>46</v>
      </c>
      <c r="T945" s="7" t="s">
        <v>322</v>
      </c>
      <c r="U945" s="7" t="s">
        <v>2414</v>
      </c>
      <c r="V945" s="7" t="s">
        <v>2415</v>
      </c>
      <c r="W945" s="7" t="s">
        <v>2416</v>
      </c>
      <c r="X945" s="10" t="s">
        <v>51</v>
      </c>
    </row>
    <row r="946" spans="1:24" ht="180" x14ac:dyDescent="0.25">
      <c r="A946" s="7" t="s">
        <v>3670</v>
      </c>
      <c r="B946" s="7" t="s">
        <v>3626</v>
      </c>
      <c r="C946" s="7" t="s">
        <v>3671</v>
      </c>
      <c r="D946" s="7" t="s">
        <v>3113</v>
      </c>
      <c r="E946" s="7" t="s">
        <v>2411</v>
      </c>
      <c r="F946" s="7" t="s">
        <v>39</v>
      </c>
      <c r="G946" s="7" t="s">
        <v>2412</v>
      </c>
      <c r="H946" s="7" t="s">
        <v>3108</v>
      </c>
      <c r="I946" s="7" t="s">
        <v>3588</v>
      </c>
      <c r="J946" s="8">
        <v>543150</v>
      </c>
      <c r="K946" s="8">
        <v>543150</v>
      </c>
      <c r="L946" s="8">
        <v>461677.5</v>
      </c>
      <c r="M946" s="8">
        <v>85</v>
      </c>
      <c r="N946" s="7" t="s">
        <v>43</v>
      </c>
      <c r="O946" s="7" t="s">
        <v>44</v>
      </c>
      <c r="P946" s="7" t="s">
        <v>56</v>
      </c>
      <c r="Q946" s="9">
        <v>42614</v>
      </c>
      <c r="R946" s="9">
        <v>45107</v>
      </c>
      <c r="S946" s="7" t="s">
        <v>46</v>
      </c>
      <c r="T946" s="7" t="s">
        <v>322</v>
      </c>
      <c r="U946" s="7" t="s">
        <v>2414</v>
      </c>
      <c r="V946" s="7" t="s">
        <v>2415</v>
      </c>
      <c r="W946" s="7" t="s">
        <v>2416</v>
      </c>
      <c r="X946" s="10" t="s">
        <v>51</v>
      </c>
    </row>
    <row r="947" spans="1:24" ht="180" x14ac:dyDescent="0.25">
      <c r="A947" s="7" t="s">
        <v>3672</v>
      </c>
      <c r="B947" s="7" t="s">
        <v>3673</v>
      </c>
      <c r="C947" s="7" t="s">
        <v>3674</v>
      </c>
      <c r="D947" s="7" t="s">
        <v>3113</v>
      </c>
      <c r="E947" s="7" t="s">
        <v>2411</v>
      </c>
      <c r="F947" s="7" t="s">
        <v>39</v>
      </c>
      <c r="G947" s="7" t="s">
        <v>2412</v>
      </c>
      <c r="H947" s="7" t="s">
        <v>3675</v>
      </c>
      <c r="I947" s="7" t="s">
        <v>3676</v>
      </c>
      <c r="J947" s="8">
        <v>1804902</v>
      </c>
      <c r="K947" s="8">
        <v>1804902</v>
      </c>
      <c r="L947" s="8">
        <v>1534166.7</v>
      </c>
      <c r="M947" s="8">
        <v>85</v>
      </c>
      <c r="N947" s="7" t="s">
        <v>43</v>
      </c>
      <c r="O947" s="7" t="s">
        <v>44</v>
      </c>
      <c r="P947" s="7" t="s">
        <v>56</v>
      </c>
      <c r="Q947" s="9">
        <v>42675</v>
      </c>
      <c r="R947" s="9">
        <v>44561</v>
      </c>
      <c r="S947" s="7" t="s">
        <v>57</v>
      </c>
      <c r="T947" s="7" t="s">
        <v>47</v>
      </c>
      <c r="U947" s="7" t="s">
        <v>3677</v>
      </c>
      <c r="V947" s="7" t="s">
        <v>2415</v>
      </c>
      <c r="W947" s="7" t="s">
        <v>2416</v>
      </c>
      <c r="X947" s="10" t="s">
        <v>51</v>
      </c>
    </row>
    <row r="948" spans="1:24" ht="168.75" x14ac:dyDescent="0.25">
      <c r="A948" s="7" t="s">
        <v>3678</v>
      </c>
      <c r="B948" s="7" t="s">
        <v>3679</v>
      </c>
      <c r="C948" s="7" t="s">
        <v>3680</v>
      </c>
      <c r="D948" s="7" t="s">
        <v>3681</v>
      </c>
      <c r="E948" s="7" t="s">
        <v>2411</v>
      </c>
      <c r="F948" s="7" t="s">
        <v>39</v>
      </c>
      <c r="G948" s="7" t="s">
        <v>2412</v>
      </c>
      <c r="H948" s="7" t="s">
        <v>3675</v>
      </c>
      <c r="I948" s="7" t="s">
        <v>3676</v>
      </c>
      <c r="J948" s="8">
        <v>1174400.3999999999</v>
      </c>
      <c r="K948" s="8">
        <v>1174400.3999999999</v>
      </c>
      <c r="L948" s="8">
        <v>998240.34</v>
      </c>
      <c r="M948" s="8">
        <v>85</v>
      </c>
      <c r="N948" s="7" t="s">
        <v>43</v>
      </c>
      <c r="O948" s="7" t="s">
        <v>44</v>
      </c>
      <c r="P948" s="7" t="s">
        <v>126</v>
      </c>
      <c r="Q948" s="9">
        <v>42529</v>
      </c>
      <c r="R948" s="9">
        <v>44104</v>
      </c>
      <c r="S948" s="7" t="s">
        <v>57</v>
      </c>
      <c r="T948" s="7" t="s">
        <v>47</v>
      </c>
      <c r="U948" s="7" t="s">
        <v>3677</v>
      </c>
      <c r="V948" s="7" t="s">
        <v>2415</v>
      </c>
      <c r="W948" s="7" t="s">
        <v>2416</v>
      </c>
      <c r="X948" s="10" t="s">
        <v>51</v>
      </c>
    </row>
    <row r="949" spans="1:24" ht="180" x14ac:dyDescent="0.25">
      <c r="A949" s="7" t="s">
        <v>3682</v>
      </c>
      <c r="B949" s="7" t="s">
        <v>3683</v>
      </c>
      <c r="C949" s="7" t="s">
        <v>3684</v>
      </c>
      <c r="D949" s="7" t="s">
        <v>3299</v>
      </c>
      <c r="E949" s="7" t="s">
        <v>2411</v>
      </c>
      <c r="F949" s="7" t="s">
        <v>39</v>
      </c>
      <c r="G949" s="7" t="s">
        <v>2412</v>
      </c>
      <c r="H949" s="7" t="s">
        <v>3675</v>
      </c>
      <c r="I949" s="7" t="s">
        <v>3676</v>
      </c>
      <c r="J949" s="8">
        <v>5994713.7400000002</v>
      </c>
      <c r="K949" s="8">
        <v>5994713.7400000002</v>
      </c>
      <c r="L949" s="8">
        <v>5095506.67</v>
      </c>
      <c r="M949" s="8">
        <v>84.999999849867706</v>
      </c>
      <c r="N949" s="7" t="s">
        <v>43</v>
      </c>
      <c r="O949" s="7" t="s">
        <v>44</v>
      </c>
      <c r="P949" s="7" t="s">
        <v>126</v>
      </c>
      <c r="Q949" s="9">
        <v>42614</v>
      </c>
      <c r="R949" s="9">
        <v>44500</v>
      </c>
      <c r="S949" s="7" t="s">
        <v>57</v>
      </c>
      <c r="T949" s="7" t="s">
        <v>47</v>
      </c>
      <c r="U949" s="7" t="s">
        <v>3677</v>
      </c>
      <c r="V949" s="7" t="s">
        <v>2415</v>
      </c>
      <c r="W949" s="7" t="s">
        <v>2416</v>
      </c>
      <c r="X949" s="10" t="s">
        <v>51</v>
      </c>
    </row>
    <row r="950" spans="1:24" ht="180" x14ac:dyDescent="0.25">
      <c r="A950" s="7" t="s">
        <v>3685</v>
      </c>
      <c r="B950" s="7" t="s">
        <v>3686</v>
      </c>
      <c r="C950" s="7" t="s">
        <v>3687</v>
      </c>
      <c r="D950" s="7" t="s">
        <v>2781</v>
      </c>
      <c r="E950" s="7" t="s">
        <v>2411</v>
      </c>
      <c r="F950" s="7" t="s">
        <v>39</v>
      </c>
      <c r="G950" s="7" t="s">
        <v>2412</v>
      </c>
      <c r="H950" s="7" t="s">
        <v>3675</v>
      </c>
      <c r="I950" s="7" t="s">
        <v>3676</v>
      </c>
      <c r="J950" s="8">
        <v>2252732.02</v>
      </c>
      <c r="K950" s="8">
        <v>2252732.02</v>
      </c>
      <c r="L950" s="8">
        <v>1914822.21</v>
      </c>
      <c r="M950" s="8">
        <v>84.999999689266204</v>
      </c>
      <c r="N950" s="7" t="s">
        <v>43</v>
      </c>
      <c r="O950" s="7" t="s">
        <v>44</v>
      </c>
      <c r="P950" s="7" t="s">
        <v>126</v>
      </c>
      <c r="Q950" s="9">
        <v>42675</v>
      </c>
      <c r="R950" s="9">
        <v>44469</v>
      </c>
      <c r="S950" s="7" t="s">
        <v>57</v>
      </c>
      <c r="T950" s="7" t="s">
        <v>47</v>
      </c>
      <c r="U950" s="7" t="s">
        <v>3677</v>
      </c>
      <c r="V950" s="7" t="s">
        <v>2415</v>
      </c>
      <c r="W950" s="7" t="s">
        <v>2416</v>
      </c>
      <c r="X950" s="10" t="s">
        <v>51</v>
      </c>
    </row>
    <row r="951" spans="1:24" ht="180" x14ac:dyDescent="0.25">
      <c r="A951" s="7" t="s">
        <v>3688</v>
      </c>
      <c r="B951" s="7" t="s">
        <v>3689</v>
      </c>
      <c r="C951" s="7" t="s">
        <v>3690</v>
      </c>
      <c r="D951" s="7" t="s">
        <v>2777</v>
      </c>
      <c r="E951" s="7" t="s">
        <v>2411</v>
      </c>
      <c r="F951" s="7" t="s">
        <v>39</v>
      </c>
      <c r="G951" s="7" t="s">
        <v>2412</v>
      </c>
      <c r="H951" s="7" t="s">
        <v>3675</v>
      </c>
      <c r="I951" s="7" t="s">
        <v>3676</v>
      </c>
      <c r="J951" s="8">
        <v>8952350</v>
      </c>
      <c r="K951" s="8">
        <v>8952350</v>
      </c>
      <c r="L951" s="8">
        <v>7609497.5</v>
      </c>
      <c r="M951" s="8">
        <v>85</v>
      </c>
      <c r="N951" s="7" t="s">
        <v>43</v>
      </c>
      <c r="O951" s="7" t="s">
        <v>44</v>
      </c>
      <c r="P951" s="7" t="s">
        <v>126</v>
      </c>
      <c r="Q951" s="9">
        <v>42614</v>
      </c>
      <c r="R951" s="9">
        <v>44561</v>
      </c>
      <c r="S951" s="7" t="s">
        <v>57</v>
      </c>
      <c r="T951" s="7" t="s">
        <v>47</v>
      </c>
      <c r="U951" s="7" t="s">
        <v>3677</v>
      </c>
      <c r="V951" s="7" t="s">
        <v>2415</v>
      </c>
      <c r="W951" s="7" t="s">
        <v>2416</v>
      </c>
      <c r="X951" s="10" t="s">
        <v>51</v>
      </c>
    </row>
    <row r="952" spans="1:24" ht="180" x14ac:dyDescent="0.25">
      <c r="A952" s="7" t="s">
        <v>3691</v>
      </c>
      <c r="B952" s="7" t="s">
        <v>3692</v>
      </c>
      <c r="C952" s="7" t="s">
        <v>3693</v>
      </c>
      <c r="D952" s="7" t="s">
        <v>3694</v>
      </c>
      <c r="E952" s="7" t="s">
        <v>2411</v>
      </c>
      <c r="F952" s="7" t="s">
        <v>39</v>
      </c>
      <c r="G952" s="7" t="s">
        <v>2412</v>
      </c>
      <c r="H952" s="7" t="s">
        <v>3675</v>
      </c>
      <c r="I952" s="7" t="s">
        <v>3676</v>
      </c>
      <c r="J952" s="8">
        <v>1075248</v>
      </c>
      <c r="K952" s="8">
        <v>1075248</v>
      </c>
      <c r="L952" s="8">
        <v>913960.8</v>
      </c>
      <c r="M952" s="8">
        <v>85</v>
      </c>
      <c r="N952" s="7" t="s">
        <v>43</v>
      </c>
      <c r="O952" s="7" t="s">
        <v>44</v>
      </c>
      <c r="P952" s="7" t="s">
        <v>126</v>
      </c>
      <c r="Q952" s="9">
        <v>42614</v>
      </c>
      <c r="R952" s="9">
        <v>44804</v>
      </c>
      <c r="S952" s="7" t="s">
        <v>57</v>
      </c>
      <c r="T952" s="7" t="s">
        <v>47</v>
      </c>
      <c r="U952" s="7" t="s">
        <v>3677</v>
      </c>
      <c r="V952" s="7" t="s">
        <v>2415</v>
      </c>
      <c r="W952" s="7" t="s">
        <v>2416</v>
      </c>
      <c r="X952" s="10" t="s">
        <v>51</v>
      </c>
    </row>
    <row r="953" spans="1:24" ht="180" x14ac:dyDescent="0.25">
      <c r="A953" s="7" t="s">
        <v>3695</v>
      </c>
      <c r="B953" s="7" t="s">
        <v>3696</v>
      </c>
      <c r="C953" s="7" t="s">
        <v>3697</v>
      </c>
      <c r="D953" s="7" t="s">
        <v>2718</v>
      </c>
      <c r="E953" s="7" t="s">
        <v>2411</v>
      </c>
      <c r="F953" s="7" t="s">
        <v>39</v>
      </c>
      <c r="G953" s="7" t="s">
        <v>2412</v>
      </c>
      <c r="H953" s="7" t="s">
        <v>3675</v>
      </c>
      <c r="I953" s="7" t="s">
        <v>3676</v>
      </c>
      <c r="J953" s="8">
        <v>12132621.48</v>
      </c>
      <c r="K953" s="8">
        <v>12132621.48</v>
      </c>
      <c r="L953" s="8">
        <v>10312728.26</v>
      </c>
      <c r="M953" s="8">
        <v>85.000000016484506</v>
      </c>
      <c r="N953" s="7" t="s">
        <v>43</v>
      </c>
      <c r="O953" s="7" t="s">
        <v>44</v>
      </c>
      <c r="P953" s="7" t="s">
        <v>56</v>
      </c>
      <c r="Q953" s="9">
        <v>42614</v>
      </c>
      <c r="R953" s="9">
        <v>45107</v>
      </c>
      <c r="S953" s="7" t="s">
        <v>57</v>
      </c>
      <c r="T953" s="7" t="s">
        <v>47</v>
      </c>
      <c r="U953" s="7" t="s">
        <v>3677</v>
      </c>
      <c r="V953" s="7" t="s">
        <v>2415</v>
      </c>
      <c r="W953" s="7" t="s">
        <v>2416</v>
      </c>
      <c r="X953" s="10" t="s">
        <v>51</v>
      </c>
    </row>
    <row r="954" spans="1:24" ht="180" x14ac:dyDescent="0.25">
      <c r="A954" s="7" t="s">
        <v>3698</v>
      </c>
      <c r="B954" s="7" t="s">
        <v>3699</v>
      </c>
      <c r="C954" s="7" t="s">
        <v>3700</v>
      </c>
      <c r="D954" s="7" t="s">
        <v>3701</v>
      </c>
      <c r="E954" s="7" t="s">
        <v>2411</v>
      </c>
      <c r="F954" s="7" t="s">
        <v>39</v>
      </c>
      <c r="G954" s="7" t="s">
        <v>2412</v>
      </c>
      <c r="H954" s="7" t="s">
        <v>3675</v>
      </c>
      <c r="I954" s="7" t="s">
        <v>3676</v>
      </c>
      <c r="J954" s="8">
        <v>352687.5</v>
      </c>
      <c r="K954" s="8">
        <v>352687.5</v>
      </c>
      <c r="L954" s="8">
        <v>299784.37</v>
      </c>
      <c r="M954" s="8">
        <v>84.999998582314404</v>
      </c>
      <c r="N954" s="7" t="s">
        <v>43</v>
      </c>
      <c r="O954" s="7" t="s">
        <v>44</v>
      </c>
      <c r="P954" s="7" t="s">
        <v>56</v>
      </c>
      <c r="Q954" s="9">
        <v>42644</v>
      </c>
      <c r="R954" s="9">
        <v>44561</v>
      </c>
      <c r="S954" s="7" t="s">
        <v>57</v>
      </c>
      <c r="T954" s="7" t="s">
        <v>58</v>
      </c>
      <c r="U954" s="7" t="s">
        <v>3677</v>
      </c>
      <c r="V954" s="7" t="s">
        <v>2415</v>
      </c>
      <c r="W954" s="7" t="s">
        <v>2416</v>
      </c>
      <c r="X954" s="10" t="s">
        <v>51</v>
      </c>
    </row>
    <row r="955" spans="1:24" ht="180" x14ac:dyDescent="0.25">
      <c r="A955" s="7" t="s">
        <v>3702</v>
      </c>
      <c r="B955" s="7" t="s">
        <v>3703</v>
      </c>
      <c r="C955" s="7" t="s">
        <v>3704</v>
      </c>
      <c r="D955" s="7" t="s">
        <v>3239</v>
      </c>
      <c r="E955" s="7" t="s">
        <v>2411</v>
      </c>
      <c r="F955" s="7" t="s">
        <v>39</v>
      </c>
      <c r="G955" s="7" t="s">
        <v>2412</v>
      </c>
      <c r="H955" s="7" t="s">
        <v>3675</v>
      </c>
      <c r="I955" s="7" t="s">
        <v>3676</v>
      </c>
      <c r="J955" s="8">
        <v>1778670</v>
      </c>
      <c r="K955" s="8">
        <v>1778670</v>
      </c>
      <c r="L955" s="8">
        <v>1511869.5</v>
      </c>
      <c r="M955" s="8">
        <v>85</v>
      </c>
      <c r="N955" s="7" t="s">
        <v>43</v>
      </c>
      <c r="O955" s="7" t="s">
        <v>44</v>
      </c>
      <c r="P955" s="7" t="s">
        <v>126</v>
      </c>
      <c r="Q955" s="9">
        <v>42719</v>
      </c>
      <c r="R955" s="9">
        <v>44940</v>
      </c>
      <c r="S955" s="7" t="s">
        <v>57</v>
      </c>
      <c r="T955" s="7" t="s">
        <v>47</v>
      </c>
      <c r="U955" s="7" t="s">
        <v>3677</v>
      </c>
      <c r="V955" s="7" t="s">
        <v>2415</v>
      </c>
      <c r="W955" s="7" t="s">
        <v>2416</v>
      </c>
      <c r="X955" s="10" t="s">
        <v>51</v>
      </c>
    </row>
    <row r="956" spans="1:24" ht="191.25" x14ac:dyDescent="0.25">
      <c r="A956" s="7" t="s">
        <v>3705</v>
      </c>
      <c r="B956" s="7" t="s">
        <v>3706</v>
      </c>
      <c r="C956" s="7" t="s">
        <v>3707</v>
      </c>
      <c r="D956" s="7" t="s">
        <v>3708</v>
      </c>
      <c r="E956" s="7" t="s">
        <v>2411</v>
      </c>
      <c r="F956" s="7" t="s">
        <v>39</v>
      </c>
      <c r="G956" s="7" t="s">
        <v>2412</v>
      </c>
      <c r="H956" s="7" t="s">
        <v>3675</v>
      </c>
      <c r="I956" s="7" t="s">
        <v>3676</v>
      </c>
      <c r="J956" s="8">
        <v>1892923.2</v>
      </c>
      <c r="K956" s="8">
        <v>1892923.2</v>
      </c>
      <c r="L956" s="8">
        <v>1608984.72</v>
      </c>
      <c r="M956" s="8">
        <v>85</v>
      </c>
      <c r="N956" s="7" t="s">
        <v>43</v>
      </c>
      <c r="O956" s="7" t="s">
        <v>44</v>
      </c>
      <c r="P956" s="7" t="s">
        <v>126</v>
      </c>
      <c r="Q956" s="9">
        <v>42646</v>
      </c>
      <c r="R956" s="9">
        <v>45107</v>
      </c>
      <c r="S956" s="7" t="s">
        <v>57</v>
      </c>
      <c r="T956" s="7" t="s">
        <v>58</v>
      </c>
      <c r="U956" s="7" t="s">
        <v>3677</v>
      </c>
      <c r="V956" s="7" t="s">
        <v>2415</v>
      </c>
      <c r="W956" s="7" t="s">
        <v>2416</v>
      </c>
      <c r="X956" s="10" t="s">
        <v>51</v>
      </c>
    </row>
    <row r="957" spans="1:24" ht="180" x14ac:dyDescent="0.25">
      <c r="A957" s="7" t="s">
        <v>3709</v>
      </c>
      <c r="B957" s="7" t="s">
        <v>3710</v>
      </c>
      <c r="C957" s="7" t="s">
        <v>3711</v>
      </c>
      <c r="D957" s="7" t="s">
        <v>2615</v>
      </c>
      <c r="E957" s="7" t="s">
        <v>2411</v>
      </c>
      <c r="F957" s="7" t="s">
        <v>39</v>
      </c>
      <c r="G957" s="7" t="s">
        <v>2412</v>
      </c>
      <c r="H957" s="7" t="s">
        <v>3675</v>
      </c>
      <c r="I957" s="7" t="s">
        <v>3676</v>
      </c>
      <c r="J957" s="8">
        <v>3110988.05</v>
      </c>
      <c r="K957" s="8">
        <v>3110988.05</v>
      </c>
      <c r="L957" s="8">
        <v>2644339.84</v>
      </c>
      <c r="M957" s="8">
        <v>84.999999919639706</v>
      </c>
      <c r="N957" s="7" t="s">
        <v>43</v>
      </c>
      <c r="O957" s="7" t="s">
        <v>44</v>
      </c>
      <c r="P957" s="7" t="s">
        <v>126</v>
      </c>
      <c r="Q957" s="9">
        <v>42643</v>
      </c>
      <c r="R957" s="9">
        <v>44561</v>
      </c>
      <c r="S957" s="7" t="s">
        <v>57</v>
      </c>
      <c r="T957" s="7" t="s">
        <v>47</v>
      </c>
      <c r="U957" s="7" t="s">
        <v>3677</v>
      </c>
      <c r="V957" s="7" t="s">
        <v>2415</v>
      </c>
      <c r="W957" s="7" t="s">
        <v>2416</v>
      </c>
      <c r="X957" s="10" t="s">
        <v>51</v>
      </c>
    </row>
    <row r="958" spans="1:24" ht="180" x14ac:dyDescent="0.25">
      <c r="A958" s="7" t="s">
        <v>3712</v>
      </c>
      <c r="B958" s="7" t="s">
        <v>3713</v>
      </c>
      <c r="C958" s="7" t="s">
        <v>3714</v>
      </c>
      <c r="D958" s="7" t="s">
        <v>3715</v>
      </c>
      <c r="E958" s="7" t="s">
        <v>2411</v>
      </c>
      <c r="F958" s="7" t="s">
        <v>39</v>
      </c>
      <c r="G958" s="7" t="s">
        <v>2412</v>
      </c>
      <c r="H958" s="7" t="s">
        <v>3675</v>
      </c>
      <c r="I958" s="7" t="s">
        <v>3676</v>
      </c>
      <c r="J958" s="8">
        <v>4995802.07</v>
      </c>
      <c r="K958" s="8">
        <v>4995802.07</v>
      </c>
      <c r="L958" s="8">
        <v>4246431.76</v>
      </c>
      <c r="M958" s="8">
        <v>85.000000010008407</v>
      </c>
      <c r="N958" s="7" t="s">
        <v>43</v>
      </c>
      <c r="O958" s="7" t="s">
        <v>44</v>
      </c>
      <c r="P958" s="7" t="s">
        <v>126</v>
      </c>
      <c r="Q958" s="9">
        <v>42644</v>
      </c>
      <c r="R958" s="9">
        <v>44561</v>
      </c>
      <c r="S958" s="7" t="s">
        <v>57</v>
      </c>
      <c r="T958" s="7" t="s">
        <v>47</v>
      </c>
      <c r="U958" s="7" t="s">
        <v>3677</v>
      </c>
      <c r="V958" s="7" t="s">
        <v>2415</v>
      </c>
      <c r="W958" s="7" t="s">
        <v>2416</v>
      </c>
      <c r="X958" s="10" t="s">
        <v>51</v>
      </c>
    </row>
    <row r="959" spans="1:24" ht="146.25" x14ac:dyDescent="0.25">
      <c r="A959" s="7" t="s">
        <v>3716</v>
      </c>
      <c r="B959" s="7" t="s">
        <v>3717</v>
      </c>
      <c r="C959" s="7" t="s">
        <v>3718</v>
      </c>
      <c r="D959" s="7" t="s">
        <v>2511</v>
      </c>
      <c r="E959" s="7" t="s">
        <v>2411</v>
      </c>
      <c r="F959" s="7" t="s">
        <v>39</v>
      </c>
      <c r="G959" s="7" t="s">
        <v>2412</v>
      </c>
      <c r="H959" s="7" t="s">
        <v>3675</v>
      </c>
      <c r="I959" s="7" t="s">
        <v>3676</v>
      </c>
      <c r="J959" s="8">
        <v>2768587.5</v>
      </c>
      <c r="K959" s="8">
        <v>2768587.5</v>
      </c>
      <c r="L959" s="8">
        <v>2353299.37</v>
      </c>
      <c r="M959" s="8">
        <v>84.999999819402504</v>
      </c>
      <c r="N959" s="7" t="s">
        <v>43</v>
      </c>
      <c r="O959" s="7" t="s">
        <v>44</v>
      </c>
      <c r="P959" s="7" t="s">
        <v>56</v>
      </c>
      <c r="Q959" s="9">
        <v>42551</v>
      </c>
      <c r="R959" s="9">
        <v>44926</v>
      </c>
      <c r="S959" s="7" t="s">
        <v>57</v>
      </c>
      <c r="T959" s="7" t="s">
        <v>47</v>
      </c>
      <c r="U959" s="7" t="s">
        <v>3677</v>
      </c>
      <c r="V959" s="7" t="s">
        <v>2415</v>
      </c>
      <c r="W959" s="7" t="s">
        <v>2416</v>
      </c>
      <c r="X959" s="10" t="s">
        <v>51</v>
      </c>
    </row>
    <row r="960" spans="1:24" ht="180" x14ac:dyDescent="0.25">
      <c r="A960" s="7" t="s">
        <v>3719</v>
      </c>
      <c r="B960" s="7" t="s">
        <v>3720</v>
      </c>
      <c r="C960" s="7" t="s">
        <v>3721</v>
      </c>
      <c r="D960" s="7" t="s">
        <v>3722</v>
      </c>
      <c r="E960" s="7" t="s">
        <v>2411</v>
      </c>
      <c r="F960" s="7" t="s">
        <v>39</v>
      </c>
      <c r="G960" s="7" t="s">
        <v>2412</v>
      </c>
      <c r="H960" s="7" t="s">
        <v>3675</v>
      </c>
      <c r="I960" s="7" t="s">
        <v>3676</v>
      </c>
      <c r="J960" s="8">
        <v>3030965.67</v>
      </c>
      <c r="K960" s="8">
        <v>3030965.67</v>
      </c>
      <c r="L960" s="8">
        <v>2576320.81</v>
      </c>
      <c r="M960" s="8">
        <v>84.999999686568501</v>
      </c>
      <c r="N960" s="7" t="s">
        <v>43</v>
      </c>
      <c r="O960" s="7" t="s">
        <v>44</v>
      </c>
      <c r="P960" s="7" t="s">
        <v>126</v>
      </c>
      <c r="Q960" s="9">
        <v>42643</v>
      </c>
      <c r="R960" s="9">
        <v>45107</v>
      </c>
      <c r="S960" s="7" t="s">
        <v>57</v>
      </c>
      <c r="T960" s="7" t="s">
        <v>47</v>
      </c>
      <c r="U960" s="7" t="s">
        <v>3677</v>
      </c>
      <c r="V960" s="7" t="s">
        <v>2415</v>
      </c>
      <c r="W960" s="7" t="s">
        <v>2416</v>
      </c>
      <c r="X960" s="10" t="s">
        <v>51</v>
      </c>
    </row>
    <row r="961" spans="1:24" ht="180" x14ac:dyDescent="0.25">
      <c r="A961" s="7" t="s">
        <v>3723</v>
      </c>
      <c r="B961" s="7" t="s">
        <v>3724</v>
      </c>
      <c r="C961" s="7" t="s">
        <v>3725</v>
      </c>
      <c r="D961" s="7" t="s">
        <v>3726</v>
      </c>
      <c r="E961" s="7" t="s">
        <v>2411</v>
      </c>
      <c r="F961" s="7" t="s">
        <v>39</v>
      </c>
      <c r="G961" s="7" t="s">
        <v>2412</v>
      </c>
      <c r="H961" s="7" t="s">
        <v>3675</v>
      </c>
      <c r="I961" s="7" t="s">
        <v>3676</v>
      </c>
      <c r="J961" s="8">
        <v>4105201</v>
      </c>
      <c r="K961" s="8">
        <v>4105201</v>
      </c>
      <c r="L961" s="8">
        <v>3489420.85</v>
      </c>
      <c r="M961" s="8">
        <v>85</v>
      </c>
      <c r="N961" s="7" t="s">
        <v>43</v>
      </c>
      <c r="O961" s="7" t="s">
        <v>44</v>
      </c>
      <c r="P961" s="7" t="s">
        <v>126</v>
      </c>
      <c r="Q961" s="9">
        <v>42705</v>
      </c>
      <c r="R961" s="9">
        <v>45199</v>
      </c>
      <c r="S961" s="7" t="s">
        <v>57</v>
      </c>
      <c r="T961" s="7" t="s">
        <v>47</v>
      </c>
      <c r="U961" s="7" t="s">
        <v>3677</v>
      </c>
      <c r="V961" s="7" t="s">
        <v>2415</v>
      </c>
      <c r="W961" s="7" t="s">
        <v>2416</v>
      </c>
      <c r="X961" s="10" t="s">
        <v>51</v>
      </c>
    </row>
    <row r="962" spans="1:24" ht="191.25" x14ac:dyDescent="0.25">
      <c r="A962" s="7" t="s">
        <v>3727</v>
      </c>
      <c r="B962" s="7" t="s">
        <v>3728</v>
      </c>
      <c r="C962" s="7" t="s">
        <v>3729</v>
      </c>
      <c r="D962" s="7" t="s">
        <v>3730</v>
      </c>
      <c r="E962" s="7" t="s">
        <v>2411</v>
      </c>
      <c r="F962" s="7" t="s">
        <v>39</v>
      </c>
      <c r="G962" s="7" t="s">
        <v>2412</v>
      </c>
      <c r="H962" s="7" t="s">
        <v>3675</v>
      </c>
      <c r="I962" s="7" t="s">
        <v>3676</v>
      </c>
      <c r="J962" s="8">
        <v>686396.93</v>
      </c>
      <c r="K962" s="8">
        <v>686396.93</v>
      </c>
      <c r="L962" s="8">
        <v>583437.39</v>
      </c>
      <c r="M962" s="8">
        <v>84.999999927155798</v>
      </c>
      <c r="N962" s="7" t="s">
        <v>43</v>
      </c>
      <c r="O962" s="7" t="s">
        <v>44</v>
      </c>
      <c r="P962" s="7" t="s">
        <v>126</v>
      </c>
      <c r="Q962" s="9">
        <v>42643</v>
      </c>
      <c r="R962" s="9">
        <v>43465</v>
      </c>
      <c r="S962" s="7" t="s">
        <v>57</v>
      </c>
      <c r="T962" s="7" t="s">
        <v>47</v>
      </c>
      <c r="U962" s="7" t="s">
        <v>3677</v>
      </c>
      <c r="V962" s="7" t="s">
        <v>2415</v>
      </c>
      <c r="W962" s="7" t="s">
        <v>2416</v>
      </c>
      <c r="X962" s="10" t="s">
        <v>51</v>
      </c>
    </row>
    <row r="963" spans="1:24" ht="157.5" x14ac:dyDescent="0.25">
      <c r="A963" s="7" t="s">
        <v>3731</v>
      </c>
      <c r="B963" s="7" t="s">
        <v>3732</v>
      </c>
      <c r="C963" s="7" t="s">
        <v>3733</v>
      </c>
      <c r="D963" s="7" t="s">
        <v>3224</v>
      </c>
      <c r="E963" s="7" t="s">
        <v>2411</v>
      </c>
      <c r="F963" s="7" t="s">
        <v>39</v>
      </c>
      <c r="G963" s="7" t="s">
        <v>2412</v>
      </c>
      <c r="H963" s="7" t="s">
        <v>3675</v>
      </c>
      <c r="I963" s="7" t="s">
        <v>3676</v>
      </c>
      <c r="J963" s="8">
        <v>6208690.7699999996</v>
      </c>
      <c r="K963" s="8">
        <v>6208690.7699999996</v>
      </c>
      <c r="L963" s="8">
        <v>5277387.1500000004</v>
      </c>
      <c r="M963" s="8">
        <v>84.999999927521003</v>
      </c>
      <c r="N963" s="7" t="s">
        <v>43</v>
      </c>
      <c r="O963" s="7" t="s">
        <v>44</v>
      </c>
      <c r="P963" s="7" t="s">
        <v>56</v>
      </c>
      <c r="Q963" s="9">
        <v>42614</v>
      </c>
      <c r="R963" s="9">
        <v>44926</v>
      </c>
      <c r="S963" s="7" t="s">
        <v>57</v>
      </c>
      <c r="T963" s="7" t="s">
        <v>47</v>
      </c>
      <c r="U963" s="7" t="s">
        <v>3677</v>
      </c>
      <c r="V963" s="7" t="s">
        <v>2415</v>
      </c>
      <c r="W963" s="7" t="s">
        <v>2416</v>
      </c>
      <c r="X963" s="10" t="s">
        <v>51</v>
      </c>
    </row>
    <row r="964" spans="1:24" ht="180" x14ac:dyDescent="0.25">
      <c r="A964" s="7" t="s">
        <v>3734</v>
      </c>
      <c r="B964" s="7" t="s">
        <v>3735</v>
      </c>
      <c r="C964" s="7" t="s">
        <v>3736</v>
      </c>
      <c r="D964" s="7" t="s">
        <v>3383</v>
      </c>
      <c r="E964" s="7" t="s">
        <v>2411</v>
      </c>
      <c r="F964" s="7" t="s">
        <v>39</v>
      </c>
      <c r="G964" s="7" t="s">
        <v>2412</v>
      </c>
      <c r="H964" s="7" t="s">
        <v>3675</v>
      </c>
      <c r="I964" s="7" t="s">
        <v>3676</v>
      </c>
      <c r="J964" s="8">
        <v>2400452.5</v>
      </c>
      <c r="K964" s="8">
        <v>2400452.5</v>
      </c>
      <c r="L964" s="8">
        <v>2040384.62</v>
      </c>
      <c r="M964" s="8">
        <v>84.999999791705903</v>
      </c>
      <c r="N964" s="7" t="s">
        <v>43</v>
      </c>
      <c r="O964" s="7" t="s">
        <v>44</v>
      </c>
      <c r="P964" s="7" t="s">
        <v>126</v>
      </c>
      <c r="Q964" s="9">
        <v>42614</v>
      </c>
      <c r="R964" s="9">
        <v>44651</v>
      </c>
      <c r="S964" s="7" t="s">
        <v>57</v>
      </c>
      <c r="T964" s="7" t="s">
        <v>47</v>
      </c>
      <c r="U964" s="7" t="s">
        <v>3677</v>
      </c>
      <c r="V964" s="7" t="s">
        <v>2415</v>
      </c>
      <c r="W964" s="7" t="s">
        <v>2416</v>
      </c>
      <c r="X964" s="10" t="s">
        <v>51</v>
      </c>
    </row>
    <row r="965" spans="1:24" ht="180" x14ac:dyDescent="0.25">
      <c r="A965" s="7" t="s">
        <v>3737</v>
      </c>
      <c r="B965" s="7" t="s">
        <v>3738</v>
      </c>
      <c r="C965" s="7" t="s">
        <v>3739</v>
      </c>
      <c r="D965" s="7" t="s">
        <v>3306</v>
      </c>
      <c r="E965" s="7" t="s">
        <v>2411</v>
      </c>
      <c r="F965" s="7" t="s">
        <v>39</v>
      </c>
      <c r="G965" s="7" t="s">
        <v>2412</v>
      </c>
      <c r="H965" s="7" t="s">
        <v>3675</v>
      </c>
      <c r="I965" s="7" t="s">
        <v>3676</v>
      </c>
      <c r="J965" s="8">
        <v>2805998.34</v>
      </c>
      <c r="K965" s="8">
        <v>2805998.34</v>
      </c>
      <c r="L965" s="8">
        <v>2385098.58</v>
      </c>
      <c r="M965" s="8">
        <v>84.999999679258593</v>
      </c>
      <c r="N965" s="7" t="s">
        <v>43</v>
      </c>
      <c r="O965" s="7" t="s">
        <v>44</v>
      </c>
      <c r="P965" s="7" t="s">
        <v>126</v>
      </c>
      <c r="Q965" s="9">
        <v>42614</v>
      </c>
      <c r="R965" s="9">
        <v>44926</v>
      </c>
      <c r="S965" s="7" t="s">
        <v>57</v>
      </c>
      <c r="T965" s="7" t="s">
        <v>47</v>
      </c>
      <c r="U965" s="7" t="s">
        <v>3677</v>
      </c>
      <c r="V965" s="7" t="s">
        <v>2415</v>
      </c>
      <c r="W965" s="7" t="s">
        <v>2416</v>
      </c>
      <c r="X965" s="10" t="s">
        <v>51</v>
      </c>
    </row>
    <row r="966" spans="1:24" ht="180" x14ac:dyDescent="0.25">
      <c r="A966" s="7" t="s">
        <v>3740</v>
      </c>
      <c r="B966" s="7" t="s">
        <v>3741</v>
      </c>
      <c r="C966" s="7" t="s">
        <v>3742</v>
      </c>
      <c r="D966" s="7" t="s">
        <v>3243</v>
      </c>
      <c r="E966" s="7" t="s">
        <v>2411</v>
      </c>
      <c r="F966" s="7" t="s">
        <v>39</v>
      </c>
      <c r="G966" s="7" t="s">
        <v>2412</v>
      </c>
      <c r="H966" s="7" t="s">
        <v>3675</v>
      </c>
      <c r="I966" s="7" t="s">
        <v>3676</v>
      </c>
      <c r="J966" s="8">
        <v>8009118.9100000001</v>
      </c>
      <c r="K966" s="8">
        <v>8009118.9100000001</v>
      </c>
      <c r="L966" s="8">
        <v>6807751.0700000003</v>
      </c>
      <c r="M966" s="8">
        <v>84.999999956299803</v>
      </c>
      <c r="N966" s="7" t="s">
        <v>43</v>
      </c>
      <c r="O966" s="7" t="s">
        <v>44</v>
      </c>
      <c r="P966" s="7" t="s">
        <v>126</v>
      </c>
      <c r="Q966" s="9">
        <v>42705</v>
      </c>
      <c r="R966" s="9">
        <v>44500</v>
      </c>
      <c r="S966" s="7" t="s">
        <v>57</v>
      </c>
      <c r="T966" s="7" t="s">
        <v>47</v>
      </c>
      <c r="U966" s="7" t="s">
        <v>3677</v>
      </c>
      <c r="V966" s="7" t="s">
        <v>2415</v>
      </c>
      <c r="W966" s="7" t="s">
        <v>2416</v>
      </c>
      <c r="X966" s="10" t="s">
        <v>51</v>
      </c>
    </row>
    <row r="967" spans="1:24" ht="168.75" x14ac:dyDescent="0.25">
      <c r="A967" s="7" t="s">
        <v>3743</v>
      </c>
      <c r="B967" s="7" t="s">
        <v>3744</v>
      </c>
      <c r="C967" s="7" t="s">
        <v>3745</v>
      </c>
      <c r="D967" s="7" t="s">
        <v>3156</v>
      </c>
      <c r="E967" s="7" t="s">
        <v>2411</v>
      </c>
      <c r="F967" s="7" t="s">
        <v>39</v>
      </c>
      <c r="G967" s="7" t="s">
        <v>2412</v>
      </c>
      <c r="H967" s="7" t="s">
        <v>3675</v>
      </c>
      <c r="I967" s="7" t="s">
        <v>3676</v>
      </c>
      <c r="J967" s="8">
        <v>13515478.83</v>
      </c>
      <c r="K967" s="8">
        <v>13515478.83</v>
      </c>
      <c r="L967" s="8">
        <v>11488157</v>
      </c>
      <c r="M967" s="8">
        <v>84.999999959305896</v>
      </c>
      <c r="N967" s="7" t="s">
        <v>43</v>
      </c>
      <c r="O967" s="7" t="s">
        <v>44</v>
      </c>
      <c r="P967" s="7" t="s">
        <v>56</v>
      </c>
      <c r="Q967" s="9">
        <v>42644</v>
      </c>
      <c r="R967" s="9">
        <v>45107</v>
      </c>
      <c r="S967" s="7" t="s">
        <v>57</v>
      </c>
      <c r="T967" s="7" t="s">
        <v>47</v>
      </c>
      <c r="U967" s="7" t="s">
        <v>3677</v>
      </c>
      <c r="V967" s="7" t="s">
        <v>2415</v>
      </c>
      <c r="W967" s="7" t="s">
        <v>2416</v>
      </c>
      <c r="X967" s="10" t="s">
        <v>51</v>
      </c>
    </row>
    <row r="968" spans="1:24" ht="146.25" x14ac:dyDescent="0.25">
      <c r="A968" s="7" t="s">
        <v>3746</v>
      </c>
      <c r="B968" s="7" t="s">
        <v>3747</v>
      </c>
      <c r="C968" s="7" t="s">
        <v>3748</v>
      </c>
      <c r="D968" s="7" t="s">
        <v>3749</v>
      </c>
      <c r="E968" s="7" t="s">
        <v>2411</v>
      </c>
      <c r="F968" s="7" t="s">
        <v>39</v>
      </c>
      <c r="G968" s="7" t="s">
        <v>2412</v>
      </c>
      <c r="H968" s="7" t="s">
        <v>3675</v>
      </c>
      <c r="I968" s="7" t="s">
        <v>3676</v>
      </c>
      <c r="J968" s="8">
        <v>3333471.91</v>
      </c>
      <c r="K968" s="8">
        <v>3333471.91</v>
      </c>
      <c r="L968" s="8">
        <v>2833451.12</v>
      </c>
      <c r="M968" s="8">
        <v>84.999999895004393</v>
      </c>
      <c r="N968" s="7" t="s">
        <v>43</v>
      </c>
      <c r="O968" s="7" t="s">
        <v>44</v>
      </c>
      <c r="P968" s="7" t="s">
        <v>56</v>
      </c>
      <c r="Q968" s="9">
        <v>42716</v>
      </c>
      <c r="R968" s="9">
        <v>45169</v>
      </c>
      <c r="S968" s="7" t="s">
        <v>57</v>
      </c>
      <c r="T968" s="7" t="s">
        <v>47</v>
      </c>
      <c r="U968" s="7" t="s">
        <v>3677</v>
      </c>
      <c r="V968" s="7" t="s">
        <v>2415</v>
      </c>
      <c r="W968" s="7" t="s">
        <v>2416</v>
      </c>
      <c r="X968" s="10" t="s">
        <v>51</v>
      </c>
    </row>
    <row r="969" spans="1:24" ht="180" x14ac:dyDescent="0.25">
      <c r="A969" s="7" t="s">
        <v>3750</v>
      </c>
      <c r="B969" s="7" t="s">
        <v>3751</v>
      </c>
      <c r="C969" s="7" t="s">
        <v>3752</v>
      </c>
      <c r="D969" s="7" t="s">
        <v>3507</v>
      </c>
      <c r="E969" s="7" t="s">
        <v>2411</v>
      </c>
      <c r="F969" s="7" t="s">
        <v>39</v>
      </c>
      <c r="G969" s="7" t="s">
        <v>2412</v>
      </c>
      <c r="H969" s="7" t="s">
        <v>3675</v>
      </c>
      <c r="I969" s="7" t="s">
        <v>3676</v>
      </c>
      <c r="J969" s="8">
        <v>1602000</v>
      </c>
      <c r="K969" s="8">
        <v>1602000</v>
      </c>
      <c r="L969" s="8">
        <v>1361700</v>
      </c>
      <c r="M969" s="8">
        <v>85</v>
      </c>
      <c r="N969" s="7" t="s">
        <v>43</v>
      </c>
      <c r="O969" s="7" t="s">
        <v>44</v>
      </c>
      <c r="P969" s="7" t="s">
        <v>126</v>
      </c>
      <c r="Q969" s="9">
        <v>42644</v>
      </c>
      <c r="R969" s="9">
        <v>45107</v>
      </c>
      <c r="S969" s="7" t="s">
        <v>57</v>
      </c>
      <c r="T969" s="7" t="s">
        <v>47</v>
      </c>
      <c r="U969" s="7" t="s">
        <v>3677</v>
      </c>
      <c r="V969" s="7" t="s">
        <v>2415</v>
      </c>
      <c r="W969" s="7" t="s">
        <v>2416</v>
      </c>
      <c r="X969" s="10" t="s">
        <v>51</v>
      </c>
    </row>
    <row r="970" spans="1:24" ht="180" x14ac:dyDescent="0.25">
      <c r="A970" s="7" t="s">
        <v>3753</v>
      </c>
      <c r="B970" s="7" t="s">
        <v>3754</v>
      </c>
      <c r="C970" s="7" t="s">
        <v>3755</v>
      </c>
      <c r="D970" s="7" t="s">
        <v>3113</v>
      </c>
      <c r="E970" s="7" t="s">
        <v>2411</v>
      </c>
      <c r="F970" s="7" t="s">
        <v>39</v>
      </c>
      <c r="G970" s="7" t="s">
        <v>2412</v>
      </c>
      <c r="H970" s="7" t="s">
        <v>3675</v>
      </c>
      <c r="I970" s="7" t="s">
        <v>3756</v>
      </c>
      <c r="J970" s="8">
        <v>28367423.420000002</v>
      </c>
      <c r="K970" s="8">
        <v>28367423.420000002</v>
      </c>
      <c r="L970" s="8">
        <v>24112309.899999999</v>
      </c>
      <c r="M970" s="8">
        <v>84.999999975323803</v>
      </c>
      <c r="N970" s="7" t="s">
        <v>43</v>
      </c>
      <c r="O970" s="7" t="s">
        <v>44</v>
      </c>
      <c r="P970" s="7" t="s">
        <v>56</v>
      </c>
      <c r="Q970" s="9">
        <v>42005</v>
      </c>
      <c r="R970" s="9">
        <v>45230</v>
      </c>
      <c r="S970" s="7" t="s">
        <v>46</v>
      </c>
      <c r="T970" s="7" t="s">
        <v>322</v>
      </c>
      <c r="U970" s="7" t="s">
        <v>3677</v>
      </c>
      <c r="V970" s="7" t="s">
        <v>2415</v>
      </c>
      <c r="W970" s="7" t="s">
        <v>2416</v>
      </c>
      <c r="X970" s="10" t="s">
        <v>51</v>
      </c>
    </row>
    <row r="971" spans="1:24" ht="90" x14ac:dyDescent="0.25">
      <c r="A971" s="7" t="s">
        <v>3757</v>
      </c>
      <c r="B971" s="7" t="s">
        <v>3758</v>
      </c>
      <c r="C971" s="7" t="s">
        <v>3759</v>
      </c>
      <c r="D971" s="7" t="s">
        <v>2718</v>
      </c>
      <c r="E971" s="7" t="s">
        <v>38</v>
      </c>
      <c r="F971" s="7" t="s">
        <v>39</v>
      </c>
      <c r="G971" s="7" t="s">
        <v>3760</v>
      </c>
      <c r="H971" s="7" t="s">
        <v>3761</v>
      </c>
      <c r="I971" s="7" t="s">
        <v>321</v>
      </c>
      <c r="J971" s="8">
        <v>58310947.710000001</v>
      </c>
      <c r="K971" s="8">
        <v>57925609.109999999</v>
      </c>
      <c r="L971" s="8">
        <v>49236767.740000002</v>
      </c>
      <c r="M971" s="8">
        <v>84.9999999939578</v>
      </c>
      <c r="N971" s="7" t="s">
        <v>43</v>
      </c>
      <c r="O971" s="7" t="s">
        <v>44</v>
      </c>
      <c r="P971" s="7" t="s">
        <v>56</v>
      </c>
      <c r="Q971" s="9">
        <v>42614</v>
      </c>
      <c r="R971" s="9">
        <v>44834</v>
      </c>
      <c r="S971" s="7" t="s">
        <v>57</v>
      </c>
      <c r="T971" s="7" t="s">
        <v>322</v>
      </c>
      <c r="U971" s="7" t="s">
        <v>3762</v>
      </c>
      <c r="V971" s="7" t="s">
        <v>2415</v>
      </c>
      <c r="W971" s="7" t="s">
        <v>50</v>
      </c>
      <c r="X971" s="10" t="s">
        <v>51</v>
      </c>
    </row>
    <row r="972" spans="1:24" ht="90" x14ac:dyDescent="0.25">
      <c r="A972" s="7" t="s">
        <v>3763</v>
      </c>
      <c r="B972" s="7" t="s">
        <v>3764</v>
      </c>
      <c r="C972" s="7" t="s">
        <v>3765</v>
      </c>
      <c r="D972" s="7" t="s">
        <v>3694</v>
      </c>
      <c r="E972" s="7" t="s">
        <v>38</v>
      </c>
      <c r="F972" s="7" t="s">
        <v>39</v>
      </c>
      <c r="G972" s="7" t="s">
        <v>3760</v>
      </c>
      <c r="H972" s="7" t="s">
        <v>3761</v>
      </c>
      <c r="I972" s="7" t="s">
        <v>321</v>
      </c>
      <c r="J972" s="8">
        <v>8048570.9400000004</v>
      </c>
      <c r="K972" s="8">
        <v>8045503.4199999999</v>
      </c>
      <c r="L972" s="8">
        <v>6613670.9299999997</v>
      </c>
      <c r="M972" s="8">
        <v>82.203320100011794</v>
      </c>
      <c r="N972" s="7" t="s">
        <v>43</v>
      </c>
      <c r="O972" s="7" t="s">
        <v>44</v>
      </c>
      <c r="P972" s="7" t="s">
        <v>56</v>
      </c>
      <c r="Q972" s="9">
        <v>42614</v>
      </c>
      <c r="R972" s="9">
        <v>43585</v>
      </c>
      <c r="S972" s="7" t="s">
        <v>57</v>
      </c>
      <c r="T972" s="7" t="s">
        <v>322</v>
      </c>
      <c r="U972" s="7" t="s">
        <v>3762</v>
      </c>
      <c r="V972" s="7" t="s">
        <v>2415</v>
      </c>
      <c r="W972" s="7" t="s">
        <v>50</v>
      </c>
      <c r="X972" s="10" t="s">
        <v>51</v>
      </c>
    </row>
    <row r="973" spans="1:24" ht="90" x14ac:dyDescent="0.25">
      <c r="A973" s="7" t="s">
        <v>3766</v>
      </c>
      <c r="B973" s="7" t="s">
        <v>3767</v>
      </c>
      <c r="C973" s="7" t="s">
        <v>3768</v>
      </c>
      <c r="D973" s="7" t="s">
        <v>37</v>
      </c>
      <c r="E973" s="7" t="s">
        <v>38</v>
      </c>
      <c r="F973" s="7" t="s">
        <v>39</v>
      </c>
      <c r="G973" s="7" t="s">
        <v>3760</v>
      </c>
      <c r="H973" s="7" t="s">
        <v>3761</v>
      </c>
      <c r="I973" s="7" t="s">
        <v>321</v>
      </c>
      <c r="J973" s="8">
        <v>15425621.810000001</v>
      </c>
      <c r="K973" s="8">
        <v>14944782.77</v>
      </c>
      <c r="L973" s="8">
        <v>10200767.49</v>
      </c>
      <c r="M973" s="8">
        <v>68.256378476620696</v>
      </c>
      <c r="N973" s="7" t="s">
        <v>43</v>
      </c>
      <c r="O973" s="7" t="s">
        <v>44</v>
      </c>
      <c r="P973" s="7" t="s">
        <v>56</v>
      </c>
      <c r="Q973" s="9">
        <v>42675</v>
      </c>
      <c r="R973" s="9">
        <v>44926</v>
      </c>
      <c r="S973" s="7" t="s">
        <v>57</v>
      </c>
      <c r="T973" s="7" t="s">
        <v>322</v>
      </c>
      <c r="U973" s="7" t="s">
        <v>3762</v>
      </c>
      <c r="V973" s="7" t="s">
        <v>2415</v>
      </c>
      <c r="W973" s="7" t="s">
        <v>50</v>
      </c>
      <c r="X973" s="10" t="s">
        <v>51</v>
      </c>
    </row>
    <row r="974" spans="1:24" ht="90" x14ac:dyDescent="0.25">
      <c r="A974" s="7" t="s">
        <v>3769</v>
      </c>
      <c r="B974" s="7" t="s">
        <v>3770</v>
      </c>
      <c r="C974" s="7" t="s">
        <v>3771</v>
      </c>
      <c r="D974" s="7" t="s">
        <v>2781</v>
      </c>
      <c r="E974" s="7" t="s">
        <v>38</v>
      </c>
      <c r="F974" s="7" t="s">
        <v>39</v>
      </c>
      <c r="G974" s="7" t="s">
        <v>3760</v>
      </c>
      <c r="H974" s="7" t="s">
        <v>3761</v>
      </c>
      <c r="I974" s="7" t="s">
        <v>321</v>
      </c>
      <c r="J974" s="8">
        <v>18821108.77</v>
      </c>
      <c r="K974" s="8">
        <v>18759889.199999999</v>
      </c>
      <c r="L974" s="8">
        <v>15945905.82</v>
      </c>
      <c r="M974" s="8">
        <v>85</v>
      </c>
      <c r="N974" s="7" t="s">
        <v>43</v>
      </c>
      <c r="O974" s="7" t="s">
        <v>44</v>
      </c>
      <c r="P974" s="7" t="s">
        <v>126</v>
      </c>
      <c r="Q974" s="9">
        <v>42683</v>
      </c>
      <c r="R974" s="9">
        <v>43646</v>
      </c>
      <c r="S974" s="7" t="s">
        <v>57</v>
      </c>
      <c r="T974" s="7" t="s">
        <v>322</v>
      </c>
      <c r="U974" s="7" t="s">
        <v>3762</v>
      </c>
      <c r="V974" s="7" t="s">
        <v>2415</v>
      </c>
      <c r="W974" s="7" t="s">
        <v>50</v>
      </c>
      <c r="X974" s="10" t="s">
        <v>51</v>
      </c>
    </row>
    <row r="975" spans="1:24" ht="90" x14ac:dyDescent="0.25">
      <c r="A975" s="7" t="s">
        <v>3772</v>
      </c>
      <c r="B975" s="7" t="s">
        <v>3773</v>
      </c>
      <c r="C975" s="7" t="s">
        <v>3774</v>
      </c>
      <c r="D975" s="7" t="s">
        <v>2777</v>
      </c>
      <c r="E975" s="7" t="s">
        <v>38</v>
      </c>
      <c r="F975" s="7" t="s">
        <v>39</v>
      </c>
      <c r="G975" s="7" t="s">
        <v>3760</v>
      </c>
      <c r="H975" s="7" t="s">
        <v>3761</v>
      </c>
      <c r="I975" s="7" t="s">
        <v>321</v>
      </c>
      <c r="J975" s="8">
        <v>19538269.399999999</v>
      </c>
      <c r="K975" s="8">
        <v>18612236.91</v>
      </c>
      <c r="L975" s="8">
        <v>15820401.369999999</v>
      </c>
      <c r="M975" s="8">
        <v>84.999999981195202</v>
      </c>
      <c r="N975" s="7" t="s">
        <v>43</v>
      </c>
      <c r="O975" s="7" t="s">
        <v>44</v>
      </c>
      <c r="P975" s="7" t="s">
        <v>126</v>
      </c>
      <c r="Q975" s="9">
        <v>42614</v>
      </c>
      <c r="R975" s="9">
        <v>44196</v>
      </c>
      <c r="S975" s="7" t="s">
        <v>57</v>
      </c>
      <c r="T975" s="7" t="s">
        <v>322</v>
      </c>
      <c r="U975" s="7" t="s">
        <v>3762</v>
      </c>
      <c r="V975" s="7" t="s">
        <v>2415</v>
      </c>
      <c r="W975" s="7" t="s">
        <v>50</v>
      </c>
      <c r="X975" s="10" t="s">
        <v>51</v>
      </c>
    </row>
    <row r="976" spans="1:24" ht="90" x14ac:dyDescent="0.25">
      <c r="A976" s="7" t="s">
        <v>3775</v>
      </c>
      <c r="B976" s="7" t="s">
        <v>3776</v>
      </c>
      <c r="C976" s="7" t="s">
        <v>3777</v>
      </c>
      <c r="D976" s="7" t="s">
        <v>3299</v>
      </c>
      <c r="E976" s="7" t="s">
        <v>38</v>
      </c>
      <c r="F976" s="7" t="s">
        <v>39</v>
      </c>
      <c r="G976" s="7" t="s">
        <v>3760</v>
      </c>
      <c r="H976" s="7" t="s">
        <v>3761</v>
      </c>
      <c r="I976" s="7" t="s">
        <v>321</v>
      </c>
      <c r="J976" s="8">
        <v>14694507.039999999</v>
      </c>
      <c r="K976" s="8">
        <v>14685507.039999999</v>
      </c>
      <c r="L976" s="8">
        <v>12482680.98</v>
      </c>
      <c r="M976" s="8">
        <v>84.999999972762296</v>
      </c>
      <c r="N976" s="7" t="s">
        <v>43</v>
      </c>
      <c r="O976" s="7" t="s">
        <v>44</v>
      </c>
      <c r="P976" s="7" t="s">
        <v>126</v>
      </c>
      <c r="Q976" s="9">
        <v>42646</v>
      </c>
      <c r="R976" s="9">
        <v>44043</v>
      </c>
      <c r="S976" s="7" t="s">
        <v>57</v>
      </c>
      <c r="T976" s="7" t="s">
        <v>322</v>
      </c>
      <c r="U976" s="7" t="s">
        <v>3762</v>
      </c>
      <c r="V976" s="7" t="s">
        <v>2415</v>
      </c>
      <c r="W976" s="7" t="s">
        <v>50</v>
      </c>
      <c r="X976" s="10" t="s">
        <v>51</v>
      </c>
    </row>
    <row r="977" spans="1:24" ht="90" x14ac:dyDescent="0.25">
      <c r="A977" s="7" t="s">
        <v>3778</v>
      </c>
      <c r="B977" s="7" t="s">
        <v>3779</v>
      </c>
      <c r="C977" s="7" t="s">
        <v>3780</v>
      </c>
      <c r="D977" s="7" t="s">
        <v>3224</v>
      </c>
      <c r="E977" s="7" t="s">
        <v>38</v>
      </c>
      <c r="F977" s="7" t="s">
        <v>39</v>
      </c>
      <c r="G977" s="7" t="s">
        <v>3760</v>
      </c>
      <c r="H977" s="7" t="s">
        <v>3761</v>
      </c>
      <c r="I977" s="7" t="s">
        <v>321</v>
      </c>
      <c r="J977" s="8">
        <v>6426610</v>
      </c>
      <c r="K977" s="8">
        <v>6426610</v>
      </c>
      <c r="L977" s="8">
        <v>5462618.4699999997</v>
      </c>
      <c r="M977" s="8">
        <v>84.999999533190902</v>
      </c>
      <c r="N977" s="7" t="s">
        <v>43</v>
      </c>
      <c r="O977" s="7" t="s">
        <v>44</v>
      </c>
      <c r="P977" s="7" t="s">
        <v>56</v>
      </c>
      <c r="Q977" s="9">
        <v>42683</v>
      </c>
      <c r="R977" s="9">
        <v>44926</v>
      </c>
      <c r="S977" s="7" t="s">
        <v>57</v>
      </c>
      <c r="T977" s="7" t="s">
        <v>322</v>
      </c>
      <c r="U977" s="7" t="s">
        <v>3762</v>
      </c>
      <c r="V977" s="7" t="s">
        <v>2415</v>
      </c>
      <c r="W977" s="7" t="s">
        <v>50</v>
      </c>
      <c r="X977" s="10" t="s">
        <v>51</v>
      </c>
    </row>
    <row r="978" spans="1:24" ht="90" x14ac:dyDescent="0.25">
      <c r="A978" s="7" t="s">
        <v>3781</v>
      </c>
      <c r="B978" s="7" t="s">
        <v>3782</v>
      </c>
      <c r="C978" s="7" t="s">
        <v>3783</v>
      </c>
      <c r="D978" s="7" t="s">
        <v>3715</v>
      </c>
      <c r="E978" s="7" t="s">
        <v>38</v>
      </c>
      <c r="F978" s="7" t="s">
        <v>39</v>
      </c>
      <c r="G978" s="7" t="s">
        <v>3760</v>
      </c>
      <c r="H978" s="7" t="s">
        <v>3761</v>
      </c>
      <c r="I978" s="7" t="s">
        <v>321</v>
      </c>
      <c r="J978" s="8">
        <v>18122373.66</v>
      </c>
      <c r="K978" s="8">
        <v>16913335</v>
      </c>
      <c r="L978" s="8">
        <v>14376334.640000001</v>
      </c>
      <c r="M978" s="8">
        <v>84.999999349625597</v>
      </c>
      <c r="N978" s="7" t="s">
        <v>43</v>
      </c>
      <c r="O978" s="7" t="s">
        <v>44</v>
      </c>
      <c r="P978" s="7" t="s">
        <v>126</v>
      </c>
      <c r="Q978" s="9">
        <v>42683</v>
      </c>
      <c r="R978" s="9">
        <v>43646</v>
      </c>
      <c r="S978" s="7" t="s">
        <v>57</v>
      </c>
      <c r="T978" s="7" t="s">
        <v>322</v>
      </c>
      <c r="U978" s="7" t="s">
        <v>3762</v>
      </c>
      <c r="V978" s="7" t="s">
        <v>2415</v>
      </c>
      <c r="W978" s="7" t="s">
        <v>50</v>
      </c>
      <c r="X978" s="10" t="s">
        <v>51</v>
      </c>
    </row>
    <row r="979" spans="1:24" ht="78.75" x14ac:dyDescent="0.25">
      <c r="A979" s="7" t="s">
        <v>3784</v>
      </c>
      <c r="B979" s="7" t="s">
        <v>3785</v>
      </c>
      <c r="C979" s="7" t="s">
        <v>3786</v>
      </c>
      <c r="D979" s="7" t="s">
        <v>3306</v>
      </c>
      <c r="E979" s="7" t="s">
        <v>38</v>
      </c>
      <c r="F979" s="7" t="s">
        <v>39</v>
      </c>
      <c r="G979" s="7" t="s">
        <v>3760</v>
      </c>
      <c r="H979" s="7" t="s">
        <v>3761</v>
      </c>
      <c r="I979" s="7" t="s">
        <v>321</v>
      </c>
      <c r="J979" s="8">
        <v>18927539.640000001</v>
      </c>
      <c r="K979" s="8">
        <v>15671332.57</v>
      </c>
      <c r="L979" s="8">
        <v>10917846.18</v>
      </c>
      <c r="M979" s="8">
        <v>69.667631206425199</v>
      </c>
      <c r="N979" s="7" t="s">
        <v>43</v>
      </c>
      <c r="O979" s="7" t="s">
        <v>44</v>
      </c>
      <c r="P979" s="7" t="s">
        <v>126</v>
      </c>
      <c r="Q979" s="9">
        <v>42614</v>
      </c>
      <c r="R979" s="9">
        <v>44742</v>
      </c>
      <c r="S979" s="7" t="s">
        <v>57</v>
      </c>
      <c r="T979" s="7" t="s">
        <v>322</v>
      </c>
      <c r="U979" s="7" t="s">
        <v>3762</v>
      </c>
      <c r="V979" s="7" t="s">
        <v>2415</v>
      </c>
      <c r="W979" s="7" t="s">
        <v>50</v>
      </c>
      <c r="X979" s="10" t="s">
        <v>51</v>
      </c>
    </row>
    <row r="980" spans="1:24" ht="101.25" x14ac:dyDescent="0.25">
      <c r="A980" s="7" t="s">
        <v>3787</v>
      </c>
      <c r="B980" s="7" t="s">
        <v>3788</v>
      </c>
      <c r="C980" s="7" t="s">
        <v>3789</v>
      </c>
      <c r="D980" s="7" t="s">
        <v>2615</v>
      </c>
      <c r="E980" s="7" t="s">
        <v>38</v>
      </c>
      <c r="F980" s="7" t="s">
        <v>39</v>
      </c>
      <c r="G980" s="7" t="s">
        <v>3760</v>
      </c>
      <c r="H980" s="7" t="s">
        <v>3761</v>
      </c>
      <c r="I980" s="7" t="s">
        <v>321</v>
      </c>
      <c r="J980" s="8">
        <v>2118237.2799999998</v>
      </c>
      <c r="K980" s="8">
        <v>2063505.18</v>
      </c>
      <c r="L980" s="8">
        <v>1753979.4</v>
      </c>
      <c r="M980" s="8">
        <v>84.999999854616306</v>
      </c>
      <c r="N980" s="7" t="s">
        <v>43</v>
      </c>
      <c r="O980" s="7" t="s">
        <v>44</v>
      </c>
      <c r="P980" s="7" t="s">
        <v>126</v>
      </c>
      <c r="Q980" s="9">
        <v>42705</v>
      </c>
      <c r="R980" s="9">
        <v>43890</v>
      </c>
      <c r="S980" s="7" t="s">
        <v>57</v>
      </c>
      <c r="T980" s="7" t="s">
        <v>322</v>
      </c>
      <c r="U980" s="7" t="s">
        <v>3762</v>
      </c>
      <c r="V980" s="7" t="s">
        <v>2415</v>
      </c>
      <c r="W980" s="7" t="s">
        <v>50</v>
      </c>
      <c r="X980" s="10" t="s">
        <v>51</v>
      </c>
    </row>
    <row r="981" spans="1:24" ht="90" x14ac:dyDescent="0.25">
      <c r="A981" s="7" t="s">
        <v>3790</v>
      </c>
      <c r="B981" s="7" t="s">
        <v>3791</v>
      </c>
      <c r="C981" s="7" t="s">
        <v>3792</v>
      </c>
      <c r="D981" s="7" t="s">
        <v>3243</v>
      </c>
      <c r="E981" s="7" t="s">
        <v>38</v>
      </c>
      <c r="F981" s="7" t="s">
        <v>39</v>
      </c>
      <c r="G981" s="7" t="s">
        <v>3760</v>
      </c>
      <c r="H981" s="7" t="s">
        <v>3761</v>
      </c>
      <c r="I981" s="7" t="s">
        <v>321</v>
      </c>
      <c r="J981" s="8">
        <v>6877303.6699999999</v>
      </c>
      <c r="K981" s="8">
        <v>6808500</v>
      </c>
      <c r="L981" s="8">
        <v>5787225</v>
      </c>
      <c r="M981" s="8">
        <v>85</v>
      </c>
      <c r="N981" s="7" t="s">
        <v>43</v>
      </c>
      <c r="O981" s="7" t="s">
        <v>44</v>
      </c>
      <c r="P981" s="7" t="s">
        <v>126</v>
      </c>
      <c r="Q981" s="9">
        <v>42705</v>
      </c>
      <c r="R981" s="9">
        <v>44651</v>
      </c>
      <c r="S981" s="7" t="s">
        <v>57</v>
      </c>
      <c r="T981" s="7" t="s">
        <v>322</v>
      </c>
      <c r="U981" s="7" t="s">
        <v>3762</v>
      </c>
      <c r="V981" s="7" t="s">
        <v>2415</v>
      </c>
      <c r="W981" s="7" t="s">
        <v>50</v>
      </c>
      <c r="X981" s="10" t="s">
        <v>51</v>
      </c>
    </row>
    <row r="982" spans="1:24" ht="101.25" x14ac:dyDescent="0.25">
      <c r="A982" s="7" t="s">
        <v>3793</v>
      </c>
      <c r="B982" s="7" t="s">
        <v>3794</v>
      </c>
      <c r="C982" s="7" t="s">
        <v>3795</v>
      </c>
      <c r="D982" s="7" t="s">
        <v>2511</v>
      </c>
      <c r="E982" s="7" t="s">
        <v>38</v>
      </c>
      <c r="F982" s="7" t="s">
        <v>39</v>
      </c>
      <c r="G982" s="7" t="s">
        <v>3760</v>
      </c>
      <c r="H982" s="7" t="s">
        <v>3761</v>
      </c>
      <c r="I982" s="7" t="s">
        <v>321</v>
      </c>
      <c r="J982" s="8">
        <v>8556625.4800000004</v>
      </c>
      <c r="K982" s="8">
        <v>8556625.4800000004</v>
      </c>
      <c r="L982" s="8">
        <v>7273131.6500000004</v>
      </c>
      <c r="M982" s="8">
        <v>84.999999906505195</v>
      </c>
      <c r="N982" s="7" t="s">
        <v>43</v>
      </c>
      <c r="O982" s="7" t="s">
        <v>44</v>
      </c>
      <c r="P982" s="7" t="s">
        <v>56</v>
      </c>
      <c r="Q982" s="9">
        <v>42683</v>
      </c>
      <c r="R982" s="9">
        <v>44864</v>
      </c>
      <c r="S982" s="7" t="s">
        <v>57</v>
      </c>
      <c r="T982" s="7" t="s">
        <v>322</v>
      </c>
      <c r="U982" s="7" t="s">
        <v>3762</v>
      </c>
      <c r="V982" s="7" t="s">
        <v>2415</v>
      </c>
      <c r="W982" s="7" t="s">
        <v>50</v>
      </c>
      <c r="X982" s="10" t="s">
        <v>51</v>
      </c>
    </row>
    <row r="983" spans="1:24" ht="90" x14ac:dyDescent="0.25">
      <c r="A983" s="7" t="s">
        <v>3796</v>
      </c>
      <c r="B983" s="7" t="s">
        <v>3797</v>
      </c>
      <c r="C983" s="7" t="s">
        <v>3798</v>
      </c>
      <c r="D983" s="7" t="s">
        <v>3799</v>
      </c>
      <c r="E983" s="7" t="s">
        <v>38</v>
      </c>
      <c r="F983" s="7" t="s">
        <v>39</v>
      </c>
      <c r="G983" s="7" t="s">
        <v>3760</v>
      </c>
      <c r="H983" s="7" t="s">
        <v>3761</v>
      </c>
      <c r="I983" s="7" t="s">
        <v>321</v>
      </c>
      <c r="J983" s="8">
        <v>849044.71</v>
      </c>
      <c r="K983" s="8">
        <v>812890.75</v>
      </c>
      <c r="L983" s="8">
        <v>690957.13</v>
      </c>
      <c r="M983" s="8">
        <v>84.999999077366795</v>
      </c>
      <c r="N983" s="7" t="s">
        <v>43</v>
      </c>
      <c r="O983" s="7" t="s">
        <v>44</v>
      </c>
      <c r="P983" s="7" t="s">
        <v>56</v>
      </c>
      <c r="Q983" s="9">
        <v>42723</v>
      </c>
      <c r="R983" s="9">
        <v>43630</v>
      </c>
      <c r="S983" s="7" t="s">
        <v>57</v>
      </c>
      <c r="T983" s="7" t="s">
        <v>322</v>
      </c>
      <c r="U983" s="7" t="s">
        <v>3762</v>
      </c>
      <c r="V983" s="7" t="s">
        <v>2415</v>
      </c>
      <c r="W983" s="7" t="s">
        <v>50</v>
      </c>
      <c r="X983" s="10" t="s">
        <v>51</v>
      </c>
    </row>
    <row r="984" spans="1:24" ht="90" x14ac:dyDescent="0.25">
      <c r="A984" s="7" t="s">
        <v>3800</v>
      </c>
      <c r="B984" s="7" t="s">
        <v>3801</v>
      </c>
      <c r="C984" s="7" t="s">
        <v>3802</v>
      </c>
      <c r="D984" s="7" t="s">
        <v>3722</v>
      </c>
      <c r="E984" s="7" t="s">
        <v>38</v>
      </c>
      <c r="F984" s="7" t="s">
        <v>39</v>
      </c>
      <c r="G984" s="7" t="s">
        <v>3760</v>
      </c>
      <c r="H984" s="7" t="s">
        <v>3761</v>
      </c>
      <c r="I984" s="7" t="s">
        <v>321</v>
      </c>
      <c r="J984" s="8">
        <v>9169468.9600000009</v>
      </c>
      <c r="K984" s="8">
        <v>9064795.9600000009</v>
      </c>
      <c r="L984" s="8">
        <v>7705076.5599999996</v>
      </c>
      <c r="M984" s="8">
        <v>84.999999933809903</v>
      </c>
      <c r="N984" s="7" t="s">
        <v>43</v>
      </c>
      <c r="O984" s="7" t="s">
        <v>44</v>
      </c>
      <c r="P984" s="7" t="s">
        <v>56</v>
      </c>
      <c r="Q984" s="9">
        <v>42643</v>
      </c>
      <c r="R984" s="9">
        <v>44196</v>
      </c>
      <c r="S984" s="7" t="s">
        <v>57</v>
      </c>
      <c r="T984" s="7" t="s">
        <v>322</v>
      </c>
      <c r="U984" s="7" t="s">
        <v>3762</v>
      </c>
      <c r="V984" s="7" t="s">
        <v>2415</v>
      </c>
      <c r="W984" s="7" t="s">
        <v>50</v>
      </c>
      <c r="X984" s="10" t="s">
        <v>51</v>
      </c>
    </row>
    <row r="985" spans="1:24" ht="90" x14ac:dyDescent="0.25">
      <c r="A985" s="7" t="s">
        <v>3803</v>
      </c>
      <c r="B985" s="7" t="s">
        <v>3804</v>
      </c>
      <c r="C985" s="7" t="s">
        <v>3805</v>
      </c>
      <c r="D985" s="7" t="s">
        <v>3726</v>
      </c>
      <c r="E985" s="7" t="s">
        <v>38</v>
      </c>
      <c r="F985" s="7" t="s">
        <v>39</v>
      </c>
      <c r="G985" s="7" t="s">
        <v>3760</v>
      </c>
      <c r="H985" s="7" t="s">
        <v>3761</v>
      </c>
      <c r="I985" s="7" t="s">
        <v>321</v>
      </c>
      <c r="J985" s="8">
        <v>8129927.0099999998</v>
      </c>
      <c r="K985" s="8">
        <v>7284953.1600000001</v>
      </c>
      <c r="L985" s="8">
        <v>6192210.1900000004</v>
      </c>
      <c r="M985" s="8">
        <v>85.000000054907701</v>
      </c>
      <c r="N985" s="7" t="s">
        <v>43</v>
      </c>
      <c r="O985" s="7" t="s">
        <v>44</v>
      </c>
      <c r="P985" s="7" t="s">
        <v>56</v>
      </c>
      <c r="Q985" s="9">
        <v>42765</v>
      </c>
      <c r="R985" s="9">
        <v>43708</v>
      </c>
      <c r="S985" s="7" t="s">
        <v>57</v>
      </c>
      <c r="T985" s="7" t="s">
        <v>322</v>
      </c>
      <c r="U985" s="7" t="s">
        <v>3762</v>
      </c>
      <c r="V985" s="7" t="s">
        <v>2415</v>
      </c>
      <c r="W985" s="7" t="s">
        <v>50</v>
      </c>
      <c r="X985" s="10" t="s">
        <v>51</v>
      </c>
    </row>
    <row r="986" spans="1:24" ht="90" x14ac:dyDescent="0.25">
      <c r="A986" s="7" t="s">
        <v>3806</v>
      </c>
      <c r="B986" s="7" t="s">
        <v>3807</v>
      </c>
      <c r="C986" s="7" t="s">
        <v>3808</v>
      </c>
      <c r="D986" s="7" t="s">
        <v>3156</v>
      </c>
      <c r="E986" s="7" t="s">
        <v>38</v>
      </c>
      <c r="F986" s="7" t="s">
        <v>39</v>
      </c>
      <c r="G986" s="7" t="s">
        <v>3760</v>
      </c>
      <c r="H986" s="7" t="s">
        <v>3761</v>
      </c>
      <c r="I986" s="7" t="s">
        <v>321</v>
      </c>
      <c r="J986" s="8">
        <v>67326643.140000001</v>
      </c>
      <c r="K986" s="8">
        <v>55282355.469999999</v>
      </c>
      <c r="L986" s="8">
        <v>34960350.399999999</v>
      </c>
      <c r="M986" s="8">
        <v>63.239617962682303</v>
      </c>
      <c r="N986" s="7" t="s">
        <v>43</v>
      </c>
      <c r="O986" s="7" t="s">
        <v>44</v>
      </c>
      <c r="P986" s="7" t="s">
        <v>56</v>
      </c>
      <c r="Q986" s="9">
        <v>42521</v>
      </c>
      <c r="R986" s="9">
        <v>45016</v>
      </c>
      <c r="S986" s="7" t="s">
        <v>57</v>
      </c>
      <c r="T986" s="7" t="s">
        <v>322</v>
      </c>
      <c r="U986" s="7" t="s">
        <v>3762</v>
      </c>
      <c r="V986" s="7" t="s">
        <v>2415</v>
      </c>
      <c r="W986" s="7" t="s">
        <v>50</v>
      </c>
      <c r="X986" s="10" t="s">
        <v>51</v>
      </c>
    </row>
    <row r="987" spans="1:24" ht="90" x14ac:dyDescent="0.25">
      <c r="A987" s="7" t="s">
        <v>3809</v>
      </c>
      <c r="B987" s="7" t="s">
        <v>3810</v>
      </c>
      <c r="C987" s="7" t="s">
        <v>3811</v>
      </c>
      <c r="D987" s="7" t="s">
        <v>3708</v>
      </c>
      <c r="E987" s="7" t="s">
        <v>38</v>
      </c>
      <c r="F987" s="7" t="s">
        <v>39</v>
      </c>
      <c r="G987" s="7" t="s">
        <v>3760</v>
      </c>
      <c r="H987" s="7" t="s">
        <v>3761</v>
      </c>
      <c r="I987" s="7" t="s">
        <v>321</v>
      </c>
      <c r="J987" s="8">
        <v>9909381.8399999999</v>
      </c>
      <c r="K987" s="8">
        <v>9821369.1999999993</v>
      </c>
      <c r="L987" s="8">
        <v>7911332.4100000001</v>
      </c>
      <c r="M987" s="8">
        <v>80.552235120129694</v>
      </c>
      <c r="N987" s="7" t="s">
        <v>43</v>
      </c>
      <c r="O987" s="7" t="s">
        <v>44</v>
      </c>
      <c r="P987" s="7" t="s">
        <v>56</v>
      </c>
      <c r="Q987" s="9">
        <v>42705</v>
      </c>
      <c r="R987" s="9">
        <v>44865</v>
      </c>
      <c r="S987" s="7" t="s">
        <v>57</v>
      </c>
      <c r="T987" s="7" t="s">
        <v>58</v>
      </c>
      <c r="U987" s="7" t="s">
        <v>3762</v>
      </c>
      <c r="V987" s="7" t="s">
        <v>2415</v>
      </c>
      <c r="W987" s="7" t="s">
        <v>50</v>
      </c>
      <c r="X987" s="10" t="s">
        <v>51</v>
      </c>
    </row>
    <row r="988" spans="1:24" ht="90" x14ac:dyDescent="0.25">
      <c r="A988" s="7" t="s">
        <v>3812</v>
      </c>
      <c r="B988" s="7" t="s">
        <v>3813</v>
      </c>
      <c r="C988" s="7" t="s">
        <v>3814</v>
      </c>
      <c r="D988" s="7" t="s">
        <v>3701</v>
      </c>
      <c r="E988" s="7" t="s">
        <v>38</v>
      </c>
      <c r="F988" s="7" t="s">
        <v>39</v>
      </c>
      <c r="G988" s="7" t="s">
        <v>3760</v>
      </c>
      <c r="H988" s="7" t="s">
        <v>3761</v>
      </c>
      <c r="I988" s="7" t="s">
        <v>321</v>
      </c>
      <c r="J988" s="8">
        <v>546810.52</v>
      </c>
      <c r="K988" s="8">
        <v>532631.52</v>
      </c>
      <c r="L988" s="8">
        <v>452736.85</v>
      </c>
      <c r="M988" s="8">
        <v>85.000010889329303</v>
      </c>
      <c r="N988" s="7" t="s">
        <v>43</v>
      </c>
      <c r="O988" s="7" t="s">
        <v>44</v>
      </c>
      <c r="P988" s="7" t="s">
        <v>56</v>
      </c>
      <c r="Q988" s="9">
        <v>42705</v>
      </c>
      <c r="R988" s="9">
        <v>43434</v>
      </c>
      <c r="S988" s="7" t="s">
        <v>57</v>
      </c>
      <c r="T988" s="7" t="s">
        <v>322</v>
      </c>
      <c r="U988" s="7" t="s">
        <v>3762</v>
      </c>
      <c r="V988" s="7" t="s">
        <v>2415</v>
      </c>
      <c r="W988" s="7" t="s">
        <v>50</v>
      </c>
      <c r="X988" s="10" t="s">
        <v>51</v>
      </c>
    </row>
    <row r="989" spans="1:24" ht="90" x14ac:dyDescent="0.25">
      <c r="A989" s="7" t="s">
        <v>3815</v>
      </c>
      <c r="B989" s="7" t="s">
        <v>3816</v>
      </c>
      <c r="C989" s="7" t="s">
        <v>3817</v>
      </c>
      <c r="D989" s="7" t="s">
        <v>3681</v>
      </c>
      <c r="E989" s="7" t="s">
        <v>38</v>
      </c>
      <c r="F989" s="7" t="s">
        <v>39</v>
      </c>
      <c r="G989" s="7" t="s">
        <v>3760</v>
      </c>
      <c r="H989" s="7" t="s">
        <v>3761</v>
      </c>
      <c r="I989" s="7" t="s">
        <v>321</v>
      </c>
      <c r="J989" s="8">
        <v>4421825.2300000004</v>
      </c>
      <c r="K989" s="8">
        <v>4344234.4800000004</v>
      </c>
      <c r="L989" s="8">
        <v>3692599.29</v>
      </c>
      <c r="M989" s="8">
        <v>84.999999585657704</v>
      </c>
      <c r="N989" s="7" t="s">
        <v>43</v>
      </c>
      <c r="O989" s="7" t="s">
        <v>44</v>
      </c>
      <c r="P989" s="7" t="s">
        <v>126</v>
      </c>
      <c r="Q989" s="9">
        <v>42522</v>
      </c>
      <c r="R989" s="9">
        <v>43616</v>
      </c>
      <c r="S989" s="7" t="s">
        <v>57</v>
      </c>
      <c r="T989" s="7" t="s">
        <v>322</v>
      </c>
      <c r="U989" s="7" t="s">
        <v>3762</v>
      </c>
      <c r="V989" s="7" t="s">
        <v>2415</v>
      </c>
      <c r="W989" s="7" t="s">
        <v>50</v>
      </c>
      <c r="X989" s="10" t="s">
        <v>51</v>
      </c>
    </row>
    <row r="990" spans="1:24" ht="78.75" x14ac:dyDescent="0.25">
      <c r="A990" s="7" t="s">
        <v>3818</v>
      </c>
      <c r="B990" s="7" t="s">
        <v>3819</v>
      </c>
      <c r="C990" s="7" t="s">
        <v>3820</v>
      </c>
      <c r="D990" s="7" t="s">
        <v>3239</v>
      </c>
      <c r="E990" s="7" t="s">
        <v>38</v>
      </c>
      <c r="F990" s="7" t="s">
        <v>39</v>
      </c>
      <c r="G990" s="7" t="s">
        <v>3760</v>
      </c>
      <c r="H990" s="7" t="s">
        <v>3761</v>
      </c>
      <c r="I990" s="7" t="s">
        <v>321</v>
      </c>
      <c r="J990" s="8">
        <v>3709176.31</v>
      </c>
      <c r="K990" s="8">
        <v>3063925.62</v>
      </c>
      <c r="L990" s="8">
        <v>2100917.09</v>
      </c>
      <c r="M990" s="8">
        <v>68.569454698446606</v>
      </c>
      <c r="N990" s="7" t="s">
        <v>43</v>
      </c>
      <c r="O990" s="7" t="s">
        <v>44</v>
      </c>
      <c r="P990" s="7" t="s">
        <v>56</v>
      </c>
      <c r="Q990" s="9">
        <v>42737</v>
      </c>
      <c r="R990" s="9">
        <v>44500</v>
      </c>
      <c r="S990" s="7" t="s">
        <v>57</v>
      </c>
      <c r="T990" s="7" t="s">
        <v>322</v>
      </c>
      <c r="U990" s="7" t="s">
        <v>3762</v>
      </c>
      <c r="V990" s="7" t="s">
        <v>2415</v>
      </c>
      <c r="W990" s="7" t="s">
        <v>50</v>
      </c>
      <c r="X990" s="10" t="s">
        <v>51</v>
      </c>
    </row>
    <row r="991" spans="1:24" ht="90" x14ac:dyDescent="0.25">
      <c r="A991" s="7" t="s">
        <v>3821</v>
      </c>
      <c r="B991" s="7" t="s">
        <v>3822</v>
      </c>
      <c r="C991" s="7" t="s">
        <v>3823</v>
      </c>
      <c r="D991" s="7" t="s">
        <v>3383</v>
      </c>
      <c r="E991" s="7" t="s">
        <v>38</v>
      </c>
      <c r="F991" s="7" t="s">
        <v>39</v>
      </c>
      <c r="G991" s="7" t="s">
        <v>3760</v>
      </c>
      <c r="H991" s="7" t="s">
        <v>3761</v>
      </c>
      <c r="I991" s="7" t="s">
        <v>321</v>
      </c>
      <c r="J991" s="8">
        <v>3454412.72</v>
      </c>
      <c r="K991" s="8">
        <v>2996388.84</v>
      </c>
      <c r="L991" s="8">
        <v>2546861.2999999998</v>
      </c>
      <c r="M991" s="8">
        <v>84.997690086177201</v>
      </c>
      <c r="N991" s="7" t="s">
        <v>43</v>
      </c>
      <c r="O991" s="7" t="s">
        <v>44</v>
      </c>
      <c r="P991" s="7" t="s">
        <v>56</v>
      </c>
      <c r="Q991" s="9">
        <v>42614</v>
      </c>
      <c r="R991" s="9">
        <v>44074</v>
      </c>
      <c r="S991" s="7" t="s">
        <v>57</v>
      </c>
      <c r="T991" s="7" t="s">
        <v>322</v>
      </c>
      <c r="U991" s="7" t="s">
        <v>3762</v>
      </c>
      <c r="V991" s="7" t="s">
        <v>2415</v>
      </c>
      <c r="W991" s="7" t="s">
        <v>50</v>
      </c>
      <c r="X991" s="10" t="s">
        <v>51</v>
      </c>
    </row>
    <row r="992" spans="1:24" ht="90" x14ac:dyDescent="0.25">
      <c r="A992" s="7" t="s">
        <v>3824</v>
      </c>
      <c r="B992" s="7" t="s">
        <v>3825</v>
      </c>
      <c r="C992" s="7" t="s">
        <v>3826</v>
      </c>
      <c r="D992" s="7" t="s">
        <v>3507</v>
      </c>
      <c r="E992" s="7" t="s">
        <v>38</v>
      </c>
      <c r="F992" s="7" t="s">
        <v>39</v>
      </c>
      <c r="G992" s="7" t="s">
        <v>3760</v>
      </c>
      <c r="H992" s="7" t="s">
        <v>3761</v>
      </c>
      <c r="I992" s="7" t="s">
        <v>321</v>
      </c>
      <c r="J992" s="8">
        <v>2715262.02</v>
      </c>
      <c r="K992" s="8">
        <v>2399179.5499999998</v>
      </c>
      <c r="L992" s="8">
        <v>2039302.6</v>
      </c>
      <c r="M992" s="8">
        <v>84.999999270583999</v>
      </c>
      <c r="N992" s="7" t="s">
        <v>43</v>
      </c>
      <c r="O992" s="7" t="s">
        <v>44</v>
      </c>
      <c r="P992" s="7" t="s">
        <v>126</v>
      </c>
      <c r="Q992" s="9">
        <v>42541</v>
      </c>
      <c r="R992" s="9">
        <v>43404</v>
      </c>
      <c r="S992" s="7" t="s">
        <v>57</v>
      </c>
      <c r="T992" s="7" t="s">
        <v>322</v>
      </c>
      <c r="U992" s="7" t="s">
        <v>3762</v>
      </c>
      <c r="V992" s="7" t="s">
        <v>2415</v>
      </c>
      <c r="W992" s="7" t="s">
        <v>50</v>
      </c>
      <c r="X992" s="10" t="s">
        <v>51</v>
      </c>
    </row>
    <row r="993" spans="1:24" ht="67.5" x14ac:dyDescent="0.25">
      <c r="A993" s="7" t="s">
        <v>3827</v>
      </c>
      <c r="B993" s="7" t="s">
        <v>3828</v>
      </c>
      <c r="C993" s="7" t="s">
        <v>3829</v>
      </c>
      <c r="D993" s="7" t="s">
        <v>3749</v>
      </c>
      <c r="E993" s="7" t="s">
        <v>38</v>
      </c>
      <c r="F993" s="7" t="s">
        <v>39</v>
      </c>
      <c r="G993" s="7" t="s">
        <v>3760</v>
      </c>
      <c r="H993" s="7" t="s">
        <v>3761</v>
      </c>
      <c r="I993" s="7" t="s">
        <v>321</v>
      </c>
      <c r="J993" s="8">
        <v>4277142.8099999996</v>
      </c>
      <c r="K993" s="8">
        <v>4274731.9400000004</v>
      </c>
      <c r="L993" s="8">
        <v>3504342.25</v>
      </c>
      <c r="M993" s="8">
        <v>81.9780584885049</v>
      </c>
      <c r="N993" s="7" t="s">
        <v>43</v>
      </c>
      <c r="O993" s="7" t="s">
        <v>44</v>
      </c>
      <c r="P993" s="7" t="s">
        <v>56</v>
      </c>
      <c r="Q993" s="9">
        <v>42755</v>
      </c>
      <c r="R993" s="9">
        <v>44196</v>
      </c>
      <c r="S993" s="7" t="s">
        <v>57</v>
      </c>
      <c r="T993" s="7" t="s">
        <v>322</v>
      </c>
      <c r="U993" s="7" t="s">
        <v>3762</v>
      </c>
      <c r="V993" s="7" t="s">
        <v>2415</v>
      </c>
      <c r="W993" s="7" t="s">
        <v>50</v>
      </c>
      <c r="X993" s="10" t="s">
        <v>51</v>
      </c>
    </row>
    <row r="994" spans="1:24" ht="90" x14ac:dyDescent="0.25">
      <c r="A994" s="7" t="s">
        <v>3830</v>
      </c>
      <c r="B994" s="7" t="s">
        <v>3831</v>
      </c>
      <c r="C994" s="7" t="s">
        <v>3832</v>
      </c>
      <c r="D994" s="7" t="s">
        <v>319</v>
      </c>
      <c r="E994" s="7" t="s">
        <v>38</v>
      </c>
      <c r="F994" s="7" t="s">
        <v>39</v>
      </c>
      <c r="G994" s="7" t="s">
        <v>3760</v>
      </c>
      <c r="H994" s="7" t="s">
        <v>3833</v>
      </c>
      <c r="I994" s="7" t="s">
        <v>321</v>
      </c>
      <c r="J994" s="8">
        <v>11056261.880000001</v>
      </c>
      <c r="K994" s="8">
        <v>11026145.17</v>
      </c>
      <c r="L994" s="8">
        <v>7284721.3799999999</v>
      </c>
      <c r="M994" s="8">
        <v>66.067707867844106</v>
      </c>
      <c r="N994" s="7" t="s">
        <v>43</v>
      </c>
      <c r="O994" s="7" t="s">
        <v>44</v>
      </c>
      <c r="P994" s="7" t="s">
        <v>56</v>
      </c>
      <c r="Q994" s="9">
        <v>42736</v>
      </c>
      <c r="R994" s="9">
        <v>43373</v>
      </c>
      <c r="S994" s="7" t="s">
        <v>57</v>
      </c>
      <c r="T994" s="7" t="s">
        <v>322</v>
      </c>
      <c r="U994" s="7" t="s">
        <v>3834</v>
      </c>
      <c r="V994" s="7" t="s">
        <v>2415</v>
      </c>
      <c r="W994" s="7" t="s">
        <v>50</v>
      </c>
      <c r="X994" s="10" t="s">
        <v>51</v>
      </c>
    </row>
    <row r="995" spans="1:24" ht="78.75" x14ac:dyDescent="0.25">
      <c r="A995" s="7" t="s">
        <v>3835</v>
      </c>
      <c r="B995" s="7" t="s">
        <v>3836</v>
      </c>
      <c r="C995" s="7" t="s">
        <v>3837</v>
      </c>
      <c r="D995" s="7" t="s">
        <v>334</v>
      </c>
      <c r="E995" s="7" t="s">
        <v>38</v>
      </c>
      <c r="F995" s="7" t="s">
        <v>39</v>
      </c>
      <c r="G995" s="7" t="s">
        <v>3760</v>
      </c>
      <c r="H995" s="7" t="s">
        <v>3833</v>
      </c>
      <c r="I995" s="7" t="s">
        <v>321</v>
      </c>
      <c r="J995" s="8">
        <v>11343459.1</v>
      </c>
      <c r="K995" s="8">
        <v>11013370.67</v>
      </c>
      <c r="L995" s="8">
        <v>9361365.0099999998</v>
      </c>
      <c r="M995" s="8">
        <v>84.999999459747599</v>
      </c>
      <c r="N995" s="7" t="s">
        <v>43</v>
      </c>
      <c r="O995" s="7" t="s">
        <v>44</v>
      </c>
      <c r="P995" s="7" t="s">
        <v>56</v>
      </c>
      <c r="Q995" s="9">
        <v>42675</v>
      </c>
      <c r="R995" s="9">
        <v>43373</v>
      </c>
      <c r="S995" s="7" t="s">
        <v>57</v>
      </c>
      <c r="T995" s="7" t="s">
        <v>322</v>
      </c>
      <c r="U995" s="7" t="s">
        <v>3834</v>
      </c>
      <c r="V995" s="7" t="s">
        <v>2415</v>
      </c>
      <c r="W995" s="7" t="s">
        <v>50</v>
      </c>
      <c r="X995" s="10" t="s">
        <v>51</v>
      </c>
    </row>
    <row r="996" spans="1:24" ht="90" x14ac:dyDescent="0.25">
      <c r="A996" s="7" t="s">
        <v>3838</v>
      </c>
      <c r="B996" s="7" t="s">
        <v>3839</v>
      </c>
      <c r="C996" s="7" t="s">
        <v>3840</v>
      </c>
      <c r="D996" s="7" t="s">
        <v>3841</v>
      </c>
      <c r="E996" s="7" t="s">
        <v>38</v>
      </c>
      <c r="F996" s="7" t="s">
        <v>39</v>
      </c>
      <c r="G996" s="7" t="s">
        <v>3760</v>
      </c>
      <c r="H996" s="7" t="s">
        <v>3833</v>
      </c>
      <c r="I996" s="7" t="s">
        <v>321</v>
      </c>
      <c r="J996" s="8">
        <v>17810848.699999999</v>
      </c>
      <c r="K996" s="8">
        <v>17810848.699999999</v>
      </c>
      <c r="L996" s="8">
        <v>15139221.390000001</v>
      </c>
      <c r="M996" s="8">
        <v>84.999999971927195</v>
      </c>
      <c r="N996" s="7" t="s">
        <v>43</v>
      </c>
      <c r="O996" s="7" t="s">
        <v>44</v>
      </c>
      <c r="P996" s="7" t="s">
        <v>56</v>
      </c>
      <c r="Q996" s="9">
        <v>41640</v>
      </c>
      <c r="R996" s="9">
        <v>44926</v>
      </c>
      <c r="S996" s="7" t="s">
        <v>57</v>
      </c>
      <c r="T996" s="7" t="s">
        <v>322</v>
      </c>
      <c r="U996" s="7" t="s">
        <v>3834</v>
      </c>
      <c r="V996" s="7" t="s">
        <v>2415</v>
      </c>
      <c r="W996" s="7" t="s">
        <v>50</v>
      </c>
      <c r="X996" s="10" t="s">
        <v>51</v>
      </c>
    </row>
    <row r="997" spans="1:24" ht="90" x14ac:dyDescent="0.25">
      <c r="A997" s="7" t="s">
        <v>3842</v>
      </c>
      <c r="B997" s="7" t="s">
        <v>3843</v>
      </c>
      <c r="C997" s="7" t="s">
        <v>3844</v>
      </c>
      <c r="D997" s="7" t="s">
        <v>3845</v>
      </c>
      <c r="E997" s="7" t="s">
        <v>38</v>
      </c>
      <c r="F997" s="7" t="s">
        <v>39</v>
      </c>
      <c r="G997" s="7" t="s">
        <v>3760</v>
      </c>
      <c r="H997" s="7" t="s">
        <v>3833</v>
      </c>
      <c r="I997" s="7" t="s">
        <v>321</v>
      </c>
      <c r="J997" s="8">
        <v>20663551.370000001</v>
      </c>
      <c r="K997" s="8">
        <v>20493551.09</v>
      </c>
      <c r="L997" s="8">
        <v>16388093.949999999</v>
      </c>
      <c r="M997" s="8">
        <v>79.967077828677105</v>
      </c>
      <c r="N997" s="7" t="s">
        <v>43</v>
      </c>
      <c r="O997" s="7" t="s">
        <v>44</v>
      </c>
      <c r="P997" s="7" t="s">
        <v>56</v>
      </c>
      <c r="Q997" s="9">
        <v>42856</v>
      </c>
      <c r="R997" s="9">
        <v>43768</v>
      </c>
      <c r="S997" s="7" t="s">
        <v>57</v>
      </c>
      <c r="T997" s="7" t="s">
        <v>322</v>
      </c>
      <c r="U997" s="7" t="s">
        <v>3834</v>
      </c>
      <c r="V997" s="7" t="s">
        <v>2415</v>
      </c>
      <c r="W997" s="7" t="s">
        <v>50</v>
      </c>
      <c r="X997" s="10" t="s">
        <v>51</v>
      </c>
    </row>
    <row r="998" spans="1:24" ht="101.25" x14ac:dyDescent="0.25">
      <c r="A998" s="7" t="s">
        <v>3846</v>
      </c>
      <c r="B998" s="7" t="s">
        <v>3847</v>
      </c>
      <c r="C998" s="7" t="s">
        <v>3848</v>
      </c>
      <c r="D998" s="7" t="s">
        <v>3849</v>
      </c>
      <c r="E998" s="7" t="s">
        <v>38</v>
      </c>
      <c r="F998" s="7" t="s">
        <v>39</v>
      </c>
      <c r="G998" s="7" t="s">
        <v>3760</v>
      </c>
      <c r="H998" s="7" t="s">
        <v>3833</v>
      </c>
      <c r="I998" s="7" t="s">
        <v>321</v>
      </c>
      <c r="J998" s="8">
        <v>39955187.030000001</v>
      </c>
      <c r="K998" s="8">
        <v>39821413.420000002</v>
      </c>
      <c r="L998" s="8">
        <v>21384726.59</v>
      </c>
      <c r="M998" s="8">
        <v>53.7015759949387</v>
      </c>
      <c r="N998" s="7" t="s">
        <v>43</v>
      </c>
      <c r="O998" s="7" t="s">
        <v>44</v>
      </c>
      <c r="P998" s="7" t="s">
        <v>56</v>
      </c>
      <c r="Q998" s="9">
        <v>42668</v>
      </c>
      <c r="R998" s="9">
        <v>43951</v>
      </c>
      <c r="S998" s="7" t="s">
        <v>57</v>
      </c>
      <c r="T998" s="7" t="s">
        <v>322</v>
      </c>
      <c r="U998" s="7" t="s">
        <v>3834</v>
      </c>
      <c r="V998" s="7" t="s">
        <v>2415</v>
      </c>
      <c r="W998" s="7" t="s">
        <v>50</v>
      </c>
      <c r="X998" s="10" t="s">
        <v>51</v>
      </c>
    </row>
    <row r="999" spans="1:24" ht="90" x14ac:dyDescent="0.25">
      <c r="A999" s="7" t="s">
        <v>3850</v>
      </c>
      <c r="B999" s="7" t="s">
        <v>3851</v>
      </c>
      <c r="C999" s="7" t="s">
        <v>3852</v>
      </c>
      <c r="D999" s="7" t="s">
        <v>3849</v>
      </c>
      <c r="E999" s="7" t="s">
        <v>38</v>
      </c>
      <c r="F999" s="7" t="s">
        <v>39</v>
      </c>
      <c r="G999" s="7" t="s">
        <v>3760</v>
      </c>
      <c r="H999" s="7" t="s">
        <v>3833</v>
      </c>
      <c r="I999" s="7" t="s">
        <v>321</v>
      </c>
      <c r="J999" s="8">
        <v>5261370</v>
      </c>
      <c r="K999" s="8">
        <v>5261370</v>
      </c>
      <c r="L999" s="8">
        <v>4420890.8099999996</v>
      </c>
      <c r="M999" s="8">
        <v>84.025468841765502</v>
      </c>
      <c r="N999" s="7" t="s">
        <v>43</v>
      </c>
      <c r="O999" s="7" t="s">
        <v>44</v>
      </c>
      <c r="P999" s="7" t="s">
        <v>56</v>
      </c>
      <c r="Q999" s="9">
        <v>42668</v>
      </c>
      <c r="R999" s="9">
        <v>43465</v>
      </c>
      <c r="S999" s="7" t="s">
        <v>57</v>
      </c>
      <c r="T999" s="7" t="s">
        <v>322</v>
      </c>
      <c r="U999" s="7" t="s">
        <v>3834</v>
      </c>
      <c r="V999" s="7" t="s">
        <v>2415</v>
      </c>
      <c r="W999" s="7" t="s">
        <v>50</v>
      </c>
      <c r="X999" s="10" t="s">
        <v>51</v>
      </c>
    </row>
    <row r="1000" spans="1:24" ht="180" x14ac:dyDescent="0.25">
      <c r="A1000" s="7" t="s">
        <v>3853</v>
      </c>
      <c r="B1000" s="7" t="s">
        <v>3854</v>
      </c>
      <c r="C1000" s="7" t="s">
        <v>3855</v>
      </c>
      <c r="D1000" s="7" t="s">
        <v>3856</v>
      </c>
      <c r="E1000" s="7" t="s">
        <v>2411</v>
      </c>
      <c r="F1000" s="7" t="s">
        <v>39</v>
      </c>
      <c r="G1000" s="7" t="s">
        <v>3857</v>
      </c>
      <c r="H1000" s="7" t="s">
        <v>3858</v>
      </c>
      <c r="I1000" s="7" t="s">
        <v>3859</v>
      </c>
      <c r="J1000" s="8">
        <v>7900069.9100000001</v>
      </c>
      <c r="K1000" s="8">
        <v>7900069.9100000001</v>
      </c>
      <c r="L1000" s="8">
        <v>6715059.4199999999</v>
      </c>
      <c r="M1000" s="8">
        <v>84.999999955696595</v>
      </c>
      <c r="N1000" s="7" t="s">
        <v>43</v>
      </c>
      <c r="O1000" s="7" t="s">
        <v>44</v>
      </c>
      <c r="P1000" s="7" t="s">
        <v>45</v>
      </c>
      <c r="Q1000" s="9">
        <v>42370</v>
      </c>
      <c r="R1000" s="9">
        <v>42855</v>
      </c>
      <c r="S1000" s="7" t="s">
        <v>46</v>
      </c>
      <c r="T1000" s="7" t="s">
        <v>47</v>
      </c>
      <c r="U1000" s="7" t="s">
        <v>3860</v>
      </c>
      <c r="V1000" s="7" t="s">
        <v>3861</v>
      </c>
      <c r="W1000" s="7" t="s">
        <v>2416</v>
      </c>
      <c r="X1000" s="10" t="s">
        <v>2377</v>
      </c>
    </row>
    <row r="1001" spans="1:24" ht="180" x14ac:dyDescent="0.25">
      <c r="A1001" s="7" t="s">
        <v>3862</v>
      </c>
      <c r="B1001" s="7" t="s">
        <v>3863</v>
      </c>
      <c r="C1001" s="7" t="s">
        <v>3864</v>
      </c>
      <c r="D1001" s="7" t="s">
        <v>3865</v>
      </c>
      <c r="E1001" s="7" t="s">
        <v>2411</v>
      </c>
      <c r="F1001" s="7" t="s">
        <v>39</v>
      </c>
      <c r="G1001" s="7" t="s">
        <v>3857</v>
      </c>
      <c r="H1001" s="7" t="s">
        <v>3858</v>
      </c>
      <c r="I1001" s="7" t="s">
        <v>3859</v>
      </c>
      <c r="J1001" s="8">
        <v>17297481.559999999</v>
      </c>
      <c r="K1001" s="8">
        <v>17297481.559999999</v>
      </c>
      <c r="L1001" s="8">
        <v>14702859.369999999</v>
      </c>
      <c r="M1001" s="8">
        <v>85.000000254372296</v>
      </c>
      <c r="N1001" s="7" t="s">
        <v>43</v>
      </c>
      <c r="O1001" s="7" t="s">
        <v>44</v>
      </c>
      <c r="P1001" s="7" t="s">
        <v>45</v>
      </c>
      <c r="Q1001" s="9">
        <v>42736</v>
      </c>
      <c r="R1001" s="9">
        <v>43465</v>
      </c>
      <c r="S1001" s="7" t="s">
        <v>46</v>
      </c>
      <c r="T1001" s="7" t="s">
        <v>47</v>
      </c>
      <c r="U1001" s="7" t="s">
        <v>3860</v>
      </c>
      <c r="V1001" s="7" t="s">
        <v>3861</v>
      </c>
      <c r="W1001" s="7" t="s">
        <v>2416</v>
      </c>
      <c r="X1001" s="10" t="s">
        <v>2377</v>
      </c>
    </row>
    <row r="1002" spans="1:24" ht="180" x14ac:dyDescent="0.25">
      <c r="A1002" s="7" t="s">
        <v>3866</v>
      </c>
      <c r="B1002" s="7" t="s">
        <v>3867</v>
      </c>
      <c r="C1002" s="7" t="s">
        <v>3868</v>
      </c>
      <c r="D1002" s="7" t="s">
        <v>3869</v>
      </c>
      <c r="E1002" s="7" t="s">
        <v>2411</v>
      </c>
      <c r="F1002" s="7" t="s">
        <v>39</v>
      </c>
      <c r="G1002" s="7" t="s">
        <v>3857</v>
      </c>
      <c r="H1002" s="7" t="s">
        <v>3858</v>
      </c>
      <c r="I1002" s="7" t="s">
        <v>3859</v>
      </c>
      <c r="J1002" s="8">
        <v>5000026.17</v>
      </c>
      <c r="K1002" s="8">
        <v>5000026.17</v>
      </c>
      <c r="L1002" s="8">
        <v>4250022.24</v>
      </c>
      <c r="M1002" s="8">
        <v>84.999999910000497</v>
      </c>
      <c r="N1002" s="7" t="s">
        <v>43</v>
      </c>
      <c r="O1002" s="7" t="s">
        <v>44</v>
      </c>
      <c r="P1002" s="7" t="s">
        <v>45</v>
      </c>
      <c r="Q1002" s="9">
        <v>43466</v>
      </c>
      <c r="R1002" s="9">
        <v>44926</v>
      </c>
      <c r="S1002" s="7" t="s">
        <v>46</v>
      </c>
      <c r="T1002" s="7" t="s">
        <v>47</v>
      </c>
      <c r="U1002" s="7" t="s">
        <v>3860</v>
      </c>
      <c r="V1002" s="7" t="s">
        <v>3861</v>
      </c>
      <c r="W1002" s="7" t="s">
        <v>2416</v>
      </c>
      <c r="X1002" s="10" t="s">
        <v>2377</v>
      </c>
    </row>
    <row r="1003" spans="1:24" ht="180" x14ac:dyDescent="0.25">
      <c r="A1003" s="7" t="s">
        <v>3870</v>
      </c>
      <c r="B1003" s="7" t="s">
        <v>3871</v>
      </c>
      <c r="C1003" s="7" t="s">
        <v>3872</v>
      </c>
      <c r="D1003" s="7" t="s">
        <v>3869</v>
      </c>
      <c r="E1003" s="7" t="s">
        <v>2411</v>
      </c>
      <c r="F1003" s="7" t="s">
        <v>39</v>
      </c>
      <c r="G1003" s="7" t="s">
        <v>3857</v>
      </c>
      <c r="H1003" s="7" t="s">
        <v>3858</v>
      </c>
      <c r="I1003" s="7" t="s">
        <v>3859</v>
      </c>
      <c r="J1003" s="8">
        <v>1814908.44</v>
      </c>
      <c r="K1003" s="8">
        <v>1814908.44</v>
      </c>
      <c r="L1003" s="8">
        <v>1542672.17</v>
      </c>
      <c r="M1003" s="8">
        <v>84.999999779603201</v>
      </c>
      <c r="N1003" s="7" t="s">
        <v>43</v>
      </c>
      <c r="O1003" s="7" t="s">
        <v>44</v>
      </c>
      <c r="P1003" s="7" t="s">
        <v>45</v>
      </c>
      <c r="Q1003" s="9">
        <v>42370</v>
      </c>
      <c r="R1003" s="9">
        <v>42855</v>
      </c>
      <c r="S1003" s="7" t="s">
        <v>46</v>
      </c>
      <c r="T1003" s="7" t="s">
        <v>47</v>
      </c>
      <c r="U1003" s="7" t="s">
        <v>3860</v>
      </c>
      <c r="V1003" s="7" t="s">
        <v>3861</v>
      </c>
      <c r="W1003" s="7" t="s">
        <v>2416</v>
      </c>
      <c r="X1003" s="10" t="s">
        <v>2377</v>
      </c>
    </row>
    <row r="1004" spans="1:24" ht="180" x14ac:dyDescent="0.25">
      <c r="A1004" s="7" t="s">
        <v>3873</v>
      </c>
      <c r="B1004" s="7" t="s">
        <v>3874</v>
      </c>
      <c r="C1004" s="7" t="s">
        <v>3875</v>
      </c>
      <c r="D1004" s="7" t="s">
        <v>3876</v>
      </c>
      <c r="E1004" s="7" t="s">
        <v>2411</v>
      </c>
      <c r="F1004" s="7" t="s">
        <v>39</v>
      </c>
      <c r="G1004" s="7" t="s">
        <v>3857</v>
      </c>
      <c r="H1004" s="7" t="s">
        <v>3858</v>
      </c>
      <c r="I1004" s="7" t="s">
        <v>3859</v>
      </c>
      <c r="J1004" s="8">
        <v>7413897.9000000004</v>
      </c>
      <c r="K1004" s="8">
        <v>7413897.9000000004</v>
      </c>
      <c r="L1004" s="8">
        <v>6301813.2000000002</v>
      </c>
      <c r="M1004" s="8">
        <v>84.999999797677305</v>
      </c>
      <c r="N1004" s="7" t="s">
        <v>43</v>
      </c>
      <c r="O1004" s="7" t="s">
        <v>44</v>
      </c>
      <c r="P1004" s="7" t="s">
        <v>45</v>
      </c>
      <c r="Q1004" s="9">
        <v>42736</v>
      </c>
      <c r="R1004" s="9">
        <v>43465</v>
      </c>
      <c r="S1004" s="7" t="s">
        <v>46</v>
      </c>
      <c r="T1004" s="7" t="s">
        <v>47</v>
      </c>
      <c r="U1004" s="7" t="s">
        <v>3860</v>
      </c>
      <c r="V1004" s="7" t="s">
        <v>3861</v>
      </c>
      <c r="W1004" s="7" t="s">
        <v>2416</v>
      </c>
      <c r="X1004" s="10" t="s">
        <v>2377</v>
      </c>
    </row>
    <row r="1005" spans="1:24" ht="168.75" x14ac:dyDescent="0.25">
      <c r="A1005" s="7" t="s">
        <v>3877</v>
      </c>
      <c r="B1005" s="7" t="s">
        <v>3878</v>
      </c>
      <c r="C1005" s="7" t="s">
        <v>3879</v>
      </c>
      <c r="D1005" s="7" t="s">
        <v>3880</v>
      </c>
      <c r="E1005" s="7" t="s">
        <v>2411</v>
      </c>
      <c r="F1005" s="7" t="s">
        <v>39</v>
      </c>
      <c r="G1005" s="7" t="s">
        <v>3857</v>
      </c>
      <c r="H1005" s="7" t="s">
        <v>3858</v>
      </c>
      <c r="I1005" s="7" t="s">
        <v>3859</v>
      </c>
      <c r="J1005" s="8">
        <v>7810054.9500000002</v>
      </c>
      <c r="K1005" s="8">
        <v>7810054.9500000002</v>
      </c>
      <c r="L1005" s="8">
        <v>6638546.71</v>
      </c>
      <c r="M1005" s="8">
        <v>85.000000032010007</v>
      </c>
      <c r="N1005" s="7" t="s">
        <v>43</v>
      </c>
      <c r="O1005" s="7" t="s">
        <v>44</v>
      </c>
      <c r="P1005" s="7" t="s">
        <v>45</v>
      </c>
      <c r="Q1005" s="9">
        <v>43466</v>
      </c>
      <c r="R1005" s="9">
        <v>44926</v>
      </c>
      <c r="S1005" s="7" t="s">
        <v>46</v>
      </c>
      <c r="T1005" s="7" t="s">
        <v>47</v>
      </c>
      <c r="U1005" s="7" t="s">
        <v>3860</v>
      </c>
      <c r="V1005" s="7" t="s">
        <v>3861</v>
      </c>
      <c r="W1005" s="7" t="s">
        <v>2416</v>
      </c>
      <c r="X1005" s="10" t="s">
        <v>2377</v>
      </c>
    </row>
    <row r="1006" spans="1:24" ht="168.75" x14ac:dyDescent="0.25">
      <c r="A1006" s="7" t="s">
        <v>3881</v>
      </c>
      <c r="B1006" s="7" t="s">
        <v>3882</v>
      </c>
      <c r="C1006" s="7" t="s">
        <v>3883</v>
      </c>
      <c r="D1006" s="7" t="s">
        <v>3884</v>
      </c>
      <c r="E1006" s="7" t="s">
        <v>2411</v>
      </c>
      <c r="F1006" s="7" t="s">
        <v>39</v>
      </c>
      <c r="G1006" s="7" t="s">
        <v>3857</v>
      </c>
      <c r="H1006" s="7" t="s">
        <v>3858</v>
      </c>
      <c r="I1006" s="7" t="s">
        <v>3859</v>
      </c>
      <c r="J1006" s="8">
        <v>2331840.5</v>
      </c>
      <c r="K1006" s="8">
        <v>2331840.5</v>
      </c>
      <c r="L1006" s="8">
        <v>1982064.42</v>
      </c>
      <c r="M1006" s="8">
        <v>84.999999785577103</v>
      </c>
      <c r="N1006" s="7" t="s">
        <v>43</v>
      </c>
      <c r="O1006" s="7" t="s">
        <v>44</v>
      </c>
      <c r="P1006" s="7" t="s">
        <v>45</v>
      </c>
      <c r="Q1006" s="9">
        <v>42370</v>
      </c>
      <c r="R1006" s="9">
        <v>42735</v>
      </c>
      <c r="S1006" s="7" t="s">
        <v>46</v>
      </c>
      <c r="T1006" s="7" t="s">
        <v>47</v>
      </c>
      <c r="U1006" s="7" t="s">
        <v>3860</v>
      </c>
      <c r="V1006" s="7" t="s">
        <v>3861</v>
      </c>
      <c r="W1006" s="7" t="s">
        <v>2416</v>
      </c>
      <c r="X1006" s="10" t="s">
        <v>2377</v>
      </c>
    </row>
    <row r="1007" spans="1:24" ht="180" x14ac:dyDescent="0.25">
      <c r="A1007" s="7" t="s">
        <v>3885</v>
      </c>
      <c r="B1007" s="7" t="s">
        <v>3886</v>
      </c>
      <c r="C1007" s="7" t="s">
        <v>3887</v>
      </c>
      <c r="D1007" s="7" t="s">
        <v>3888</v>
      </c>
      <c r="E1007" s="7" t="s">
        <v>2411</v>
      </c>
      <c r="F1007" s="7" t="s">
        <v>39</v>
      </c>
      <c r="G1007" s="7" t="s">
        <v>3857</v>
      </c>
      <c r="H1007" s="7" t="s">
        <v>3858</v>
      </c>
      <c r="I1007" s="7" t="s">
        <v>3859</v>
      </c>
      <c r="J1007" s="8">
        <v>5550001.5300000003</v>
      </c>
      <c r="K1007" s="8">
        <v>5550001.5300000003</v>
      </c>
      <c r="L1007" s="8">
        <v>4717501.37</v>
      </c>
      <c r="M1007" s="8">
        <v>85.000001252251906</v>
      </c>
      <c r="N1007" s="7" t="s">
        <v>43</v>
      </c>
      <c r="O1007" s="7" t="s">
        <v>44</v>
      </c>
      <c r="P1007" s="7" t="s">
        <v>132</v>
      </c>
      <c r="Q1007" s="9">
        <v>42736</v>
      </c>
      <c r="R1007" s="9">
        <v>43465</v>
      </c>
      <c r="S1007" s="7" t="s">
        <v>46</v>
      </c>
      <c r="T1007" s="7" t="s">
        <v>47</v>
      </c>
      <c r="U1007" s="7" t="s">
        <v>3860</v>
      </c>
      <c r="V1007" s="7" t="s">
        <v>3861</v>
      </c>
      <c r="W1007" s="7" t="s">
        <v>2416</v>
      </c>
      <c r="X1007" s="10" t="s">
        <v>2377</v>
      </c>
    </row>
    <row r="1008" spans="1:24" ht="180" x14ac:dyDescent="0.25">
      <c r="A1008" s="7" t="s">
        <v>3889</v>
      </c>
      <c r="B1008" s="7" t="s">
        <v>3890</v>
      </c>
      <c r="C1008" s="7" t="s">
        <v>3891</v>
      </c>
      <c r="D1008" s="7" t="s">
        <v>3888</v>
      </c>
      <c r="E1008" s="7" t="s">
        <v>2411</v>
      </c>
      <c r="F1008" s="7" t="s">
        <v>39</v>
      </c>
      <c r="G1008" s="7" t="s">
        <v>3857</v>
      </c>
      <c r="H1008" s="7" t="s">
        <v>3858</v>
      </c>
      <c r="I1008" s="7" t="s">
        <v>3859</v>
      </c>
      <c r="J1008" s="8">
        <v>5709543</v>
      </c>
      <c r="K1008" s="8">
        <v>5709543</v>
      </c>
      <c r="L1008" s="8">
        <v>4853111.55</v>
      </c>
      <c r="M1008" s="8">
        <v>85</v>
      </c>
      <c r="N1008" s="7" t="s">
        <v>43</v>
      </c>
      <c r="O1008" s="7" t="s">
        <v>44</v>
      </c>
      <c r="P1008" s="7" t="s">
        <v>132</v>
      </c>
      <c r="Q1008" s="9">
        <v>43466</v>
      </c>
      <c r="R1008" s="9">
        <v>44926</v>
      </c>
      <c r="S1008" s="7" t="s">
        <v>46</v>
      </c>
      <c r="T1008" s="7" t="s">
        <v>47</v>
      </c>
      <c r="U1008" s="7" t="s">
        <v>3860</v>
      </c>
      <c r="V1008" s="7" t="s">
        <v>3861</v>
      </c>
      <c r="W1008" s="7" t="s">
        <v>2416</v>
      </c>
      <c r="X1008" s="10" t="s">
        <v>2377</v>
      </c>
    </row>
    <row r="1009" spans="1:24" ht="180" x14ac:dyDescent="0.25">
      <c r="A1009" s="7" t="s">
        <v>3892</v>
      </c>
      <c r="B1009" s="7" t="s">
        <v>3893</v>
      </c>
      <c r="C1009" s="7" t="s">
        <v>3894</v>
      </c>
      <c r="D1009" s="7" t="s">
        <v>3876</v>
      </c>
      <c r="E1009" s="7" t="s">
        <v>2411</v>
      </c>
      <c r="F1009" s="7" t="s">
        <v>39</v>
      </c>
      <c r="G1009" s="7" t="s">
        <v>3857</v>
      </c>
      <c r="H1009" s="7" t="s">
        <v>3858</v>
      </c>
      <c r="I1009" s="7" t="s">
        <v>3859</v>
      </c>
      <c r="J1009" s="8">
        <v>2658192.1800000002</v>
      </c>
      <c r="K1009" s="8">
        <v>2658192.1800000002</v>
      </c>
      <c r="L1009" s="8">
        <v>2259463.35</v>
      </c>
      <c r="M1009" s="8">
        <v>84.9999998871413</v>
      </c>
      <c r="N1009" s="7" t="s">
        <v>43</v>
      </c>
      <c r="O1009" s="7" t="s">
        <v>44</v>
      </c>
      <c r="P1009" s="7" t="s">
        <v>56</v>
      </c>
      <c r="Q1009" s="9">
        <v>42370</v>
      </c>
      <c r="R1009" s="9">
        <v>42735</v>
      </c>
      <c r="S1009" s="7" t="s">
        <v>46</v>
      </c>
      <c r="T1009" s="7" t="s">
        <v>47</v>
      </c>
      <c r="U1009" s="7" t="s">
        <v>3860</v>
      </c>
      <c r="V1009" s="7" t="s">
        <v>3861</v>
      </c>
      <c r="W1009" s="7" t="s">
        <v>2416</v>
      </c>
      <c r="X1009" s="10" t="s">
        <v>2377</v>
      </c>
    </row>
    <row r="1010" spans="1:24" ht="180" x14ac:dyDescent="0.25">
      <c r="A1010" s="7" t="s">
        <v>3895</v>
      </c>
      <c r="B1010" s="7" t="s">
        <v>3896</v>
      </c>
      <c r="C1010" s="7" t="s">
        <v>3897</v>
      </c>
      <c r="D1010" s="7" t="s">
        <v>3869</v>
      </c>
      <c r="E1010" s="7" t="s">
        <v>2411</v>
      </c>
      <c r="F1010" s="7" t="s">
        <v>39</v>
      </c>
      <c r="G1010" s="7" t="s">
        <v>3857</v>
      </c>
      <c r="H1010" s="7" t="s">
        <v>3858</v>
      </c>
      <c r="I1010" s="7" t="s">
        <v>3859</v>
      </c>
      <c r="J1010" s="8">
        <v>4559265.08</v>
      </c>
      <c r="K1010" s="8">
        <v>4559265.08</v>
      </c>
      <c r="L1010" s="8">
        <v>3875375.38</v>
      </c>
      <c r="M1010" s="8">
        <v>85.000001359868307</v>
      </c>
      <c r="N1010" s="7" t="s">
        <v>43</v>
      </c>
      <c r="O1010" s="7" t="s">
        <v>44</v>
      </c>
      <c r="P1010" s="7" t="s">
        <v>45</v>
      </c>
      <c r="Q1010" s="9">
        <v>42736</v>
      </c>
      <c r="R1010" s="9">
        <v>43465</v>
      </c>
      <c r="S1010" s="7" t="s">
        <v>46</v>
      </c>
      <c r="T1010" s="7" t="s">
        <v>47</v>
      </c>
      <c r="U1010" s="7" t="s">
        <v>3860</v>
      </c>
      <c r="V1010" s="7" t="s">
        <v>3861</v>
      </c>
      <c r="W1010" s="7" t="s">
        <v>2416</v>
      </c>
      <c r="X1010" s="10" t="s">
        <v>2377</v>
      </c>
    </row>
    <row r="1011" spans="1:24" ht="180" x14ac:dyDescent="0.25">
      <c r="A1011" s="7" t="s">
        <v>3898</v>
      </c>
      <c r="B1011" s="7" t="s">
        <v>3899</v>
      </c>
      <c r="C1011" s="7" t="s">
        <v>3900</v>
      </c>
      <c r="D1011" s="7" t="s">
        <v>3901</v>
      </c>
      <c r="E1011" s="7" t="s">
        <v>2411</v>
      </c>
      <c r="F1011" s="7" t="s">
        <v>39</v>
      </c>
      <c r="G1011" s="7" t="s">
        <v>3857</v>
      </c>
      <c r="H1011" s="7" t="s">
        <v>3858</v>
      </c>
      <c r="I1011" s="7" t="s">
        <v>3859</v>
      </c>
      <c r="J1011" s="8">
        <v>5502688.5599999996</v>
      </c>
      <c r="K1011" s="8">
        <v>5502688.5599999996</v>
      </c>
      <c r="L1011" s="8">
        <v>4677285.28</v>
      </c>
      <c r="M1011" s="8">
        <v>85.000000072691705</v>
      </c>
      <c r="N1011" s="7" t="s">
        <v>43</v>
      </c>
      <c r="O1011" s="7" t="s">
        <v>44</v>
      </c>
      <c r="P1011" s="7" t="s">
        <v>45</v>
      </c>
      <c r="Q1011" s="9">
        <v>43466</v>
      </c>
      <c r="R1011" s="9">
        <v>44926</v>
      </c>
      <c r="S1011" s="7" t="s">
        <v>46</v>
      </c>
      <c r="T1011" s="7" t="s">
        <v>47</v>
      </c>
      <c r="U1011" s="7" t="s">
        <v>3860</v>
      </c>
      <c r="V1011" s="7" t="s">
        <v>3861</v>
      </c>
      <c r="W1011" s="7" t="s">
        <v>2416</v>
      </c>
      <c r="X1011" s="10" t="s">
        <v>2377</v>
      </c>
    </row>
    <row r="1012" spans="1:24" ht="180" x14ac:dyDescent="0.25">
      <c r="A1012" s="7" t="s">
        <v>3902</v>
      </c>
      <c r="B1012" s="7" t="s">
        <v>3903</v>
      </c>
      <c r="C1012" s="7" t="s">
        <v>3904</v>
      </c>
      <c r="D1012" s="7" t="s">
        <v>3901</v>
      </c>
      <c r="E1012" s="7" t="s">
        <v>2411</v>
      </c>
      <c r="F1012" s="7" t="s">
        <v>39</v>
      </c>
      <c r="G1012" s="7" t="s">
        <v>3857</v>
      </c>
      <c r="H1012" s="7" t="s">
        <v>3858</v>
      </c>
      <c r="I1012" s="7" t="s">
        <v>3859</v>
      </c>
      <c r="J1012" s="8">
        <v>1815798.4</v>
      </c>
      <c r="K1012" s="8">
        <v>1815798.4</v>
      </c>
      <c r="L1012" s="8">
        <v>1543428.64</v>
      </c>
      <c r="M1012" s="8">
        <v>85</v>
      </c>
      <c r="N1012" s="7" t="s">
        <v>43</v>
      </c>
      <c r="O1012" s="7" t="s">
        <v>44</v>
      </c>
      <c r="P1012" s="7" t="s">
        <v>45</v>
      </c>
      <c r="Q1012" s="9">
        <v>42370</v>
      </c>
      <c r="R1012" s="9">
        <v>42735</v>
      </c>
      <c r="S1012" s="7" t="s">
        <v>46</v>
      </c>
      <c r="T1012" s="7" t="s">
        <v>47</v>
      </c>
      <c r="U1012" s="7" t="s">
        <v>3860</v>
      </c>
      <c r="V1012" s="7" t="s">
        <v>3861</v>
      </c>
      <c r="W1012" s="7" t="s">
        <v>2416</v>
      </c>
      <c r="X1012" s="10" t="s">
        <v>2377</v>
      </c>
    </row>
    <row r="1013" spans="1:24" ht="180" x14ac:dyDescent="0.25">
      <c r="A1013" s="7" t="s">
        <v>3905</v>
      </c>
      <c r="B1013" s="7" t="s">
        <v>3906</v>
      </c>
      <c r="C1013" s="7" t="s">
        <v>3907</v>
      </c>
      <c r="D1013" s="7" t="s">
        <v>3901</v>
      </c>
      <c r="E1013" s="7" t="s">
        <v>2411</v>
      </c>
      <c r="F1013" s="7" t="s">
        <v>39</v>
      </c>
      <c r="G1013" s="7" t="s">
        <v>3857</v>
      </c>
      <c r="H1013" s="7" t="s">
        <v>3858</v>
      </c>
      <c r="I1013" s="7" t="s">
        <v>3859</v>
      </c>
      <c r="J1013" s="8">
        <v>5097126.9000000004</v>
      </c>
      <c r="K1013" s="8">
        <v>5097126.9000000004</v>
      </c>
      <c r="L1013" s="8">
        <v>4332557.9000000004</v>
      </c>
      <c r="M1013" s="8">
        <v>85.000000686661394</v>
      </c>
      <c r="N1013" s="7" t="s">
        <v>43</v>
      </c>
      <c r="O1013" s="7" t="s">
        <v>44</v>
      </c>
      <c r="P1013" s="7" t="s">
        <v>45</v>
      </c>
      <c r="Q1013" s="9">
        <v>42736</v>
      </c>
      <c r="R1013" s="9">
        <v>43465</v>
      </c>
      <c r="S1013" s="7" t="s">
        <v>46</v>
      </c>
      <c r="T1013" s="7" t="s">
        <v>47</v>
      </c>
      <c r="U1013" s="7" t="s">
        <v>3860</v>
      </c>
      <c r="V1013" s="7" t="s">
        <v>3861</v>
      </c>
      <c r="W1013" s="7" t="s">
        <v>2416</v>
      </c>
      <c r="X1013" s="10" t="s">
        <v>2377</v>
      </c>
    </row>
    <row r="1014" spans="1:24" ht="180" x14ac:dyDescent="0.25">
      <c r="A1014" s="7" t="s">
        <v>3908</v>
      </c>
      <c r="B1014" s="7" t="s">
        <v>3909</v>
      </c>
      <c r="C1014" s="7" t="s">
        <v>3910</v>
      </c>
      <c r="D1014" s="7" t="s">
        <v>3911</v>
      </c>
      <c r="E1014" s="7" t="s">
        <v>2411</v>
      </c>
      <c r="F1014" s="7" t="s">
        <v>39</v>
      </c>
      <c r="G1014" s="7" t="s">
        <v>3857</v>
      </c>
      <c r="H1014" s="7" t="s">
        <v>3858</v>
      </c>
      <c r="I1014" s="7" t="s">
        <v>3859</v>
      </c>
      <c r="J1014" s="8">
        <v>10536597.9</v>
      </c>
      <c r="K1014" s="8">
        <v>10536597.9</v>
      </c>
      <c r="L1014" s="8">
        <v>8956108.2200000007</v>
      </c>
      <c r="M1014" s="8">
        <v>85.000000047453696</v>
      </c>
      <c r="N1014" s="7" t="s">
        <v>43</v>
      </c>
      <c r="O1014" s="7" t="s">
        <v>44</v>
      </c>
      <c r="P1014" s="7" t="s">
        <v>45</v>
      </c>
      <c r="Q1014" s="9">
        <v>43466</v>
      </c>
      <c r="R1014" s="9">
        <v>44926</v>
      </c>
      <c r="S1014" s="7" t="s">
        <v>46</v>
      </c>
      <c r="T1014" s="7" t="s">
        <v>47</v>
      </c>
      <c r="U1014" s="7" t="s">
        <v>3860</v>
      </c>
      <c r="V1014" s="7" t="s">
        <v>3861</v>
      </c>
      <c r="W1014" s="7" t="s">
        <v>2416</v>
      </c>
      <c r="X1014" s="10" t="s">
        <v>2377</v>
      </c>
    </row>
    <row r="1015" spans="1:24" ht="180" x14ac:dyDescent="0.25">
      <c r="A1015" s="7" t="s">
        <v>3912</v>
      </c>
      <c r="B1015" s="7" t="s">
        <v>3913</v>
      </c>
      <c r="C1015" s="7" t="s">
        <v>3914</v>
      </c>
      <c r="D1015" s="7" t="s">
        <v>3888</v>
      </c>
      <c r="E1015" s="7" t="s">
        <v>2411</v>
      </c>
      <c r="F1015" s="7" t="s">
        <v>39</v>
      </c>
      <c r="G1015" s="7" t="s">
        <v>3857</v>
      </c>
      <c r="H1015" s="7" t="s">
        <v>3858</v>
      </c>
      <c r="I1015" s="7" t="s">
        <v>3859</v>
      </c>
      <c r="J1015" s="8">
        <v>2260505.17</v>
      </c>
      <c r="K1015" s="8">
        <v>2260505.17</v>
      </c>
      <c r="L1015" s="8">
        <v>1921429.39</v>
      </c>
      <c r="M1015" s="8">
        <v>84.999999800929501</v>
      </c>
      <c r="N1015" s="7" t="s">
        <v>43</v>
      </c>
      <c r="O1015" s="7" t="s">
        <v>44</v>
      </c>
      <c r="P1015" s="7" t="s">
        <v>45</v>
      </c>
      <c r="Q1015" s="9">
        <v>42370</v>
      </c>
      <c r="R1015" s="9">
        <v>42855</v>
      </c>
      <c r="S1015" s="7" t="s">
        <v>46</v>
      </c>
      <c r="T1015" s="7" t="s">
        <v>47</v>
      </c>
      <c r="U1015" s="7" t="s">
        <v>3860</v>
      </c>
      <c r="V1015" s="7" t="s">
        <v>3861</v>
      </c>
      <c r="W1015" s="7" t="s">
        <v>2416</v>
      </c>
      <c r="X1015" s="10" t="s">
        <v>2377</v>
      </c>
    </row>
    <row r="1016" spans="1:24" ht="157.5" x14ac:dyDescent="0.25">
      <c r="A1016" s="7" t="s">
        <v>3915</v>
      </c>
      <c r="B1016" s="7" t="s">
        <v>3916</v>
      </c>
      <c r="C1016" s="7" t="s">
        <v>3917</v>
      </c>
      <c r="D1016" s="7" t="s">
        <v>3880</v>
      </c>
      <c r="E1016" s="7" t="s">
        <v>2411</v>
      </c>
      <c r="F1016" s="7" t="s">
        <v>39</v>
      </c>
      <c r="G1016" s="7" t="s">
        <v>3857</v>
      </c>
      <c r="H1016" s="7" t="s">
        <v>3858</v>
      </c>
      <c r="I1016" s="7" t="s">
        <v>3859</v>
      </c>
      <c r="J1016" s="8">
        <v>6280307</v>
      </c>
      <c r="K1016" s="8">
        <v>6280307</v>
      </c>
      <c r="L1016" s="8">
        <v>5338261</v>
      </c>
      <c r="M1016" s="8">
        <v>85.000000796139403</v>
      </c>
      <c r="N1016" s="7" t="s">
        <v>43</v>
      </c>
      <c r="O1016" s="7" t="s">
        <v>44</v>
      </c>
      <c r="P1016" s="7" t="s">
        <v>45</v>
      </c>
      <c r="Q1016" s="9">
        <v>42736</v>
      </c>
      <c r="R1016" s="9">
        <v>43465</v>
      </c>
      <c r="S1016" s="7" t="s">
        <v>46</v>
      </c>
      <c r="T1016" s="7" t="s">
        <v>47</v>
      </c>
      <c r="U1016" s="7" t="s">
        <v>3860</v>
      </c>
      <c r="V1016" s="7" t="s">
        <v>3861</v>
      </c>
      <c r="W1016" s="7" t="s">
        <v>2416</v>
      </c>
      <c r="X1016" s="10" t="s">
        <v>2377</v>
      </c>
    </row>
    <row r="1017" spans="1:24" ht="180" x14ac:dyDescent="0.25">
      <c r="A1017" s="7" t="s">
        <v>3918</v>
      </c>
      <c r="B1017" s="7" t="s">
        <v>3919</v>
      </c>
      <c r="C1017" s="7" t="s">
        <v>3920</v>
      </c>
      <c r="D1017" s="7" t="s">
        <v>3876</v>
      </c>
      <c r="E1017" s="7" t="s">
        <v>2411</v>
      </c>
      <c r="F1017" s="7" t="s">
        <v>39</v>
      </c>
      <c r="G1017" s="7" t="s">
        <v>3857</v>
      </c>
      <c r="H1017" s="7" t="s">
        <v>3858</v>
      </c>
      <c r="I1017" s="7" t="s">
        <v>3859</v>
      </c>
      <c r="J1017" s="8">
        <v>7203935</v>
      </c>
      <c r="K1017" s="8">
        <v>7203935</v>
      </c>
      <c r="L1017" s="8">
        <v>6123344.75</v>
      </c>
      <c r="M1017" s="8">
        <v>85</v>
      </c>
      <c r="N1017" s="7" t="s">
        <v>43</v>
      </c>
      <c r="O1017" s="7" t="s">
        <v>44</v>
      </c>
      <c r="P1017" s="7" t="s">
        <v>45</v>
      </c>
      <c r="Q1017" s="9">
        <v>43466</v>
      </c>
      <c r="R1017" s="9">
        <v>44926</v>
      </c>
      <c r="S1017" s="7" t="s">
        <v>46</v>
      </c>
      <c r="T1017" s="7" t="s">
        <v>47</v>
      </c>
      <c r="U1017" s="7" t="s">
        <v>3860</v>
      </c>
      <c r="V1017" s="7" t="s">
        <v>3861</v>
      </c>
      <c r="W1017" s="7" t="s">
        <v>2416</v>
      </c>
      <c r="X1017" s="10" t="s">
        <v>2377</v>
      </c>
    </row>
    <row r="1018" spans="1:24" ht="180" x14ac:dyDescent="0.25">
      <c r="A1018" s="7" t="s">
        <v>3921</v>
      </c>
      <c r="B1018" s="7" t="s">
        <v>3922</v>
      </c>
      <c r="C1018" s="7" t="s">
        <v>3923</v>
      </c>
      <c r="D1018" s="7" t="s">
        <v>3911</v>
      </c>
      <c r="E1018" s="7" t="s">
        <v>2411</v>
      </c>
      <c r="F1018" s="7" t="s">
        <v>39</v>
      </c>
      <c r="G1018" s="7" t="s">
        <v>3857</v>
      </c>
      <c r="H1018" s="7" t="s">
        <v>3858</v>
      </c>
      <c r="I1018" s="7" t="s">
        <v>3859</v>
      </c>
      <c r="J1018" s="8">
        <v>3831050.2</v>
      </c>
      <c r="K1018" s="8">
        <v>3831050.2</v>
      </c>
      <c r="L1018" s="8">
        <v>3256392.67</v>
      </c>
      <c r="M1018" s="8">
        <v>85</v>
      </c>
      <c r="N1018" s="7" t="s">
        <v>43</v>
      </c>
      <c r="O1018" s="7" t="s">
        <v>44</v>
      </c>
      <c r="P1018" s="7" t="s">
        <v>45</v>
      </c>
      <c r="Q1018" s="9">
        <v>42370</v>
      </c>
      <c r="R1018" s="9">
        <v>42735</v>
      </c>
      <c r="S1018" s="7" t="s">
        <v>46</v>
      </c>
      <c r="T1018" s="7" t="s">
        <v>47</v>
      </c>
      <c r="U1018" s="7" t="s">
        <v>3860</v>
      </c>
      <c r="V1018" s="7" t="s">
        <v>3861</v>
      </c>
      <c r="W1018" s="7" t="s">
        <v>2416</v>
      </c>
      <c r="X1018" s="10" t="s">
        <v>2377</v>
      </c>
    </row>
    <row r="1019" spans="1:24" ht="180" x14ac:dyDescent="0.25">
      <c r="A1019" s="7" t="s">
        <v>3924</v>
      </c>
      <c r="B1019" s="7" t="s">
        <v>3925</v>
      </c>
      <c r="C1019" s="7" t="s">
        <v>3926</v>
      </c>
      <c r="D1019" s="7" t="s">
        <v>3911</v>
      </c>
      <c r="E1019" s="7" t="s">
        <v>2411</v>
      </c>
      <c r="F1019" s="7" t="s">
        <v>39</v>
      </c>
      <c r="G1019" s="7" t="s">
        <v>3857</v>
      </c>
      <c r="H1019" s="7" t="s">
        <v>3858</v>
      </c>
      <c r="I1019" s="7" t="s">
        <v>3859</v>
      </c>
      <c r="J1019" s="8">
        <v>10637135</v>
      </c>
      <c r="K1019" s="8">
        <v>10637135</v>
      </c>
      <c r="L1019" s="8">
        <v>9041564.6999999993</v>
      </c>
      <c r="M1019" s="8">
        <v>84.999999529948596</v>
      </c>
      <c r="N1019" s="7" t="s">
        <v>43</v>
      </c>
      <c r="O1019" s="7" t="s">
        <v>44</v>
      </c>
      <c r="P1019" s="7" t="s">
        <v>45</v>
      </c>
      <c r="Q1019" s="9">
        <v>42736</v>
      </c>
      <c r="R1019" s="9">
        <v>43465</v>
      </c>
      <c r="S1019" s="7" t="s">
        <v>46</v>
      </c>
      <c r="T1019" s="7" t="s">
        <v>47</v>
      </c>
      <c r="U1019" s="7" t="s">
        <v>3860</v>
      </c>
      <c r="V1019" s="7" t="s">
        <v>3861</v>
      </c>
      <c r="W1019" s="7" t="s">
        <v>2416</v>
      </c>
      <c r="X1019" s="10" t="s">
        <v>2377</v>
      </c>
    </row>
    <row r="1020" spans="1:24" ht="168.75" x14ac:dyDescent="0.25">
      <c r="A1020" s="7" t="s">
        <v>3927</v>
      </c>
      <c r="B1020" s="7" t="s">
        <v>3928</v>
      </c>
      <c r="C1020" s="7" t="s">
        <v>3929</v>
      </c>
      <c r="D1020" s="7" t="s">
        <v>3865</v>
      </c>
      <c r="E1020" s="7" t="s">
        <v>2411</v>
      </c>
      <c r="F1020" s="7" t="s">
        <v>39</v>
      </c>
      <c r="G1020" s="7" t="s">
        <v>3857</v>
      </c>
      <c r="H1020" s="7" t="s">
        <v>3858</v>
      </c>
      <c r="I1020" s="7" t="s">
        <v>3859</v>
      </c>
      <c r="J1020" s="8">
        <v>21045418.489999998</v>
      </c>
      <c r="K1020" s="8">
        <v>21045418.489999998</v>
      </c>
      <c r="L1020" s="8">
        <v>17888605.719999999</v>
      </c>
      <c r="M1020" s="8">
        <v>85.000000016630693</v>
      </c>
      <c r="N1020" s="7" t="s">
        <v>43</v>
      </c>
      <c r="O1020" s="7" t="s">
        <v>44</v>
      </c>
      <c r="P1020" s="7" t="s">
        <v>45</v>
      </c>
      <c r="Q1020" s="9">
        <v>43466</v>
      </c>
      <c r="R1020" s="9">
        <v>44926</v>
      </c>
      <c r="S1020" s="7" t="s">
        <v>46</v>
      </c>
      <c r="T1020" s="7" t="s">
        <v>47</v>
      </c>
      <c r="U1020" s="7" t="s">
        <v>3860</v>
      </c>
      <c r="V1020" s="7" t="s">
        <v>3861</v>
      </c>
      <c r="W1020" s="7" t="s">
        <v>2416</v>
      </c>
      <c r="X1020" s="10" t="s">
        <v>2377</v>
      </c>
    </row>
    <row r="1021" spans="1:24" ht="90" x14ac:dyDescent="0.25">
      <c r="A1021" s="7" t="s">
        <v>3930</v>
      </c>
      <c r="B1021" s="7" t="s">
        <v>3931</v>
      </c>
      <c r="C1021" s="7" t="s">
        <v>3932</v>
      </c>
      <c r="D1021" s="7" t="s">
        <v>3933</v>
      </c>
      <c r="E1021" s="7" t="s">
        <v>2411</v>
      </c>
      <c r="F1021" s="7" t="s">
        <v>39</v>
      </c>
      <c r="G1021" s="7" t="s">
        <v>3857</v>
      </c>
      <c r="H1021" s="7" t="s">
        <v>3858</v>
      </c>
      <c r="I1021" s="7" t="s">
        <v>3934</v>
      </c>
      <c r="J1021" s="8">
        <v>1861500</v>
      </c>
      <c r="K1021" s="8">
        <v>1861500</v>
      </c>
      <c r="L1021" s="8">
        <v>1582275</v>
      </c>
      <c r="M1021" s="8">
        <v>85</v>
      </c>
      <c r="N1021" s="7" t="s">
        <v>43</v>
      </c>
      <c r="O1021" s="7" t="s">
        <v>44</v>
      </c>
      <c r="P1021" s="7" t="s">
        <v>45</v>
      </c>
      <c r="Q1021" s="9">
        <v>42005</v>
      </c>
      <c r="R1021" s="9">
        <v>42490</v>
      </c>
      <c r="S1021" s="7" t="s">
        <v>46</v>
      </c>
      <c r="T1021" s="7" t="s">
        <v>47</v>
      </c>
      <c r="U1021" s="7" t="s">
        <v>3860</v>
      </c>
      <c r="V1021" s="7" t="s">
        <v>3861</v>
      </c>
      <c r="W1021" s="7" t="s">
        <v>2416</v>
      </c>
      <c r="X1021" s="10" t="s">
        <v>51</v>
      </c>
    </row>
    <row r="1022" spans="1:24" ht="135" x14ac:dyDescent="0.25">
      <c r="A1022" s="7" t="s">
        <v>3935</v>
      </c>
      <c r="B1022" s="7" t="s">
        <v>3936</v>
      </c>
      <c r="C1022" s="7" t="s">
        <v>3937</v>
      </c>
      <c r="D1022" s="7" t="s">
        <v>3933</v>
      </c>
      <c r="E1022" s="7" t="s">
        <v>2411</v>
      </c>
      <c r="F1022" s="7" t="s">
        <v>39</v>
      </c>
      <c r="G1022" s="7" t="s">
        <v>3857</v>
      </c>
      <c r="H1022" s="7" t="s">
        <v>3858</v>
      </c>
      <c r="I1022" s="7" t="s">
        <v>3934</v>
      </c>
      <c r="J1022" s="8">
        <v>2350876.5</v>
      </c>
      <c r="K1022" s="8">
        <v>2350876.5</v>
      </c>
      <c r="L1022" s="8">
        <v>1998245.02</v>
      </c>
      <c r="M1022" s="8">
        <v>84.999999787313399</v>
      </c>
      <c r="N1022" s="7" t="s">
        <v>43</v>
      </c>
      <c r="O1022" s="7" t="s">
        <v>44</v>
      </c>
      <c r="P1022" s="7" t="s">
        <v>45</v>
      </c>
      <c r="Q1022" s="9">
        <v>42430</v>
      </c>
      <c r="R1022" s="9">
        <v>42735</v>
      </c>
      <c r="S1022" s="7" t="s">
        <v>46</v>
      </c>
      <c r="T1022" s="7" t="s">
        <v>47</v>
      </c>
      <c r="U1022" s="7" t="s">
        <v>3860</v>
      </c>
      <c r="V1022" s="7" t="s">
        <v>3861</v>
      </c>
      <c r="W1022" s="7" t="s">
        <v>2416</v>
      </c>
      <c r="X1022" s="10" t="s">
        <v>51</v>
      </c>
    </row>
    <row r="1023" spans="1:24" ht="101.25" x14ac:dyDescent="0.25">
      <c r="A1023" s="7" t="s">
        <v>3938</v>
      </c>
      <c r="B1023" s="7" t="s">
        <v>3939</v>
      </c>
      <c r="C1023" s="7" t="s">
        <v>3940</v>
      </c>
      <c r="D1023" s="7" t="s">
        <v>3941</v>
      </c>
      <c r="E1023" s="7" t="s">
        <v>2411</v>
      </c>
      <c r="F1023" s="7" t="s">
        <v>39</v>
      </c>
      <c r="G1023" s="7" t="s">
        <v>3857</v>
      </c>
      <c r="H1023" s="7" t="s">
        <v>3858</v>
      </c>
      <c r="I1023" s="7" t="s">
        <v>3934</v>
      </c>
      <c r="J1023" s="8">
        <v>3511665.6</v>
      </c>
      <c r="K1023" s="8">
        <v>3511665.6</v>
      </c>
      <c r="L1023" s="8">
        <v>2984915.75</v>
      </c>
      <c r="M1023" s="8">
        <v>84.999999715234793</v>
      </c>
      <c r="N1023" s="7" t="s">
        <v>43</v>
      </c>
      <c r="O1023" s="7" t="s">
        <v>44</v>
      </c>
      <c r="P1023" s="7" t="s">
        <v>132</v>
      </c>
      <c r="Q1023" s="9">
        <v>42736</v>
      </c>
      <c r="R1023" s="9">
        <v>43465</v>
      </c>
      <c r="S1023" s="7" t="s">
        <v>46</v>
      </c>
      <c r="T1023" s="7" t="s">
        <v>47</v>
      </c>
      <c r="U1023" s="7" t="s">
        <v>3860</v>
      </c>
      <c r="V1023" s="7" t="s">
        <v>3861</v>
      </c>
      <c r="W1023" s="7" t="s">
        <v>2416</v>
      </c>
      <c r="X1023" s="10" t="s">
        <v>51</v>
      </c>
    </row>
    <row r="1024" spans="1:24" ht="123.75" x14ac:dyDescent="0.25">
      <c r="A1024" s="7" t="s">
        <v>3942</v>
      </c>
      <c r="B1024" s="7" t="s">
        <v>3943</v>
      </c>
      <c r="C1024" s="7" t="s">
        <v>3944</v>
      </c>
      <c r="D1024" s="7" t="s">
        <v>3945</v>
      </c>
      <c r="E1024" s="7" t="s">
        <v>2411</v>
      </c>
      <c r="F1024" s="7" t="s">
        <v>39</v>
      </c>
      <c r="G1024" s="7" t="s">
        <v>3857</v>
      </c>
      <c r="H1024" s="7" t="s">
        <v>3858</v>
      </c>
      <c r="I1024" s="7" t="s">
        <v>3934</v>
      </c>
      <c r="J1024" s="8">
        <v>11327328.85</v>
      </c>
      <c r="K1024" s="8">
        <v>11327328.85</v>
      </c>
      <c r="L1024" s="8">
        <v>9628229.5199999996</v>
      </c>
      <c r="M1024" s="8">
        <v>84.999999977929505</v>
      </c>
      <c r="N1024" s="7" t="s">
        <v>43</v>
      </c>
      <c r="O1024" s="7" t="s">
        <v>44</v>
      </c>
      <c r="P1024" s="7" t="s">
        <v>45</v>
      </c>
      <c r="Q1024" s="9">
        <v>43466</v>
      </c>
      <c r="R1024" s="9">
        <v>44926</v>
      </c>
      <c r="S1024" s="7" t="s">
        <v>46</v>
      </c>
      <c r="T1024" s="7" t="s">
        <v>47</v>
      </c>
      <c r="U1024" s="7" t="s">
        <v>3860</v>
      </c>
      <c r="V1024" s="7" t="s">
        <v>3861</v>
      </c>
      <c r="W1024" s="7" t="s">
        <v>2416</v>
      </c>
      <c r="X1024" s="10" t="s">
        <v>51</v>
      </c>
    </row>
    <row r="1025" spans="1:24" ht="180" x14ac:dyDescent="0.25">
      <c r="A1025" s="7" t="s">
        <v>3946</v>
      </c>
      <c r="B1025" s="7" t="s">
        <v>3947</v>
      </c>
      <c r="C1025" s="7" t="s">
        <v>3948</v>
      </c>
      <c r="D1025" s="7" t="s">
        <v>3949</v>
      </c>
      <c r="E1025" s="7" t="s">
        <v>2411</v>
      </c>
      <c r="F1025" s="7" t="s">
        <v>39</v>
      </c>
      <c r="G1025" s="7" t="s">
        <v>3857</v>
      </c>
      <c r="H1025" s="7" t="s">
        <v>3858</v>
      </c>
      <c r="I1025" s="7" t="s">
        <v>3934</v>
      </c>
      <c r="J1025" s="8">
        <v>1364600</v>
      </c>
      <c r="K1025" s="8">
        <v>1364600</v>
      </c>
      <c r="L1025" s="8">
        <v>1159910</v>
      </c>
      <c r="M1025" s="8">
        <v>85</v>
      </c>
      <c r="N1025" s="7" t="s">
        <v>43</v>
      </c>
      <c r="O1025" s="7" t="s">
        <v>44</v>
      </c>
      <c r="P1025" s="7" t="s">
        <v>45</v>
      </c>
      <c r="Q1025" s="9">
        <v>42248</v>
      </c>
      <c r="R1025" s="9">
        <v>42369</v>
      </c>
      <c r="S1025" s="7" t="s">
        <v>46</v>
      </c>
      <c r="T1025" s="7" t="s">
        <v>47</v>
      </c>
      <c r="U1025" s="7" t="s">
        <v>3860</v>
      </c>
      <c r="V1025" s="7" t="s">
        <v>3861</v>
      </c>
      <c r="W1025" s="7" t="s">
        <v>2416</v>
      </c>
      <c r="X1025" s="10" t="s">
        <v>51</v>
      </c>
    </row>
    <row r="1026" spans="1:24" ht="101.25" x14ac:dyDescent="0.25">
      <c r="A1026" s="7" t="s">
        <v>3950</v>
      </c>
      <c r="B1026" s="7" t="s">
        <v>3951</v>
      </c>
      <c r="C1026" s="7" t="s">
        <v>3952</v>
      </c>
      <c r="D1026" s="7" t="s">
        <v>3953</v>
      </c>
      <c r="E1026" s="7" t="s">
        <v>2411</v>
      </c>
      <c r="F1026" s="7" t="s">
        <v>39</v>
      </c>
      <c r="G1026" s="7" t="s">
        <v>3857</v>
      </c>
      <c r="H1026" s="7" t="s">
        <v>3858</v>
      </c>
      <c r="I1026" s="7" t="s">
        <v>3934</v>
      </c>
      <c r="J1026" s="8">
        <v>1825813</v>
      </c>
      <c r="K1026" s="8">
        <v>1825813</v>
      </c>
      <c r="L1026" s="8">
        <v>1551941.05</v>
      </c>
      <c r="M1026" s="8">
        <v>85</v>
      </c>
      <c r="N1026" s="7" t="s">
        <v>43</v>
      </c>
      <c r="O1026" s="7" t="s">
        <v>44</v>
      </c>
      <c r="P1026" s="7" t="s">
        <v>45</v>
      </c>
      <c r="Q1026" s="9">
        <v>42370</v>
      </c>
      <c r="R1026" s="9">
        <v>42855</v>
      </c>
      <c r="S1026" s="7" t="s">
        <v>46</v>
      </c>
      <c r="T1026" s="7" t="s">
        <v>47</v>
      </c>
      <c r="U1026" s="7" t="s">
        <v>3860</v>
      </c>
      <c r="V1026" s="7" t="s">
        <v>3861</v>
      </c>
      <c r="W1026" s="7" t="s">
        <v>2416</v>
      </c>
      <c r="X1026" s="10" t="s">
        <v>51</v>
      </c>
    </row>
    <row r="1027" spans="1:24" ht="135" x14ac:dyDescent="0.25">
      <c r="A1027" s="7" t="s">
        <v>3954</v>
      </c>
      <c r="B1027" s="7" t="s">
        <v>3955</v>
      </c>
      <c r="C1027" s="7" t="s">
        <v>3956</v>
      </c>
      <c r="D1027" s="7" t="s">
        <v>3933</v>
      </c>
      <c r="E1027" s="7" t="s">
        <v>2411</v>
      </c>
      <c r="F1027" s="7" t="s">
        <v>39</v>
      </c>
      <c r="G1027" s="7" t="s">
        <v>3857</v>
      </c>
      <c r="H1027" s="7" t="s">
        <v>3858</v>
      </c>
      <c r="I1027" s="7" t="s">
        <v>3934</v>
      </c>
      <c r="J1027" s="8">
        <v>5743242.0999999996</v>
      </c>
      <c r="K1027" s="8">
        <v>5743242.0999999996</v>
      </c>
      <c r="L1027" s="8">
        <v>4881755.8</v>
      </c>
      <c r="M1027" s="8">
        <v>85.000000261176496</v>
      </c>
      <c r="N1027" s="7" t="s">
        <v>43</v>
      </c>
      <c r="O1027" s="7" t="s">
        <v>44</v>
      </c>
      <c r="P1027" s="7" t="s">
        <v>45</v>
      </c>
      <c r="Q1027" s="9">
        <v>42767</v>
      </c>
      <c r="R1027" s="9">
        <v>43465</v>
      </c>
      <c r="S1027" s="7" t="s">
        <v>46</v>
      </c>
      <c r="T1027" s="7" t="s">
        <v>47</v>
      </c>
      <c r="U1027" s="7" t="s">
        <v>3860</v>
      </c>
      <c r="V1027" s="7" t="s">
        <v>3861</v>
      </c>
      <c r="W1027" s="7" t="s">
        <v>2416</v>
      </c>
      <c r="X1027" s="10" t="s">
        <v>51</v>
      </c>
    </row>
    <row r="1028" spans="1:24" ht="180" x14ac:dyDescent="0.25">
      <c r="A1028" s="7" t="s">
        <v>3957</v>
      </c>
      <c r="B1028" s="7" t="s">
        <v>3958</v>
      </c>
      <c r="C1028" s="7" t="s">
        <v>3959</v>
      </c>
      <c r="D1028" s="7" t="s">
        <v>3960</v>
      </c>
      <c r="E1028" s="7" t="s">
        <v>2411</v>
      </c>
      <c r="F1028" s="7" t="s">
        <v>39</v>
      </c>
      <c r="G1028" s="7" t="s">
        <v>3857</v>
      </c>
      <c r="H1028" s="7" t="s">
        <v>3858</v>
      </c>
      <c r="I1028" s="7" t="s">
        <v>3934</v>
      </c>
      <c r="J1028" s="8">
        <v>5455937.7599999998</v>
      </c>
      <c r="K1028" s="8">
        <v>5455937.7599999998</v>
      </c>
      <c r="L1028" s="8">
        <v>4637547.0999999996</v>
      </c>
      <c r="M1028" s="8">
        <v>85.000000073314595</v>
      </c>
      <c r="N1028" s="7" t="s">
        <v>43</v>
      </c>
      <c r="O1028" s="7" t="s">
        <v>44</v>
      </c>
      <c r="P1028" s="7" t="s">
        <v>45</v>
      </c>
      <c r="Q1028" s="9">
        <v>43466</v>
      </c>
      <c r="R1028" s="9">
        <v>44926</v>
      </c>
      <c r="S1028" s="7" t="s">
        <v>46</v>
      </c>
      <c r="T1028" s="7" t="s">
        <v>47</v>
      </c>
      <c r="U1028" s="7" t="s">
        <v>3860</v>
      </c>
      <c r="V1028" s="7" t="s">
        <v>3861</v>
      </c>
      <c r="W1028" s="7" t="s">
        <v>2416</v>
      </c>
      <c r="X1028" s="10" t="s">
        <v>51</v>
      </c>
    </row>
    <row r="1029" spans="1:24" ht="78.75" x14ac:dyDescent="0.25">
      <c r="A1029" s="7" t="s">
        <v>3961</v>
      </c>
      <c r="B1029" s="7" t="s">
        <v>3962</v>
      </c>
      <c r="C1029" s="7" t="s">
        <v>3963</v>
      </c>
      <c r="D1029" s="7" t="s">
        <v>3964</v>
      </c>
      <c r="E1029" s="7" t="s">
        <v>2411</v>
      </c>
      <c r="F1029" s="7" t="s">
        <v>39</v>
      </c>
      <c r="G1029" s="7" t="s">
        <v>3857</v>
      </c>
      <c r="H1029" s="7" t="s">
        <v>3858</v>
      </c>
      <c r="I1029" s="7" t="s">
        <v>3934</v>
      </c>
      <c r="J1029" s="8">
        <v>2660300</v>
      </c>
      <c r="K1029" s="8">
        <v>2660300</v>
      </c>
      <c r="L1029" s="8">
        <v>2261255</v>
      </c>
      <c r="M1029" s="8">
        <v>85</v>
      </c>
      <c r="N1029" s="7" t="s">
        <v>43</v>
      </c>
      <c r="O1029" s="7" t="s">
        <v>44</v>
      </c>
      <c r="P1029" s="7" t="s">
        <v>45</v>
      </c>
      <c r="Q1029" s="9">
        <v>42005</v>
      </c>
      <c r="R1029" s="9">
        <v>42400</v>
      </c>
      <c r="S1029" s="7" t="s">
        <v>46</v>
      </c>
      <c r="T1029" s="7" t="s">
        <v>47</v>
      </c>
      <c r="U1029" s="7" t="s">
        <v>3860</v>
      </c>
      <c r="V1029" s="7" t="s">
        <v>3861</v>
      </c>
      <c r="W1029" s="7" t="s">
        <v>2416</v>
      </c>
      <c r="X1029" s="10" t="s">
        <v>51</v>
      </c>
    </row>
    <row r="1030" spans="1:24" ht="157.5" x14ac:dyDescent="0.25">
      <c r="A1030" s="7" t="s">
        <v>3965</v>
      </c>
      <c r="B1030" s="7" t="s">
        <v>3966</v>
      </c>
      <c r="C1030" s="7" t="s">
        <v>3967</v>
      </c>
      <c r="D1030" s="7" t="s">
        <v>3945</v>
      </c>
      <c r="E1030" s="7" t="s">
        <v>2411</v>
      </c>
      <c r="F1030" s="7" t="s">
        <v>39</v>
      </c>
      <c r="G1030" s="7" t="s">
        <v>3857</v>
      </c>
      <c r="H1030" s="7" t="s">
        <v>3858</v>
      </c>
      <c r="I1030" s="7" t="s">
        <v>3934</v>
      </c>
      <c r="J1030" s="8">
        <v>5982941.7999999998</v>
      </c>
      <c r="K1030" s="8">
        <v>5982941.7999999998</v>
      </c>
      <c r="L1030" s="8">
        <v>5085500.53</v>
      </c>
      <c r="M1030" s="8">
        <v>85</v>
      </c>
      <c r="N1030" s="7" t="s">
        <v>43</v>
      </c>
      <c r="O1030" s="7" t="s">
        <v>44</v>
      </c>
      <c r="P1030" s="7" t="s">
        <v>56</v>
      </c>
      <c r="Q1030" s="9">
        <v>42370</v>
      </c>
      <c r="R1030" s="9">
        <v>42735</v>
      </c>
      <c r="S1030" s="7" t="s">
        <v>46</v>
      </c>
      <c r="T1030" s="7" t="s">
        <v>47</v>
      </c>
      <c r="U1030" s="7" t="s">
        <v>3860</v>
      </c>
      <c r="V1030" s="7" t="s">
        <v>3861</v>
      </c>
      <c r="W1030" s="7" t="s">
        <v>2416</v>
      </c>
      <c r="X1030" s="10" t="s">
        <v>51</v>
      </c>
    </row>
    <row r="1031" spans="1:24" ht="180" x14ac:dyDescent="0.25">
      <c r="A1031" s="7" t="s">
        <v>3968</v>
      </c>
      <c r="B1031" s="7" t="s">
        <v>3969</v>
      </c>
      <c r="C1031" s="7" t="s">
        <v>3970</v>
      </c>
      <c r="D1031" s="7" t="s">
        <v>3971</v>
      </c>
      <c r="E1031" s="7" t="s">
        <v>2411</v>
      </c>
      <c r="F1031" s="7" t="s">
        <v>39</v>
      </c>
      <c r="G1031" s="7" t="s">
        <v>3857</v>
      </c>
      <c r="H1031" s="7" t="s">
        <v>3858</v>
      </c>
      <c r="I1031" s="7" t="s">
        <v>3934</v>
      </c>
      <c r="J1031" s="8">
        <v>5740902.8499999996</v>
      </c>
      <c r="K1031" s="8">
        <v>5740902.8499999996</v>
      </c>
      <c r="L1031" s="8">
        <v>4879767.46</v>
      </c>
      <c r="M1031" s="8">
        <v>85.000000653207394</v>
      </c>
      <c r="N1031" s="7" t="s">
        <v>43</v>
      </c>
      <c r="O1031" s="7" t="s">
        <v>44</v>
      </c>
      <c r="P1031" s="7" t="s">
        <v>45</v>
      </c>
      <c r="Q1031" s="9">
        <v>42736</v>
      </c>
      <c r="R1031" s="9">
        <v>43465</v>
      </c>
      <c r="S1031" s="7" t="s">
        <v>46</v>
      </c>
      <c r="T1031" s="7" t="s">
        <v>47</v>
      </c>
      <c r="U1031" s="7" t="s">
        <v>3860</v>
      </c>
      <c r="V1031" s="7" t="s">
        <v>3861</v>
      </c>
      <c r="W1031" s="7" t="s">
        <v>2416</v>
      </c>
      <c r="X1031" s="10" t="s">
        <v>51</v>
      </c>
    </row>
    <row r="1032" spans="1:24" ht="180" x14ac:dyDescent="0.25">
      <c r="A1032" s="7" t="s">
        <v>3972</v>
      </c>
      <c r="B1032" s="7" t="s">
        <v>3973</v>
      </c>
      <c r="C1032" s="7" t="s">
        <v>3974</v>
      </c>
      <c r="D1032" s="7" t="s">
        <v>3933</v>
      </c>
      <c r="E1032" s="7" t="s">
        <v>2411</v>
      </c>
      <c r="F1032" s="7" t="s">
        <v>39</v>
      </c>
      <c r="G1032" s="7" t="s">
        <v>3857</v>
      </c>
      <c r="H1032" s="7" t="s">
        <v>3858</v>
      </c>
      <c r="I1032" s="7" t="s">
        <v>3934</v>
      </c>
      <c r="J1032" s="8">
        <v>5673702.04</v>
      </c>
      <c r="K1032" s="8">
        <v>5673702.04</v>
      </c>
      <c r="L1032" s="8">
        <v>4822646.7300000004</v>
      </c>
      <c r="M1032" s="8">
        <v>84.999999929499296</v>
      </c>
      <c r="N1032" s="7" t="s">
        <v>43</v>
      </c>
      <c r="O1032" s="7" t="s">
        <v>44</v>
      </c>
      <c r="P1032" s="7" t="s">
        <v>45</v>
      </c>
      <c r="Q1032" s="9">
        <v>43466</v>
      </c>
      <c r="R1032" s="9">
        <v>44926</v>
      </c>
      <c r="S1032" s="7" t="s">
        <v>46</v>
      </c>
      <c r="T1032" s="7" t="s">
        <v>47</v>
      </c>
      <c r="U1032" s="7" t="s">
        <v>3860</v>
      </c>
      <c r="V1032" s="7" t="s">
        <v>3861</v>
      </c>
      <c r="W1032" s="7" t="s">
        <v>2416</v>
      </c>
      <c r="X1032" s="10" t="s">
        <v>51</v>
      </c>
    </row>
    <row r="1033" spans="1:24" ht="180" x14ac:dyDescent="0.25">
      <c r="A1033" s="7" t="s">
        <v>3975</v>
      </c>
      <c r="B1033" s="7" t="s">
        <v>3976</v>
      </c>
      <c r="C1033" s="7" t="s">
        <v>3977</v>
      </c>
      <c r="D1033" s="7" t="s">
        <v>3978</v>
      </c>
      <c r="E1033" s="7" t="s">
        <v>2411</v>
      </c>
      <c r="F1033" s="7" t="s">
        <v>39</v>
      </c>
      <c r="G1033" s="7" t="s">
        <v>3857</v>
      </c>
      <c r="H1033" s="7" t="s">
        <v>3858</v>
      </c>
      <c r="I1033" s="7" t="s">
        <v>3934</v>
      </c>
      <c r="J1033" s="8">
        <v>3139300</v>
      </c>
      <c r="K1033" s="8">
        <v>3139300</v>
      </c>
      <c r="L1033" s="8">
        <v>2668405</v>
      </c>
      <c r="M1033" s="8">
        <v>85</v>
      </c>
      <c r="N1033" s="7" t="s">
        <v>43</v>
      </c>
      <c r="O1033" s="7" t="s">
        <v>44</v>
      </c>
      <c r="P1033" s="7" t="s">
        <v>45</v>
      </c>
      <c r="Q1033" s="9">
        <v>42217</v>
      </c>
      <c r="R1033" s="9">
        <v>42490</v>
      </c>
      <c r="S1033" s="7" t="s">
        <v>46</v>
      </c>
      <c r="T1033" s="7" t="s">
        <v>47</v>
      </c>
      <c r="U1033" s="7" t="s">
        <v>3860</v>
      </c>
      <c r="V1033" s="7" t="s">
        <v>3861</v>
      </c>
      <c r="W1033" s="7" t="s">
        <v>2416</v>
      </c>
      <c r="X1033" s="10" t="s">
        <v>51</v>
      </c>
    </row>
    <row r="1034" spans="1:24" ht="180" x14ac:dyDescent="0.25">
      <c r="A1034" s="7" t="s">
        <v>3979</v>
      </c>
      <c r="B1034" s="7" t="s">
        <v>3980</v>
      </c>
      <c r="C1034" s="7" t="s">
        <v>3981</v>
      </c>
      <c r="D1034" s="7" t="s">
        <v>3949</v>
      </c>
      <c r="E1034" s="7" t="s">
        <v>2411</v>
      </c>
      <c r="F1034" s="7" t="s">
        <v>39</v>
      </c>
      <c r="G1034" s="7" t="s">
        <v>3857</v>
      </c>
      <c r="H1034" s="7" t="s">
        <v>3858</v>
      </c>
      <c r="I1034" s="7" t="s">
        <v>3934</v>
      </c>
      <c r="J1034" s="8">
        <v>2231515.4500000002</v>
      </c>
      <c r="K1034" s="8">
        <v>2231515.4500000002</v>
      </c>
      <c r="L1034" s="8">
        <v>1896788.13</v>
      </c>
      <c r="M1034" s="8">
        <v>84.999999887968499</v>
      </c>
      <c r="N1034" s="7" t="s">
        <v>43</v>
      </c>
      <c r="O1034" s="7" t="s">
        <v>44</v>
      </c>
      <c r="P1034" s="7" t="s">
        <v>45</v>
      </c>
      <c r="Q1034" s="9">
        <v>42370</v>
      </c>
      <c r="R1034" s="9">
        <v>42855</v>
      </c>
      <c r="S1034" s="7" t="s">
        <v>46</v>
      </c>
      <c r="T1034" s="7" t="s">
        <v>47</v>
      </c>
      <c r="U1034" s="7" t="s">
        <v>3860</v>
      </c>
      <c r="V1034" s="7" t="s">
        <v>3861</v>
      </c>
      <c r="W1034" s="7" t="s">
        <v>2416</v>
      </c>
      <c r="X1034" s="10" t="s">
        <v>51</v>
      </c>
    </row>
    <row r="1035" spans="1:24" ht="168.75" x14ac:dyDescent="0.25">
      <c r="A1035" s="7" t="s">
        <v>3982</v>
      </c>
      <c r="B1035" s="7" t="s">
        <v>3983</v>
      </c>
      <c r="C1035" s="7" t="s">
        <v>3984</v>
      </c>
      <c r="D1035" s="7" t="s">
        <v>3985</v>
      </c>
      <c r="E1035" s="7" t="s">
        <v>2411</v>
      </c>
      <c r="F1035" s="7" t="s">
        <v>39</v>
      </c>
      <c r="G1035" s="7" t="s">
        <v>3857</v>
      </c>
      <c r="H1035" s="7" t="s">
        <v>3858</v>
      </c>
      <c r="I1035" s="7" t="s">
        <v>3934</v>
      </c>
      <c r="J1035" s="8">
        <v>10084938.300000001</v>
      </c>
      <c r="K1035" s="8">
        <v>10084938.300000001</v>
      </c>
      <c r="L1035" s="8">
        <v>8572197.5999999996</v>
      </c>
      <c r="M1035" s="8">
        <v>85.000000446209995</v>
      </c>
      <c r="N1035" s="7" t="s">
        <v>43</v>
      </c>
      <c r="O1035" s="7" t="s">
        <v>44</v>
      </c>
      <c r="P1035" s="7" t="s">
        <v>45</v>
      </c>
      <c r="Q1035" s="9">
        <v>42736</v>
      </c>
      <c r="R1035" s="9">
        <v>43465</v>
      </c>
      <c r="S1035" s="7" t="s">
        <v>46</v>
      </c>
      <c r="T1035" s="7" t="s">
        <v>47</v>
      </c>
      <c r="U1035" s="7" t="s">
        <v>3860</v>
      </c>
      <c r="V1035" s="7" t="s">
        <v>3861</v>
      </c>
      <c r="W1035" s="7" t="s">
        <v>2416</v>
      </c>
      <c r="X1035" s="10" t="s">
        <v>51</v>
      </c>
    </row>
    <row r="1036" spans="1:24" ht="180" x14ac:dyDescent="0.25">
      <c r="A1036" s="7" t="s">
        <v>3986</v>
      </c>
      <c r="B1036" s="7" t="s">
        <v>3987</v>
      </c>
      <c r="C1036" s="7" t="s">
        <v>3988</v>
      </c>
      <c r="D1036" s="7" t="s">
        <v>3989</v>
      </c>
      <c r="E1036" s="7" t="s">
        <v>2411</v>
      </c>
      <c r="F1036" s="7" t="s">
        <v>39</v>
      </c>
      <c r="G1036" s="7" t="s">
        <v>3857</v>
      </c>
      <c r="H1036" s="7" t="s">
        <v>3858</v>
      </c>
      <c r="I1036" s="7" t="s">
        <v>3934</v>
      </c>
      <c r="J1036" s="8">
        <v>6802127.25</v>
      </c>
      <c r="K1036" s="8">
        <v>6802127.25</v>
      </c>
      <c r="L1036" s="8">
        <v>5781808.1600000001</v>
      </c>
      <c r="M1036" s="8">
        <v>84.999999963246793</v>
      </c>
      <c r="N1036" s="7" t="s">
        <v>43</v>
      </c>
      <c r="O1036" s="7" t="s">
        <v>44</v>
      </c>
      <c r="P1036" s="7" t="s">
        <v>45</v>
      </c>
      <c r="Q1036" s="9">
        <v>43466</v>
      </c>
      <c r="R1036" s="9">
        <v>44926</v>
      </c>
      <c r="S1036" s="7" t="s">
        <v>46</v>
      </c>
      <c r="T1036" s="7" t="s">
        <v>47</v>
      </c>
      <c r="U1036" s="7" t="s">
        <v>3860</v>
      </c>
      <c r="V1036" s="7" t="s">
        <v>3861</v>
      </c>
      <c r="W1036" s="7" t="s">
        <v>2416</v>
      </c>
      <c r="X1036" s="10" t="s">
        <v>51</v>
      </c>
    </row>
    <row r="1037" spans="1:24" ht="180" x14ac:dyDescent="0.25">
      <c r="A1037" s="7" t="s">
        <v>3990</v>
      </c>
      <c r="B1037" s="7" t="s">
        <v>3991</v>
      </c>
      <c r="C1037" s="7" t="s">
        <v>3992</v>
      </c>
      <c r="D1037" s="7" t="s">
        <v>3993</v>
      </c>
      <c r="E1037" s="7" t="s">
        <v>2411</v>
      </c>
      <c r="F1037" s="7" t="s">
        <v>39</v>
      </c>
      <c r="G1037" s="7" t="s">
        <v>3857</v>
      </c>
      <c r="H1037" s="7" t="s">
        <v>3858</v>
      </c>
      <c r="I1037" s="7" t="s">
        <v>3934</v>
      </c>
      <c r="J1037" s="8">
        <v>2173355</v>
      </c>
      <c r="K1037" s="8">
        <v>2173355</v>
      </c>
      <c r="L1037" s="8">
        <v>1847351.75</v>
      </c>
      <c r="M1037" s="8">
        <v>85</v>
      </c>
      <c r="N1037" s="7" t="s">
        <v>43</v>
      </c>
      <c r="O1037" s="7" t="s">
        <v>44</v>
      </c>
      <c r="P1037" s="7" t="s">
        <v>45</v>
      </c>
      <c r="Q1037" s="9">
        <v>42248</v>
      </c>
      <c r="R1037" s="9">
        <v>42490</v>
      </c>
      <c r="S1037" s="7" t="s">
        <v>46</v>
      </c>
      <c r="T1037" s="7" t="s">
        <v>47</v>
      </c>
      <c r="U1037" s="7" t="s">
        <v>3860</v>
      </c>
      <c r="V1037" s="7" t="s">
        <v>3861</v>
      </c>
      <c r="W1037" s="7" t="s">
        <v>2416</v>
      </c>
      <c r="X1037" s="10" t="s">
        <v>51</v>
      </c>
    </row>
    <row r="1038" spans="1:24" ht="112.5" x14ac:dyDescent="0.25">
      <c r="A1038" s="7" t="s">
        <v>3994</v>
      </c>
      <c r="B1038" s="7" t="s">
        <v>3995</v>
      </c>
      <c r="C1038" s="7" t="s">
        <v>3996</v>
      </c>
      <c r="D1038" s="7" t="s">
        <v>3964</v>
      </c>
      <c r="E1038" s="7" t="s">
        <v>2411</v>
      </c>
      <c r="F1038" s="7" t="s">
        <v>39</v>
      </c>
      <c r="G1038" s="7" t="s">
        <v>3857</v>
      </c>
      <c r="H1038" s="7" t="s">
        <v>3858</v>
      </c>
      <c r="I1038" s="7" t="s">
        <v>3934</v>
      </c>
      <c r="J1038" s="8">
        <v>3761341.7</v>
      </c>
      <c r="K1038" s="8">
        <v>3761341.7</v>
      </c>
      <c r="L1038" s="8">
        <v>3197140.44</v>
      </c>
      <c r="M1038" s="8">
        <v>84.999999867068695</v>
      </c>
      <c r="N1038" s="7" t="s">
        <v>43</v>
      </c>
      <c r="O1038" s="7" t="s">
        <v>44</v>
      </c>
      <c r="P1038" s="7" t="s">
        <v>45</v>
      </c>
      <c r="Q1038" s="9">
        <v>42370</v>
      </c>
      <c r="R1038" s="9">
        <v>42855</v>
      </c>
      <c r="S1038" s="7" t="s">
        <v>46</v>
      </c>
      <c r="T1038" s="7" t="s">
        <v>47</v>
      </c>
      <c r="U1038" s="7" t="s">
        <v>3860</v>
      </c>
      <c r="V1038" s="7" t="s">
        <v>3861</v>
      </c>
      <c r="W1038" s="7" t="s">
        <v>2416</v>
      </c>
      <c r="X1038" s="10" t="s">
        <v>51</v>
      </c>
    </row>
    <row r="1039" spans="1:24" ht="112.5" x14ac:dyDescent="0.25">
      <c r="A1039" s="7" t="s">
        <v>3997</v>
      </c>
      <c r="B1039" s="7" t="s">
        <v>3998</v>
      </c>
      <c r="C1039" s="7" t="s">
        <v>3999</v>
      </c>
      <c r="D1039" s="7" t="s">
        <v>3964</v>
      </c>
      <c r="E1039" s="7" t="s">
        <v>2411</v>
      </c>
      <c r="F1039" s="7" t="s">
        <v>39</v>
      </c>
      <c r="G1039" s="7" t="s">
        <v>3857</v>
      </c>
      <c r="H1039" s="7" t="s">
        <v>3858</v>
      </c>
      <c r="I1039" s="7" t="s">
        <v>3934</v>
      </c>
      <c r="J1039" s="8">
        <v>7472004</v>
      </c>
      <c r="K1039" s="8">
        <v>7472004</v>
      </c>
      <c r="L1039" s="8">
        <v>6351203.4000000004</v>
      </c>
      <c r="M1039" s="8">
        <v>85</v>
      </c>
      <c r="N1039" s="7" t="s">
        <v>43</v>
      </c>
      <c r="O1039" s="7" t="s">
        <v>44</v>
      </c>
      <c r="P1039" s="7" t="s">
        <v>45</v>
      </c>
      <c r="Q1039" s="9">
        <v>42736</v>
      </c>
      <c r="R1039" s="9">
        <v>43465</v>
      </c>
      <c r="S1039" s="7" t="s">
        <v>46</v>
      </c>
      <c r="T1039" s="7" t="s">
        <v>47</v>
      </c>
      <c r="U1039" s="7" t="s">
        <v>3860</v>
      </c>
      <c r="V1039" s="7" t="s">
        <v>3861</v>
      </c>
      <c r="W1039" s="7" t="s">
        <v>2416</v>
      </c>
      <c r="X1039" s="10" t="s">
        <v>51</v>
      </c>
    </row>
    <row r="1040" spans="1:24" ht="180" x14ac:dyDescent="0.25">
      <c r="A1040" s="7" t="s">
        <v>4000</v>
      </c>
      <c r="B1040" s="7" t="s">
        <v>4001</v>
      </c>
      <c r="C1040" s="7" t="s">
        <v>4002</v>
      </c>
      <c r="D1040" s="7" t="s">
        <v>3941</v>
      </c>
      <c r="E1040" s="7" t="s">
        <v>2411</v>
      </c>
      <c r="F1040" s="7" t="s">
        <v>39</v>
      </c>
      <c r="G1040" s="7" t="s">
        <v>3857</v>
      </c>
      <c r="H1040" s="7" t="s">
        <v>3858</v>
      </c>
      <c r="I1040" s="7" t="s">
        <v>3934</v>
      </c>
      <c r="J1040" s="8">
        <v>3381785.4</v>
      </c>
      <c r="K1040" s="8">
        <v>3381785.4</v>
      </c>
      <c r="L1040" s="8">
        <v>2874517.59</v>
      </c>
      <c r="M1040" s="8">
        <v>85</v>
      </c>
      <c r="N1040" s="7" t="s">
        <v>43</v>
      </c>
      <c r="O1040" s="7" t="s">
        <v>44</v>
      </c>
      <c r="P1040" s="7" t="s">
        <v>132</v>
      </c>
      <c r="Q1040" s="9">
        <v>43466</v>
      </c>
      <c r="R1040" s="9">
        <v>44926</v>
      </c>
      <c r="S1040" s="7" t="s">
        <v>46</v>
      </c>
      <c r="T1040" s="7" t="s">
        <v>47</v>
      </c>
      <c r="U1040" s="7" t="s">
        <v>3860</v>
      </c>
      <c r="V1040" s="7" t="s">
        <v>3861</v>
      </c>
      <c r="W1040" s="7" t="s">
        <v>2416</v>
      </c>
      <c r="X1040" s="10" t="s">
        <v>51</v>
      </c>
    </row>
    <row r="1041" spans="1:24" ht="168.75" x14ac:dyDescent="0.25">
      <c r="A1041" s="7" t="s">
        <v>4003</v>
      </c>
      <c r="B1041" s="7" t="s">
        <v>4004</v>
      </c>
      <c r="C1041" s="7" t="s">
        <v>4005</v>
      </c>
      <c r="D1041" s="7" t="s">
        <v>3960</v>
      </c>
      <c r="E1041" s="7" t="s">
        <v>2411</v>
      </c>
      <c r="F1041" s="7" t="s">
        <v>39</v>
      </c>
      <c r="G1041" s="7" t="s">
        <v>3857</v>
      </c>
      <c r="H1041" s="7" t="s">
        <v>3858</v>
      </c>
      <c r="I1041" s="7" t="s">
        <v>3934</v>
      </c>
      <c r="J1041" s="8">
        <v>2186940.2999999998</v>
      </c>
      <c r="K1041" s="8">
        <v>2186940.2999999998</v>
      </c>
      <c r="L1041" s="8">
        <v>1858899.25</v>
      </c>
      <c r="M1041" s="8">
        <v>84.999999771370099</v>
      </c>
      <c r="N1041" s="7" t="s">
        <v>43</v>
      </c>
      <c r="O1041" s="7" t="s">
        <v>44</v>
      </c>
      <c r="P1041" s="7" t="s">
        <v>45</v>
      </c>
      <c r="Q1041" s="9">
        <v>42370</v>
      </c>
      <c r="R1041" s="9">
        <v>42855</v>
      </c>
      <c r="S1041" s="7" t="s">
        <v>46</v>
      </c>
      <c r="T1041" s="7" t="s">
        <v>47</v>
      </c>
      <c r="U1041" s="7" t="s">
        <v>3860</v>
      </c>
      <c r="V1041" s="7" t="s">
        <v>3861</v>
      </c>
      <c r="W1041" s="7" t="s">
        <v>2416</v>
      </c>
      <c r="X1041" s="10" t="s">
        <v>51</v>
      </c>
    </row>
    <row r="1042" spans="1:24" ht="135" x14ac:dyDescent="0.25">
      <c r="A1042" s="7" t="s">
        <v>4006</v>
      </c>
      <c r="B1042" s="7" t="s">
        <v>4007</v>
      </c>
      <c r="C1042" s="7" t="s">
        <v>4008</v>
      </c>
      <c r="D1042" s="7" t="s">
        <v>3945</v>
      </c>
      <c r="E1042" s="7" t="s">
        <v>2411</v>
      </c>
      <c r="F1042" s="7" t="s">
        <v>39</v>
      </c>
      <c r="G1042" s="7" t="s">
        <v>3857</v>
      </c>
      <c r="H1042" s="7" t="s">
        <v>3858</v>
      </c>
      <c r="I1042" s="7" t="s">
        <v>3934</v>
      </c>
      <c r="J1042" s="8">
        <v>13485960</v>
      </c>
      <c r="K1042" s="8">
        <v>13485960</v>
      </c>
      <c r="L1042" s="8">
        <v>11463066</v>
      </c>
      <c r="M1042" s="8">
        <v>85</v>
      </c>
      <c r="N1042" s="7" t="s">
        <v>43</v>
      </c>
      <c r="O1042" s="7" t="s">
        <v>44</v>
      </c>
      <c r="P1042" s="7" t="s">
        <v>45</v>
      </c>
      <c r="Q1042" s="9">
        <v>42736</v>
      </c>
      <c r="R1042" s="9">
        <v>43465</v>
      </c>
      <c r="S1042" s="7" t="s">
        <v>46</v>
      </c>
      <c r="T1042" s="7" t="s">
        <v>47</v>
      </c>
      <c r="U1042" s="7" t="s">
        <v>3860</v>
      </c>
      <c r="V1042" s="7" t="s">
        <v>3861</v>
      </c>
      <c r="W1042" s="7" t="s">
        <v>2416</v>
      </c>
      <c r="X1042" s="10" t="s">
        <v>51</v>
      </c>
    </row>
    <row r="1043" spans="1:24" ht="146.25" x14ac:dyDescent="0.25">
      <c r="A1043" s="7" t="s">
        <v>4009</v>
      </c>
      <c r="B1043" s="7" t="s">
        <v>4010</v>
      </c>
      <c r="C1043" s="7" t="s">
        <v>4011</v>
      </c>
      <c r="D1043" s="7" t="s">
        <v>3985</v>
      </c>
      <c r="E1043" s="7" t="s">
        <v>2411</v>
      </c>
      <c r="F1043" s="7" t="s">
        <v>39</v>
      </c>
      <c r="G1043" s="7" t="s">
        <v>3857</v>
      </c>
      <c r="H1043" s="7" t="s">
        <v>3858</v>
      </c>
      <c r="I1043" s="7" t="s">
        <v>3934</v>
      </c>
      <c r="J1043" s="8">
        <v>9488745.2799999993</v>
      </c>
      <c r="K1043" s="8">
        <v>9488745.2799999993</v>
      </c>
      <c r="L1043" s="8">
        <v>8065433.4900000002</v>
      </c>
      <c r="M1043" s="8">
        <v>85.000000021077597</v>
      </c>
      <c r="N1043" s="7" t="s">
        <v>43</v>
      </c>
      <c r="O1043" s="7" t="s">
        <v>44</v>
      </c>
      <c r="P1043" s="7" t="s">
        <v>45</v>
      </c>
      <c r="Q1043" s="9">
        <v>43466</v>
      </c>
      <c r="R1043" s="9">
        <v>44926</v>
      </c>
      <c r="S1043" s="7" t="s">
        <v>46</v>
      </c>
      <c r="T1043" s="7" t="s">
        <v>47</v>
      </c>
      <c r="U1043" s="7" t="s">
        <v>3860</v>
      </c>
      <c r="V1043" s="7" t="s">
        <v>3861</v>
      </c>
      <c r="W1043" s="7" t="s">
        <v>2416</v>
      </c>
      <c r="X1043" s="10" t="s">
        <v>51</v>
      </c>
    </row>
    <row r="1044" spans="1:24" ht="157.5" x14ac:dyDescent="0.25">
      <c r="A1044" s="7" t="s">
        <v>4012</v>
      </c>
      <c r="B1044" s="7" t="s">
        <v>4013</v>
      </c>
      <c r="C1044" s="7" t="s">
        <v>4014</v>
      </c>
      <c r="D1044" s="7" t="s">
        <v>3985</v>
      </c>
      <c r="E1044" s="7" t="s">
        <v>2411</v>
      </c>
      <c r="F1044" s="7" t="s">
        <v>39</v>
      </c>
      <c r="G1044" s="7" t="s">
        <v>3857</v>
      </c>
      <c r="H1044" s="7" t="s">
        <v>3858</v>
      </c>
      <c r="I1044" s="7" t="s">
        <v>3934</v>
      </c>
      <c r="J1044" s="8">
        <v>2494100</v>
      </c>
      <c r="K1044" s="8">
        <v>2494100</v>
      </c>
      <c r="L1044" s="8">
        <v>2119985</v>
      </c>
      <c r="M1044" s="8">
        <v>85</v>
      </c>
      <c r="N1044" s="7" t="s">
        <v>43</v>
      </c>
      <c r="O1044" s="7" t="s">
        <v>44</v>
      </c>
      <c r="P1044" s="7" t="s">
        <v>45</v>
      </c>
      <c r="Q1044" s="9">
        <v>42248</v>
      </c>
      <c r="R1044" s="9">
        <v>42369</v>
      </c>
      <c r="S1044" s="7" t="s">
        <v>46</v>
      </c>
      <c r="T1044" s="7" t="s">
        <v>47</v>
      </c>
      <c r="U1044" s="7" t="s">
        <v>3860</v>
      </c>
      <c r="V1044" s="7" t="s">
        <v>3861</v>
      </c>
      <c r="W1044" s="7" t="s">
        <v>2416</v>
      </c>
      <c r="X1044" s="10" t="s">
        <v>51</v>
      </c>
    </row>
    <row r="1045" spans="1:24" ht="180" x14ac:dyDescent="0.25">
      <c r="A1045" s="7" t="s">
        <v>4015</v>
      </c>
      <c r="B1045" s="7" t="s">
        <v>4016</v>
      </c>
      <c r="C1045" s="7" t="s">
        <v>4017</v>
      </c>
      <c r="D1045" s="7" t="s">
        <v>3993</v>
      </c>
      <c r="E1045" s="7" t="s">
        <v>2411</v>
      </c>
      <c r="F1045" s="7" t="s">
        <v>39</v>
      </c>
      <c r="G1045" s="7" t="s">
        <v>3857</v>
      </c>
      <c r="H1045" s="7" t="s">
        <v>3858</v>
      </c>
      <c r="I1045" s="7" t="s">
        <v>3934</v>
      </c>
      <c r="J1045" s="8">
        <v>3120434.4</v>
      </c>
      <c r="K1045" s="8">
        <v>3120434.4</v>
      </c>
      <c r="L1045" s="8">
        <v>2652369.2400000002</v>
      </c>
      <c r="M1045" s="8">
        <v>85</v>
      </c>
      <c r="N1045" s="7" t="s">
        <v>43</v>
      </c>
      <c r="O1045" s="7" t="s">
        <v>44</v>
      </c>
      <c r="P1045" s="7" t="s">
        <v>45</v>
      </c>
      <c r="Q1045" s="9">
        <v>42370</v>
      </c>
      <c r="R1045" s="9">
        <v>42855</v>
      </c>
      <c r="S1045" s="7" t="s">
        <v>46</v>
      </c>
      <c r="T1045" s="7" t="s">
        <v>47</v>
      </c>
      <c r="U1045" s="7" t="s">
        <v>3860</v>
      </c>
      <c r="V1045" s="7" t="s">
        <v>3861</v>
      </c>
      <c r="W1045" s="7" t="s">
        <v>2416</v>
      </c>
      <c r="X1045" s="10" t="s">
        <v>51</v>
      </c>
    </row>
    <row r="1046" spans="1:24" ht="168.75" x14ac:dyDescent="0.25">
      <c r="A1046" s="7" t="s">
        <v>4018</v>
      </c>
      <c r="B1046" s="7" t="s">
        <v>4019</v>
      </c>
      <c r="C1046" s="7" t="s">
        <v>4020</v>
      </c>
      <c r="D1046" s="7" t="s">
        <v>3993</v>
      </c>
      <c r="E1046" s="7" t="s">
        <v>2411</v>
      </c>
      <c r="F1046" s="7" t="s">
        <v>39</v>
      </c>
      <c r="G1046" s="7" t="s">
        <v>3857</v>
      </c>
      <c r="H1046" s="7" t="s">
        <v>3858</v>
      </c>
      <c r="I1046" s="7" t="s">
        <v>3934</v>
      </c>
      <c r="J1046" s="8">
        <v>9266597.6999999993</v>
      </c>
      <c r="K1046" s="8">
        <v>9266597.6999999993</v>
      </c>
      <c r="L1046" s="8">
        <v>7876608.0499999998</v>
      </c>
      <c r="M1046" s="8">
        <v>85.000000053957194</v>
      </c>
      <c r="N1046" s="7" t="s">
        <v>43</v>
      </c>
      <c r="O1046" s="7" t="s">
        <v>44</v>
      </c>
      <c r="P1046" s="7" t="s">
        <v>45</v>
      </c>
      <c r="Q1046" s="9">
        <v>42736</v>
      </c>
      <c r="R1046" s="9">
        <v>43465</v>
      </c>
      <c r="S1046" s="7" t="s">
        <v>46</v>
      </c>
      <c r="T1046" s="7" t="s">
        <v>47</v>
      </c>
      <c r="U1046" s="7" t="s">
        <v>3860</v>
      </c>
      <c r="V1046" s="7" t="s">
        <v>3861</v>
      </c>
      <c r="W1046" s="7" t="s">
        <v>2416</v>
      </c>
      <c r="X1046" s="10" t="s">
        <v>51</v>
      </c>
    </row>
    <row r="1047" spans="1:24" ht="90" x14ac:dyDescent="0.25">
      <c r="A1047" s="7" t="s">
        <v>4021</v>
      </c>
      <c r="B1047" s="7" t="s">
        <v>4022</v>
      </c>
      <c r="C1047" s="7" t="s">
        <v>4023</v>
      </c>
      <c r="D1047" s="7" t="s">
        <v>3993</v>
      </c>
      <c r="E1047" s="7" t="s">
        <v>2411</v>
      </c>
      <c r="F1047" s="7" t="s">
        <v>39</v>
      </c>
      <c r="G1047" s="7" t="s">
        <v>3857</v>
      </c>
      <c r="H1047" s="7" t="s">
        <v>3858</v>
      </c>
      <c r="I1047" s="7" t="s">
        <v>3934</v>
      </c>
      <c r="J1047" s="8">
        <v>9072885.1799999997</v>
      </c>
      <c r="K1047" s="8">
        <v>9072885.1799999997</v>
      </c>
      <c r="L1047" s="8">
        <v>7711952.4000000004</v>
      </c>
      <c r="M1047" s="8">
        <v>84.999999966934496</v>
      </c>
      <c r="N1047" s="7" t="s">
        <v>43</v>
      </c>
      <c r="O1047" s="7" t="s">
        <v>44</v>
      </c>
      <c r="P1047" s="7" t="s">
        <v>45</v>
      </c>
      <c r="Q1047" s="9">
        <v>43466</v>
      </c>
      <c r="R1047" s="9">
        <v>44926</v>
      </c>
      <c r="S1047" s="7" t="s">
        <v>46</v>
      </c>
      <c r="T1047" s="7" t="s">
        <v>47</v>
      </c>
      <c r="U1047" s="7" t="s">
        <v>3860</v>
      </c>
      <c r="V1047" s="7" t="s">
        <v>3861</v>
      </c>
      <c r="W1047" s="7" t="s">
        <v>2416</v>
      </c>
      <c r="X1047" s="10" t="s">
        <v>51</v>
      </c>
    </row>
    <row r="1048" spans="1:24" ht="180" x14ac:dyDescent="0.25">
      <c r="A1048" s="7" t="s">
        <v>4024</v>
      </c>
      <c r="B1048" s="7" t="s">
        <v>4025</v>
      </c>
      <c r="C1048" s="7" t="s">
        <v>4026</v>
      </c>
      <c r="D1048" s="7" t="s">
        <v>4027</v>
      </c>
      <c r="E1048" s="7" t="s">
        <v>2411</v>
      </c>
      <c r="F1048" s="7" t="s">
        <v>39</v>
      </c>
      <c r="G1048" s="7" t="s">
        <v>3857</v>
      </c>
      <c r="H1048" s="7" t="s">
        <v>3858</v>
      </c>
      <c r="I1048" s="7" t="s">
        <v>3934</v>
      </c>
      <c r="J1048" s="8">
        <v>1946825</v>
      </c>
      <c r="K1048" s="8">
        <v>1946825</v>
      </c>
      <c r="L1048" s="8">
        <v>1654801.25</v>
      </c>
      <c r="M1048" s="8">
        <v>85</v>
      </c>
      <c r="N1048" s="7" t="s">
        <v>43</v>
      </c>
      <c r="O1048" s="7" t="s">
        <v>44</v>
      </c>
      <c r="P1048" s="7" t="s">
        <v>45</v>
      </c>
      <c r="Q1048" s="9">
        <v>42005</v>
      </c>
      <c r="R1048" s="9">
        <v>42490</v>
      </c>
      <c r="S1048" s="7" t="s">
        <v>46</v>
      </c>
      <c r="T1048" s="7" t="s">
        <v>47</v>
      </c>
      <c r="U1048" s="7" t="s">
        <v>3860</v>
      </c>
      <c r="V1048" s="7" t="s">
        <v>3861</v>
      </c>
      <c r="W1048" s="7" t="s">
        <v>2416</v>
      </c>
      <c r="X1048" s="10" t="s">
        <v>51</v>
      </c>
    </row>
    <row r="1049" spans="1:24" ht="157.5" x14ac:dyDescent="0.25">
      <c r="A1049" s="7" t="s">
        <v>4028</v>
      </c>
      <c r="B1049" s="7" t="s">
        <v>4029</v>
      </c>
      <c r="C1049" s="7" t="s">
        <v>4030</v>
      </c>
      <c r="D1049" s="7" t="s">
        <v>3978</v>
      </c>
      <c r="E1049" s="7" t="s">
        <v>2411</v>
      </c>
      <c r="F1049" s="7" t="s">
        <v>39</v>
      </c>
      <c r="G1049" s="7" t="s">
        <v>3857</v>
      </c>
      <c r="H1049" s="7" t="s">
        <v>3858</v>
      </c>
      <c r="I1049" s="7" t="s">
        <v>3934</v>
      </c>
      <c r="J1049" s="8">
        <v>3331022.1</v>
      </c>
      <c r="K1049" s="8">
        <v>3331022.1</v>
      </c>
      <c r="L1049" s="8">
        <v>2831368.78</v>
      </c>
      <c r="M1049" s="8">
        <v>84.9999998498959</v>
      </c>
      <c r="N1049" s="7" t="s">
        <v>43</v>
      </c>
      <c r="O1049" s="7" t="s">
        <v>44</v>
      </c>
      <c r="P1049" s="7" t="s">
        <v>45</v>
      </c>
      <c r="Q1049" s="9">
        <v>42370</v>
      </c>
      <c r="R1049" s="9">
        <v>42735</v>
      </c>
      <c r="S1049" s="7" t="s">
        <v>46</v>
      </c>
      <c r="T1049" s="7" t="s">
        <v>47</v>
      </c>
      <c r="U1049" s="7" t="s">
        <v>3860</v>
      </c>
      <c r="V1049" s="7" t="s">
        <v>3861</v>
      </c>
      <c r="W1049" s="7" t="s">
        <v>2416</v>
      </c>
      <c r="X1049" s="10" t="s">
        <v>51</v>
      </c>
    </row>
    <row r="1050" spans="1:24" ht="168.75" x14ac:dyDescent="0.25">
      <c r="A1050" s="7" t="s">
        <v>4031</v>
      </c>
      <c r="B1050" s="7" t="s">
        <v>4032</v>
      </c>
      <c r="C1050" s="7" t="s">
        <v>4033</v>
      </c>
      <c r="D1050" s="7" t="s">
        <v>3960</v>
      </c>
      <c r="E1050" s="7" t="s">
        <v>2411</v>
      </c>
      <c r="F1050" s="7" t="s">
        <v>39</v>
      </c>
      <c r="G1050" s="7" t="s">
        <v>3857</v>
      </c>
      <c r="H1050" s="7" t="s">
        <v>3858</v>
      </c>
      <c r="I1050" s="7" t="s">
        <v>3934</v>
      </c>
      <c r="J1050" s="8">
        <v>5051354.8</v>
      </c>
      <c r="K1050" s="8">
        <v>5051354.8</v>
      </c>
      <c r="L1050" s="8">
        <v>4293651.6100000003</v>
      </c>
      <c r="M1050" s="8">
        <v>85.000000593900097</v>
      </c>
      <c r="N1050" s="7" t="s">
        <v>43</v>
      </c>
      <c r="O1050" s="7" t="s">
        <v>44</v>
      </c>
      <c r="P1050" s="7" t="s">
        <v>45</v>
      </c>
      <c r="Q1050" s="9">
        <v>42736</v>
      </c>
      <c r="R1050" s="9">
        <v>43465</v>
      </c>
      <c r="S1050" s="7" t="s">
        <v>46</v>
      </c>
      <c r="T1050" s="7" t="s">
        <v>47</v>
      </c>
      <c r="U1050" s="7" t="s">
        <v>3860</v>
      </c>
      <c r="V1050" s="7" t="s">
        <v>3861</v>
      </c>
      <c r="W1050" s="7" t="s">
        <v>2416</v>
      </c>
      <c r="X1050" s="10" t="s">
        <v>51</v>
      </c>
    </row>
    <row r="1051" spans="1:24" ht="180" x14ac:dyDescent="0.25">
      <c r="A1051" s="7" t="s">
        <v>4034</v>
      </c>
      <c r="B1051" s="7" t="s">
        <v>4035</v>
      </c>
      <c r="C1051" s="7" t="s">
        <v>4036</v>
      </c>
      <c r="D1051" s="7" t="s">
        <v>4037</v>
      </c>
      <c r="E1051" s="7" t="s">
        <v>2411</v>
      </c>
      <c r="F1051" s="7" t="s">
        <v>39</v>
      </c>
      <c r="G1051" s="7" t="s">
        <v>3857</v>
      </c>
      <c r="H1051" s="7" t="s">
        <v>3858</v>
      </c>
      <c r="I1051" s="7" t="s">
        <v>3934</v>
      </c>
      <c r="J1051" s="8">
        <v>9399814.1999999993</v>
      </c>
      <c r="K1051" s="8">
        <v>9399814.1999999993</v>
      </c>
      <c r="L1051" s="8">
        <v>7989842.0700000003</v>
      </c>
      <c r="M1051" s="8">
        <v>85</v>
      </c>
      <c r="N1051" s="7" t="s">
        <v>43</v>
      </c>
      <c r="O1051" s="7" t="s">
        <v>44</v>
      </c>
      <c r="P1051" s="7" t="s">
        <v>45</v>
      </c>
      <c r="Q1051" s="9">
        <v>43466</v>
      </c>
      <c r="R1051" s="9">
        <v>44926</v>
      </c>
      <c r="S1051" s="7" t="s">
        <v>46</v>
      </c>
      <c r="T1051" s="7" t="s">
        <v>47</v>
      </c>
      <c r="U1051" s="7" t="s">
        <v>3860</v>
      </c>
      <c r="V1051" s="7" t="s">
        <v>3861</v>
      </c>
      <c r="W1051" s="7" t="s">
        <v>2416</v>
      </c>
      <c r="X1051" s="10" t="s">
        <v>51</v>
      </c>
    </row>
    <row r="1052" spans="1:24" ht="135" x14ac:dyDescent="0.25">
      <c r="A1052" s="7" t="s">
        <v>4038</v>
      </c>
      <c r="B1052" s="7" t="s">
        <v>4039</v>
      </c>
      <c r="C1052" s="7" t="s">
        <v>4040</v>
      </c>
      <c r="D1052" s="7" t="s">
        <v>3960</v>
      </c>
      <c r="E1052" s="7" t="s">
        <v>2411</v>
      </c>
      <c r="F1052" s="7" t="s">
        <v>39</v>
      </c>
      <c r="G1052" s="7" t="s">
        <v>3857</v>
      </c>
      <c r="H1052" s="7" t="s">
        <v>3858</v>
      </c>
      <c r="I1052" s="7" t="s">
        <v>3934</v>
      </c>
      <c r="J1052" s="8">
        <v>1709751</v>
      </c>
      <c r="K1052" s="8">
        <v>1709751</v>
      </c>
      <c r="L1052" s="8">
        <v>1453288.35</v>
      </c>
      <c r="M1052" s="8">
        <v>85</v>
      </c>
      <c r="N1052" s="7" t="s">
        <v>43</v>
      </c>
      <c r="O1052" s="7" t="s">
        <v>44</v>
      </c>
      <c r="P1052" s="7" t="s">
        <v>45</v>
      </c>
      <c r="Q1052" s="9">
        <v>42217</v>
      </c>
      <c r="R1052" s="9">
        <v>42490</v>
      </c>
      <c r="S1052" s="7" t="s">
        <v>46</v>
      </c>
      <c r="T1052" s="7" t="s">
        <v>47</v>
      </c>
      <c r="U1052" s="7" t="s">
        <v>3860</v>
      </c>
      <c r="V1052" s="7" t="s">
        <v>3861</v>
      </c>
      <c r="W1052" s="7" t="s">
        <v>2416</v>
      </c>
      <c r="X1052" s="10" t="s">
        <v>51</v>
      </c>
    </row>
    <row r="1053" spans="1:24" ht="168.75" x14ac:dyDescent="0.25">
      <c r="A1053" s="7" t="s">
        <v>4041</v>
      </c>
      <c r="B1053" s="7" t="s">
        <v>4042</v>
      </c>
      <c r="C1053" s="7" t="s">
        <v>4043</v>
      </c>
      <c r="D1053" s="7" t="s">
        <v>3985</v>
      </c>
      <c r="E1053" s="7" t="s">
        <v>2411</v>
      </c>
      <c r="F1053" s="7" t="s">
        <v>39</v>
      </c>
      <c r="G1053" s="7" t="s">
        <v>3857</v>
      </c>
      <c r="H1053" s="7" t="s">
        <v>3858</v>
      </c>
      <c r="I1053" s="7" t="s">
        <v>3934</v>
      </c>
      <c r="J1053" s="8">
        <v>3811920.8</v>
      </c>
      <c r="K1053" s="8">
        <v>3811920.8</v>
      </c>
      <c r="L1053" s="8">
        <v>3240132.68</v>
      </c>
      <c r="M1053" s="8">
        <v>85</v>
      </c>
      <c r="N1053" s="7" t="s">
        <v>43</v>
      </c>
      <c r="O1053" s="7" t="s">
        <v>44</v>
      </c>
      <c r="P1053" s="7" t="s">
        <v>45</v>
      </c>
      <c r="Q1053" s="9">
        <v>42401</v>
      </c>
      <c r="R1053" s="9">
        <v>42735</v>
      </c>
      <c r="S1053" s="7" t="s">
        <v>46</v>
      </c>
      <c r="T1053" s="7" t="s">
        <v>47</v>
      </c>
      <c r="U1053" s="7" t="s">
        <v>3860</v>
      </c>
      <c r="V1053" s="7" t="s">
        <v>3861</v>
      </c>
      <c r="W1053" s="7" t="s">
        <v>2416</v>
      </c>
      <c r="X1053" s="10" t="s">
        <v>51</v>
      </c>
    </row>
    <row r="1054" spans="1:24" ht="180" x14ac:dyDescent="0.25">
      <c r="A1054" s="7" t="s">
        <v>4044</v>
      </c>
      <c r="B1054" s="7" t="s">
        <v>4045</v>
      </c>
      <c r="C1054" s="7" t="s">
        <v>4046</v>
      </c>
      <c r="D1054" s="7" t="s">
        <v>3989</v>
      </c>
      <c r="E1054" s="7" t="s">
        <v>2411</v>
      </c>
      <c r="F1054" s="7" t="s">
        <v>39</v>
      </c>
      <c r="G1054" s="7" t="s">
        <v>3857</v>
      </c>
      <c r="H1054" s="7" t="s">
        <v>3858</v>
      </c>
      <c r="I1054" s="7" t="s">
        <v>3934</v>
      </c>
      <c r="J1054" s="8">
        <v>6378615.4000000004</v>
      </c>
      <c r="K1054" s="8">
        <v>6378615.4000000004</v>
      </c>
      <c r="L1054" s="8">
        <v>5421823.0999999996</v>
      </c>
      <c r="M1054" s="8">
        <v>85.000000156773794</v>
      </c>
      <c r="N1054" s="7" t="s">
        <v>43</v>
      </c>
      <c r="O1054" s="7" t="s">
        <v>44</v>
      </c>
      <c r="P1054" s="7" t="s">
        <v>45</v>
      </c>
      <c r="Q1054" s="9">
        <v>42736</v>
      </c>
      <c r="R1054" s="9">
        <v>43465</v>
      </c>
      <c r="S1054" s="7" t="s">
        <v>46</v>
      </c>
      <c r="T1054" s="7" t="s">
        <v>47</v>
      </c>
      <c r="U1054" s="7" t="s">
        <v>3860</v>
      </c>
      <c r="V1054" s="7" t="s">
        <v>3861</v>
      </c>
      <c r="W1054" s="7" t="s">
        <v>2416</v>
      </c>
      <c r="X1054" s="10" t="s">
        <v>51</v>
      </c>
    </row>
    <row r="1055" spans="1:24" ht="180" x14ac:dyDescent="0.25">
      <c r="A1055" s="7" t="s">
        <v>4047</v>
      </c>
      <c r="B1055" s="7" t="s">
        <v>4048</v>
      </c>
      <c r="C1055" s="7" t="s">
        <v>4049</v>
      </c>
      <c r="D1055" s="7" t="s">
        <v>3971</v>
      </c>
      <c r="E1055" s="7" t="s">
        <v>2411</v>
      </c>
      <c r="F1055" s="7" t="s">
        <v>39</v>
      </c>
      <c r="G1055" s="7" t="s">
        <v>3857</v>
      </c>
      <c r="H1055" s="7" t="s">
        <v>3858</v>
      </c>
      <c r="I1055" s="7" t="s">
        <v>3934</v>
      </c>
      <c r="J1055" s="8">
        <v>6430976.0499999998</v>
      </c>
      <c r="K1055" s="8">
        <v>6430976.0499999998</v>
      </c>
      <c r="L1055" s="8">
        <v>5466329.6399999997</v>
      </c>
      <c r="M1055" s="8">
        <v>84.999999961125695</v>
      </c>
      <c r="N1055" s="7" t="s">
        <v>43</v>
      </c>
      <c r="O1055" s="7" t="s">
        <v>44</v>
      </c>
      <c r="P1055" s="7" t="s">
        <v>45</v>
      </c>
      <c r="Q1055" s="9">
        <v>43466</v>
      </c>
      <c r="R1055" s="9">
        <v>44926</v>
      </c>
      <c r="S1055" s="7" t="s">
        <v>46</v>
      </c>
      <c r="T1055" s="7" t="s">
        <v>47</v>
      </c>
      <c r="U1055" s="7" t="s">
        <v>3860</v>
      </c>
      <c r="V1055" s="7" t="s">
        <v>3861</v>
      </c>
      <c r="W1055" s="7" t="s">
        <v>2416</v>
      </c>
      <c r="X1055" s="10" t="s">
        <v>51</v>
      </c>
    </row>
    <row r="1056" spans="1:24" ht="146.25" x14ac:dyDescent="0.25">
      <c r="A1056" s="7" t="s">
        <v>4050</v>
      </c>
      <c r="B1056" s="7" t="s">
        <v>4051</v>
      </c>
      <c r="C1056" s="7" t="s">
        <v>4052</v>
      </c>
      <c r="D1056" s="7" t="s">
        <v>3945</v>
      </c>
      <c r="E1056" s="7" t="s">
        <v>2411</v>
      </c>
      <c r="F1056" s="7" t="s">
        <v>39</v>
      </c>
      <c r="G1056" s="7" t="s">
        <v>3857</v>
      </c>
      <c r="H1056" s="7" t="s">
        <v>3858</v>
      </c>
      <c r="I1056" s="7" t="s">
        <v>3934</v>
      </c>
      <c r="J1056" s="8">
        <v>3874600</v>
      </c>
      <c r="K1056" s="8">
        <v>3874600</v>
      </c>
      <c r="L1056" s="8">
        <v>3293410</v>
      </c>
      <c r="M1056" s="8">
        <v>85</v>
      </c>
      <c r="N1056" s="7" t="s">
        <v>43</v>
      </c>
      <c r="O1056" s="7" t="s">
        <v>44</v>
      </c>
      <c r="P1056" s="7" t="s">
        <v>56</v>
      </c>
      <c r="Q1056" s="9">
        <v>42217</v>
      </c>
      <c r="R1056" s="9">
        <v>42369</v>
      </c>
      <c r="S1056" s="7" t="s">
        <v>46</v>
      </c>
      <c r="T1056" s="7" t="s">
        <v>47</v>
      </c>
      <c r="U1056" s="7" t="s">
        <v>3860</v>
      </c>
      <c r="V1056" s="7" t="s">
        <v>3861</v>
      </c>
      <c r="W1056" s="7" t="s">
        <v>2416</v>
      </c>
      <c r="X1056" s="10" t="s">
        <v>51</v>
      </c>
    </row>
    <row r="1057" spans="1:24" ht="180" x14ac:dyDescent="0.25">
      <c r="A1057" s="7" t="s">
        <v>4053</v>
      </c>
      <c r="B1057" s="7" t="s">
        <v>4054</v>
      </c>
      <c r="C1057" s="7" t="s">
        <v>4055</v>
      </c>
      <c r="D1057" s="7" t="s">
        <v>3989</v>
      </c>
      <c r="E1057" s="7" t="s">
        <v>2411</v>
      </c>
      <c r="F1057" s="7" t="s">
        <v>39</v>
      </c>
      <c r="G1057" s="7" t="s">
        <v>3857</v>
      </c>
      <c r="H1057" s="7" t="s">
        <v>3858</v>
      </c>
      <c r="I1057" s="7" t="s">
        <v>3934</v>
      </c>
      <c r="J1057" s="8">
        <v>2194707.4</v>
      </c>
      <c r="K1057" s="8">
        <v>2194707.4</v>
      </c>
      <c r="L1057" s="8">
        <v>1865501.29</v>
      </c>
      <c r="M1057" s="8">
        <v>85</v>
      </c>
      <c r="N1057" s="7" t="s">
        <v>43</v>
      </c>
      <c r="O1057" s="7" t="s">
        <v>44</v>
      </c>
      <c r="P1057" s="7" t="s">
        <v>45</v>
      </c>
      <c r="Q1057" s="9">
        <v>42370</v>
      </c>
      <c r="R1057" s="9">
        <v>42735</v>
      </c>
      <c r="S1057" s="7" t="s">
        <v>46</v>
      </c>
      <c r="T1057" s="7" t="s">
        <v>47</v>
      </c>
      <c r="U1057" s="7" t="s">
        <v>3860</v>
      </c>
      <c r="V1057" s="7" t="s">
        <v>3861</v>
      </c>
      <c r="W1057" s="7" t="s">
        <v>2416</v>
      </c>
      <c r="X1057" s="10" t="s">
        <v>51</v>
      </c>
    </row>
    <row r="1058" spans="1:24" ht="180" x14ac:dyDescent="0.25">
      <c r="A1058" s="7" t="s">
        <v>4056</v>
      </c>
      <c r="B1058" s="7" t="s">
        <v>4057</v>
      </c>
      <c r="C1058" s="7" t="s">
        <v>4058</v>
      </c>
      <c r="D1058" s="7" t="s">
        <v>4059</v>
      </c>
      <c r="E1058" s="7" t="s">
        <v>2411</v>
      </c>
      <c r="F1058" s="7" t="s">
        <v>39</v>
      </c>
      <c r="G1058" s="7" t="s">
        <v>3857</v>
      </c>
      <c r="H1058" s="7" t="s">
        <v>3858</v>
      </c>
      <c r="I1058" s="7" t="s">
        <v>3934</v>
      </c>
      <c r="J1058" s="8">
        <v>9683957.5</v>
      </c>
      <c r="K1058" s="8">
        <v>9683957.5</v>
      </c>
      <c r="L1058" s="8">
        <v>8231363.9000000004</v>
      </c>
      <c r="M1058" s="8">
        <v>85.000000258158906</v>
      </c>
      <c r="N1058" s="7" t="s">
        <v>43</v>
      </c>
      <c r="O1058" s="7" t="s">
        <v>44</v>
      </c>
      <c r="P1058" s="7" t="s">
        <v>45</v>
      </c>
      <c r="Q1058" s="9">
        <v>42736</v>
      </c>
      <c r="R1058" s="9">
        <v>43465</v>
      </c>
      <c r="S1058" s="7" t="s">
        <v>46</v>
      </c>
      <c r="T1058" s="7" t="s">
        <v>47</v>
      </c>
      <c r="U1058" s="7" t="s">
        <v>3860</v>
      </c>
      <c r="V1058" s="7" t="s">
        <v>3861</v>
      </c>
      <c r="W1058" s="7" t="s">
        <v>2416</v>
      </c>
      <c r="X1058" s="10" t="s">
        <v>51</v>
      </c>
    </row>
    <row r="1059" spans="1:24" ht="180" x14ac:dyDescent="0.25">
      <c r="A1059" s="7" t="s">
        <v>4060</v>
      </c>
      <c r="B1059" s="7" t="s">
        <v>4061</v>
      </c>
      <c r="C1059" s="7" t="s">
        <v>4062</v>
      </c>
      <c r="D1059" s="7" t="s">
        <v>3964</v>
      </c>
      <c r="E1059" s="7" t="s">
        <v>2411</v>
      </c>
      <c r="F1059" s="7" t="s">
        <v>39</v>
      </c>
      <c r="G1059" s="7" t="s">
        <v>3857</v>
      </c>
      <c r="H1059" s="7" t="s">
        <v>3858</v>
      </c>
      <c r="I1059" s="7" t="s">
        <v>3934</v>
      </c>
      <c r="J1059" s="8">
        <v>7213828.6500000004</v>
      </c>
      <c r="K1059" s="8">
        <v>7213828.6500000004</v>
      </c>
      <c r="L1059" s="8">
        <v>6131754.3499999996</v>
      </c>
      <c r="M1059" s="8">
        <v>84.999999965344301</v>
      </c>
      <c r="N1059" s="7" t="s">
        <v>43</v>
      </c>
      <c r="O1059" s="7" t="s">
        <v>44</v>
      </c>
      <c r="P1059" s="7" t="s">
        <v>45</v>
      </c>
      <c r="Q1059" s="9">
        <v>43466</v>
      </c>
      <c r="R1059" s="9">
        <v>44926</v>
      </c>
      <c r="S1059" s="7" t="s">
        <v>46</v>
      </c>
      <c r="T1059" s="7" t="s">
        <v>47</v>
      </c>
      <c r="U1059" s="7" t="s">
        <v>3860</v>
      </c>
      <c r="V1059" s="7" t="s">
        <v>3861</v>
      </c>
      <c r="W1059" s="7" t="s">
        <v>2416</v>
      </c>
      <c r="X1059" s="10" t="s">
        <v>51</v>
      </c>
    </row>
    <row r="1060" spans="1:24" ht="180" x14ac:dyDescent="0.25">
      <c r="A1060" s="7" t="s">
        <v>4063</v>
      </c>
      <c r="B1060" s="7" t="s">
        <v>4064</v>
      </c>
      <c r="C1060" s="7" t="s">
        <v>4065</v>
      </c>
      <c r="D1060" s="7" t="s">
        <v>3869</v>
      </c>
      <c r="E1060" s="7" t="s">
        <v>2411</v>
      </c>
      <c r="F1060" s="7" t="s">
        <v>39</v>
      </c>
      <c r="G1060" s="7" t="s">
        <v>3857</v>
      </c>
      <c r="H1060" s="7" t="s">
        <v>3858</v>
      </c>
      <c r="I1060" s="7" t="s">
        <v>3934</v>
      </c>
      <c r="J1060" s="8">
        <v>1235917.98</v>
      </c>
      <c r="K1060" s="8">
        <v>1235917.98</v>
      </c>
      <c r="L1060" s="8">
        <v>1050530.28</v>
      </c>
      <c r="M1060" s="8">
        <v>84.999999757265499</v>
      </c>
      <c r="N1060" s="7" t="s">
        <v>43</v>
      </c>
      <c r="O1060" s="7" t="s">
        <v>44</v>
      </c>
      <c r="P1060" s="7" t="s">
        <v>45</v>
      </c>
      <c r="Q1060" s="9">
        <v>42005</v>
      </c>
      <c r="R1060" s="9">
        <v>42490</v>
      </c>
      <c r="S1060" s="7" t="s">
        <v>46</v>
      </c>
      <c r="T1060" s="7" t="s">
        <v>47</v>
      </c>
      <c r="U1060" s="7" t="s">
        <v>3860</v>
      </c>
      <c r="V1060" s="7" t="s">
        <v>3861</v>
      </c>
      <c r="W1060" s="7" t="s">
        <v>2416</v>
      </c>
      <c r="X1060" s="10" t="s">
        <v>51</v>
      </c>
    </row>
    <row r="1061" spans="1:24" ht="168.75" x14ac:dyDescent="0.25">
      <c r="A1061" s="7" t="s">
        <v>4066</v>
      </c>
      <c r="B1061" s="7" t="s">
        <v>4067</v>
      </c>
      <c r="C1061" s="7" t="s">
        <v>4068</v>
      </c>
      <c r="D1061" s="7" t="s">
        <v>4069</v>
      </c>
      <c r="E1061" s="7" t="s">
        <v>2411</v>
      </c>
      <c r="F1061" s="7" t="s">
        <v>39</v>
      </c>
      <c r="G1061" s="7" t="s">
        <v>3857</v>
      </c>
      <c r="H1061" s="7" t="s">
        <v>3858</v>
      </c>
      <c r="I1061" s="7" t="s">
        <v>3934</v>
      </c>
      <c r="J1061" s="8">
        <v>1767280</v>
      </c>
      <c r="K1061" s="8">
        <v>1767280</v>
      </c>
      <c r="L1061" s="8">
        <v>1502188</v>
      </c>
      <c r="M1061" s="8">
        <v>85</v>
      </c>
      <c r="N1061" s="7" t="s">
        <v>43</v>
      </c>
      <c r="O1061" s="7" t="s">
        <v>44</v>
      </c>
      <c r="P1061" s="7" t="s">
        <v>45</v>
      </c>
      <c r="Q1061" s="9">
        <v>42005</v>
      </c>
      <c r="R1061" s="9">
        <v>42490</v>
      </c>
      <c r="S1061" s="7" t="s">
        <v>46</v>
      </c>
      <c r="T1061" s="7" t="s">
        <v>47</v>
      </c>
      <c r="U1061" s="7" t="s">
        <v>3860</v>
      </c>
      <c r="V1061" s="7" t="s">
        <v>3861</v>
      </c>
      <c r="W1061" s="7" t="s">
        <v>2416</v>
      </c>
      <c r="X1061" s="10" t="s">
        <v>51</v>
      </c>
    </row>
    <row r="1062" spans="1:24" ht="123.75" x14ac:dyDescent="0.25">
      <c r="A1062" s="7" t="s">
        <v>4070</v>
      </c>
      <c r="B1062" s="7" t="s">
        <v>4071</v>
      </c>
      <c r="C1062" s="7" t="s">
        <v>4072</v>
      </c>
      <c r="D1062" s="7" t="s">
        <v>4073</v>
      </c>
      <c r="E1062" s="7" t="s">
        <v>2411</v>
      </c>
      <c r="F1062" s="7" t="s">
        <v>39</v>
      </c>
      <c r="G1062" s="7" t="s">
        <v>3857</v>
      </c>
      <c r="H1062" s="7" t="s">
        <v>3858</v>
      </c>
      <c r="I1062" s="7" t="s">
        <v>3934</v>
      </c>
      <c r="J1062" s="8">
        <v>1254842</v>
      </c>
      <c r="K1062" s="8">
        <v>1254842</v>
      </c>
      <c r="L1062" s="8">
        <v>1066615.7</v>
      </c>
      <c r="M1062" s="8">
        <v>85</v>
      </c>
      <c r="N1062" s="7" t="s">
        <v>43</v>
      </c>
      <c r="O1062" s="7" t="s">
        <v>44</v>
      </c>
      <c r="P1062" s="7" t="s">
        <v>45</v>
      </c>
      <c r="Q1062" s="9">
        <v>42005</v>
      </c>
      <c r="R1062" s="9">
        <v>42490</v>
      </c>
      <c r="S1062" s="7" t="s">
        <v>46</v>
      </c>
      <c r="T1062" s="7" t="s">
        <v>47</v>
      </c>
      <c r="U1062" s="7" t="s">
        <v>3860</v>
      </c>
      <c r="V1062" s="7" t="s">
        <v>3861</v>
      </c>
      <c r="W1062" s="7" t="s">
        <v>2416</v>
      </c>
      <c r="X1062" s="10" t="s">
        <v>51</v>
      </c>
    </row>
    <row r="1063" spans="1:24" ht="157.5" x14ac:dyDescent="0.25">
      <c r="A1063" s="7" t="s">
        <v>4074</v>
      </c>
      <c r="B1063" s="7" t="s">
        <v>4075</v>
      </c>
      <c r="C1063" s="7" t="s">
        <v>4076</v>
      </c>
      <c r="D1063" s="7" t="s">
        <v>3911</v>
      </c>
      <c r="E1063" s="7" t="s">
        <v>2411</v>
      </c>
      <c r="F1063" s="7" t="s">
        <v>39</v>
      </c>
      <c r="G1063" s="7" t="s">
        <v>3857</v>
      </c>
      <c r="H1063" s="7" t="s">
        <v>3858</v>
      </c>
      <c r="I1063" s="7" t="s">
        <v>3934</v>
      </c>
      <c r="J1063" s="8">
        <v>3245549.4</v>
      </c>
      <c r="K1063" s="8">
        <v>3245549.4</v>
      </c>
      <c r="L1063" s="8">
        <v>2758716.99</v>
      </c>
      <c r="M1063" s="8">
        <v>85</v>
      </c>
      <c r="N1063" s="7" t="s">
        <v>43</v>
      </c>
      <c r="O1063" s="7" t="s">
        <v>44</v>
      </c>
      <c r="P1063" s="7" t="s">
        <v>45</v>
      </c>
      <c r="Q1063" s="9">
        <v>42248</v>
      </c>
      <c r="R1063" s="9">
        <v>42490</v>
      </c>
      <c r="S1063" s="7" t="s">
        <v>46</v>
      </c>
      <c r="T1063" s="7" t="s">
        <v>47</v>
      </c>
      <c r="U1063" s="7" t="s">
        <v>3860</v>
      </c>
      <c r="V1063" s="7" t="s">
        <v>3861</v>
      </c>
      <c r="W1063" s="7" t="s">
        <v>2416</v>
      </c>
      <c r="X1063" s="10" t="s">
        <v>51</v>
      </c>
    </row>
    <row r="1064" spans="1:24" ht="180" x14ac:dyDescent="0.25">
      <c r="A1064" s="7" t="s">
        <v>4077</v>
      </c>
      <c r="B1064" s="7" t="s">
        <v>4078</v>
      </c>
      <c r="C1064" s="7" t="s">
        <v>4079</v>
      </c>
      <c r="D1064" s="7" t="s">
        <v>4080</v>
      </c>
      <c r="E1064" s="7" t="s">
        <v>2411</v>
      </c>
      <c r="F1064" s="7" t="s">
        <v>39</v>
      </c>
      <c r="G1064" s="7" t="s">
        <v>3857</v>
      </c>
      <c r="H1064" s="7" t="s">
        <v>3858</v>
      </c>
      <c r="I1064" s="7" t="s">
        <v>3934</v>
      </c>
      <c r="J1064" s="8">
        <v>1649679.32</v>
      </c>
      <c r="K1064" s="8">
        <v>1649679.32</v>
      </c>
      <c r="L1064" s="8">
        <v>1402227.42</v>
      </c>
      <c r="M1064" s="8">
        <v>84.999999878764299</v>
      </c>
      <c r="N1064" s="7" t="s">
        <v>43</v>
      </c>
      <c r="O1064" s="7" t="s">
        <v>44</v>
      </c>
      <c r="P1064" s="7" t="s">
        <v>45</v>
      </c>
      <c r="Q1064" s="9">
        <v>42268</v>
      </c>
      <c r="R1064" s="9">
        <v>42490</v>
      </c>
      <c r="S1064" s="7" t="s">
        <v>46</v>
      </c>
      <c r="T1064" s="7" t="s">
        <v>47</v>
      </c>
      <c r="U1064" s="7" t="s">
        <v>3860</v>
      </c>
      <c r="V1064" s="7" t="s">
        <v>3861</v>
      </c>
      <c r="W1064" s="7" t="s">
        <v>2416</v>
      </c>
      <c r="X1064" s="10" t="s">
        <v>51</v>
      </c>
    </row>
    <row r="1065" spans="1:24" ht="180" x14ac:dyDescent="0.25">
      <c r="A1065" s="7" t="s">
        <v>4081</v>
      </c>
      <c r="B1065" s="7" t="s">
        <v>4082</v>
      </c>
      <c r="C1065" s="7" t="s">
        <v>4083</v>
      </c>
      <c r="D1065" s="7" t="s">
        <v>3888</v>
      </c>
      <c r="E1065" s="7" t="s">
        <v>2411</v>
      </c>
      <c r="F1065" s="7" t="s">
        <v>39</v>
      </c>
      <c r="G1065" s="7" t="s">
        <v>3857</v>
      </c>
      <c r="H1065" s="7" t="s">
        <v>3858</v>
      </c>
      <c r="I1065" s="7" t="s">
        <v>3934</v>
      </c>
      <c r="J1065" s="8">
        <v>2052412</v>
      </c>
      <c r="K1065" s="8">
        <v>2052412</v>
      </c>
      <c r="L1065" s="8">
        <v>1744550.2</v>
      </c>
      <c r="M1065" s="8">
        <v>85</v>
      </c>
      <c r="N1065" s="7" t="s">
        <v>43</v>
      </c>
      <c r="O1065" s="7" t="s">
        <v>44</v>
      </c>
      <c r="P1065" s="7" t="s">
        <v>45</v>
      </c>
      <c r="Q1065" s="9">
        <v>42095</v>
      </c>
      <c r="R1065" s="9">
        <v>42490</v>
      </c>
      <c r="S1065" s="7" t="s">
        <v>46</v>
      </c>
      <c r="T1065" s="7" t="s">
        <v>47</v>
      </c>
      <c r="U1065" s="7" t="s">
        <v>3860</v>
      </c>
      <c r="V1065" s="7" t="s">
        <v>3861</v>
      </c>
      <c r="W1065" s="7" t="s">
        <v>2416</v>
      </c>
      <c r="X1065" s="10" t="s">
        <v>51</v>
      </c>
    </row>
    <row r="1066" spans="1:24" ht="157.5" x14ac:dyDescent="0.25">
      <c r="A1066" s="7" t="s">
        <v>4084</v>
      </c>
      <c r="B1066" s="7" t="s">
        <v>4085</v>
      </c>
      <c r="C1066" s="7" t="s">
        <v>4086</v>
      </c>
      <c r="D1066" s="7" t="s">
        <v>4087</v>
      </c>
      <c r="E1066" s="7" t="s">
        <v>2411</v>
      </c>
      <c r="F1066" s="7" t="s">
        <v>39</v>
      </c>
      <c r="G1066" s="7" t="s">
        <v>3857</v>
      </c>
      <c r="H1066" s="7" t="s">
        <v>3858</v>
      </c>
      <c r="I1066" s="7" t="s">
        <v>3934</v>
      </c>
      <c r="J1066" s="8">
        <v>4992050.83</v>
      </c>
      <c r="K1066" s="8">
        <v>4992050.83</v>
      </c>
      <c r="L1066" s="8">
        <v>4243243.21</v>
      </c>
      <c r="M1066" s="8">
        <v>85.000000090143303</v>
      </c>
      <c r="N1066" s="7" t="s">
        <v>43</v>
      </c>
      <c r="O1066" s="7" t="s">
        <v>44</v>
      </c>
      <c r="P1066" s="7" t="s">
        <v>45</v>
      </c>
      <c r="Q1066" s="9">
        <v>42005</v>
      </c>
      <c r="R1066" s="9">
        <v>42490</v>
      </c>
      <c r="S1066" s="7" t="s">
        <v>46</v>
      </c>
      <c r="T1066" s="7" t="s">
        <v>47</v>
      </c>
      <c r="U1066" s="7" t="s">
        <v>3860</v>
      </c>
      <c r="V1066" s="7" t="s">
        <v>3861</v>
      </c>
      <c r="W1066" s="7" t="s">
        <v>2416</v>
      </c>
      <c r="X1066" s="10" t="s">
        <v>51</v>
      </c>
    </row>
    <row r="1067" spans="1:24" ht="157.5" x14ac:dyDescent="0.25">
      <c r="A1067" s="7" t="s">
        <v>4088</v>
      </c>
      <c r="B1067" s="7" t="s">
        <v>4089</v>
      </c>
      <c r="C1067" s="7" t="s">
        <v>4090</v>
      </c>
      <c r="D1067" s="7" t="s">
        <v>2718</v>
      </c>
      <c r="E1067" s="7" t="s">
        <v>2411</v>
      </c>
      <c r="F1067" s="7" t="s">
        <v>39</v>
      </c>
      <c r="G1067" s="7" t="s">
        <v>3857</v>
      </c>
      <c r="H1067" s="7" t="s">
        <v>4091</v>
      </c>
      <c r="I1067" s="7" t="s">
        <v>4092</v>
      </c>
      <c r="J1067" s="8">
        <v>1538999.93</v>
      </c>
      <c r="K1067" s="8">
        <v>1538999.93</v>
      </c>
      <c r="L1067" s="8">
        <v>1308149.94</v>
      </c>
      <c r="M1067" s="8">
        <v>84.9999999675114</v>
      </c>
      <c r="N1067" s="7" t="s">
        <v>43</v>
      </c>
      <c r="O1067" s="7" t="s">
        <v>44</v>
      </c>
      <c r="P1067" s="7" t="s">
        <v>45</v>
      </c>
      <c r="Q1067" s="9">
        <v>42828</v>
      </c>
      <c r="R1067" s="9">
        <v>43646</v>
      </c>
      <c r="S1067" s="7" t="s">
        <v>46</v>
      </c>
      <c r="T1067" s="7" t="s">
        <v>47</v>
      </c>
      <c r="U1067" s="7" t="s">
        <v>3860</v>
      </c>
      <c r="V1067" s="7" t="s">
        <v>3861</v>
      </c>
      <c r="W1067" s="7" t="s">
        <v>2416</v>
      </c>
      <c r="X1067" s="10" t="s">
        <v>2377</v>
      </c>
    </row>
    <row r="1068" spans="1:24" ht="168.75" x14ac:dyDescent="0.25">
      <c r="A1068" s="7" t="s">
        <v>4093</v>
      </c>
      <c r="B1068" s="7" t="s">
        <v>4094</v>
      </c>
      <c r="C1068" s="7" t="s">
        <v>4095</v>
      </c>
      <c r="D1068" s="7" t="s">
        <v>3156</v>
      </c>
      <c r="E1068" s="7" t="s">
        <v>2411</v>
      </c>
      <c r="F1068" s="7" t="s">
        <v>39</v>
      </c>
      <c r="G1068" s="7" t="s">
        <v>3857</v>
      </c>
      <c r="H1068" s="7" t="s">
        <v>4091</v>
      </c>
      <c r="I1068" s="7" t="s">
        <v>4092</v>
      </c>
      <c r="J1068" s="8">
        <v>2088000</v>
      </c>
      <c r="K1068" s="8">
        <v>2088000</v>
      </c>
      <c r="L1068" s="8">
        <v>1774800</v>
      </c>
      <c r="M1068" s="8">
        <v>85</v>
      </c>
      <c r="N1068" s="7" t="s">
        <v>43</v>
      </c>
      <c r="O1068" s="7" t="s">
        <v>44</v>
      </c>
      <c r="P1068" s="7" t="s">
        <v>45</v>
      </c>
      <c r="Q1068" s="9">
        <v>43647</v>
      </c>
      <c r="R1068" s="9">
        <v>44469</v>
      </c>
      <c r="S1068" s="7" t="s">
        <v>46</v>
      </c>
      <c r="T1068" s="7" t="s">
        <v>4096</v>
      </c>
      <c r="U1068" s="7" t="s">
        <v>3860</v>
      </c>
      <c r="V1068" s="7" t="s">
        <v>3861</v>
      </c>
      <c r="W1068" s="7" t="s">
        <v>2416</v>
      </c>
      <c r="X1068" s="10" t="s">
        <v>2377</v>
      </c>
    </row>
    <row r="1069" spans="1:24" ht="146.25" x14ac:dyDescent="0.25">
      <c r="A1069" s="7" t="s">
        <v>4097</v>
      </c>
      <c r="B1069" s="7" t="s">
        <v>4098</v>
      </c>
      <c r="C1069" s="7" t="s">
        <v>4099</v>
      </c>
      <c r="D1069" s="7" t="s">
        <v>3156</v>
      </c>
      <c r="E1069" s="7" t="s">
        <v>2411</v>
      </c>
      <c r="F1069" s="7" t="s">
        <v>39</v>
      </c>
      <c r="G1069" s="7" t="s">
        <v>3857</v>
      </c>
      <c r="H1069" s="7" t="s">
        <v>4091</v>
      </c>
      <c r="I1069" s="7" t="s">
        <v>4092</v>
      </c>
      <c r="J1069" s="8">
        <v>4904075</v>
      </c>
      <c r="K1069" s="8">
        <v>4904075</v>
      </c>
      <c r="L1069" s="8">
        <v>4168463.75</v>
      </c>
      <c r="M1069" s="8">
        <v>85</v>
      </c>
      <c r="N1069" s="7" t="s">
        <v>43</v>
      </c>
      <c r="O1069" s="7" t="s">
        <v>44</v>
      </c>
      <c r="P1069" s="7" t="s">
        <v>45</v>
      </c>
      <c r="Q1069" s="9">
        <v>44013</v>
      </c>
      <c r="R1069" s="9">
        <v>44742</v>
      </c>
      <c r="S1069" s="7" t="s">
        <v>46</v>
      </c>
      <c r="T1069" s="7" t="s">
        <v>47</v>
      </c>
      <c r="U1069" s="7" t="s">
        <v>3860</v>
      </c>
      <c r="V1069" s="7" t="s">
        <v>3861</v>
      </c>
      <c r="W1069" s="7" t="s">
        <v>2416</v>
      </c>
      <c r="X1069" s="10" t="s">
        <v>2377</v>
      </c>
    </row>
    <row r="1070" spans="1:24" ht="123.75" x14ac:dyDescent="0.25">
      <c r="A1070" s="7" t="s">
        <v>4100</v>
      </c>
      <c r="B1070" s="7" t="s">
        <v>4101</v>
      </c>
      <c r="C1070" s="7" t="s">
        <v>4102</v>
      </c>
      <c r="D1070" s="7" t="s">
        <v>3681</v>
      </c>
      <c r="E1070" s="7" t="s">
        <v>2411</v>
      </c>
      <c r="F1070" s="7" t="s">
        <v>39</v>
      </c>
      <c r="G1070" s="7" t="s">
        <v>3857</v>
      </c>
      <c r="H1070" s="7" t="s">
        <v>4091</v>
      </c>
      <c r="I1070" s="7" t="s">
        <v>4092</v>
      </c>
      <c r="J1070" s="8">
        <v>3243720.69</v>
      </c>
      <c r="K1070" s="8">
        <v>3243720.69</v>
      </c>
      <c r="L1070" s="8">
        <v>2757162.58</v>
      </c>
      <c r="M1070" s="8">
        <v>84.999999799612795</v>
      </c>
      <c r="N1070" s="7" t="s">
        <v>43</v>
      </c>
      <c r="O1070" s="7" t="s">
        <v>44</v>
      </c>
      <c r="P1070" s="7" t="s">
        <v>45</v>
      </c>
      <c r="Q1070" s="9">
        <v>44317</v>
      </c>
      <c r="R1070" s="9">
        <v>45107</v>
      </c>
      <c r="S1070" s="7" t="s">
        <v>46</v>
      </c>
      <c r="T1070" s="7" t="s">
        <v>4096</v>
      </c>
      <c r="U1070" s="7" t="s">
        <v>3860</v>
      </c>
      <c r="V1070" s="7" t="s">
        <v>3861</v>
      </c>
      <c r="W1070" s="7" t="s">
        <v>2416</v>
      </c>
      <c r="X1070" s="10" t="s">
        <v>2377</v>
      </c>
    </row>
    <row r="1071" spans="1:24" ht="157.5" x14ac:dyDescent="0.25">
      <c r="A1071" s="7" t="s">
        <v>4103</v>
      </c>
      <c r="B1071" s="7" t="s">
        <v>4104</v>
      </c>
      <c r="C1071" s="7" t="s">
        <v>4105</v>
      </c>
      <c r="D1071" s="7" t="s">
        <v>2718</v>
      </c>
      <c r="E1071" s="7" t="s">
        <v>2411</v>
      </c>
      <c r="F1071" s="7" t="s">
        <v>39</v>
      </c>
      <c r="G1071" s="7" t="s">
        <v>3857</v>
      </c>
      <c r="H1071" s="7" t="s">
        <v>4091</v>
      </c>
      <c r="I1071" s="7" t="s">
        <v>4092</v>
      </c>
      <c r="J1071" s="8">
        <v>1443999.85</v>
      </c>
      <c r="K1071" s="8">
        <v>1443999.85</v>
      </c>
      <c r="L1071" s="8">
        <v>1227399.8700000001</v>
      </c>
      <c r="M1071" s="8">
        <v>84.999999826869796</v>
      </c>
      <c r="N1071" s="7" t="s">
        <v>43</v>
      </c>
      <c r="O1071" s="7" t="s">
        <v>44</v>
      </c>
      <c r="P1071" s="7" t="s">
        <v>45</v>
      </c>
      <c r="Q1071" s="9">
        <v>42856</v>
      </c>
      <c r="R1071" s="9">
        <v>43555</v>
      </c>
      <c r="S1071" s="7" t="s">
        <v>46</v>
      </c>
      <c r="T1071" s="7" t="s">
        <v>47</v>
      </c>
      <c r="U1071" s="7" t="s">
        <v>3860</v>
      </c>
      <c r="V1071" s="7" t="s">
        <v>3861</v>
      </c>
      <c r="W1071" s="7" t="s">
        <v>2416</v>
      </c>
      <c r="X1071" s="10" t="s">
        <v>2377</v>
      </c>
    </row>
    <row r="1072" spans="1:24" ht="180" x14ac:dyDescent="0.25">
      <c r="A1072" s="7" t="s">
        <v>4106</v>
      </c>
      <c r="B1072" s="7" t="s">
        <v>4107</v>
      </c>
      <c r="C1072" s="7" t="s">
        <v>4108</v>
      </c>
      <c r="D1072" s="7" t="s">
        <v>3383</v>
      </c>
      <c r="E1072" s="7" t="s">
        <v>2411</v>
      </c>
      <c r="F1072" s="7" t="s">
        <v>39</v>
      </c>
      <c r="G1072" s="7" t="s">
        <v>3857</v>
      </c>
      <c r="H1072" s="7" t="s">
        <v>4091</v>
      </c>
      <c r="I1072" s="7" t="s">
        <v>4092</v>
      </c>
      <c r="J1072" s="8">
        <v>399000</v>
      </c>
      <c r="K1072" s="8">
        <v>399000</v>
      </c>
      <c r="L1072" s="8">
        <v>339150</v>
      </c>
      <c r="M1072" s="8">
        <v>85</v>
      </c>
      <c r="N1072" s="7" t="s">
        <v>43</v>
      </c>
      <c r="O1072" s="7" t="s">
        <v>44</v>
      </c>
      <c r="P1072" s="7" t="s">
        <v>45</v>
      </c>
      <c r="Q1072" s="9">
        <v>43617</v>
      </c>
      <c r="R1072" s="9">
        <v>44196</v>
      </c>
      <c r="S1072" s="7" t="s">
        <v>46</v>
      </c>
      <c r="T1072" s="7" t="s">
        <v>58</v>
      </c>
      <c r="U1072" s="7" t="s">
        <v>3860</v>
      </c>
      <c r="V1072" s="7" t="s">
        <v>3861</v>
      </c>
      <c r="W1072" s="7" t="s">
        <v>2416</v>
      </c>
      <c r="X1072" s="10" t="s">
        <v>2377</v>
      </c>
    </row>
    <row r="1073" spans="1:24" ht="180" x14ac:dyDescent="0.25">
      <c r="A1073" s="7" t="s">
        <v>4109</v>
      </c>
      <c r="B1073" s="7" t="s">
        <v>4110</v>
      </c>
      <c r="C1073" s="7" t="s">
        <v>4111</v>
      </c>
      <c r="D1073" s="7" t="s">
        <v>4112</v>
      </c>
      <c r="E1073" s="7" t="s">
        <v>2411</v>
      </c>
      <c r="F1073" s="7" t="s">
        <v>39</v>
      </c>
      <c r="G1073" s="7" t="s">
        <v>3857</v>
      </c>
      <c r="H1073" s="7" t="s">
        <v>4091</v>
      </c>
      <c r="I1073" s="7" t="s">
        <v>4092</v>
      </c>
      <c r="J1073" s="8">
        <v>1037500</v>
      </c>
      <c r="K1073" s="8">
        <v>1037500</v>
      </c>
      <c r="L1073" s="8">
        <v>881875</v>
      </c>
      <c r="M1073" s="8">
        <v>85</v>
      </c>
      <c r="N1073" s="7" t="s">
        <v>43</v>
      </c>
      <c r="O1073" s="7" t="s">
        <v>44</v>
      </c>
      <c r="P1073" s="7" t="s">
        <v>45</v>
      </c>
      <c r="Q1073" s="9">
        <v>44075</v>
      </c>
      <c r="R1073" s="9">
        <v>44620</v>
      </c>
      <c r="S1073" s="7" t="s">
        <v>46</v>
      </c>
      <c r="T1073" s="7" t="s">
        <v>58</v>
      </c>
      <c r="U1073" s="7" t="s">
        <v>3860</v>
      </c>
      <c r="V1073" s="7" t="s">
        <v>3861</v>
      </c>
      <c r="W1073" s="7" t="s">
        <v>2416</v>
      </c>
      <c r="X1073" s="10" t="s">
        <v>2377</v>
      </c>
    </row>
    <row r="1074" spans="1:24" ht="157.5" x14ac:dyDescent="0.25">
      <c r="A1074" s="7" t="s">
        <v>4113</v>
      </c>
      <c r="B1074" s="7" t="s">
        <v>4114</v>
      </c>
      <c r="C1074" s="7" t="s">
        <v>4115</v>
      </c>
      <c r="D1074" s="7" t="s">
        <v>3156</v>
      </c>
      <c r="E1074" s="7" t="s">
        <v>2411</v>
      </c>
      <c r="F1074" s="7" t="s">
        <v>39</v>
      </c>
      <c r="G1074" s="7" t="s">
        <v>3857</v>
      </c>
      <c r="H1074" s="7" t="s">
        <v>4091</v>
      </c>
      <c r="I1074" s="7" t="s">
        <v>4092</v>
      </c>
      <c r="J1074" s="8">
        <v>9690450.6899999995</v>
      </c>
      <c r="K1074" s="8">
        <v>9690450.6899999995</v>
      </c>
      <c r="L1074" s="8">
        <v>8236883.0800000001</v>
      </c>
      <c r="M1074" s="8">
        <v>84.9999999329237</v>
      </c>
      <c r="N1074" s="7" t="s">
        <v>43</v>
      </c>
      <c r="O1074" s="7" t="s">
        <v>44</v>
      </c>
      <c r="P1074" s="7" t="s">
        <v>45</v>
      </c>
      <c r="Q1074" s="9">
        <v>44562</v>
      </c>
      <c r="R1074" s="9">
        <v>45107</v>
      </c>
      <c r="S1074" s="7" t="s">
        <v>46</v>
      </c>
      <c r="T1074" s="7" t="s">
        <v>47</v>
      </c>
      <c r="U1074" s="7" t="s">
        <v>3860</v>
      </c>
      <c r="V1074" s="7" t="s">
        <v>3861</v>
      </c>
      <c r="W1074" s="7" t="s">
        <v>2416</v>
      </c>
      <c r="X1074" s="10" t="s">
        <v>2377</v>
      </c>
    </row>
    <row r="1075" spans="1:24" ht="123.75" x14ac:dyDescent="0.25">
      <c r="A1075" s="7" t="s">
        <v>4116</v>
      </c>
      <c r="B1075" s="7" t="s">
        <v>4117</v>
      </c>
      <c r="C1075" s="7" t="s">
        <v>4118</v>
      </c>
      <c r="D1075" s="7" t="s">
        <v>4119</v>
      </c>
      <c r="E1075" s="7" t="s">
        <v>2411</v>
      </c>
      <c r="F1075" s="7" t="s">
        <v>39</v>
      </c>
      <c r="G1075" s="7" t="s">
        <v>3857</v>
      </c>
      <c r="H1075" s="7" t="s">
        <v>4091</v>
      </c>
      <c r="I1075" s="7" t="s">
        <v>4092</v>
      </c>
      <c r="J1075" s="8">
        <v>999995.3</v>
      </c>
      <c r="K1075" s="8">
        <v>999995.3</v>
      </c>
      <c r="L1075" s="8">
        <v>849996</v>
      </c>
      <c r="M1075" s="8">
        <v>84.9999994999976</v>
      </c>
      <c r="N1075" s="7" t="s">
        <v>43</v>
      </c>
      <c r="O1075" s="7" t="s">
        <v>44</v>
      </c>
      <c r="P1075" s="7" t="s">
        <v>126</v>
      </c>
      <c r="Q1075" s="9">
        <v>42768</v>
      </c>
      <c r="R1075" s="9">
        <v>43738</v>
      </c>
      <c r="S1075" s="7" t="s">
        <v>46</v>
      </c>
      <c r="T1075" s="7" t="s">
        <v>4096</v>
      </c>
      <c r="U1075" s="7" t="s">
        <v>3860</v>
      </c>
      <c r="V1075" s="7" t="s">
        <v>3861</v>
      </c>
      <c r="W1075" s="7" t="s">
        <v>2416</v>
      </c>
      <c r="X1075" s="10" t="s">
        <v>2377</v>
      </c>
    </row>
    <row r="1076" spans="1:24" ht="157.5" x14ac:dyDescent="0.25">
      <c r="A1076" s="7" t="s">
        <v>4120</v>
      </c>
      <c r="B1076" s="7" t="s">
        <v>4121</v>
      </c>
      <c r="C1076" s="7" t="s">
        <v>4122</v>
      </c>
      <c r="D1076" s="7" t="s">
        <v>3722</v>
      </c>
      <c r="E1076" s="7" t="s">
        <v>2411</v>
      </c>
      <c r="F1076" s="7" t="s">
        <v>39</v>
      </c>
      <c r="G1076" s="7" t="s">
        <v>3857</v>
      </c>
      <c r="H1076" s="7" t="s">
        <v>4091</v>
      </c>
      <c r="I1076" s="7" t="s">
        <v>4092</v>
      </c>
      <c r="J1076" s="8">
        <v>4176380.03</v>
      </c>
      <c r="K1076" s="8">
        <v>4176380.03</v>
      </c>
      <c r="L1076" s="8">
        <v>3549923.02</v>
      </c>
      <c r="M1076" s="8">
        <v>84.999999868307</v>
      </c>
      <c r="N1076" s="7" t="s">
        <v>43</v>
      </c>
      <c r="O1076" s="7" t="s">
        <v>44</v>
      </c>
      <c r="P1076" s="7" t="s">
        <v>126</v>
      </c>
      <c r="Q1076" s="9">
        <v>43647</v>
      </c>
      <c r="R1076" s="9">
        <v>45107</v>
      </c>
      <c r="S1076" s="7" t="s">
        <v>46</v>
      </c>
      <c r="T1076" s="7" t="s">
        <v>47</v>
      </c>
      <c r="U1076" s="7" t="s">
        <v>3860</v>
      </c>
      <c r="V1076" s="7" t="s">
        <v>3861</v>
      </c>
      <c r="W1076" s="7" t="s">
        <v>2416</v>
      </c>
      <c r="X1076" s="10" t="s">
        <v>2377</v>
      </c>
    </row>
    <row r="1077" spans="1:24" ht="180" x14ac:dyDescent="0.25">
      <c r="A1077" s="7" t="s">
        <v>4123</v>
      </c>
      <c r="B1077" s="7" t="s">
        <v>4124</v>
      </c>
      <c r="C1077" s="7" t="s">
        <v>4125</v>
      </c>
      <c r="D1077" s="7" t="s">
        <v>2718</v>
      </c>
      <c r="E1077" s="7" t="s">
        <v>2411</v>
      </c>
      <c r="F1077" s="7" t="s">
        <v>39</v>
      </c>
      <c r="G1077" s="7" t="s">
        <v>3857</v>
      </c>
      <c r="H1077" s="7" t="s">
        <v>4091</v>
      </c>
      <c r="I1077" s="7" t="s">
        <v>4092</v>
      </c>
      <c r="J1077" s="8">
        <v>1513333.42</v>
      </c>
      <c r="K1077" s="8">
        <v>1513333.42</v>
      </c>
      <c r="L1077" s="8">
        <v>1286333.3999999999</v>
      </c>
      <c r="M1077" s="8">
        <v>84.999999537445007</v>
      </c>
      <c r="N1077" s="7" t="s">
        <v>43</v>
      </c>
      <c r="O1077" s="7" t="s">
        <v>44</v>
      </c>
      <c r="P1077" s="7" t="s">
        <v>45</v>
      </c>
      <c r="Q1077" s="9">
        <v>44256</v>
      </c>
      <c r="R1077" s="9">
        <v>45016</v>
      </c>
      <c r="S1077" s="7" t="s">
        <v>46</v>
      </c>
      <c r="T1077" s="7" t="s">
        <v>47</v>
      </c>
      <c r="U1077" s="7" t="s">
        <v>3860</v>
      </c>
      <c r="V1077" s="7" t="s">
        <v>3861</v>
      </c>
      <c r="W1077" s="7" t="s">
        <v>2416</v>
      </c>
      <c r="X1077" s="10" t="s">
        <v>2377</v>
      </c>
    </row>
    <row r="1078" spans="1:24" ht="146.25" x14ac:dyDescent="0.25">
      <c r="A1078" s="7" t="s">
        <v>4126</v>
      </c>
      <c r="B1078" s="7" t="s">
        <v>4127</v>
      </c>
      <c r="C1078" s="7" t="s">
        <v>4128</v>
      </c>
      <c r="D1078" s="7" t="s">
        <v>3156</v>
      </c>
      <c r="E1078" s="7" t="s">
        <v>2411</v>
      </c>
      <c r="F1078" s="7" t="s">
        <v>39</v>
      </c>
      <c r="G1078" s="7" t="s">
        <v>3857</v>
      </c>
      <c r="H1078" s="7" t="s">
        <v>4091</v>
      </c>
      <c r="I1078" s="7" t="s">
        <v>4092</v>
      </c>
      <c r="J1078" s="8">
        <v>2088000</v>
      </c>
      <c r="K1078" s="8">
        <v>2088000</v>
      </c>
      <c r="L1078" s="8">
        <v>1774800</v>
      </c>
      <c r="M1078" s="8">
        <v>85</v>
      </c>
      <c r="N1078" s="7" t="s">
        <v>43</v>
      </c>
      <c r="O1078" s="7" t="s">
        <v>44</v>
      </c>
      <c r="P1078" s="7" t="s">
        <v>45</v>
      </c>
      <c r="Q1078" s="9">
        <v>44440</v>
      </c>
      <c r="R1078" s="9">
        <v>45107</v>
      </c>
      <c r="S1078" s="7" t="s">
        <v>46</v>
      </c>
      <c r="T1078" s="7" t="s">
        <v>4096</v>
      </c>
      <c r="U1078" s="7" t="s">
        <v>3860</v>
      </c>
      <c r="V1078" s="7" t="s">
        <v>3861</v>
      </c>
      <c r="W1078" s="7" t="s">
        <v>2416</v>
      </c>
      <c r="X1078" s="10" t="s">
        <v>2377</v>
      </c>
    </row>
    <row r="1079" spans="1:24" ht="135" x14ac:dyDescent="0.25">
      <c r="A1079" s="7" t="s">
        <v>4129</v>
      </c>
      <c r="B1079" s="7" t="s">
        <v>4130</v>
      </c>
      <c r="C1079" s="7" t="s">
        <v>4131</v>
      </c>
      <c r="D1079" s="7" t="s">
        <v>3383</v>
      </c>
      <c r="E1079" s="7" t="s">
        <v>2411</v>
      </c>
      <c r="F1079" s="7" t="s">
        <v>39</v>
      </c>
      <c r="G1079" s="7" t="s">
        <v>3857</v>
      </c>
      <c r="H1079" s="7" t="s">
        <v>4091</v>
      </c>
      <c r="I1079" s="7" t="s">
        <v>4092</v>
      </c>
      <c r="J1079" s="8">
        <v>399000</v>
      </c>
      <c r="K1079" s="8">
        <v>399000</v>
      </c>
      <c r="L1079" s="8">
        <v>339150</v>
      </c>
      <c r="M1079" s="8">
        <v>85</v>
      </c>
      <c r="N1079" s="7" t="s">
        <v>43</v>
      </c>
      <c r="O1079" s="7" t="s">
        <v>44</v>
      </c>
      <c r="P1079" s="7" t="s">
        <v>45</v>
      </c>
      <c r="Q1079" s="9">
        <v>42979</v>
      </c>
      <c r="R1079" s="9">
        <v>43465</v>
      </c>
      <c r="S1079" s="7" t="s">
        <v>46</v>
      </c>
      <c r="T1079" s="7" t="s">
        <v>47</v>
      </c>
      <c r="U1079" s="7" t="s">
        <v>3860</v>
      </c>
      <c r="V1079" s="7" t="s">
        <v>3861</v>
      </c>
      <c r="W1079" s="7" t="s">
        <v>2416</v>
      </c>
      <c r="X1079" s="10" t="s">
        <v>2377</v>
      </c>
    </row>
    <row r="1080" spans="1:24" ht="146.25" x14ac:dyDescent="0.25">
      <c r="A1080" s="7" t="s">
        <v>4132</v>
      </c>
      <c r="B1080" s="7" t="s">
        <v>4133</v>
      </c>
      <c r="C1080" s="7" t="s">
        <v>4134</v>
      </c>
      <c r="D1080" s="7" t="s">
        <v>3681</v>
      </c>
      <c r="E1080" s="7" t="s">
        <v>2411</v>
      </c>
      <c r="F1080" s="7" t="s">
        <v>39</v>
      </c>
      <c r="G1080" s="7" t="s">
        <v>3857</v>
      </c>
      <c r="H1080" s="7" t="s">
        <v>4091</v>
      </c>
      <c r="I1080" s="7" t="s">
        <v>4092</v>
      </c>
      <c r="J1080" s="8">
        <v>2507513.36</v>
      </c>
      <c r="K1080" s="8">
        <v>2507513.36</v>
      </c>
      <c r="L1080" s="8">
        <v>2131386.35</v>
      </c>
      <c r="M1080" s="8">
        <v>84.999999760719106</v>
      </c>
      <c r="N1080" s="7" t="s">
        <v>43</v>
      </c>
      <c r="O1080" s="7" t="s">
        <v>44</v>
      </c>
      <c r="P1080" s="7" t="s">
        <v>45</v>
      </c>
      <c r="Q1080" s="9">
        <v>43586</v>
      </c>
      <c r="R1080" s="9">
        <v>44620</v>
      </c>
      <c r="S1080" s="7" t="s">
        <v>46</v>
      </c>
      <c r="T1080" s="7" t="s">
        <v>4096</v>
      </c>
      <c r="U1080" s="7" t="s">
        <v>3860</v>
      </c>
      <c r="V1080" s="7" t="s">
        <v>3861</v>
      </c>
      <c r="W1080" s="7" t="s">
        <v>2416</v>
      </c>
      <c r="X1080" s="10" t="s">
        <v>2377</v>
      </c>
    </row>
    <row r="1081" spans="1:24" ht="78.75" x14ac:dyDescent="0.25">
      <c r="A1081" s="7" t="s">
        <v>4135</v>
      </c>
      <c r="B1081" s="7" t="s">
        <v>4136</v>
      </c>
      <c r="C1081" s="7" t="s">
        <v>4137</v>
      </c>
      <c r="D1081" s="7" t="s">
        <v>2718</v>
      </c>
      <c r="E1081" s="7" t="s">
        <v>2411</v>
      </c>
      <c r="F1081" s="7" t="s">
        <v>39</v>
      </c>
      <c r="G1081" s="7" t="s">
        <v>3857</v>
      </c>
      <c r="H1081" s="7" t="s">
        <v>4091</v>
      </c>
      <c r="I1081" s="7" t="s">
        <v>4092</v>
      </c>
      <c r="J1081" s="8">
        <v>2070700</v>
      </c>
      <c r="K1081" s="8">
        <v>2070700</v>
      </c>
      <c r="L1081" s="8">
        <v>1760095</v>
      </c>
      <c r="M1081" s="8">
        <v>85</v>
      </c>
      <c r="N1081" s="7" t="s">
        <v>43</v>
      </c>
      <c r="O1081" s="7" t="s">
        <v>44</v>
      </c>
      <c r="P1081" s="7" t="s">
        <v>45</v>
      </c>
      <c r="Q1081" s="9">
        <v>44440</v>
      </c>
      <c r="R1081" s="9">
        <v>45107</v>
      </c>
      <c r="S1081" s="7" t="s">
        <v>46</v>
      </c>
      <c r="T1081" s="7" t="s">
        <v>47</v>
      </c>
      <c r="U1081" s="7" t="s">
        <v>3860</v>
      </c>
      <c r="V1081" s="7" t="s">
        <v>3861</v>
      </c>
      <c r="W1081" s="7" t="s">
        <v>2416</v>
      </c>
      <c r="X1081" s="10" t="s">
        <v>2377</v>
      </c>
    </row>
    <row r="1082" spans="1:24" ht="180" x14ac:dyDescent="0.25">
      <c r="A1082" s="7" t="s">
        <v>4138</v>
      </c>
      <c r="B1082" s="7" t="s">
        <v>4139</v>
      </c>
      <c r="C1082" s="7" t="s">
        <v>4140</v>
      </c>
      <c r="D1082" s="7" t="s">
        <v>4112</v>
      </c>
      <c r="E1082" s="7" t="s">
        <v>2411</v>
      </c>
      <c r="F1082" s="7" t="s">
        <v>39</v>
      </c>
      <c r="G1082" s="7" t="s">
        <v>3857</v>
      </c>
      <c r="H1082" s="7" t="s">
        <v>4091</v>
      </c>
      <c r="I1082" s="7" t="s">
        <v>4092</v>
      </c>
      <c r="J1082" s="8">
        <v>1037500</v>
      </c>
      <c r="K1082" s="8">
        <v>1037500</v>
      </c>
      <c r="L1082" s="8">
        <v>881875</v>
      </c>
      <c r="M1082" s="8">
        <v>85</v>
      </c>
      <c r="N1082" s="7" t="s">
        <v>43</v>
      </c>
      <c r="O1082" s="7" t="s">
        <v>44</v>
      </c>
      <c r="P1082" s="7" t="s">
        <v>45</v>
      </c>
      <c r="Q1082" s="9">
        <v>44621</v>
      </c>
      <c r="R1082" s="9">
        <v>45046</v>
      </c>
      <c r="S1082" s="7" t="s">
        <v>46</v>
      </c>
      <c r="T1082" s="7" t="s">
        <v>58</v>
      </c>
      <c r="U1082" s="7" t="s">
        <v>3860</v>
      </c>
      <c r="V1082" s="7" t="s">
        <v>3861</v>
      </c>
      <c r="W1082" s="7" t="s">
        <v>2416</v>
      </c>
      <c r="X1082" s="10" t="s">
        <v>2377</v>
      </c>
    </row>
    <row r="1083" spans="1:24" ht="168.75" x14ac:dyDescent="0.25">
      <c r="A1083" s="7" t="s">
        <v>4141</v>
      </c>
      <c r="B1083" s="7" t="s">
        <v>4142</v>
      </c>
      <c r="C1083" s="7" t="s">
        <v>4143</v>
      </c>
      <c r="D1083" s="7" t="s">
        <v>3722</v>
      </c>
      <c r="E1083" s="7" t="s">
        <v>2411</v>
      </c>
      <c r="F1083" s="7" t="s">
        <v>39</v>
      </c>
      <c r="G1083" s="7" t="s">
        <v>3857</v>
      </c>
      <c r="H1083" s="7" t="s">
        <v>4091</v>
      </c>
      <c r="I1083" s="7" t="s">
        <v>4092</v>
      </c>
      <c r="J1083" s="8">
        <v>982456.8</v>
      </c>
      <c r="K1083" s="8">
        <v>982456.8</v>
      </c>
      <c r="L1083" s="8">
        <v>835088.28</v>
      </c>
      <c r="M1083" s="8">
        <v>85</v>
      </c>
      <c r="N1083" s="7" t="s">
        <v>43</v>
      </c>
      <c r="O1083" s="7" t="s">
        <v>44</v>
      </c>
      <c r="P1083" s="7" t="s">
        <v>126</v>
      </c>
      <c r="Q1083" s="9">
        <v>42853</v>
      </c>
      <c r="R1083" s="9">
        <v>43189</v>
      </c>
      <c r="S1083" s="7" t="s">
        <v>46</v>
      </c>
      <c r="T1083" s="7" t="s">
        <v>47</v>
      </c>
      <c r="U1083" s="7" t="s">
        <v>3860</v>
      </c>
      <c r="V1083" s="7" t="s">
        <v>3861</v>
      </c>
      <c r="W1083" s="7" t="s">
        <v>2416</v>
      </c>
      <c r="X1083" s="10" t="s">
        <v>2377</v>
      </c>
    </row>
    <row r="1084" spans="1:24" ht="180" x14ac:dyDescent="0.25">
      <c r="A1084" s="7" t="s">
        <v>4144</v>
      </c>
      <c r="B1084" s="7" t="s">
        <v>4145</v>
      </c>
      <c r="C1084" s="7" t="s">
        <v>4146</v>
      </c>
      <c r="D1084" s="7" t="s">
        <v>2718</v>
      </c>
      <c r="E1084" s="7" t="s">
        <v>2411</v>
      </c>
      <c r="F1084" s="7" t="s">
        <v>39</v>
      </c>
      <c r="G1084" s="7" t="s">
        <v>3857</v>
      </c>
      <c r="H1084" s="7" t="s">
        <v>4091</v>
      </c>
      <c r="I1084" s="7" t="s">
        <v>4092</v>
      </c>
      <c r="J1084" s="8">
        <v>1615000</v>
      </c>
      <c r="K1084" s="8">
        <v>1615000</v>
      </c>
      <c r="L1084" s="8">
        <v>1372750</v>
      </c>
      <c r="M1084" s="8">
        <v>85</v>
      </c>
      <c r="N1084" s="7" t="s">
        <v>43</v>
      </c>
      <c r="O1084" s="7" t="s">
        <v>44</v>
      </c>
      <c r="P1084" s="7" t="s">
        <v>45</v>
      </c>
      <c r="Q1084" s="9">
        <v>43556</v>
      </c>
      <c r="R1084" s="9">
        <v>44620</v>
      </c>
      <c r="S1084" s="7" t="s">
        <v>46</v>
      </c>
      <c r="T1084" s="7" t="s">
        <v>47</v>
      </c>
      <c r="U1084" s="7" t="s">
        <v>3860</v>
      </c>
      <c r="V1084" s="7" t="s">
        <v>3861</v>
      </c>
      <c r="W1084" s="7" t="s">
        <v>2416</v>
      </c>
      <c r="X1084" s="10" t="s">
        <v>2377</v>
      </c>
    </row>
    <row r="1085" spans="1:24" ht="180" x14ac:dyDescent="0.25">
      <c r="A1085" s="7" t="s">
        <v>4147</v>
      </c>
      <c r="B1085" s="7" t="s">
        <v>4148</v>
      </c>
      <c r="C1085" s="7" t="s">
        <v>4149</v>
      </c>
      <c r="D1085" s="7" t="s">
        <v>3156</v>
      </c>
      <c r="E1085" s="7" t="s">
        <v>2411</v>
      </c>
      <c r="F1085" s="7" t="s">
        <v>39</v>
      </c>
      <c r="G1085" s="7" t="s">
        <v>3857</v>
      </c>
      <c r="H1085" s="7" t="s">
        <v>4091</v>
      </c>
      <c r="I1085" s="7" t="s">
        <v>4092</v>
      </c>
      <c r="J1085" s="8">
        <v>2088000</v>
      </c>
      <c r="K1085" s="8">
        <v>2088000</v>
      </c>
      <c r="L1085" s="8">
        <v>1774800</v>
      </c>
      <c r="M1085" s="8">
        <v>85</v>
      </c>
      <c r="N1085" s="7" t="s">
        <v>43</v>
      </c>
      <c r="O1085" s="7" t="s">
        <v>44</v>
      </c>
      <c r="P1085" s="7" t="s">
        <v>45</v>
      </c>
      <c r="Q1085" s="9">
        <v>44378</v>
      </c>
      <c r="R1085" s="9">
        <v>45107</v>
      </c>
      <c r="S1085" s="7" t="s">
        <v>46</v>
      </c>
      <c r="T1085" s="7" t="s">
        <v>47</v>
      </c>
      <c r="U1085" s="7" t="s">
        <v>3860</v>
      </c>
      <c r="V1085" s="7" t="s">
        <v>3861</v>
      </c>
      <c r="W1085" s="7" t="s">
        <v>2416</v>
      </c>
      <c r="X1085" s="10" t="s">
        <v>2377</v>
      </c>
    </row>
    <row r="1086" spans="1:24" ht="180" x14ac:dyDescent="0.25">
      <c r="A1086" s="7" t="s">
        <v>4150</v>
      </c>
      <c r="B1086" s="7" t="s">
        <v>4151</v>
      </c>
      <c r="C1086" s="7" t="s">
        <v>4152</v>
      </c>
      <c r="D1086" s="7" t="s">
        <v>3726</v>
      </c>
      <c r="E1086" s="7" t="s">
        <v>2411</v>
      </c>
      <c r="F1086" s="7" t="s">
        <v>39</v>
      </c>
      <c r="G1086" s="7" t="s">
        <v>3857</v>
      </c>
      <c r="H1086" s="7" t="s">
        <v>4091</v>
      </c>
      <c r="I1086" s="7" t="s">
        <v>4092</v>
      </c>
      <c r="J1086" s="8">
        <v>476367.5</v>
      </c>
      <c r="K1086" s="8">
        <v>476367.5</v>
      </c>
      <c r="L1086" s="8">
        <v>404912.37</v>
      </c>
      <c r="M1086" s="8">
        <v>84.999998950390193</v>
      </c>
      <c r="N1086" s="7" t="s">
        <v>43</v>
      </c>
      <c r="O1086" s="7" t="s">
        <v>44</v>
      </c>
      <c r="P1086" s="7" t="s">
        <v>132</v>
      </c>
      <c r="Q1086" s="9">
        <v>43040</v>
      </c>
      <c r="R1086" s="9">
        <v>43738</v>
      </c>
      <c r="S1086" s="7" t="s">
        <v>46</v>
      </c>
      <c r="T1086" s="7" t="s">
        <v>47</v>
      </c>
      <c r="U1086" s="7" t="s">
        <v>3860</v>
      </c>
      <c r="V1086" s="7" t="s">
        <v>3861</v>
      </c>
      <c r="W1086" s="7" t="s">
        <v>2416</v>
      </c>
      <c r="X1086" s="10" t="s">
        <v>2377</v>
      </c>
    </row>
    <row r="1087" spans="1:24" ht="168.75" x14ac:dyDescent="0.25">
      <c r="A1087" s="7" t="s">
        <v>4153</v>
      </c>
      <c r="B1087" s="7" t="s">
        <v>4154</v>
      </c>
      <c r="C1087" s="7" t="s">
        <v>4155</v>
      </c>
      <c r="D1087" s="7" t="s">
        <v>2718</v>
      </c>
      <c r="E1087" s="7" t="s">
        <v>2411</v>
      </c>
      <c r="F1087" s="7" t="s">
        <v>39</v>
      </c>
      <c r="G1087" s="7" t="s">
        <v>3857</v>
      </c>
      <c r="H1087" s="7" t="s">
        <v>4091</v>
      </c>
      <c r="I1087" s="7" t="s">
        <v>4092</v>
      </c>
      <c r="J1087" s="8">
        <v>1537068.72</v>
      </c>
      <c r="K1087" s="8">
        <v>1537068.72</v>
      </c>
      <c r="L1087" s="8">
        <v>1306508.4099999999</v>
      </c>
      <c r="M1087" s="8">
        <v>84.999999869882203</v>
      </c>
      <c r="N1087" s="7" t="s">
        <v>43</v>
      </c>
      <c r="O1087" s="7" t="s">
        <v>44</v>
      </c>
      <c r="P1087" s="7" t="s">
        <v>45</v>
      </c>
      <c r="Q1087" s="9">
        <v>43619</v>
      </c>
      <c r="R1087" s="9">
        <v>44561</v>
      </c>
      <c r="S1087" s="7" t="s">
        <v>46</v>
      </c>
      <c r="T1087" s="7" t="s">
        <v>47</v>
      </c>
      <c r="U1087" s="7" t="s">
        <v>3860</v>
      </c>
      <c r="V1087" s="7" t="s">
        <v>3861</v>
      </c>
      <c r="W1087" s="7" t="s">
        <v>2416</v>
      </c>
      <c r="X1087" s="10" t="s">
        <v>2377</v>
      </c>
    </row>
    <row r="1088" spans="1:24" ht="146.25" x14ac:dyDescent="0.25">
      <c r="A1088" s="7" t="s">
        <v>4156</v>
      </c>
      <c r="B1088" s="7" t="s">
        <v>4157</v>
      </c>
      <c r="C1088" s="7" t="s">
        <v>4158</v>
      </c>
      <c r="D1088" s="7" t="s">
        <v>3726</v>
      </c>
      <c r="E1088" s="7" t="s">
        <v>2411</v>
      </c>
      <c r="F1088" s="7" t="s">
        <v>39</v>
      </c>
      <c r="G1088" s="7" t="s">
        <v>3857</v>
      </c>
      <c r="H1088" s="7" t="s">
        <v>4091</v>
      </c>
      <c r="I1088" s="7" t="s">
        <v>4092</v>
      </c>
      <c r="J1088" s="8">
        <v>536083.4</v>
      </c>
      <c r="K1088" s="8">
        <v>536083.4</v>
      </c>
      <c r="L1088" s="8">
        <v>455670.89</v>
      </c>
      <c r="M1088" s="8">
        <v>85</v>
      </c>
      <c r="N1088" s="7" t="s">
        <v>43</v>
      </c>
      <c r="O1088" s="7" t="s">
        <v>44</v>
      </c>
      <c r="P1088" s="7" t="s">
        <v>45</v>
      </c>
      <c r="Q1088" s="9">
        <v>42948</v>
      </c>
      <c r="R1088" s="9">
        <v>43465</v>
      </c>
      <c r="S1088" s="7" t="s">
        <v>46</v>
      </c>
      <c r="T1088" s="7" t="s">
        <v>47</v>
      </c>
      <c r="U1088" s="7" t="s">
        <v>3860</v>
      </c>
      <c r="V1088" s="7" t="s">
        <v>3861</v>
      </c>
      <c r="W1088" s="7" t="s">
        <v>2416</v>
      </c>
      <c r="X1088" s="10" t="s">
        <v>2377</v>
      </c>
    </row>
    <row r="1089" spans="1:24" ht="135" x14ac:dyDescent="0.25">
      <c r="A1089" s="7" t="s">
        <v>4159</v>
      </c>
      <c r="B1089" s="7" t="s">
        <v>4160</v>
      </c>
      <c r="C1089" s="7" t="s">
        <v>4161</v>
      </c>
      <c r="D1089" s="7" t="s">
        <v>3726</v>
      </c>
      <c r="E1089" s="7" t="s">
        <v>2411</v>
      </c>
      <c r="F1089" s="7" t="s">
        <v>39</v>
      </c>
      <c r="G1089" s="7" t="s">
        <v>3857</v>
      </c>
      <c r="H1089" s="7" t="s">
        <v>4091</v>
      </c>
      <c r="I1089" s="7" t="s">
        <v>4092</v>
      </c>
      <c r="J1089" s="8">
        <v>1301530</v>
      </c>
      <c r="K1089" s="8">
        <v>1301530</v>
      </c>
      <c r="L1089" s="8">
        <v>1106300.5</v>
      </c>
      <c r="M1089" s="8">
        <v>85</v>
      </c>
      <c r="N1089" s="7" t="s">
        <v>43</v>
      </c>
      <c r="O1089" s="7" t="s">
        <v>44</v>
      </c>
      <c r="P1089" s="7" t="s">
        <v>45</v>
      </c>
      <c r="Q1089" s="9">
        <v>43831</v>
      </c>
      <c r="R1089" s="9">
        <v>44926</v>
      </c>
      <c r="S1089" s="7" t="s">
        <v>46</v>
      </c>
      <c r="T1089" s="7" t="s">
        <v>47</v>
      </c>
      <c r="U1089" s="7" t="s">
        <v>3860</v>
      </c>
      <c r="V1089" s="7" t="s">
        <v>3861</v>
      </c>
      <c r="W1089" s="7" t="s">
        <v>2416</v>
      </c>
      <c r="X1089" s="10" t="s">
        <v>2377</v>
      </c>
    </row>
    <row r="1090" spans="1:24" ht="168.75" x14ac:dyDescent="0.25">
      <c r="A1090" s="7" t="s">
        <v>4162</v>
      </c>
      <c r="B1090" s="7" t="s">
        <v>4163</v>
      </c>
      <c r="C1090" s="7" t="s">
        <v>4164</v>
      </c>
      <c r="D1090" s="7" t="s">
        <v>3156</v>
      </c>
      <c r="E1090" s="7" t="s">
        <v>2411</v>
      </c>
      <c r="F1090" s="7" t="s">
        <v>39</v>
      </c>
      <c r="G1090" s="7" t="s">
        <v>3857</v>
      </c>
      <c r="H1090" s="7" t="s">
        <v>4091</v>
      </c>
      <c r="I1090" s="7" t="s">
        <v>4092</v>
      </c>
      <c r="J1090" s="8">
        <v>9494850</v>
      </c>
      <c r="K1090" s="8">
        <v>9494850</v>
      </c>
      <c r="L1090" s="8">
        <v>8070622.5</v>
      </c>
      <c r="M1090" s="8">
        <v>85</v>
      </c>
      <c r="N1090" s="7" t="s">
        <v>43</v>
      </c>
      <c r="O1090" s="7" t="s">
        <v>44</v>
      </c>
      <c r="P1090" s="7" t="s">
        <v>45</v>
      </c>
      <c r="Q1090" s="9">
        <v>42736</v>
      </c>
      <c r="R1090" s="9">
        <v>43465</v>
      </c>
      <c r="S1090" s="7" t="s">
        <v>46</v>
      </c>
      <c r="T1090" s="7" t="s">
        <v>47</v>
      </c>
      <c r="U1090" s="7" t="s">
        <v>3860</v>
      </c>
      <c r="V1090" s="7" t="s">
        <v>3861</v>
      </c>
      <c r="W1090" s="7" t="s">
        <v>2416</v>
      </c>
      <c r="X1090" s="10" t="s">
        <v>2377</v>
      </c>
    </row>
    <row r="1091" spans="1:24" ht="180" x14ac:dyDescent="0.25">
      <c r="A1091" s="7" t="s">
        <v>4165</v>
      </c>
      <c r="B1091" s="7" t="s">
        <v>4166</v>
      </c>
      <c r="C1091" s="7" t="s">
        <v>4167</v>
      </c>
      <c r="D1091" s="7" t="s">
        <v>4112</v>
      </c>
      <c r="E1091" s="7" t="s">
        <v>2411</v>
      </c>
      <c r="F1091" s="7" t="s">
        <v>39</v>
      </c>
      <c r="G1091" s="7" t="s">
        <v>3857</v>
      </c>
      <c r="H1091" s="7" t="s">
        <v>4091</v>
      </c>
      <c r="I1091" s="7" t="s">
        <v>4092</v>
      </c>
      <c r="J1091" s="8">
        <v>1037500</v>
      </c>
      <c r="K1091" s="8">
        <v>1037500</v>
      </c>
      <c r="L1091" s="8">
        <v>881875</v>
      </c>
      <c r="M1091" s="8">
        <v>85</v>
      </c>
      <c r="N1091" s="7" t="s">
        <v>43</v>
      </c>
      <c r="O1091" s="7" t="s">
        <v>44</v>
      </c>
      <c r="P1091" s="7" t="s">
        <v>45</v>
      </c>
      <c r="Q1091" s="9">
        <v>43647</v>
      </c>
      <c r="R1091" s="9">
        <v>44196</v>
      </c>
      <c r="S1091" s="7" t="s">
        <v>46</v>
      </c>
      <c r="T1091" s="7" t="s">
        <v>58</v>
      </c>
      <c r="U1091" s="7" t="s">
        <v>3860</v>
      </c>
      <c r="V1091" s="7" t="s">
        <v>3861</v>
      </c>
      <c r="W1091" s="7" t="s">
        <v>2416</v>
      </c>
      <c r="X1091" s="10" t="s">
        <v>2377</v>
      </c>
    </row>
    <row r="1092" spans="1:24" ht="168.75" x14ac:dyDescent="0.25">
      <c r="A1092" s="7" t="s">
        <v>4168</v>
      </c>
      <c r="B1092" s="7" t="s">
        <v>4169</v>
      </c>
      <c r="C1092" s="7" t="s">
        <v>4170</v>
      </c>
      <c r="D1092" s="7" t="s">
        <v>4112</v>
      </c>
      <c r="E1092" s="7" t="s">
        <v>2411</v>
      </c>
      <c r="F1092" s="7" t="s">
        <v>39</v>
      </c>
      <c r="G1092" s="7" t="s">
        <v>3857</v>
      </c>
      <c r="H1092" s="7" t="s">
        <v>4091</v>
      </c>
      <c r="I1092" s="7" t="s">
        <v>4092</v>
      </c>
      <c r="J1092" s="8">
        <v>1037500</v>
      </c>
      <c r="K1092" s="8">
        <v>1037500</v>
      </c>
      <c r="L1092" s="8">
        <v>881875</v>
      </c>
      <c r="M1092" s="8">
        <v>85</v>
      </c>
      <c r="N1092" s="7" t="s">
        <v>43</v>
      </c>
      <c r="O1092" s="7" t="s">
        <v>44</v>
      </c>
      <c r="P1092" s="7" t="s">
        <v>45</v>
      </c>
      <c r="Q1092" s="9">
        <v>42828</v>
      </c>
      <c r="R1092" s="9">
        <v>43738</v>
      </c>
      <c r="S1092" s="7" t="s">
        <v>46</v>
      </c>
      <c r="T1092" s="7" t="s">
        <v>58</v>
      </c>
      <c r="U1092" s="7" t="s">
        <v>3860</v>
      </c>
      <c r="V1092" s="7" t="s">
        <v>3861</v>
      </c>
      <c r="W1092" s="7" t="s">
        <v>2416</v>
      </c>
      <c r="X1092" s="10" t="s">
        <v>2377</v>
      </c>
    </row>
    <row r="1093" spans="1:24" ht="180" x14ac:dyDescent="0.25">
      <c r="A1093" s="7" t="s">
        <v>4171</v>
      </c>
      <c r="B1093" s="7" t="s">
        <v>4172</v>
      </c>
      <c r="C1093" s="7" t="s">
        <v>4173</v>
      </c>
      <c r="D1093" s="7" t="s">
        <v>3156</v>
      </c>
      <c r="E1093" s="7" t="s">
        <v>2411</v>
      </c>
      <c r="F1093" s="7" t="s">
        <v>39</v>
      </c>
      <c r="G1093" s="7" t="s">
        <v>3857</v>
      </c>
      <c r="H1093" s="7" t="s">
        <v>4091</v>
      </c>
      <c r="I1093" s="7" t="s">
        <v>4092</v>
      </c>
      <c r="J1093" s="8">
        <v>2088000</v>
      </c>
      <c r="K1093" s="8">
        <v>2088000</v>
      </c>
      <c r="L1093" s="8">
        <v>1774800</v>
      </c>
      <c r="M1093" s="8">
        <v>85</v>
      </c>
      <c r="N1093" s="7" t="s">
        <v>43</v>
      </c>
      <c r="O1093" s="7" t="s">
        <v>44</v>
      </c>
      <c r="P1093" s="7" t="s">
        <v>45</v>
      </c>
      <c r="Q1093" s="9">
        <v>43647</v>
      </c>
      <c r="R1093" s="9">
        <v>44469</v>
      </c>
      <c r="S1093" s="7" t="s">
        <v>46</v>
      </c>
      <c r="T1093" s="7" t="s">
        <v>47</v>
      </c>
      <c r="U1093" s="7" t="s">
        <v>3860</v>
      </c>
      <c r="V1093" s="7" t="s">
        <v>3861</v>
      </c>
      <c r="W1093" s="7" t="s">
        <v>2416</v>
      </c>
      <c r="X1093" s="10" t="s">
        <v>2377</v>
      </c>
    </row>
    <row r="1094" spans="1:24" ht="180" x14ac:dyDescent="0.25">
      <c r="A1094" s="7" t="s">
        <v>4174</v>
      </c>
      <c r="B1094" s="7" t="s">
        <v>4175</v>
      </c>
      <c r="C1094" s="7" t="s">
        <v>4176</v>
      </c>
      <c r="D1094" s="7" t="s">
        <v>3156</v>
      </c>
      <c r="E1094" s="7" t="s">
        <v>2411</v>
      </c>
      <c r="F1094" s="7" t="s">
        <v>39</v>
      </c>
      <c r="G1094" s="7" t="s">
        <v>3857</v>
      </c>
      <c r="H1094" s="7" t="s">
        <v>4091</v>
      </c>
      <c r="I1094" s="7" t="s">
        <v>4092</v>
      </c>
      <c r="J1094" s="8">
        <v>1037460.65</v>
      </c>
      <c r="K1094" s="8">
        <v>1037460.65</v>
      </c>
      <c r="L1094" s="8">
        <v>881841.55</v>
      </c>
      <c r="M1094" s="8">
        <v>84.999999759027006</v>
      </c>
      <c r="N1094" s="7" t="s">
        <v>43</v>
      </c>
      <c r="O1094" s="7" t="s">
        <v>44</v>
      </c>
      <c r="P1094" s="7" t="s">
        <v>45</v>
      </c>
      <c r="Q1094" s="9">
        <v>42767</v>
      </c>
      <c r="R1094" s="9">
        <v>43646</v>
      </c>
      <c r="S1094" s="7" t="s">
        <v>46</v>
      </c>
      <c r="T1094" s="7" t="s">
        <v>47</v>
      </c>
      <c r="U1094" s="7" t="s">
        <v>3860</v>
      </c>
      <c r="V1094" s="7" t="s">
        <v>3861</v>
      </c>
      <c r="W1094" s="7" t="s">
        <v>2416</v>
      </c>
      <c r="X1094" s="10" t="s">
        <v>2377</v>
      </c>
    </row>
    <row r="1095" spans="1:24" ht="146.25" x14ac:dyDescent="0.25">
      <c r="A1095" s="7" t="s">
        <v>4177</v>
      </c>
      <c r="B1095" s="7" t="s">
        <v>4178</v>
      </c>
      <c r="C1095" s="7" t="s">
        <v>4179</v>
      </c>
      <c r="D1095" s="7" t="s">
        <v>3156</v>
      </c>
      <c r="E1095" s="7" t="s">
        <v>2411</v>
      </c>
      <c r="F1095" s="7" t="s">
        <v>39</v>
      </c>
      <c r="G1095" s="7" t="s">
        <v>3857</v>
      </c>
      <c r="H1095" s="7" t="s">
        <v>4091</v>
      </c>
      <c r="I1095" s="7" t="s">
        <v>4092</v>
      </c>
      <c r="J1095" s="8">
        <v>2088000</v>
      </c>
      <c r="K1095" s="8">
        <v>2088000</v>
      </c>
      <c r="L1095" s="8">
        <v>1774800</v>
      </c>
      <c r="M1095" s="8">
        <v>85</v>
      </c>
      <c r="N1095" s="7" t="s">
        <v>43</v>
      </c>
      <c r="O1095" s="7" t="s">
        <v>44</v>
      </c>
      <c r="P1095" s="7" t="s">
        <v>45</v>
      </c>
      <c r="Q1095" s="9">
        <v>43556</v>
      </c>
      <c r="R1095" s="9">
        <v>44196</v>
      </c>
      <c r="S1095" s="7" t="s">
        <v>46</v>
      </c>
      <c r="T1095" s="7" t="s">
        <v>47</v>
      </c>
      <c r="U1095" s="7" t="s">
        <v>3860</v>
      </c>
      <c r="V1095" s="7" t="s">
        <v>3861</v>
      </c>
      <c r="W1095" s="7" t="s">
        <v>2416</v>
      </c>
      <c r="X1095" s="10" t="s">
        <v>2377</v>
      </c>
    </row>
    <row r="1096" spans="1:24" ht="180" x14ac:dyDescent="0.25">
      <c r="A1096" s="7" t="s">
        <v>4180</v>
      </c>
      <c r="B1096" s="7" t="s">
        <v>4181</v>
      </c>
      <c r="C1096" s="7" t="s">
        <v>4182</v>
      </c>
      <c r="D1096" s="7" t="s">
        <v>3156</v>
      </c>
      <c r="E1096" s="7" t="s">
        <v>2411</v>
      </c>
      <c r="F1096" s="7" t="s">
        <v>39</v>
      </c>
      <c r="G1096" s="7" t="s">
        <v>3857</v>
      </c>
      <c r="H1096" s="7" t="s">
        <v>4091</v>
      </c>
      <c r="I1096" s="7" t="s">
        <v>4092</v>
      </c>
      <c r="J1096" s="8">
        <v>1037500</v>
      </c>
      <c r="K1096" s="8">
        <v>1037500</v>
      </c>
      <c r="L1096" s="8">
        <v>881875</v>
      </c>
      <c r="M1096" s="8">
        <v>85</v>
      </c>
      <c r="N1096" s="7" t="s">
        <v>43</v>
      </c>
      <c r="O1096" s="7" t="s">
        <v>44</v>
      </c>
      <c r="P1096" s="7" t="s">
        <v>45</v>
      </c>
      <c r="Q1096" s="9">
        <v>42826</v>
      </c>
      <c r="R1096" s="9">
        <v>43646</v>
      </c>
      <c r="S1096" s="7" t="s">
        <v>46</v>
      </c>
      <c r="T1096" s="7" t="s">
        <v>4096</v>
      </c>
      <c r="U1096" s="7" t="s">
        <v>3860</v>
      </c>
      <c r="V1096" s="7" t="s">
        <v>3861</v>
      </c>
      <c r="W1096" s="7" t="s">
        <v>2416</v>
      </c>
      <c r="X1096" s="10" t="s">
        <v>2377</v>
      </c>
    </row>
    <row r="1097" spans="1:24" ht="180" x14ac:dyDescent="0.25">
      <c r="A1097" s="7" t="s">
        <v>4183</v>
      </c>
      <c r="B1097" s="7" t="s">
        <v>4184</v>
      </c>
      <c r="C1097" s="7" t="s">
        <v>4185</v>
      </c>
      <c r="D1097" s="7" t="s">
        <v>3726</v>
      </c>
      <c r="E1097" s="7" t="s">
        <v>2411</v>
      </c>
      <c r="F1097" s="7" t="s">
        <v>39</v>
      </c>
      <c r="G1097" s="7" t="s">
        <v>3857</v>
      </c>
      <c r="H1097" s="7" t="s">
        <v>4091</v>
      </c>
      <c r="I1097" s="7" t="s">
        <v>4092</v>
      </c>
      <c r="J1097" s="8">
        <v>1345402</v>
      </c>
      <c r="K1097" s="8">
        <v>1345402</v>
      </c>
      <c r="L1097" s="8">
        <v>1143591.7</v>
      </c>
      <c r="M1097" s="8">
        <v>85</v>
      </c>
      <c r="N1097" s="7" t="s">
        <v>43</v>
      </c>
      <c r="O1097" s="7" t="s">
        <v>44</v>
      </c>
      <c r="P1097" s="7" t="s">
        <v>132</v>
      </c>
      <c r="Q1097" s="9">
        <v>43831</v>
      </c>
      <c r="R1097" s="9">
        <v>45107</v>
      </c>
      <c r="S1097" s="7" t="s">
        <v>46</v>
      </c>
      <c r="T1097" s="7" t="s">
        <v>47</v>
      </c>
      <c r="U1097" s="7" t="s">
        <v>3860</v>
      </c>
      <c r="V1097" s="7" t="s">
        <v>3861</v>
      </c>
      <c r="W1097" s="7" t="s">
        <v>2416</v>
      </c>
      <c r="X1097" s="10" t="s">
        <v>2377</v>
      </c>
    </row>
    <row r="1098" spans="1:24" ht="168.75" x14ac:dyDescent="0.25">
      <c r="A1098" s="7" t="s">
        <v>4186</v>
      </c>
      <c r="B1098" s="7" t="s">
        <v>4187</v>
      </c>
      <c r="C1098" s="7" t="s">
        <v>4188</v>
      </c>
      <c r="D1098" s="7" t="s">
        <v>3722</v>
      </c>
      <c r="E1098" s="7" t="s">
        <v>2411</v>
      </c>
      <c r="F1098" s="7" t="s">
        <v>39</v>
      </c>
      <c r="G1098" s="7" t="s">
        <v>3857</v>
      </c>
      <c r="H1098" s="7" t="s">
        <v>4091</v>
      </c>
      <c r="I1098" s="7" t="s">
        <v>4092</v>
      </c>
      <c r="J1098" s="8">
        <v>1726791.56</v>
      </c>
      <c r="K1098" s="8">
        <v>1726791.56</v>
      </c>
      <c r="L1098" s="8">
        <v>1467772.83</v>
      </c>
      <c r="M1098" s="8">
        <v>85.000000231643497</v>
      </c>
      <c r="N1098" s="7" t="s">
        <v>43</v>
      </c>
      <c r="O1098" s="7" t="s">
        <v>44</v>
      </c>
      <c r="P1098" s="7" t="s">
        <v>126</v>
      </c>
      <c r="Q1098" s="9">
        <v>43131</v>
      </c>
      <c r="R1098" s="9">
        <v>43738</v>
      </c>
      <c r="S1098" s="7" t="s">
        <v>46</v>
      </c>
      <c r="T1098" s="7" t="s">
        <v>47</v>
      </c>
      <c r="U1098" s="7" t="s">
        <v>3860</v>
      </c>
      <c r="V1098" s="7" t="s">
        <v>3861</v>
      </c>
      <c r="W1098" s="7" t="s">
        <v>2416</v>
      </c>
      <c r="X1098" s="10" t="s">
        <v>2377</v>
      </c>
    </row>
    <row r="1099" spans="1:24" ht="168.75" x14ac:dyDescent="0.25">
      <c r="A1099" s="7" t="s">
        <v>4189</v>
      </c>
      <c r="B1099" s="7" t="s">
        <v>4190</v>
      </c>
      <c r="C1099" s="7" t="s">
        <v>4191</v>
      </c>
      <c r="D1099" s="7" t="s">
        <v>4192</v>
      </c>
      <c r="E1099" s="7" t="s">
        <v>2411</v>
      </c>
      <c r="F1099" s="7" t="s">
        <v>39</v>
      </c>
      <c r="G1099" s="7" t="s">
        <v>3857</v>
      </c>
      <c r="H1099" s="7" t="s">
        <v>4091</v>
      </c>
      <c r="I1099" s="7" t="s">
        <v>4193</v>
      </c>
      <c r="J1099" s="8">
        <v>1000842.34</v>
      </c>
      <c r="K1099" s="8">
        <v>1000842.34</v>
      </c>
      <c r="L1099" s="8">
        <v>850715.97999999905</v>
      </c>
      <c r="M1099" s="8">
        <v>84.999999100757407</v>
      </c>
      <c r="N1099" s="7" t="s">
        <v>43</v>
      </c>
      <c r="O1099" s="7" t="s">
        <v>44</v>
      </c>
      <c r="P1099" s="7" t="s">
        <v>132</v>
      </c>
      <c r="Q1099" s="9">
        <v>42979</v>
      </c>
      <c r="R1099" s="9">
        <v>43373</v>
      </c>
      <c r="S1099" s="7" t="s">
        <v>57</v>
      </c>
      <c r="T1099" s="7" t="s">
        <v>322</v>
      </c>
      <c r="U1099" s="7" t="s">
        <v>3860</v>
      </c>
      <c r="V1099" s="7" t="s">
        <v>3861</v>
      </c>
      <c r="W1099" s="7" t="s">
        <v>2416</v>
      </c>
      <c r="X1099" s="10" t="s">
        <v>51</v>
      </c>
    </row>
    <row r="1100" spans="1:24" ht="180" x14ac:dyDescent="0.25">
      <c r="A1100" s="7" t="s">
        <v>4194</v>
      </c>
      <c r="B1100" s="7" t="s">
        <v>4195</v>
      </c>
      <c r="C1100" s="7" t="s">
        <v>4196</v>
      </c>
      <c r="D1100" s="7" t="s">
        <v>4197</v>
      </c>
      <c r="E1100" s="7" t="s">
        <v>2411</v>
      </c>
      <c r="F1100" s="7" t="s">
        <v>39</v>
      </c>
      <c r="G1100" s="7" t="s">
        <v>3857</v>
      </c>
      <c r="H1100" s="7" t="s">
        <v>4091</v>
      </c>
      <c r="I1100" s="7" t="s">
        <v>4193</v>
      </c>
      <c r="J1100" s="8">
        <v>1003018.5</v>
      </c>
      <c r="K1100" s="8">
        <v>1003018.5</v>
      </c>
      <c r="L1100" s="8">
        <v>852565.72</v>
      </c>
      <c r="M1100" s="8">
        <v>84.999999501504604</v>
      </c>
      <c r="N1100" s="7" t="s">
        <v>43</v>
      </c>
      <c r="O1100" s="7" t="s">
        <v>44</v>
      </c>
      <c r="P1100" s="7" t="s">
        <v>45</v>
      </c>
      <c r="Q1100" s="9">
        <v>42979</v>
      </c>
      <c r="R1100" s="9">
        <v>43312</v>
      </c>
      <c r="S1100" s="7" t="s">
        <v>57</v>
      </c>
      <c r="T1100" s="7" t="s">
        <v>322</v>
      </c>
      <c r="U1100" s="7" t="s">
        <v>3860</v>
      </c>
      <c r="V1100" s="7" t="s">
        <v>3861</v>
      </c>
      <c r="W1100" s="7" t="s">
        <v>2416</v>
      </c>
      <c r="X1100" s="10" t="s">
        <v>51</v>
      </c>
    </row>
    <row r="1101" spans="1:24" ht="146.25" x14ac:dyDescent="0.25">
      <c r="A1101" s="7" t="s">
        <v>4198</v>
      </c>
      <c r="B1101" s="7" t="s">
        <v>4199</v>
      </c>
      <c r="C1101" s="7" t="s">
        <v>4200</v>
      </c>
      <c r="D1101" s="7" t="s">
        <v>4201</v>
      </c>
      <c r="E1101" s="7" t="s">
        <v>2411</v>
      </c>
      <c r="F1101" s="7" t="s">
        <v>39</v>
      </c>
      <c r="G1101" s="7" t="s">
        <v>3857</v>
      </c>
      <c r="H1101" s="7" t="s">
        <v>4091</v>
      </c>
      <c r="I1101" s="7" t="s">
        <v>4193</v>
      </c>
      <c r="J1101" s="8">
        <v>1521903.72</v>
      </c>
      <c r="K1101" s="8">
        <v>1521903.72</v>
      </c>
      <c r="L1101" s="8">
        <v>1293618.1599999999</v>
      </c>
      <c r="M1101" s="8">
        <v>84.999999868585604</v>
      </c>
      <c r="N1101" s="7" t="s">
        <v>43</v>
      </c>
      <c r="O1101" s="7" t="s">
        <v>44</v>
      </c>
      <c r="P1101" s="7" t="s">
        <v>132</v>
      </c>
      <c r="Q1101" s="9">
        <v>42979</v>
      </c>
      <c r="R1101" s="9">
        <v>43799</v>
      </c>
      <c r="S1101" s="7" t="s">
        <v>57</v>
      </c>
      <c r="T1101" s="7" t="s">
        <v>58</v>
      </c>
      <c r="U1101" s="7" t="s">
        <v>3860</v>
      </c>
      <c r="V1101" s="7" t="s">
        <v>3861</v>
      </c>
      <c r="W1101" s="7" t="s">
        <v>2416</v>
      </c>
      <c r="X1101" s="10" t="s">
        <v>51</v>
      </c>
    </row>
    <row r="1102" spans="1:24" ht="168.75" x14ac:dyDescent="0.25">
      <c r="A1102" s="7" t="s">
        <v>4202</v>
      </c>
      <c r="B1102" s="7" t="s">
        <v>4203</v>
      </c>
      <c r="C1102" s="7" t="s">
        <v>4204</v>
      </c>
      <c r="D1102" s="7" t="s">
        <v>3299</v>
      </c>
      <c r="E1102" s="7" t="s">
        <v>2411</v>
      </c>
      <c r="F1102" s="7" t="s">
        <v>39</v>
      </c>
      <c r="G1102" s="7" t="s">
        <v>3857</v>
      </c>
      <c r="H1102" s="7" t="s">
        <v>4091</v>
      </c>
      <c r="I1102" s="7" t="s">
        <v>4193</v>
      </c>
      <c r="J1102" s="8">
        <v>1004338</v>
      </c>
      <c r="K1102" s="8">
        <v>1004338</v>
      </c>
      <c r="L1102" s="8">
        <v>853687.3</v>
      </c>
      <c r="M1102" s="8">
        <v>85</v>
      </c>
      <c r="N1102" s="7" t="s">
        <v>43</v>
      </c>
      <c r="O1102" s="7" t="s">
        <v>44</v>
      </c>
      <c r="P1102" s="7" t="s">
        <v>45</v>
      </c>
      <c r="Q1102" s="9">
        <v>42979</v>
      </c>
      <c r="R1102" s="9">
        <v>43890</v>
      </c>
      <c r="S1102" s="7" t="s">
        <v>57</v>
      </c>
      <c r="T1102" s="7" t="s">
        <v>47</v>
      </c>
      <c r="U1102" s="7" t="s">
        <v>3860</v>
      </c>
      <c r="V1102" s="7" t="s">
        <v>3861</v>
      </c>
      <c r="W1102" s="7" t="s">
        <v>2416</v>
      </c>
      <c r="X1102" s="10" t="s">
        <v>51</v>
      </c>
    </row>
    <row r="1103" spans="1:24" ht="123.75" x14ac:dyDescent="0.25">
      <c r="A1103" s="7" t="s">
        <v>4205</v>
      </c>
      <c r="B1103" s="7" t="s">
        <v>4206</v>
      </c>
      <c r="C1103" s="7" t="s">
        <v>4207</v>
      </c>
      <c r="D1103" s="7" t="s">
        <v>4208</v>
      </c>
      <c r="E1103" s="7" t="s">
        <v>2411</v>
      </c>
      <c r="F1103" s="7" t="s">
        <v>39</v>
      </c>
      <c r="G1103" s="7" t="s">
        <v>3857</v>
      </c>
      <c r="H1103" s="7" t="s">
        <v>4091</v>
      </c>
      <c r="I1103" s="7" t="s">
        <v>4193</v>
      </c>
      <c r="J1103" s="8">
        <v>1259561.28</v>
      </c>
      <c r="K1103" s="8">
        <v>1259561.28</v>
      </c>
      <c r="L1103" s="8">
        <v>1070627.0900000001</v>
      </c>
      <c r="M1103" s="8">
        <v>85.000000158785397</v>
      </c>
      <c r="N1103" s="7" t="s">
        <v>43</v>
      </c>
      <c r="O1103" s="7" t="s">
        <v>44</v>
      </c>
      <c r="P1103" s="7" t="s">
        <v>132</v>
      </c>
      <c r="Q1103" s="9">
        <v>42979</v>
      </c>
      <c r="R1103" s="9">
        <v>44165</v>
      </c>
      <c r="S1103" s="7" t="s">
        <v>57</v>
      </c>
      <c r="T1103" s="7" t="s">
        <v>322</v>
      </c>
      <c r="U1103" s="7" t="s">
        <v>3860</v>
      </c>
      <c r="V1103" s="7" t="s">
        <v>3861</v>
      </c>
      <c r="W1103" s="7" t="s">
        <v>2416</v>
      </c>
      <c r="X1103" s="10" t="s">
        <v>51</v>
      </c>
    </row>
    <row r="1104" spans="1:24" ht="112.5" x14ac:dyDescent="0.25">
      <c r="A1104" s="7" t="s">
        <v>4209</v>
      </c>
      <c r="B1104" s="7" t="s">
        <v>4210</v>
      </c>
      <c r="C1104" s="7" t="s">
        <v>4211</v>
      </c>
      <c r="D1104" s="7" t="s">
        <v>4212</v>
      </c>
      <c r="E1104" s="7" t="s">
        <v>2411</v>
      </c>
      <c r="F1104" s="7" t="s">
        <v>39</v>
      </c>
      <c r="G1104" s="7" t="s">
        <v>3857</v>
      </c>
      <c r="H1104" s="7" t="s">
        <v>4091</v>
      </c>
      <c r="I1104" s="7" t="s">
        <v>4193</v>
      </c>
      <c r="J1104" s="8">
        <v>1670917.25</v>
      </c>
      <c r="K1104" s="8">
        <v>1670917.25</v>
      </c>
      <c r="L1104" s="8">
        <v>1420279.66</v>
      </c>
      <c r="M1104" s="8">
        <v>84.999999850381599</v>
      </c>
      <c r="N1104" s="7" t="s">
        <v>43</v>
      </c>
      <c r="O1104" s="7" t="s">
        <v>44</v>
      </c>
      <c r="P1104" s="7" t="s">
        <v>45</v>
      </c>
      <c r="Q1104" s="9">
        <v>42948</v>
      </c>
      <c r="R1104" s="9">
        <v>43921</v>
      </c>
      <c r="S1104" s="7" t="s">
        <v>57</v>
      </c>
      <c r="T1104" s="7" t="s">
        <v>322</v>
      </c>
      <c r="U1104" s="7" t="s">
        <v>3860</v>
      </c>
      <c r="V1104" s="7" t="s">
        <v>3861</v>
      </c>
      <c r="W1104" s="7" t="s">
        <v>2416</v>
      </c>
      <c r="X1104" s="10" t="s">
        <v>51</v>
      </c>
    </row>
    <row r="1105" spans="1:24" ht="168.75" x14ac:dyDescent="0.25">
      <c r="A1105" s="7" t="s">
        <v>4213</v>
      </c>
      <c r="B1105" s="7" t="s">
        <v>4214</v>
      </c>
      <c r="C1105" s="7" t="s">
        <v>4215</v>
      </c>
      <c r="D1105" s="7" t="s">
        <v>4216</v>
      </c>
      <c r="E1105" s="7" t="s">
        <v>2411</v>
      </c>
      <c r="F1105" s="7" t="s">
        <v>39</v>
      </c>
      <c r="G1105" s="7" t="s">
        <v>3857</v>
      </c>
      <c r="H1105" s="7" t="s">
        <v>4091</v>
      </c>
      <c r="I1105" s="7" t="s">
        <v>4193</v>
      </c>
      <c r="J1105" s="8">
        <v>1583500.08</v>
      </c>
      <c r="K1105" s="8">
        <v>1583500.08</v>
      </c>
      <c r="L1105" s="8">
        <v>1345975.07</v>
      </c>
      <c r="M1105" s="8">
        <v>85.000000126302496</v>
      </c>
      <c r="N1105" s="7" t="s">
        <v>43</v>
      </c>
      <c r="O1105" s="7" t="s">
        <v>44</v>
      </c>
      <c r="P1105" s="7" t="s">
        <v>45</v>
      </c>
      <c r="Q1105" s="9">
        <v>42979</v>
      </c>
      <c r="R1105" s="9">
        <v>43769</v>
      </c>
      <c r="S1105" s="7" t="s">
        <v>57</v>
      </c>
      <c r="T1105" s="7" t="s">
        <v>58</v>
      </c>
      <c r="U1105" s="7" t="s">
        <v>3860</v>
      </c>
      <c r="V1105" s="7" t="s">
        <v>3861</v>
      </c>
      <c r="W1105" s="7" t="s">
        <v>2416</v>
      </c>
      <c r="X1105" s="10" t="s">
        <v>51</v>
      </c>
    </row>
    <row r="1106" spans="1:24" ht="157.5" x14ac:dyDescent="0.25">
      <c r="A1106" s="7" t="s">
        <v>4217</v>
      </c>
      <c r="B1106" s="7" t="s">
        <v>4218</v>
      </c>
      <c r="C1106" s="7" t="s">
        <v>4219</v>
      </c>
      <c r="D1106" s="7" t="s">
        <v>4220</v>
      </c>
      <c r="E1106" s="7" t="s">
        <v>2411</v>
      </c>
      <c r="F1106" s="7" t="s">
        <v>39</v>
      </c>
      <c r="G1106" s="7" t="s">
        <v>3857</v>
      </c>
      <c r="H1106" s="7" t="s">
        <v>4091</v>
      </c>
      <c r="I1106" s="7" t="s">
        <v>4193</v>
      </c>
      <c r="J1106" s="8">
        <v>1257668.1599999999</v>
      </c>
      <c r="K1106" s="8">
        <v>1257668.1599999999</v>
      </c>
      <c r="L1106" s="8">
        <v>1069017.93</v>
      </c>
      <c r="M1106" s="8">
        <v>84.999999522926601</v>
      </c>
      <c r="N1106" s="7" t="s">
        <v>43</v>
      </c>
      <c r="O1106" s="7" t="s">
        <v>44</v>
      </c>
      <c r="P1106" s="7" t="s">
        <v>132</v>
      </c>
      <c r="Q1106" s="9">
        <v>42979</v>
      </c>
      <c r="R1106" s="9">
        <v>43646</v>
      </c>
      <c r="S1106" s="7" t="s">
        <v>57</v>
      </c>
      <c r="T1106" s="7" t="s">
        <v>322</v>
      </c>
      <c r="U1106" s="7" t="s">
        <v>3860</v>
      </c>
      <c r="V1106" s="7" t="s">
        <v>3861</v>
      </c>
      <c r="W1106" s="7" t="s">
        <v>2416</v>
      </c>
      <c r="X1106" s="10" t="s">
        <v>51</v>
      </c>
    </row>
    <row r="1107" spans="1:24" ht="180" x14ac:dyDescent="0.25">
      <c r="A1107" s="7" t="s">
        <v>4221</v>
      </c>
      <c r="B1107" s="7" t="s">
        <v>4222</v>
      </c>
      <c r="C1107" s="7" t="s">
        <v>4223</v>
      </c>
      <c r="D1107" s="7" t="s">
        <v>3299</v>
      </c>
      <c r="E1107" s="7" t="s">
        <v>2411</v>
      </c>
      <c r="F1107" s="7" t="s">
        <v>39</v>
      </c>
      <c r="G1107" s="7" t="s">
        <v>3857</v>
      </c>
      <c r="H1107" s="7" t="s">
        <v>4091</v>
      </c>
      <c r="I1107" s="7" t="s">
        <v>4193</v>
      </c>
      <c r="J1107" s="8">
        <v>908645.99</v>
      </c>
      <c r="K1107" s="8">
        <v>908645.99</v>
      </c>
      <c r="L1107" s="8">
        <v>772349.09</v>
      </c>
      <c r="M1107" s="8">
        <v>84.999999834919194</v>
      </c>
      <c r="N1107" s="7" t="s">
        <v>43</v>
      </c>
      <c r="O1107" s="7" t="s">
        <v>44</v>
      </c>
      <c r="P1107" s="7" t="s">
        <v>45</v>
      </c>
      <c r="Q1107" s="9">
        <v>43800</v>
      </c>
      <c r="R1107" s="9">
        <v>44439</v>
      </c>
      <c r="S1107" s="7" t="s">
        <v>57</v>
      </c>
      <c r="T1107" s="7" t="s">
        <v>47</v>
      </c>
      <c r="U1107" s="7" t="s">
        <v>3860</v>
      </c>
      <c r="V1107" s="7" t="s">
        <v>3861</v>
      </c>
      <c r="W1107" s="7" t="s">
        <v>2416</v>
      </c>
      <c r="X1107" s="10" t="s">
        <v>51</v>
      </c>
    </row>
    <row r="1108" spans="1:24" ht="180" x14ac:dyDescent="0.25">
      <c r="A1108" s="7" t="s">
        <v>4224</v>
      </c>
      <c r="B1108" s="7" t="s">
        <v>4225</v>
      </c>
      <c r="C1108" s="7" t="s">
        <v>4226</v>
      </c>
      <c r="D1108" s="7" t="s">
        <v>4227</v>
      </c>
      <c r="E1108" s="7" t="s">
        <v>2411</v>
      </c>
      <c r="F1108" s="7" t="s">
        <v>39</v>
      </c>
      <c r="G1108" s="7" t="s">
        <v>3857</v>
      </c>
      <c r="H1108" s="7" t="s">
        <v>4091</v>
      </c>
      <c r="I1108" s="7" t="s">
        <v>4193</v>
      </c>
      <c r="J1108" s="8">
        <v>1022019.65</v>
      </c>
      <c r="K1108" s="8">
        <v>1022019.65</v>
      </c>
      <c r="L1108" s="8">
        <v>868716.7</v>
      </c>
      <c r="M1108" s="8">
        <v>84.999999755386298</v>
      </c>
      <c r="N1108" s="7" t="s">
        <v>43</v>
      </c>
      <c r="O1108" s="7" t="s">
        <v>44</v>
      </c>
      <c r="P1108" s="7" t="s">
        <v>132</v>
      </c>
      <c r="Q1108" s="9">
        <v>42979</v>
      </c>
      <c r="R1108" s="9">
        <v>43465</v>
      </c>
      <c r="S1108" s="7" t="s">
        <v>57</v>
      </c>
      <c r="T1108" s="7" t="s">
        <v>58</v>
      </c>
      <c r="U1108" s="7" t="s">
        <v>3860</v>
      </c>
      <c r="V1108" s="7" t="s">
        <v>3861</v>
      </c>
      <c r="W1108" s="7" t="s">
        <v>2416</v>
      </c>
      <c r="X1108" s="10" t="s">
        <v>51</v>
      </c>
    </row>
    <row r="1109" spans="1:24" ht="180" x14ac:dyDescent="0.25">
      <c r="A1109" s="7" t="s">
        <v>4228</v>
      </c>
      <c r="B1109" s="7" t="s">
        <v>4229</v>
      </c>
      <c r="C1109" s="7" t="s">
        <v>4230</v>
      </c>
      <c r="D1109" s="7" t="s">
        <v>2484</v>
      </c>
      <c r="E1109" s="7" t="s">
        <v>2411</v>
      </c>
      <c r="F1109" s="7" t="s">
        <v>39</v>
      </c>
      <c r="G1109" s="7" t="s">
        <v>3857</v>
      </c>
      <c r="H1109" s="7" t="s">
        <v>4091</v>
      </c>
      <c r="I1109" s="7" t="s">
        <v>4193</v>
      </c>
      <c r="J1109" s="8">
        <v>696882.3</v>
      </c>
      <c r="K1109" s="8">
        <v>696882.3</v>
      </c>
      <c r="L1109" s="8">
        <v>592349.96</v>
      </c>
      <c r="M1109" s="8">
        <v>85.000000717481299</v>
      </c>
      <c r="N1109" s="7" t="s">
        <v>43</v>
      </c>
      <c r="O1109" s="7" t="s">
        <v>44</v>
      </c>
      <c r="P1109" s="7" t="s">
        <v>132</v>
      </c>
      <c r="Q1109" s="9">
        <v>43801</v>
      </c>
      <c r="R1109" s="9">
        <v>44469</v>
      </c>
      <c r="S1109" s="7" t="s">
        <v>57</v>
      </c>
      <c r="T1109" s="7" t="s">
        <v>47</v>
      </c>
      <c r="U1109" s="7" t="s">
        <v>3860</v>
      </c>
      <c r="V1109" s="7" t="s">
        <v>3861</v>
      </c>
      <c r="W1109" s="7" t="s">
        <v>2416</v>
      </c>
      <c r="X1109" s="10" t="s">
        <v>51</v>
      </c>
    </row>
    <row r="1110" spans="1:24" ht="180" x14ac:dyDescent="0.25">
      <c r="A1110" s="7" t="s">
        <v>4231</v>
      </c>
      <c r="B1110" s="7" t="s">
        <v>4232</v>
      </c>
      <c r="C1110" s="7" t="s">
        <v>4233</v>
      </c>
      <c r="D1110" s="7" t="s">
        <v>3749</v>
      </c>
      <c r="E1110" s="7" t="s">
        <v>2411</v>
      </c>
      <c r="F1110" s="7" t="s">
        <v>39</v>
      </c>
      <c r="G1110" s="7" t="s">
        <v>3857</v>
      </c>
      <c r="H1110" s="7" t="s">
        <v>4091</v>
      </c>
      <c r="I1110" s="7" t="s">
        <v>4193</v>
      </c>
      <c r="J1110" s="8">
        <v>3554390.65</v>
      </c>
      <c r="K1110" s="8">
        <v>3554390.65</v>
      </c>
      <c r="L1110" s="8">
        <v>3021232.05</v>
      </c>
      <c r="M1110" s="8">
        <v>84.999999929664497</v>
      </c>
      <c r="N1110" s="7" t="s">
        <v>43</v>
      </c>
      <c r="O1110" s="7" t="s">
        <v>44</v>
      </c>
      <c r="P1110" s="7" t="s">
        <v>45</v>
      </c>
      <c r="Q1110" s="9">
        <v>43773</v>
      </c>
      <c r="R1110" s="9">
        <v>45107</v>
      </c>
      <c r="S1110" s="7" t="s">
        <v>57</v>
      </c>
      <c r="T1110" s="7" t="s">
        <v>47</v>
      </c>
      <c r="U1110" s="7" t="s">
        <v>3860</v>
      </c>
      <c r="V1110" s="7" t="s">
        <v>3861</v>
      </c>
      <c r="W1110" s="7" t="s">
        <v>2416</v>
      </c>
      <c r="X1110" s="10" t="s">
        <v>51</v>
      </c>
    </row>
    <row r="1111" spans="1:24" ht="180" x14ac:dyDescent="0.25">
      <c r="A1111" s="7" t="s">
        <v>4234</v>
      </c>
      <c r="B1111" s="7" t="s">
        <v>4235</v>
      </c>
      <c r="C1111" s="7" t="s">
        <v>4236</v>
      </c>
      <c r="D1111" s="7" t="s">
        <v>4237</v>
      </c>
      <c r="E1111" s="7" t="s">
        <v>2411</v>
      </c>
      <c r="F1111" s="7" t="s">
        <v>39</v>
      </c>
      <c r="G1111" s="7" t="s">
        <v>3857</v>
      </c>
      <c r="H1111" s="7" t="s">
        <v>4091</v>
      </c>
      <c r="I1111" s="7" t="s">
        <v>4193</v>
      </c>
      <c r="J1111" s="8">
        <v>2715725</v>
      </c>
      <c r="K1111" s="8">
        <v>2715725</v>
      </c>
      <c r="L1111" s="8">
        <v>2308366.25</v>
      </c>
      <c r="M1111" s="8">
        <v>85</v>
      </c>
      <c r="N1111" s="7" t="s">
        <v>43</v>
      </c>
      <c r="O1111" s="7" t="s">
        <v>44</v>
      </c>
      <c r="P1111" s="7" t="s">
        <v>45</v>
      </c>
      <c r="Q1111" s="9">
        <v>42979</v>
      </c>
      <c r="R1111" s="9">
        <v>44074</v>
      </c>
      <c r="S1111" s="7" t="s">
        <v>57</v>
      </c>
      <c r="T1111" s="7" t="s">
        <v>322</v>
      </c>
      <c r="U1111" s="7" t="s">
        <v>3860</v>
      </c>
      <c r="V1111" s="7" t="s">
        <v>3861</v>
      </c>
      <c r="W1111" s="7" t="s">
        <v>2416</v>
      </c>
      <c r="X1111" s="10" t="s">
        <v>51</v>
      </c>
    </row>
    <row r="1112" spans="1:24" ht="180" x14ac:dyDescent="0.25">
      <c r="A1112" s="7" t="s">
        <v>4238</v>
      </c>
      <c r="B1112" s="7" t="s">
        <v>4239</v>
      </c>
      <c r="C1112" s="7" t="s">
        <v>4240</v>
      </c>
      <c r="D1112" s="7" t="s">
        <v>4241</v>
      </c>
      <c r="E1112" s="7" t="s">
        <v>2411</v>
      </c>
      <c r="F1112" s="7" t="s">
        <v>39</v>
      </c>
      <c r="G1112" s="7" t="s">
        <v>3857</v>
      </c>
      <c r="H1112" s="7" t="s">
        <v>4091</v>
      </c>
      <c r="I1112" s="7" t="s">
        <v>4193</v>
      </c>
      <c r="J1112" s="8">
        <v>1004770.15</v>
      </c>
      <c r="K1112" s="8">
        <v>1004770.15</v>
      </c>
      <c r="L1112" s="8">
        <v>854054.62</v>
      </c>
      <c r="M1112" s="8">
        <v>84.999999253560603</v>
      </c>
      <c r="N1112" s="7" t="s">
        <v>43</v>
      </c>
      <c r="O1112" s="7" t="s">
        <v>44</v>
      </c>
      <c r="P1112" s="7" t="s">
        <v>126</v>
      </c>
      <c r="Q1112" s="9">
        <v>42979</v>
      </c>
      <c r="R1112" s="9">
        <v>43708</v>
      </c>
      <c r="S1112" s="7" t="s">
        <v>57</v>
      </c>
      <c r="T1112" s="7" t="s">
        <v>322</v>
      </c>
      <c r="U1112" s="7" t="s">
        <v>3860</v>
      </c>
      <c r="V1112" s="7" t="s">
        <v>3861</v>
      </c>
      <c r="W1112" s="7" t="s">
        <v>2416</v>
      </c>
      <c r="X1112" s="10" t="s">
        <v>51</v>
      </c>
    </row>
    <row r="1113" spans="1:24" ht="146.25" x14ac:dyDescent="0.25">
      <c r="A1113" s="7" t="s">
        <v>4242</v>
      </c>
      <c r="B1113" s="7" t="s">
        <v>4243</v>
      </c>
      <c r="C1113" s="7" t="s">
        <v>4244</v>
      </c>
      <c r="D1113" s="7" t="s">
        <v>4220</v>
      </c>
      <c r="E1113" s="7" t="s">
        <v>2411</v>
      </c>
      <c r="F1113" s="7" t="s">
        <v>39</v>
      </c>
      <c r="G1113" s="7" t="s">
        <v>3857</v>
      </c>
      <c r="H1113" s="7" t="s">
        <v>4091</v>
      </c>
      <c r="I1113" s="7" t="s">
        <v>4193</v>
      </c>
      <c r="J1113" s="8">
        <v>1023990.5</v>
      </c>
      <c r="K1113" s="8">
        <v>1023990.5</v>
      </c>
      <c r="L1113" s="8">
        <v>870391.92</v>
      </c>
      <c r="M1113" s="8">
        <v>84.999999511714194</v>
      </c>
      <c r="N1113" s="7" t="s">
        <v>43</v>
      </c>
      <c r="O1113" s="7" t="s">
        <v>44</v>
      </c>
      <c r="P1113" s="7" t="s">
        <v>132</v>
      </c>
      <c r="Q1113" s="9">
        <v>43739</v>
      </c>
      <c r="R1113" s="9">
        <v>44408</v>
      </c>
      <c r="S1113" s="7" t="s">
        <v>57</v>
      </c>
      <c r="T1113" s="7" t="s">
        <v>322</v>
      </c>
      <c r="U1113" s="7" t="s">
        <v>3860</v>
      </c>
      <c r="V1113" s="7" t="s">
        <v>3861</v>
      </c>
      <c r="W1113" s="7" t="s">
        <v>2416</v>
      </c>
      <c r="X1113" s="10" t="s">
        <v>51</v>
      </c>
    </row>
    <row r="1114" spans="1:24" ht="180" x14ac:dyDescent="0.25">
      <c r="A1114" s="7" t="s">
        <v>4245</v>
      </c>
      <c r="B1114" s="7" t="s">
        <v>4246</v>
      </c>
      <c r="C1114" s="7" t="s">
        <v>4247</v>
      </c>
      <c r="D1114" s="7" t="s">
        <v>4248</v>
      </c>
      <c r="E1114" s="7" t="s">
        <v>2411</v>
      </c>
      <c r="F1114" s="7" t="s">
        <v>39</v>
      </c>
      <c r="G1114" s="7" t="s">
        <v>3857</v>
      </c>
      <c r="H1114" s="7" t="s">
        <v>4091</v>
      </c>
      <c r="I1114" s="7" t="s">
        <v>4193</v>
      </c>
      <c r="J1114" s="8">
        <v>1001289.2</v>
      </c>
      <c r="K1114" s="8">
        <v>1001289.2</v>
      </c>
      <c r="L1114" s="8">
        <v>851095.82</v>
      </c>
      <c r="M1114" s="8">
        <v>85</v>
      </c>
      <c r="N1114" s="7" t="s">
        <v>43</v>
      </c>
      <c r="O1114" s="7" t="s">
        <v>44</v>
      </c>
      <c r="P1114" s="7" t="s">
        <v>45</v>
      </c>
      <c r="Q1114" s="9">
        <v>43003</v>
      </c>
      <c r="R1114" s="9">
        <v>43520</v>
      </c>
      <c r="S1114" s="7" t="s">
        <v>57</v>
      </c>
      <c r="T1114" s="7" t="s">
        <v>58</v>
      </c>
      <c r="U1114" s="7" t="s">
        <v>3860</v>
      </c>
      <c r="V1114" s="7" t="s">
        <v>3861</v>
      </c>
      <c r="W1114" s="7" t="s">
        <v>2416</v>
      </c>
      <c r="X1114" s="10" t="s">
        <v>51</v>
      </c>
    </row>
    <row r="1115" spans="1:24" ht="180" x14ac:dyDescent="0.25">
      <c r="A1115" s="7" t="s">
        <v>4249</v>
      </c>
      <c r="B1115" s="7" t="s">
        <v>4250</v>
      </c>
      <c r="C1115" s="7" t="s">
        <v>4251</v>
      </c>
      <c r="D1115" s="7" t="s">
        <v>4252</v>
      </c>
      <c r="E1115" s="7" t="s">
        <v>2411</v>
      </c>
      <c r="F1115" s="7" t="s">
        <v>39</v>
      </c>
      <c r="G1115" s="7" t="s">
        <v>3857</v>
      </c>
      <c r="H1115" s="7" t="s">
        <v>4091</v>
      </c>
      <c r="I1115" s="7" t="s">
        <v>4193</v>
      </c>
      <c r="J1115" s="8">
        <v>1119367.3</v>
      </c>
      <c r="K1115" s="8">
        <v>1119367.3</v>
      </c>
      <c r="L1115" s="8">
        <v>951462.2</v>
      </c>
      <c r="M1115" s="8">
        <v>84.9999995533191</v>
      </c>
      <c r="N1115" s="7" t="s">
        <v>43</v>
      </c>
      <c r="O1115" s="7" t="s">
        <v>44</v>
      </c>
      <c r="P1115" s="7" t="s">
        <v>45</v>
      </c>
      <c r="Q1115" s="9">
        <v>42979</v>
      </c>
      <c r="R1115" s="9">
        <v>43769</v>
      </c>
      <c r="S1115" s="7" t="s">
        <v>57</v>
      </c>
      <c r="T1115" s="7" t="s">
        <v>322</v>
      </c>
      <c r="U1115" s="7" t="s">
        <v>3860</v>
      </c>
      <c r="V1115" s="7" t="s">
        <v>3861</v>
      </c>
      <c r="W1115" s="7" t="s">
        <v>2416</v>
      </c>
      <c r="X1115" s="10" t="s">
        <v>51</v>
      </c>
    </row>
    <row r="1116" spans="1:24" ht="157.5" x14ac:dyDescent="0.25">
      <c r="A1116" s="7" t="s">
        <v>4253</v>
      </c>
      <c r="B1116" s="7" t="s">
        <v>4254</v>
      </c>
      <c r="C1116" s="7" t="s">
        <v>4255</v>
      </c>
      <c r="D1116" s="7" t="s">
        <v>4256</v>
      </c>
      <c r="E1116" s="7" t="s">
        <v>2411</v>
      </c>
      <c r="F1116" s="7" t="s">
        <v>39</v>
      </c>
      <c r="G1116" s="7" t="s">
        <v>3857</v>
      </c>
      <c r="H1116" s="7" t="s">
        <v>4091</v>
      </c>
      <c r="I1116" s="7" t="s">
        <v>4193</v>
      </c>
      <c r="J1116" s="8">
        <v>1875457.01</v>
      </c>
      <c r="K1116" s="8">
        <v>1875457.01</v>
      </c>
      <c r="L1116" s="8">
        <v>1594138.45</v>
      </c>
      <c r="M1116" s="8">
        <v>84.999999546777104</v>
      </c>
      <c r="N1116" s="7" t="s">
        <v>43</v>
      </c>
      <c r="O1116" s="7" t="s">
        <v>44</v>
      </c>
      <c r="P1116" s="7" t="s">
        <v>45</v>
      </c>
      <c r="Q1116" s="9">
        <v>43827</v>
      </c>
      <c r="R1116" s="9">
        <v>44926</v>
      </c>
      <c r="S1116" s="7" t="s">
        <v>57</v>
      </c>
      <c r="T1116" s="7" t="s">
        <v>322</v>
      </c>
      <c r="U1116" s="7" t="s">
        <v>3860</v>
      </c>
      <c r="V1116" s="7" t="s">
        <v>3861</v>
      </c>
      <c r="W1116" s="7" t="s">
        <v>2416</v>
      </c>
      <c r="X1116" s="10" t="s">
        <v>51</v>
      </c>
    </row>
    <row r="1117" spans="1:24" ht="135" x14ac:dyDescent="0.25">
      <c r="A1117" s="7" t="s">
        <v>4257</v>
      </c>
      <c r="B1117" s="7" t="s">
        <v>4258</v>
      </c>
      <c r="C1117" s="7" t="s">
        <v>4259</v>
      </c>
      <c r="D1117" s="7" t="s">
        <v>4260</v>
      </c>
      <c r="E1117" s="7" t="s">
        <v>2411</v>
      </c>
      <c r="F1117" s="7" t="s">
        <v>39</v>
      </c>
      <c r="G1117" s="7" t="s">
        <v>3857</v>
      </c>
      <c r="H1117" s="7" t="s">
        <v>4091</v>
      </c>
      <c r="I1117" s="7" t="s">
        <v>4193</v>
      </c>
      <c r="J1117" s="8">
        <v>1165473.79</v>
      </c>
      <c r="K1117" s="8">
        <v>1165473.79</v>
      </c>
      <c r="L1117" s="8">
        <v>990652.72</v>
      </c>
      <c r="M1117" s="8">
        <v>84.999999871297007</v>
      </c>
      <c r="N1117" s="7" t="s">
        <v>43</v>
      </c>
      <c r="O1117" s="7" t="s">
        <v>44</v>
      </c>
      <c r="P1117" s="7" t="s">
        <v>45</v>
      </c>
      <c r="Q1117" s="9">
        <v>42979</v>
      </c>
      <c r="R1117" s="9">
        <v>43434</v>
      </c>
      <c r="S1117" s="7" t="s">
        <v>57</v>
      </c>
      <c r="T1117" s="7" t="s">
        <v>322</v>
      </c>
      <c r="U1117" s="7" t="s">
        <v>3860</v>
      </c>
      <c r="V1117" s="7" t="s">
        <v>3861</v>
      </c>
      <c r="W1117" s="7" t="s">
        <v>2416</v>
      </c>
      <c r="X1117" s="10" t="s">
        <v>51</v>
      </c>
    </row>
    <row r="1118" spans="1:24" ht="168.75" x14ac:dyDescent="0.25">
      <c r="A1118" s="7" t="s">
        <v>4261</v>
      </c>
      <c r="B1118" s="7" t="s">
        <v>4262</v>
      </c>
      <c r="C1118" s="7" t="s">
        <v>4263</v>
      </c>
      <c r="D1118" s="7" t="s">
        <v>4264</v>
      </c>
      <c r="E1118" s="7" t="s">
        <v>2411</v>
      </c>
      <c r="F1118" s="7" t="s">
        <v>39</v>
      </c>
      <c r="G1118" s="7" t="s">
        <v>3857</v>
      </c>
      <c r="H1118" s="7" t="s">
        <v>4091</v>
      </c>
      <c r="I1118" s="7" t="s">
        <v>4193</v>
      </c>
      <c r="J1118" s="8">
        <v>1109349.48</v>
      </c>
      <c r="K1118" s="8">
        <v>1109349.48</v>
      </c>
      <c r="L1118" s="8">
        <v>942947.05</v>
      </c>
      <c r="M1118" s="8">
        <v>84.999999278856606</v>
      </c>
      <c r="N1118" s="7" t="s">
        <v>43</v>
      </c>
      <c r="O1118" s="7" t="s">
        <v>44</v>
      </c>
      <c r="P1118" s="7" t="s">
        <v>126</v>
      </c>
      <c r="Q1118" s="9">
        <v>42979</v>
      </c>
      <c r="R1118" s="9">
        <v>43524</v>
      </c>
      <c r="S1118" s="7" t="s">
        <v>57</v>
      </c>
      <c r="T1118" s="7" t="s">
        <v>322</v>
      </c>
      <c r="U1118" s="7" t="s">
        <v>3860</v>
      </c>
      <c r="V1118" s="7" t="s">
        <v>3861</v>
      </c>
      <c r="W1118" s="7" t="s">
        <v>2416</v>
      </c>
      <c r="X1118" s="10" t="s">
        <v>51</v>
      </c>
    </row>
    <row r="1119" spans="1:24" ht="157.5" x14ac:dyDescent="0.25">
      <c r="A1119" s="7" t="s">
        <v>4265</v>
      </c>
      <c r="B1119" s="7" t="s">
        <v>4266</v>
      </c>
      <c r="C1119" s="7" t="s">
        <v>4267</v>
      </c>
      <c r="D1119" s="7" t="s">
        <v>4268</v>
      </c>
      <c r="E1119" s="7" t="s">
        <v>2411</v>
      </c>
      <c r="F1119" s="7" t="s">
        <v>39</v>
      </c>
      <c r="G1119" s="7" t="s">
        <v>3857</v>
      </c>
      <c r="H1119" s="7" t="s">
        <v>4091</v>
      </c>
      <c r="I1119" s="7" t="s">
        <v>4193</v>
      </c>
      <c r="J1119" s="8">
        <v>1955010.06</v>
      </c>
      <c r="K1119" s="8">
        <v>1955010.06</v>
      </c>
      <c r="L1119" s="8">
        <v>1661758.55</v>
      </c>
      <c r="M1119" s="8">
        <v>84.999999948849407</v>
      </c>
      <c r="N1119" s="7" t="s">
        <v>43</v>
      </c>
      <c r="O1119" s="7" t="s">
        <v>44</v>
      </c>
      <c r="P1119" s="7" t="s">
        <v>132</v>
      </c>
      <c r="Q1119" s="9">
        <v>43770</v>
      </c>
      <c r="R1119" s="9">
        <v>44592</v>
      </c>
      <c r="S1119" s="7" t="s">
        <v>57</v>
      </c>
      <c r="T1119" s="7" t="s">
        <v>58</v>
      </c>
      <c r="U1119" s="7" t="s">
        <v>3860</v>
      </c>
      <c r="V1119" s="7" t="s">
        <v>3861</v>
      </c>
      <c r="W1119" s="7" t="s">
        <v>2416</v>
      </c>
      <c r="X1119" s="10" t="s">
        <v>51</v>
      </c>
    </row>
    <row r="1120" spans="1:24" ht="180" x14ac:dyDescent="0.25">
      <c r="A1120" s="7" t="s">
        <v>4269</v>
      </c>
      <c r="B1120" s="7" t="s">
        <v>4270</v>
      </c>
      <c r="C1120" s="7" t="s">
        <v>4271</v>
      </c>
      <c r="D1120" s="7" t="s">
        <v>4272</v>
      </c>
      <c r="E1120" s="7" t="s">
        <v>2411</v>
      </c>
      <c r="F1120" s="7" t="s">
        <v>39</v>
      </c>
      <c r="G1120" s="7" t="s">
        <v>3857</v>
      </c>
      <c r="H1120" s="7" t="s">
        <v>4091</v>
      </c>
      <c r="I1120" s="7" t="s">
        <v>4193</v>
      </c>
      <c r="J1120" s="8">
        <v>1930583.64</v>
      </c>
      <c r="K1120" s="8">
        <v>1930583.64</v>
      </c>
      <c r="L1120" s="8">
        <v>1640996.09</v>
      </c>
      <c r="M1120" s="8">
        <v>84.999999792808794</v>
      </c>
      <c r="N1120" s="7" t="s">
        <v>43</v>
      </c>
      <c r="O1120" s="7" t="s">
        <v>44</v>
      </c>
      <c r="P1120" s="7" t="s">
        <v>132</v>
      </c>
      <c r="Q1120" s="9">
        <v>42979</v>
      </c>
      <c r="R1120" s="9">
        <v>44012</v>
      </c>
      <c r="S1120" s="7" t="s">
        <v>57</v>
      </c>
      <c r="T1120" s="7" t="s">
        <v>322</v>
      </c>
      <c r="U1120" s="7" t="s">
        <v>3860</v>
      </c>
      <c r="V1120" s="7" t="s">
        <v>3861</v>
      </c>
      <c r="W1120" s="7" t="s">
        <v>2416</v>
      </c>
      <c r="X1120" s="10" t="s">
        <v>51</v>
      </c>
    </row>
    <row r="1121" spans="1:24" ht="180" x14ac:dyDescent="0.25">
      <c r="A1121" s="7" t="s">
        <v>4273</v>
      </c>
      <c r="B1121" s="7" t="s">
        <v>4274</v>
      </c>
      <c r="C1121" s="7" t="s">
        <v>4275</v>
      </c>
      <c r="D1121" s="7" t="s">
        <v>4276</v>
      </c>
      <c r="E1121" s="7" t="s">
        <v>2411</v>
      </c>
      <c r="F1121" s="7" t="s">
        <v>39</v>
      </c>
      <c r="G1121" s="7" t="s">
        <v>3857</v>
      </c>
      <c r="H1121" s="7" t="s">
        <v>4091</v>
      </c>
      <c r="I1121" s="7" t="s">
        <v>4193</v>
      </c>
      <c r="J1121" s="8">
        <v>1585496.16</v>
      </c>
      <c r="K1121" s="8">
        <v>1585496.16</v>
      </c>
      <c r="L1121" s="8">
        <v>1347671.73</v>
      </c>
      <c r="M1121" s="8">
        <v>84.9999996215696</v>
      </c>
      <c r="N1121" s="7" t="s">
        <v>43</v>
      </c>
      <c r="O1121" s="7" t="s">
        <v>44</v>
      </c>
      <c r="P1121" s="7" t="s">
        <v>126</v>
      </c>
      <c r="Q1121" s="9">
        <v>42979</v>
      </c>
      <c r="R1121" s="9">
        <v>43921</v>
      </c>
      <c r="S1121" s="7" t="s">
        <v>57</v>
      </c>
      <c r="T1121" s="7" t="s">
        <v>322</v>
      </c>
      <c r="U1121" s="7" t="s">
        <v>3860</v>
      </c>
      <c r="V1121" s="7" t="s">
        <v>3861</v>
      </c>
      <c r="W1121" s="7" t="s">
        <v>2416</v>
      </c>
      <c r="X1121" s="10" t="s">
        <v>51</v>
      </c>
    </row>
    <row r="1122" spans="1:24" ht="146.25" x14ac:dyDescent="0.25">
      <c r="A1122" s="7" t="s">
        <v>4277</v>
      </c>
      <c r="B1122" s="7" t="s">
        <v>4278</v>
      </c>
      <c r="C1122" s="7" t="s">
        <v>4279</v>
      </c>
      <c r="D1122" s="7" t="s">
        <v>4280</v>
      </c>
      <c r="E1122" s="7" t="s">
        <v>2411</v>
      </c>
      <c r="F1122" s="7" t="s">
        <v>39</v>
      </c>
      <c r="G1122" s="7" t="s">
        <v>3857</v>
      </c>
      <c r="H1122" s="7" t="s">
        <v>4091</v>
      </c>
      <c r="I1122" s="7" t="s">
        <v>4193</v>
      </c>
      <c r="J1122" s="8">
        <v>1286518.3700000001</v>
      </c>
      <c r="K1122" s="8">
        <v>1286518.3700000001</v>
      </c>
      <c r="L1122" s="8">
        <v>1093540.6100000001</v>
      </c>
      <c r="M1122" s="8">
        <v>84.999999650218797</v>
      </c>
      <c r="N1122" s="7" t="s">
        <v>43</v>
      </c>
      <c r="O1122" s="7" t="s">
        <v>44</v>
      </c>
      <c r="P1122" s="7" t="s">
        <v>45</v>
      </c>
      <c r="Q1122" s="9">
        <v>42979</v>
      </c>
      <c r="R1122" s="9">
        <v>43555</v>
      </c>
      <c r="S1122" s="7" t="s">
        <v>57</v>
      </c>
      <c r="T1122" s="7" t="s">
        <v>322</v>
      </c>
      <c r="U1122" s="7" t="s">
        <v>3860</v>
      </c>
      <c r="V1122" s="7" t="s">
        <v>3861</v>
      </c>
      <c r="W1122" s="7" t="s">
        <v>2416</v>
      </c>
      <c r="X1122" s="10" t="s">
        <v>51</v>
      </c>
    </row>
    <row r="1123" spans="1:24" ht="112.5" x14ac:dyDescent="0.25">
      <c r="A1123" s="7" t="s">
        <v>4281</v>
      </c>
      <c r="B1123" s="7" t="s">
        <v>4282</v>
      </c>
      <c r="C1123" s="7" t="s">
        <v>4283</v>
      </c>
      <c r="D1123" s="7" t="s">
        <v>4284</v>
      </c>
      <c r="E1123" s="7" t="s">
        <v>2411</v>
      </c>
      <c r="F1123" s="7" t="s">
        <v>39</v>
      </c>
      <c r="G1123" s="7" t="s">
        <v>3857</v>
      </c>
      <c r="H1123" s="7" t="s">
        <v>4091</v>
      </c>
      <c r="I1123" s="7" t="s">
        <v>4193</v>
      </c>
      <c r="J1123" s="8">
        <v>1033471</v>
      </c>
      <c r="K1123" s="8">
        <v>1033471</v>
      </c>
      <c r="L1123" s="8">
        <v>878450.35</v>
      </c>
      <c r="M1123" s="8">
        <v>85</v>
      </c>
      <c r="N1123" s="7" t="s">
        <v>43</v>
      </c>
      <c r="O1123" s="7" t="s">
        <v>44</v>
      </c>
      <c r="P1123" s="7" t="s">
        <v>132</v>
      </c>
      <c r="Q1123" s="9">
        <v>43800</v>
      </c>
      <c r="R1123" s="9">
        <v>44561</v>
      </c>
      <c r="S1123" s="7" t="s">
        <v>57</v>
      </c>
      <c r="T1123" s="7" t="s">
        <v>4096</v>
      </c>
      <c r="U1123" s="7" t="s">
        <v>3860</v>
      </c>
      <c r="V1123" s="7" t="s">
        <v>3861</v>
      </c>
      <c r="W1123" s="7" t="s">
        <v>2416</v>
      </c>
      <c r="X1123" s="10" t="s">
        <v>51</v>
      </c>
    </row>
    <row r="1124" spans="1:24" ht="180" x14ac:dyDescent="0.25">
      <c r="A1124" s="7" t="s">
        <v>4285</v>
      </c>
      <c r="B1124" s="7" t="s">
        <v>4286</v>
      </c>
      <c r="C1124" s="7" t="s">
        <v>4287</v>
      </c>
      <c r="D1124" s="7" t="s">
        <v>4288</v>
      </c>
      <c r="E1124" s="7" t="s">
        <v>2411</v>
      </c>
      <c r="F1124" s="7" t="s">
        <v>39</v>
      </c>
      <c r="G1124" s="7" t="s">
        <v>3857</v>
      </c>
      <c r="H1124" s="7" t="s">
        <v>4091</v>
      </c>
      <c r="I1124" s="7" t="s">
        <v>4193</v>
      </c>
      <c r="J1124" s="8">
        <v>1007802.48</v>
      </c>
      <c r="K1124" s="8">
        <v>1007802.48</v>
      </c>
      <c r="L1124" s="8">
        <v>856632.1</v>
      </c>
      <c r="M1124" s="8">
        <v>84.999999206193607</v>
      </c>
      <c r="N1124" s="7" t="s">
        <v>43</v>
      </c>
      <c r="O1124" s="7" t="s">
        <v>44</v>
      </c>
      <c r="P1124" s="7" t="s">
        <v>45</v>
      </c>
      <c r="Q1124" s="9">
        <v>42979</v>
      </c>
      <c r="R1124" s="9">
        <v>44074</v>
      </c>
      <c r="S1124" s="7" t="s">
        <v>57</v>
      </c>
      <c r="T1124" s="7" t="s">
        <v>322</v>
      </c>
      <c r="U1124" s="7" t="s">
        <v>3860</v>
      </c>
      <c r="V1124" s="7" t="s">
        <v>3861</v>
      </c>
      <c r="W1124" s="7" t="s">
        <v>2416</v>
      </c>
      <c r="X1124" s="10" t="s">
        <v>51</v>
      </c>
    </row>
    <row r="1125" spans="1:24" ht="135" x14ac:dyDescent="0.25">
      <c r="A1125" s="7" t="s">
        <v>4289</v>
      </c>
      <c r="B1125" s="7" t="s">
        <v>4290</v>
      </c>
      <c r="C1125" s="7" t="s">
        <v>4291</v>
      </c>
      <c r="D1125" s="7" t="s">
        <v>3460</v>
      </c>
      <c r="E1125" s="7" t="s">
        <v>2411</v>
      </c>
      <c r="F1125" s="7" t="s">
        <v>39</v>
      </c>
      <c r="G1125" s="7" t="s">
        <v>3857</v>
      </c>
      <c r="H1125" s="7" t="s">
        <v>4091</v>
      </c>
      <c r="I1125" s="7" t="s">
        <v>4193</v>
      </c>
      <c r="J1125" s="8">
        <v>1999259.52</v>
      </c>
      <c r="K1125" s="8">
        <v>1999259.52</v>
      </c>
      <c r="L1125" s="8">
        <v>1699370.59</v>
      </c>
      <c r="M1125" s="8">
        <v>84.999999899963001</v>
      </c>
      <c r="N1125" s="7" t="s">
        <v>43</v>
      </c>
      <c r="O1125" s="7" t="s">
        <v>44</v>
      </c>
      <c r="P1125" s="7" t="s">
        <v>132</v>
      </c>
      <c r="Q1125" s="9">
        <v>43008</v>
      </c>
      <c r="R1125" s="9">
        <v>43830</v>
      </c>
      <c r="S1125" s="7" t="s">
        <v>57</v>
      </c>
      <c r="T1125" s="7" t="s">
        <v>58</v>
      </c>
      <c r="U1125" s="7" t="s">
        <v>3860</v>
      </c>
      <c r="V1125" s="7" t="s">
        <v>3861</v>
      </c>
      <c r="W1125" s="7" t="s">
        <v>2416</v>
      </c>
      <c r="X1125" s="10" t="s">
        <v>51</v>
      </c>
    </row>
    <row r="1126" spans="1:24" ht="180" x14ac:dyDescent="0.25">
      <c r="A1126" s="7" t="s">
        <v>4292</v>
      </c>
      <c r="B1126" s="7" t="s">
        <v>4293</v>
      </c>
      <c r="C1126" s="7" t="s">
        <v>4294</v>
      </c>
      <c r="D1126" s="7" t="s">
        <v>3113</v>
      </c>
      <c r="E1126" s="7" t="s">
        <v>2411</v>
      </c>
      <c r="F1126" s="7" t="s">
        <v>39</v>
      </c>
      <c r="G1126" s="7" t="s">
        <v>3857</v>
      </c>
      <c r="H1126" s="7" t="s">
        <v>4091</v>
      </c>
      <c r="I1126" s="7" t="s">
        <v>4193</v>
      </c>
      <c r="J1126" s="8">
        <v>699963.31</v>
      </c>
      <c r="K1126" s="8">
        <v>699963.31</v>
      </c>
      <c r="L1126" s="8">
        <v>594968.81000000006</v>
      </c>
      <c r="M1126" s="8">
        <v>84.999999499973796</v>
      </c>
      <c r="N1126" s="7" t="s">
        <v>43</v>
      </c>
      <c r="O1126" s="7" t="s">
        <v>44</v>
      </c>
      <c r="P1126" s="7" t="s">
        <v>45</v>
      </c>
      <c r="Q1126" s="9">
        <v>43739</v>
      </c>
      <c r="R1126" s="9">
        <v>44926</v>
      </c>
      <c r="S1126" s="7" t="s">
        <v>46</v>
      </c>
      <c r="T1126" s="7" t="s">
        <v>58</v>
      </c>
      <c r="U1126" s="7" t="s">
        <v>3860</v>
      </c>
      <c r="V1126" s="7" t="s">
        <v>3861</v>
      </c>
      <c r="W1126" s="7" t="s">
        <v>2416</v>
      </c>
      <c r="X1126" s="10" t="s">
        <v>51</v>
      </c>
    </row>
    <row r="1127" spans="1:24" ht="157.5" x14ac:dyDescent="0.25">
      <c r="A1127" s="7" t="s">
        <v>4295</v>
      </c>
      <c r="B1127" s="7" t="s">
        <v>4296</v>
      </c>
      <c r="C1127" s="7" t="s">
        <v>4297</v>
      </c>
      <c r="D1127" s="7" t="s">
        <v>4298</v>
      </c>
      <c r="E1127" s="7" t="s">
        <v>2411</v>
      </c>
      <c r="F1127" s="7" t="s">
        <v>39</v>
      </c>
      <c r="G1127" s="7" t="s">
        <v>3857</v>
      </c>
      <c r="H1127" s="7" t="s">
        <v>4091</v>
      </c>
      <c r="I1127" s="7" t="s">
        <v>4193</v>
      </c>
      <c r="J1127" s="8">
        <v>1246935.3600000001</v>
      </c>
      <c r="K1127" s="8">
        <v>1246935.3600000001</v>
      </c>
      <c r="L1127" s="8">
        <v>1059895.05</v>
      </c>
      <c r="M1127" s="8">
        <v>84.999999518820303</v>
      </c>
      <c r="N1127" s="7" t="s">
        <v>43</v>
      </c>
      <c r="O1127" s="7" t="s">
        <v>44</v>
      </c>
      <c r="P1127" s="7" t="s">
        <v>126</v>
      </c>
      <c r="Q1127" s="9">
        <v>42979</v>
      </c>
      <c r="R1127" s="9">
        <v>43738</v>
      </c>
      <c r="S1127" s="7" t="s">
        <v>57</v>
      </c>
      <c r="T1127" s="7" t="s">
        <v>322</v>
      </c>
      <c r="U1127" s="7" t="s">
        <v>3860</v>
      </c>
      <c r="V1127" s="7" t="s">
        <v>3861</v>
      </c>
      <c r="W1127" s="7" t="s">
        <v>2416</v>
      </c>
      <c r="X1127" s="10" t="s">
        <v>51</v>
      </c>
    </row>
    <row r="1128" spans="1:24" ht="168.75" x14ac:dyDescent="0.25">
      <c r="A1128" s="7" t="s">
        <v>4299</v>
      </c>
      <c r="B1128" s="7" t="s">
        <v>4300</v>
      </c>
      <c r="C1128" s="7" t="s">
        <v>4301</v>
      </c>
      <c r="D1128" s="7" t="s">
        <v>4302</v>
      </c>
      <c r="E1128" s="7" t="s">
        <v>2411</v>
      </c>
      <c r="F1128" s="7" t="s">
        <v>39</v>
      </c>
      <c r="G1128" s="7" t="s">
        <v>3857</v>
      </c>
      <c r="H1128" s="7" t="s">
        <v>4091</v>
      </c>
      <c r="I1128" s="7" t="s">
        <v>4193</v>
      </c>
      <c r="J1128" s="8">
        <v>1035132</v>
      </c>
      <c r="K1128" s="8">
        <v>1035132</v>
      </c>
      <c r="L1128" s="8">
        <v>879862.2</v>
      </c>
      <c r="M1128" s="8">
        <v>85</v>
      </c>
      <c r="N1128" s="7" t="s">
        <v>43</v>
      </c>
      <c r="O1128" s="7" t="s">
        <v>44</v>
      </c>
      <c r="P1128" s="7" t="s">
        <v>132</v>
      </c>
      <c r="Q1128" s="9">
        <v>42948</v>
      </c>
      <c r="R1128" s="9">
        <v>43555</v>
      </c>
      <c r="S1128" s="7" t="s">
        <v>57</v>
      </c>
      <c r="T1128" s="7" t="s">
        <v>322</v>
      </c>
      <c r="U1128" s="7" t="s">
        <v>3860</v>
      </c>
      <c r="V1128" s="7" t="s">
        <v>3861</v>
      </c>
      <c r="W1128" s="7" t="s">
        <v>2416</v>
      </c>
      <c r="X1128" s="10" t="s">
        <v>51</v>
      </c>
    </row>
    <row r="1129" spans="1:24" ht="180" x14ac:dyDescent="0.25">
      <c r="A1129" s="7" t="s">
        <v>4303</v>
      </c>
      <c r="B1129" s="7" t="s">
        <v>4304</v>
      </c>
      <c r="C1129" s="7" t="s">
        <v>4305</v>
      </c>
      <c r="D1129" s="7" t="s">
        <v>4306</v>
      </c>
      <c r="E1129" s="7" t="s">
        <v>2411</v>
      </c>
      <c r="F1129" s="7" t="s">
        <v>39</v>
      </c>
      <c r="G1129" s="7" t="s">
        <v>3857</v>
      </c>
      <c r="H1129" s="7" t="s">
        <v>4091</v>
      </c>
      <c r="I1129" s="7" t="s">
        <v>4193</v>
      </c>
      <c r="J1129" s="8">
        <v>1003355.52</v>
      </c>
      <c r="K1129" s="8">
        <v>1003355.52</v>
      </c>
      <c r="L1129" s="8">
        <v>852852.19</v>
      </c>
      <c r="M1129" s="8">
        <v>84.999999800668903</v>
      </c>
      <c r="N1129" s="7" t="s">
        <v>43</v>
      </c>
      <c r="O1129" s="7" t="s">
        <v>44</v>
      </c>
      <c r="P1129" s="7" t="s">
        <v>132</v>
      </c>
      <c r="Q1129" s="9">
        <v>42948</v>
      </c>
      <c r="R1129" s="9">
        <v>43585</v>
      </c>
      <c r="S1129" s="7" t="s">
        <v>57</v>
      </c>
      <c r="T1129" s="7" t="s">
        <v>322</v>
      </c>
      <c r="U1129" s="7" t="s">
        <v>3860</v>
      </c>
      <c r="V1129" s="7" t="s">
        <v>3861</v>
      </c>
      <c r="W1129" s="7" t="s">
        <v>2416</v>
      </c>
      <c r="X1129" s="10" t="s">
        <v>51</v>
      </c>
    </row>
    <row r="1130" spans="1:24" ht="180" x14ac:dyDescent="0.25">
      <c r="A1130" s="7" t="s">
        <v>4307</v>
      </c>
      <c r="B1130" s="7" t="s">
        <v>4308</v>
      </c>
      <c r="C1130" s="7" t="s">
        <v>4309</v>
      </c>
      <c r="D1130" s="7" t="s">
        <v>4310</v>
      </c>
      <c r="E1130" s="7" t="s">
        <v>2411</v>
      </c>
      <c r="F1130" s="7" t="s">
        <v>39</v>
      </c>
      <c r="G1130" s="7" t="s">
        <v>3857</v>
      </c>
      <c r="H1130" s="7" t="s">
        <v>4091</v>
      </c>
      <c r="I1130" s="7" t="s">
        <v>4193</v>
      </c>
      <c r="J1130" s="8">
        <v>1126610.69</v>
      </c>
      <c r="K1130" s="8">
        <v>1126610.69</v>
      </c>
      <c r="L1130" s="8">
        <v>957619.08000000101</v>
      </c>
      <c r="M1130" s="8">
        <v>84.999999423048394</v>
      </c>
      <c r="N1130" s="7" t="s">
        <v>43</v>
      </c>
      <c r="O1130" s="7" t="s">
        <v>44</v>
      </c>
      <c r="P1130" s="7" t="s">
        <v>45</v>
      </c>
      <c r="Q1130" s="9">
        <v>42979</v>
      </c>
      <c r="R1130" s="9">
        <v>43524</v>
      </c>
      <c r="S1130" s="7" t="s">
        <v>57</v>
      </c>
      <c r="T1130" s="7" t="s">
        <v>322</v>
      </c>
      <c r="U1130" s="7" t="s">
        <v>3860</v>
      </c>
      <c r="V1130" s="7" t="s">
        <v>3861</v>
      </c>
      <c r="W1130" s="7" t="s">
        <v>2416</v>
      </c>
      <c r="X1130" s="10" t="s">
        <v>51</v>
      </c>
    </row>
    <row r="1131" spans="1:24" ht="135" x14ac:dyDescent="0.25">
      <c r="A1131" s="7" t="s">
        <v>4311</v>
      </c>
      <c r="B1131" s="7" t="s">
        <v>4312</v>
      </c>
      <c r="C1131" s="7" t="s">
        <v>4313</v>
      </c>
      <c r="D1131" s="7" t="s">
        <v>4314</v>
      </c>
      <c r="E1131" s="7" t="s">
        <v>2411</v>
      </c>
      <c r="F1131" s="7" t="s">
        <v>39</v>
      </c>
      <c r="G1131" s="7" t="s">
        <v>3857</v>
      </c>
      <c r="H1131" s="7" t="s">
        <v>4091</v>
      </c>
      <c r="I1131" s="7" t="s">
        <v>4193</v>
      </c>
      <c r="J1131" s="8">
        <v>1049452.32</v>
      </c>
      <c r="K1131" s="8">
        <v>1049452.32</v>
      </c>
      <c r="L1131" s="8">
        <v>892034.47</v>
      </c>
      <c r="M1131" s="8">
        <v>84.999999809424395</v>
      </c>
      <c r="N1131" s="7" t="s">
        <v>43</v>
      </c>
      <c r="O1131" s="7" t="s">
        <v>44</v>
      </c>
      <c r="P1131" s="7" t="s">
        <v>126</v>
      </c>
      <c r="Q1131" s="9">
        <v>42979</v>
      </c>
      <c r="R1131" s="9">
        <v>43404</v>
      </c>
      <c r="S1131" s="7" t="s">
        <v>57</v>
      </c>
      <c r="T1131" s="7" t="s">
        <v>322</v>
      </c>
      <c r="U1131" s="7" t="s">
        <v>3860</v>
      </c>
      <c r="V1131" s="7" t="s">
        <v>3861</v>
      </c>
      <c r="W1131" s="7" t="s">
        <v>2416</v>
      </c>
      <c r="X1131" s="10" t="s">
        <v>51</v>
      </c>
    </row>
    <row r="1132" spans="1:24" ht="135" x14ac:dyDescent="0.25">
      <c r="A1132" s="7" t="s">
        <v>4315</v>
      </c>
      <c r="B1132" s="7" t="s">
        <v>4316</v>
      </c>
      <c r="C1132" s="7" t="s">
        <v>4317</v>
      </c>
      <c r="D1132" s="7" t="s">
        <v>4314</v>
      </c>
      <c r="E1132" s="7" t="s">
        <v>2411</v>
      </c>
      <c r="F1132" s="7" t="s">
        <v>39</v>
      </c>
      <c r="G1132" s="7" t="s">
        <v>3857</v>
      </c>
      <c r="H1132" s="7" t="s">
        <v>4091</v>
      </c>
      <c r="I1132" s="7" t="s">
        <v>4193</v>
      </c>
      <c r="J1132" s="8">
        <v>1049452.32</v>
      </c>
      <c r="K1132" s="8">
        <v>1049452.32</v>
      </c>
      <c r="L1132" s="8">
        <v>892034.47</v>
      </c>
      <c r="M1132" s="8">
        <v>84.999999809424395</v>
      </c>
      <c r="N1132" s="7" t="s">
        <v>43</v>
      </c>
      <c r="O1132" s="7" t="s">
        <v>44</v>
      </c>
      <c r="P1132" s="7" t="s">
        <v>126</v>
      </c>
      <c r="Q1132" s="9">
        <v>42979</v>
      </c>
      <c r="R1132" s="9">
        <v>43524</v>
      </c>
      <c r="S1132" s="7" t="s">
        <v>57</v>
      </c>
      <c r="T1132" s="7" t="s">
        <v>322</v>
      </c>
      <c r="U1132" s="7" t="s">
        <v>3860</v>
      </c>
      <c r="V1132" s="7" t="s">
        <v>3861</v>
      </c>
      <c r="W1132" s="7" t="s">
        <v>2416</v>
      </c>
      <c r="X1132" s="10" t="s">
        <v>51</v>
      </c>
    </row>
    <row r="1133" spans="1:24" ht="123.75" x14ac:dyDescent="0.25">
      <c r="A1133" s="7" t="s">
        <v>4318</v>
      </c>
      <c r="B1133" s="7" t="s">
        <v>4319</v>
      </c>
      <c r="C1133" s="7" t="s">
        <v>4320</v>
      </c>
      <c r="D1133" s="7" t="s">
        <v>4321</v>
      </c>
      <c r="E1133" s="7" t="s">
        <v>2411</v>
      </c>
      <c r="F1133" s="7" t="s">
        <v>39</v>
      </c>
      <c r="G1133" s="7" t="s">
        <v>3857</v>
      </c>
      <c r="H1133" s="7" t="s">
        <v>4091</v>
      </c>
      <c r="I1133" s="7" t="s">
        <v>4193</v>
      </c>
      <c r="J1133" s="8">
        <v>1033813.38</v>
      </c>
      <c r="K1133" s="8">
        <v>1033813.38</v>
      </c>
      <c r="L1133" s="8">
        <v>878741.37</v>
      </c>
      <c r="M1133" s="8">
        <v>84.999999709812101</v>
      </c>
      <c r="N1133" s="7" t="s">
        <v>43</v>
      </c>
      <c r="O1133" s="7" t="s">
        <v>44</v>
      </c>
      <c r="P1133" s="7" t="s">
        <v>126</v>
      </c>
      <c r="Q1133" s="9">
        <v>42948</v>
      </c>
      <c r="R1133" s="9">
        <v>43769</v>
      </c>
      <c r="S1133" s="7" t="s">
        <v>57</v>
      </c>
      <c r="T1133" s="7" t="s">
        <v>322</v>
      </c>
      <c r="U1133" s="7" t="s">
        <v>3860</v>
      </c>
      <c r="V1133" s="7" t="s">
        <v>3861</v>
      </c>
      <c r="W1133" s="7" t="s">
        <v>2416</v>
      </c>
      <c r="X1133" s="10" t="s">
        <v>51</v>
      </c>
    </row>
    <row r="1134" spans="1:24" ht="146.25" x14ac:dyDescent="0.25">
      <c r="A1134" s="7" t="s">
        <v>4322</v>
      </c>
      <c r="B1134" s="7" t="s">
        <v>4323</v>
      </c>
      <c r="C1134" s="7" t="s">
        <v>4324</v>
      </c>
      <c r="D1134" s="7" t="s">
        <v>4325</v>
      </c>
      <c r="E1134" s="7" t="s">
        <v>2411</v>
      </c>
      <c r="F1134" s="7" t="s">
        <v>39</v>
      </c>
      <c r="G1134" s="7" t="s">
        <v>3857</v>
      </c>
      <c r="H1134" s="7" t="s">
        <v>4091</v>
      </c>
      <c r="I1134" s="7" t="s">
        <v>4193</v>
      </c>
      <c r="J1134" s="8">
        <v>1000386.6</v>
      </c>
      <c r="K1134" s="8">
        <v>1000386.6</v>
      </c>
      <c r="L1134" s="8">
        <v>850328.61</v>
      </c>
      <c r="M1134" s="8">
        <v>85</v>
      </c>
      <c r="N1134" s="7" t="s">
        <v>43</v>
      </c>
      <c r="O1134" s="7" t="s">
        <v>44</v>
      </c>
      <c r="P1134" s="7" t="s">
        <v>45</v>
      </c>
      <c r="Q1134" s="9">
        <v>42979</v>
      </c>
      <c r="R1134" s="9">
        <v>43524</v>
      </c>
      <c r="S1134" s="7" t="s">
        <v>57</v>
      </c>
      <c r="T1134" s="7" t="s">
        <v>322</v>
      </c>
      <c r="U1134" s="7" t="s">
        <v>3860</v>
      </c>
      <c r="V1134" s="7" t="s">
        <v>3861</v>
      </c>
      <c r="W1134" s="7" t="s">
        <v>2416</v>
      </c>
      <c r="X1134" s="10" t="s">
        <v>51</v>
      </c>
    </row>
    <row r="1135" spans="1:24" ht="180" x14ac:dyDescent="0.25">
      <c r="A1135" s="7" t="s">
        <v>4326</v>
      </c>
      <c r="B1135" s="7" t="s">
        <v>4327</v>
      </c>
      <c r="C1135" s="7" t="s">
        <v>4328</v>
      </c>
      <c r="D1135" s="7" t="s">
        <v>4329</v>
      </c>
      <c r="E1135" s="7" t="s">
        <v>2411</v>
      </c>
      <c r="F1135" s="7" t="s">
        <v>39</v>
      </c>
      <c r="G1135" s="7" t="s">
        <v>3857</v>
      </c>
      <c r="H1135" s="7" t="s">
        <v>4091</v>
      </c>
      <c r="I1135" s="7" t="s">
        <v>4193</v>
      </c>
      <c r="J1135" s="8">
        <v>1037213</v>
      </c>
      <c r="K1135" s="8">
        <v>1037213</v>
      </c>
      <c r="L1135" s="8">
        <v>881631.05</v>
      </c>
      <c r="M1135" s="8">
        <v>85</v>
      </c>
      <c r="N1135" s="7" t="s">
        <v>43</v>
      </c>
      <c r="O1135" s="7" t="s">
        <v>44</v>
      </c>
      <c r="P1135" s="7" t="s">
        <v>45</v>
      </c>
      <c r="Q1135" s="9">
        <v>43008</v>
      </c>
      <c r="R1135" s="9">
        <v>43646</v>
      </c>
      <c r="S1135" s="7" t="s">
        <v>57</v>
      </c>
      <c r="T1135" s="7" t="s">
        <v>322</v>
      </c>
      <c r="U1135" s="7" t="s">
        <v>3860</v>
      </c>
      <c r="V1135" s="7" t="s">
        <v>3861</v>
      </c>
      <c r="W1135" s="7" t="s">
        <v>2416</v>
      </c>
      <c r="X1135" s="10" t="s">
        <v>51</v>
      </c>
    </row>
    <row r="1136" spans="1:24" ht="180" x14ac:dyDescent="0.25">
      <c r="A1136" s="7" t="s">
        <v>4330</v>
      </c>
      <c r="B1136" s="7" t="s">
        <v>4331</v>
      </c>
      <c r="C1136" s="7" t="s">
        <v>4332</v>
      </c>
      <c r="D1136" s="7" t="s">
        <v>4333</v>
      </c>
      <c r="E1136" s="7" t="s">
        <v>2411</v>
      </c>
      <c r="F1136" s="7" t="s">
        <v>39</v>
      </c>
      <c r="G1136" s="7" t="s">
        <v>3857</v>
      </c>
      <c r="H1136" s="7" t="s">
        <v>4091</v>
      </c>
      <c r="I1136" s="7" t="s">
        <v>4193</v>
      </c>
      <c r="J1136" s="8">
        <v>1845351.43</v>
      </c>
      <c r="K1136" s="8">
        <v>1845351.43</v>
      </c>
      <c r="L1136" s="8">
        <v>1568548.71</v>
      </c>
      <c r="M1136" s="8">
        <v>84.999999701953797</v>
      </c>
      <c r="N1136" s="7" t="s">
        <v>43</v>
      </c>
      <c r="O1136" s="7" t="s">
        <v>44</v>
      </c>
      <c r="P1136" s="7" t="s">
        <v>132</v>
      </c>
      <c r="Q1136" s="9">
        <v>42887</v>
      </c>
      <c r="R1136" s="9">
        <v>43889</v>
      </c>
      <c r="S1136" s="7" t="s">
        <v>57</v>
      </c>
      <c r="T1136" s="7" t="s">
        <v>322</v>
      </c>
      <c r="U1136" s="7" t="s">
        <v>3860</v>
      </c>
      <c r="V1136" s="7" t="s">
        <v>3861</v>
      </c>
      <c r="W1136" s="7" t="s">
        <v>2416</v>
      </c>
      <c r="X1136" s="10" t="s">
        <v>51</v>
      </c>
    </row>
    <row r="1137" spans="1:24" ht="146.25" x14ac:dyDescent="0.25">
      <c r="A1137" s="7" t="s">
        <v>4334</v>
      </c>
      <c r="B1137" s="7" t="s">
        <v>4335</v>
      </c>
      <c r="C1137" s="7" t="s">
        <v>4336</v>
      </c>
      <c r="D1137" s="7" t="s">
        <v>4337</v>
      </c>
      <c r="E1137" s="7" t="s">
        <v>2411</v>
      </c>
      <c r="F1137" s="7" t="s">
        <v>39</v>
      </c>
      <c r="G1137" s="7" t="s">
        <v>3857</v>
      </c>
      <c r="H1137" s="7" t="s">
        <v>4091</v>
      </c>
      <c r="I1137" s="7" t="s">
        <v>4193</v>
      </c>
      <c r="J1137" s="8">
        <v>1354904.16</v>
      </c>
      <c r="K1137" s="8">
        <v>1354904.16</v>
      </c>
      <c r="L1137" s="8">
        <v>1151668.53</v>
      </c>
      <c r="M1137" s="8">
        <v>84.999999557164301</v>
      </c>
      <c r="N1137" s="7" t="s">
        <v>43</v>
      </c>
      <c r="O1137" s="7" t="s">
        <v>44</v>
      </c>
      <c r="P1137" s="7" t="s">
        <v>126</v>
      </c>
      <c r="Q1137" s="9">
        <v>42979</v>
      </c>
      <c r="R1137" s="9">
        <v>43646</v>
      </c>
      <c r="S1137" s="7" t="s">
        <v>57</v>
      </c>
      <c r="T1137" s="7" t="s">
        <v>322</v>
      </c>
      <c r="U1137" s="7" t="s">
        <v>3860</v>
      </c>
      <c r="V1137" s="7" t="s">
        <v>3861</v>
      </c>
      <c r="W1137" s="7" t="s">
        <v>2416</v>
      </c>
      <c r="X1137" s="10" t="s">
        <v>51</v>
      </c>
    </row>
    <row r="1138" spans="1:24" ht="168.75" x14ac:dyDescent="0.25">
      <c r="A1138" s="7" t="s">
        <v>4338</v>
      </c>
      <c r="B1138" s="7" t="s">
        <v>4339</v>
      </c>
      <c r="C1138" s="7" t="s">
        <v>4340</v>
      </c>
      <c r="D1138" s="7" t="s">
        <v>3749</v>
      </c>
      <c r="E1138" s="7" t="s">
        <v>2411</v>
      </c>
      <c r="F1138" s="7" t="s">
        <v>39</v>
      </c>
      <c r="G1138" s="7" t="s">
        <v>3857</v>
      </c>
      <c r="H1138" s="7" t="s">
        <v>4091</v>
      </c>
      <c r="I1138" s="7" t="s">
        <v>4193</v>
      </c>
      <c r="J1138" s="8">
        <v>4850870.21</v>
      </c>
      <c r="K1138" s="8">
        <v>4850870.21</v>
      </c>
      <c r="L1138" s="8">
        <v>4123239.67</v>
      </c>
      <c r="M1138" s="8">
        <v>84.999999824773695</v>
      </c>
      <c r="N1138" s="7" t="s">
        <v>43</v>
      </c>
      <c r="O1138" s="7" t="s">
        <v>44</v>
      </c>
      <c r="P1138" s="7" t="s">
        <v>45</v>
      </c>
      <c r="Q1138" s="9">
        <v>42644</v>
      </c>
      <c r="R1138" s="9">
        <v>43404</v>
      </c>
      <c r="S1138" s="7" t="s">
        <v>57</v>
      </c>
      <c r="T1138" s="7" t="s">
        <v>47</v>
      </c>
      <c r="U1138" s="7" t="s">
        <v>3860</v>
      </c>
      <c r="V1138" s="7" t="s">
        <v>3861</v>
      </c>
      <c r="W1138" s="7" t="s">
        <v>2416</v>
      </c>
      <c r="X1138" s="10" t="s">
        <v>51</v>
      </c>
    </row>
    <row r="1139" spans="1:24" ht="180" x14ac:dyDescent="0.25">
      <c r="A1139" s="7" t="s">
        <v>4341</v>
      </c>
      <c r="B1139" s="7" t="s">
        <v>4342</v>
      </c>
      <c r="C1139" s="7" t="s">
        <v>4343</v>
      </c>
      <c r="D1139" s="7" t="s">
        <v>4344</v>
      </c>
      <c r="E1139" s="7" t="s">
        <v>2411</v>
      </c>
      <c r="F1139" s="7" t="s">
        <v>39</v>
      </c>
      <c r="G1139" s="7" t="s">
        <v>3857</v>
      </c>
      <c r="H1139" s="7" t="s">
        <v>4091</v>
      </c>
      <c r="I1139" s="7" t="s">
        <v>4193</v>
      </c>
      <c r="J1139" s="8">
        <v>1074205.08</v>
      </c>
      <c r="K1139" s="8">
        <v>1074205.08</v>
      </c>
      <c r="L1139" s="8">
        <v>913074.31</v>
      </c>
      <c r="M1139" s="8">
        <v>84.999999255263205</v>
      </c>
      <c r="N1139" s="7" t="s">
        <v>43</v>
      </c>
      <c r="O1139" s="7" t="s">
        <v>44</v>
      </c>
      <c r="P1139" s="7" t="s">
        <v>56</v>
      </c>
      <c r="Q1139" s="9">
        <v>42614</v>
      </c>
      <c r="R1139" s="9">
        <v>43373</v>
      </c>
      <c r="S1139" s="7" t="s">
        <v>57</v>
      </c>
      <c r="T1139" s="7" t="s">
        <v>322</v>
      </c>
      <c r="U1139" s="7" t="s">
        <v>3860</v>
      </c>
      <c r="V1139" s="7" t="s">
        <v>3861</v>
      </c>
      <c r="W1139" s="7" t="s">
        <v>2416</v>
      </c>
      <c r="X1139" s="10" t="s">
        <v>51</v>
      </c>
    </row>
    <row r="1140" spans="1:24" ht="180" x14ac:dyDescent="0.25">
      <c r="A1140" s="7" t="s">
        <v>4345</v>
      </c>
      <c r="B1140" s="7" t="s">
        <v>4346</v>
      </c>
      <c r="C1140" s="7" t="s">
        <v>4347</v>
      </c>
      <c r="D1140" s="7" t="s">
        <v>4348</v>
      </c>
      <c r="E1140" s="7" t="s">
        <v>2411</v>
      </c>
      <c r="F1140" s="7" t="s">
        <v>39</v>
      </c>
      <c r="G1140" s="7" t="s">
        <v>3857</v>
      </c>
      <c r="H1140" s="7" t="s">
        <v>4091</v>
      </c>
      <c r="I1140" s="7" t="s">
        <v>4193</v>
      </c>
      <c r="J1140" s="8">
        <v>1119360</v>
      </c>
      <c r="K1140" s="8">
        <v>1119360</v>
      </c>
      <c r="L1140" s="8">
        <v>951456</v>
      </c>
      <c r="M1140" s="8">
        <v>85</v>
      </c>
      <c r="N1140" s="7" t="s">
        <v>43</v>
      </c>
      <c r="O1140" s="7" t="s">
        <v>44</v>
      </c>
      <c r="P1140" s="7" t="s">
        <v>45</v>
      </c>
      <c r="Q1140" s="9">
        <v>42614</v>
      </c>
      <c r="R1140" s="9">
        <v>43373</v>
      </c>
      <c r="S1140" s="7" t="s">
        <v>57</v>
      </c>
      <c r="T1140" s="7" t="s">
        <v>58</v>
      </c>
      <c r="U1140" s="7" t="s">
        <v>3860</v>
      </c>
      <c r="V1140" s="7" t="s">
        <v>3861</v>
      </c>
      <c r="W1140" s="7" t="s">
        <v>2416</v>
      </c>
      <c r="X1140" s="10" t="s">
        <v>51</v>
      </c>
    </row>
    <row r="1141" spans="1:24" ht="180" x14ac:dyDescent="0.25">
      <c r="A1141" s="7" t="s">
        <v>4349</v>
      </c>
      <c r="B1141" s="7" t="s">
        <v>4350</v>
      </c>
      <c r="C1141" s="7" t="s">
        <v>4351</v>
      </c>
      <c r="D1141" s="7" t="s">
        <v>4352</v>
      </c>
      <c r="E1141" s="7" t="s">
        <v>2411</v>
      </c>
      <c r="F1141" s="7" t="s">
        <v>39</v>
      </c>
      <c r="G1141" s="7" t="s">
        <v>3857</v>
      </c>
      <c r="H1141" s="7" t="s">
        <v>4091</v>
      </c>
      <c r="I1141" s="7" t="s">
        <v>4193</v>
      </c>
      <c r="J1141" s="8">
        <v>1656600</v>
      </c>
      <c r="K1141" s="8">
        <v>1656600</v>
      </c>
      <c r="L1141" s="8">
        <v>1408110</v>
      </c>
      <c r="M1141" s="8">
        <v>85</v>
      </c>
      <c r="N1141" s="7" t="s">
        <v>43</v>
      </c>
      <c r="O1141" s="7" t="s">
        <v>44</v>
      </c>
      <c r="P1141" s="7" t="s">
        <v>45</v>
      </c>
      <c r="Q1141" s="9">
        <v>42614</v>
      </c>
      <c r="R1141" s="9">
        <v>43404</v>
      </c>
      <c r="S1141" s="7" t="s">
        <v>57</v>
      </c>
      <c r="T1141" s="7" t="s">
        <v>58</v>
      </c>
      <c r="U1141" s="7" t="s">
        <v>3860</v>
      </c>
      <c r="V1141" s="7" t="s">
        <v>3861</v>
      </c>
      <c r="W1141" s="7" t="s">
        <v>2416</v>
      </c>
      <c r="X1141" s="10" t="s">
        <v>51</v>
      </c>
    </row>
    <row r="1142" spans="1:24" ht="191.25" x14ac:dyDescent="0.25">
      <c r="A1142" s="7" t="s">
        <v>4353</v>
      </c>
      <c r="B1142" s="7" t="s">
        <v>4354</v>
      </c>
      <c r="C1142" s="7" t="s">
        <v>4355</v>
      </c>
      <c r="D1142" s="7" t="s">
        <v>4356</v>
      </c>
      <c r="E1142" s="7" t="s">
        <v>2411</v>
      </c>
      <c r="F1142" s="7" t="s">
        <v>39</v>
      </c>
      <c r="G1142" s="7" t="s">
        <v>3857</v>
      </c>
      <c r="H1142" s="7" t="s">
        <v>4091</v>
      </c>
      <c r="I1142" s="7" t="s">
        <v>4193</v>
      </c>
      <c r="J1142" s="8">
        <v>1032771.74</v>
      </c>
      <c r="K1142" s="8">
        <v>1032771.74</v>
      </c>
      <c r="L1142" s="8">
        <v>877855.98</v>
      </c>
      <c r="M1142" s="8">
        <v>85.000000096826795</v>
      </c>
      <c r="N1142" s="7" t="s">
        <v>43</v>
      </c>
      <c r="O1142" s="7" t="s">
        <v>44</v>
      </c>
      <c r="P1142" s="7" t="s">
        <v>45</v>
      </c>
      <c r="Q1142" s="9">
        <v>42644</v>
      </c>
      <c r="R1142" s="9">
        <v>43220</v>
      </c>
      <c r="S1142" s="7" t="s">
        <v>57</v>
      </c>
      <c r="T1142" s="7" t="s">
        <v>322</v>
      </c>
      <c r="U1142" s="7" t="s">
        <v>3860</v>
      </c>
      <c r="V1142" s="7" t="s">
        <v>3861</v>
      </c>
      <c r="W1142" s="7" t="s">
        <v>2416</v>
      </c>
      <c r="X1142" s="10" t="s">
        <v>51</v>
      </c>
    </row>
    <row r="1143" spans="1:24" ht="168.75" x14ac:dyDescent="0.25">
      <c r="A1143" s="7" t="s">
        <v>4357</v>
      </c>
      <c r="B1143" s="7" t="s">
        <v>4358</v>
      </c>
      <c r="C1143" s="7" t="s">
        <v>4359</v>
      </c>
      <c r="D1143" s="7" t="s">
        <v>4360</v>
      </c>
      <c r="E1143" s="7" t="s">
        <v>2411</v>
      </c>
      <c r="F1143" s="7" t="s">
        <v>39</v>
      </c>
      <c r="G1143" s="7" t="s">
        <v>3857</v>
      </c>
      <c r="H1143" s="7" t="s">
        <v>4091</v>
      </c>
      <c r="I1143" s="7" t="s">
        <v>4193</v>
      </c>
      <c r="J1143" s="8">
        <v>1510884.16</v>
      </c>
      <c r="K1143" s="8">
        <v>1510884.16</v>
      </c>
      <c r="L1143" s="8">
        <v>1284251.54</v>
      </c>
      <c r="M1143" s="8">
        <v>85.000000264745594</v>
      </c>
      <c r="N1143" s="7" t="s">
        <v>43</v>
      </c>
      <c r="O1143" s="7" t="s">
        <v>44</v>
      </c>
      <c r="P1143" s="7" t="s">
        <v>56</v>
      </c>
      <c r="Q1143" s="9">
        <v>42644</v>
      </c>
      <c r="R1143" s="9">
        <v>43251</v>
      </c>
      <c r="S1143" s="7" t="s">
        <v>57</v>
      </c>
      <c r="T1143" s="7" t="s">
        <v>322</v>
      </c>
      <c r="U1143" s="7" t="s">
        <v>3860</v>
      </c>
      <c r="V1143" s="7" t="s">
        <v>3861</v>
      </c>
      <c r="W1143" s="7" t="s">
        <v>2416</v>
      </c>
      <c r="X1143" s="10" t="s">
        <v>51</v>
      </c>
    </row>
    <row r="1144" spans="1:24" ht="112.5" x14ac:dyDescent="0.25">
      <c r="A1144" s="7" t="s">
        <v>4361</v>
      </c>
      <c r="B1144" s="7" t="s">
        <v>4362</v>
      </c>
      <c r="C1144" s="7" t="s">
        <v>4363</v>
      </c>
      <c r="D1144" s="7" t="s">
        <v>4364</v>
      </c>
      <c r="E1144" s="7" t="s">
        <v>2411</v>
      </c>
      <c r="F1144" s="7" t="s">
        <v>39</v>
      </c>
      <c r="G1144" s="7" t="s">
        <v>3857</v>
      </c>
      <c r="H1144" s="7" t="s">
        <v>4091</v>
      </c>
      <c r="I1144" s="7" t="s">
        <v>4193</v>
      </c>
      <c r="J1144" s="8">
        <v>1367292</v>
      </c>
      <c r="K1144" s="8">
        <v>1367292</v>
      </c>
      <c r="L1144" s="8">
        <v>1162198.2</v>
      </c>
      <c r="M1144" s="8">
        <v>85</v>
      </c>
      <c r="N1144" s="7" t="s">
        <v>43</v>
      </c>
      <c r="O1144" s="7" t="s">
        <v>44</v>
      </c>
      <c r="P1144" s="7" t="s">
        <v>56</v>
      </c>
      <c r="Q1144" s="9">
        <v>42614</v>
      </c>
      <c r="R1144" s="9">
        <v>43404</v>
      </c>
      <c r="S1144" s="7" t="s">
        <v>57</v>
      </c>
      <c r="T1144" s="7" t="s">
        <v>58</v>
      </c>
      <c r="U1144" s="7" t="s">
        <v>3860</v>
      </c>
      <c r="V1144" s="7" t="s">
        <v>3861</v>
      </c>
      <c r="W1144" s="7" t="s">
        <v>2416</v>
      </c>
      <c r="X1144" s="10" t="s">
        <v>51</v>
      </c>
    </row>
    <row r="1145" spans="1:24" ht="180" x14ac:dyDescent="0.25">
      <c r="A1145" s="7" t="s">
        <v>4365</v>
      </c>
      <c r="B1145" s="7" t="s">
        <v>4366</v>
      </c>
      <c r="C1145" s="7" t="s">
        <v>4367</v>
      </c>
      <c r="D1145" s="7" t="s">
        <v>4368</v>
      </c>
      <c r="E1145" s="7" t="s">
        <v>2411</v>
      </c>
      <c r="F1145" s="7" t="s">
        <v>39</v>
      </c>
      <c r="G1145" s="7" t="s">
        <v>3857</v>
      </c>
      <c r="H1145" s="7" t="s">
        <v>4091</v>
      </c>
      <c r="I1145" s="7" t="s">
        <v>4193</v>
      </c>
      <c r="J1145" s="8">
        <v>1133896.22</v>
      </c>
      <c r="K1145" s="8">
        <v>1133896.22</v>
      </c>
      <c r="L1145" s="8">
        <v>963811.78</v>
      </c>
      <c r="M1145" s="8">
        <v>84.999999382659595</v>
      </c>
      <c r="N1145" s="7" t="s">
        <v>43</v>
      </c>
      <c r="O1145" s="7" t="s">
        <v>44</v>
      </c>
      <c r="P1145" s="7" t="s">
        <v>45</v>
      </c>
      <c r="Q1145" s="9">
        <v>42614</v>
      </c>
      <c r="R1145" s="9">
        <v>43281</v>
      </c>
      <c r="S1145" s="7" t="s">
        <v>57</v>
      </c>
      <c r="T1145" s="7" t="s">
        <v>322</v>
      </c>
      <c r="U1145" s="7" t="s">
        <v>3860</v>
      </c>
      <c r="V1145" s="7" t="s">
        <v>3861</v>
      </c>
      <c r="W1145" s="7" t="s">
        <v>2416</v>
      </c>
      <c r="X1145" s="10" t="s">
        <v>51</v>
      </c>
    </row>
    <row r="1146" spans="1:24" ht="180" x14ac:dyDescent="0.25">
      <c r="A1146" s="7" t="s">
        <v>4369</v>
      </c>
      <c r="B1146" s="7" t="s">
        <v>4370</v>
      </c>
      <c r="C1146" s="7" t="s">
        <v>4371</v>
      </c>
      <c r="D1146" s="7" t="s">
        <v>4372</v>
      </c>
      <c r="E1146" s="7" t="s">
        <v>2411</v>
      </c>
      <c r="F1146" s="7" t="s">
        <v>39</v>
      </c>
      <c r="G1146" s="7" t="s">
        <v>3857</v>
      </c>
      <c r="H1146" s="7" t="s">
        <v>4091</v>
      </c>
      <c r="I1146" s="7" t="s">
        <v>4193</v>
      </c>
      <c r="J1146" s="8">
        <v>1926400.08</v>
      </c>
      <c r="K1146" s="8">
        <v>1926400.08</v>
      </c>
      <c r="L1146" s="8">
        <v>1637440.06</v>
      </c>
      <c r="M1146" s="8">
        <v>84.9999995847176</v>
      </c>
      <c r="N1146" s="7" t="s">
        <v>43</v>
      </c>
      <c r="O1146" s="7" t="s">
        <v>44</v>
      </c>
      <c r="P1146" s="7" t="s">
        <v>45</v>
      </c>
      <c r="Q1146" s="9">
        <v>42614</v>
      </c>
      <c r="R1146" s="9">
        <v>43251</v>
      </c>
      <c r="S1146" s="7" t="s">
        <v>57</v>
      </c>
      <c r="T1146" s="7" t="s">
        <v>322</v>
      </c>
      <c r="U1146" s="7" t="s">
        <v>3860</v>
      </c>
      <c r="V1146" s="7" t="s">
        <v>3861</v>
      </c>
      <c r="W1146" s="7" t="s">
        <v>2416</v>
      </c>
      <c r="X1146" s="10" t="s">
        <v>51</v>
      </c>
    </row>
    <row r="1147" spans="1:24" ht="180" x14ac:dyDescent="0.25">
      <c r="A1147" s="7" t="s">
        <v>4373</v>
      </c>
      <c r="B1147" s="7" t="s">
        <v>4374</v>
      </c>
      <c r="C1147" s="7" t="s">
        <v>4375</v>
      </c>
      <c r="D1147" s="7" t="s">
        <v>4376</v>
      </c>
      <c r="E1147" s="7" t="s">
        <v>2411</v>
      </c>
      <c r="F1147" s="7" t="s">
        <v>39</v>
      </c>
      <c r="G1147" s="7" t="s">
        <v>3857</v>
      </c>
      <c r="H1147" s="7" t="s">
        <v>4091</v>
      </c>
      <c r="I1147" s="7" t="s">
        <v>4193</v>
      </c>
      <c r="J1147" s="8">
        <v>4332162.24</v>
      </c>
      <c r="K1147" s="8">
        <v>4332162.24</v>
      </c>
      <c r="L1147" s="8">
        <v>3682337.9</v>
      </c>
      <c r="M1147" s="8">
        <v>84.999999907667302</v>
      </c>
      <c r="N1147" s="7" t="s">
        <v>43</v>
      </c>
      <c r="O1147" s="7" t="s">
        <v>44</v>
      </c>
      <c r="P1147" s="7" t="s">
        <v>45</v>
      </c>
      <c r="Q1147" s="9">
        <v>42644</v>
      </c>
      <c r="R1147" s="9">
        <v>43404</v>
      </c>
      <c r="S1147" s="7" t="s">
        <v>57</v>
      </c>
      <c r="T1147" s="7" t="s">
        <v>58</v>
      </c>
      <c r="U1147" s="7" t="s">
        <v>3860</v>
      </c>
      <c r="V1147" s="7" t="s">
        <v>3861</v>
      </c>
      <c r="W1147" s="7" t="s">
        <v>2416</v>
      </c>
      <c r="X1147" s="10" t="s">
        <v>51</v>
      </c>
    </row>
    <row r="1148" spans="1:24" ht="157.5" x14ac:dyDescent="0.25">
      <c r="A1148" s="7" t="s">
        <v>4377</v>
      </c>
      <c r="B1148" s="7" t="s">
        <v>4378</v>
      </c>
      <c r="C1148" s="7" t="s">
        <v>4379</v>
      </c>
      <c r="D1148" s="7" t="s">
        <v>4380</v>
      </c>
      <c r="E1148" s="7" t="s">
        <v>2411</v>
      </c>
      <c r="F1148" s="7" t="s">
        <v>39</v>
      </c>
      <c r="G1148" s="7" t="s">
        <v>3857</v>
      </c>
      <c r="H1148" s="7" t="s">
        <v>4091</v>
      </c>
      <c r="I1148" s="7" t="s">
        <v>4193</v>
      </c>
      <c r="J1148" s="8">
        <v>1284846.6000000001</v>
      </c>
      <c r="K1148" s="8">
        <v>1284846.6000000001</v>
      </c>
      <c r="L1148" s="8">
        <v>1092119.6100000001</v>
      </c>
      <c r="M1148" s="8">
        <v>85</v>
      </c>
      <c r="N1148" s="7" t="s">
        <v>43</v>
      </c>
      <c r="O1148" s="7" t="s">
        <v>44</v>
      </c>
      <c r="P1148" s="7" t="s">
        <v>56</v>
      </c>
      <c r="Q1148" s="9">
        <v>42644</v>
      </c>
      <c r="R1148" s="9">
        <v>43404</v>
      </c>
      <c r="S1148" s="7" t="s">
        <v>57</v>
      </c>
      <c r="T1148" s="7" t="s">
        <v>58</v>
      </c>
      <c r="U1148" s="7" t="s">
        <v>3860</v>
      </c>
      <c r="V1148" s="7" t="s">
        <v>3861</v>
      </c>
      <c r="W1148" s="7" t="s">
        <v>2416</v>
      </c>
      <c r="X1148" s="10" t="s">
        <v>51</v>
      </c>
    </row>
    <row r="1149" spans="1:24" ht="168.75" x14ac:dyDescent="0.25">
      <c r="A1149" s="7" t="s">
        <v>4381</v>
      </c>
      <c r="B1149" s="7" t="s">
        <v>4382</v>
      </c>
      <c r="C1149" s="7" t="s">
        <v>4383</v>
      </c>
      <c r="D1149" s="7" t="s">
        <v>3299</v>
      </c>
      <c r="E1149" s="7" t="s">
        <v>2411</v>
      </c>
      <c r="F1149" s="7" t="s">
        <v>39</v>
      </c>
      <c r="G1149" s="7" t="s">
        <v>3857</v>
      </c>
      <c r="H1149" s="7" t="s">
        <v>4091</v>
      </c>
      <c r="I1149" s="7" t="s">
        <v>4193</v>
      </c>
      <c r="J1149" s="8">
        <v>1856031.96</v>
      </c>
      <c r="K1149" s="8">
        <v>1856031.96</v>
      </c>
      <c r="L1149" s="8">
        <v>1577627.17</v>
      </c>
      <c r="M1149" s="8">
        <v>85.000000215513495</v>
      </c>
      <c r="N1149" s="7" t="s">
        <v>43</v>
      </c>
      <c r="O1149" s="7" t="s">
        <v>44</v>
      </c>
      <c r="P1149" s="7" t="s">
        <v>45</v>
      </c>
      <c r="Q1149" s="9">
        <v>42614</v>
      </c>
      <c r="R1149" s="9">
        <v>43404</v>
      </c>
      <c r="S1149" s="7" t="s">
        <v>57</v>
      </c>
      <c r="T1149" s="7" t="s">
        <v>47</v>
      </c>
      <c r="U1149" s="7" t="s">
        <v>3860</v>
      </c>
      <c r="V1149" s="7" t="s">
        <v>3861</v>
      </c>
      <c r="W1149" s="7" t="s">
        <v>2416</v>
      </c>
      <c r="X1149" s="10" t="s">
        <v>51</v>
      </c>
    </row>
    <row r="1150" spans="1:24" ht="180" x14ac:dyDescent="0.25">
      <c r="A1150" s="7" t="s">
        <v>4384</v>
      </c>
      <c r="B1150" s="7" t="s">
        <v>4385</v>
      </c>
      <c r="C1150" s="7" t="s">
        <v>4386</v>
      </c>
      <c r="D1150" s="7" t="s">
        <v>4387</v>
      </c>
      <c r="E1150" s="7" t="s">
        <v>2411</v>
      </c>
      <c r="F1150" s="7" t="s">
        <v>39</v>
      </c>
      <c r="G1150" s="7" t="s">
        <v>3857</v>
      </c>
      <c r="H1150" s="7" t="s">
        <v>4091</v>
      </c>
      <c r="I1150" s="7" t="s">
        <v>4193</v>
      </c>
      <c r="J1150" s="8">
        <v>1113919.99</v>
      </c>
      <c r="K1150" s="8">
        <v>1113919.99</v>
      </c>
      <c r="L1150" s="8">
        <v>946831.99</v>
      </c>
      <c r="M1150" s="8">
        <v>84.999999865340399</v>
      </c>
      <c r="N1150" s="7" t="s">
        <v>43</v>
      </c>
      <c r="O1150" s="7" t="s">
        <v>44</v>
      </c>
      <c r="P1150" s="7" t="s">
        <v>45</v>
      </c>
      <c r="Q1150" s="9">
        <v>42644</v>
      </c>
      <c r="R1150" s="9">
        <v>43373</v>
      </c>
      <c r="S1150" s="7" t="s">
        <v>57</v>
      </c>
      <c r="T1150" s="7" t="s">
        <v>322</v>
      </c>
      <c r="U1150" s="7" t="s">
        <v>3860</v>
      </c>
      <c r="V1150" s="7" t="s">
        <v>3861</v>
      </c>
      <c r="W1150" s="7" t="s">
        <v>2416</v>
      </c>
      <c r="X1150" s="10" t="s">
        <v>51</v>
      </c>
    </row>
    <row r="1151" spans="1:24" ht="168.75" x14ac:dyDescent="0.25">
      <c r="A1151" s="7" t="s">
        <v>4388</v>
      </c>
      <c r="B1151" s="7" t="s">
        <v>4389</v>
      </c>
      <c r="C1151" s="7" t="s">
        <v>4390</v>
      </c>
      <c r="D1151" s="7" t="s">
        <v>4391</v>
      </c>
      <c r="E1151" s="7" t="s">
        <v>2411</v>
      </c>
      <c r="F1151" s="7" t="s">
        <v>39</v>
      </c>
      <c r="G1151" s="7" t="s">
        <v>3857</v>
      </c>
      <c r="H1151" s="7" t="s">
        <v>4091</v>
      </c>
      <c r="I1151" s="7" t="s">
        <v>4193</v>
      </c>
      <c r="J1151" s="8">
        <v>1119216</v>
      </c>
      <c r="K1151" s="8">
        <v>1119216</v>
      </c>
      <c r="L1151" s="8">
        <v>951333.6</v>
      </c>
      <c r="M1151" s="8">
        <v>85</v>
      </c>
      <c r="N1151" s="7" t="s">
        <v>43</v>
      </c>
      <c r="O1151" s="7" t="s">
        <v>44</v>
      </c>
      <c r="P1151" s="7" t="s">
        <v>126</v>
      </c>
      <c r="Q1151" s="9">
        <v>42614</v>
      </c>
      <c r="R1151" s="9">
        <v>43404</v>
      </c>
      <c r="S1151" s="7" t="s">
        <v>57</v>
      </c>
      <c r="T1151" s="7" t="s">
        <v>322</v>
      </c>
      <c r="U1151" s="7" t="s">
        <v>3860</v>
      </c>
      <c r="V1151" s="7" t="s">
        <v>3861</v>
      </c>
      <c r="W1151" s="7" t="s">
        <v>2416</v>
      </c>
      <c r="X1151" s="10" t="s">
        <v>51</v>
      </c>
    </row>
    <row r="1152" spans="1:24" ht="180" x14ac:dyDescent="0.25">
      <c r="A1152" s="7" t="s">
        <v>4392</v>
      </c>
      <c r="B1152" s="7" t="s">
        <v>4393</v>
      </c>
      <c r="C1152" s="7" t="s">
        <v>4394</v>
      </c>
      <c r="D1152" s="7" t="s">
        <v>4395</v>
      </c>
      <c r="E1152" s="7" t="s">
        <v>2411</v>
      </c>
      <c r="F1152" s="7" t="s">
        <v>39</v>
      </c>
      <c r="G1152" s="7" t="s">
        <v>3857</v>
      </c>
      <c r="H1152" s="7" t="s">
        <v>4091</v>
      </c>
      <c r="I1152" s="7" t="s">
        <v>4193</v>
      </c>
      <c r="J1152" s="8">
        <v>1498690.08</v>
      </c>
      <c r="K1152" s="8">
        <v>1498690.08</v>
      </c>
      <c r="L1152" s="8">
        <v>1273886.57</v>
      </c>
      <c r="M1152" s="8">
        <v>85.000000133449902</v>
      </c>
      <c r="N1152" s="7" t="s">
        <v>43</v>
      </c>
      <c r="O1152" s="7" t="s">
        <v>44</v>
      </c>
      <c r="P1152" s="7" t="s">
        <v>56</v>
      </c>
      <c r="Q1152" s="9">
        <v>42614</v>
      </c>
      <c r="R1152" s="9">
        <v>43404</v>
      </c>
      <c r="S1152" s="7" t="s">
        <v>57</v>
      </c>
      <c r="T1152" s="7" t="s">
        <v>554</v>
      </c>
      <c r="U1152" s="7" t="s">
        <v>3860</v>
      </c>
      <c r="V1152" s="7" t="s">
        <v>3861</v>
      </c>
      <c r="W1152" s="7" t="s">
        <v>2416</v>
      </c>
      <c r="X1152" s="10" t="s">
        <v>51</v>
      </c>
    </row>
    <row r="1153" spans="1:24" ht="157.5" x14ac:dyDescent="0.25">
      <c r="A1153" s="7" t="s">
        <v>4396</v>
      </c>
      <c r="B1153" s="7" t="s">
        <v>4397</v>
      </c>
      <c r="C1153" s="7" t="s">
        <v>4398</v>
      </c>
      <c r="D1153" s="7" t="s">
        <v>4399</v>
      </c>
      <c r="E1153" s="7" t="s">
        <v>2411</v>
      </c>
      <c r="F1153" s="7" t="s">
        <v>39</v>
      </c>
      <c r="G1153" s="7" t="s">
        <v>3857</v>
      </c>
      <c r="H1153" s="7" t="s">
        <v>4091</v>
      </c>
      <c r="I1153" s="7" t="s">
        <v>4193</v>
      </c>
      <c r="J1153" s="8">
        <v>1939591.2</v>
      </c>
      <c r="K1153" s="8">
        <v>1939591.2</v>
      </c>
      <c r="L1153" s="8">
        <v>1648652.52</v>
      </c>
      <c r="M1153" s="8">
        <v>85</v>
      </c>
      <c r="N1153" s="7" t="s">
        <v>43</v>
      </c>
      <c r="O1153" s="7" t="s">
        <v>44</v>
      </c>
      <c r="P1153" s="7" t="s">
        <v>56</v>
      </c>
      <c r="Q1153" s="9">
        <v>42614</v>
      </c>
      <c r="R1153" s="9">
        <v>43404</v>
      </c>
      <c r="S1153" s="7" t="s">
        <v>57</v>
      </c>
      <c r="T1153" s="7" t="s">
        <v>58</v>
      </c>
      <c r="U1153" s="7" t="s">
        <v>3860</v>
      </c>
      <c r="V1153" s="7" t="s">
        <v>3861</v>
      </c>
      <c r="W1153" s="7" t="s">
        <v>2416</v>
      </c>
      <c r="X1153" s="10" t="s">
        <v>51</v>
      </c>
    </row>
    <row r="1154" spans="1:24" ht="180" x14ac:dyDescent="0.25">
      <c r="A1154" s="7" t="s">
        <v>4400</v>
      </c>
      <c r="B1154" s="7" t="s">
        <v>4401</v>
      </c>
      <c r="C1154" s="7" t="s">
        <v>4402</v>
      </c>
      <c r="D1154" s="7" t="s">
        <v>4256</v>
      </c>
      <c r="E1154" s="7" t="s">
        <v>2411</v>
      </c>
      <c r="F1154" s="7" t="s">
        <v>39</v>
      </c>
      <c r="G1154" s="7" t="s">
        <v>3857</v>
      </c>
      <c r="H1154" s="7" t="s">
        <v>4091</v>
      </c>
      <c r="I1154" s="7" t="s">
        <v>4193</v>
      </c>
      <c r="J1154" s="8">
        <v>1053462.56</v>
      </c>
      <c r="K1154" s="8">
        <v>1053462.56</v>
      </c>
      <c r="L1154" s="8">
        <v>895443.17</v>
      </c>
      <c r="M1154" s="8">
        <v>84.999999430449606</v>
      </c>
      <c r="N1154" s="7" t="s">
        <v>43</v>
      </c>
      <c r="O1154" s="7" t="s">
        <v>44</v>
      </c>
      <c r="P1154" s="7" t="s">
        <v>45</v>
      </c>
      <c r="Q1154" s="9">
        <v>42644</v>
      </c>
      <c r="R1154" s="9">
        <v>43281</v>
      </c>
      <c r="S1154" s="7" t="s">
        <v>57</v>
      </c>
      <c r="T1154" s="7" t="s">
        <v>322</v>
      </c>
      <c r="U1154" s="7" t="s">
        <v>3860</v>
      </c>
      <c r="V1154" s="7" t="s">
        <v>3861</v>
      </c>
      <c r="W1154" s="7" t="s">
        <v>2416</v>
      </c>
      <c r="X1154" s="10" t="s">
        <v>51</v>
      </c>
    </row>
    <row r="1155" spans="1:24" ht="168.75" x14ac:dyDescent="0.25">
      <c r="A1155" s="7" t="s">
        <v>4403</v>
      </c>
      <c r="B1155" s="7" t="s">
        <v>4404</v>
      </c>
      <c r="C1155" s="7" t="s">
        <v>4405</v>
      </c>
      <c r="D1155" s="7" t="s">
        <v>3460</v>
      </c>
      <c r="E1155" s="7" t="s">
        <v>2411</v>
      </c>
      <c r="F1155" s="7" t="s">
        <v>39</v>
      </c>
      <c r="G1155" s="7" t="s">
        <v>3857</v>
      </c>
      <c r="H1155" s="7" t="s">
        <v>4091</v>
      </c>
      <c r="I1155" s="7" t="s">
        <v>4193</v>
      </c>
      <c r="J1155" s="8">
        <v>1138162.56</v>
      </c>
      <c r="K1155" s="8">
        <v>1138162.56</v>
      </c>
      <c r="L1155" s="8">
        <v>967438.18</v>
      </c>
      <c r="M1155" s="8">
        <v>85.000000351443603</v>
      </c>
      <c r="N1155" s="7" t="s">
        <v>43</v>
      </c>
      <c r="O1155" s="7" t="s">
        <v>44</v>
      </c>
      <c r="P1155" s="7" t="s">
        <v>45</v>
      </c>
      <c r="Q1155" s="9">
        <v>42614</v>
      </c>
      <c r="R1155" s="9">
        <v>43343</v>
      </c>
      <c r="S1155" s="7" t="s">
        <v>57</v>
      </c>
      <c r="T1155" s="7" t="s">
        <v>58</v>
      </c>
      <c r="U1155" s="7" t="s">
        <v>3860</v>
      </c>
      <c r="V1155" s="7" t="s">
        <v>3861</v>
      </c>
      <c r="W1155" s="7" t="s">
        <v>2416</v>
      </c>
      <c r="X1155" s="10" t="s">
        <v>51</v>
      </c>
    </row>
    <row r="1156" spans="1:24" ht="135" x14ac:dyDescent="0.25">
      <c r="A1156" s="7" t="s">
        <v>4406</v>
      </c>
      <c r="B1156" s="7" t="s">
        <v>4407</v>
      </c>
      <c r="C1156" s="7" t="s">
        <v>4408</v>
      </c>
      <c r="D1156" s="7" t="s">
        <v>4409</v>
      </c>
      <c r="E1156" s="7" t="s">
        <v>2411</v>
      </c>
      <c r="F1156" s="7" t="s">
        <v>39</v>
      </c>
      <c r="G1156" s="7" t="s">
        <v>3857</v>
      </c>
      <c r="H1156" s="7" t="s">
        <v>4091</v>
      </c>
      <c r="I1156" s="7" t="s">
        <v>4193</v>
      </c>
      <c r="J1156" s="8">
        <v>1822157.4</v>
      </c>
      <c r="K1156" s="8">
        <v>1822157.4</v>
      </c>
      <c r="L1156" s="8">
        <v>1548833.79</v>
      </c>
      <c r="M1156" s="8">
        <v>85</v>
      </c>
      <c r="N1156" s="7" t="s">
        <v>43</v>
      </c>
      <c r="O1156" s="7" t="s">
        <v>44</v>
      </c>
      <c r="P1156" s="7" t="s">
        <v>56</v>
      </c>
      <c r="Q1156" s="9">
        <v>42644</v>
      </c>
      <c r="R1156" s="9">
        <v>43342</v>
      </c>
      <c r="S1156" s="7" t="s">
        <v>57</v>
      </c>
      <c r="T1156" s="7" t="s">
        <v>322</v>
      </c>
      <c r="U1156" s="7" t="s">
        <v>3860</v>
      </c>
      <c r="V1156" s="7" t="s">
        <v>3861</v>
      </c>
      <c r="W1156" s="7" t="s">
        <v>2416</v>
      </c>
      <c r="X1156" s="10" t="s">
        <v>51</v>
      </c>
    </row>
    <row r="1157" spans="1:24" ht="157.5" x14ac:dyDescent="0.25">
      <c r="A1157" s="7" t="s">
        <v>4410</v>
      </c>
      <c r="B1157" s="7" t="s">
        <v>4411</v>
      </c>
      <c r="C1157" s="7" t="s">
        <v>4412</v>
      </c>
      <c r="D1157" s="7" t="s">
        <v>4413</v>
      </c>
      <c r="E1157" s="7" t="s">
        <v>2411</v>
      </c>
      <c r="F1157" s="7" t="s">
        <v>39</v>
      </c>
      <c r="G1157" s="7" t="s">
        <v>3857</v>
      </c>
      <c r="H1157" s="7" t="s">
        <v>4091</v>
      </c>
      <c r="I1157" s="7" t="s">
        <v>4193</v>
      </c>
      <c r="J1157" s="8">
        <v>1399878</v>
      </c>
      <c r="K1157" s="8">
        <v>1399878</v>
      </c>
      <c r="L1157" s="8">
        <v>1189896.3</v>
      </c>
      <c r="M1157" s="8">
        <v>85</v>
      </c>
      <c r="N1157" s="7" t="s">
        <v>43</v>
      </c>
      <c r="O1157" s="7" t="s">
        <v>44</v>
      </c>
      <c r="P1157" s="7" t="s">
        <v>45</v>
      </c>
      <c r="Q1157" s="9">
        <v>42644</v>
      </c>
      <c r="R1157" s="9">
        <v>43404</v>
      </c>
      <c r="S1157" s="7" t="s">
        <v>57</v>
      </c>
      <c r="T1157" s="7" t="s">
        <v>322</v>
      </c>
      <c r="U1157" s="7" t="s">
        <v>3860</v>
      </c>
      <c r="V1157" s="7" t="s">
        <v>3861</v>
      </c>
      <c r="W1157" s="7" t="s">
        <v>2416</v>
      </c>
      <c r="X1157" s="10" t="s">
        <v>51</v>
      </c>
    </row>
    <row r="1158" spans="1:24" ht="180" x14ac:dyDescent="0.25">
      <c r="A1158" s="7" t="s">
        <v>4414</v>
      </c>
      <c r="B1158" s="7" t="s">
        <v>4415</v>
      </c>
      <c r="C1158" s="7" t="s">
        <v>4416</v>
      </c>
      <c r="D1158" s="7" t="s">
        <v>4417</v>
      </c>
      <c r="E1158" s="7" t="s">
        <v>2411</v>
      </c>
      <c r="F1158" s="7" t="s">
        <v>39</v>
      </c>
      <c r="G1158" s="7" t="s">
        <v>3857</v>
      </c>
      <c r="H1158" s="7" t="s">
        <v>4091</v>
      </c>
      <c r="I1158" s="7" t="s">
        <v>4193</v>
      </c>
      <c r="J1158" s="8">
        <v>1259980.02</v>
      </c>
      <c r="K1158" s="8">
        <v>1259980.02</v>
      </c>
      <c r="L1158" s="8">
        <v>1070983.02</v>
      </c>
      <c r="M1158" s="8">
        <v>85.000000238099005</v>
      </c>
      <c r="N1158" s="7" t="s">
        <v>43</v>
      </c>
      <c r="O1158" s="7" t="s">
        <v>44</v>
      </c>
      <c r="P1158" s="7" t="s">
        <v>126</v>
      </c>
      <c r="Q1158" s="9">
        <v>42583</v>
      </c>
      <c r="R1158" s="9">
        <v>43281</v>
      </c>
      <c r="S1158" s="7" t="s">
        <v>57</v>
      </c>
      <c r="T1158" s="7" t="s">
        <v>322</v>
      </c>
      <c r="U1158" s="7" t="s">
        <v>3860</v>
      </c>
      <c r="V1158" s="7" t="s">
        <v>3861</v>
      </c>
      <c r="W1158" s="7" t="s">
        <v>2416</v>
      </c>
      <c r="X1158" s="10" t="s">
        <v>51</v>
      </c>
    </row>
    <row r="1159" spans="1:24" ht="90" x14ac:dyDescent="0.25">
      <c r="A1159" s="7" t="s">
        <v>4418</v>
      </c>
      <c r="B1159" s="7" t="s">
        <v>4419</v>
      </c>
      <c r="C1159" s="7" t="s">
        <v>4420</v>
      </c>
      <c r="D1159" s="7" t="s">
        <v>4421</v>
      </c>
      <c r="E1159" s="7" t="s">
        <v>2411</v>
      </c>
      <c r="F1159" s="7" t="s">
        <v>39</v>
      </c>
      <c r="G1159" s="7" t="s">
        <v>3857</v>
      </c>
      <c r="H1159" s="7" t="s">
        <v>4091</v>
      </c>
      <c r="I1159" s="7" t="s">
        <v>4193</v>
      </c>
      <c r="J1159" s="8">
        <v>1305770.95</v>
      </c>
      <c r="K1159" s="8">
        <v>1305770.95</v>
      </c>
      <c r="L1159" s="8">
        <v>1109905.3</v>
      </c>
      <c r="M1159" s="8">
        <v>84.999999425626697</v>
      </c>
      <c r="N1159" s="7" t="s">
        <v>43</v>
      </c>
      <c r="O1159" s="7" t="s">
        <v>44</v>
      </c>
      <c r="P1159" s="7" t="s">
        <v>56</v>
      </c>
      <c r="Q1159" s="9">
        <v>42644</v>
      </c>
      <c r="R1159" s="9">
        <v>43281</v>
      </c>
      <c r="S1159" s="7" t="s">
        <v>57</v>
      </c>
      <c r="T1159" s="7" t="s">
        <v>322</v>
      </c>
      <c r="U1159" s="7" t="s">
        <v>3860</v>
      </c>
      <c r="V1159" s="7" t="s">
        <v>3861</v>
      </c>
      <c r="W1159" s="7" t="s">
        <v>2416</v>
      </c>
      <c r="X1159" s="10" t="s">
        <v>51</v>
      </c>
    </row>
    <row r="1160" spans="1:24" ht="90" x14ac:dyDescent="0.25">
      <c r="A1160" s="7" t="s">
        <v>4422</v>
      </c>
      <c r="B1160" s="7" t="s">
        <v>4423</v>
      </c>
      <c r="C1160" s="7" t="s">
        <v>4424</v>
      </c>
      <c r="D1160" s="7" t="s">
        <v>4421</v>
      </c>
      <c r="E1160" s="7" t="s">
        <v>2411</v>
      </c>
      <c r="F1160" s="7" t="s">
        <v>39</v>
      </c>
      <c r="G1160" s="7" t="s">
        <v>3857</v>
      </c>
      <c r="H1160" s="7" t="s">
        <v>4091</v>
      </c>
      <c r="I1160" s="7" t="s">
        <v>4193</v>
      </c>
      <c r="J1160" s="8">
        <v>1465668</v>
      </c>
      <c r="K1160" s="8">
        <v>1465668</v>
      </c>
      <c r="L1160" s="8">
        <v>1245817.8</v>
      </c>
      <c r="M1160" s="8">
        <v>85</v>
      </c>
      <c r="N1160" s="7" t="s">
        <v>43</v>
      </c>
      <c r="O1160" s="7" t="s">
        <v>44</v>
      </c>
      <c r="P1160" s="7" t="s">
        <v>56</v>
      </c>
      <c r="Q1160" s="9">
        <v>42644</v>
      </c>
      <c r="R1160" s="9">
        <v>43220</v>
      </c>
      <c r="S1160" s="7" t="s">
        <v>57</v>
      </c>
      <c r="T1160" s="7" t="s">
        <v>322</v>
      </c>
      <c r="U1160" s="7" t="s">
        <v>3860</v>
      </c>
      <c r="V1160" s="7" t="s">
        <v>3861</v>
      </c>
      <c r="W1160" s="7" t="s">
        <v>2416</v>
      </c>
      <c r="X1160" s="10" t="s">
        <v>51</v>
      </c>
    </row>
    <row r="1161" spans="1:24" ht="180" x14ac:dyDescent="0.25">
      <c r="A1161" s="7" t="s">
        <v>4425</v>
      </c>
      <c r="B1161" s="7" t="s">
        <v>4426</v>
      </c>
      <c r="C1161" s="7" t="s">
        <v>4427</v>
      </c>
      <c r="D1161" s="7" t="s">
        <v>3243</v>
      </c>
      <c r="E1161" s="7" t="s">
        <v>2411</v>
      </c>
      <c r="F1161" s="7" t="s">
        <v>39</v>
      </c>
      <c r="G1161" s="7" t="s">
        <v>3857</v>
      </c>
      <c r="H1161" s="7" t="s">
        <v>4091</v>
      </c>
      <c r="I1161" s="7" t="s">
        <v>4193</v>
      </c>
      <c r="J1161" s="8">
        <v>1092042.1200000001</v>
      </c>
      <c r="K1161" s="8">
        <v>1092042.1200000001</v>
      </c>
      <c r="L1161" s="8">
        <v>928245.39</v>
      </c>
      <c r="M1161" s="8">
        <v>85.000877988112705</v>
      </c>
      <c r="N1161" s="7" t="s">
        <v>43</v>
      </c>
      <c r="O1161" s="7" t="s">
        <v>44</v>
      </c>
      <c r="P1161" s="7" t="s">
        <v>126</v>
      </c>
      <c r="Q1161" s="9">
        <v>42614</v>
      </c>
      <c r="R1161" s="9">
        <v>43404</v>
      </c>
      <c r="S1161" s="7" t="s">
        <v>57</v>
      </c>
      <c r="T1161" s="7" t="s">
        <v>47</v>
      </c>
      <c r="U1161" s="7" t="s">
        <v>3860</v>
      </c>
      <c r="V1161" s="7" t="s">
        <v>3861</v>
      </c>
      <c r="W1161" s="7" t="s">
        <v>2416</v>
      </c>
      <c r="X1161" s="10" t="s">
        <v>51</v>
      </c>
    </row>
    <row r="1162" spans="1:24" ht="101.25" x14ac:dyDescent="0.25">
      <c r="A1162" s="7" t="s">
        <v>4428</v>
      </c>
      <c r="B1162" s="7" t="s">
        <v>4429</v>
      </c>
      <c r="C1162" s="7" t="s">
        <v>4430</v>
      </c>
      <c r="D1162" s="7" t="s">
        <v>4208</v>
      </c>
      <c r="E1162" s="7" t="s">
        <v>2411</v>
      </c>
      <c r="F1162" s="7" t="s">
        <v>39</v>
      </c>
      <c r="G1162" s="7" t="s">
        <v>3857</v>
      </c>
      <c r="H1162" s="7" t="s">
        <v>4091</v>
      </c>
      <c r="I1162" s="7" t="s">
        <v>4193</v>
      </c>
      <c r="J1162" s="8">
        <v>1001998.8</v>
      </c>
      <c r="K1162" s="8">
        <v>1001998.8</v>
      </c>
      <c r="L1162" s="8">
        <v>851698.98</v>
      </c>
      <c r="M1162" s="8">
        <v>85</v>
      </c>
      <c r="N1162" s="7" t="s">
        <v>43</v>
      </c>
      <c r="O1162" s="7" t="s">
        <v>44</v>
      </c>
      <c r="P1162" s="7" t="s">
        <v>45</v>
      </c>
      <c r="Q1162" s="9">
        <v>42614</v>
      </c>
      <c r="R1162" s="9">
        <v>43373</v>
      </c>
      <c r="S1162" s="7" t="s">
        <v>57</v>
      </c>
      <c r="T1162" s="7" t="s">
        <v>58</v>
      </c>
      <c r="U1162" s="7" t="s">
        <v>3860</v>
      </c>
      <c r="V1162" s="7" t="s">
        <v>3861</v>
      </c>
      <c r="W1162" s="7" t="s">
        <v>2416</v>
      </c>
      <c r="X1162" s="10" t="s">
        <v>51</v>
      </c>
    </row>
    <row r="1163" spans="1:24" ht="180" x14ac:dyDescent="0.25">
      <c r="A1163" s="7" t="s">
        <v>4431</v>
      </c>
      <c r="B1163" s="7" t="s">
        <v>4432</v>
      </c>
      <c r="C1163" s="7" t="s">
        <v>4433</v>
      </c>
      <c r="D1163" s="7" t="s">
        <v>4314</v>
      </c>
      <c r="E1163" s="7" t="s">
        <v>2411</v>
      </c>
      <c r="F1163" s="7" t="s">
        <v>39</v>
      </c>
      <c r="G1163" s="7" t="s">
        <v>3857</v>
      </c>
      <c r="H1163" s="7" t="s">
        <v>4091</v>
      </c>
      <c r="I1163" s="7" t="s">
        <v>4193</v>
      </c>
      <c r="J1163" s="8">
        <v>1050102.1399999999</v>
      </c>
      <c r="K1163" s="8">
        <v>1050102.1399999999</v>
      </c>
      <c r="L1163" s="8">
        <v>892586.81</v>
      </c>
      <c r="M1163" s="8">
        <v>84.999999142940496</v>
      </c>
      <c r="N1163" s="7" t="s">
        <v>43</v>
      </c>
      <c r="O1163" s="7" t="s">
        <v>44</v>
      </c>
      <c r="P1163" s="7" t="s">
        <v>56</v>
      </c>
      <c r="Q1163" s="9">
        <v>42614</v>
      </c>
      <c r="R1163" s="9">
        <v>43039</v>
      </c>
      <c r="S1163" s="7" t="s">
        <v>57</v>
      </c>
      <c r="T1163" s="7" t="s">
        <v>322</v>
      </c>
      <c r="U1163" s="7" t="s">
        <v>3860</v>
      </c>
      <c r="V1163" s="7" t="s">
        <v>3861</v>
      </c>
      <c r="W1163" s="7" t="s">
        <v>2416</v>
      </c>
      <c r="X1163" s="10" t="s">
        <v>51</v>
      </c>
    </row>
    <row r="1164" spans="1:24" ht="135" x14ac:dyDescent="0.25">
      <c r="A1164" s="7" t="s">
        <v>4434</v>
      </c>
      <c r="B1164" s="7" t="s">
        <v>4435</v>
      </c>
      <c r="C1164" s="7" t="s">
        <v>4436</v>
      </c>
      <c r="D1164" s="7" t="s">
        <v>4314</v>
      </c>
      <c r="E1164" s="7" t="s">
        <v>2411</v>
      </c>
      <c r="F1164" s="7" t="s">
        <v>39</v>
      </c>
      <c r="G1164" s="7" t="s">
        <v>3857</v>
      </c>
      <c r="H1164" s="7" t="s">
        <v>4091</v>
      </c>
      <c r="I1164" s="7" t="s">
        <v>4193</v>
      </c>
      <c r="J1164" s="8">
        <v>1127190.47</v>
      </c>
      <c r="K1164" s="8">
        <v>1127190.47</v>
      </c>
      <c r="L1164" s="8">
        <v>958111.9</v>
      </c>
      <c r="M1164" s="8">
        <v>85.000000044358103</v>
      </c>
      <c r="N1164" s="7" t="s">
        <v>43</v>
      </c>
      <c r="O1164" s="7" t="s">
        <v>44</v>
      </c>
      <c r="P1164" s="7" t="s">
        <v>56</v>
      </c>
      <c r="Q1164" s="9">
        <v>42614</v>
      </c>
      <c r="R1164" s="9">
        <v>43039</v>
      </c>
      <c r="S1164" s="7" t="s">
        <v>57</v>
      </c>
      <c r="T1164" s="7" t="s">
        <v>322</v>
      </c>
      <c r="U1164" s="7" t="s">
        <v>3860</v>
      </c>
      <c r="V1164" s="7" t="s">
        <v>3861</v>
      </c>
      <c r="W1164" s="7" t="s">
        <v>2416</v>
      </c>
      <c r="X1164" s="10" t="s">
        <v>51</v>
      </c>
    </row>
    <row r="1165" spans="1:24" ht="180" x14ac:dyDescent="0.25">
      <c r="A1165" s="7" t="s">
        <v>4437</v>
      </c>
      <c r="B1165" s="7" t="s">
        <v>4438</v>
      </c>
      <c r="C1165" s="7" t="s">
        <v>4439</v>
      </c>
      <c r="D1165" s="7" t="s">
        <v>4440</v>
      </c>
      <c r="E1165" s="7" t="s">
        <v>2411</v>
      </c>
      <c r="F1165" s="7" t="s">
        <v>39</v>
      </c>
      <c r="G1165" s="7" t="s">
        <v>3857</v>
      </c>
      <c r="H1165" s="7" t="s">
        <v>4091</v>
      </c>
      <c r="I1165" s="7" t="s">
        <v>4193</v>
      </c>
      <c r="J1165" s="8">
        <v>1447007.76</v>
      </c>
      <c r="K1165" s="8">
        <v>1447007.76</v>
      </c>
      <c r="L1165" s="8">
        <v>1229956.6000000001</v>
      </c>
      <c r="M1165" s="8">
        <v>85.000000276432502</v>
      </c>
      <c r="N1165" s="7" t="s">
        <v>43</v>
      </c>
      <c r="O1165" s="7" t="s">
        <v>44</v>
      </c>
      <c r="P1165" s="7" t="s">
        <v>56</v>
      </c>
      <c r="Q1165" s="9">
        <v>42614</v>
      </c>
      <c r="R1165" s="9">
        <v>43404</v>
      </c>
      <c r="S1165" s="7" t="s">
        <v>57</v>
      </c>
      <c r="T1165" s="7" t="s">
        <v>58</v>
      </c>
      <c r="U1165" s="7" t="s">
        <v>3860</v>
      </c>
      <c r="V1165" s="7" t="s">
        <v>3861</v>
      </c>
      <c r="W1165" s="7" t="s">
        <v>2416</v>
      </c>
      <c r="X1165" s="10" t="s">
        <v>51</v>
      </c>
    </row>
    <row r="1166" spans="1:24" ht="180" x14ac:dyDescent="0.25">
      <c r="A1166" s="7" t="s">
        <v>4441</v>
      </c>
      <c r="B1166" s="7" t="s">
        <v>4442</v>
      </c>
      <c r="C1166" s="7" t="s">
        <v>4443</v>
      </c>
      <c r="D1166" s="7" t="s">
        <v>4444</v>
      </c>
      <c r="E1166" s="7" t="s">
        <v>2411</v>
      </c>
      <c r="F1166" s="7" t="s">
        <v>39</v>
      </c>
      <c r="G1166" s="7" t="s">
        <v>3857</v>
      </c>
      <c r="H1166" s="7" t="s">
        <v>4091</v>
      </c>
      <c r="I1166" s="7" t="s">
        <v>4193</v>
      </c>
      <c r="J1166" s="8">
        <v>1843566</v>
      </c>
      <c r="K1166" s="8">
        <v>1843566</v>
      </c>
      <c r="L1166" s="8">
        <v>1567031.1</v>
      </c>
      <c r="M1166" s="8">
        <v>85</v>
      </c>
      <c r="N1166" s="7" t="s">
        <v>43</v>
      </c>
      <c r="O1166" s="7" t="s">
        <v>44</v>
      </c>
      <c r="P1166" s="7" t="s">
        <v>45</v>
      </c>
      <c r="Q1166" s="9">
        <v>42644</v>
      </c>
      <c r="R1166" s="9">
        <v>43404</v>
      </c>
      <c r="S1166" s="7" t="s">
        <v>57</v>
      </c>
      <c r="T1166" s="7" t="s">
        <v>58</v>
      </c>
      <c r="U1166" s="7" t="s">
        <v>3860</v>
      </c>
      <c r="V1166" s="7" t="s">
        <v>3861</v>
      </c>
      <c r="W1166" s="7" t="s">
        <v>2416</v>
      </c>
      <c r="X1166" s="10" t="s">
        <v>51</v>
      </c>
    </row>
    <row r="1167" spans="1:24" ht="168.75" x14ac:dyDescent="0.25">
      <c r="A1167" s="7" t="s">
        <v>4445</v>
      </c>
      <c r="B1167" s="7" t="s">
        <v>4446</v>
      </c>
      <c r="C1167" s="7" t="s">
        <v>4447</v>
      </c>
      <c r="D1167" s="7" t="s">
        <v>2451</v>
      </c>
      <c r="E1167" s="7" t="s">
        <v>2411</v>
      </c>
      <c r="F1167" s="7" t="s">
        <v>39</v>
      </c>
      <c r="G1167" s="7" t="s">
        <v>3857</v>
      </c>
      <c r="H1167" s="7" t="s">
        <v>4448</v>
      </c>
      <c r="I1167" s="7" t="s">
        <v>321</v>
      </c>
      <c r="J1167" s="8">
        <v>680000</v>
      </c>
      <c r="K1167" s="8">
        <v>680000</v>
      </c>
      <c r="L1167" s="8">
        <v>578000</v>
      </c>
      <c r="M1167" s="8">
        <v>85</v>
      </c>
      <c r="N1167" s="7" t="s">
        <v>43</v>
      </c>
      <c r="O1167" s="7" t="s">
        <v>44</v>
      </c>
      <c r="P1167" s="7" t="s">
        <v>132</v>
      </c>
      <c r="Q1167" s="9">
        <v>43435</v>
      </c>
      <c r="R1167" s="9">
        <v>44439</v>
      </c>
      <c r="S1167" s="7" t="s">
        <v>57</v>
      </c>
      <c r="T1167" s="7" t="s">
        <v>47</v>
      </c>
      <c r="U1167" s="7" t="s">
        <v>4449</v>
      </c>
      <c r="V1167" s="7" t="s">
        <v>3861</v>
      </c>
      <c r="W1167" s="7" t="s">
        <v>2416</v>
      </c>
      <c r="X1167" s="10" t="s">
        <v>51</v>
      </c>
    </row>
    <row r="1168" spans="1:24" ht="180" x14ac:dyDescent="0.25">
      <c r="A1168" s="7" t="s">
        <v>4450</v>
      </c>
      <c r="B1168" s="7" t="s">
        <v>4451</v>
      </c>
      <c r="C1168" s="7" t="s">
        <v>4452</v>
      </c>
      <c r="D1168" s="7" t="s">
        <v>4453</v>
      </c>
      <c r="E1168" s="7" t="s">
        <v>2411</v>
      </c>
      <c r="F1168" s="7" t="s">
        <v>39</v>
      </c>
      <c r="G1168" s="7" t="s">
        <v>3857</v>
      </c>
      <c r="H1168" s="7" t="s">
        <v>4448</v>
      </c>
      <c r="I1168" s="7" t="s">
        <v>321</v>
      </c>
      <c r="J1168" s="8">
        <v>998987.69</v>
      </c>
      <c r="K1168" s="8">
        <v>998987.69</v>
      </c>
      <c r="L1168" s="8">
        <v>849139.54</v>
      </c>
      <c r="M1168" s="8">
        <v>85.000000350354696</v>
      </c>
      <c r="N1168" s="7" t="s">
        <v>43</v>
      </c>
      <c r="O1168" s="7" t="s">
        <v>44</v>
      </c>
      <c r="P1168" s="7" t="s">
        <v>56</v>
      </c>
      <c r="Q1168" s="9">
        <v>44197</v>
      </c>
      <c r="R1168" s="9">
        <v>44865</v>
      </c>
      <c r="S1168" s="7" t="s">
        <v>57</v>
      </c>
      <c r="T1168" s="7" t="s">
        <v>322</v>
      </c>
      <c r="U1168" s="7" t="s">
        <v>4449</v>
      </c>
      <c r="V1168" s="7" t="s">
        <v>3861</v>
      </c>
      <c r="W1168" s="7" t="s">
        <v>2416</v>
      </c>
      <c r="X1168" s="10" t="s">
        <v>51</v>
      </c>
    </row>
    <row r="1169" spans="1:24" ht="146.25" x14ac:dyDescent="0.25">
      <c r="A1169" s="7" t="s">
        <v>4454</v>
      </c>
      <c r="B1169" s="7" t="s">
        <v>4455</v>
      </c>
      <c r="C1169" s="7" t="s">
        <v>4456</v>
      </c>
      <c r="D1169" s="7" t="s">
        <v>2718</v>
      </c>
      <c r="E1169" s="7" t="s">
        <v>2411</v>
      </c>
      <c r="F1169" s="7" t="s">
        <v>39</v>
      </c>
      <c r="G1169" s="7" t="s">
        <v>3857</v>
      </c>
      <c r="H1169" s="7" t="s">
        <v>4448</v>
      </c>
      <c r="I1169" s="7" t="s">
        <v>321</v>
      </c>
      <c r="J1169" s="8">
        <v>1739520</v>
      </c>
      <c r="K1169" s="8">
        <v>1739520</v>
      </c>
      <c r="L1169" s="8">
        <v>1478592</v>
      </c>
      <c r="M1169" s="8">
        <v>85</v>
      </c>
      <c r="N1169" s="7" t="s">
        <v>43</v>
      </c>
      <c r="O1169" s="7" t="s">
        <v>44</v>
      </c>
      <c r="P1169" s="7" t="s">
        <v>56</v>
      </c>
      <c r="Q1169" s="9">
        <v>43435</v>
      </c>
      <c r="R1169" s="9">
        <v>44561</v>
      </c>
      <c r="S1169" s="7" t="s">
        <v>57</v>
      </c>
      <c r="T1169" s="7" t="s">
        <v>47</v>
      </c>
      <c r="U1169" s="7" t="s">
        <v>4449</v>
      </c>
      <c r="V1169" s="7" t="s">
        <v>3861</v>
      </c>
      <c r="W1169" s="7" t="s">
        <v>2416</v>
      </c>
      <c r="X1169" s="10" t="s">
        <v>51</v>
      </c>
    </row>
    <row r="1170" spans="1:24" ht="168.75" x14ac:dyDescent="0.25">
      <c r="A1170" s="7" t="s">
        <v>4457</v>
      </c>
      <c r="B1170" s="7" t="s">
        <v>4458</v>
      </c>
      <c r="C1170" s="7" t="s">
        <v>4459</v>
      </c>
      <c r="D1170" s="7" t="s">
        <v>2730</v>
      </c>
      <c r="E1170" s="7" t="s">
        <v>2411</v>
      </c>
      <c r="F1170" s="7" t="s">
        <v>39</v>
      </c>
      <c r="G1170" s="7" t="s">
        <v>3857</v>
      </c>
      <c r="H1170" s="7" t="s">
        <v>4448</v>
      </c>
      <c r="I1170" s="7" t="s">
        <v>321</v>
      </c>
      <c r="J1170" s="8">
        <v>2293859.5499999998</v>
      </c>
      <c r="K1170" s="8">
        <v>2293859.5499999998</v>
      </c>
      <c r="L1170" s="8">
        <v>1949780.62</v>
      </c>
      <c r="M1170" s="8">
        <v>85.000000108986598</v>
      </c>
      <c r="N1170" s="7" t="s">
        <v>43</v>
      </c>
      <c r="O1170" s="7" t="s">
        <v>44</v>
      </c>
      <c r="P1170" s="7" t="s">
        <v>56</v>
      </c>
      <c r="Q1170" s="9">
        <v>43313</v>
      </c>
      <c r="R1170" s="9">
        <v>44255</v>
      </c>
      <c r="S1170" s="7" t="s">
        <v>57</v>
      </c>
      <c r="T1170" s="7" t="s">
        <v>58</v>
      </c>
      <c r="U1170" s="7" t="s">
        <v>4449</v>
      </c>
      <c r="V1170" s="7" t="s">
        <v>3861</v>
      </c>
      <c r="W1170" s="7" t="s">
        <v>2416</v>
      </c>
      <c r="X1170" s="10" t="s">
        <v>51</v>
      </c>
    </row>
    <row r="1171" spans="1:24" ht="157.5" x14ac:dyDescent="0.25">
      <c r="A1171" s="7" t="s">
        <v>4460</v>
      </c>
      <c r="B1171" s="7" t="s">
        <v>4461</v>
      </c>
      <c r="C1171" s="7" t="s">
        <v>4462</v>
      </c>
      <c r="D1171" s="7" t="s">
        <v>2730</v>
      </c>
      <c r="E1171" s="7" t="s">
        <v>2411</v>
      </c>
      <c r="F1171" s="7" t="s">
        <v>39</v>
      </c>
      <c r="G1171" s="7" t="s">
        <v>3857</v>
      </c>
      <c r="H1171" s="7" t="s">
        <v>4448</v>
      </c>
      <c r="I1171" s="7" t="s">
        <v>321</v>
      </c>
      <c r="J1171" s="8">
        <v>2895291.29</v>
      </c>
      <c r="K1171" s="8">
        <v>2895291.29</v>
      </c>
      <c r="L1171" s="8">
        <v>2460997.6</v>
      </c>
      <c r="M1171" s="8">
        <v>85.0000001208859</v>
      </c>
      <c r="N1171" s="7" t="s">
        <v>43</v>
      </c>
      <c r="O1171" s="7" t="s">
        <v>44</v>
      </c>
      <c r="P1171" s="7" t="s">
        <v>56</v>
      </c>
      <c r="Q1171" s="9">
        <v>43980</v>
      </c>
      <c r="R1171" s="9">
        <v>44865</v>
      </c>
      <c r="S1171" s="7" t="s">
        <v>57</v>
      </c>
      <c r="T1171" s="7" t="s">
        <v>58</v>
      </c>
      <c r="U1171" s="7" t="s">
        <v>4449</v>
      </c>
      <c r="V1171" s="7" t="s">
        <v>3861</v>
      </c>
      <c r="W1171" s="7" t="s">
        <v>2416</v>
      </c>
      <c r="X1171" s="10" t="s">
        <v>51</v>
      </c>
    </row>
    <row r="1172" spans="1:24" ht="191.25" x14ac:dyDescent="0.25">
      <c r="A1172" s="7" t="s">
        <v>4463</v>
      </c>
      <c r="B1172" s="7" t="s">
        <v>4464</v>
      </c>
      <c r="C1172" s="7" t="s">
        <v>4465</v>
      </c>
      <c r="D1172" s="7" t="s">
        <v>4466</v>
      </c>
      <c r="E1172" s="7" t="s">
        <v>2411</v>
      </c>
      <c r="F1172" s="7" t="s">
        <v>39</v>
      </c>
      <c r="G1172" s="7" t="s">
        <v>3857</v>
      </c>
      <c r="H1172" s="7" t="s">
        <v>4448</v>
      </c>
      <c r="I1172" s="7" t="s">
        <v>321</v>
      </c>
      <c r="J1172" s="8">
        <v>694261.54</v>
      </c>
      <c r="K1172" s="8">
        <v>694261.54</v>
      </c>
      <c r="L1172" s="8">
        <v>590122.31000000006</v>
      </c>
      <c r="M1172" s="8">
        <v>85.000000144037898</v>
      </c>
      <c r="N1172" s="7" t="s">
        <v>43</v>
      </c>
      <c r="O1172" s="7" t="s">
        <v>44</v>
      </c>
      <c r="P1172" s="7" t="s">
        <v>56</v>
      </c>
      <c r="Q1172" s="9">
        <v>44166</v>
      </c>
      <c r="R1172" s="9">
        <v>44834</v>
      </c>
      <c r="S1172" s="7" t="s">
        <v>57</v>
      </c>
      <c r="T1172" s="7" t="s">
        <v>322</v>
      </c>
      <c r="U1172" s="7" t="s">
        <v>4449</v>
      </c>
      <c r="V1172" s="7" t="s">
        <v>3861</v>
      </c>
      <c r="W1172" s="7" t="s">
        <v>2416</v>
      </c>
      <c r="X1172" s="10" t="s">
        <v>51</v>
      </c>
    </row>
    <row r="1173" spans="1:24" ht="180" x14ac:dyDescent="0.25">
      <c r="A1173" s="7" t="s">
        <v>4467</v>
      </c>
      <c r="B1173" s="7" t="s">
        <v>4468</v>
      </c>
      <c r="C1173" s="7" t="s">
        <v>4469</v>
      </c>
      <c r="D1173" s="7" t="s">
        <v>4470</v>
      </c>
      <c r="E1173" s="7" t="s">
        <v>2411</v>
      </c>
      <c r="F1173" s="7" t="s">
        <v>39</v>
      </c>
      <c r="G1173" s="7" t="s">
        <v>3857</v>
      </c>
      <c r="H1173" s="7" t="s">
        <v>4448</v>
      </c>
      <c r="I1173" s="7" t="s">
        <v>321</v>
      </c>
      <c r="J1173" s="8">
        <v>572919.32999999996</v>
      </c>
      <c r="K1173" s="8">
        <v>572919.32999999996</v>
      </c>
      <c r="L1173" s="8">
        <v>486981.43</v>
      </c>
      <c r="M1173" s="8">
        <v>84.999999912727702</v>
      </c>
      <c r="N1173" s="7" t="s">
        <v>43</v>
      </c>
      <c r="O1173" s="7" t="s">
        <v>44</v>
      </c>
      <c r="P1173" s="7" t="s">
        <v>56</v>
      </c>
      <c r="Q1173" s="9">
        <v>42583</v>
      </c>
      <c r="R1173" s="9">
        <v>43555</v>
      </c>
      <c r="S1173" s="7" t="s">
        <v>57</v>
      </c>
      <c r="T1173" s="7" t="s">
        <v>322</v>
      </c>
      <c r="U1173" s="7" t="s">
        <v>4449</v>
      </c>
      <c r="V1173" s="7" t="s">
        <v>3861</v>
      </c>
      <c r="W1173" s="7" t="s">
        <v>2416</v>
      </c>
      <c r="X1173" s="10" t="s">
        <v>51</v>
      </c>
    </row>
    <row r="1174" spans="1:24" ht="180" x14ac:dyDescent="0.25">
      <c r="A1174" s="7" t="s">
        <v>4471</v>
      </c>
      <c r="B1174" s="7" t="s">
        <v>4472</v>
      </c>
      <c r="C1174" s="7" t="s">
        <v>4473</v>
      </c>
      <c r="D1174" s="7" t="s">
        <v>4474</v>
      </c>
      <c r="E1174" s="7" t="s">
        <v>2411</v>
      </c>
      <c r="F1174" s="7" t="s">
        <v>39</v>
      </c>
      <c r="G1174" s="7" t="s">
        <v>3857</v>
      </c>
      <c r="H1174" s="7" t="s">
        <v>4448</v>
      </c>
      <c r="I1174" s="7" t="s">
        <v>321</v>
      </c>
      <c r="J1174" s="8">
        <v>1649640</v>
      </c>
      <c r="K1174" s="8">
        <v>1649640</v>
      </c>
      <c r="L1174" s="8">
        <v>1402194</v>
      </c>
      <c r="M1174" s="8">
        <v>85</v>
      </c>
      <c r="N1174" s="7" t="s">
        <v>43</v>
      </c>
      <c r="O1174" s="7" t="s">
        <v>44</v>
      </c>
      <c r="P1174" s="7" t="s">
        <v>126</v>
      </c>
      <c r="Q1174" s="9">
        <v>43435</v>
      </c>
      <c r="R1174" s="9">
        <v>44439</v>
      </c>
      <c r="S1174" s="7" t="s">
        <v>57</v>
      </c>
      <c r="T1174" s="7" t="s">
        <v>322</v>
      </c>
      <c r="U1174" s="7" t="s">
        <v>4449</v>
      </c>
      <c r="V1174" s="7" t="s">
        <v>3861</v>
      </c>
      <c r="W1174" s="7" t="s">
        <v>2416</v>
      </c>
      <c r="X1174" s="10" t="s">
        <v>51</v>
      </c>
    </row>
    <row r="1175" spans="1:24" ht="180" x14ac:dyDescent="0.25">
      <c r="A1175" s="7" t="s">
        <v>4475</v>
      </c>
      <c r="B1175" s="7" t="s">
        <v>4476</v>
      </c>
      <c r="C1175" s="7" t="s">
        <v>4477</v>
      </c>
      <c r="D1175" s="7" t="s">
        <v>2730</v>
      </c>
      <c r="E1175" s="7" t="s">
        <v>2411</v>
      </c>
      <c r="F1175" s="7" t="s">
        <v>39</v>
      </c>
      <c r="G1175" s="7" t="s">
        <v>3857</v>
      </c>
      <c r="H1175" s="7" t="s">
        <v>4448</v>
      </c>
      <c r="I1175" s="7" t="s">
        <v>321</v>
      </c>
      <c r="J1175" s="8">
        <v>3822314.8</v>
      </c>
      <c r="K1175" s="8">
        <v>3822314.8</v>
      </c>
      <c r="L1175" s="8">
        <v>3248967.58</v>
      </c>
      <c r="M1175" s="8">
        <v>85</v>
      </c>
      <c r="N1175" s="7" t="s">
        <v>43</v>
      </c>
      <c r="O1175" s="7" t="s">
        <v>44</v>
      </c>
      <c r="P1175" s="7" t="s">
        <v>56</v>
      </c>
      <c r="Q1175" s="9">
        <v>43891</v>
      </c>
      <c r="R1175" s="9">
        <v>44926</v>
      </c>
      <c r="S1175" s="7" t="s">
        <v>57</v>
      </c>
      <c r="T1175" s="7" t="s">
        <v>58</v>
      </c>
      <c r="U1175" s="7" t="s">
        <v>4449</v>
      </c>
      <c r="V1175" s="7" t="s">
        <v>3861</v>
      </c>
      <c r="W1175" s="7" t="s">
        <v>2416</v>
      </c>
      <c r="X1175" s="10" t="s">
        <v>51</v>
      </c>
    </row>
    <row r="1176" spans="1:24" ht="180" x14ac:dyDescent="0.25">
      <c r="A1176" s="7" t="s">
        <v>4478</v>
      </c>
      <c r="B1176" s="7" t="s">
        <v>4479</v>
      </c>
      <c r="C1176" s="7" t="s">
        <v>4480</v>
      </c>
      <c r="D1176" s="7" t="s">
        <v>2730</v>
      </c>
      <c r="E1176" s="7" t="s">
        <v>2411</v>
      </c>
      <c r="F1176" s="7" t="s">
        <v>39</v>
      </c>
      <c r="G1176" s="7" t="s">
        <v>3857</v>
      </c>
      <c r="H1176" s="7" t="s">
        <v>4448</v>
      </c>
      <c r="I1176" s="7" t="s">
        <v>321</v>
      </c>
      <c r="J1176" s="8">
        <v>4705558.9800000004</v>
      </c>
      <c r="K1176" s="8">
        <v>4705558.9800000004</v>
      </c>
      <c r="L1176" s="8">
        <v>3999725.13</v>
      </c>
      <c r="M1176" s="8">
        <v>84.999999936245601</v>
      </c>
      <c r="N1176" s="7" t="s">
        <v>43</v>
      </c>
      <c r="O1176" s="7" t="s">
        <v>44</v>
      </c>
      <c r="P1176" s="7" t="s">
        <v>56</v>
      </c>
      <c r="Q1176" s="9">
        <v>43952</v>
      </c>
      <c r="R1176" s="9">
        <v>44957</v>
      </c>
      <c r="S1176" s="7" t="s">
        <v>57</v>
      </c>
      <c r="T1176" s="7" t="s">
        <v>58</v>
      </c>
      <c r="U1176" s="7" t="s">
        <v>4449</v>
      </c>
      <c r="V1176" s="7" t="s">
        <v>3861</v>
      </c>
      <c r="W1176" s="7" t="s">
        <v>2416</v>
      </c>
      <c r="X1176" s="10" t="s">
        <v>51</v>
      </c>
    </row>
    <row r="1177" spans="1:24" ht="180" x14ac:dyDescent="0.25">
      <c r="A1177" s="7" t="s">
        <v>4481</v>
      </c>
      <c r="B1177" s="7" t="s">
        <v>4482</v>
      </c>
      <c r="C1177" s="7" t="s">
        <v>4483</v>
      </c>
      <c r="D1177" s="7" t="s">
        <v>2484</v>
      </c>
      <c r="E1177" s="7" t="s">
        <v>2411</v>
      </c>
      <c r="F1177" s="7" t="s">
        <v>39</v>
      </c>
      <c r="G1177" s="7" t="s">
        <v>3857</v>
      </c>
      <c r="H1177" s="7" t="s">
        <v>4448</v>
      </c>
      <c r="I1177" s="7" t="s">
        <v>321</v>
      </c>
      <c r="J1177" s="8">
        <v>971904.45</v>
      </c>
      <c r="K1177" s="8">
        <v>971904.45</v>
      </c>
      <c r="L1177" s="8">
        <v>826118.78</v>
      </c>
      <c r="M1177" s="8">
        <v>84.999999742773099</v>
      </c>
      <c r="N1177" s="7" t="s">
        <v>43</v>
      </c>
      <c r="O1177" s="7" t="s">
        <v>44</v>
      </c>
      <c r="P1177" s="7" t="s">
        <v>132</v>
      </c>
      <c r="Q1177" s="9">
        <v>43437</v>
      </c>
      <c r="R1177" s="9">
        <v>44135</v>
      </c>
      <c r="S1177" s="7" t="s">
        <v>57</v>
      </c>
      <c r="T1177" s="7" t="s">
        <v>47</v>
      </c>
      <c r="U1177" s="7" t="s">
        <v>4449</v>
      </c>
      <c r="V1177" s="7" t="s">
        <v>3861</v>
      </c>
      <c r="W1177" s="7" t="s">
        <v>2416</v>
      </c>
      <c r="X1177" s="10" t="s">
        <v>51</v>
      </c>
    </row>
    <row r="1178" spans="1:24" ht="168.75" x14ac:dyDescent="0.25">
      <c r="A1178" s="7" t="s">
        <v>4484</v>
      </c>
      <c r="B1178" s="7" t="s">
        <v>4485</v>
      </c>
      <c r="C1178" s="7" t="s">
        <v>4486</v>
      </c>
      <c r="D1178" s="7" t="s">
        <v>2730</v>
      </c>
      <c r="E1178" s="7" t="s">
        <v>2411</v>
      </c>
      <c r="F1178" s="7" t="s">
        <v>39</v>
      </c>
      <c r="G1178" s="7" t="s">
        <v>3857</v>
      </c>
      <c r="H1178" s="7" t="s">
        <v>4448</v>
      </c>
      <c r="I1178" s="7" t="s">
        <v>321</v>
      </c>
      <c r="J1178" s="8">
        <v>2895291.18</v>
      </c>
      <c r="K1178" s="8">
        <v>2895291.18</v>
      </c>
      <c r="L1178" s="8">
        <v>2460997.5</v>
      </c>
      <c r="M1178" s="8">
        <v>84.9999998963835</v>
      </c>
      <c r="N1178" s="7" t="s">
        <v>43</v>
      </c>
      <c r="O1178" s="7" t="s">
        <v>44</v>
      </c>
      <c r="P1178" s="7" t="s">
        <v>56</v>
      </c>
      <c r="Q1178" s="9">
        <v>43981</v>
      </c>
      <c r="R1178" s="9">
        <v>45077</v>
      </c>
      <c r="S1178" s="7" t="s">
        <v>57</v>
      </c>
      <c r="T1178" s="7" t="s">
        <v>58</v>
      </c>
      <c r="U1178" s="7" t="s">
        <v>4449</v>
      </c>
      <c r="V1178" s="7" t="s">
        <v>3861</v>
      </c>
      <c r="W1178" s="7" t="s">
        <v>2416</v>
      </c>
      <c r="X1178" s="10" t="s">
        <v>51</v>
      </c>
    </row>
    <row r="1179" spans="1:24" ht="168.75" x14ac:dyDescent="0.25">
      <c r="A1179" s="7" t="s">
        <v>4487</v>
      </c>
      <c r="B1179" s="7" t="s">
        <v>4488</v>
      </c>
      <c r="C1179" s="7" t="s">
        <v>4489</v>
      </c>
      <c r="D1179" s="7" t="s">
        <v>2730</v>
      </c>
      <c r="E1179" s="7" t="s">
        <v>2411</v>
      </c>
      <c r="F1179" s="7" t="s">
        <v>39</v>
      </c>
      <c r="G1179" s="7" t="s">
        <v>3857</v>
      </c>
      <c r="H1179" s="7" t="s">
        <v>4448</v>
      </c>
      <c r="I1179" s="7" t="s">
        <v>321</v>
      </c>
      <c r="J1179" s="8">
        <v>1588259.5</v>
      </c>
      <c r="K1179" s="8">
        <v>1588259.5</v>
      </c>
      <c r="L1179" s="8">
        <v>1350020.58</v>
      </c>
      <c r="M1179" s="8">
        <v>85.000000314809995</v>
      </c>
      <c r="N1179" s="7" t="s">
        <v>43</v>
      </c>
      <c r="O1179" s="7" t="s">
        <v>44</v>
      </c>
      <c r="P1179" s="7" t="s">
        <v>56</v>
      </c>
      <c r="Q1179" s="9">
        <v>43252</v>
      </c>
      <c r="R1179" s="9">
        <v>44074</v>
      </c>
      <c r="S1179" s="7" t="s">
        <v>57</v>
      </c>
      <c r="T1179" s="7" t="s">
        <v>58</v>
      </c>
      <c r="U1179" s="7" t="s">
        <v>4449</v>
      </c>
      <c r="V1179" s="7" t="s">
        <v>3861</v>
      </c>
      <c r="W1179" s="7" t="s">
        <v>2416</v>
      </c>
      <c r="X1179" s="10" t="s">
        <v>51</v>
      </c>
    </row>
    <row r="1180" spans="1:24" ht="168.75" x14ac:dyDescent="0.25">
      <c r="A1180" s="7" t="s">
        <v>4490</v>
      </c>
      <c r="B1180" s="7" t="s">
        <v>4491</v>
      </c>
      <c r="C1180" s="7" t="s">
        <v>4492</v>
      </c>
      <c r="D1180" s="7" t="s">
        <v>4493</v>
      </c>
      <c r="E1180" s="7" t="s">
        <v>2411</v>
      </c>
      <c r="F1180" s="7" t="s">
        <v>39</v>
      </c>
      <c r="G1180" s="7" t="s">
        <v>3857</v>
      </c>
      <c r="H1180" s="7" t="s">
        <v>4448</v>
      </c>
      <c r="I1180" s="7" t="s">
        <v>321</v>
      </c>
      <c r="J1180" s="8">
        <v>144187.75</v>
      </c>
      <c r="K1180" s="8">
        <v>144187.75</v>
      </c>
      <c r="L1180" s="8">
        <v>122559.59</v>
      </c>
      <c r="M1180" s="8">
        <v>85.000001733850496</v>
      </c>
      <c r="N1180" s="7" t="s">
        <v>43</v>
      </c>
      <c r="O1180" s="7" t="s">
        <v>44</v>
      </c>
      <c r="P1180" s="7" t="s">
        <v>56</v>
      </c>
      <c r="Q1180" s="9">
        <v>43222</v>
      </c>
      <c r="R1180" s="9">
        <v>44074</v>
      </c>
      <c r="S1180" s="7" t="s">
        <v>57</v>
      </c>
      <c r="T1180" s="7" t="s">
        <v>82</v>
      </c>
      <c r="U1180" s="7" t="s">
        <v>4449</v>
      </c>
      <c r="V1180" s="7" t="s">
        <v>3861</v>
      </c>
      <c r="W1180" s="7" t="s">
        <v>2416</v>
      </c>
      <c r="X1180" s="10" t="s">
        <v>51</v>
      </c>
    </row>
    <row r="1181" spans="1:24" ht="180" x14ac:dyDescent="0.25">
      <c r="A1181" s="7" t="s">
        <v>4494</v>
      </c>
      <c r="B1181" s="7" t="s">
        <v>4495</v>
      </c>
      <c r="C1181" s="7" t="s">
        <v>4496</v>
      </c>
      <c r="D1181" s="7" t="s">
        <v>3239</v>
      </c>
      <c r="E1181" s="7" t="s">
        <v>2411</v>
      </c>
      <c r="F1181" s="7" t="s">
        <v>39</v>
      </c>
      <c r="G1181" s="7" t="s">
        <v>3857</v>
      </c>
      <c r="H1181" s="7" t="s">
        <v>4448</v>
      </c>
      <c r="I1181" s="7" t="s">
        <v>321</v>
      </c>
      <c r="J1181" s="8">
        <v>1696492.96</v>
      </c>
      <c r="K1181" s="8">
        <v>1696492.96</v>
      </c>
      <c r="L1181" s="8">
        <v>1442019.02</v>
      </c>
      <c r="M1181" s="8">
        <v>85.000000235780504</v>
      </c>
      <c r="N1181" s="7" t="s">
        <v>43</v>
      </c>
      <c r="O1181" s="7" t="s">
        <v>44</v>
      </c>
      <c r="P1181" s="7" t="s">
        <v>126</v>
      </c>
      <c r="Q1181" s="9">
        <v>44133</v>
      </c>
      <c r="R1181" s="9">
        <v>44862</v>
      </c>
      <c r="S1181" s="7" t="s">
        <v>57</v>
      </c>
      <c r="T1181" s="7" t="s">
        <v>82</v>
      </c>
      <c r="U1181" s="7" t="s">
        <v>4449</v>
      </c>
      <c r="V1181" s="7" t="s">
        <v>3861</v>
      </c>
      <c r="W1181" s="7" t="s">
        <v>2416</v>
      </c>
      <c r="X1181" s="10" t="s">
        <v>51</v>
      </c>
    </row>
    <row r="1182" spans="1:24" ht="101.25" x14ac:dyDescent="0.25">
      <c r="A1182" s="7" t="s">
        <v>4497</v>
      </c>
      <c r="B1182" s="7" t="s">
        <v>4498</v>
      </c>
      <c r="C1182" s="7" t="s">
        <v>4499</v>
      </c>
      <c r="D1182" s="7" t="s">
        <v>2480</v>
      </c>
      <c r="E1182" s="7" t="s">
        <v>2411</v>
      </c>
      <c r="F1182" s="7" t="s">
        <v>39</v>
      </c>
      <c r="G1182" s="7" t="s">
        <v>3857</v>
      </c>
      <c r="H1182" s="7" t="s">
        <v>4448</v>
      </c>
      <c r="I1182" s="7" t="s">
        <v>321</v>
      </c>
      <c r="J1182" s="8">
        <v>416712.31</v>
      </c>
      <c r="K1182" s="8">
        <v>416712.31</v>
      </c>
      <c r="L1182" s="8">
        <v>354205.46</v>
      </c>
      <c r="M1182" s="8">
        <v>84.999999160092003</v>
      </c>
      <c r="N1182" s="7" t="s">
        <v>43</v>
      </c>
      <c r="O1182" s="7" t="s">
        <v>44</v>
      </c>
      <c r="P1182" s="7" t="s">
        <v>132</v>
      </c>
      <c r="Q1182" s="9">
        <v>43282</v>
      </c>
      <c r="R1182" s="9">
        <v>43921</v>
      </c>
      <c r="S1182" s="7" t="s">
        <v>57</v>
      </c>
      <c r="T1182" s="7" t="s">
        <v>82</v>
      </c>
      <c r="U1182" s="7" t="s">
        <v>4449</v>
      </c>
      <c r="V1182" s="7" t="s">
        <v>3861</v>
      </c>
      <c r="W1182" s="7" t="s">
        <v>2416</v>
      </c>
      <c r="X1182" s="10" t="s">
        <v>51</v>
      </c>
    </row>
    <row r="1183" spans="1:24" ht="180" x14ac:dyDescent="0.25">
      <c r="A1183" s="7" t="s">
        <v>4500</v>
      </c>
      <c r="B1183" s="7" t="s">
        <v>4501</v>
      </c>
      <c r="C1183" s="7" t="s">
        <v>4502</v>
      </c>
      <c r="D1183" s="7" t="s">
        <v>4474</v>
      </c>
      <c r="E1183" s="7" t="s">
        <v>2411</v>
      </c>
      <c r="F1183" s="7" t="s">
        <v>39</v>
      </c>
      <c r="G1183" s="7" t="s">
        <v>3857</v>
      </c>
      <c r="H1183" s="7" t="s">
        <v>4448</v>
      </c>
      <c r="I1183" s="7" t="s">
        <v>321</v>
      </c>
      <c r="J1183" s="8">
        <v>1137828</v>
      </c>
      <c r="K1183" s="8">
        <v>1137828</v>
      </c>
      <c r="L1183" s="8">
        <v>967153.8</v>
      </c>
      <c r="M1183" s="8">
        <v>85</v>
      </c>
      <c r="N1183" s="7" t="s">
        <v>43</v>
      </c>
      <c r="O1183" s="7" t="s">
        <v>44</v>
      </c>
      <c r="P1183" s="7" t="s">
        <v>126</v>
      </c>
      <c r="Q1183" s="9">
        <v>44166</v>
      </c>
      <c r="R1183" s="9">
        <v>45107</v>
      </c>
      <c r="S1183" s="7" t="s">
        <v>57</v>
      </c>
      <c r="T1183" s="7" t="s">
        <v>322</v>
      </c>
      <c r="U1183" s="7" t="s">
        <v>4449</v>
      </c>
      <c r="V1183" s="7" t="s">
        <v>3861</v>
      </c>
      <c r="W1183" s="7" t="s">
        <v>2416</v>
      </c>
      <c r="X1183" s="10" t="s">
        <v>51</v>
      </c>
    </row>
    <row r="1184" spans="1:24" ht="180" x14ac:dyDescent="0.25">
      <c r="A1184" s="7" t="s">
        <v>4503</v>
      </c>
      <c r="B1184" s="7" t="s">
        <v>4504</v>
      </c>
      <c r="C1184" s="7" t="s">
        <v>4505</v>
      </c>
      <c r="D1184" s="7" t="s">
        <v>3170</v>
      </c>
      <c r="E1184" s="7" t="s">
        <v>2411</v>
      </c>
      <c r="F1184" s="7" t="s">
        <v>39</v>
      </c>
      <c r="G1184" s="7" t="s">
        <v>3857</v>
      </c>
      <c r="H1184" s="7" t="s">
        <v>4448</v>
      </c>
      <c r="I1184" s="7" t="s">
        <v>321</v>
      </c>
      <c r="J1184" s="8">
        <v>405850</v>
      </c>
      <c r="K1184" s="8">
        <v>405850</v>
      </c>
      <c r="L1184" s="8">
        <v>344972.5</v>
      </c>
      <c r="M1184" s="8">
        <v>85</v>
      </c>
      <c r="N1184" s="7" t="s">
        <v>43</v>
      </c>
      <c r="O1184" s="7" t="s">
        <v>44</v>
      </c>
      <c r="P1184" s="7" t="s">
        <v>126</v>
      </c>
      <c r="Q1184" s="9">
        <v>43282</v>
      </c>
      <c r="R1184" s="9">
        <v>44102</v>
      </c>
      <c r="S1184" s="7" t="s">
        <v>57</v>
      </c>
      <c r="T1184" s="7" t="s">
        <v>82</v>
      </c>
      <c r="U1184" s="7" t="s">
        <v>4449</v>
      </c>
      <c r="V1184" s="7" t="s">
        <v>3861</v>
      </c>
      <c r="W1184" s="7" t="s">
        <v>2416</v>
      </c>
      <c r="X1184" s="10" t="s">
        <v>51</v>
      </c>
    </row>
    <row r="1185" spans="1:24" ht="157.5" x14ac:dyDescent="0.25">
      <c r="A1185" s="7" t="s">
        <v>4506</v>
      </c>
      <c r="B1185" s="7" t="s">
        <v>4507</v>
      </c>
      <c r="C1185" s="7" t="s">
        <v>4508</v>
      </c>
      <c r="D1185" s="7" t="s">
        <v>2730</v>
      </c>
      <c r="E1185" s="7" t="s">
        <v>2411</v>
      </c>
      <c r="F1185" s="7" t="s">
        <v>39</v>
      </c>
      <c r="G1185" s="7" t="s">
        <v>3857</v>
      </c>
      <c r="H1185" s="7" t="s">
        <v>4448</v>
      </c>
      <c r="I1185" s="7" t="s">
        <v>321</v>
      </c>
      <c r="J1185" s="8">
        <v>2895291.18</v>
      </c>
      <c r="K1185" s="8">
        <v>2895291.18</v>
      </c>
      <c r="L1185" s="8">
        <v>2460997.5</v>
      </c>
      <c r="M1185" s="8">
        <v>84.9999998963835</v>
      </c>
      <c r="N1185" s="7" t="s">
        <v>43</v>
      </c>
      <c r="O1185" s="7" t="s">
        <v>44</v>
      </c>
      <c r="P1185" s="7" t="s">
        <v>56</v>
      </c>
      <c r="Q1185" s="9">
        <v>43981</v>
      </c>
      <c r="R1185" s="9">
        <v>45077</v>
      </c>
      <c r="S1185" s="7" t="s">
        <v>57</v>
      </c>
      <c r="T1185" s="7" t="s">
        <v>58</v>
      </c>
      <c r="U1185" s="7" t="s">
        <v>4449</v>
      </c>
      <c r="V1185" s="7" t="s">
        <v>3861</v>
      </c>
      <c r="W1185" s="7" t="s">
        <v>2416</v>
      </c>
      <c r="X1185" s="10" t="s">
        <v>51</v>
      </c>
    </row>
    <row r="1186" spans="1:24" ht="168.75" x14ac:dyDescent="0.25">
      <c r="A1186" s="7" t="s">
        <v>4509</v>
      </c>
      <c r="B1186" s="7" t="s">
        <v>4510</v>
      </c>
      <c r="C1186" s="7" t="s">
        <v>4511</v>
      </c>
      <c r="D1186" s="7" t="s">
        <v>4512</v>
      </c>
      <c r="E1186" s="7" t="s">
        <v>2411</v>
      </c>
      <c r="F1186" s="7" t="s">
        <v>39</v>
      </c>
      <c r="G1186" s="7" t="s">
        <v>3857</v>
      </c>
      <c r="H1186" s="7" t="s">
        <v>4448</v>
      </c>
      <c r="I1186" s="7" t="s">
        <v>321</v>
      </c>
      <c r="J1186" s="8">
        <v>533587.5</v>
      </c>
      <c r="K1186" s="8">
        <v>533587.5</v>
      </c>
      <c r="L1186" s="8">
        <v>453549.37</v>
      </c>
      <c r="M1186" s="8">
        <v>84.9999990629466</v>
      </c>
      <c r="N1186" s="7" t="s">
        <v>43</v>
      </c>
      <c r="O1186" s="7" t="s">
        <v>44</v>
      </c>
      <c r="P1186" s="7" t="s">
        <v>126</v>
      </c>
      <c r="Q1186" s="9">
        <v>42737</v>
      </c>
      <c r="R1186" s="9">
        <v>43465</v>
      </c>
      <c r="S1186" s="7" t="s">
        <v>57</v>
      </c>
      <c r="T1186" s="7" t="s">
        <v>322</v>
      </c>
      <c r="U1186" s="7" t="s">
        <v>4449</v>
      </c>
      <c r="V1186" s="7" t="s">
        <v>3861</v>
      </c>
      <c r="W1186" s="7" t="s">
        <v>2416</v>
      </c>
      <c r="X1186" s="10" t="s">
        <v>51</v>
      </c>
    </row>
    <row r="1187" spans="1:24" ht="157.5" x14ac:dyDescent="0.25">
      <c r="A1187" s="7" t="s">
        <v>4513</v>
      </c>
      <c r="B1187" s="7" t="s">
        <v>4514</v>
      </c>
      <c r="C1187" s="7" t="s">
        <v>4515</v>
      </c>
      <c r="D1187" s="7" t="s">
        <v>2761</v>
      </c>
      <c r="E1187" s="7" t="s">
        <v>2411</v>
      </c>
      <c r="F1187" s="7" t="s">
        <v>39</v>
      </c>
      <c r="G1187" s="7" t="s">
        <v>3857</v>
      </c>
      <c r="H1187" s="7" t="s">
        <v>4448</v>
      </c>
      <c r="I1187" s="7" t="s">
        <v>321</v>
      </c>
      <c r="J1187" s="8">
        <v>493975</v>
      </c>
      <c r="K1187" s="8">
        <v>493975</v>
      </c>
      <c r="L1187" s="8">
        <v>419878.75</v>
      </c>
      <c r="M1187" s="8">
        <v>85</v>
      </c>
      <c r="N1187" s="7" t="s">
        <v>43</v>
      </c>
      <c r="O1187" s="7" t="s">
        <v>44</v>
      </c>
      <c r="P1187" s="7" t="s">
        <v>56</v>
      </c>
      <c r="Q1187" s="9">
        <v>43405</v>
      </c>
      <c r="R1187" s="9">
        <v>43830</v>
      </c>
      <c r="S1187" s="7" t="s">
        <v>57</v>
      </c>
      <c r="T1187" s="7" t="s">
        <v>58</v>
      </c>
      <c r="U1187" s="7" t="s">
        <v>4449</v>
      </c>
      <c r="V1187" s="7" t="s">
        <v>3861</v>
      </c>
      <c r="W1187" s="7" t="s">
        <v>2416</v>
      </c>
      <c r="X1187" s="10" t="s">
        <v>51</v>
      </c>
    </row>
    <row r="1188" spans="1:24" ht="168.75" x14ac:dyDescent="0.25">
      <c r="A1188" s="7" t="s">
        <v>4516</v>
      </c>
      <c r="B1188" s="7" t="s">
        <v>4517</v>
      </c>
      <c r="C1188" s="7" t="s">
        <v>4518</v>
      </c>
      <c r="D1188" s="7" t="s">
        <v>2670</v>
      </c>
      <c r="E1188" s="7" t="s">
        <v>2411</v>
      </c>
      <c r="F1188" s="7" t="s">
        <v>39</v>
      </c>
      <c r="G1188" s="7" t="s">
        <v>3857</v>
      </c>
      <c r="H1188" s="7" t="s">
        <v>4448</v>
      </c>
      <c r="I1188" s="7" t="s">
        <v>321</v>
      </c>
      <c r="J1188" s="8">
        <v>2949517.26</v>
      </c>
      <c r="K1188" s="8">
        <v>2949517.26</v>
      </c>
      <c r="L1188" s="8">
        <v>2507089.67</v>
      </c>
      <c r="M1188" s="8">
        <v>84.999999966096198</v>
      </c>
      <c r="N1188" s="7" t="s">
        <v>43</v>
      </c>
      <c r="O1188" s="7" t="s">
        <v>44</v>
      </c>
      <c r="P1188" s="7" t="s">
        <v>132</v>
      </c>
      <c r="Q1188" s="9">
        <v>43983</v>
      </c>
      <c r="R1188" s="9">
        <v>44804</v>
      </c>
      <c r="S1188" s="7" t="s">
        <v>57</v>
      </c>
      <c r="T1188" s="7" t="s">
        <v>58</v>
      </c>
      <c r="U1188" s="7" t="s">
        <v>4449</v>
      </c>
      <c r="V1188" s="7" t="s">
        <v>3861</v>
      </c>
      <c r="W1188" s="7" t="s">
        <v>2416</v>
      </c>
      <c r="X1188" s="10" t="s">
        <v>51</v>
      </c>
    </row>
    <row r="1189" spans="1:24" ht="157.5" x14ac:dyDescent="0.25">
      <c r="A1189" s="7" t="s">
        <v>4519</v>
      </c>
      <c r="B1189" s="7" t="s">
        <v>4520</v>
      </c>
      <c r="C1189" s="7" t="s">
        <v>4521</v>
      </c>
      <c r="D1189" s="7" t="s">
        <v>2972</v>
      </c>
      <c r="E1189" s="7" t="s">
        <v>2411</v>
      </c>
      <c r="F1189" s="7" t="s">
        <v>39</v>
      </c>
      <c r="G1189" s="7" t="s">
        <v>3857</v>
      </c>
      <c r="H1189" s="7" t="s">
        <v>4448</v>
      </c>
      <c r="I1189" s="7" t="s">
        <v>321</v>
      </c>
      <c r="J1189" s="8">
        <v>374871.93</v>
      </c>
      <c r="K1189" s="8">
        <v>374871.93</v>
      </c>
      <c r="L1189" s="8">
        <v>318641.14</v>
      </c>
      <c r="M1189" s="8">
        <v>84.999999866621096</v>
      </c>
      <c r="N1189" s="7" t="s">
        <v>43</v>
      </c>
      <c r="O1189" s="7" t="s">
        <v>44</v>
      </c>
      <c r="P1189" s="7" t="s">
        <v>56</v>
      </c>
      <c r="Q1189" s="9">
        <v>43405</v>
      </c>
      <c r="R1189" s="9">
        <v>43890</v>
      </c>
      <c r="S1189" s="7" t="s">
        <v>57</v>
      </c>
      <c r="T1189" s="7" t="s">
        <v>322</v>
      </c>
      <c r="U1189" s="7" t="s">
        <v>4449</v>
      </c>
      <c r="V1189" s="7" t="s">
        <v>3861</v>
      </c>
      <c r="W1189" s="7" t="s">
        <v>2416</v>
      </c>
      <c r="X1189" s="10" t="s">
        <v>51</v>
      </c>
    </row>
    <row r="1190" spans="1:24" ht="180" x14ac:dyDescent="0.25">
      <c r="A1190" s="7" t="s">
        <v>4522</v>
      </c>
      <c r="B1190" s="7" t="s">
        <v>4523</v>
      </c>
      <c r="C1190" s="7" t="s">
        <v>4524</v>
      </c>
      <c r="D1190" s="7" t="s">
        <v>2972</v>
      </c>
      <c r="E1190" s="7" t="s">
        <v>2411</v>
      </c>
      <c r="F1190" s="7" t="s">
        <v>39</v>
      </c>
      <c r="G1190" s="7" t="s">
        <v>3857</v>
      </c>
      <c r="H1190" s="7" t="s">
        <v>4448</v>
      </c>
      <c r="I1190" s="7" t="s">
        <v>321</v>
      </c>
      <c r="J1190" s="8">
        <v>906120.7</v>
      </c>
      <c r="K1190" s="8">
        <v>906120.7</v>
      </c>
      <c r="L1190" s="8">
        <v>770202.6</v>
      </c>
      <c r="M1190" s="8">
        <v>85.000000551802898</v>
      </c>
      <c r="N1190" s="7" t="s">
        <v>43</v>
      </c>
      <c r="O1190" s="7" t="s">
        <v>44</v>
      </c>
      <c r="P1190" s="7" t="s">
        <v>56</v>
      </c>
      <c r="Q1190" s="9">
        <v>44197</v>
      </c>
      <c r="R1190" s="9">
        <v>44651</v>
      </c>
      <c r="S1190" s="7" t="s">
        <v>57</v>
      </c>
      <c r="T1190" s="7" t="s">
        <v>58</v>
      </c>
      <c r="U1190" s="7" t="s">
        <v>4449</v>
      </c>
      <c r="V1190" s="7" t="s">
        <v>3861</v>
      </c>
      <c r="W1190" s="7" t="s">
        <v>2416</v>
      </c>
      <c r="X1190" s="10" t="s">
        <v>51</v>
      </c>
    </row>
    <row r="1191" spans="1:24" ht="180" x14ac:dyDescent="0.25">
      <c r="A1191" s="7" t="s">
        <v>4525</v>
      </c>
      <c r="B1191" s="7" t="s">
        <v>4526</v>
      </c>
      <c r="C1191" s="7" t="s">
        <v>4527</v>
      </c>
      <c r="D1191" s="7" t="s">
        <v>4528</v>
      </c>
      <c r="E1191" s="7" t="s">
        <v>2411</v>
      </c>
      <c r="F1191" s="7" t="s">
        <v>39</v>
      </c>
      <c r="G1191" s="7" t="s">
        <v>3857</v>
      </c>
      <c r="H1191" s="7" t="s">
        <v>4448</v>
      </c>
      <c r="I1191" s="7" t="s">
        <v>321</v>
      </c>
      <c r="J1191" s="8">
        <v>505812.5</v>
      </c>
      <c r="K1191" s="8">
        <v>505812.5</v>
      </c>
      <c r="L1191" s="8">
        <v>429940.62</v>
      </c>
      <c r="M1191" s="8">
        <v>84.999999011491397</v>
      </c>
      <c r="N1191" s="7" t="s">
        <v>43</v>
      </c>
      <c r="O1191" s="7" t="s">
        <v>44</v>
      </c>
      <c r="P1191" s="7" t="s">
        <v>45</v>
      </c>
      <c r="Q1191" s="9">
        <v>42528</v>
      </c>
      <c r="R1191" s="9">
        <v>43343</v>
      </c>
      <c r="S1191" s="7" t="s">
        <v>57</v>
      </c>
      <c r="T1191" s="7" t="s">
        <v>322</v>
      </c>
      <c r="U1191" s="7" t="s">
        <v>4449</v>
      </c>
      <c r="V1191" s="7" t="s">
        <v>3861</v>
      </c>
      <c r="W1191" s="7" t="s">
        <v>2416</v>
      </c>
      <c r="X1191" s="10" t="s">
        <v>51</v>
      </c>
    </row>
    <row r="1192" spans="1:24" ht="157.5" x14ac:dyDescent="0.25">
      <c r="A1192" s="7" t="s">
        <v>4529</v>
      </c>
      <c r="B1192" s="7" t="s">
        <v>4530</v>
      </c>
      <c r="C1192" s="7" t="s">
        <v>4531</v>
      </c>
      <c r="D1192" s="7" t="s">
        <v>2390</v>
      </c>
      <c r="E1192" s="7" t="s">
        <v>2411</v>
      </c>
      <c r="F1192" s="7" t="s">
        <v>39</v>
      </c>
      <c r="G1192" s="7" t="s">
        <v>3857</v>
      </c>
      <c r="H1192" s="7" t="s">
        <v>4448</v>
      </c>
      <c r="I1192" s="7" t="s">
        <v>321</v>
      </c>
      <c r="J1192" s="8">
        <v>682911.88</v>
      </c>
      <c r="K1192" s="8">
        <v>682911.88</v>
      </c>
      <c r="L1192" s="8">
        <v>580475.1</v>
      </c>
      <c r="M1192" s="8">
        <v>85.000000292863504</v>
      </c>
      <c r="N1192" s="7" t="s">
        <v>43</v>
      </c>
      <c r="O1192" s="7" t="s">
        <v>44</v>
      </c>
      <c r="P1192" s="7" t="s">
        <v>132</v>
      </c>
      <c r="Q1192" s="9">
        <v>43374</v>
      </c>
      <c r="R1192" s="9">
        <v>44255</v>
      </c>
      <c r="S1192" s="7" t="s">
        <v>57</v>
      </c>
      <c r="T1192" s="7" t="s">
        <v>322</v>
      </c>
      <c r="U1192" s="7" t="s">
        <v>4449</v>
      </c>
      <c r="V1192" s="7" t="s">
        <v>3861</v>
      </c>
      <c r="W1192" s="7" t="s">
        <v>2416</v>
      </c>
      <c r="X1192" s="10" t="s">
        <v>51</v>
      </c>
    </row>
    <row r="1193" spans="1:24" ht="168.75" x14ac:dyDescent="0.25">
      <c r="A1193" s="7" t="s">
        <v>4532</v>
      </c>
      <c r="B1193" s="7" t="s">
        <v>4533</v>
      </c>
      <c r="C1193" s="7" t="s">
        <v>4534</v>
      </c>
      <c r="D1193" s="7" t="s">
        <v>4535</v>
      </c>
      <c r="E1193" s="7" t="s">
        <v>2411</v>
      </c>
      <c r="F1193" s="7" t="s">
        <v>39</v>
      </c>
      <c r="G1193" s="7" t="s">
        <v>3857</v>
      </c>
      <c r="H1193" s="7" t="s">
        <v>4448</v>
      </c>
      <c r="I1193" s="7" t="s">
        <v>321</v>
      </c>
      <c r="J1193" s="8">
        <v>2393408.75</v>
      </c>
      <c r="K1193" s="8">
        <v>2393408.75</v>
      </c>
      <c r="L1193" s="8">
        <v>2034397.44</v>
      </c>
      <c r="M1193" s="8">
        <v>85.000000104453505</v>
      </c>
      <c r="N1193" s="7" t="s">
        <v>43</v>
      </c>
      <c r="O1193" s="7" t="s">
        <v>44</v>
      </c>
      <c r="P1193" s="7" t="s">
        <v>126</v>
      </c>
      <c r="Q1193" s="9">
        <v>44256</v>
      </c>
      <c r="R1193" s="9">
        <v>44804</v>
      </c>
      <c r="S1193" s="7" t="s">
        <v>57</v>
      </c>
      <c r="T1193" s="7" t="s">
        <v>4096</v>
      </c>
      <c r="U1193" s="7" t="s">
        <v>4449</v>
      </c>
      <c r="V1193" s="7" t="s">
        <v>3861</v>
      </c>
      <c r="W1193" s="7" t="s">
        <v>2416</v>
      </c>
      <c r="X1193" s="10" t="s">
        <v>51</v>
      </c>
    </row>
    <row r="1194" spans="1:24" ht="180" x14ac:dyDescent="0.25">
      <c r="A1194" s="7" t="s">
        <v>4536</v>
      </c>
      <c r="B1194" s="7" t="s">
        <v>4537</v>
      </c>
      <c r="C1194" s="7" t="s">
        <v>4538</v>
      </c>
      <c r="D1194" s="7" t="s">
        <v>2838</v>
      </c>
      <c r="E1194" s="7" t="s">
        <v>2411</v>
      </c>
      <c r="F1194" s="7" t="s">
        <v>39</v>
      </c>
      <c r="G1194" s="7" t="s">
        <v>3857</v>
      </c>
      <c r="H1194" s="7" t="s">
        <v>4448</v>
      </c>
      <c r="I1194" s="7" t="s">
        <v>321</v>
      </c>
      <c r="J1194" s="8">
        <v>1028220</v>
      </c>
      <c r="K1194" s="8">
        <v>1028220</v>
      </c>
      <c r="L1194" s="8">
        <v>873987</v>
      </c>
      <c r="M1194" s="8">
        <v>85</v>
      </c>
      <c r="N1194" s="7" t="s">
        <v>43</v>
      </c>
      <c r="O1194" s="7" t="s">
        <v>44</v>
      </c>
      <c r="P1194" s="7" t="s">
        <v>132</v>
      </c>
      <c r="Q1194" s="9">
        <v>43437</v>
      </c>
      <c r="R1194" s="9">
        <v>44196</v>
      </c>
      <c r="S1194" s="7" t="s">
        <v>57</v>
      </c>
      <c r="T1194" s="7" t="s">
        <v>47</v>
      </c>
      <c r="U1194" s="7" t="s">
        <v>4449</v>
      </c>
      <c r="V1194" s="7" t="s">
        <v>3861</v>
      </c>
      <c r="W1194" s="7" t="s">
        <v>2416</v>
      </c>
      <c r="X1194" s="10" t="s">
        <v>51</v>
      </c>
    </row>
    <row r="1195" spans="1:24" ht="168.75" x14ac:dyDescent="0.25">
      <c r="A1195" s="7" t="s">
        <v>4539</v>
      </c>
      <c r="B1195" s="7" t="s">
        <v>4540</v>
      </c>
      <c r="C1195" s="7" t="s">
        <v>4541</v>
      </c>
      <c r="D1195" s="7" t="s">
        <v>3429</v>
      </c>
      <c r="E1195" s="7" t="s">
        <v>2411</v>
      </c>
      <c r="F1195" s="7" t="s">
        <v>39</v>
      </c>
      <c r="G1195" s="7" t="s">
        <v>3857</v>
      </c>
      <c r="H1195" s="7" t="s">
        <v>4448</v>
      </c>
      <c r="I1195" s="7" t="s">
        <v>321</v>
      </c>
      <c r="J1195" s="8">
        <v>869475</v>
      </c>
      <c r="K1195" s="8">
        <v>869475</v>
      </c>
      <c r="L1195" s="8">
        <v>739053.75</v>
      </c>
      <c r="M1195" s="8">
        <v>85</v>
      </c>
      <c r="N1195" s="7" t="s">
        <v>43</v>
      </c>
      <c r="O1195" s="7" t="s">
        <v>44</v>
      </c>
      <c r="P1195" s="7" t="s">
        <v>132</v>
      </c>
      <c r="Q1195" s="9">
        <v>44166</v>
      </c>
      <c r="R1195" s="9">
        <v>44957</v>
      </c>
      <c r="S1195" s="7" t="s">
        <v>57</v>
      </c>
      <c r="T1195" s="7" t="s">
        <v>47</v>
      </c>
      <c r="U1195" s="7" t="s">
        <v>4449</v>
      </c>
      <c r="V1195" s="7" t="s">
        <v>3861</v>
      </c>
      <c r="W1195" s="7" t="s">
        <v>2416</v>
      </c>
      <c r="X1195" s="10" t="s">
        <v>51</v>
      </c>
    </row>
    <row r="1196" spans="1:24" ht="101.25" x14ac:dyDescent="0.25">
      <c r="A1196" s="7" t="s">
        <v>4542</v>
      </c>
      <c r="B1196" s="7" t="s">
        <v>4543</v>
      </c>
      <c r="C1196" s="7" t="s">
        <v>4544</v>
      </c>
      <c r="D1196" s="7" t="s">
        <v>4545</v>
      </c>
      <c r="E1196" s="7" t="s">
        <v>2411</v>
      </c>
      <c r="F1196" s="7" t="s">
        <v>39</v>
      </c>
      <c r="G1196" s="7" t="s">
        <v>3857</v>
      </c>
      <c r="H1196" s="7" t="s">
        <v>4448</v>
      </c>
      <c r="I1196" s="7" t="s">
        <v>321</v>
      </c>
      <c r="J1196" s="8">
        <v>1895742.96</v>
      </c>
      <c r="K1196" s="8">
        <v>1895742.96</v>
      </c>
      <c r="L1196" s="8">
        <v>1611381.52</v>
      </c>
      <c r="M1196" s="8">
        <v>85.000000210999104</v>
      </c>
      <c r="N1196" s="7" t="s">
        <v>43</v>
      </c>
      <c r="O1196" s="7" t="s">
        <v>44</v>
      </c>
      <c r="P1196" s="7" t="s">
        <v>126</v>
      </c>
      <c r="Q1196" s="9">
        <v>42552</v>
      </c>
      <c r="R1196" s="9">
        <v>43524</v>
      </c>
      <c r="S1196" s="7" t="s">
        <v>57</v>
      </c>
      <c r="T1196" s="7" t="s">
        <v>322</v>
      </c>
      <c r="U1196" s="7" t="s">
        <v>4449</v>
      </c>
      <c r="V1196" s="7" t="s">
        <v>3861</v>
      </c>
      <c r="W1196" s="7" t="s">
        <v>2416</v>
      </c>
      <c r="X1196" s="10" t="s">
        <v>51</v>
      </c>
    </row>
    <row r="1197" spans="1:24" ht="157.5" x14ac:dyDescent="0.25">
      <c r="A1197" s="7" t="s">
        <v>4546</v>
      </c>
      <c r="B1197" s="7" t="s">
        <v>4547</v>
      </c>
      <c r="C1197" s="7" t="s">
        <v>4548</v>
      </c>
      <c r="D1197" s="7" t="s">
        <v>4549</v>
      </c>
      <c r="E1197" s="7" t="s">
        <v>2411</v>
      </c>
      <c r="F1197" s="7" t="s">
        <v>39</v>
      </c>
      <c r="G1197" s="7" t="s">
        <v>3857</v>
      </c>
      <c r="H1197" s="7" t="s">
        <v>4448</v>
      </c>
      <c r="I1197" s="7" t="s">
        <v>321</v>
      </c>
      <c r="J1197" s="8">
        <v>722539.17</v>
      </c>
      <c r="K1197" s="8">
        <v>722539.17</v>
      </c>
      <c r="L1197" s="8">
        <v>614158.29</v>
      </c>
      <c r="M1197" s="8">
        <v>84.999999377196403</v>
      </c>
      <c r="N1197" s="7" t="s">
        <v>43</v>
      </c>
      <c r="O1197" s="7" t="s">
        <v>44</v>
      </c>
      <c r="P1197" s="7" t="s">
        <v>126</v>
      </c>
      <c r="Q1197" s="9">
        <v>43435</v>
      </c>
      <c r="R1197" s="9">
        <v>44286</v>
      </c>
      <c r="S1197" s="7" t="s">
        <v>57</v>
      </c>
      <c r="T1197" s="7" t="s">
        <v>82</v>
      </c>
      <c r="U1197" s="7" t="s">
        <v>4449</v>
      </c>
      <c r="V1197" s="7" t="s">
        <v>3861</v>
      </c>
      <c r="W1197" s="7" t="s">
        <v>2416</v>
      </c>
      <c r="X1197" s="10" t="s">
        <v>51</v>
      </c>
    </row>
    <row r="1198" spans="1:24" ht="180" x14ac:dyDescent="0.25">
      <c r="A1198" s="7" t="s">
        <v>4550</v>
      </c>
      <c r="B1198" s="7" t="s">
        <v>4551</v>
      </c>
      <c r="C1198" s="7" t="s">
        <v>4552</v>
      </c>
      <c r="D1198" s="7" t="s">
        <v>4553</v>
      </c>
      <c r="E1198" s="7" t="s">
        <v>2411</v>
      </c>
      <c r="F1198" s="7" t="s">
        <v>39</v>
      </c>
      <c r="G1198" s="7" t="s">
        <v>3857</v>
      </c>
      <c r="H1198" s="7" t="s">
        <v>4448</v>
      </c>
      <c r="I1198" s="7" t="s">
        <v>321</v>
      </c>
      <c r="J1198" s="8">
        <v>697153.85</v>
      </c>
      <c r="K1198" s="8">
        <v>697153.85</v>
      </c>
      <c r="L1198" s="8">
        <v>592580.77</v>
      </c>
      <c r="M1198" s="8">
        <v>84.9999996413991</v>
      </c>
      <c r="N1198" s="7" t="s">
        <v>43</v>
      </c>
      <c r="O1198" s="7" t="s">
        <v>44</v>
      </c>
      <c r="P1198" s="7" t="s">
        <v>56</v>
      </c>
      <c r="Q1198" s="9">
        <v>44013</v>
      </c>
      <c r="R1198" s="9">
        <v>44773</v>
      </c>
      <c r="S1198" s="7" t="s">
        <v>57</v>
      </c>
      <c r="T1198" s="7" t="s">
        <v>58</v>
      </c>
      <c r="U1198" s="7" t="s">
        <v>4449</v>
      </c>
      <c r="V1198" s="7" t="s">
        <v>3861</v>
      </c>
      <c r="W1198" s="7" t="s">
        <v>2416</v>
      </c>
      <c r="X1198" s="10" t="s">
        <v>51</v>
      </c>
    </row>
    <row r="1199" spans="1:24" ht="146.25" x14ac:dyDescent="0.25">
      <c r="A1199" s="7" t="s">
        <v>4554</v>
      </c>
      <c r="B1199" s="7" t="s">
        <v>4555</v>
      </c>
      <c r="C1199" s="7" t="s">
        <v>4556</v>
      </c>
      <c r="D1199" s="7" t="s">
        <v>3025</v>
      </c>
      <c r="E1199" s="7" t="s">
        <v>2411</v>
      </c>
      <c r="F1199" s="7" t="s">
        <v>39</v>
      </c>
      <c r="G1199" s="7" t="s">
        <v>3857</v>
      </c>
      <c r="H1199" s="7" t="s">
        <v>4448</v>
      </c>
      <c r="I1199" s="7" t="s">
        <v>321</v>
      </c>
      <c r="J1199" s="8">
        <v>397300.88000000099</v>
      </c>
      <c r="K1199" s="8">
        <v>397300.88000000099</v>
      </c>
      <c r="L1199" s="8">
        <v>337705.75</v>
      </c>
      <c r="M1199" s="8">
        <v>85.000000503396706</v>
      </c>
      <c r="N1199" s="7" t="s">
        <v>43</v>
      </c>
      <c r="O1199" s="7" t="s">
        <v>44</v>
      </c>
      <c r="P1199" s="7" t="s">
        <v>45</v>
      </c>
      <c r="Q1199" s="9">
        <v>42736</v>
      </c>
      <c r="R1199" s="9">
        <v>43465</v>
      </c>
      <c r="S1199" s="7" t="s">
        <v>57</v>
      </c>
      <c r="T1199" s="7" t="s">
        <v>58</v>
      </c>
      <c r="U1199" s="7" t="s">
        <v>4449</v>
      </c>
      <c r="V1199" s="7" t="s">
        <v>3861</v>
      </c>
      <c r="W1199" s="7" t="s">
        <v>2416</v>
      </c>
      <c r="X1199" s="10" t="s">
        <v>51</v>
      </c>
    </row>
    <row r="1200" spans="1:24" ht="146.25" x14ac:dyDescent="0.25">
      <c r="A1200" s="7" t="s">
        <v>4557</v>
      </c>
      <c r="B1200" s="7" t="s">
        <v>4558</v>
      </c>
      <c r="C1200" s="7" t="s">
        <v>4559</v>
      </c>
      <c r="D1200" s="7" t="s">
        <v>4549</v>
      </c>
      <c r="E1200" s="7" t="s">
        <v>2411</v>
      </c>
      <c r="F1200" s="7" t="s">
        <v>39</v>
      </c>
      <c r="G1200" s="7" t="s">
        <v>3857</v>
      </c>
      <c r="H1200" s="7" t="s">
        <v>4448</v>
      </c>
      <c r="I1200" s="7" t="s">
        <v>321</v>
      </c>
      <c r="J1200" s="8">
        <v>521387.5</v>
      </c>
      <c r="K1200" s="8">
        <v>521387.5</v>
      </c>
      <c r="L1200" s="8">
        <v>443179.37</v>
      </c>
      <c r="M1200" s="8">
        <v>84.999999041020402</v>
      </c>
      <c r="N1200" s="7" t="s">
        <v>43</v>
      </c>
      <c r="O1200" s="7" t="s">
        <v>44</v>
      </c>
      <c r="P1200" s="7" t="s">
        <v>126</v>
      </c>
      <c r="Q1200" s="9">
        <v>44197</v>
      </c>
      <c r="R1200" s="9">
        <v>44985</v>
      </c>
      <c r="S1200" s="7" t="s">
        <v>57</v>
      </c>
      <c r="T1200" s="7" t="s">
        <v>322</v>
      </c>
      <c r="U1200" s="7" t="s">
        <v>4449</v>
      </c>
      <c r="V1200" s="7" t="s">
        <v>3861</v>
      </c>
      <c r="W1200" s="7" t="s">
        <v>2416</v>
      </c>
      <c r="X1200" s="10" t="s">
        <v>51</v>
      </c>
    </row>
    <row r="1201" spans="1:24" ht="146.25" x14ac:dyDescent="0.25">
      <c r="A1201" s="7" t="s">
        <v>4560</v>
      </c>
      <c r="B1201" s="7" t="s">
        <v>4561</v>
      </c>
      <c r="C1201" s="7" t="s">
        <v>4562</v>
      </c>
      <c r="D1201" s="7" t="s">
        <v>4470</v>
      </c>
      <c r="E1201" s="7" t="s">
        <v>2411</v>
      </c>
      <c r="F1201" s="7" t="s">
        <v>39</v>
      </c>
      <c r="G1201" s="7" t="s">
        <v>3857</v>
      </c>
      <c r="H1201" s="7" t="s">
        <v>4448</v>
      </c>
      <c r="I1201" s="7" t="s">
        <v>321</v>
      </c>
      <c r="J1201" s="8">
        <v>528275</v>
      </c>
      <c r="K1201" s="8">
        <v>528275</v>
      </c>
      <c r="L1201" s="8">
        <v>449033.75</v>
      </c>
      <c r="M1201" s="8">
        <v>85</v>
      </c>
      <c r="N1201" s="7" t="s">
        <v>43</v>
      </c>
      <c r="O1201" s="7" t="s">
        <v>44</v>
      </c>
      <c r="P1201" s="7" t="s">
        <v>56</v>
      </c>
      <c r="Q1201" s="9">
        <v>43374</v>
      </c>
      <c r="R1201" s="9">
        <v>44074</v>
      </c>
      <c r="S1201" s="7" t="s">
        <v>57</v>
      </c>
      <c r="T1201" s="7" t="s">
        <v>322</v>
      </c>
      <c r="U1201" s="7" t="s">
        <v>4449</v>
      </c>
      <c r="V1201" s="7" t="s">
        <v>3861</v>
      </c>
      <c r="W1201" s="7" t="s">
        <v>2416</v>
      </c>
      <c r="X1201" s="10" t="s">
        <v>51</v>
      </c>
    </row>
    <row r="1202" spans="1:24" ht="123.75" x14ac:dyDescent="0.25">
      <c r="A1202" s="7" t="s">
        <v>4563</v>
      </c>
      <c r="B1202" s="7" t="s">
        <v>4564</v>
      </c>
      <c r="C1202" s="7" t="s">
        <v>4565</v>
      </c>
      <c r="D1202" s="7" t="s">
        <v>2932</v>
      </c>
      <c r="E1202" s="7" t="s">
        <v>2411</v>
      </c>
      <c r="F1202" s="7" t="s">
        <v>39</v>
      </c>
      <c r="G1202" s="7" t="s">
        <v>3857</v>
      </c>
      <c r="H1202" s="7" t="s">
        <v>4448</v>
      </c>
      <c r="I1202" s="7" t="s">
        <v>321</v>
      </c>
      <c r="J1202" s="8">
        <v>509212.53</v>
      </c>
      <c r="K1202" s="8">
        <v>509212.53</v>
      </c>
      <c r="L1202" s="8">
        <v>432830.65</v>
      </c>
      <c r="M1202" s="8">
        <v>84.999999901809204</v>
      </c>
      <c r="N1202" s="7" t="s">
        <v>43</v>
      </c>
      <c r="O1202" s="7" t="s">
        <v>44</v>
      </c>
      <c r="P1202" s="7" t="s">
        <v>132</v>
      </c>
      <c r="Q1202" s="9">
        <v>44228</v>
      </c>
      <c r="R1202" s="9">
        <v>45107</v>
      </c>
      <c r="S1202" s="7" t="s">
        <v>57</v>
      </c>
      <c r="T1202" s="7" t="s">
        <v>322</v>
      </c>
      <c r="U1202" s="7" t="s">
        <v>4449</v>
      </c>
      <c r="V1202" s="7" t="s">
        <v>3861</v>
      </c>
      <c r="W1202" s="7" t="s">
        <v>2416</v>
      </c>
      <c r="X1202" s="10" t="s">
        <v>51</v>
      </c>
    </row>
    <row r="1203" spans="1:24" ht="180" x14ac:dyDescent="0.25">
      <c r="A1203" s="7" t="s">
        <v>4566</v>
      </c>
      <c r="B1203" s="7" t="s">
        <v>4567</v>
      </c>
      <c r="C1203" s="7" t="s">
        <v>4568</v>
      </c>
      <c r="D1203" s="7" t="s">
        <v>4569</v>
      </c>
      <c r="E1203" s="7" t="s">
        <v>2411</v>
      </c>
      <c r="F1203" s="7" t="s">
        <v>39</v>
      </c>
      <c r="G1203" s="7" t="s">
        <v>3857</v>
      </c>
      <c r="H1203" s="7" t="s">
        <v>4448</v>
      </c>
      <c r="I1203" s="7" t="s">
        <v>321</v>
      </c>
      <c r="J1203" s="8">
        <v>848461.54</v>
      </c>
      <c r="K1203" s="8">
        <v>848461.54</v>
      </c>
      <c r="L1203" s="8">
        <v>721192.31</v>
      </c>
      <c r="M1203" s="8">
        <v>85.000000117860395</v>
      </c>
      <c r="N1203" s="7" t="s">
        <v>43</v>
      </c>
      <c r="O1203" s="7" t="s">
        <v>44</v>
      </c>
      <c r="P1203" s="7" t="s">
        <v>56</v>
      </c>
      <c r="Q1203" s="9">
        <v>43252</v>
      </c>
      <c r="R1203" s="9">
        <v>44165</v>
      </c>
      <c r="S1203" s="7" t="s">
        <v>57</v>
      </c>
      <c r="T1203" s="7" t="s">
        <v>322</v>
      </c>
      <c r="U1203" s="7" t="s">
        <v>4449</v>
      </c>
      <c r="V1203" s="7" t="s">
        <v>3861</v>
      </c>
      <c r="W1203" s="7" t="s">
        <v>2416</v>
      </c>
      <c r="X1203" s="10" t="s">
        <v>51</v>
      </c>
    </row>
    <row r="1204" spans="1:24" ht="168.75" x14ac:dyDescent="0.25">
      <c r="A1204" s="7" t="s">
        <v>4513</v>
      </c>
      <c r="B1204" s="7" t="s">
        <v>4570</v>
      </c>
      <c r="C1204" s="7" t="s">
        <v>4571</v>
      </c>
      <c r="D1204" s="7" t="s">
        <v>2761</v>
      </c>
      <c r="E1204" s="7" t="s">
        <v>2411</v>
      </c>
      <c r="F1204" s="7" t="s">
        <v>39</v>
      </c>
      <c r="G1204" s="7" t="s">
        <v>3857</v>
      </c>
      <c r="H1204" s="7" t="s">
        <v>4448</v>
      </c>
      <c r="I1204" s="7" t="s">
        <v>321</v>
      </c>
      <c r="J1204" s="8">
        <v>578312.5</v>
      </c>
      <c r="K1204" s="8">
        <v>578312.5</v>
      </c>
      <c r="L1204" s="8">
        <v>491565.62</v>
      </c>
      <c r="M1204" s="8">
        <v>84.999999135415493</v>
      </c>
      <c r="N1204" s="7" t="s">
        <v>43</v>
      </c>
      <c r="O1204" s="7" t="s">
        <v>44</v>
      </c>
      <c r="P1204" s="7" t="s">
        <v>56</v>
      </c>
      <c r="Q1204" s="9">
        <v>44197</v>
      </c>
      <c r="R1204" s="9">
        <v>44742</v>
      </c>
      <c r="S1204" s="7" t="s">
        <v>57</v>
      </c>
      <c r="T1204" s="7" t="s">
        <v>58</v>
      </c>
      <c r="U1204" s="7" t="s">
        <v>4449</v>
      </c>
      <c r="V1204" s="7" t="s">
        <v>3861</v>
      </c>
      <c r="W1204" s="7" t="s">
        <v>2416</v>
      </c>
      <c r="X1204" s="10" t="s">
        <v>51</v>
      </c>
    </row>
    <row r="1205" spans="1:24" ht="157.5" x14ac:dyDescent="0.25">
      <c r="A1205" s="7" t="s">
        <v>4572</v>
      </c>
      <c r="B1205" s="7" t="s">
        <v>4573</v>
      </c>
      <c r="C1205" s="7" t="s">
        <v>4574</v>
      </c>
      <c r="D1205" s="7" t="s">
        <v>4575</v>
      </c>
      <c r="E1205" s="7" t="s">
        <v>2411</v>
      </c>
      <c r="F1205" s="7" t="s">
        <v>39</v>
      </c>
      <c r="G1205" s="7" t="s">
        <v>3857</v>
      </c>
      <c r="H1205" s="7" t="s">
        <v>4448</v>
      </c>
      <c r="I1205" s="7" t="s">
        <v>321</v>
      </c>
      <c r="J1205" s="8">
        <v>692227.5</v>
      </c>
      <c r="K1205" s="8">
        <v>692227.5</v>
      </c>
      <c r="L1205" s="8">
        <v>588393.37</v>
      </c>
      <c r="M1205" s="8">
        <v>84.999999277694101</v>
      </c>
      <c r="N1205" s="7" t="s">
        <v>43</v>
      </c>
      <c r="O1205" s="7" t="s">
        <v>44</v>
      </c>
      <c r="P1205" s="7" t="s">
        <v>56</v>
      </c>
      <c r="Q1205" s="9">
        <v>43405</v>
      </c>
      <c r="R1205" s="9">
        <v>44012</v>
      </c>
      <c r="S1205" s="7" t="s">
        <v>57</v>
      </c>
      <c r="T1205" s="7" t="s">
        <v>58</v>
      </c>
      <c r="U1205" s="7" t="s">
        <v>4449</v>
      </c>
      <c r="V1205" s="7" t="s">
        <v>3861</v>
      </c>
      <c r="W1205" s="7" t="s">
        <v>2416</v>
      </c>
      <c r="X1205" s="10" t="s">
        <v>51</v>
      </c>
    </row>
    <row r="1206" spans="1:24" ht="157.5" x14ac:dyDescent="0.25">
      <c r="A1206" s="7" t="s">
        <v>4576</v>
      </c>
      <c r="B1206" s="7" t="s">
        <v>4577</v>
      </c>
      <c r="C1206" s="7" t="s">
        <v>4578</v>
      </c>
      <c r="D1206" s="7" t="s">
        <v>4579</v>
      </c>
      <c r="E1206" s="7" t="s">
        <v>2411</v>
      </c>
      <c r="F1206" s="7" t="s">
        <v>39</v>
      </c>
      <c r="G1206" s="7" t="s">
        <v>3857</v>
      </c>
      <c r="H1206" s="7" t="s">
        <v>4448</v>
      </c>
      <c r="I1206" s="7" t="s">
        <v>321</v>
      </c>
      <c r="J1206" s="8">
        <v>662006.23</v>
      </c>
      <c r="K1206" s="8">
        <v>662006.23</v>
      </c>
      <c r="L1206" s="8">
        <v>562705.30000000005</v>
      </c>
      <c r="M1206" s="8">
        <v>85.000000679751906</v>
      </c>
      <c r="N1206" s="7" t="s">
        <v>43</v>
      </c>
      <c r="O1206" s="7" t="s">
        <v>44</v>
      </c>
      <c r="P1206" s="7" t="s">
        <v>132</v>
      </c>
      <c r="Q1206" s="9">
        <v>44228</v>
      </c>
      <c r="R1206" s="9">
        <v>45077</v>
      </c>
      <c r="S1206" s="7" t="s">
        <v>57</v>
      </c>
      <c r="T1206" s="7" t="s">
        <v>322</v>
      </c>
      <c r="U1206" s="7" t="s">
        <v>4449</v>
      </c>
      <c r="V1206" s="7" t="s">
        <v>3861</v>
      </c>
      <c r="W1206" s="7" t="s">
        <v>2416</v>
      </c>
      <c r="X1206" s="10" t="s">
        <v>51</v>
      </c>
    </row>
    <row r="1207" spans="1:24" ht="168.75" x14ac:dyDescent="0.25">
      <c r="A1207" s="7" t="s">
        <v>4580</v>
      </c>
      <c r="B1207" s="7" t="s">
        <v>4581</v>
      </c>
      <c r="C1207" s="7" t="s">
        <v>4582</v>
      </c>
      <c r="D1207" s="7" t="s">
        <v>3021</v>
      </c>
      <c r="E1207" s="7" t="s">
        <v>2411</v>
      </c>
      <c r="F1207" s="7" t="s">
        <v>39</v>
      </c>
      <c r="G1207" s="7" t="s">
        <v>3857</v>
      </c>
      <c r="H1207" s="7" t="s">
        <v>4448</v>
      </c>
      <c r="I1207" s="7" t="s">
        <v>321</v>
      </c>
      <c r="J1207" s="8">
        <v>555230</v>
      </c>
      <c r="K1207" s="8">
        <v>555230</v>
      </c>
      <c r="L1207" s="8">
        <v>471945.5</v>
      </c>
      <c r="M1207" s="8">
        <v>85</v>
      </c>
      <c r="N1207" s="7" t="s">
        <v>43</v>
      </c>
      <c r="O1207" s="7" t="s">
        <v>44</v>
      </c>
      <c r="P1207" s="7" t="s">
        <v>126</v>
      </c>
      <c r="Q1207" s="9">
        <v>42737</v>
      </c>
      <c r="R1207" s="9">
        <v>43465</v>
      </c>
      <c r="S1207" s="7" t="s">
        <v>57</v>
      </c>
      <c r="T1207" s="7" t="s">
        <v>322</v>
      </c>
      <c r="U1207" s="7" t="s">
        <v>4449</v>
      </c>
      <c r="V1207" s="7" t="s">
        <v>3861</v>
      </c>
      <c r="W1207" s="7" t="s">
        <v>2416</v>
      </c>
      <c r="X1207" s="10" t="s">
        <v>51</v>
      </c>
    </row>
    <row r="1208" spans="1:24" ht="135" x14ac:dyDescent="0.25">
      <c r="A1208" s="7" t="s">
        <v>4583</v>
      </c>
      <c r="B1208" s="7" t="s">
        <v>4584</v>
      </c>
      <c r="C1208" s="7" t="s">
        <v>4585</v>
      </c>
      <c r="D1208" s="7" t="s">
        <v>4586</v>
      </c>
      <c r="E1208" s="7" t="s">
        <v>2411</v>
      </c>
      <c r="F1208" s="7" t="s">
        <v>39</v>
      </c>
      <c r="G1208" s="7" t="s">
        <v>3857</v>
      </c>
      <c r="H1208" s="7" t="s">
        <v>4448</v>
      </c>
      <c r="I1208" s="7" t="s">
        <v>321</v>
      </c>
      <c r="J1208" s="8">
        <v>232303.22</v>
      </c>
      <c r="K1208" s="8">
        <v>232303.22</v>
      </c>
      <c r="L1208" s="8">
        <v>197457.74</v>
      </c>
      <c r="M1208" s="8">
        <v>85.0000012914156</v>
      </c>
      <c r="N1208" s="7" t="s">
        <v>43</v>
      </c>
      <c r="O1208" s="7" t="s">
        <v>44</v>
      </c>
      <c r="P1208" s="7" t="s">
        <v>126</v>
      </c>
      <c r="Q1208" s="9">
        <v>43344</v>
      </c>
      <c r="R1208" s="9">
        <v>43830</v>
      </c>
      <c r="S1208" s="7" t="s">
        <v>57</v>
      </c>
      <c r="T1208" s="7" t="s">
        <v>322</v>
      </c>
      <c r="U1208" s="7" t="s">
        <v>4449</v>
      </c>
      <c r="V1208" s="7" t="s">
        <v>3861</v>
      </c>
      <c r="W1208" s="7" t="s">
        <v>2416</v>
      </c>
      <c r="X1208" s="10" t="s">
        <v>51</v>
      </c>
    </row>
    <row r="1209" spans="1:24" ht="180" x14ac:dyDescent="0.25">
      <c r="A1209" s="7" t="s">
        <v>4587</v>
      </c>
      <c r="B1209" s="7" t="s">
        <v>4588</v>
      </c>
      <c r="C1209" s="7" t="s">
        <v>4589</v>
      </c>
      <c r="D1209" s="7" t="s">
        <v>2796</v>
      </c>
      <c r="E1209" s="7" t="s">
        <v>2411</v>
      </c>
      <c r="F1209" s="7" t="s">
        <v>39</v>
      </c>
      <c r="G1209" s="7" t="s">
        <v>3857</v>
      </c>
      <c r="H1209" s="7" t="s">
        <v>4448</v>
      </c>
      <c r="I1209" s="7" t="s">
        <v>321</v>
      </c>
      <c r="J1209" s="8">
        <v>424686.15</v>
      </c>
      <c r="K1209" s="8">
        <v>424686.15</v>
      </c>
      <c r="L1209" s="8">
        <v>360983.23</v>
      </c>
      <c r="M1209" s="8">
        <v>85.000000588670005</v>
      </c>
      <c r="N1209" s="7" t="s">
        <v>43</v>
      </c>
      <c r="O1209" s="7" t="s">
        <v>44</v>
      </c>
      <c r="P1209" s="7" t="s">
        <v>126</v>
      </c>
      <c r="Q1209" s="9">
        <v>42737</v>
      </c>
      <c r="R1209" s="9">
        <v>43738</v>
      </c>
      <c r="S1209" s="7" t="s">
        <v>57</v>
      </c>
      <c r="T1209" s="7" t="s">
        <v>322</v>
      </c>
      <c r="U1209" s="7" t="s">
        <v>4449</v>
      </c>
      <c r="V1209" s="7" t="s">
        <v>3861</v>
      </c>
      <c r="W1209" s="7" t="s">
        <v>2416</v>
      </c>
      <c r="X1209" s="10" t="s">
        <v>51</v>
      </c>
    </row>
    <row r="1210" spans="1:24" ht="180" x14ac:dyDescent="0.25">
      <c r="A1210" s="7" t="s">
        <v>4590</v>
      </c>
      <c r="B1210" s="7" t="s">
        <v>4591</v>
      </c>
      <c r="C1210" s="7" t="s">
        <v>4592</v>
      </c>
      <c r="D1210" s="7" t="s">
        <v>2912</v>
      </c>
      <c r="E1210" s="7" t="s">
        <v>2411</v>
      </c>
      <c r="F1210" s="7" t="s">
        <v>39</v>
      </c>
      <c r="G1210" s="7" t="s">
        <v>3857</v>
      </c>
      <c r="H1210" s="7" t="s">
        <v>4448</v>
      </c>
      <c r="I1210" s="7" t="s">
        <v>321</v>
      </c>
      <c r="J1210" s="8">
        <v>620602.76</v>
      </c>
      <c r="K1210" s="8">
        <v>620602.76</v>
      </c>
      <c r="L1210" s="8">
        <v>527512.35</v>
      </c>
      <c r="M1210" s="8">
        <v>85.000000644534694</v>
      </c>
      <c r="N1210" s="7" t="s">
        <v>43</v>
      </c>
      <c r="O1210" s="7" t="s">
        <v>44</v>
      </c>
      <c r="P1210" s="7" t="s">
        <v>56</v>
      </c>
      <c r="Q1210" s="9">
        <v>44075</v>
      </c>
      <c r="R1210" s="9">
        <v>44834</v>
      </c>
      <c r="S1210" s="7" t="s">
        <v>57</v>
      </c>
      <c r="T1210" s="7" t="s">
        <v>322</v>
      </c>
      <c r="U1210" s="7" t="s">
        <v>4449</v>
      </c>
      <c r="V1210" s="7" t="s">
        <v>3861</v>
      </c>
      <c r="W1210" s="7" t="s">
        <v>2416</v>
      </c>
      <c r="X1210" s="10" t="s">
        <v>51</v>
      </c>
    </row>
    <row r="1211" spans="1:24" ht="180" x14ac:dyDescent="0.25">
      <c r="A1211" s="7" t="s">
        <v>4593</v>
      </c>
      <c r="B1211" s="7" t="s">
        <v>4594</v>
      </c>
      <c r="C1211" s="7" t="s">
        <v>4595</v>
      </c>
      <c r="D1211" s="7" t="s">
        <v>4596</v>
      </c>
      <c r="E1211" s="7" t="s">
        <v>2411</v>
      </c>
      <c r="F1211" s="7" t="s">
        <v>39</v>
      </c>
      <c r="G1211" s="7" t="s">
        <v>3857</v>
      </c>
      <c r="H1211" s="7" t="s">
        <v>4448</v>
      </c>
      <c r="I1211" s="7" t="s">
        <v>321</v>
      </c>
      <c r="J1211" s="8">
        <v>1093604.3999999999</v>
      </c>
      <c r="K1211" s="8">
        <v>1093604.3999999999</v>
      </c>
      <c r="L1211" s="8">
        <v>929563.74</v>
      </c>
      <c r="M1211" s="8">
        <v>85</v>
      </c>
      <c r="N1211" s="7" t="s">
        <v>43</v>
      </c>
      <c r="O1211" s="7" t="s">
        <v>44</v>
      </c>
      <c r="P1211" s="7" t="s">
        <v>126</v>
      </c>
      <c r="Q1211" s="9">
        <v>42736</v>
      </c>
      <c r="R1211" s="9">
        <v>43555</v>
      </c>
      <c r="S1211" s="7" t="s">
        <v>57</v>
      </c>
      <c r="T1211" s="7" t="s">
        <v>58</v>
      </c>
      <c r="U1211" s="7" t="s">
        <v>4449</v>
      </c>
      <c r="V1211" s="7" t="s">
        <v>3861</v>
      </c>
      <c r="W1211" s="7" t="s">
        <v>2416</v>
      </c>
      <c r="X1211" s="10" t="s">
        <v>51</v>
      </c>
    </row>
    <row r="1212" spans="1:24" ht="180" x14ac:dyDescent="0.25">
      <c r="A1212" s="7" t="s">
        <v>4597</v>
      </c>
      <c r="B1212" s="7" t="s">
        <v>4598</v>
      </c>
      <c r="C1212" s="7" t="s">
        <v>4599</v>
      </c>
      <c r="D1212" s="7" t="s">
        <v>1673</v>
      </c>
      <c r="E1212" s="7" t="s">
        <v>2411</v>
      </c>
      <c r="F1212" s="7" t="s">
        <v>39</v>
      </c>
      <c r="G1212" s="7" t="s">
        <v>3857</v>
      </c>
      <c r="H1212" s="7" t="s">
        <v>4448</v>
      </c>
      <c r="I1212" s="7" t="s">
        <v>321</v>
      </c>
      <c r="J1212" s="8">
        <v>285935.44</v>
      </c>
      <c r="K1212" s="8">
        <v>285935.44</v>
      </c>
      <c r="L1212" s="8">
        <v>243045.12</v>
      </c>
      <c r="M1212" s="8">
        <v>84.999998601082794</v>
      </c>
      <c r="N1212" s="7" t="s">
        <v>43</v>
      </c>
      <c r="O1212" s="7" t="s">
        <v>44</v>
      </c>
      <c r="P1212" s="7" t="s">
        <v>132</v>
      </c>
      <c r="Q1212" s="9">
        <v>43272</v>
      </c>
      <c r="R1212" s="9">
        <v>44286</v>
      </c>
      <c r="S1212" s="7" t="s">
        <v>57</v>
      </c>
      <c r="T1212" s="7" t="s">
        <v>322</v>
      </c>
      <c r="U1212" s="7" t="s">
        <v>4449</v>
      </c>
      <c r="V1212" s="7" t="s">
        <v>3861</v>
      </c>
      <c r="W1212" s="7" t="s">
        <v>2416</v>
      </c>
      <c r="X1212" s="10" t="s">
        <v>51</v>
      </c>
    </row>
    <row r="1213" spans="1:24" ht="180" x14ac:dyDescent="0.25">
      <c r="A1213" s="7" t="s">
        <v>4600</v>
      </c>
      <c r="B1213" s="7" t="s">
        <v>4601</v>
      </c>
      <c r="C1213" s="7" t="s">
        <v>4602</v>
      </c>
      <c r="D1213" s="7" t="s">
        <v>4553</v>
      </c>
      <c r="E1213" s="7" t="s">
        <v>2411</v>
      </c>
      <c r="F1213" s="7" t="s">
        <v>39</v>
      </c>
      <c r="G1213" s="7" t="s">
        <v>3857</v>
      </c>
      <c r="H1213" s="7" t="s">
        <v>4448</v>
      </c>
      <c r="I1213" s="7" t="s">
        <v>321</v>
      </c>
      <c r="J1213" s="8">
        <v>1007205.16</v>
      </c>
      <c r="K1213" s="8">
        <v>1007205.16</v>
      </c>
      <c r="L1213" s="8">
        <v>856124.39</v>
      </c>
      <c r="M1213" s="8">
        <v>85.000000397138507</v>
      </c>
      <c r="N1213" s="7" t="s">
        <v>43</v>
      </c>
      <c r="O1213" s="7" t="s">
        <v>44</v>
      </c>
      <c r="P1213" s="7" t="s">
        <v>56</v>
      </c>
      <c r="Q1213" s="9">
        <v>44075</v>
      </c>
      <c r="R1213" s="9">
        <v>44865</v>
      </c>
      <c r="S1213" s="7" t="s">
        <v>57</v>
      </c>
      <c r="T1213" s="7" t="s">
        <v>58</v>
      </c>
      <c r="U1213" s="7" t="s">
        <v>4449</v>
      </c>
      <c r="V1213" s="7" t="s">
        <v>3861</v>
      </c>
      <c r="W1213" s="7" t="s">
        <v>2416</v>
      </c>
      <c r="X1213" s="10" t="s">
        <v>51</v>
      </c>
    </row>
    <row r="1214" spans="1:24" ht="157.5" x14ac:dyDescent="0.25">
      <c r="A1214" s="7" t="s">
        <v>4603</v>
      </c>
      <c r="B1214" s="7" t="s">
        <v>4604</v>
      </c>
      <c r="C1214" s="7" t="s">
        <v>4605</v>
      </c>
      <c r="D1214" s="7" t="s">
        <v>4606</v>
      </c>
      <c r="E1214" s="7" t="s">
        <v>2411</v>
      </c>
      <c r="F1214" s="7" t="s">
        <v>39</v>
      </c>
      <c r="G1214" s="7" t="s">
        <v>3857</v>
      </c>
      <c r="H1214" s="7" t="s">
        <v>4448</v>
      </c>
      <c r="I1214" s="7" t="s">
        <v>321</v>
      </c>
      <c r="J1214" s="8">
        <v>280950.38</v>
      </c>
      <c r="K1214" s="8">
        <v>280950.38</v>
      </c>
      <c r="L1214" s="8">
        <v>238807.82</v>
      </c>
      <c r="M1214" s="8">
        <v>84.999998932195794</v>
      </c>
      <c r="N1214" s="7" t="s">
        <v>43</v>
      </c>
      <c r="O1214" s="7" t="s">
        <v>44</v>
      </c>
      <c r="P1214" s="7" t="s">
        <v>56</v>
      </c>
      <c r="Q1214" s="9">
        <v>42552</v>
      </c>
      <c r="R1214" s="9">
        <v>43008</v>
      </c>
      <c r="S1214" s="7" t="s">
        <v>57</v>
      </c>
      <c r="T1214" s="7" t="s">
        <v>58</v>
      </c>
      <c r="U1214" s="7" t="s">
        <v>4449</v>
      </c>
      <c r="V1214" s="7" t="s">
        <v>3861</v>
      </c>
      <c r="W1214" s="7" t="s">
        <v>2416</v>
      </c>
      <c r="X1214" s="10" t="s">
        <v>51</v>
      </c>
    </row>
    <row r="1215" spans="1:24" ht="157.5" x14ac:dyDescent="0.25">
      <c r="A1215" s="7" t="s">
        <v>4607</v>
      </c>
      <c r="B1215" s="7" t="s">
        <v>4608</v>
      </c>
      <c r="C1215" s="7" t="s">
        <v>4609</v>
      </c>
      <c r="D1215" s="7" t="s">
        <v>1673</v>
      </c>
      <c r="E1215" s="7" t="s">
        <v>2411</v>
      </c>
      <c r="F1215" s="7" t="s">
        <v>39</v>
      </c>
      <c r="G1215" s="7" t="s">
        <v>3857</v>
      </c>
      <c r="H1215" s="7" t="s">
        <v>4448</v>
      </c>
      <c r="I1215" s="7" t="s">
        <v>321</v>
      </c>
      <c r="J1215" s="8">
        <v>479174.35</v>
      </c>
      <c r="K1215" s="8">
        <v>479174.35</v>
      </c>
      <c r="L1215" s="8">
        <v>407298.2</v>
      </c>
      <c r="M1215" s="8">
        <v>85.000000521730797</v>
      </c>
      <c r="N1215" s="7" t="s">
        <v>43</v>
      </c>
      <c r="O1215" s="7" t="s">
        <v>44</v>
      </c>
      <c r="P1215" s="7" t="s">
        <v>126</v>
      </c>
      <c r="Q1215" s="9">
        <v>43272</v>
      </c>
      <c r="R1215" s="9">
        <v>44104</v>
      </c>
      <c r="S1215" s="7" t="s">
        <v>57</v>
      </c>
      <c r="T1215" s="7" t="s">
        <v>322</v>
      </c>
      <c r="U1215" s="7" t="s">
        <v>4449</v>
      </c>
      <c r="V1215" s="7" t="s">
        <v>3861</v>
      </c>
      <c r="W1215" s="7" t="s">
        <v>2416</v>
      </c>
      <c r="X1215" s="10" t="s">
        <v>51</v>
      </c>
    </row>
    <row r="1216" spans="1:24" ht="168.75" x14ac:dyDescent="0.25">
      <c r="A1216" s="7" t="s">
        <v>4610</v>
      </c>
      <c r="B1216" s="7" t="s">
        <v>4611</v>
      </c>
      <c r="C1216" s="7" t="s">
        <v>4612</v>
      </c>
      <c r="D1216" s="7" t="s">
        <v>4613</v>
      </c>
      <c r="E1216" s="7" t="s">
        <v>2411</v>
      </c>
      <c r="F1216" s="7" t="s">
        <v>39</v>
      </c>
      <c r="G1216" s="7" t="s">
        <v>3857</v>
      </c>
      <c r="H1216" s="7" t="s">
        <v>4448</v>
      </c>
      <c r="I1216" s="7" t="s">
        <v>321</v>
      </c>
      <c r="J1216" s="8">
        <v>686538.46</v>
      </c>
      <c r="K1216" s="8">
        <v>686538.46</v>
      </c>
      <c r="L1216" s="8">
        <v>583557.68999999994</v>
      </c>
      <c r="M1216" s="8">
        <v>84.999999854341795</v>
      </c>
      <c r="N1216" s="7" t="s">
        <v>43</v>
      </c>
      <c r="O1216" s="7" t="s">
        <v>44</v>
      </c>
      <c r="P1216" s="7" t="s">
        <v>56</v>
      </c>
      <c r="Q1216" s="9">
        <v>44075</v>
      </c>
      <c r="R1216" s="9">
        <v>45107</v>
      </c>
      <c r="S1216" s="7" t="s">
        <v>57</v>
      </c>
      <c r="T1216" s="7" t="s">
        <v>58</v>
      </c>
      <c r="U1216" s="7" t="s">
        <v>4449</v>
      </c>
      <c r="V1216" s="7" t="s">
        <v>3861</v>
      </c>
      <c r="W1216" s="7" t="s">
        <v>2416</v>
      </c>
      <c r="X1216" s="10" t="s">
        <v>51</v>
      </c>
    </row>
    <row r="1217" spans="1:24" ht="168.75" x14ac:dyDescent="0.25">
      <c r="A1217" s="7" t="s">
        <v>4614</v>
      </c>
      <c r="B1217" s="7" t="s">
        <v>4615</v>
      </c>
      <c r="C1217" s="7" t="s">
        <v>4616</v>
      </c>
      <c r="D1217" s="7" t="s">
        <v>3062</v>
      </c>
      <c r="E1217" s="7" t="s">
        <v>2411</v>
      </c>
      <c r="F1217" s="7" t="s">
        <v>39</v>
      </c>
      <c r="G1217" s="7" t="s">
        <v>3857</v>
      </c>
      <c r="H1217" s="7" t="s">
        <v>4448</v>
      </c>
      <c r="I1217" s="7" t="s">
        <v>321</v>
      </c>
      <c r="J1217" s="8">
        <v>1295634.1399999999</v>
      </c>
      <c r="K1217" s="8">
        <v>1295634.1399999999</v>
      </c>
      <c r="L1217" s="8">
        <v>1101289.02</v>
      </c>
      <c r="M1217" s="8">
        <v>85.000000077182307</v>
      </c>
      <c r="N1217" s="7" t="s">
        <v>43</v>
      </c>
      <c r="O1217" s="7" t="s">
        <v>44</v>
      </c>
      <c r="P1217" s="7" t="s">
        <v>132</v>
      </c>
      <c r="Q1217" s="9">
        <v>43435</v>
      </c>
      <c r="R1217" s="9">
        <v>44620</v>
      </c>
      <c r="S1217" s="7" t="s">
        <v>57</v>
      </c>
      <c r="T1217" s="7" t="s">
        <v>47</v>
      </c>
      <c r="U1217" s="7" t="s">
        <v>4449</v>
      </c>
      <c r="V1217" s="7" t="s">
        <v>3861</v>
      </c>
      <c r="W1217" s="7" t="s">
        <v>2416</v>
      </c>
      <c r="X1217" s="10" t="s">
        <v>51</v>
      </c>
    </row>
    <row r="1218" spans="1:24" ht="180" x14ac:dyDescent="0.25">
      <c r="A1218" s="7" t="s">
        <v>4617</v>
      </c>
      <c r="B1218" s="7" t="s">
        <v>4618</v>
      </c>
      <c r="C1218" s="7" t="s">
        <v>4619</v>
      </c>
      <c r="D1218" s="7" t="s">
        <v>4553</v>
      </c>
      <c r="E1218" s="7" t="s">
        <v>2411</v>
      </c>
      <c r="F1218" s="7" t="s">
        <v>39</v>
      </c>
      <c r="G1218" s="7" t="s">
        <v>3857</v>
      </c>
      <c r="H1218" s="7" t="s">
        <v>4448</v>
      </c>
      <c r="I1218" s="7" t="s">
        <v>321</v>
      </c>
      <c r="J1218" s="8">
        <v>1079414.6399999999</v>
      </c>
      <c r="K1218" s="8">
        <v>1079414.6399999999</v>
      </c>
      <c r="L1218" s="8">
        <v>917502.44</v>
      </c>
      <c r="M1218" s="8">
        <v>84.9999996294288</v>
      </c>
      <c r="N1218" s="7" t="s">
        <v>43</v>
      </c>
      <c r="O1218" s="7" t="s">
        <v>44</v>
      </c>
      <c r="P1218" s="7" t="s">
        <v>56</v>
      </c>
      <c r="Q1218" s="9">
        <v>44075</v>
      </c>
      <c r="R1218" s="9">
        <v>44895</v>
      </c>
      <c r="S1218" s="7" t="s">
        <v>57</v>
      </c>
      <c r="T1218" s="7" t="s">
        <v>58</v>
      </c>
      <c r="U1218" s="7" t="s">
        <v>4449</v>
      </c>
      <c r="V1218" s="7" t="s">
        <v>3861</v>
      </c>
      <c r="W1218" s="7" t="s">
        <v>2416</v>
      </c>
      <c r="X1218" s="10" t="s">
        <v>51</v>
      </c>
    </row>
    <row r="1219" spans="1:24" ht="168.75" x14ac:dyDescent="0.25">
      <c r="A1219" s="7" t="s">
        <v>4620</v>
      </c>
      <c r="B1219" s="7" t="s">
        <v>4621</v>
      </c>
      <c r="C1219" s="7" t="s">
        <v>4622</v>
      </c>
      <c r="D1219" s="7" t="s">
        <v>4623</v>
      </c>
      <c r="E1219" s="7" t="s">
        <v>2411</v>
      </c>
      <c r="F1219" s="7" t="s">
        <v>39</v>
      </c>
      <c r="G1219" s="7" t="s">
        <v>3857</v>
      </c>
      <c r="H1219" s="7" t="s">
        <v>4448</v>
      </c>
      <c r="I1219" s="7" t="s">
        <v>321</v>
      </c>
      <c r="J1219" s="8">
        <v>1075105.78</v>
      </c>
      <c r="K1219" s="8">
        <v>1075105.78</v>
      </c>
      <c r="L1219" s="8">
        <v>913839.91</v>
      </c>
      <c r="M1219" s="8">
        <v>84.999999720957703</v>
      </c>
      <c r="N1219" s="7" t="s">
        <v>43</v>
      </c>
      <c r="O1219" s="7" t="s">
        <v>44</v>
      </c>
      <c r="P1219" s="7" t="s">
        <v>126</v>
      </c>
      <c r="Q1219" s="9">
        <v>42744</v>
      </c>
      <c r="R1219" s="9">
        <v>43646</v>
      </c>
      <c r="S1219" s="7" t="s">
        <v>57</v>
      </c>
      <c r="T1219" s="7" t="s">
        <v>58</v>
      </c>
      <c r="U1219" s="7" t="s">
        <v>4449</v>
      </c>
      <c r="V1219" s="7" t="s">
        <v>3861</v>
      </c>
      <c r="W1219" s="7" t="s">
        <v>2416</v>
      </c>
      <c r="X1219" s="10" t="s">
        <v>51</v>
      </c>
    </row>
    <row r="1220" spans="1:24" ht="180" x14ac:dyDescent="0.25">
      <c r="A1220" s="7" t="s">
        <v>4624</v>
      </c>
      <c r="B1220" s="7" t="s">
        <v>4625</v>
      </c>
      <c r="C1220" s="7" t="s">
        <v>4626</v>
      </c>
      <c r="D1220" s="7" t="s">
        <v>3443</v>
      </c>
      <c r="E1220" s="7" t="s">
        <v>2411</v>
      </c>
      <c r="F1220" s="7" t="s">
        <v>39</v>
      </c>
      <c r="G1220" s="7" t="s">
        <v>3857</v>
      </c>
      <c r="H1220" s="7" t="s">
        <v>4448</v>
      </c>
      <c r="I1220" s="7" t="s">
        <v>321</v>
      </c>
      <c r="J1220" s="8">
        <v>300766.90999999997</v>
      </c>
      <c r="K1220" s="8">
        <v>300766.90999999997</v>
      </c>
      <c r="L1220" s="8">
        <v>255651.87</v>
      </c>
      <c r="M1220" s="8">
        <v>84.999998836308094</v>
      </c>
      <c r="N1220" s="7" t="s">
        <v>43</v>
      </c>
      <c r="O1220" s="7" t="s">
        <v>44</v>
      </c>
      <c r="P1220" s="7" t="s">
        <v>126</v>
      </c>
      <c r="Q1220" s="9">
        <v>43437</v>
      </c>
      <c r="R1220" s="9">
        <v>44074</v>
      </c>
      <c r="S1220" s="7" t="s">
        <v>57</v>
      </c>
      <c r="T1220" s="7" t="s">
        <v>4096</v>
      </c>
      <c r="U1220" s="7" t="s">
        <v>4449</v>
      </c>
      <c r="V1220" s="7" t="s">
        <v>3861</v>
      </c>
      <c r="W1220" s="7" t="s">
        <v>2416</v>
      </c>
      <c r="X1220" s="10" t="s">
        <v>51</v>
      </c>
    </row>
    <row r="1221" spans="1:24" ht="168.75" x14ac:dyDescent="0.25">
      <c r="A1221" s="7" t="s">
        <v>4627</v>
      </c>
      <c r="B1221" s="7" t="s">
        <v>4628</v>
      </c>
      <c r="C1221" s="7" t="s">
        <v>4629</v>
      </c>
      <c r="D1221" s="7" t="s">
        <v>2958</v>
      </c>
      <c r="E1221" s="7" t="s">
        <v>2411</v>
      </c>
      <c r="F1221" s="7" t="s">
        <v>39</v>
      </c>
      <c r="G1221" s="7" t="s">
        <v>3857</v>
      </c>
      <c r="H1221" s="7" t="s">
        <v>4448</v>
      </c>
      <c r="I1221" s="7" t="s">
        <v>321</v>
      </c>
      <c r="J1221" s="8">
        <v>668231.23</v>
      </c>
      <c r="K1221" s="8">
        <v>668231.23</v>
      </c>
      <c r="L1221" s="8">
        <v>567996.55000000005</v>
      </c>
      <c r="M1221" s="8">
        <v>85.000000673419606</v>
      </c>
      <c r="N1221" s="7" t="s">
        <v>43</v>
      </c>
      <c r="O1221" s="7" t="s">
        <v>44</v>
      </c>
      <c r="P1221" s="7" t="s">
        <v>132</v>
      </c>
      <c r="Q1221" s="9">
        <v>44013</v>
      </c>
      <c r="R1221" s="9">
        <v>44651</v>
      </c>
      <c r="S1221" s="7" t="s">
        <v>57</v>
      </c>
      <c r="T1221" s="7" t="s">
        <v>4096</v>
      </c>
      <c r="U1221" s="7" t="s">
        <v>4449</v>
      </c>
      <c r="V1221" s="7" t="s">
        <v>3861</v>
      </c>
      <c r="W1221" s="7" t="s">
        <v>2416</v>
      </c>
      <c r="X1221" s="10" t="s">
        <v>51</v>
      </c>
    </row>
    <row r="1222" spans="1:24" ht="135" x14ac:dyDescent="0.25">
      <c r="A1222" s="7" t="s">
        <v>4630</v>
      </c>
      <c r="B1222" s="7" t="s">
        <v>4631</v>
      </c>
      <c r="C1222" s="7" t="s">
        <v>4632</v>
      </c>
      <c r="D1222" s="7" t="s">
        <v>4633</v>
      </c>
      <c r="E1222" s="7" t="s">
        <v>2411</v>
      </c>
      <c r="F1222" s="7" t="s">
        <v>39</v>
      </c>
      <c r="G1222" s="7" t="s">
        <v>3857</v>
      </c>
      <c r="H1222" s="7" t="s">
        <v>4448</v>
      </c>
      <c r="I1222" s="7" t="s">
        <v>321</v>
      </c>
      <c r="J1222" s="8">
        <v>549486.25</v>
      </c>
      <c r="K1222" s="8">
        <v>549486.25</v>
      </c>
      <c r="L1222" s="8">
        <v>467063.31</v>
      </c>
      <c r="M1222" s="8">
        <v>84.999999545029596</v>
      </c>
      <c r="N1222" s="7" t="s">
        <v>43</v>
      </c>
      <c r="O1222" s="7" t="s">
        <v>44</v>
      </c>
      <c r="P1222" s="7" t="s">
        <v>126</v>
      </c>
      <c r="Q1222" s="9">
        <v>42736</v>
      </c>
      <c r="R1222" s="9">
        <v>43465</v>
      </c>
      <c r="S1222" s="7" t="s">
        <v>57</v>
      </c>
      <c r="T1222" s="7" t="s">
        <v>58</v>
      </c>
      <c r="U1222" s="7" t="s">
        <v>4449</v>
      </c>
      <c r="V1222" s="7" t="s">
        <v>3861</v>
      </c>
      <c r="W1222" s="7" t="s">
        <v>2416</v>
      </c>
      <c r="X1222" s="10" t="s">
        <v>51</v>
      </c>
    </row>
    <row r="1223" spans="1:24" ht="180" x14ac:dyDescent="0.25">
      <c r="A1223" s="7" t="s">
        <v>4634</v>
      </c>
      <c r="B1223" s="7" t="s">
        <v>4635</v>
      </c>
      <c r="C1223" s="7" t="s">
        <v>4636</v>
      </c>
      <c r="D1223" s="7" t="s">
        <v>4637</v>
      </c>
      <c r="E1223" s="7" t="s">
        <v>2411</v>
      </c>
      <c r="F1223" s="7" t="s">
        <v>39</v>
      </c>
      <c r="G1223" s="7" t="s">
        <v>3857</v>
      </c>
      <c r="H1223" s="7" t="s">
        <v>4448</v>
      </c>
      <c r="I1223" s="7" t="s">
        <v>321</v>
      </c>
      <c r="J1223" s="8">
        <v>1379352</v>
      </c>
      <c r="K1223" s="8">
        <v>1379352</v>
      </c>
      <c r="L1223" s="8">
        <v>1172449.2</v>
      </c>
      <c r="M1223" s="8">
        <v>85</v>
      </c>
      <c r="N1223" s="7" t="s">
        <v>43</v>
      </c>
      <c r="O1223" s="7" t="s">
        <v>44</v>
      </c>
      <c r="P1223" s="7" t="s">
        <v>126</v>
      </c>
      <c r="Q1223" s="9">
        <v>44166</v>
      </c>
      <c r="R1223" s="9">
        <v>45077</v>
      </c>
      <c r="S1223" s="7" t="s">
        <v>57</v>
      </c>
      <c r="T1223" s="7" t="s">
        <v>4096</v>
      </c>
      <c r="U1223" s="7" t="s">
        <v>4449</v>
      </c>
      <c r="V1223" s="7" t="s">
        <v>3861</v>
      </c>
      <c r="W1223" s="7" t="s">
        <v>2416</v>
      </c>
      <c r="X1223" s="10" t="s">
        <v>51</v>
      </c>
    </row>
    <row r="1224" spans="1:24" ht="90" x14ac:dyDescent="0.25">
      <c r="A1224" s="7" t="s">
        <v>4638</v>
      </c>
      <c r="B1224" s="7" t="s">
        <v>4639</v>
      </c>
      <c r="C1224" s="7" t="s">
        <v>4640</v>
      </c>
      <c r="D1224" s="7" t="s">
        <v>4641</v>
      </c>
      <c r="E1224" s="7" t="s">
        <v>2411</v>
      </c>
      <c r="F1224" s="7" t="s">
        <v>39</v>
      </c>
      <c r="G1224" s="7" t="s">
        <v>3857</v>
      </c>
      <c r="H1224" s="7" t="s">
        <v>4448</v>
      </c>
      <c r="I1224" s="7" t="s">
        <v>321</v>
      </c>
      <c r="J1224" s="8">
        <v>818050</v>
      </c>
      <c r="K1224" s="8">
        <v>818050</v>
      </c>
      <c r="L1224" s="8">
        <v>695342.5</v>
      </c>
      <c r="M1224" s="8">
        <v>85</v>
      </c>
      <c r="N1224" s="7" t="s">
        <v>43</v>
      </c>
      <c r="O1224" s="7" t="s">
        <v>44</v>
      </c>
      <c r="P1224" s="7" t="s">
        <v>126</v>
      </c>
      <c r="Q1224" s="9">
        <v>43282</v>
      </c>
      <c r="R1224" s="9">
        <v>44196</v>
      </c>
      <c r="S1224" s="7" t="s">
        <v>57</v>
      </c>
      <c r="T1224" s="7" t="s">
        <v>58</v>
      </c>
      <c r="U1224" s="7" t="s">
        <v>4449</v>
      </c>
      <c r="V1224" s="7" t="s">
        <v>3861</v>
      </c>
      <c r="W1224" s="7" t="s">
        <v>2416</v>
      </c>
      <c r="X1224" s="10" t="s">
        <v>51</v>
      </c>
    </row>
    <row r="1225" spans="1:24" ht="168.75" x14ac:dyDescent="0.25">
      <c r="A1225" s="7" t="s">
        <v>4642</v>
      </c>
      <c r="B1225" s="7" t="s">
        <v>4643</v>
      </c>
      <c r="C1225" s="7" t="s">
        <v>4644</v>
      </c>
      <c r="D1225" s="7" t="s">
        <v>2685</v>
      </c>
      <c r="E1225" s="7" t="s">
        <v>2411</v>
      </c>
      <c r="F1225" s="7" t="s">
        <v>39</v>
      </c>
      <c r="G1225" s="7" t="s">
        <v>3857</v>
      </c>
      <c r="H1225" s="7" t="s">
        <v>4448</v>
      </c>
      <c r="I1225" s="7" t="s">
        <v>321</v>
      </c>
      <c r="J1225" s="8">
        <v>521675</v>
      </c>
      <c r="K1225" s="8">
        <v>521675</v>
      </c>
      <c r="L1225" s="8">
        <v>443423.75</v>
      </c>
      <c r="M1225" s="8">
        <v>85</v>
      </c>
      <c r="N1225" s="7" t="s">
        <v>43</v>
      </c>
      <c r="O1225" s="7" t="s">
        <v>44</v>
      </c>
      <c r="P1225" s="7" t="s">
        <v>132</v>
      </c>
      <c r="Q1225" s="9">
        <v>44013</v>
      </c>
      <c r="R1225" s="9">
        <v>44742</v>
      </c>
      <c r="S1225" s="7" t="s">
        <v>57</v>
      </c>
      <c r="T1225" s="7" t="s">
        <v>4096</v>
      </c>
      <c r="U1225" s="7" t="s">
        <v>4449</v>
      </c>
      <c r="V1225" s="7" t="s">
        <v>3861</v>
      </c>
      <c r="W1225" s="7" t="s">
        <v>2416</v>
      </c>
      <c r="X1225" s="10" t="s">
        <v>51</v>
      </c>
    </row>
    <row r="1226" spans="1:24" ht="168.75" x14ac:dyDescent="0.25">
      <c r="A1226" s="7" t="s">
        <v>4645</v>
      </c>
      <c r="B1226" s="7" t="s">
        <v>4646</v>
      </c>
      <c r="C1226" s="7" t="s">
        <v>4647</v>
      </c>
      <c r="D1226" s="7" t="s">
        <v>2722</v>
      </c>
      <c r="E1226" s="7" t="s">
        <v>2411</v>
      </c>
      <c r="F1226" s="7" t="s">
        <v>39</v>
      </c>
      <c r="G1226" s="7" t="s">
        <v>3857</v>
      </c>
      <c r="H1226" s="7" t="s">
        <v>4448</v>
      </c>
      <c r="I1226" s="7" t="s">
        <v>321</v>
      </c>
      <c r="J1226" s="8">
        <v>1444217.1</v>
      </c>
      <c r="K1226" s="8">
        <v>1444217.1</v>
      </c>
      <c r="L1226" s="8">
        <v>1227584.53</v>
      </c>
      <c r="M1226" s="8">
        <v>84.999999653791704</v>
      </c>
      <c r="N1226" s="7" t="s">
        <v>43</v>
      </c>
      <c r="O1226" s="7" t="s">
        <v>44</v>
      </c>
      <c r="P1226" s="7" t="s">
        <v>56</v>
      </c>
      <c r="Q1226" s="9">
        <v>44136</v>
      </c>
      <c r="R1226" s="9">
        <v>44926</v>
      </c>
      <c r="S1226" s="7" t="s">
        <v>57</v>
      </c>
      <c r="T1226" s="7" t="s">
        <v>82</v>
      </c>
      <c r="U1226" s="7" t="s">
        <v>4449</v>
      </c>
      <c r="V1226" s="7" t="s">
        <v>3861</v>
      </c>
      <c r="W1226" s="7" t="s">
        <v>2416</v>
      </c>
      <c r="X1226" s="10" t="s">
        <v>51</v>
      </c>
    </row>
    <row r="1227" spans="1:24" ht="191.25" x14ac:dyDescent="0.25">
      <c r="A1227" s="7" t="s">
        <v>4648</v>
      </c>
      <c r="B1227" s="7" t="s">
        <v>4649</v>
      </c>
      <c r="C1227" s="7" t="s">
        <v>4650</v>
      </c>
      <c r="D1227" s="7" t="s">
        <v>2866</v>
      </c>
      <c r="E1227" s="7" t="s">
        <v>2411</v>
      </c>
      <c r="F1227" s="7" t="s">
        <v>39</v>
      </c>
      <c r="G1227" s="7" t="s">
        <v>3857</v>
      </c>
      <c r="H1227" s="7" t="s">
        <v>4448</v>
      </c>
      <c r="I1227" s="7" t="s">
        <v>321</v>
      </c>
      <c r="J1227" s="8">
        <v>397512.05</v>
      </c>
      <c r="K1227" s="8">
        <v>397512.05</v>
      </c>
      <c r="L1227" s="8">
        <v>337885.24</v>
      </c>
      <c r="M1227" s="8">
        <v>84.999999371088293</v>
      </c>
      <c r="N1227" s="7" t="s">
        <v>43</v>
      </c>
      <c r="O1227" s="7" t="s">
        <v>44</v>
      </c>
      <c r="P1227" s="7" t="s">
        <v>56</v>
      </c>
      <c r="Q1227" s="9">
        <v>43435</v>
      </c>
      <c r="R1227" s="9">
        <v>44074</v>
      </c>
      <c r="S1227" s="7" t="s">
        <v>57</v>
      </c>
      <c r="T1227" s="7" t="s">
        <v>322</v>
      </c>
      <c r="U1227" s="7" t="s">
        <v>4449</v>
      </c>
      <c r="V1227" s="7" t="s">
        <v>3861</v>
      </c>
      <c r="W1227" s="7" t="s">
        <v>2416</v>
      </c>
      <c r="X1227" s="10" t="s">
        <v>51</v>
      </c>
    </row>
    <row r="1228" spans="1:24" ht="180" x14ac:dyDescent="0.25">
      <c r="A1228" s="7" t="s">
        <v>4651</v>
      </c>
      <c r="B1228" s="7" t="s">
        <v>4652</v>
      </c>
      <c r="C1228" s="7" t="s">
        <v>4653</v>
      </c>
      <c r="D1228" s="7" t="s">
        <v>3029</v>
      </c>
      <c r="E1228" s="7" t="s">
        <v>2411</v>
      </c>
      <c r="F1228" s="7" t="s">
        <v>39</v>
      </c>
      <c r="G1228" s="7" t="s">
        <v>3857</v>
      </c>
      <c r="H1228" s="7" t="s">
        <v>4448</v>
      </c>
      <c r="I1228" s="7" t="s">
        <v>321</v>
      </c>
      <c r="J1228" s="8">
        <v>557475</v>
      </c>
      <c r="K1228" s="8">
        <v>557475</v>
      </c>
      <c r="L1228" s="8">
        <v>473853.75</v>
      </c>
      <c r="M1228" s="8">
        <v>85</v>
      </c>
      <c r="N1228" s="7" t="s">
        <v>43</v>
      </c>
      <c r="O1228" s="7" t="s">
        <v>44</v>
      </c>
      <c r="P1228" s="7" t="s">
        <v>126</v>
      </c>
      <c r="Q1228" s="9">
        <v>43344</v>
      </c>
      <c r="R1228" s="9">
        <v>44439</v>
      </c>
      <c r="S1228" s="7" t="s">
        <v>57</v>
      </c>
      <c r="T1228" s="7" t="s">
        <v>47</v>
      </c>
      <c r="U1228" s="7" t="s">
        <v>4449</v>
      </c>
      <c r="V1228" s="7" t="s">
        <v>3861</v>
      </c>
      <c r="W1228" s="7" t="s">
        <v>2416</v>
      </c>
      <c r="X1228" s="10" t="s">
        <v>51</v>
      </c>
    </row>
    <row r="1229" spans="1:24" ht="180" x14ac:dyDescent="0.25">
      <c r="A1229" s="7" t="s">
        <v>4654</v>
      </c>
      <c r="B1229" s="7" t="s">
        <v>4655</v>
      </c>
      <c r="C1229" s="7" t="s">
        <v>4656</v>
      </c>
      <c r="D1229" s="7" t="s">
        <v>2703</v>
      </c>
      <c r="E1229" s="7" t="s">
        <v>2411</v>
      </c>
      <c r="F1229" s="7" t="s">
        <v>39</v>
      </c>
      <c r="G1229" s="7" t="s">
        <v>3857</v>
      </c>
      <c r="H1229" s="7" t="s">
        <v>4448</v>
      </c>
      <c r="I1229" s="7" t="s">
        <v>321</v>
      </c>
      <c r="J1229" s="8">
        <v>561223.09</v>
      </c>
      <c r="K1229" s="8">
        <v>561223.09</v>
      </c>
      <c r="L1229" s="8">
        <v>477039.63</v>
      </c>
      <c r="M1229" s="8">
        <v>85.000000623637902</v>
      </c>
      <c r="N1229" s="7" t="s">
        <v>43</v>
      </c>
      <c r="O1229" s="7" t="s">
        <v>44</v>
      </c>
      <c r="P1229" s="7" t="s">
        <v>132</v>
      </c>
      <c r="Q1229" s="9">
        <v>43405</v>
      </c>
      <c r="R1229" s="9">
        <v>43982</v>
      </c>
      <c r="S1229" s="7" t="s">
        <v>57</v>
      </c>
      <c r="T1229" s="7" t="s">
        <v>4096</v>
      </c>
      <c r="U1229" s="7" t="s">
        <v>4449</v>
      </c>
      <c r="V1229" s="7" t="s">
        <v>3861</v>
      </c>
      <c r="W1229" s="7" t="s">
        <v>2416</v>
      </c>
      <c r="X1229" s="10" t="s">
        <v>51</v>
      </c>
    </row>
    <row r="1230" spans="1:24" ht="180" x14ac:dyDescent="0.25">
      <c r="A1230" s="7" t="s">
        <v>4657</v>
      </c>
      <c r="B1230" s="7" t="s">
        <v>4658</v>
      </c>
      <c r="C1230" s="7" t="s">
        <v>4659</v>
      </c>
      <c r="D1230" s="7" t="s">
        <v>4553</v>
      </c>
      <c r="E1230" s="7" t="s">
        <v>2411</v>
      </c>
      <c r="F1230" s="7" t="s">
        <v>39</v>
      </c>
      <c r="G1230" s="7" t="s">
        <v>3857</v>
      </c>
      <c r="H1230" s="7" t="s">
        <v>4448</v>
      </c>
      <c r="I1230" s="7" t="s">
        <v>321</v>
      </c>
      <c r="J1230" s="8">
        <v>716125</v>
      </c>
      <c r="K1230" s="8">
        <v>716125</v>
      </c>
      <c r="L1230" s="8">
        <v>608706.25</v>
      </c>
      <c r="M1230" s="8">
        <v>85</v>
      </c>
      <c r="N1230" s="7" t="s">
        <v>43</v>
      </c>
      <c r="O1230" s="7" t="s">
        <v>44</v>
      </c>
      <c r="P1230" s="7" t="s">
        <v>56</v>
      </c>
      <c r="Q1230" s="9">
        <v>43313</v>
      </c>
      <c r="R1230" s="9">
        <v>44165</v>
      </c>
      <c r="S1230" s="7" t="s">
        <v>57</v>
      </c>
      <c r="T1230" s="7" t="s">
        <v>58</v>
      </c>
      <c r="U1230" s="7" t="s">
        <v>4449</v>
      </c>
      <c r="V1230" s="7" t="s">
        <v>3861</v>
      </c>
      <c r="W1230" s="7" t="s">
        <v>2416</v>
      </c>
      <c r="X1230" s="10" t="s">
        <v>51</v>
      </c>
    </row>
    <row r="1231" spans="1:24" ht="78.75" x14ac:dyDescent="0.25">
      <c r="A1231" s="7" t="s">
        <v>4660</v>
      </c>
      <c r="B1231" s="7" t="s">
        <v>4661</v>
      </c>
      <c r="C1231" s="7" t="s">
        <v>4662</v>
      </c>
      <c r="D1231" s="7" t="s">
        <v>4663</v>
      </c>
      <c r="E1231" s="7" t="s">
        <v>2411</v>
      </c>
      <c r="F1231" s="7" t="s">
        <v>39</v>
      </c>
      <c r="G1231" s="7" t="s">
        <v>3857</v>
      </c>
      <c r="H1231" s="7" t="s">
        <v>4448</v>
      </c>
      <c r="I1231" s="7" t="s">
        <v>321</v>
      </c>
      <c r="J1231" s="8">
        <v>354540</v>
      </c>
      <c r="K1231" s="8">
        <v>354540</v>
      </c>
      <c r="L1231" s="8">
        <v>301359</v>
      </c>
      <c r="M1231" s="8">
        <v>85</v>
      </c>
      <c r="N1231" s="7" t="s">
        <v>43</v>
      </c>
      <c r="O1231" s="7" t="s">
        <v>44</v>
      </c>
      <c r="P1231" s="7" t="s">
        <v>126</v>
      </c>
      <c r="Q1231" s="9">
        <v>43374</v>
      </c>
      <c r="R1231" s="9">
        <v>44469</v>
      </c>
      <c r="S1231" s="7" t="s">
        <v>57</v>
      </c>
      <c r="T1231" s="7" t="s">
        <v>58</v>
      </c>
      <c r="U1231" s="7" t="s">
        <v>4449</v>
      </c>
      <c r="V1231" s="7" t="s">
        <v>3861</v>
      </c>
      <c r="W1231" s="7" t="s">
        <v>2416</v>
      </c>
      <c r="X1231" s="10" t="s">
        <v>51</v>
      </c>
    </row>
    <row r="1232" spans="1:24" ht="180" x14ac:dyDescent="0.25">
      <c r="A1232" s="7" t="s">
        <v>4664</v>
      </c>
      <c r="B1232" s="7" t="s">
        <v>4665</v>
      </c>
      <c r="C1232" s="7" t="s">
        <v>4666</v>
      </c>
      <c r="D1232" s="7" t="s">
        <v>2390</v>
      </c>
      <c r="E1232" s="7" t="s">
        <v>2411</v>
      </c>
      <c r="F1232" s="7" t="s">
        <v>39</v>
      </c>
      <c r="G1232" s="7" t="s">
        <v>3857</v>
      </c>
      <c r="H1232" s="7" t="s">
        <v>4448</v>
      </c>
      <c r="I1232" s="7" t="s">
        <v>321</v>
      </c>
      <c r="J1232" s="8">
        <v>1137865.02</v>
      </c>
      <c r="K1232" s="8">
        <v>1137865.02</v>
      </c>
      <c r="L1232" s="8">
        <v>967185.27</v>
      </c>
      <c r="M1232" s="8">
        <v>85.0000002636517</v>
      </c>
      <c r="N1232" s="7" t="s">
        <v>43</v>
      </c>
      <c r="O1232" s="7" t="s">
        <v>44</v>
      </c>
      <c r="P1232" s="7" t="s">
        <v>132</v>
      </c>
      <c r="Q1232" s="9">
        <v>44044</v>
      </c>
      <c r="R1232" s="9">
        <v>45016</v>
      </c>
      <c r="S1232" s="7" t="s">
        <v>57</v>
      </c>
      <c r="T1232" s="7" t="s">
        <v>322</v>
      </c>
      <c r="U1232" s="7" t="s">
        <v>4449</v>
      </c>
      <c r="V1232" s="7" t="s">
        <v>3861</v>
      </c>
      <c r="W1232" s="7" t="s">
        <v>2416</v>
      </c>
      <c r="X1232" s="10" t="s">
        <v>51</v>
      </c>
    </row>
    <row r="1233" spans="1:24" ht="146.25" x14ac:dyDescent="0.25">
      <c r="A1233" s="7" t="s">
        <v>4667</v>
      </c>
      <c r="B1233" s="7" t="s">
        <v>4668</v>
      </c>
      <c r="C1233" s="7" t="s">
        <v>4669</v>
      </c>
      <c r="D1233" s="7" t="s">
        <v>4545</v>
      </c>
      <c r="E1233" s="7" t="s">
        <v>2411</v>
      </c>
      <c r="F1233" s="7" t="s">
        <v>39</v>
      </c>
      <c r="G1233" s="7" t="s">
        <v>3857</v>
      </c>
      <c r="H1233" s="7" t="s">
        <v>4448</v>
      </c>
      <c r="I1233" s="7" t="s">
        <v>321</v>
      </c>
      <c r="J1233" s="8">
        <v>1621440</v>
      </c>
      <c r="K1233" s="8">
        <v>1621440</v>
      </c>
      <c r="L1233" s="8">
        <v>1378224</v>
      </c>
      <c r="M1233" s="8">
        <v>85</v>
      </c>
      <c r="N1233" s="7" t="s">
        <v>43</v>
      </c>
      <c r="O1233" s="7" t="s">
        <v>44</v>
      </c>
      <c r="P1233" s="7" t="s">
        <v>126</v>
      </c>
      <c r="Q1233" s="9">
        <v>43435</v>
      </c>
      <c r="R1233" s="9">
        <v>44347</v>
      </c>
      <c r="S1233" s="7" t="s">
        <v>57</v>
      </c>
      <c r="T1233" s="7" t="s">
        <v>322</v>
      </c>
      <c r="U1233" s="7" t="s">
        <v>4449</v>
      </c>
      <c r="V1233" s="7" t="s">
        <v>3861</v>
      </c>
      <c r="W1233" s="7" t="s">
        <v>2416</v>
      </c>
      <c r="X1233" s="10" t="s">
        <v>51</v>
      </c>
    </row>
    <row r="1234" spans="1:24" ht="180" x14ac:dyDescent="0.25">
      <c r="A1234" s="7" t="s">
        <v>4670</v>
      </c>
      <c r="B1234" s="7" t="s">
        <v>4671</v>
      </c>
      <c r="C1234" s="7" t="s">
        <v>4672</v>
      </c>
      <c r="D1234" s="7" t="s">
        <v>2944</v>
      </c>
      <c r="E1234" s="7" t="s">
        <v>2411</v>
      </c>
      <c r="F1234" s="7" t="s">
        <v>39</v>
      </c>
      <c r="G1234" s="7" t="s">
        <v>3857</v>
      </c>
      <c r="H1234" s="7" t="s">
        <v>4448</v>
      </c>
      <c r="I1234" s="7" t="s">
        <v>321</v>
      </c>
      <c r="J1234" s="8">
        <v>637903.55000000005</v>
      </c>
      <c r="K1234" s="8">
        <v>637903.55000000005</v>
      </c>
      <c r="L1234" s="8">
        <v>542218.02</v>
      </c>
      <c r="M1234" s="8">
        <v>85.000000391908799</v>
      </c>
      <c r="N1234" s="7" t="s">
        <v>43</v>
      </c>
      <c r="O1234" s="7" t="s">
        <v>44</v>
      </c>
      <c r="P1234" s="7" t="s">
        <v>132</v>
      </c>
      <c r="Q1234" s="9">
        <v>44166</v>
      </c>
      <c r="R1234" s="9">
        <v>44985</v>
      </c>
      <c r="S1234" s="7" t="s">
        <v>57</v>
      </c>
      <c r="T1234" s="7" t="s">
        <v>47</v>
      </c>
      <c r="U1234" s="7" t="s">
        <v>4449</v>
      </c>
      <c r="V1234" s="7" t="s">
        <v>3861</v>
      </c>
      <c r="W1234" s="7" t="s">
        <v>2416</v>
      </c>
      <c r="X1234" s="10" t="s">
        <v>51</v>
      </c>
    </row>
    <row r="1235" spans="1:24" ht="180" x14ac:dyDescent="0.25">
      <c r="A1235" s="7" t="s">
        <v>4673</v>
      </c>
      <c r="B1235" s="7" t="s">
        <v>4674</v>
      </c>
      <c r="C1235" s="7" t="s">
        <v>4675</v>
      </c>
      <c r="D1235" s="7" t="s">
        <v>4676</v>
      </c>
      <c r="E1235" s="7" t="s">
        <v>2411</v>
      </c>
      <c r="F1235" s="7" t="s">
        <v>39</v>
      </c>
      <c r="G1235" s="7" t="s">
        <v>3857</v>
      </c>
      <c r="H1235" s="7" t="s">
        <v>4448</v>
      </c>
      <c r="I1235" s="7" t="s">
        <v>321</v>
      </c>
      <c r="J1235" s="8">
        <v>286437.5</v>
      </c>
      <c r="K1235" s="8">
        <v>286437.5</v>
      </c>
      <c r="L1235" s="8">
        <v>243471.87</v>
      </c>
      <c r="M1235" s="8">
        <v>84.9999982544185</v>
      </c>
      <c r="N1235" s="7" t="s">
        <v>43</v>
      </c>
      <c r="O1235" s="7" t="s">
        <v>44</v>
      </c>
      <c r="P1235" s="7" t="s">
        <v>56</v>
      </c>
      <c r="Q1235" s="9">
        <v>43283</v>
      </c>
      <c r="R1235" s="9">
        <v>44196</v>
      </c>
      <c r="S1235" s="7" t="s">
        <v>57</v>
      </c>
      <c r="T1235" s="7" t="s">
        <v>58</v>
      </c>
      <c r="U1235" s="7" t="s">
        <v>4449</v>
      </c>
      <c r="V1235" s="7" t="s">
        <v>3861</v>
      </c>
      <c r="W1235" s="7" t="s">
        <v>2416</v>
      </c>
      <c r="X1235" s="10" t="s">
        <v>51</v>
      </c>
    </row>
    <row r="1236" spans="1:24" ht="146.25" x14ac:dyDescent="0.25">
      <c r="A1236" s="7" t="s">
        <v>4677</v>
      </c>
      <c r="B1236" s="7" t="s">
        <v>4678</v>
      </c>
      <c r="C1236" s="7" t="s">
        <v>4679</v>
      </c>
      <c r="D1236" s="7" t="s">
        <v>4680</v>
      </c>
      <c r="E1236" s="7" t="s">
        <v>2411</v>
      </c>
      <c r="F1236" s="7" t="s">
        <v>39</v>
      </c>
      <c r="G1236" s="7" t="s">
        <v>3857</v>
      </c>
      <c r="H1236" s="7" t="s">
        <v>4448</v>
      </c>
      <c r="I1236" s="7" t="s">
        <v>321</v>
      </c>
      <c r="J1236" s="8">
        <v>774768.21</v>
      </c>
      <c r="K1236" s="8">
        <v>774768.21</v>
      </c>
      <c r="L1236" s="8">
        <v>658552.98</v>
      </c>
      <c r="M1236" s="8">
        <v>85.000000193606297</v>
      </c>
      <c r="N1236" s="7" t="s">
        <v>43</v>
      </c>
      <c r="O1236" s="7" t="s">
        <v>44</v>
      </c>
      <c r="P1236" s="7" t="s">
        <v>56</v>
      </c>
      <c r="Q1236" s="9">
        <v>44075</v>
      </c>
      <c r="R1236" s="9">
        <v>44773</v>
      </c>
      <c r="S1236" s="7" t="s">
        <v>57</v>
      </c>
      <c r="T1236" s="7" t="s">
        <v>322</v>
      </c>
      <c r="U1236" s="7" t="s">
        <v>4449</v>
      </c>
      <c r="V1236" s="7" t="s">
        <v>3861</v>
      </c>
      <c r="W1236" s="7" t="s">
        <v>2416</v>
      </c>
      <c r="X1236" s="10" t="s">
        <v>51</v>
      </c>
    </row>
    <row r="1237" spans="1:24" ht="180" x14ac:dyDescent="0.25">
      <c r="A1237" s="7" t="s">
        <v>4681</v>
      </c>
      <c r="B1237" s="7" t="s">
        <v>4682</v>
      </c>
      <c r="C1237" s="7" t="s">
        <v>4683</v>
      </c>
      <c r="D1237" s="7" t="s">
        <v>4684</v>
      </c>
      <c r="E1237" s="7" t="s">
        <v>2411</v>
      </c>
      <c r="F1237" s="7" t="s">
        <v>39</v>
      </c>
      <c r="G1237" s="7" t="s">
        <v>3857</v>
      </c>
      <c r="H1237" s="7" t="s">
        <v>4448</v>
      </c>
      <c r="I1237" s="7" t="s">
        <v>321</v>
      </c>
      <c r="J1237" s="8">
        <v>399630</v>
      </c>
      <c r="K1237" s="8">
        <v>399630</v>
      </c>
      <c r="L1237" s="8">
        <v>339685.5</v>
      </c>
      <c r="M1237" s="8">
        <v>85</v>
      </c>
      <c r="N1237" s="7" t="s">
        <v>43</v>
      </c>
      <c r="O1237" s="7" t="s">
        <v>44</v>
      </c>
      <c r="P1237" s="7" t="s">
        <v>126</v>
      </c>
      <c r="Q1237" s="9">
        <v>43344</v>
      </c>
      <c r="R1237" s="9">
        <v>44196</v>
      </c>
      <c r="S1237" s="7" t="s">
        <v>57</v>
      </c>
      <c r="T1237" s="7" t="s">
        <v>58</v>
      </c>
      <c r="U1237" s="7" t="s">
        <v>4449</v>
      </c>
      <c r="V1237" s="7" t="s">
        <v>3861</v>
      </c>
      <c r="W1237" s="7" t="s">
        <v>2416</v>
      </c>
      <c r="X1237" s="10" t="s">
        <v>51</v>
      </c>
    </row>
    <row r="1238" spans="1:24" ht="180" x14ac:dyDescent="0.25">
      <c r="A1238" s="7" t="s">
        <v>4685</v>
      </c>
      <c r="B1238" s="7" t="s">
        <v>4686</v>
      </c>
      <c r="C1238" s="7" t="s">
        <v>4687</v>
      </c>
      <c r="D1238" s="7" t="s">
        <v>4688</v>
      </c>
      <c r="E1238" s="7" t="s">
        <v>2411</v>
      </c>
      <c r="F1238" s="7" t="s">
        <v>39</v>
      </c>
      <c r="G1238" s="7" t="s">
        <v>3857</v>
      </c>
      <c r="H1238" s="7" t="s">
        <v>4448</v>
      </c>
      <c r="I1238" s="7" t="s">
        <v>321</v>
      </c>
      <c r="J1238" s="8">
        <v>268300</v>
      </c>
      <c r="K1238" s="8">
        <v>268300</v>
      </c>
      <c r="L1238" s="8">
        <v>228055</v>
      </c>
      <c r="M1238" s="8">
        <v>85</v>
      </c>
      <c r="N1238" s="7" t="s">
        <v>43</v>
      </c>
      <c r="O1238" s="7" t="s">
        <v>44</v>
      </c>
      <c r="P1238" s="7" t="s">
        <v>126</v>
      </c>
      <c r="Q1238" s="9">
        <v>43252</v>
      </c>
      <c r="R1238" s="9">
        <v>43708</v>
      </c>
      <c r="S1238" s="7" t="s">
        <v>57</v>
      </c>
      <c r="T1238" s="7" t="s">
        <v>58</v>
      </c>
      <c r="U1238" s="7" t="s">
        <v>4449</v>
      </c>
      <c r="V1238" s="7" t="s">
        <v>3861</v>
      </c>
      <c r="W1238" s="7" t="s">
        <v>2416</v>
      </c>
      <c r="X1238" s="10" t="s">
        <v>51</v>
      </c>
    </row>
    <row r="1239" spans="1:24" ht="180" x14ac:dyDescent="0.25">
      <c r="A1239" s="7" t="s">
        <v>4689</v>
      </c>
      <c r="B1239" s="7" t="s">
        <v>4690</v>
      </c>
      <c r="C1239" s="7" t="s">
        <v>4691</v>
      </c>
      <c r="D1239" s="7" t="s">
        <v>4692</v>
      </c>
      <c r="E1239" s="7" t="s">
        <v>2411</v>
      </c>
      <c r="F1239" s="7" t="s">
        <v>39</v>
      </c>
      <c r="G1239" s="7" t="s">
        <v>3857</v>
      </c>
      <c r="H1239" s="7" t="s">
        <v>4448</v>
      </c>
      <c r="I1239" s="7" t="s">
        <v>321</v>
      </c>
      <c r="J1239" s="8">
        <v>541773.75</v>
      </c>
      <c r="K1239" s="8">
        <v>541773.75</v>
      </c>
      <c r="L1239" s="8">
        <v>460507.69</v>
      </c>
      <c r="M1239" s="8">
        <v>85.0000004614472</v>
      </c>
      <c r="N1239" s="7" t="s">
        <v>43</v>
      </c>
      <c r="O1239" s="7" t="s">
        <v>44</v>
      </c>
      <c r="P1239" s="7" t="s">
        <v>126</v>
      </c>
      <c r="Q1239" s="9">
        <v>44013</v>
      </c>
      <c r="R1239" s="9">
        <v>44439</v>
      </c>
      <c r="S1239" s="7" t="s">
        <v>57</v>
      </c>
      <c r="T1239" s="7" t="s">
        <v>322</v>
      </c>
      <c r="U1239" s="7" t="s">
        <v>4449</v>
      </c>
      <c r="V1239" s="7" t="s">
        <v>3861</v>
      </c>
      <c r="W1239" s="7" t="s">
        <v>2416</v>
      </c>
      <c r="X1239" s="10" t="s">
        <v>51</v>
      </c>
    </row>
    <row r="1240" spans="1:24" ht="180" x14ac:dyDescent="0.25">
      <c r="A1240" s="7" t="s">
        <v>4693</v>
      </c>
      <c r="B1240" s="7" t="s">
        <v>4694</v>
      </c>
      <c r="C1240" s="7" t="s">
        <v>4695</v>
      </c>
      <c r="D1240" s="7" t="s">
        <v>3025</v>
      </c>
      <c r="E1240" s="7" t="s">
        <v>2411</v>
      </c>
      <c r="F1240" s="7" t="s">
        <v>39</v>
      </c>
      <c r="G1240" s="7" t="s">
        <v>3857</v>
      </c>
      <c r="H1240" s="7" t="s">
        <v>4448</v>
      </c>
      <c r="I1240" s="7" t="s">
        <v>321</v>
      </c>
      <c r="J1240" s="8">
        <v>405855</v>
      </c>
      <c r="K1240" s="8">
        <v>405855</v>
      </c>
      <c r="L1240" s="8">
        <v>344976.75</v>
      </c>
      <c r="M1240" s="8">
        <v>85</v>
      </c>
      <c r="N1240" s="7" t="s">
        <v>43</v>
      </c>
      <c r="O1240" s="7" t="s">
        <v>44</v>
      </c>
      <c r="P1240" s="7" t="s">
        <v>126</v>
      </c>
      <c r="Q1240" s="9">
        <v>43344</v>
      </c>
      <c r="R1240" s="9">
        <v>44196</v>
      </c>
      <c r="S1240" s="7" t="s">
        <v>57</v>
      </c>
      <c r="T1240" s="7" t="s">
        <v>58</v>
      </c>
      <c r="U1240" s="7" t="s">
        <v>4449</v>
      </c>
      <c r="V1240" s="7" t="s">
        <v>3861</v>
      </c>
      <c r="W1240" s="7" t="s">
        <v>2416</v>
      </c>
      <c r="X1240" s="10" t="s">
        <v>51</v>
      </c>
    </row>
    <row r="1241" spans="1:24" ht="180" x14ac:dyDescent="0.25">
      <c r="A1241" s="7" t="s">
        <v>4696</v>
      </c>
      <c r="B1241" s="7" t="s">
        <v>4697</v>
      </c>
      <c r="C1241" s="7" t="s">
        <v>4698</v>
      </c>
      <c r="D1241" s="7" t="s">
        <v>2796</v>
      </c>
      <c r="E1241" s="7" t="s">
        <v>2411</v>
      </c>
      <c r="F1241" s="7" t="s">
        <v>39</v>
      </c>
      <c r="G1241" s="7" t="s">
        <v>3857</v>
      </c>
      <c r="H1241" s="7" t="s">
        <v>4448</v>
      </c>
      <c r="I1241" s="7" t="s">
        <v>321</v>
      </c>
      <c r="J1241" s="8">
        <v>919893.31</v>
      </c>
      <c r="K1241" s="8">
        <v>919893.31</v>
      </c>
      <c r="L1241" s="8">
        <v>781909.31</v>
      </c>
      <c r="M1241" s="8">
        <v>84.999999619521105</v>
      </c>
      <c r="N1241" s="7" t="s">
        <v>43</v>
      </c>
      <c r="O1241" s="7" t="s">
        <v>44</v>
      </c>
      <c r="P1241" s="7" t="s">
        <v>126</v>
      </c>
      <c r="Q1241" s="9">
        <v>44256</v>
      </c>
      <c r="R1241" s="9">
        <v>45107</v>
      </c>
      <c r="S1241" s="7" t="s">
        <v>57</v>
      </c>
      <c r="T1241" s="7" t="s">
        <v>322</v>
      </c>
      <c r="U1241" s="7" t="s">
        <v>4449</v>
      </c>
      <c r="V1241" s="7" t="s">
        <v>3861</v>
      </c>
      <c r="W1241" s="7" t="s">
        <v>2416</v>
      </c>
      <c r="X1241" s="10" t="s">
        <v>51</v>
      </c>
    </row>
    <row r="1242" spans="1:24" ht="168.75" x14ac:dyDescent="0.25">
      <c r="A1242" s="7" t="s">
        <v>4699</v>
      </c>
      <c r="B1242" s="7" t="s">
        <v>4700</v>
      </c>
      <c r="C1242" s="7" t="s">
        <v>4701</v>
      </c>
      <c r="D1242" s="7" t="s">
        <v>3081</v>
      </c>
      <c r="E1242" s="7" t="s">
        <v>2411</v>
      </c>
      <c r="F1242" s="7" t="s">
        <v>39</v>
      </c>
      <c r="G1242" s="7" t="s">
        <v>3857</v>
      </c>
      <c r="H1242" s="7" t="s">
        <v>4448</v>
      </c>
      <c r="I1242" s="7" t="s">
        <v>321</v>
      </c>
      <c r="J1242" s="8">
        <v>1293504</v>
      </c>
      <c r="K1242" s="8">
        <v>1293504</v>
      </c>
      <c r="L1242" s="8">
        <v>1099478.3999999999</v>
      </c>
      <c r="M1242" s="8">
        <v>85</v>
      </c>
      <c r="N1242" s="7" t="s">
        <v>43</v>
      </c>
      <c r="O1242" s="7" t="s">
        <v>44</v>
      </c>
      <c r="P1242" s="7" t="s">
        <v>126</v>
      </c>
      <c r="Q1242" s="9">
        <v>43409</v>
      </c>
      <c r="R1242" s="9">
        <v>44227</v>
      </c>
      <c r="S1242" s="7" t="s">
        <v>57</v>
      </c>
      <c r="T1242" s="7" t="s">
        <v>322</v>
      </c>
      <c r="U1242" s="7" t="s">
        <v>4449</v>
      </c>
      <c r="V1242" s="7" t="s">
        <v>3861</v>
      </c>
      <c r="W1242" s="7" t="s">
        <v>2416</v>
      </c>
      <c r="X1242" s="10" t="s">
        <v>51</v>
      </c>
    </row>
    <row r="1243" spans="1:24" ht="180" x14ac:dyDescent="0.25">
      <c r="A1243" s="7" t="s">
        <v>4702</v>
      </c>
      <c r="B1243" s="7" t="s">
        <v>4703</v>
      </c>
      <c r="C1243" s="7" t="s">
        <v>4704</v>
      </c>
      <c r="D1243" s="7" t="s">
        <v>2948</v>
      </c>
      <c r="E1243" s="7" t="s">
        <v>2411</v>
      </c>
      <c r="F1243" s="7" t="s">
        <v>39</v>
      </c>
      <c r="G1243" s="7" t="s">
        <v>3857</v>
      </c>
      <c r="H1243" s="7" t="s">
        <v>4448</v>
      </c>
      <c r="I1243" s="7" t="s">
        <v>321</v>
      </c>
      <c r="J1243" s="8">
        <v>2170074.96</v>
      </c>
      <c r="K1243" s="8">
        <v>2170074.96</v>
      </c>
      <c r="L1243" s="8">
        <v>1844563.72</v>
      </c>
      <c r="M1243" s="8">
        <v>85.000000184325401</v>
      </c>
      <c r="N1243" s="7" t="s">
        <v>43</v>
      </c>
      <c r="O1243" s="7" t="s">
        <v>44</v>
      </c>
      <c r="P1243" s="7" t="s">
        <v>126</v>
      </c>
      <c r="Q1243" s="9">
        <v>43435</v>
      </c>
      <c r="R1243" s="9">
        <v>44651</v>
      </c>
      <c r="S1243" s="7" t="s">
        <v>57</v>
      </c>
      <c r="T1243" s="7" t="s">
        <v>82</v>
      </c>
      <c r="U1243" s="7" t="s">
        <v>4449</v>
      </c>
      <c r="V1243" s="7" t="s">
        <v>3861</v>
      </c>
      <c r="W1243" s="7" t="s">
        <v>2416</v>
      </c>
      <c r="X1243" s="10" t="s">
        <v>51</v>
      </c>
    </row>
    <row r="1244" spans="1:24" ht="180" x14ac:dyDescent="0.25">
      <c r="A1244" s="7" t="s">
        <v>4705</v>
      </c>
      <c r="B1244" s="7" t="s">
        <v>4706</v>
      </c>
      <c r="C1244" s="7" t="s">
        <v>4707</v>
      </c>
      <c r="D1244" s="7" t="s">
        <v>4708</v>
      </c>
      <c r="E1244" s="7" t="s">
        <v>2411</v>
      </c>
      <c r="F1244" s="7" t="s">
        <v>39</v>
      </c>
      <c r="G1244" s="7" t="s">
        <v>3857</v>
      </c>
      <c r="H1244" s="7" t="s">
        <v>4448</v>
      </c>
      <c r="I1244" s="7" t="s">
        <v>321</v>
      </c>
      <c r="J1244" s="8">
        <v>545234.5</v>
      </c>
      <c r="K1244" s="8">
        <v>545234.5</v>
      </c>
      <c r="L1244" s="8">
        <v>463449.32</v>
      </c>
      <c r="M1244" s="8">
        <v>84.999999082963399</v>
      </c>
      <c r="N1244" s="7" t="s">
        <v>43</v>
      </c>
      <c r="O1244" s="7" t="s">
        <v>44</v>
      </c>
      <c r="P1244" s="7" t="s">
        <v>126</v>
      </c>
      <c r="Q1244" s="9">
        <v>44197</v>
      </c>
      <c r="R1244" s="9">
        <v>44712</v>
      </c>
      <c r="S1244" s="7" t="s">
        <v>57</v>
      </c>
      <c r="T1244" s="7" t="s">
        <v>58</v>
      </c>
      <c r="U1244" s="7" t="s">
        <v>4449</v>
      </c>
      <c r="V1244" s="7" t="s">
        <v>3861</v>
      </c>
      <c r="W1244" s="7" t="s">
        <v>2416</v>
      </c>
      <c r="X1244" s="10" t="s">
        <v>51</v>
      </c>
    </row>
    <row r="1245" spans="1:24" ht="101.25" x14ac:dyDescent="0.25">
      <c r="A1245" s="7" t="s">
        <v>3085</v>
      </c>
      <c r="B1245" s="7" t="s">
        <v>4709</v>
      </c>
      <c r="C1245" s="7" t="s">
        <v>4710</v>
      </c>
      <c r="D1245" s="7" t="s">
        <v>3088</v>
      </c>
      <c r="E1245" s="7" t="s">
        <v>2411</v>
      </c>
      <c r="F1245" s="7" t="s">
        <v>39</v>
      </c>
      <c r="G1245" s="7" t="s">
        <v>3857</v>
      </c>
      <c r="H1245" s="7" t="s">
        <v>4448</v>
      </c>
      <c r="I1245" s="7" t="s">
        <v>321</v>
      </c>
      <c r="J1245" s="8">
        <v>175150</v>
      </c>
      <c r="K1245" s="8">
        <v>175150</v>
      </c>
      <c r="L1245" s="8">
        <v>148877.5</v>
      </c>
      <c r="M1245" s="8">
        <v>85</v>
      </c>
      <c r="N1245" s="7" t="s">
        <v>43</v>
      </c>
      <c r="O1245" s="7" t="s">
        <v>44</v>
      </c>
      <c r="P1245" s="7" t="s">
        <v>132</v>
      </c>
      <c r="Q1245" s="9">
        <v>43435</v>
      </c>
      <c r="R1245" s="9">
        <v>43921</v>
      </c>
      <c r="S1245" s="7" t="s">
        <v>57</v>
      </c>
      <c r="T1245" s="7" t="s">
        <v>322</v>
      </c>
      <c r="U1245" s="7" t="s">
        <v>4449</v>
      </c>
      <c r="V1245" s="7" t="s">
        <v>3861</v>
      </c>
      <c r="W1245" s="7" t="s">
        <v>2416</v>
      </c>
      <c r="X1245" s="10" t="s">
        <v>51</v>
      </c>
    </row>
    <row r="1246" spans="1:24" ht="180" x14ac:dyDescent="0.25">
      <c r="A1246" s="7" t="s">
        <v>4711</v>
      </c>
      <c r="B1246" s="7" t="s">
        <v>4712</v>
      </c>
      <c r="C1246" s="7" t="s">
        <v>4713</v>
      </c>
      <c r="D1246" s="7" t="s">
        <v>3496</v>
      </c>
      <c r="E1246" s="7" t="s">
        <v>2411</v>
      </c>
      <c r="F1246" s="7" t="s">
        <v>39</v>
      </c>
      <c r="G1246" s="7" t="s">
        <v>3857</v>
      </c>
      <c r="H1246" s="7" t="s">
        <v>4448</v>
      </c>
      <c r="I1246" s="7" t="s">
        <v>321</v>
      </c>
      <c r="J1246" s="8">
        <v>530456.75</v>
      </c>
      <c r="K1246" s="8">
        <v>530456.75</v>
      </c>
      <c r="L1246" s="8">
        <v>450888.24</v>
      </c>
      <c r="M1246" s="8">
        <v>85.000000471291997</v>
      </c>
      <c r="N1246" s="7" t="s">
        <v>43</v>
      </c>
      <c r="O1246" s="7" t="s">
        <v>44</v>
      </c>
      <c r="P1246" s="7" t="s">
        <v>132</v>
      </c>
      <c r="Q1246" s="9">
        <v>43344</v>
      </c>
      <c r="R1246" s="9">
        <v>44276</v>
      </c>
      <c r="S1246" s="7" t="s">
        <v>57</v>
      </c>
      <c r="T1246" s="7" t="s">
        <v>82</v>
      </c>
      <c r="U1246" s="7" t="s">
        <v>4449</v>
      </c>
      <c r="V1246" s="7" t="s">
        <v>3861</v>
      </c>
      <c r="W1246" s="7" t="s">
        <v>2416</v>
      </c>
      <c r="X1246" s="10" t="s">
        <v>51</v>
      </c>
    </row>
    <row r="1247" spans="1:24" ht="180" x14ac:dyDescent="0.25">
      <c r="A1247" s="7" t="s">
        <v>4714</v>
      </c>
      <c r="B1247" s="7" t="s">
        <v>4715</v>
      </c>
      <c r="C1247" s="7" t="s">
        <v>4716</v>
      </c>
      <c r="D1247" s="7" t="s">
        <v>3521</v>
      </c>
      <c r="E1247" s="7" t="s">
        <v>2411</v>
      </c>
      <c r="F1247" s="7" t="s">
        <v>39</v>
      </c>
      <c r="G1247" s="7" t="s">
        <v>3857</v>
      </c>
      <c r="H1247" s="7" t="s">
        <v>4448</v>
      </c>
      <c r="I1247" s="7" t="s">
        <v>321</v>
      </c>
      <c r="J1247" s="8">
        <v>578103.91</v>
      </c>
      <c r="K1247" s="8">
        <v>578103.91</v>
      </c>
      <c r="L1247" s="8">
        <v>491388.32</v>
      </c>
      <c r="M1247" s="8">
        <v>84.999999394572498</v>
      </c>
      <c r="N1247" s="7" t="s">
        <v>43</v>
      </c>
      <c r="O1247" s="7" t="s">
        <v>44</v>
      </c>
      <c r="P1247" s="7" t="s">
        <v>132</v>
      </c>
      <c r="Q1247" s="9">
        <v>44166</v>
      </c>
      <c r="R1247" s="9">
        <v>44742</v>
      </c>
      <c r="S1247" s="7" t="s">
        <v>57</v>
      </c>
      <c r="T1247" s="7" t="s">
        <v>47</v>
      </c>
      <c r="U1247" s="7" t="s">
        <v>4449</v>
      </c>
      <c r="V1247" s="7" t="s">
        <v>3861</v>
      </c>
      <c r="W1247" s="7" t="s">
        <v>2416</v>
      </c>
      <c r="X1247" s="10" t="s">
        <v>51</v>
      </c>
    </row>
    <row r="1248" spans="1:24" ht="168.75" x14ac:dyDescent="0.25">
      <c r="A1248" s="7" t="s">
        <v>4717</v>
      </c>
      <c r="B1248" s="7" t="s">
        <v>4718</v>
      </c>
      <c r="C1248" s="7" t="s">
        <v>4719</v>
      </c>
      <c r="D1248" s="7" t="s">
        <v>4720</v>
      </c>
      <c r="E1248" s="7" t="s">
        <v>2411</v>
      </c>
      <c r="F1248" s="7" t="s">
        <v>39</v>
      </c>
      <c r="G1248" s="7" t="s">
        <v>3857</v>
      </c>
      <c r="H1248" s="7" t="s">
        <v>4448</v>
      </c>
      <c r="I1248" s="7" t="s">
        <v>321</v>
      </c>
      <c r="J1248" s="8">
        <v>1157052.3400000001</v>
      </c>
      <c r="K1248" s="8">
        <v>1157052.3400000001</v>
      </c>
      <c r="L1248" s="8">
        <v>983494.49</v>
      </c>
      <c r="M1248" s="8">
        <v>85.000000086426496</v>
      </c>
      <c r="N1248" s="7" t="s">
        <v>43</v>
      </c>
      <c r="O1248" s="7" t="s">
        <v>44</v>
      </c>
      <c r="P1248" s="7" t="s">
        <v>56</v>
      </c>
      <c r="Q1248" s="9">
        <v>43437</v>
      </c>
      <c r="R1248" s="9">
        <v>44043</v>
      </c>
      <c r="S1248" s="7" t="s">
        <v>57</v>
      </c>
      <c r="T1248" s="7" t="s">
        <v>322</v>
      </c>
      <c r="U1248" s="7" t="s">
        <v>4449</v>
      </c>
      <c r="V1248" s="7" t="s">
        <v>3861</v>
      </c>
      <c r="W1248" s="7" t="s">
        <v>2416</v>
      </c>
      <c r="X1248" s="10" t="s">
        <v>51</v>
      </c>
    </row>
    <row r="1249" spans="1:24" ht="146.25" x14ac:dyDescent="0.25">
      <c r="A1249" s="7" t="s">
        <v>4721</v>
      </c>
      <c r="B1249" s="7" t="s">
        <v>4722</v>
      </c>
      <c r="C1249" s="7" t="s">
        <v>4723</v>
      </c>
      <c r="D1249" s="7" t="s">
        <v>4724</v>
      </c>
      <c r="E1249" s="7" t="s">
        <v>2411</v>
      </c>
      <c r="F1249" s="7" t="s">
        <v>39</v>
      </c>
      <c r="G1249" s="7" t="s">
        <v>3857</v>
      </c>
      <c r="H1249" s="7" t="s">
        <v>4448</v>
      </c>
      <c r="I1249" s="7" t="s">
        <v>321</v>
      </c>
      <c r="J1249" s="8">
        <v>1963536</v>
      </c>
      <c r="K1249" s="8">
        <v>1963536</v>
      </c>
      <c r="L1249" s="8">
        <v>1669005.6</v>
      </c>
      <c r="M1249" s="8">
        <v>85</v>
      </c>
      <c r="N1249" s="7" t="s">
        <v>43</v>
      </c>
      <c r="O1249" s="7" t="s">
        <v>44</v>
      </c>
      <c r="P1249" s="7" t="s">
        <v>56</v>
      </c>
      <c r="Q1249" s="9">
        <v>43435</v>
      </c>
      <c r="R1249" s="9">
        <v>44104</v>
      </c>
      <c r="S1249" s="7" t="s">
        <v>57</v>
      </c>
      <c r="T1249" s="7" t="s">
        <v>322</v>
      </c>
      <c r="U1249" s="7" t="s">
        <v>4449</v>
      </c>
      <c r="V1249" s="7" t="s">
        <v>3861</v>
      </c>
      <c r="W1249" s="7" t="s">
        <v>2416</v>
      </c>
      <c r="X1249" s="10" t="s">
        <v>51</v>
      </c>
    </row>
    <row r="1250" spans="1:24" ht="123.75" x14ac:dyDescent="0.25">
      <c r="A1250" s="7" t="s">
        <v>4725</v>
      </c>
      <c r="B1250" s="7" t="s">
        <v>4726</v>
      </c>
      <c r="C1250" s="7" t="s">
        <v>4727</v>
      </c>
      <c r="D1250" s="7" t="s">
        <v>2928</v>
      </c>
      <c r="E1250" s="7" t="s">
        <v>2411</v>
      </c>
      <c r="F1250" s="7" t="s">
        <v>39</v>
      </c>
      <c r="G1250" s="7" t="s">
        <v>3857</v>
      </c>
      <c r="H1250" s="7" t="s">
        <v>4448</v>
      </c>
      <c r="I1250" s="7" t="s">
        <v>321</v>
      </c>
      <c r="J1250" s="8">
        <v>2885971</v>
      </c>
      <c r="K1250" s="8">
        <v>2885971</v>
      </c>
      <c r="L1250" s="8">
        <v>2453075.35</v>
      </c>
      <c r="M1250" s="8">
        <v>85</v>
      </c>
      <c r="N1250" s="7" t="s">
        <v>43</v>
      </c>
      <c r="O1250" s="7" t="s">
        <v>44</v>
      </c>
      <c r="P1250" s="7" t="s">
        <v>126</v>
      </c>
      <c r="Q1250" s="9">
        <v>44228</v>
      </c>
      <c r="R1250" s="9">
        <v>45107</v>
      </c>
      <c r="S1250" s="7" t="s">
        <v>57</v>
      </c>
      <c r="T1250" s="7" t="s">
        <v>47</v>
      </c>
      <c r="U1250" s="7" t="s">
        <v>4449</v>
      </c>
      <c r="V1250" s="7" t="s">
        <v>3861</v>
      </c>
      <c r="W1250" s="7" t="s">
        <v>2416</v>
      </c>
      <c r="X1250" s="10" t="s">
        <v>51</v>
      </c>
    </row>
    <row r="1251" spans="1:24" ht="180" x14ac:dyDescent="0.25">
      <c r="A1251" s="7" t="s">
        <v>4728</v>
      </c>
      <c r="B1251" s="7" t="s">
        <v>4729</v>
      </c>
      <c r="C1251" s="7" t="s">
        <v>4730</v>
      </c>
      <c r="D1251" s="7" t="s">
        <v>4731</v>
      </c>
      <c r="E1251" s="7" t="s">
        <v>2411</v>
      </c>
      <c r="F1251" s="7" t="s">
        <v>39</v>
      </c>
      <c r="G1251" s="7" t="s">
        <v>3857</v>
      </c>
      <c r="H1251" s="7" t="s">
        <v>4448</v>
      </c>
      <c r="I1251" s="7" t="s">
        <v>321</v>
      </c>
      <c r="J1251" s="8">
        <v>2055252</v>
      </c>
      <c r="K1251" s="8">
        <v>2055252</v>
      </c>
      <c r="L1251" s="8">
        <v>1746964.2</v>
      </c>
      <c r="M1251" s="8">
        <v>85</v>
      </c>
      <c r="N1251" s="7" t="s">
        <v>43</v>
      </c>
      <c r="O1251" s="7" t="s">
        <v>44</v>
      </c>
      <c r="P1251" s="7" t="s">
        <v>56</v>
      </c>
      <c r="Q1251" s="9">
        <v>43282</v>
      </c>
      <c r="R1251" s="9">
        <v>44316</v>
      </c>
      <c r="S1251" s="7" t="s">
        <v>57</v>
      </c>
      <c r="T1251" s="7" t="s">
        <v>4096</v>
      </c>
      <c r="U1251" s="7" t="s">
        <v>4449</v>
      </c>
      <c r="V1251" s="7" t="s">
        <v>3861</v>
      </c>
      <c r="W1251" s="7" t="s">
        <v>2416</v>
      </c>
      <c r="X1251" s="10" t="s">
        <v>51</v>
      </c>
    </row>
    <row r="1252" spans="1:24" ht="168.75" x14ac:dyDescent="0.25">
      <c r="A1252" s="7" t="s">
        <v>4630</v>
      </c>
      <c r="B1252" s="7" t="s">
        <v>4732</v>
      </c>
      <c r="C1252" s="7" t="s">
        <v>4733</v>
      </c>
      <c r="D1252" s="7" t="s">
        <v>2447</v>
      </c>
      <c r="E1252" s="7" t="s">
        <v>2411</v>
      </c>
      <c r="F1252" s="7" t="s">
        <v>39</v>
      </c>
      <c r="G1252" s="7" t="s">
        <v>3857</v>
      </c>
      <c r="H1252" s="7" t="s">
        <v>4448</v>
      </c>
      <c r="I1252" s="7" t="s">
        <v>321</v>
      </c>
      <c r="J1252" s="8">
        <v>449055.76</v>
      </c>
      <c r="K1252" s="8">
        <v>449055.76</v>
      </c>
      <c r="L1252" s="8">
        <v>381697.4</v>
      </c>
      <c r="M1252" s="8">
        <v>85.000000890758002</v>
      </c>
      <c r="N1252" s="7" t="s">
        <v>43</v>
      </c>
      <c r="O1252" s="7" t="s">
        <v>44</v>
      </c>
      <c r="P1252" s="7" t="s">
        <v>126</v>
      </c>
      <c r="Q1252" s="9">
        <v>43313</v>
      </c>
      <c r="R1252" s="9">
        <v>44196</v>
      </c>
      <c r="S1252" s="7" t="s">
        <v>57</v>
      </c>
      <c r="T1252" s="7" t="s">
        <v>58</v>
      </c>
      <c r="U1252" s="7" t="s">
        <v>4449</v>
      </c>
      <c r="V1252" s="7" t="s">
        <v>3861</v>
      </c>
      <c r="W1252" s="7" t="s">
        <v>2416</v>
      </c>
      <c r="X1252" s="10" t="s">
        <v>51</v>
      </c>
    </row>
    <row r="1253" spans="1:24" ht="157.5" x14ac:dyDescent="0.25">
      <c r="A1253" s="7" t="s">
        <v>4734</v>
      </c>
      <c r="B1253" s="7" t="s">
        <v>4735</v>
      </c>
      <c r="C1253" s="7" t="s">
        <v>4736</v>
      </c>
      <c r="D1253" s="7" t="s">
        <v>2639</v>
      </c>
      <c r="E1253" s="7" t="s">
        <v>2411</v>
      </c>
      <c r="F1253" s="7" t="s">
        <v>39</v>
      </c>
      <c r="G1253" s="7" t="s">
        <v>3857</v>
      </c>
      <c r="H1253" s="7" t="s">
        <v>4448</v>
      </c>
      <c r="I1253" s="7" t="s">
        <v>321</v>
      </c>
      <c r="J1253" s="8">
        <v>1282146.26</v>
      </c>
      <c r="K1253" s="8">
        <v>1282146.26</v>
      </c>
      <c r="L1253" s="8">
        <v>1089824.32</v>
      </c>
      <c r="M1253" s="8">
        <v>84.999999922005799</v>
      </c>
      <c r="N1253" s="7" t="s">
        <v>43</v>
      </c>
      <c r="O1253" s="7" t="s">
        <v>44</v>
      </c>
      <c r="P1253" s="7" t="s">
        <v>56</v>
      </c>
      <c r="Q1253" s="9">
        <v>43313</v>
      </c>
      <c r="R1253" s="9">
        <v>44165</v>
      </c>
      <c r="S1253" s="7" t="s">
        <v>57</v>
      </c>
      <c r="T1253" s="7" t="s">
        <v>322</v>
      </c>
      <c r="U1253" s="7" t="s">
        <v>4449</v>
      </c>
      <c r="V1253" s="7" t="s">
        <v>3861</v>
      </c>
      <c r="W1253" s="7" t="s">
        <v>2416</v>
      </c>
      <c r="X1253" s="10" t="s">
        <v>51</v>
      </c>
    </row>
    <row r="1254" spans="1:24" ht="123.75" x14ac:dyDescent="0.25">
      <c r="A1254" s="7" t="s">
        <v>4737</v>
      </c>
      <c r="B1254" s="7" t="s">
        <v>4738</v>
      </c>
      <c r="C1254" s="7" t="s">
        <v>4739</v>
      </c>
      <c r="D1254" s="7" t="s">
        <v>2932</v>
      </c>
      <c r="E1254" s="7" t="s">
        <v>2411</v>
      </c>
      <c r="F1254" s="7" t="s">
        <v>39</v>
      </c>
      <c r="G1254" s="7" t="s">
        <v>3857</v>
      </c>
      <c r="H1254" s="7" t="s">
        <v>4448</v>
      </c>
      <c r="I1254" s="7" t="s">
        <v>321</v>
      </c>
      <c r="J1254" s="8">
        <v>266187.06</v>
      </c>
      <c r="K1254" s="8">
        <v>266187.06</v>
      </c>
      <c r="L1254" s="8">
        <v>226259</v>
      </c>
      <c r="M1254" s="8">
        <v>84.999999624324303</v>
      </c>
      <c r="N1254" s="7" t="s">
        <v>43</v>
      </c>
      <c r="O1254" s="7" t="s">
        <v>44</v>
      </c>
      <c r="P1254" s="7" t="s">
        <v>132</v>
      </c>
      <c r="Q1254" s="9">
        <v>43437</v>
      </c>
      <c r="R1254" s="9">
        <v>44439</v>
      </c>
      <c r="S1254" s="7" t="s">
        <v>57</v>
      </c>
      <c r="T1254" s="7" t="s">
        <v>322</v>
      </c>
      <c r="U1254" s="7" t="s">
        <v>4449</v>
      </c>
      <c r="V1254" s="7" t="s">
        <v>3861</v>
      </c>
      <c r="W1254" s="7" t="s">
        <v>2416</v>
      </c>
      <c r="X1254" s="10" t="s">
        <v>51</v>
      </c>
    </row>
    <row r="1255" spans="1:24" ht="168.75" x14ac:dyDescent="0.25">
      <c r="A1255" s="7" t="s">
        <v>4740</v>
      </c>
      <c r="B1255" s="7" t="s">
        <v>4741</v>
      </c>
      <c r="C1255" s="7" t="s">
        <v>4742</v>
      </c>
      <c r="D1255" s="7" t="s">
        <v>4112</v>
      </c>
      <c r="E1255" s="7" t="s">
        <v>2411</v>
      </c>
      <c r="F1255" s="7" t="s">
        <v>39</v>
      </c>
      <c r="G1255" s="7" t="s">
        <v>3857</v>
      </c>
      <c r="H1255" s="7" t="s">
        <v>4743</v>
      </c>
      <c r="I1255" s="7" t="s">
        <v>4744</v>
      </c>
      <c r="J1255" s="8">
        <v>3300497</v>
      </c>
      <c r="K1255" s="8">
        <v>3300497</v>
      </c>
      <c r="L1255" s="8">
        <v>2805422.45</v>
      </c>
      <c r="M1255" s="8">
        <v>85</v>
      </c>
      <c r="N1255" s="7" t="s">
        <v>43</v>
      </c>
      <c r="O1255" s="7" t="s">
        <v>44</v>
      </c>
      <c r="P1255" s="7" t="s">
        <v>56</v>
      </c>
      <c r="Q1255" s="9">
        <v>43647</v>
      </c>
      <c r="R1255" s="9">
        <v>45107</v>
      </c>
      <c r="S1255" s="7" t="s">
        <v>46</v>
      </c>
      <c r="T1255" s="7" t="s">
        <v>82</v>
      </c>
      <c r="U1255" s="7" t="s">
        <v>4745</v>
      </c>
      <c r="V1255" s="7" t="s">
        <v>3861</v>
      </c>
      <c r="W1255" s="7" t="s">
        <v>2416</v>
      </c>
      <c r="X1255" s="10" t="s">
        <v>2377</v>
      </c>
    </row>
    <row r="1256" spans="1:24" ht="135" x14ac:dyDescent="0.25">
      <c r="A1256" s="7" t="s">
        <v>4746</v>
      </c>
      <c r="B1256" s="7" t="s">
        <v>4747</v>
      </c>
      <c r="C1256" s="7" t="s">
        <v>4748</v>
      </c>
      <c r="D1256" s="7" t="s">
        <v>3239</v>
      </c>
      <c r="E1256" s="7" t="s">
        <v>2411</v>
      </c>
      <c r="F1256" s="7" t="s">
        <v>39</v>
      </c>
      <c r="G1256" s="7" t="s">
        <v>3857</v>
      </c>
      <c r="H1256" s="7" t="s">
        <v>4743</v>
      </c>
      <c r="I1256" s="7" t="s">
        <v>4744</v>
      </c>
      <c r="J1256" s="8">
        <v>272381.90999999997</v>
      </c>
      <c r="K1256" s="8">
        <v>272381.90999999997</v>
      </c>
      <c r="L1256" s="8">
        <v>231524.62</v>
      </c>
      <c r="M1256" s="8">
        <v>84.999998715039496</v>
      </c>
      <c r="N1256" s="7" t="s">
        <v>43</v>
      </c>
      <c r="O1256" s="7" t="s">
        <v>44</v>
      </c>
      <c r="P1256" s="7" t="s">
        <v>126</v>
      </c>
      <c r="Q1256" s="9">
        <v>43525</v>
      </c>
      <c r="R1256" s="9">
        <v>45107</v>
      </c>
      <c r="S1256" s="7" t="s">
        <v>46</v>
      </c>
      <c r="T1256" s="7" t="s">
        <v>82</v>
      </c>
      <c r="U1256" s="7" t="s">
        <v>4745</v>
      </c>
      <c r="V1256" s="7" t="s">
        <v>3861</v>
      </c>
      <c r="W1256" s="7" t="s">
        <v>2416</v>
      </c>
      <c r="X1256" s="10" t="s">
        <v>2377</v>
      </c>
    </row>
    <row r="1257" spans="1:24" ht="123.75" x14ac:dyDescent="0.25">
      <c r="A1257" s="7" t="s">
        <v>4749</v>
      </c>
      <c r="B1257" s="7" t="s">
        <v>4750</v>
      </c>
      <c r="C1257" s="7" t="s">
        <v>4751</v>
      </c>
      <c r="D1257" s="7" t="s">
        <v>2511</v>
      </c>
      <c r="E1257" s="7" t="s">
        <v>2411</v>
      </c>
      <c r="F1257" s="7" t="s">
        <v>39</v>
      </c>
      <c r="G1257" s="7" t="s">
        <v>3857</v>
      </c>
      <c r="H1257" s="7" t="s">
        <v>4743</v>
      </c>
      <c r="I1257" s="7" t="s">
        <v>4744</v>
      </c>
      <c r="J1257" s="8">
        <v>542502.71</v>
      </c>
      <c r="K1257" s="8">
        <v>542502.71</v>
      </c>
      <c r="L1257" s="8">
        <v>461127.29</v>
      </c>
      <c r="M1257" s="8">
        <v>84.999997511533195</v>
      </c>
      <c r="N1257" s="7" t="s">
        <v>43</v>
      </c>
      <c r="O1257" s="7" t="s">
        <v>44</v>
      </c>
      <c r="P1257" s="7" t="s">
        <v>126</v>
      </c>
      <c r="Q1257" s="9">
        <v>43553</v>
      </c>
      <c r="R1257" s="9">
        <v>44926</v>
      </c>
      <c r="S1257" s="7" t="s">
        <v>46</v>
      </c>
      <c r="T1257" s="7" t="s">
        <v>82</v>
      </c>
      <c r="U1257" s="7" t="s">
        <v>4745</v>
      </c>
      <c r="V1257" s="7" t="s">
        <v>3861</v>
      </c>
      <c r="W1257" s="7" t="s">
        <v>2416</v>
      </c>
      <c r="X1257" s="10" t="s">
        <v>2377</v>
      </c>
    </row>
    <row r="1258" spans="1:24" ht="180" x14ac:dyDescent="0.25">
      <c r="A1258" s="7" t="s">
        <v>4752</v>
      </c>
      <c r="B1258" s="7" t="s">
        <v>4753</v>
      </c>
      <c r="C1258" s="7" t="s">
        <v>4754</v>
      </c>
      <c r="D1258" s="7" t="s">
        <v>3726</v>
      </c>
      <c r="E1258" s="7" t="s">
        <v>2411</v>
      </c>
      <c r="F1258" s="7" t="s">
        <v>39</v>
      </c>
      <c r="G1258" s="7" t="s">
        <v>3857</v>
      </c>
      <c r="H1258" s="7" t="s">
        <v>4743</v>
      </c>
      <c r="I1258" s="7" t="s">
        <v>4744</v>
      </c>
      <c r="J1258" s="8">
        <v>651221.21</v>
      </c>
      <c r="K1258" s="8">
        <v>651221.21</v>
      </c>
      <c r="L1258" s="8">
        <v>553538.02</v>
      </c>
      <c r="M1258" s="8">
        <v>84.999998694759995</v>
      </c>
      <c r="N1258" s="7" t="s">
        <v>43</v>
      </c>
      <c r="O1258" s="7" t="s">
        <v>44</v>
      </c>
      <c r="P1258" s="7" t="s">
        <v>45</v>
      </c>
      <c r="Q1258" s="9">
        <v>43555</v>
      </c>
      <c r="R1258" s="9">
        <v>45016</v>
      </c>
      <c r="S1258" s="7" t="s">
        <v>46</v>
      </c>
      <c r="T1258" s="7" t="s">
        <v>47</v>
      </c>
      <c r="U1258" s="7" t="s">
        <v>4745</v>
      </c>
      <c r="V1258" s="7" t="s">
        <v>3861</v>
      </c>
      <c r="W1258" s="7" t="s">
        <v>2416</v>
      </c>
      <c r="X1258" s="10" t="s">
        <v>2377</v>
      </c>
    </row>
    <row r="1259" spans="1:24" ht="180" x14ac:dyDescent="0.25">
      <c r="A1259" s="7" t="s">
        <v>4755</v>
      </c>
      <c r="B1259" s="7" t="s">
        <v>4756</v>
      </c>
      <c r="C1259" s="7" t="s">
        <v>4757</v>
      </c>
      <c r="D1259" s="7" t="s">
        <v>4758</v>
      </c>
      <c r="E1259" s="7" t="s">
        <v>2411</v>
      </c>
      <c r="F1259" s="7" t="s">
        <v>39</v>
      </c>
      <c r="G1259" s="7" t="s">
        <v>3857</v>
      </c>
      <c r="H1259" s="7" t="s">
        <v>4743</v>
      </c>
      <c r="I1259" s="7" t="s">
        <v>4744</v>
      </c>
      <c r="J1259" s="8">
        <v>878015.73</v>
      </c>
      <c r="K1259" s="8">
        <v>878015.73</v>
      </c>
      <c r="L1259" s="8">
        <v>746313.37</v>
      </c>
      <c r="M1259" s="8">
        <v>84.999999943053396</v>
      </c>
      <c r="N1259" s="7" t="s">
        <v>43</v>
      </c>
      <c r="O1259" s="7" t="s">
        <v>44</v>
      </c>
      <c r="P1259" s="7" t="s">
        <v>45</v>
      </c>
      <c r="Q1259" s="9">
        <v>43552</v>
      </c>
      <c r="R1259" s="9">
        <v>45199</v>
      </c>
      <c r="S1259" s="7" t="s">
        <v>46</v>
      </c>
      <c r="T1259" s="7" t="s">
        <v>4096</v>
      </c>
      <c r="U1259" s="7" t="s">
        <v>4745</v>
      </c>
      <c r="V1259" s="7" t="s">
        <v>3861</v>
      </c>
      <c r="W1259" s="7" t="s">
        <v>2416</v>
      </c>
      <c r="X1259" s="10" t="s">
        <v>2377</v>
      </c>
    </row>
    <row r="1260" spans="1:24" ht="101.25" x14ac:dyDescent="0.25">
      <c r="A1260" s="7" t="s">
        <v>4759</v>
      </c>
      <c r="B1260" s="7" t="s">
        <v>4760</v>
      </c>
      <c r="C1260" s="7" t="s">
        <v>4761</v>
      </c>
      <c r="D1260" s="7" t="s">
        <v>2718</v>
      </c>
      <c r="E1260" s="7" t="s">
        <v>2411</v>
      </c>
      <c r="F1260" s="7" t="s">
        <v>39</v>
      </c>
      <c r="G1260" s="7" t="s">
        <v>3857</v>
      </c>
      <c r="H1260" s="7" t="s">
        <v>4743</v>
      </c>
      <c r="I1260" s="7" t="s">
        <v>4744</v>
      </c>
      <c r="J1260" s="8">
        <v>3692595.14</v>
      </c>
      <c r="K1260" s="8">
        <v>3692595.14</v>
      </c>
      <c r="L1260" s="8">
        <v>3138705.86</v>
      </c>
      <c r="M1260" s="8">
        <v>84.999999756268906</v>
      </c>
      <c r="N1260" s="7" t="s">
        <v>43</v>
      </c>
      <c r="O1260" s="7" t="s">
        <v>44</v>
      </c>
      <c r="P1260" s="7" t="s">
        <v>56</v>
      </c>
      <c r="Q1260" s="9">
        <v>43555</v>
      </c>
      <c r="R1260" s="9">
        <v>45199</v>
      </c>
      <c r="S1260" s="7" t="s">
        <v>46</v>
      </c>
      <c r="T1260" s="7" t="s">
        <v>47</v>
      </c>
      <c r="U1260" s="7" t="s">
        <v>4745</v>
      </c>
      <c r="V1260" s="7" t="s">
        <v>3861</v>
      </c>
      <c r="W1260" s="7" t="s">
        <v>2416</v>
      </c>
      <c r="X1260" s="10" t="s">
        <v>2377</v>
      </c>
    </row>
    <row r="1261" spans="1:24" ht="168.75" x14ac:dyDescent="0.25">
      <c r="A1261" s="7" t="s">
        <v>4762</v>
      </c>
      <c r="B1261" s="7" t="s">
        <v>4763</v>
      </c>
      <c r="C1261" s="7" t="s">
        <v>4764</v>
      </c>
      <c r="D1261" s="7" t="s">
        <v>4765</v>
      </c>
      <c r="E1261" s="7" t="s">
        <v>2411</v>
      </c>
      <c r="F1261" s="7" t="s">
        <v>39</v>
      </c>
      <c r="G1261" s="7" t="s">
        <v>3857</v>
      </c>
      <c r="H1261" s="7" t="s">
        <v>4743</v>
      </c>
      <c r="I1261" s="7" t="s">
        <v>4766</v>
      </c>
      <c r="J1261" s="8">
        <v>38395408.380000003</v>
      </c>
      <c r="K1261" s="8">
        <v>38395408.380000003</v>
      </c>
      <c r="L1261" s="8">
        <v>32636097.120000001</v>
      </c>
      <c r="M1261" s="8">
        <v>84.999999992186602</v>
      </c>
      <c r="N1261" s="7" t="s">
        <v>43</v>
      </c>
      <c r="O1261" s="7" t="s">
        <v>44</v>
      </c>
      <c r="P1261" s="7" t="s">
        <v>45</v>
      </c>
      <c r="Q1261" s="9">
        <v>43191</v>
      </c>
      <c r="R1261" s="9">
        <v>45107</v>
      </c>
      <c r="S1261" s="7" t="s">
        <v>57</v>
      </c>
      <c r="T1261" s="7" t="s">
        <v>82</v>
      </c>
      <c r="U1261" s="7" t="s">
        <v>4745</v>
      </c>
      <c r="V1261" s="7" t="s">
        <v>3861</v>
      </c>
      <c r="W1261" s="7" t="s">
        <v>2416</v>
      </c>
      <c r="X1261" s="10" t="s">
        <v>51</v>
      </c>
    </row>
    <row r="1262" spans="1:24" ht="135" x14ac:dyDescent="0.25">
      <c r="A1262" s="7" t="s">
        <v>4767</v>
      </c>
      <c r="B1262" s="7" t="s">
        <v>4768</v>
      </c>
      <c r="C1262" s="7" t="s">
        <v>4769</v>
      </c>
      <c r="D1262" s="7" t="s">
        <v>37</v>
      </c>
      <c r="E1262" s="7" t="s">
        <v>2411</v>
      </c>
      <c r="F1262" s="7" t="s">
        <v>39</v>
      </c>
      <c r="G1262" s="7" t="s">
        <v>3857</v>
      </c>
      <c r="H1262" s="7" t="s">
        <v>4743</v>
      </c>
      <c r="I1262" s="7" t="s">
        <v>4766</v>
      </c>
      <c r="J1262" s="8">
        <v>10283126.279999999</v>
      </c>
      <c r="K1262" s="8">
        <v>10283126.279999999</v>
      </c>
      <c r="L1262" s="8">
        <v>8740657.3300000001</v>
      </c>
      <c r="M1262" s="8">
        <v>84.999999922202605</v>
      </c>
      <c r="N1262" s="7" t="s">
        <v>43</v>
      </c>
      <c r="O1262" s="7" t="s">
        <v>44</v>
      </c>
      <c r="P1262" s="7" t="s">
        <v>45</v>
      </c>
      <c r="Q1262" s="9">
        <v>43862</v>
      </c>
      <c r="R1262" s="9">
        <v>44255</v>
      </c>
      <c r="S1262" s="7" t="s">
        <v>353</v>
      </c>
      <c r="T1262" s="7" t="s">
        <v>47</v>
      </c>
      <c r="U1262" s="7" t="s">
        <v>4745</v>
      </c>
      <c r="V1262" s="7" t="s">
        <v>3861</v>
      </c>
      <c r="W1262" s="7" t="s">
        <v>2416</v>
      </c>
      <c r="X1262" s="10" t="s">
        <v>51</v>
      </c>
    </row>
    <row r="1263" spans="1:24" ht="180" x14ac:dyDescent="0.25">
      <c r="A1263" s="7" t="s">
        <v>4770</v>
      </c>
      <c r="B1263" s="7" t="s">
        <v>4771</v>
      </c>
      <c r="C1263" s="7" t="s">
        <v>4772</v>
      </c>
      <c r="D1263" s="7" t="s">
        <v>37</v>
      </c>
      <c r="E1263" s="7" t="s">
        <v>2411</v>
      </c>
      <c r="F1263" s="7" t="s">
        <v>39</v>
      </c>
      <c r="G1263" s="7" t="s">
        <v>3857</v>
      </c>
      <c r="H1263" s="7" t="s">
        <v>4743</v>
      </c>
      <c r="I1263" s="7" t="s">
        <v>4766</v>
      </c>
      <c r="J1263" s="8">
        <v>24964170</v>
      </c>
      <c r="K1263" s="8">
        <v>24964170</v>
      </c>
      <c r="L1263" s="8">
        <v>21219544.5</v>
      </c>
      <c r="M1263" s="8">
        <v>85</v>
      </c>
      <c r="N1263" s="7" t="s">
        <v>43</v>
      </c>
      <c r="O1263" s="7" t="s">
        <v>44</v>
      </c>
      <c r="P1263" s="7" t="s">
        <v>45</v>
      </c>
      <c r="Q1263" s="9">
        <v>44228</v>
      </c>
      <c r="R1263" s="9">
        <v>44651</v>
      </c>
      <c r="S1263" s="7" t="s">
        <v>353</v>
      </c>
      <c r="T1263" s="7" t="s">
        <v>47</v>
      </c>
      <c r="U1263" s="7" t="s">
        <v>4745</v>
      </c>
      <c r="V1263" s="7" t="s">
        <v>3861</v>
      </c>
      <c r="W1263" s="7" t="s">
        <v>2416</v>
      </c>
      <c r="X1263" s="10" t="s">
        <v>51</v>
      </c>
    </row>
    <row r="1264" spans="1:24" ht="180" x14ac:dyDescent="0.25">
      <c r="A1264" s="7" t="s">
        <v>4773</v>
      </c>
      <c r="B1264" s="7" t="s">
        <v>4774</v>
      </c>
      <c r="C1264" s="7" t="s">
        <v>4775</v>
      </c>
      <c r="D1264" s="7" t="s">
        <v>4776</v>
      </c>
      <c r="E1264" s="7" t="s">
        <v>2411</v>
      </c>
      <c r="F1264" s="7" t="s">
        <v>39</v>
      </c>
      <c r="G1264" s="7" t="s">
        <v>3857</v>
      </c>
      <c r="H1264" s="7" t="s">
        <v>4743</v>
      </c>
      <c r="I1264" s="7" t="s">
        <v>4766</v>
      </c>
      <c r="J1264" s="8">
        <v>4976640.78</v>
      </c>
      <c r="K1264" s="8">
        <v>4976640.78</v>
      </c>
      <c r="L1264" s="8">
        <v>4230144.66</v>
      </c>
      <c r="M1264" s="8">
        <v>84.999999939718407</v>
      </c>
      <c r="N1264" s="7" t="s">
        <v>43</v>
      </c>
      <c r="O1264" s="7" t="s">
        <v>44</v>
      </c>
      <c r="P1264" s="7" t="s">
        <v>132</v>
      </c>
      <c r="Q1264" s="9">
        <v>42948</v>
      </c>
      <c r="R1264" s="9">
        <v>44377</v>
      </c>
      <c r="S1264" s="7" t="s">
        <v>57</v>
      </c>
      <c r="T1264" s="7" t="s">
        <v>82</v>
      </c>
      <c r="U1264" s="7" t="s">
        <v>4777</v>
      </c>
      <c r="V1264" s="7" t="s">
        <v>3861</v>
      </c>
      <c r="W1264" s="7" t="s">
        <v>2416</v>
      </c>
      <c r="X1264" s="10" t="s">
        <v>51</v>
      </c>
    </row>
    <row r="1265" spans="1:24" ht="67.5" x14ac:dyDescent="0.25">
      <c r="A1265" s="7" t="s">
        <v>4778</v>
      </c>
      <c r="B1265" s="7" t="s">
        <v>4779</v>
      </c>
      <c r="C1265" s="7" t="s">
        <v>4780</v>
      </c>
      <c r="D1265" s="7" t="s">
        <v>4781</v>
      </c>
      <c r="E1265" s="7" t="s">
        <v>2411</v>
      </c>
      <c r="F1265" s="7" t="s">
        <v>39</v>
      </c>
      <c r="G1265" s="7" t="s">
        <v>3857</v>
      </c>
      <c r="H1265" s="7" t="s">
        <v>4743</v>
      </c>
      <c r="I1265" s="7" t="s">
        <v>4766</v>
      </c>
      <c r="J1265" s="8">
        <v>4364807.75</v>
      </c>
      <c r="K1265" s="8">
        <v>4364807.75</v>
      </c>
      <c r="L1265" s="8">
        <v>3710086.58</v>
      </c>
      <c r="M1265" s="8">
        <v>84.999999828171099</v>
      </c>
      <c r="N1265" s="7" t="s">
        <v>43</v>
      </c>
      <c r="O1265" s="7" t="s">
        <v>44</v>
      </c>
      <c r="P1265" s="7" t="s">
        <v>45</v>
      </c>
      <c r="Q1265" s="9">
        <v>43617</v>
      </c>
      <c r="R1265" s="9">
        <v>45107</v>
      </c>
      <c r="S1265" s="7" t="s">
        <v>57</v>
      </c>
      <c r="T1265" s="7" t="s">
        <v>82</v>
      </c>
      <c r="U1265" s="7" t="s">
        <v>4745</v>
      </c>
      <c r="V1265" s="7" t="s">
        <v>3861</v>
      </c>
      <c r="W1265" s="7" t="s">
        <v>2416</v>
      </c>
      <c r="X1265" s="10" t="s">
        <v>51</v>
      </c>
    </row>
    <row r="1266" spans="1:24" ht="101.25" x14ac:dyDescent="0.25">
      <c r="A1266" s="7" t="s">
        <v>4782</v>
      </c>
      <c r="B1266" s="7" t="s">
        <v>4783</v>
      </c>
      <c r="C1266" s="7" t="s">
        <v>4784</v>
      </c>
      <c r="D1266" s="7" t="s">
        <v>37</v>
      </c>
      <c r="E1266" s="7" t="s">
        <v>2411</v>
      </c>
      <c r="F1266" s="7" t="s">
        <v>39</v>
      </c>
      <c r="G1266" s="7" t="s">
        <v>3857</v>
      </c>
      <c r="H1266" s="7" t="s">
        <v>4743</v>
      </c>
      <c r="I1266" s="7" t="s">
        <v>4766</v>
      </c>
      <c r="J1266" s="8">
        <v>1550484</v>
      </c>
      <c r="K1266" s="8">
        <v>1550484</v>
      </c>
      <c r="L1266" s="8">
        <v>1317911.3999999999</v>
      </c>
      <c r="M1266" s="8">
        <v>85</v>
      </c>
      <c r="N1266" s="7" t="s">
        <v>43</v>
      </c>
      <c r="O1266" s="7" t="s">
        <v>44</v>
      </c>
      <c r="P1266" s="7" t="s">
        <v>45</v>
      </c>
      <c r="Q1266" s="9">
        <v>44088</v>
      </c>
      <c r="R1266" s="9">
        <v>44377</v>
      </c>
      <c r="S1266" s="7" t="s">
        <v>353</v>
      </c>
      <c r="T1266" s="7" t="s">
        <v>47</v>
      </c>
      <c r="U1266" s="7" t="s">
        <v>4745</v>
      </c>
      <c r="V1266" s="7" t="s">
        <v>3861</v>
      </c>
      <c r="W1266" s="7" t="s">
        <v>2416</v>
      </c>
      <c r="X1266" s="10" t="s">
        <v>51</v>
      </c>
    </row>
    <row r="1267" spans="1:24" ht="180" x14ac:dyDescent="0.25">
      <c r="A1267" s="7" t="s">
        <v>4785</v>
      </c>
      <c r="B1267" s="7" t="s">
        <v>4786</v>
      </c>
      <c r="C1267" s="7" t="s">
        <v>4787</v>
      </c>
      <c r="D1267" s="7" t="s">
        <v>4788</v>
      </c>
      <c r="E1267" s="7" t="s">
        <v>2411</v>
      </c>
      <c r="F1267" s="7" t="s">
        <v>39</v>
      </c>
      <c r="G1267" s="7" t="s">
        <v>3857</v>
      </c>
      <c r="H1267" s="7" t="s">
        <v>4743</v>
      </c>
      <c r="I1267" s="7" t="s">
        <v>4766</v>
      </c>
      <c r="J1267" s="8">
        <v>2039027.28</v>
      </c>
      <c r="K1267" s="8">
        <v>2039027.28</v>
      </c>
      <c r="L1267" s="8">
        <v>1733173.18</v>
      </c>
      <c r="M1267" s="8">
        <v>84.999999607656093</v>
      </c>
      <c r="N1267" s="7" t="s">
        <v>43</v>
      </c>
      <c r="O1267" s="7" t="s">
        <v>44</v>
      </c>
      <c r="P1267" s="7" t="s">
        <v>45</v>
      </c>
      <c r="Q1267" s="9">
        <v>43038</v>
      </c>
      <c r="R1267" s="9">
        <v>43738</v>
      </c>
      <c r="S1267" s="7" t="s">
        <v>57</v>
      </c>
      <c r="T1267" s="7" t="s">
        <v>82</v>
      </c>
      <c r="U1267" s="7" t="s">
        <v>4777</v>
      </c>
      <c r="V1267" s="7" t="s">
        <v>3861</v>
      </c>
      <c r="W1267" s="7" t="s">
        <v>2416</v>
      </c>
      <c r="X1267" s="10" t="s">
        <v>51</v>
      </c>
    </row>
    <row r="1268" spans="1:24" ht="180" x14ac:dyDescent="0.25">
      <c r="A1268" s="7" t="s">
        <v>4789</v>
      </c>
      <c r="B1268" s="7" t="s">
        <v>4790</v>
      </c>
      <c r="C1268" s="7" t="s">
        <v>4791</v>
      </c>
      <c r="D1268" s="7" t="s">
        <v>4776</v>
      </c>
      <c r="E1268" s="7" t="s">
        <v>2411</v>
      </c>
      <c r="F1268" s="7" t="s">
        <v>39</v>
      </c>
      <c r="G1268" s="7" t="s">
        <v>3857</v>
      </c>
      <c r="H1268" s="7" t="s">
        <v>4743</v>
      </c>
      <c r="I1268" s="7" t="s">
        <v>4766</v>
      </c>
      <c r="J1268" s="8">
        <v>6023930.46</v>
      </c>
      <c r="K1268" s="8">
        <v>6023930.46</v>
      </c>
      <c r="L1268" s="8">
        <v>5120340.8899999997</v>
      </c>
      <c r="M1268" s="8">
        <v>84.999999983399505</v>
      </c>
      <c r="N1268" s="7" t="s">
        <v>43</v>
      </c>
      <c r="O1268" s="7" t="s">
        <v>44</v>
      </c>
      <c r="P1268" s="7" t="s">
        <v>132</v>
      </c>
      <c r="Q1268" s="9">
        <v>42948</v>
      </c>
      <c r="R1268" s="9">
        <v>44377</v>
      </c>
      <c r="S1268" s="7" t="s">
        <v>57</v>
      </c>
      <c r="T1268" s="7" t="s">
        <v>82</v>
      </c>
      <c r="U1268" s="7" t="s">
        <v>4777</v>
      </c>
      <c r="V1268" s="7" t="s">
        <v>3861</v>
      </c>
      <c r="W1268" s="7" t="s">
        <v>2416</v>
      </c>
      <c r="X1268" s="10" t="s">
        <v>51</v>
      </c>
    </row>
    <row r="1269" spans="1:24" ht="168.75" x14ac:dyDescent="0.25">
      <c r="A1269" s="7" t="s">
        <v>4792</v>
      </c>
      <c r="B1269" s="7" t="s">
        <v>4793</v>
      </c>
      <c r="C1269" s="7" t="s">
        <v>4794</v>
      </c>
      <c r="D1269" s="7" t="s">
        <v>4795</v>
      </c>
      <c r="E1269" s="7" t="s">
        <v>2411</v>
      </c>
      <c r="F1269" s="7" t="s">
        <v>39</v>
      </c>
      <c r="G1269" s="7" t="s">
        <v>3857</v>
      </c>
      <c r="H1269" s="7" t="s">
        <v>4743</v>
      </c>
      <c r="I1269" s="7" t="s">
        <v>4766</v>
      </c>
      <c r="J1269" s="8">
        <v>408241.88</v>
      </c>
      <c r="K1269" s="8">
        <v>408241.88</v>
      </c>
      <c r="L1269" s="8">
        <v>347005.59</v>
      </c>
      <c r="M1269" s="8">
        <v>84.999998040377406</v>
      </c>
      <c r="N1269" s="7" t="s">
        <v>43</v>
      </c>
      <c r="O1269" s="7" t="s">
        <v>44</v>
      </c>
      <c r="P1269" s="7" t="s">
        <v>56</v>
      </c>
      <c r="Q1269" s="9">
        <v>43237</v>
      </c>
      <c r="R1269" s="9">
        <v>43799</v>
      </c>
      <c r="S1269" s="7" t="s">
        <v>57</v>
      </c>
      <c r="T1269" s="7" t="s">
        <v>82</v>
      </c>
      <c r="U1269" s="7" t="s">
        <v>4745</v>
      </c>
      <c r="V1269" s="7" t="s">
        <v>3861</v>
      </c>
      <c r="W1269" s="7" t="s">
        <v>2416</v>
      </c>
      <c r="X1269" s="10" t="s">
        <v>51</v>
      </c>
    </row>
    <row r="1270" spans="1:24" ht="180" x14ac:dyDescent="0.25">
      <c r="A1270" s="7" t="s">
        <v>4796</v>
      </c>
      <c r="B1270" s="7" t="s">
        <v>4797</v>
      </c>
      <c r="C1270" s="7" t="s">
        <v>4798</v>
      </c>
      <c r="D1270" s="7" t="s">
        <v>4799</v>
      </c>
      <c r="E1270" s="7" t="s">
        <v>2411</v>
      </c>
      <c r="F1270" s="7" t="s">
        <v>39</v>
      </c>
      <c r="G1270" s="7" t="s">
        <v>3857</v>
      </c>
      <c r="H1270" s="7" t="s">
        <v>4743</v>
      </c>
      <c r="I1270" s="7" t="s">
        <v>4766</v>
      </c>
      <c r="J1270" s="8">
        <v>402711.25</v>
      </c>
      <c r="K1270" s="8">
        <v>402711.25</v>
      </c>
      <c r="L1270" s="8">
        <v>342304.56</v>
      </c>
      <c r="M1270" s="8">
        <v>84.999999379207793</v>
      </c>
      <c r="N1270" s="7" t="s">
        <v>43</v>
      </c>
      <c r="O1270" s="7" t="s">
        <v>44</v>
      </c>
      <c r="P1270" s="7" t="s">
        <v>56</v>
      </c>
      <c r="Q1270" s="9">
        <v>43252</v>
      </c>
      <c r="R1270" s="9">
        <v>43769</v>
      </c>
      <c r="S1270" s="7" t="s">
        <v>57</v>
      </c>
      <c r="T1270" s="7" t="s">
        <v>82</v>
      </c>
      <c r="U1270" s="7" t="s">
        <v>4745</v>
      </c>
      <c r="V1270" s="7" t="s">
        <v>3861</v>
      </c>
      <c r="W1270" s="7" t="s">
        <v>2416</v>
      </c>
      <c r="X1270" s="10" t="s">
        <v>51</v>
      </c>
    </row>
    <row r="1271" spans="1:24" ht="180" x14ac:dyDescent="0.25">
      <c r="A1271" s="7" t="s">
        <v>4800</v>
      </c>
      <c r="B1271" s="7" t="s">
        <v>4801</v>
      </c>
      <c r="C1271" s="7" t="s">
        <v>4802</v>
      </c>
      <c r="D1271" s="7" t="s">
        <v>4795</v>
      </c>
      <c r="E1271" s="7" t="s">
        <v>2411</v>
      </c>
      <c r="F1271" s="7" t="s">
        <v>39</v>
      </c>
      <c r="G1271" s="7" t="s">
        <v>3857</v>
      </c>
      <c r="H1271" s="7" t="s">
        <v>4743</v>
      </c>
      <c r="I1271" s="7" t="s">
        <v>4766</v>
      </c>
      <c r="J1271" s="8">
        <v>377567.5</v>
      </c>
      <c r="K1271" s="8">
        <v>377567.5</v>
      </c>
      <c r="L1271" s="8">
        <v>320932.37</v>
      </c>
      <c r="M1271" s="8">
        <v>84.999998675733494</v>
      </c>
      <c r="N1271" s="7" t="s">
        <v>43</v>
      </c>
      <c r="O1271" s="7" t="s">
        <v>44</v>
      </c>
      <c r="P1271" s="7" t="s">
        <v>56</v>
      </c>
      <c r="Q1271" s="9">
        <v>43252</v>
      </c>
      <c r="R1271" s="9">
        <v>43830</v>
      </c>
      <c r="S1271" s="7" t="s">
        <v>57</v>
      </c>
      <c r="T1271" s="7" t="s">
        <v>82</v>
      </c>
      <c r="U1271" s="7" t="s">
        <v>4745</v>
      </c>
      <c r="V1271" s="7" t="s">
        <v>3861</v>
      </c>
      <c r="W1271" s="7" t="s">
        <v>2416</v>
      </c>
      <c r="X1271" s="10" t="s">
        <v>51</v>
      </c>
    </row>
    <row r="1272" spans="1:24" ht="180" x14ac:dyDescent="0.25">
      <c r="A1272" s="7" t="s">
        <v>4803</v>
      </c>
      <c r="B1272" s="7" t="s">
        <v>4804</v>
      </c>
      <c r="C1272" s="7" t="s">
        <v>4805</v>
      </c>
      <c r="D1272" s="7" t="s">
        <v>2812</v>
      </c>
      <c r="E1272" s="7" t="s">
        <v>2411</v>
      </c>
      <c r="F1272" s="7" t="s">
        <v>39</v>
      </c>
      <c r="G1272" s="7" t="s">
        <v>3857</v>
      </c>
      <c r="H1272" s="7" t="s">
        <v>4743</v>
      </c>
      <c r="I1272" s="7" t="s">
        <v>4766</v>
      </c>
      <c r="J1272" s="8">
        <v>273899.94</v>
      </c>
      <c r="K1272" s="8">
        <v>273899.94</v>
      </c>
      <c r="L1272" s="8">
        <v>232814.94</v>
      </c>
      <c r="M1272" s="8">
        <v>84.9999967141285</v>
      </c>
      <c r="N1272" s="7" t="s">
        <v>43</v>
      </c>
      <c r="O1272" s="7" t="s">
        <v>44</v>
      </c>
      <c r="P1272" s="7" t="s">
        <v>132</v>
      </c>
      <c r="Q1272" s="9">
        <v>43252</v>
      </c>
      <c r="R1272" s="9">
        <v>43646</v>
      </c>
      <c r="S1272" s="7" t="s">
        <v>57</v>
      </c>
      <c r="T1272" s="7" t="s">
        <v>47</v>
      </c>
      <c r="U1272" s="7" t="s">
        <v>4745</v>
      </c>
      <c r="V1272" s="7" t="s">
        <v>3861</v>
      </c>
      <c r="W1272" s="7" t="s">
        <v>2416</v>
      </c>
      <c r="X1272" s="10" t="s">
        <v>51</v>
      </c>
    </row>
    <row r="1273" spans="1:24" ht="180" x14ac:dyDescent="0.25">
      <c r="A1273" s="7" t="s">
        <v>4806</v>
      </c>
      <c r="B1273" s="7" t="s">
        <v>4807</v>
      </c>
      <c r="C1273" s="7" t="s">
        <v>4808</v>
      </c>
      <c r="D1273" s="7" t="s">
        <v>4809</v>
      </c>
      <c r="E1273" s="7" t="s">
        <v>2411</v>
      </c>
      <c r="F1273" s="7" t="s">
        <v>39</v>
      </c>
      <c r="G1273" s="7" t="s">
        <v>3857</v>
      </c>
      <c r="H1273" s="7" t="s">
        <v>4743</v>
      </c>
      <c r="I1273" s="7" t="s">
        <v>4766</v>
      </c>
      <c r="J1273" s="8">
        <v>610995.94999999995</v>
      </c>
      <c r="K1273" s="8">
        <v>610995.94999999995</v>
      </c>
      <c r="L1273" s="8">
        <v>519346.55</v>
      </c>
      <c r="M1273" s="8">
        <v>84.9999987724959</v>
      </c>
      <c r="N1273" s="7" t="s">
        <v>43</v>
      </c>
      <c r="O1273" s="7" t="s">
        <v>44</v>
      </c>
      <c r="P1273" s="7" t="s">
        <v>56</v>
      </c>
      <c r="Q1273" s="9">
        <v>43252</v>
      </c>
      <c r="R1273" s="9">
        <v>44196</v>
      </c>
      <c r="S1273" s="7" t="s">
        <v>57</v>
      </c>
      <c r="T1273" s="7" t="s">
        <v>82</v>
      </c>
      <c r="U1273" s="7" t="s">
        <v>4745</v>
      </c>
      <c r="V1273" s="7" t="s">
        <v>3861</v>
      </c>
      <c r="W1273" s="7" t="s">
        <v>2416</v>
      </c>
      <c r="X1273" s="10" t="s">
        <v>51</v>
      </c>
    </row>
    <row r="1274" spans="1:24" ht="168.75" x14ac:dyDescent="0.25">
      <c r="A1274" s="7" t="s">
        <v>4810</v>
      </c>
      <c r="B1274" s="7" t="s">
        <v>4811</v>
      </c>
      <c r="C1274" s="7" t="s">
        <v>4812</v>
      </c>
      <c r="D1274" s="7" t="s">
        <v>4813</v>
      </c>
      <c r="E1274" s="7" t="s">
        <v>2411</v>
      </c>
      <c r="F1274" s="7" t="s">
        <v>39</v>
      </c>
      <c r="G1274" s="7" t="s">
        <v>3857</v>
      </c>
      <c r="H1274" s="7" t="s">
        <v>4743</v>
      </c>
      <c r="I1274" s="7" t="s">
        <v>4766</v>
      </c>
      <c r="J1274" s="8">
        <v>893835.46</v>
      </c>
      <c r="K1274" s="8">
        <v>893835.46</v>
      </c>
      <c r="L1274" s="8">
        <v>759760.14</v>
      </c>
      <c r="M1274" s="8">
        <v>84.999999888122602</v>
      </c>
      <c r="N1274" s="7" t="s">
        <v>43</v>
      </c>
      <c r="O1274" s="7" t="s">
        <v>44</v>
      </c>
      <c r="P1274" s="7" t="s">
        <v>126</v>
      </c>
      <c r="Q1274" s="9">
        <v>43280</v>
      </c>
      <c r="R1274" s="9">
        <v>44742</v>
      </c>
      <c r="S1274" s="7" t="s">
        <v>57</v>
      </c>
      <c r="T1274" s="7" t="s">
        <v>82</v>
      </c>
      <c r="U1274" s="7" t="s">
        <v>4745</v>
      </c>
      <c r="V1274" s="7" t="s">
        <v>3861</v>
      </c>
      <c r="W1274" s="7" t="s">
        <v>2416</v>
      </c>
      <c r="X1274" s="10" t="s">
        <v>51</v>
      </c>
    </row>
    <row r="1275" spans="1:24" ht="157.5" x14ac:dyDescent="0.25">
      <c r="A1275" s="7" t="s">
        <v>4814</v>
      </c>
      <c r="B1275" s="7" t="s">
        <v>4815</v>
      </c>
      <c r="C1275" s="7" t="s">
        <v>4816</v>
      </c>
      <c r="D1275" s="7" t="s">
        <v>3568</v>
      </c>
      <c r="E1275" s="7" t="s">
        <v>2411</v>
      </c>
      <c r="F1275" s="7" t="s">
        <v>39</v>
      </c>
      <c r="G1275" s="7" t="s">
        <v>3857</v>
      </c>
      <c r="H1275" s="7" t="s">
        <v>4743</v>
      </c>
      <c r="I1275" s="7" t="s">
        <v>4766</v>
      </c>
      <c r="J1275" s="8">
        <v>200250</v>
      </c>
      <c r="K1275" s="8">
        <v>200250</v>
      </c>
      <c r="L1275" s="8">
        <v>170212.5</v>
      </c>
      <c r="M1275" s="8">
        <v>85</v>
      </c>
      <c r="N1275" s="7" t="s">
        <v>43</v>
      </c>
      <c r="O1275" s="7" t="s">
        <v>44</v>
      </c>
      <c r="P1275" s="7" t="s">
        <v>56</v>
      </c>
      <c r="Q1275" s="9">
        <v>43252</v>
      </c>
      <c r="R1275" s="9">
        <v>44012</v>
      </c>
      <c r="S1275" s="7" t="s">
        <v>57</v>
      </c>
      <c r="T1275" s="7" t="s">
        <v>4096</v>
      </c>
      <c r="U1275" s="7" t="s">
        <v>4745</v>
      </c>
      <c r="V1275" s="7" t="s">
        <v>3861</v>
      </c>
      <c r="W1275" s="7" t="s">
        <v>2416</v>
      </c>
      <c r="X1275" s="10" t="s">
        <v>51</v>
      </c>
    </row>
    <row r="1276" spans="1:24" ht="180" x14ac:dyDescent="0.25">
      <c r="A1276" s="7" t="s">
        <v>4817</v>
      </c>
      <c r="B1276" s="7" t="s">
        <v>4818</v>
      </c>
      <c r="C1276" s="7" t="s">
        <v>4819</v>
      </c>
      <c r="D1276" s="7" t="s">
        <v>4820</v>
      </c>
      <c r="E1276" s="7" t="s">
        <v>2411</v>
      </c>
      <c r="F1276" s="7" t="s">
        <v>39</v>
      </c>
      <c r="G1276" s="7" t="s">
        <v>3857</v>
      </c>
      <c r="H1276" s="7" t="s">
        <v>4743</v>
      </c>
      <c r="I1276" s="7" t="s">
        <v>4766</v>
      </c>
      <c r="J1276" s="8">
        <v>1632948</v>
      </c>
      <c r="K1276" s="8">
        <v>1632948</v>
      </c>
      <c r="L1276" s="8">
        <v>1388005.8</v>
      </c>
      <c r="M1276" s="8">
        <v>85.000000000000099</v>
      </c>
      <c r="N1276" s="7" t="s">
        <v>43</v>
      </c>
      <c r="O1276" s="7" t="s">
        <v>44</v>
      </c>
      <c r="P1276" s="7" t="s">
        <v>126</v>
      </c>
      <c r="Q1276" s="9">
        <v>43252</v>
      </c>
      <c r="R1276" s="9">
        <v>44926</v>
      </c>
      <c r="S1276" s="7" t="s">
        <v>57</v>
      </c>
      <c r="T1276" s="7" t="s">
        <v>82</v>
      </c>
      <c r="U1276" s="7" t="s">
        <v>4745</v>
      </c>
      <c r="V1276" s="7" t="s">
        <v>3861</v>
      </c>
      <c r="W1276" s="7" t="s">
        <v>2416</v>
      </c>
      <c r="X1276" s="10" t="s">
        <v>51</v>
      </c>
    </row>
    <row r="1277" spans="1:24" ht="157.5" x14ac:dyDescent="0.25">
      <c r="A1277" s="7" t="s">
        <v>4821</v>
      </c>
      <c r="B1277" s="7" t="s">
        <v>4822</v>
      </c>
      <c r="C1277" s="7" t="s">
        <v>4823</v>
      </c>
      <c r="D1277" s="7" t="s">
        <v>2619</v>
      </c>
      <c r="E1277" s="7" t="s">
        <v>2411</v>
      </c>
      <c r="F1277" s="7" t="s">
        <v>39</v>
      </c>
      <c r="G1277" s="7" t="s">
        <v>3857</v>
      </c>
      <c r="H1277" s="7" t="s">
        <v>4743</v>
      </c>
      <c r="I1277" s="7" t="s">
        <v>4766</v>
      </c>
      <c r="J1277" s="8">
        <v>381759.6</v>
      </c>
      <c r="K1277" s="8">
        <v>381759.6</v>
      </c>
      <c r="L1277" s="8">
        <v>324495.65999999997</v>
      </c>
      <c r="M1277" s="8">
        <v>85</v>
      </c>
      <c r="N1277" s="7" t="s">
        <v>43</v>
      </c>
      <c r="O1277" s="7" t="s">
        <v>44</v>
      </c>
      <c r="P1277" s="7" t="s">
        <v>126</v>
      </c>
      <c r="Q1277" s="9">
        <v>43252</v>
      </c>
      <c r="R1277" s="9">
        <v>43738</v>
      </c>
      <c r="S1277" s="7" t="s">
        <v>57</v>
      </c>
      <c r="T1277" s="7" t="s">
        <v>47</v>
      </c>
      <c r="U1277" s="7" t="s">
        <v>4745</v>
      </c>
      <c r="V1277" s="7" t="s">
        <v>3861</v>
      </c>
      <c r="W1277" s="7" t="s">
        <v>2416</v>
      </c>
      <c r="X1277" s="10" t="s">
        <v>51</v>
      </c>
    </row>
    <row r="1278" spans="1:24" ht="180" x14ac:dyDescent="0.25">
      <c r="A1278" s="7" t="s">
        <v>4824</v>
      </c>
      <c r="B1278" s="7" t="s">
        <v>4825</v>
      </c>
      <c r="C1278" s="7" t="s">
        <v>4826</v>
      </c>
      <c r="D1278" s="7" t="s">
        <v>4827</v>
      </c>
      <c r="E1278" s="7" t="s">
        <v>2411</v>
      </c>
      <c r="F1278" s="7" t="s">
        <v>39</v>
      </c>
      <c r="G1278" s="7" t="s">
        <v>3857</v>
      </c>
      <c r="H1278" s="7" t="s">
        <v>4743</v>
      </c>
      <c r="I1278" s="7" t="s">
        <v>4766</v>
      </c>
      <c r="J1278" s="8">
        <v>1031250</v>
      </c>
      <c r="K1278" s="8">
        <v>1031250</v>
      </c>
      <c r="L1278" s="8">
        <v>876562.5</v>
      </c>
      <c r="M1278" s="8">
        <v>85</v>
      </c>
      <c r="N1278" s="7" t="s">
        <v>43</v>
      </c>
      <c r="O1278" s="7" t="s">
        <v>44</v>
      </c>
      <c r="P1278" s="7" t="s">
        <v>56</v>
      </c>
      <c r="Q1278" s="9">
        <v>43221</v>
      </c>
      <c r="R1278" s="9">
        <v>43585</v>
      </c>
      <c r="S1278" s="7" t="s">
        <v>57</v>
      </c>
      <c r="T1278" s="7" t="s">
        <v>82</v>
      </c>
      <c r="U1278" s="7" t="s">
        <v>4745</v>
      </c>
      <c r="V1278" s="7" t="s">
        <v>3861</v>
      </c>
      <c r="W1278" s="7" t="s">
        <v>2416</v>
      </c>
      <c r="X1278" s="10" t="s">
        <v>51</v>
      </c>
    </row>
    <row r="1279" spans="1:24" ht="180" x14ac:dyDescent="0.25">
      <c r="A1279" s="7" t="s">
        <v>4828</v>
      </c>
      <c r="B1279" s="7" t="s">
        <v>4829</v>
      </c>
      <c r="C1279" s="7" t="s">
        <v>4830</v>
      </c>
      <c r="D1279" s="7" t="s">
        <v>4831</v>
      </c>
      <c r="E1279" s="7" t="s">
        <v>2411</v>
      </c>
      <c r="F1279" s="7" t="s">
        <v>39</v>
      </c>
      <c r="G1279" s="7" t="s">
        <v>3857</v>
      </c>
      <c r="H1279" s="7" t="s">
        <v>4743</v>
      </c>
      <c r="I1279" s="7" t="s">
        <v>4766</v>
      </c>
      <c r="J1279" s="8">
        <v>441850</v>
      </c>
      <c r="K1279" s="8">
        <v>441850</v>
      </c>
      <c r="L1279" s="8">
        <v>375572.5</v>
      </c>
      <c r="M1279" s="8">
        <v>85</v>
      </c>
      <c r="N1279" s="7" t="s">
        <v>43</v>
      </c>
      <c r="O1279" s="7" t="s">
        <v>44</v>
      </c>
      <c r="P1279" s="7" t="s">
        <v>56</v>
      </c>
      <c r="Q1279" s="9">
        <v>43252</v>
      </c>
      <c r="R1279" s="9">
        <v>44012</v>
      </c>
      <c r="S1279" s="7" t="s">
        <v>57</v>
      </c>
      <c r="T1279" s="7" t="s">
        <v>58</v>
      </c>
      <c r="U1279" s="7" t="s">
        <v>4745</v>
      </c>
      <c r="V1279" s="7" t="s">
        <v>3861</v>
      </c>
      <c r="W1279" s="7" t="s">
        <v>2416</v>
      </c>
      <c r="X1279" s="10" t="s">
        <v>51</v>
      </c>
    </row>
    <row r="1280" spans="1:24" ht="157.5" x14ac:dyDescent="0.25">
      <c r="A1280" s="7" t="s">
        <v>4832</v>
      </c>
      <c r="B1280" s="7" t="s">
        <v>4833</v>
      </c>
      <c r="C1280" s="7" t="s">
        <v>4834</v>
      </c>
      <c r="D1280" s="7" t="s">
        <v>3299</v>
      </c>
      <c r="E1280" s="7" t="s">
        <v>2411</v>
      </c>
      <c r="F1280" s="7" t="s">
        <v>39</v>
      </c>
      <c r="G1280" s="7" t="s">
        <v>3857</v>
      </c>
      <c r="H1280" s="7" t="s">
        <v>4743</v>
      </c>
      <c r="I1280" s="7" t="s">
        <v>4766</v>
      </c>
      <c r="J1280" s="8">
        <v>423283.9</v>
      </c>
      <c r="K1280" s="8">
        <v>423283.9</v>
      </c>
      <c r="L1280" s="8">
        <v>359791.31</v>
      </c>
      <c r="M1280" s="8">
        <v>84.999998818759707</v>
      </c>
      <c r="N1280" s="7" t="s">
        <v>43</v>
      </c>
      <c r="O1280" s="7" t="s">
        <v>44</v>
      </c>
      <c r="P1280" s="7" t="s">
        <v>126</v>
      </c>
      <c r="Q1280" s="9">
        <v>43281</v>
      </c>
      <c r="R1280" s="9">
        <v>43830</v>
      </c>
      <c r="S1280" s="7" t="s">
        <v>57</v>
      </c>
      <c r="T1280" s="7" t="s">
        <v>47</v>
      </c>
      <c r="U1280" s="7" t="s">
        <v>4745</v>
      </c>
      <c r="V1280" s="7" t="s">
        <v>3861</v>
      </c>
      <c r="W1280" s="7" t="s">
        <v>2416</v>
      </c>
      <c r="X1280" s="10" t="s">
        <v>51</v>
      </c>
    </row>
    <row r="1281" spans="1:24" ht="90" x14ac:dyDescent="0.25">
      <c r="A1281" s="7" t="s">
        <v>4835</v>
      </c>
      <c r="B1281" s="7" t="s">
        <v>4836</v>
      </c>
      <c r="C1281" s="7" t="s">
        <v>4837</v>
      </c>
      <c r="D1281" s="7" t="s">
        <v>3291</v>
      </c>
      <c r="E1281" s="7" t="s">
        <v>2411</v>
      </c>
      <c r="F1281" s="7" t="s">
        <v>39</v>
      </c>
      <c r="G1281" s="7" t="s">
        <v>3857</v>
      </c>
      <c r="H1281" s="7" t="s">
        <v>4743</v>
      </c>
      <c r="I1281" s="7" t="s">
        <v>4766</v>
      </c>
      <c r="J1281" s="8">
        <v>206902.5</v>
      </c>
      <c r="K1281" s="8">
        <v>206902.5</v>
      </c>
      <c r="L1281" s="8">
        <v>175867.12</v>
      </c>
      <c r="M1281" s="8">
        <v>84.999997583402802</v>
      </c>
      <c r="N1281" s="7" t="s">
        <v>43</v>
      </c>
      <c r="O1281" s="7" t="s">
        <v>44</v>
      </c>
      <c r="P1281" s="7" t="s">
        <v>132</v>
      </c>
      <c r="Q1281" s="9">
        <v>43221</v>
      </c>
      <c r="R1281" s="9">
        <v>43708</v>
      </c>
      <c r="S1281" s="7" t="s">
        <v>57</v>
      </c>
      <c r="T1281" s="7" t="s">
        <v>47</v>
      </c>
      <c r="U1281" s="7" t="s">
        <v>4745</v>
      </c>
      <c r="V1281" s="7" t="s">
        <v>3861</v>
      </c>
      <c r="W1281" s="7" t="s">
        <v>2416</v>
      </c>
      <c r="X1281" s="10" t="s">
        <v>51</v>
      </c>
    </row>
    <row r="1282" spans="1:24" ht="112.5" x14ac:dyDescent="0.25">
      <c r="A1282" s="7" t="s">
        <v>4838</v>
      </c>
      <c r="B1282" s="7" t="s">
        <v>4839</v>
      </c>
      <c r="C1282" s="7" t="s">
        <v>4840</v>
      </c>
      <c r="D1282" s="7" t="s">
        <v>4119</v>
      </c>
      <c r="E1282" s="7" t="s">
        <v>2411</v>
      </c>
      <c r="F1282" s="7" t="s">
        <v>39</v>
      </c>
      <c r="G1282" s="7" t="s">
        <v>3857</v>
      </c>
      <c r="H1282" s="7" t="s">
        <v>4743</v>
      </c>
      <c r="I1282" s="7" t="s">
        <v>4766</v>
      </c>
      <c r="J1282" s="8">
        <v>1443096.05</v>
      </c>
      <c r="K1282" s="8">
        <v>1443096.05</v>
      </c>
      <c r="L1282" s="8">
        <v>1226631.6399999999</v>
      </c>
      <c r="M1282" s="8">
        <v>84.999999826761396</v>
      </c>
      <c r="N1282" s="7" t="s">
        <v>43</v>
      </c>
      <c r="O1282" s="7" t="s">
        <v>44</v>
      </c>
      <c r="P1282" s="7" t="s">
        <v>126</v>
      </c>
      <c r="Q1282" s="9">
        <v>43252</v>
      </c>
      <c r="R1282" s="9">
        <v>44469</v>
      </c>
      <c r="S1282" s="7" t="s">
        <v>57</v>
      </c>
      <c r="T1282" s="7" t="s">
        <v>4096</v>
      </c>
      <c r="U1282" s="7" t="s">
        <v>4745</v>
      </c>
      <c r="V1282" s="7" t="s">
        <v>3861</v>
      </c>
      <c r="W1282" s="7" t="s">
        <v>2416</v>
      </c>
      <c r="X1282" s="10" t="s">
        <v>51</v>
      </c>
    </row>
    <row r="1283" spans="1:24" ht="180" x14ac:dyDescent="0.25">
      <c r="A1283" s="7" t="s">
        <v>4841</v>
      </c>
      <c r="B1283" s="7" t="s">
        <v>4842</v>
      </c>
      <c r="C1283" s="7" t="s">
        <v>4843</v>
      </c>
      <c r="D1283" s="7" t="s">
        <v>3113</v>
      </c>
      <c r="E1283" s="7" t="s">
        <v>2411</v>
      </c>
      <c r="F1283" s="7" t="s">
        <v>39</v>
      </c>
      <c r="G1283" s="7" t="s">
        <v>3857</v>
      </c>
      <c r="H1283" s="7" t="s">
        <v>4743</v>
      </c>
      <c r="I1283" s="7" t="s">
        <v>4766</v>
      </c>
      <c r="J1283" s="8">
        <v>4179844.05</v>
      </c>
      <c r="K1283" s="8">
        <v>4179844.05</v>
      </c>
      <c r="L1283" s="8">
        <v>3552867.44</v>
      </c>
      <c r="M1283" s="8">
        <v>84.999999940189198</v>
      </c>
      <c r="N1283" s="7" t="s">
        <v>43</v>
      </c>
      <c r="O1283" s="7" t="s">
        <v>44</v>
      </c>
      <c r="P1283" s="7" t="s">
        <v>45</v>
      </c>
      <c r="Q1283" s="9">
        <v>43221</v>
      </c>
      <c r="R1283" s="9">
        <v>44377</v>
      </c>
      <c r="S1283" s="7" t="s">
        <v>57</v>
      </c>
      <c r="T1283" s="7" t="s">
        <v>322</v>
      </c>
      <c r="U1283" s="7" t="s">
        <v>4745</v>
      </c>
      <c r="V1283" s="7" t="s">
        <v>3861</v>
      </c>
      <c r="W1283" s="7" t="s">
        <v>2416</v>
      </c>
      <c r="X1283" s="10" t="s">
        <v>51</v>
      </c>
    </row>
    <row r="1284" spans="1:24" ht="157.5" x14ac:dyDescent="0.25">
      <c r="A1284" s="7" t="s">
        <v>4844</v>
      </c>
      <c r="B1284" s="7" t="s">
        <v>4845</v>
      </c>
      <c r="C1284" s="7" t="s">
        <v>4846</v>
      </c>
      <c r="D1284" s="7" t="s">
        <v>4847</v>
      </c>
      <c r="E1284" s="7" t="s">
        <v>2411</v>
      </c>
      <c r="F1284" s="7" t="s">
        <v>39</v>
      </c>
      <c r="G1284" s="7" t="s">
        <v>3857</v>
      </c>
      <c r="H1284" s="7" t="s">
        <v>4743</v>
      </c>
      <c r="I1284" s="7" t="s">
        <v>4766</v>
      </c>
      <c r="J1284" s="8">
        <v>421026.31</v>
      </c>
      <c r="K1284" s="8">
        <v>421026.31</v>
      </c>
      <c r="L1284" s="8">
        <v>357872.36</v>
      </c>
      <c r="M1284" s="8">
        <v>84.999999168697997</v>
      </c>
      <c r="N1284" s="7" t="s">
        <v>43</v>
      </c>
      <c r="O1284" s="7" t="s">
        <v>44</v>
      </c>
      <c r="P1284" s="7" t="s">
        <v>56</v>
      </c>
      <c r="Q1284" s="9">
        <v>43191</v>
      </c>
      <c r="R1284" s="9">
        <v>44286</v>
      </c>
      <c r="S1284" s="7" t="s">
        <v>57</v>
      </c>
      <c r="T1284" s="7" t="s">
        <v>4096</v>
      </c>
      <c r="U1284" s="7" t="s">
        <v>4745</v>
      </c>
      <c r="V1284" s="7" t="s">
        <v>3861</v>
      </c>
      <c r="W1284" s="7" t="s">
        <v>2416</v>
      </c>
      <c r="X1284" s="10" t="s">
        <v>51</v>
      </c>
    </row>
    <row r="1285" spans="1:24" ht="146.25" x14ac:dyDescent="0.25">
      <c r="A1285" s="7" t="s">
        <v>4848</v>
      </c>
      <c r="B1285" s="7" t="s">
        <v>4849</v>
      </c>
      <c r="C1285" s="7" t="s">
        <v>4850</v>
      </c>
      <c r="D1285" s="7" t="s">
        <v>4851</v>
      </c>
      <c r="E1285" s="7" t="s">
        <v>2411</v>
      </c>
      <c r="F1285" s="7" t="s">
        <v>39</v>
      </c>
      <c r="G1285" s="7" t="s">
        <v>3857</v>
      </c>
      <c r="H1285" s="7" t="s">
        <v>4743</v>
      </c>
      <c r="I1285" s="7" t="s">
        <v>4766</v>
      </c>
      <c r="J1285" s="8">
        <v>1544400</v>
      </c>
      <c r="K1285" s="8">
        <v>1544400</v>
      </c>
      <c r="L1285" s="8">
        <v>1312740</v>
      </c>
      <c r="M1285" s="8">
        <v>85</v>
      </c>
      <c r="N1285" s="7" t="s">
        <v>43</v>
      </c>
      <c r="O1285" s="7" t="s">
        <v>44</v>
      </c>
      <c r="P1285" s="7" t="s">
        <v>56</v>
      </c>
      <c r="Q1285" s="9">
        <v>43252</v>
      </c>
      <c r="R1285" s="9">
        <v>44196</v>
      </c>
      <c r="S1285" s="7" t="s">
        <v>57</v>
      </c>
      <c r="T1285" s="7" t="s">
        <v>47</v>
      </c>
      <c r="U1285" s="7" t="s">
        <v>4745</v>
      </c>
      <c r="V1285" s="7" t="s">
        <v>3861</v>
      </c>
      <c r="W1285" s="7" t="s">
        <v>2416</v>
      </c>
      <c r="X1285" s="10" t="s">
        <v>51</v>
      </c>
    </row>
    <row r="1286" spans="1:24" ht="180" x14ac:dyDescent="0.25">
      <c r="A1286" s="7" t="s">
        <v>4852</v>
      </c>
      <c r="B1286" s="7" t="s">
        <v>4853</v>
      </c>
      <c r="C1286" s="7" t="s">
        <v>4854</v>
      </c>
      <c r="D1286" s="7" t="s">
        <v>2804</v>
      </c>
      <c r="E1286" s="7" t="s">
        <v>2411</v>
      </c>
      <c r="F1286" s="7" t="s">
        <v>39</v>
      </c>
      <c r="G1286" s="7" t="s">
        <v>3857</v>
      </c>
      <c r="H1286" s="7" t="s">
        <v>4743</v>
      </c>
      <c r="I1286" s="7" t="s">
        <v>4766</v>
      </c>
      <c r="J1286" s="8">
        <v>126287.4</v>
      </c>
      <c r="K1286" s="8">
        <v>126287.4</v>
      </c>
      <c r="L1286" s="8">
        <v>107344.29</v>
      </c>
      <c r="M1286" s="8">
        <v>85</v>
      </c>
      <c r="N1286" s="7" t="s">
        <v>43</v>
      </c>
      <c r="O1286" s="7" t="s">
        <v>44</v>
      </c>
      <c r="P1286" s="7" t="s">
        <v>126</v>
      </c>
      <c r="Q1286" s="9">
        <v>43252</v>
      </c>
      <c r="R1286" s="9">
        <v>43646</v>
      </c>
      <c r="S1286" s="7" t="s">
        <v>57</v>
      </c>
      <c r="T1286" s="7" t="s">
        <v>322</v>
      </c>
      <c r="U1286" s="7" t="s">
        <v>4745</v>
      </c>
      <c r="V1286" s="7" t="s">
        <v>3861</v>
      </c>
      <c r="W1286" s="7" t="s">
        <v>2416</v>
      </c>
      <c r="X1286" s="10" t="s">
        <v>51</v>
      </c>
    </row>
    <row r="1287" spans="1:24" ht="146.25" x14ac:dyDescent="0.25">
      <c r="A1287" s="7" t="s">
        <v>4855</v>
      </c>
      <c r="B1287" s="7" t="s">
        <v>4856</v>
      </c>
      <c r="C1287" s="7" t="s">
        <v>4857</v>
      </c>
      <c r="D1287" s="7" t="s">
        <v>4858</v>
      </c>
      <c r="E1287" s="7" t="s">
        <v>2411</v>
      </c>
      <c r="F1287" s="7" t="s">
        <v>39</v>
      </c>
      <c r="G1287" s="7" t="s">
        <v>3857</v>
      </c>
      <c r="H1287" s="7" t="s">
        <v>4743</v>
      </c>
      <c r="I1287" s="7" t="s">
        <v>4766</v>
      </c>
      <c r="J1287" s="8">
        <v>419900</v>
      </c>
      <c r="K1287" s="8">
        <v>419900</v>
      </c>
      <c r="L1287" s="8">
        <v>356915</v>
      </c>
      <c r="M1287" s="8">
        <v>85</v>
      </c>
      <c r="N1287" s="7" t="s">
        <v>43</v>
      </c>
      <c r="O1287" s="7" t="s">
        <v>44</v>
      </c>
      <c r="P1287" s="7" t="s">
        <v>45</v>
      </c>
      <c r="Q1287" s="9">
        <v>43221</v>
      </c>
      <c r="R1287" s="9">
        <v>43830</v>
      </c>
      <c r="S1287" s="7" t="s">
        <v>57</v>
      </c>
      <c r="T1287" s="7" t="s">
        <v>82</v>
      </c>
      <c r="U1287" s="7" t="s">
        <v>4745</v>
      </c>
      <c r="V1287" s="7" t="s">
        <v>3861</v>
      </c>
      <c r="W1287" s="7" t="s">
        <v>2416</v>
      </c>
      <c r="X1287" s="10" t="s">
        <v>51</v>
      </c>
    </row>
    <row r="1288" spans="1:24" ht="180" x14ac:dyDescent="0.25">
      <c r="A1288" s="7" t="s">
        <v>4859</v>
      </c>
      <c r="B1288" s="7" t="s">
        <v>4860</v>
      </c>
      <c r="C1288" s="7" t="s">
        <v>4861</v>
      </c>
      <c r="D1288" s="7" t="s">
        <v>3177</v>
      </c>
      <c r="E1288" s="7" t="s">
        <v>2411</v>
      </c>
      <c r="F1288" s="7" t="s">
        <v>39</v>
      </c>
      <c r="G1288" s="7" t="s">
        <v>3857</v>
      </c>
      <c r="H1288" s="7" t="s">
        <v>4743</v>
      </c>
      <c r="I1288" s="7" t="s">
        <v>4766</v>
      </c>
      <c r="J1288" s="8">
        <v>2020904.5</v>
      </c>
      <c r="K1288" s="8">
        <v>2020904.5</v>
      </c>
      <c r="L1288" s="8">
        <v>1717768.82</v>
      </c>
      <c r="M1288" s="8">
        <v>84.999999752586007</v>
      </c>
      <c r="N1288" s="7" t="s">
        <v>43</v>
      </c>
      <c r="O1288" s="7" t="s">
        <v>44</v>
      </c>
      <c r="P1288" s="7" t="s">
        <v>126</v>
      </c>
      <c r="Q1288" s="9">
        <v>43221</v>
      </c>
      <c r="R1288" s="9">
        <v>44926</v>
      </c>
      <c r="S1288" s="7" t="s">
        <v>57</v>
      </c>
      <c r="T1288" s="7" t="s">
        <v>82</v>
      </c>
      <c r="U1288" s="7" t="s">
        <v>4745</v>
      </c>
      <c r="V1288" s="7" t="s">
        <v>3861</v>
      </c>
      <c r="W1288" s="7" t="s">
        <v>2416</v>
      </c>
      <c r="X1288" s="10" t="s">
        <v>51</v>
      </c>
    </row>
    <row r="1289" spans="1:24" ht="180" x14ac:dyDescent="0.25">
      <c r="A1289" s="7" t="s">
        <v>4862</v>
      </c>
      <c r="B1289" s="7" t="s">
        <v>4863</v>
      </c>
      <c r="C1289" s="7" t="s">
        <v>4864</v>
      </c>
      <c r="D1289" s="7" t="s">
        <v>2866</v>
      </c>
      <c r="E1289" s="7" t="s">
        <v>2411</v>
      </c>
      <c r="F1289" s="7" t="s">
        <v>39</v>
      </c>
      <c r="G1289" s="7" t="s">
        <v>3857</v>
      </c>
      <c r="H1289" s="7" t="s">
        <v>4743</v>
      </c>
      <c r="I1289" s="7" t="s">
        <v>4766</v>
      </c>
      <c r="J1289" s="8">
        <v>157659.1</v>
      </c>
      <c r="K1289" s="8">
        <v>157659.1</v>
      </c>
      <c r="L1289" s="8">
        <v>134010.23000000001</v>
      </c>
      <c r="M1289" s="8">
        <v>84.999996828600402</v>
      </c>
      <c r="N1289" s="7" t="s">
        <v>43</v>
      </c>
      <c r="O1289" s="7" t="s">
        <v>44</v>
      </c>
      <c r="P1289" s="7" t="s">
        <v>56</v>
      </c>
      <c r="Q1289" s="9">
        <v>43252</v>
      </c>
      <c r="R1289" s="9">
        <v>43738</v>
      </c>
      <c r="S1289" s="7" t="s">
        <v>57</v>
      </c>
      <c r="T1289" s="7" t="s">
        <v>322</v>
      </c>
      <c r="U1289" s="7" t="s">
        <v>4745</v>
      </c>
      <c r="V1289" s="7" t="s">
        <v>3861</v>
      </c>
      <c r="W1289" s="7" t="s">
        <v>2416</v>
      </c>
      <c r="X1289" s="10" t="s">
        <v>51</v>
      </c>
    </row>
    <row r="1290" spans="1:24" ht="168.75" x14ac:dyDescent="0.25">
      <c r="A1290" s="7" t="s">
        <v>4865</v>
      </c>
      <c r="B1290" s="7" t="s">
        <v>4866</v>
      </c>
      <c r="C1290" s="7" t="s">
        <v>4867</v>
      </c>
      <c r="D1290" s="7" t="s">
        <v>4868</v>
      </c>
      <c r="E1290" s="7" t="s">
        <v>2411</v>
      </c>
      <c r="F1290" s="7" t="s">
        <v>39</v>
      </c>
      <c r="G1290" s="7" t="s">
        <v>3857</v>
      </c>
      <c r="H1290" s="7" t="s">
        <v>4743</v>
      </c>
      <c r="I1290" s="7" t="s">
        <v>4766</v>
      </c>
      <c r="J1290" s="8">
        <v>961312.5</v>
      </c>
      <c r="K1290" s="8">
        <v>961312.5</v>
      </c>
      <c r="L1290" s="8">
        <v>817115.62</v>
      </c>
      <c r="M1290" s="8">
        <v>84.9999994798778</v>
      </c>
      <c r="N1290" s="7" t="s">
        <v>43</v>
      </c>
      <c r="O1290" s="7" t="s">
        <v>44</v>
      </c>
      <c r="P1290" s="7" t="s">
        <v>56</v>
      </c>
      <c r="Q1290" s="9">
        <v>43252</v>
      </c>
      <c r="R1290" s="9">
        <v>44377</v>
      </c>
      <c r="S1290" s="7" t="s">
        <v>57</v>
      </c>
      <c r="T1290" s="7" t="s">
        <v>82</v>
      </c>
      <c r="U1290" s="7" t="s">
        <v>4745</v>
      </c>
      <c r="V1290" s="7" t="s">
        <v>3861</v>
      </c>
      <c r="W1290" s="7" t="s">
        <v>2416</v>
      </c>
      <c r="X1290" s="10" t="s">
        <v>51</v>
      </c>
    </row>
    <row r="1291" spans="1:24" ht="180" x14ac:dyDescent="0.25">
      <c r="A1291" s="7" t="s">
        <v>4869</v>
      </c>
      <c r="B1291" s="7" t="s">
        <v>4870</v>
      </c>
      <c r="C1291" s="7" t="s">
        <v>4871</v>
      </c>
      <c r="D1291" s="7" t="s">
        <v>4872</v>
      </c>
      <c r="E1291" s="7" t="s">
        <v>2411</v>
      </c>
      <c r="F1291" s="7" t="s">
        <v>39</v>
      </c>
      <c r="G1291" s="7" t="s">
        <v>3857</v>
      </c>
      <c r="H1291" s="7" t="s">
        <v>4743</v>
      </c>
      <c r="I1291" s="7" t="s">
        <v>4766</v>
      </c>
      <c r="J1291" s="8">
        <v>427136.6</v>
      </c>
      <c r="K1291" s="8">
        <v>427136.6</v>
      </c>
      <c r="L1291" s="8">
        <v>363066.11</v>
      </c>
      <c r="M1291" s="8">
        <v>85</v>
      </c>
      <c r="N1291" s="7" t="s">
        <v>43</v>
      </c>
      <c r="O1291" s="7" t="s">
        <v>44</v>
      </c>
      <c r="P1291" s="7" t="s">
        <v>56</v>
      </c>
      <c r="Q1291" s="9">
        <v>43252</v>
      </c>
      <c r="R1291" s="9">
        <v>44377</v>
      </c>
      <c r="S1291" s="7" t="s">
        <v>57</v>
      </c>
      <c r="T1291" s="7" t="s">
        <v>322</v>
      </c>
      <c r="U1291" s="7" t="s">
        <v>4745</v>
      </c>
      <c r="V1291" s="7" t="s">
        <v>3861</v>
      </c>
      <c r="W1291" s="7" t="s">
        <v>2416</v>
      </c>
      <c r="X1291" s="10" t="s">
        <v>51</v>
      </c>
    </row>
    <row r="1292" spans="1:24" ht="180" x14ac:dyDescent="0.25">
      <c r="A1292" s="7" t="s">
        <v>4873</v>
      </c>
      <c r="B1292" s="7" t="s">
        <v>4874</v>
      </c>
      <c r="C1292" s="7" t="s">
        <v>4875</v>
      </c>
      <c r="D1292" s="7" t="s">
        <v>4876</v>
      </c>
      <c r="E1292" s="7" t="s">
        <v>2411</v>
      </c>
      <c r="F1292" s="7" t="s">
        <v>39</v>
      </c>
      <c r="G1292" s="7" t="s">
        <v>3857</v>
      </c>
      <c r="H1292" s="7" t="s">
        <v>4743</v>
      </c>
      <c r="I1292" s="7" t="s">
        <v>4766</v>
      </c>
      <c r="J1292" s="8">
        <v>968087.5</v>
      </c>
      <c r="K1292" s="8">
        <v>968087.5</v>
      </c>
      <c r="L1292" s="8">
        <v>822874.37</v>
      </c>
      <c r="M1292" s="8">
        <v>84.999999483517797</v>
      </c>
      <c r="N1292" s="7" t="s">
        <v>43</v>
      </c>
      <c r="O1292" s="7" t="s">
        <v>44</v>
      </c>
      <c r="P1292" s="7" t="s">
        <v>56</v>
      </c>
      <c r="Q1292" s="9">
        <v>43252</v>
      </c>
      <c r="R1292" s="9">
        <v>44561</v>
      </c>
      <c r="S1292" s="7" t="s">
        <v>57</v>
      </c>
      <c r="T1292" s="7" t="s">
        <v>4096</v>
      </c>
      <c r="U1292" s="7" t="s">
        <v>4745</v>
      </c>
      <c r="V1292" s="7" t="s">
        <v>3861</v>
      </c>
      <c r="W1292" s="7" t="s">
        <v>2416</v>
      </c>
      <c r="X1292" s="10" t="s">
        <v>51</v>
      </c>
    </row>
    <row r="1293" spans="1:24" ht="168.75" x14ac:dyDescent="0.25">
      <c r="A1293" s="7" t="s">
        <v>4877</v>
      </c>
      <c r="B1293" s="7" t="s">
        <v>4878</v>
      </c>
      <c r="C1293" s="7" t="s">
        <v>4879</v>
      </c>
      <c r="D1293" s="7" t="s">
        <v>4440</v>
      </c>
      <c r="E1293" s="7" t="s">
        <v>2411</v>
      </c>
      <c r="F1293" s="7" t="s">
        <v>39</v>
      </c>
      <c r="G1293" s="7" t="s">
        <v>3857</v>
      </c>
      <c r="H1293" s="7" t="s">
        <v>4743</v>
      </c>
      <c r="I1293" s="7" t="s">
        <v>4766</v>
      </c>
      <c r="J1293" s="8">
        <v>376300</v>
      </c>
      <c r="K1293" s="8">
        <v>376300</v>
      </c>
      <c r="L1293" s="8">
        <v>319855</v>
      </c>
      <c r="M1293" s="8">
        <v>85</v>
      </c>
      <c r="N1293" s="7" t="s">
        <v>43</v>
      </c>
      <c r="O1293" s="7" t="s">
        <v>44</v>
      </c>
      <c r="P1293" s="7" t="s">
        <v>45</v>
      </c>
      <c r="Q1293" s="9">
        <v>43221</v>
      </c>
      <c r="R1293" s="9">
        <v>43921</v>
      </c>
      <c r="S1293" s="7" t="s">
        <v>57</v>
      </c>
      <c r="T1293" s="7" t="s">
        <v>82</v>
      </c>
      <c r="U1293" s="7" t="s">
        <v>4745</v>
      </c>
      <c r="V1293" s="7" t="s">
        <v>3861</v>
      </c>
      <c r="W1293" s="7" t="s">
        <v>2416</v>
      </c>
      <c r="X1293" s="10" t="s">
        <v>51</v>
      </c>
    </row>
    <row r="1294" spans="1:24" ht="180" x14ac:dyDescent="0.25">
      <c r="A1294" s="7" t="s">
        <v>4880</v>
      </c>
      <c r="B1294" s="7" t="s">
        <v>4881</v>
      </c>
      <c r="C1294" s="7" t="s">
        <v>4882</v>
      </c>
      <c r="D1294" s="7" t="s">
        <v>4883</v>
      </c>
      <c r="E1294" s="7" t="s">
        <v>2411</v>
      </c>
      <c r="F1294" s="7" t="s">
        <v>39</v>
      </c>
      <c r="G1294" s="7" t="s">
        <v>3857</v>
      </c>
      <c r="H1294" s="7" t="s">
        <v>4884</v>
      </c>
      <c r="I1294" s="7" t="s">
        <v>321</v>
      </c>
      <c r="J1294" s="8">
        <v>1234103.8999999999</v>
      </c>
      <c r="K1294" s="8">
        <v>1234103.8999999999</v>
      </c>
      <c r="L1294" s="8">
        <v>1048988.32</v>
      </c>
      <c r="M1294" s="8">
        <v>85.000000405152306</v>
      </c>
      <c r="N1294" s="7" t="s">
        <v>43</v>
      </c>
      <c r="O1294" s="7" t="s">
        <v>44</v>
      </c>
      <c r="P1294" s="7" t="s">
        <v>45</v>
      </c>
      <c r="Q1294" s="9">
        <v>42887</v>
      </c>
      <c r="R1294" s="9">
        <v>43465</v>
      </c>
      <c r="S1294" s="7" t="s">
        <v>57</v>
      </c>
      <c r="T1294" s="7" t="s">
        <v>322</v>
      </c>
      <c r="U1294" s="7" t="s">
        <v>4885</v>
      </c>
      <c r="V1294" s="7" t="s">
        <v>2415</v>
      </c>
      <c r="W1294" s="7" t="s">
        <v>2416</v>
      </c>
      <c r="X1294" s="10" t="s">
        <v>51</v>
      </c>
    </row>
    <row r="1295" spans="1:24" ht="180" x14ac:dyDescent="0.25">
      <c r="A1295" s="7" t="s">
        <v>4886</v>
      </c>
      <c r="B1295" s="7" t="s">
        <v>4887</v>
      </c>
      <c r="C1295" s="7" t="s">
        <v>4888</v>
      </c>
      <c r="D1295" s="7" t="s">
        <v>4889</v>
      </c>
      <c r="E1295" s="7" t="s">
        <v>2411</v>
      </c>
      <c r="F1295" s="7" t="s">
        <v>39</v>
      </c>
      <c r="G1295" s="7" t="s">
        <v>3857</v>
      </c>
      <c r="H1295" s="7" t="s">
        <v>4884</v>
      </c>
      <c r="I1295" s="7" t="s">
        <v>321</v>
      </c>
      <c r="J1295" s="8">
        <v>1349487.94</v>
      </c>
      <c r="K1295" s="8">
        <v>1349487.94</v>
      </c>
      <c r="L1295" s="8">
        <v>1147064.75</v>
      </c>
      <c r="M1295" s="8">
        <v>85.000000074102203</v>
      </c>
      <c r="N1295" s="7" t="s">
        <v>43</v>
      </c>
      <c r="O1295" s="7" t="s">
        <v>44</v>
      </c>
      <c r="P1295" s="7" t="s">
        <v>45</v>
      </c>
      <c r="Q1295" s="9">
        <v>42856</v>
      </c>
      <c r="R1295" s="9">
        <v>43646</v>
      </c>
      <c r="S1295" s="7" t="s">
        <v>57</v>
      </c>
      <c r="T1295" s="7" t="s">
        <v>322</v>
      </c>
      <c r="U1295" s="7" t="s">
        <v>4885</v>
      </c>
      <c r="V1295" s="7" t="s">
        <v>2415</v>
      </c>
      <c r="W1295" s="7" t="s">
        <v>2416</v>
      </c>
      <c r="X1295" s="10" t="s">
        <v>51</v>
      </c>
    </row>
    <row r="1296" spans="1:24" ht="168.75" x14ac:dyDescent="0.25">
      <c r="A1296" s="7" t="s">
        <v>4890</v>
      </c>
      <c r="B1296" s="7" t="s">
        <v>4891</v>
      </c>
      <c r="C1296" s="7" t="s">
        <v>4892</v>
      </c>
      <c r="D1296" s="7" t="s">
        <v>4893</v>
      </c>
      <c r="E1296" s="7" t="s">
        <v>2411</v>
      </c>
      <c r="F1296" s="7" t="s">
        <v>39</v>
      </c>
      <c r="G1296" s="7" t="s">
        <v>3857</v>
      </c>
      <c r="H1296" s="7" t="s">
        <v>4884</v>
      </c>
      <c r="I1296" s="7" t="s">
        <v>321</v>
      </c>
      <c r="J1296" s="8">
        <v>1281442.46</v>
      </c>
      <c r="K1296" s="8">
        <v>1281442.46</v>
      </c>
      <c r="L1296" s="8">
        <v>1089226.0900000001</v>
      </c>
      <c r="M1296" s="8">
        <v>84.999999921962996</v>
      </c>
      <c r="N1296" s="7" t="s">
        <v>43</v>
      </c>
      <c r="O1296" s="7" t="s">
        <v>44</v>
      </c>
      <c r="P1296" s="7" t="s">
        <v>45</v>
      </c>
      <c r="Q1296" s="9">
        <v>42856</v>
      </c>
      <c r="R1296" s="9">
        <v>43646</v>
      </c>
      <c r="S1296" s="7" t="s">
        <v>57</v>
      </c>
      <c r="T1296" s="7" t="s">
        <v>322</v>
      </c>
      <c r="U1296" s="7" t="s">
        <v>4885</v>
      </c>
      <c r="V1296" s="7" t="s">
        <v>2415</v>
      </c>
      <c r="W1296" s="7" t="s">
        <v>2416</v>
      </c>
      <c r="X1296" s="10" t="s">
        <v>51</v>
      </c>
    </row>
    <row r="1297" spans="1:24" ht="180" x14ac:dyDescent="0.25">
      <c r="A1297" s="7" t="s">
        <v>4894</v>
      </c>
      <c r="B1297" s="7" t="s">
        <v>4895</v>
      </c>
      <c r="C1297" s="7" t="s">
        <v>4896</v>
      </c>
      <c r="D1297" s="7" t="s">
        <v>4897</v>
      </c>
      <c r="E1297" s="7" t="s">
        <v>2411</v>
      </c>
      <c r="F1297" s="7" t="s">
        <v>39</v>
      </c>
      <c r="G1297" s="7" t="s">
        <v>3857</v>
      </c>
      <c r="H1297" s="7" t="s">
        <v>4884</v>
      </c>
      <c r="I1297" s="7" t="s">
        <v>321</v>
      </c>
      <c r="J1297" s="8">
        <v>1984416</v>
      </c>
      <c r="K1297" s="8">
        <v>1984416</v>
      </c>
      <c r="L1297" s="8">
        <v>1686753.6</v>
      </c>
      <c r="M1297" s="8">
        <v>85</v>
      </c>
      <c r="N1297" s="7" t="s">
        <v>43</v>
      </c>
      <c r="O1297" s="7" t="s">
        <v>44</v>
      </c>
      <c r="P1297" s="7" t="s">
        <v>132</v>
      </c>
      <c r="Q1297" s="9">
        <v>42887</v>
      </c>
      <c r="R1297" s="9">
        <v>43555</v>
      </c>
      <c r="S1297" s="7" t="s">
        <v>57</v>
      </c>
      <c r="T1297" s="7" t="s">
        <v>322</v>
      </c>
      <c r="U1297" s="7" t="s">
        <v>4885</v>
      </c>
      <c r="V1297" s="7" t="s">
        <v>2415</v>
      </c>
      <c r="W1297" s="7" t="s">
        <v>2416</v>
      </c>
      <c r="X1297" s="10" t="s">
        <v>51</v>
      </c>
    </row>
    <row r="1298" spans="1:24" ht="180" x14ac:dyDescent="0.25">
      <c r="A1298" s="7" t="s">
        <v>4898</v>
      </c>
      <c r="B1298" s="7" t="s">
        <v>4899</v>
      </c>
      <c r="C1298" s="7" t="s">
        <v>4900</v>
      </c>
      <c r="D1298" s="7" t="s">
        <v>4901</v>
      </c>
      <c r="E1298" s="7" t="s">
        <v>2411</v>
      </c>
      <c r="F1298" s="7" t="s">
        <v>39</v>
      </c>
      <c r="G1298" s="7" t="s">
        <v>3857</v>
      </c>
      <c r="H1298" s="7" t="s">
        <v>4884</v>
      </c>
      <c r="I1298" s="7" t="s">
        <v>321</v>
      </c>
      <c r="J1298" s="8">
        <v>1728701.38</v>
      </c>
      <c r="K1298" s="8">
        <v>1728701.38</v>
      </c>
      <c r="L1298" s="8">
        <v>1469396.17</v>
      </c>
      <c r="M1298" s="8">
        <v>84.999999826459302</v>
      </c>
      <c r="N1298" s="7" t="s">
        <v>43</v>
      </c>
      <c r="O1298" s="7" t="s">
        <v>44</v>
      </c>
      <c r="P1298" s="7" t="s">
        <v>45</v>
      </c>
      <c r="Q1298" s="9">
        <v>42887</v>
      </c>
      <c r="R1298" s="9">
        <v>43646</v>
      </c>
      <c r="S1298" s="7" t="s">
        <v>57</v>
      </c>
      <c r="T1298" s="7" t="s">
        <v>322</v>
      </c>
      <c r="U1298" s="7" t="s">
        <v>4885</v>
      </c>
      <c r="V1298" s="7" t="s">
        <v>2415</v>
      </c>
      <c r="W1298" s="7" t="s">
        <v>2416</v>
      </c>
      <c r="X1298" s="10" t="s">
        <v>51</v>
      </c>
    </row>
    <row r="1299" spans="1:24" ht="168.75" x14ac:dyDescent="0.25">
      <c r="A1299" s="7" t="s">
        <v>4902</v>
      </c>
      <c r="B1299" s="7" t="s">
        <v>4903</v>
      </c>
      <c r="C1299" s="7" t="s">
        <v>4904</v>
      </c>
      <c r="D1299" s="7" t="s">
        <v>4905</v>
      </c>
      <c r="E1299" s="7" t="s">
        <v>2411</v>
      </c>
      <c r="F1299" s="7" t="s">
        <v>39</v>
      </c>
      <c r="G1299" s="7" t="s">
        <v>3857</v>
      </c>
      <c r="H1299" s="7" t="s">
        <v>4884</v>
      </c>
      <c r="I1299" s="7" t="s">
        <v>321</v>
      </c>
      <c r="J1299" s="8">
        <v>1211297.47</v>
      </c>
      <c r="K1299" s="8">
        <v>1211297.47</v>
      </c>
      <c r="L1299" s="8">
        <v>1029602.85</v>
      </c>
      <c r="M1299" s="8">
        <v>85.000000041278099</v>
      </c>
      <c r="N1299" s="7" t="s">
        <v>43</v>
      </c>
      <c r="O1299" s="7" t="s">
        <v>44</v>
      </c>
      <c r="P1299" s="7" t="s">
        <v>45</v>
      </c>
      <c r="Q1299" s="9">
        <v>42887</v>
      </c>
      <c r="R1299" s="9">
        <v>44012</v>
      </c>
      <c r="S1299" s="7" t="s">
        <v>57</v>
      </c>
      <c r="T1299" s="7" t="s">
        <v>322</v>
      </c>
      <c r="U1299" s="7" t="s">
        <v>4885</v>
      </c>
      <c r="V1299" s="7" t="s">
        <v>2415</v>
      </c>
      <c r="W1299" s="7" t="s">
        <v>2416</v>
      </c>
      <c r="X1299" s="10" t="s">
        <v>51</v>
      </c>
    </row>
    <row r="1300" spans="1:24" ht="180" x14ac:dyDescent="0.25">
      <c r="A1300" s="7" t="s">
        <v>4906</v>
      </c>
      <c r="B1300" s="7" t="s">
        <v>4907</v>
      </c>
      <c r="C1300" s="7" t="s">
        <v>4908</v>
      </c>
      <c r="D1300" s="7" t="s">
        <v>4272</v>
      </c>
      <c r="E1300" s="7" t="s">
        <v>2411</v>
      </c>
      <c r="F1300" s="7" t="s">
        <v>39</v>
      </c>
      <c r="G1300" s="7" t="s">
        <v>3857</v>
      </c>
      <c r="H1300" s="7" t="s">
        <v>4884</v>
      </c>
      <c r="I1300" s="7" t="s">
        <v>321</v>
      </c>
      <c r="J1300" s="8">
        <v>1006557.89</v>
      </c>
      <c r="K1300" s="8">
        <v>1006557.89</v>
      </c>
      <c r="L1300" s="8">
        <v>855574.21</v>
      </c>
      <c r="M1300" s="8">
        <v>85.000000347719705</v>
      </c>
      <c r="N1300" s="7" t="s">
        <v>43</v>
      </c>
      <c r="O1300" s="7" t="s">
        <v>44</v>
      </c>
      <c r="P1300" s="7" t="s">
        <v>45</v>
      </c>
      <c r="Q1300" s="9">
        <v>42887</v>
      </c>
      <c r="R1300" s="9">
        <v>44012</v>
      </c>
      <c r="S1300" s="7" t="s">
        <v>57</v>
      </c>
      <c r="T1300" s="7" t="s">
        <v>322</v>
      </c>
      <c r="U1300" s="7" t="s">
        <v>4885</v>
      </c>
      <c r="V1300" s="7" t="s">
        <v>2415</v>
      </c>
      <c r="W1300" s="7" t="s">
        <v>2416</v>
      </c>
      <c r="X1300" s="10" t="s">
        <v>51</v>
      </c>
    </row>
    <row r="1301" spans="1:24" ht="180" x14ac:dyDescent="0.25">
      <c r="A1301" s="7" t="s">
        <v>4909</v>
      </c>
      <c r="B1301" s="7" t="s">
        <v>4910</v>
      </c>
      <c r="C1301" s="7" t="s">
        <v>4911</v>
      </c>
      <c r="D1301" s="7" t="s">
        <v>4912</v>
      </c>
      <c r="E1301" s="7" t="s">
        <v>2411</v>
      </c>
      <c r="F1301" s="7" t="s">
        <v>39</v>
      </c>
      <c r="G1301" s="7" t="s">
        <v>3857</v>
      </c>
      <c r="H1301" s="7" t="s">
        <v>4884</v>
      </c>
      <c r="I1301" s="7" t="s">
        <v>321</v>
      </c>
      <c r="J1301" s="8">
        <v>1872167.33</v>
      </c>
      <c r="K1301" s="8">
        <v>1872167.33</v>
      </c>
      <c r="L1301" s="8">
        <v>1591342.23</v>
      </c>
      <c r="M1301" s="8">
        <v>84.999999973293001</v>
      </c>
      <c r="N1301" s="7" t="s">
        <v>43</v>
      </c>
      <c r="O1301" s="7" t="s">
        <v>44</v>
      </c>
      <c r="P1301" s="7" t="s">
        <v>45</v>
      </c>
      <c r="Q1301" s="9">
        <v>42887</v>
      </c>
      <c r="R1301" s="9">
        <v>43830</v>
      </c>
      <c r="S1301" s="7" t="s">
        <v>57</v>
      </c>
      <c r="T1301" s="7" t="s">
        <v>322</v>
      </c>
      <c r="U1301" s="7" t="s">
        <v>4885</v>
      </c>
      <c r="V1301" s="7" t="s">
        <v>2415</v>
      </c>
      <c r="W1301" s="7" t="s">
        <v>2416</v>
      </c>
      <c r="X1301" s="10" t="s">
        <v>51</v>
      </c>
    </row>
    <row r="1302" spans="1:24" ht="157.5" x14ac:dyDescent="0.25">
      <c r="A1302" s="7" t="s">
        <v>4913</v>
      </c>
      <c r="B1302" s="7" t="s">
        <v>4914</v>
      </c>
      <c r="C1302" s="7" t="s">
        <v>4915</v>
      </c>
      <c r="D1302" s="7" t="s">
        <v>4916</v>
      </c>
      <c r="E1302" s="7" t="s">
        <v>2411</v>
      </c>
      <c r="F1302" s="7" t="s">
        <v>39</v>
      </c>
      <c r="G1302" s="7" t="s">
        <v>3857</v>
      </c>
      <c r="H1302" s="7" t="s">
        <v>4884</v>
      </c>
      <c r="I1302" s="7" t="s">
        <v>321</v>
      </c>
      <c r="J1302" s="8">
        <v>1174339.2</v>
      </c>
      <c r="K1302" s="8">
        <v>1174339.2</v>
      </c>
      <c r="L1302" s="8">
        <v>998188.32</v>
      </c>
      <c r="M1302" s="8">
        <v>85</v>
      </c>
      <c r="N1302" s="7" t="s">
        <v>43</v>
      </c>
      <c r="O1302" s="7" t="s">
        <v>44</v>
      </c>
      <c r="P1302" s="7" t="s">
        <v>45</v>
      </c>
      <c r="Q1302" s="9">
        <v>42887</v>
      </c>
      <c r="R1302" s="9">
        <v>43465</v>
      </c>
      <c r="S1302" s="7" t="s">
        <v>57</v>
      </c>
      <c r="T1302" s="7" t="s">
        <v>322</v>
      </c>
      <c r="U1302" s="7" t="s">
        <v>4885</v>
      </c>
      <c r="V1302" s="7" t="s">
        <v>2415</v>
      </c>
      <c r="W1302" s="7" t="s">
        <v>2416</v>
      </c>
      <c r="X1302" s="10" t="s">
        <v>51</v>
      </c>
    </row>
    <row r="1303" spans="1:24" ht="180" x14ac:dyDescent="0.25">
      <c r="A1303" s="7" t="s">
        <v>4917</v>
      </c>
      <c r="B1303" s="7" t="s">
        <v>4918</v>
      </c>
      <c r="C1303" s="7" t="s">
        <v>4919</v>
      </c>
      <c r="D1303" s="7" t="s">
        <v>4920</v>
      </c>
      <c r="E1303" s="7" t="s">
        <v>2411</v>
      </c>
      <c r="F1303" s="7" t="s">
        <v>39</v>
      </c>
      <c r="G1303" s="7" t="s">
        <v>3857</v>
      </c>
      <c r="H1303" s="7" t="s">
        <v>4884</v>
      </c>
      <c r="I1303" s="7" t="s">
        <v>321</v>
      </c>
      <c r="J1303" s="8">
        <v>1991214</v>
      </c>
      <c r="K1303" s="8">
        <v>1991214</v>
      </c>
      <c r="L1303" s="8">
        <v>1692531.9</v>
      </c>
      <c r="M1303" s="8">
        <v>85</v>
      </c>
      <c r="N1303" s="7" t="s">
        <v>43</v>
      </c>
      <c r="O1303" s="7" t="s">
        <v>44</v>
      </c>
      <c r="P1303" s="7" t="s">
        <v>45</v>
      </c>
      <c r="Q1303" s="9">
        <v>43831</v>
      </c>
      <c r="R1303" s="9">
        <v>44834</v>
      </c>
      <c r="S1303" s="7" t="s">
        <v>57</v>
      </c>
      <c r="T1303" s="7" t="s">
        <v>322</v>
      </c>
      <c r="U1303" s="7" t="s">
        <v>4885</v>
      </c>
      <c r="V1303" s="7" t="s">
        <v>2415</v>
      </c>
      <c r="W1303" s="7" t="s">
        <v>2416</v>
      </c>
      <c r="X1303" s="10" t="s">
        <v>51</v>
      </c>
    </row>
    <row r="1304" spans="1:24" ht="157.5" x14ac:dyDescent="0.25">
      <c r="A1304" s="7" t="s">
        <v>4921</v>
      </c>
      <c r="B1304" s="7" t="s">
        <v>4922</v>
      </c>
      <c r="C1304" s="7" t="s">
        <v>4923</v>
      </c>
      <c r="D1304" s="7" t="s">
        <v>4924</v>
      </c>
      <c r="E1304" s="7" t="s">
        <v>2411</v>
      </c>
      <c r="F1304" s="7" t="s">
        <v>39</v>
      </c>
      <c r="G1304" s="7" t="s">
        <v>3857</v>
      </c>
      <c r="H1304" s="7" t="s">
        <v>4884</v>
      </c>
      <c r="I1304" s="7" t="s">
        <v>321</v>
      </c>
      <c r="J1304" s="8">
        <v>1656835.78</v>
      </c>
      <c r="K1304" s="8">
        <v>1656835.78</v>
      </c>
      <c r="L1304" s="8">
        <v>1408310.41</v>
      </c>
      <c r="M1304" s="8">
        <v>84.999999818931997</v>
      </c>
      <c r="N1304" s="7" t="s">
        <v>43</v>
      </c>
      <c r="O1304" s="7" t="s">
        <v>44</v>
      </c>
      <c r="P1304" s="7" t="s">
        <v>45</v>
      </c>
      <c r="Q1304" s="9">
        <v>42887</v>
      </c>
      <c r="R1304" s="9">
        <v>43677</v>
      </c>
      <c r="S1304" s="7" t="s">
        <v>57</v>
      </c>
      <c r="T1304" s="7" t="s">
        <v>322</v>
      </c>
      <c r="U1304" s="7" t="s">
        <v>4885</v>
      </c>
      <c r="V1304" s="7" t="s">
        <v>2415</v>
      </c>
      <c r="W1304" s="7" t="s">
        <v>2416</v>
      </c>
      <c r="X1304" s="10" t="s">
        <v>51</v>
      </c>
    </row>
    <row r="1305" spans="1:24" ht="180" x14ac:dyDescent="0.25">
      <c r="A1305" s="7" t="s">
        <v>4925</v>
      </c>
      <c r="B1305" s="7" t="s">
        <v>4926</v>
      </c>
      <c r="C1305" s="7" t="s">
        <v>4927</v>
      </c>
      <c r="D1305" s="7" t="s">
        <v>4928</v>
      </c>
      <c r="E1305" s="7" t="s">
        <v>2411</v>
      </c>
      <c r="F1305" s="7" t="s">
        <v>39</v>
      </c>
      <c r="G1305" s="7" t="s">
        <v>3857</v>
      </c>
      <c r="H1305" s="7" t="s">
        <v>4884</v>
      </c>
      <c r="I1305" s="7" t="s">
        <v>321</v>
      </c>
      <c r="J1305" s="8">
        <v>1680042.62</v>
      </c>
      <c r="K1305" s="8">
        <v>1680042.62</v>
      </c>
      <c r="L1305" s="8">
        <v>1428036.23</v>
      </c>
      <c r="M1305" s="8">
        <v>85.000000178566907</v>
      </c>
      <c r="N1305" s="7" t="s">
        <v>43</v>
      </c>
      <c r="O1305" s="7" t="s">
        <v>44</v>
      </c>
      <c r="P1305" s="7" t="s">
        <v>45</v>
      </c>
      <c r="Q1305" s="9">
        <v>42887</v>
      </c>
      <c r="R1305" s="9">
        <v>44012</v>
      </c>
      <c r="S1305" s="7" t="s">
        <v>57</v>
      </c>
      <c r="T1305" s="7" t="s">
        <v>322</v>
      </c>
      <c r="U1305" s="7" t="s">
        <v>4885</v>
      </c>
      <c r="V1305" s="7" t="s">
        <v>2415</v>
      </c>
      <c r="W1305" s="7" t="s">
        <v>2416</v>
      </c>
      <c r="X1305" s="10" t="s">
        <v>51</v>
      </c>
    </row>
    <row r="1306" spans="1:24" ht="180" x14ac:dyDescent="0.25">
      <c r="A1306" s="7" t="s">
        <v>4929</v>
      </c>
      <c r="B1306" s="7" t="s">
        <v>4930</v>
      </c>
      <c r="C1306" s="7" t="s">
        <v>4931</v>
      </c>
      <c r="D1306" s="7" t="s">
        <v>4932</v>
      </c>
      <c r="E1306" s="7" t="s">
        <v>2411</v>
      </c>
      <c r="F1306" s="7" t="s">
        <v>39</v>
      </c>
      <c r="G1306" s="7" t="s">
        <v>3857</v>
      </c>
      <c r="H1306" s="7" t="s">
        <v>4884</v>
      </c>
      <c r="I1306" s="7" t="s">
        <v>321</v>
      </c>
      <c r="J1306" s="8">
        <v>1175817.8899999999</v>
      </c>
      <c r="K1306" s="8">
        <v>1175817.8899999999</v>
      </c>
      <c r="L1306" s="8">
        <v>999445.21</v>
      </c>
      <c r="M1306" s="8">
        <v>85.000000297665096</v>
      </c>
      <c r="N1306" s="7" t="s">
        <v>43</v>
      </c>
      <c r="O1306" s="7" t="s">
        <v>44</v>
      </c>
      <c r="P1306" s="7" t="s">
        <v>126</v>
      </c>
      <c r="Q1306" s="9">
        <v>42856</v>
      </c>
      <c r="R1306" s="9">
        <v>43708</v>
      </c>
      <c r="S1306" s="7" t="s">
        <v>57</v>
      </c>
      <c r="T1306" s="7" t="s">
        <v>322</v>
      </c>
      <c r="U1306" s="7" t="s">
        <v>4885</v>
      </c>
      <c r="V1306" s="7" t="s">
        <v>2415</v>
      </c>
      <c r="W1306" s="7" t="s">
        <v>2416</v>
      </c>
      <c r="X1306" s="10" t="s">
        <v>51</v>
      </c>
    </row>
    <row r="1307" spans="1:24" ht="146.25" x14ac:dyDescent="0.25">
      <c r="A1307" s="7" t="s">
        <v>4933</v>
      </c>
      <c r="B1307" s="7" t="s">
        <v>4934</v>
      </c>
      <c r="C1307" s="7" t="s">
        <v>4935</v>
      </c>
      <c r="D1307" s="7" t="s">
        <v>4936</v>
      </c>
      <c r="E1307" s="7" t="s">
        <v>2411</v>
      </c>
      <c r="F1307" s="7" t="s">
        <v>39</v>
      </c>
      <c r="G1307" s="7" t="s">
        <v>3857</v>
      </c>
      <c r="H1307" s="7" t="s">
        <v>4884</v>
      </c>
      <c r="I1307" s="7" t="s">
        <v>321</v>
      </c>
      <c r="J1307" s="8">
        <v>1663658.11</v>
      </c>
      <c r="K1307" s="8">
        <v>1663658.11</v>
      </c>
      <c r="L1307" s="8">
        <v>1414109.39</v>
      </c>
      <c r="M1307" s="8">
        <v>84.999999789620205</v>
      </c>
      <c r="N1307" s="7" t="s">
        <v>43</v>
      </c>
      <c r="O1307" s="7" t="s">
        <v>44</v>
      </c>
      <c r="P1307" s="7" t="s">
        <v>45</v>
      </c>
      <c r="Q1307" s="9">
        <v>42887</v>
      </c>
      <c r="R1307" s="9">
        <v>43830</v>
      </c>
      <c r="S1307" s="7" t="s">
        <v>57</v>
      </c>
      <c r="T1307" s="7" t="s">
        <v>322</v>
      </c>
      <c r="U1307" s="7" t="s">
        <v>4885</v>
      </c>
      <c r="V1307" s="7" t="s">
        <v>2415</v>
      </c>
      <c r="W1307" s="7" t="s">
        <v>2416</v>
      </c>
      <c r="X1307" s="10" t="s">
        <v>51</v>
      </c>
    </row>
    <row r="1308" spans="1:24" ht="135" x14ac:dyDescent="0.25">
      <c r="A1308" s="7" t="s">
        <v>4937</v>
      </c>
      <c r="B1308" s="7" t="s">
        <v>4938</v>
      </c>
      <c r="C1308" s="7" t="s">
        <v>4939</v>
      </c>
      <c r="D1308" s="7" t="s">
        <v>4940</v>
      </c>
      <c r="E1308" s="7" t="s">
        <v>2411</v>
      </c>
      <c r="F1308" s="7" t="s">
        <v>39</v>
      </c>
      <c r="G1308" s="7" t="s">
        <v>3857</v>
      </c>
      <c r="H1308" s="7" t="s">
        <v>4884</v>
      </c>
      <c r="I1308" s="7" t="s">
        <v>321</v>
      </c>
      <c r="J1308" s="8">
        <v>1255549.25</v>
      </c>
      <c r="K1308" s="8">
        <v>1255549.25</v>
      </c>
      <c r="L1308" s="8">
        <v>1067216.8600000001</v>
      </c>
      <c r="M1308" s="8">
        <v>84.999999800883998</v>
      </c>
      <c r="N1308" s="7" t="s">
        <v>43</v>
      </c>
      <c r="O1308" s="7" t="s">
        <v>44</v>
      </c>
      <c r="P1308" s="7" t="s">
        <v>126</v>
      </c>
      <c r="Q1308" s="9">
        <v>42856</v>
      </c>
      <c r="R1308" s="9">
        <v>43708</v>
      </c>
      <c r="S1308" s="7" t="s">
        <v>57</v>
      </c>
      <c r="T1308" s="7" t="s">
        <v>322</v>
      </c>
      <c r="U1308" s="7" t="s">
        <v>4885</v>
      </c>
      <c r="V1308" s="7" t="s">
        <v>2415</v>
      </c>
      <c r="W1308" s="7" t="s">
        <v>2416</v>
      </c>
      <c r="X1308" s="10" t="s">
        <v>51</v>
      </c>
    </row>
    <row r="1309" spans="1:24" ht="180" x14ac:dyDescent="0.25">
      <c r="A1309" s="7" t="s">
        <v>4941</v>
      </c>
      <c r="B1309" s="7" t="s">
        <v>4942</v>
      </c>
      <c r="C1309" s="7" t="s">
        <v>4943</v>
      </c>
      <c r="D1309" s="7" t="s">
        <v>4944</v>
      </c>
      <c r="E1309" s="7" t="s">
        <v>2411</v>
      </c>
      <c r="F1309" s="7" t="s">
        <v>39</v>
      </c>
      <c r="G1309" s="7" t="s">
        <v>3857</v>
      </c>
      <c r="H1309" s="7" t="s">
        <v>4884</v>
      </c>
      <c r="I1309" s="7" t="s">
        <v>321</v>
      </c>
      <c r="J1309" s="8">
        <v>2620959.1800000002</v>
      </c>
      <c r="K1309" s="8">
        <v>2620959.1800000002</v>
      </c>
      <c r="L1309" s="8">
        <v>2227815.2999999998</v>
      </c>
      <c r="M1309" s="8">
        <v>84.999999885538102</v>
      </c>
      <c r="N1309" s="7" t="s">
        <v>43</v>
      </c>
      <c r="O1309" s="7" t="s">
        <v>44</v>
      </c>
      <c r="P1309" s="7" t="s">
        <v>45</v>
      </c>
      <c r="Q1309" s="9">
        <v>43800</v>
      </c>
      <c r="R1309" s="9">
        <v>45107</v>
      </c>
      <c r="S1309" s="7" t="s">
        <v>57</v>
      </c>
      <c r="T1309" s="7" t="s">
        <v>554</v>
      </c>
      <c r="U1309" s="7" t="s">
        <v>4885</v>
      </c>
      <c r="V1309" s="7" t="s">
        <v>2415</v>
      </c>
      <c r="W1309" s="7" t="s">
        <v>2416</v>
      </c>
      <c r="X1309" s="10" t="s">
        <v>51</v>
      </c>
    </row>
    <row r="1310" spans="1:24" ht="180" x14ac:dyDescent="0.25">
      <c r="A1310" s="7" t="s">
        <v>4945</v>
      </c>
      <c r="B1310" s="7" t="s">
        <v>4946</v>
      </c>
      <c r="C1310" s="7" t="s">
        <v>4947</v>
      </c>
      <c r="D1310" s="7" t="s">
        <v>4948</v>
      </c>
      <c r="E1310" s="7" t="s">
        <v>2411</v>
      </c>
      <c r="F1310" s="7" t="s">
        <v>39</v>
      </c>
      <c r="G1310" s="7" t="s">
        <v>3857</v>
      </c>
      <c r="H1310" s="7" t="s">
        <v>4884</v>
      </c>
      <c r="I1310" s="7" t="s">
        <v>321</v>
      </c>
      <c r="J1310" s="8">
        <v>1546233.6</v>
      </c>
      <c r="K1310" s="8">
        <v>1546233.6</v>
      </c>
      <c r="L1310" s="8">
        <v>1314298.56</v>
      </c>
      <c r="M1310" s="8">
        <v>85</v>
      </c>
      <c r="N1310" s="7" t="s">
        <v>43</v>
      </c>
      <c r="O1310" s="7" t="s">
        <v>44</v>
      </c>
      <c r="P1310" s="7" t="s">
        <v>45</v>
      </c>
      <c r="Q1310" s="9">
        <v>42887</v>
      </c>
      <c r="R1310" s="9">
        <v>43555</v>
      </c>
      <c r="S1310" s="7" t="s">
        <v>57</v>
      </c>
      <c r="T1310" s="7" t="s">
        <v>322</v>
      </c>
      <c r="U1310" s="7" t="s">
        <v>4885</v>
      </c>
      <c r="V1310" s="7" t="s">
        <v>2415</v>
      </c>
      <c r="W1310" s="7" t="s">
        <v>2416</v>
      </c>
      <c r="X1310" s="10" t="s">
        <v>51</v>
      </c>
    </row>
    <row r="1311" spans="1:24" ht="180" x14ac:dyDescent="0.25">
      <c r="A1311" s="7" t="s">
        <v>4949</v>
      </c>
      <c r="B1311" s="7" t="s">
        <v>4950</v>
      </c>
      <c r="C1311" s="7" t="s">
        <v>4951</v>
      </c>
      <c r="D1311" s="7" t="s">
        <v>4952</v>
      </c>
      <c r="E1311" s="7" t="s">
        <v>2411</v>
      </c>
      <c r="F1311" s="7" t="s">
        <v>39</v>
      </c>
      <c r="G1311" s="7" t="s">
        <v>3857</v>
      </c>
      <c r="H1311" s="7" t="s">
        <v>4884</v>
      </c>
      <c r="I1311" s="7" t="s">
        <v>321</v>
      </c>
      <c r="J1311" s="8">
        <v>1336109.18</v>
      </c>
      <c r="K1311" s="8">
        <v>1336109.18</v>
      </c>
      <c r="L1311" s="8">
        <v>1135692.8</v>
      </c>
      <c r="M1311" s="8">
        <v>84.999999775467501</v>
      </c>
      <c r="N1311" s="7" t="s">
        <v>43</v>
      </c>
      <c r="O1311" s="7" t="s">
        <v>44</v>
      </c>
      <c r="P1311" s="7" t="s">
        <v>45</v>
      </c>
      <c r="Q1311" s="9">
        <v>42856</v>
      </c>
      <c r="R1311" s="9">
        <v>43708</v>
      </c>
      <c r="S1311" s="7" t="s">
        <v>57</v>
      </c>
      <c r="T1311" s="7" t="s">
        <v>322</v>
      </c>
      <c r="U1311" s="7" t="s">
        <v>4885</v>
      </c>
      <c r="V1311" s="7" t="s">
        <v>2415</v>
      </c>
      <c r="W1311" s="7" t="s">
        <v>2416</v>
      </c>
      <c r="X1311" s="10" t="s">
        <v>51</v>
      </c>
    </row>
    <row r="1312" spans="1:24" ht="168.75" x14ac:dyDescent="0.25">
      <c r="A1312" s="7" t="s">
        <v>4953</v>
      </c>
      <c r="B1312" s="7" t="s">
        <v>4954</v>
      </c>
      <c r="C1312" s="7" t="s">
        <v>4955</v>
      </c>
      <c r="D1312" s="7" t="s">
        <v>4956</v>
      </c>
      <c r="E1312" s="7" t="s">
        <v>2411</v>
      </c>
      <c r="F1312" s="7" t="s">
        <v>39</v>
      </c>
      <c r="G1312" s="7" t="s">
        <v>3857</v>
      </c>
      <c r="H1312" s="7" t="s">
        <v>4884</v>
      </c>
      <c r="I1312" s="7" t="s">
        <v>321</v>
      </c>
      <c r="J1312" s="8">
        <v>1511995.44</v>
      </c>
      <c r="K1312" s="8">
        <v>1511995.44</v>
      </c>
      <c r="L1312" s="8">
        <v>1285196.1200000001</v>
      </c>
      <c r="M1312" s="8">
        <v>84.999999735448995</v>
      </c>
      <c r="N1312" s="7" t="s">
        <v>43</v>
      </c>
      <c r="O1312" s="7" t="s">
        <v>44</v>
      </c>
      <c r="P1312" s="7" t="s">
        <v>45</v>
      </c>
      <c r="Q1312" s="9">
        <v>42912</v>
      </c>
      <c r="R1312" s="9">
        <v>43646</v>
      </c>
      <c r="S1312" s="7" t="s">
        <v>57</v>
      </c>
      <c r="T1312" s="7" t="s">
        <v>322</v>
      </c>
      <c r="U1312" s="7" t="s">
        <v>4885</v>
      </c>
      <c r="V1312" s="7" t="s">
        <v>2415</v>
      </c>
      <c r="W1312" s="7" t="s">
        <v>2416</v>
      </c>
      <c r="X1312" s="10" t="s">
        <v>51</v>
      </c>
    </row>
    <row r="1313" spans="1:24" ht="180" x14ac:dyDescent="0.25">
      <c r="A1313" s="7" t="s">
        <v>4957</v>
      </c>
      <c r="B1313" s="7" t="s">
        <v>4958</v>
      </c>
      <c r="C1313" s="7" t="s">
        <v>4959</v>
      </c>
      <c r="D1313" s="7" t="s">
        <v>4897</v>
      </c>
      <c r="E1313" s="7" t="s">
        <v>2411</v>
      </c>
      <c r="F1313" s="7" t="s">
        <v>39</v>
      </c>
      <c r="G1313" s="7" t="s">
        <v>3857</v>
      </c>
      <c r="H1313" s="7" t="s">
        <v>4884</v>
      </c>
      <c r="I1313" s="7" t="s">
        <v>321</v>
      </c>
      <c r="J1313" s="8">
        <v>1627848</v>
      </c>
      <c r="K1313" s="8">
        <v>1627848</v>
      </c>
      <c r="L1313" s="8">
        <v>1383670.8</v>
      </c>
      <c r="M1313" s="8">
        <v>85</v>
      </c>
      <c r="N1313" s="7" t="s">
        <v>43</v>
      </c>
      <c r="O1313" s="7" t="s">
        <v>44</v>
      </c>
      <c r="P1313" s="7" t="s">
        <v>132</v>
      </c>
      <c r="Q1313" s="9">
        <v>42795</v>
      </c>
      <c r="R1313" s="9">
        <v>43524</v>
      </c>
      <c r="S1313" s="7" t="s">
        <v>57</v>
      </c>
      <c r="T1313" s="7" t="s">
        <v>322</v>
      </c>
      <c r="U1313" s="7" t="s">
        <v>4885</v>
      </c>
      <c r="V1313" s="7" t="s">
        <v>2415</v>
      </c>
      <c r="W1313" s="7" t="s">
        <v>2416</v>
      </c>
      <c r="X1313" s="10" t="s">
        <v>51</v>
      </c>
    </row>
    <row r="1314" spans="1:24" ht="180" x14ac:dyDescent="0.25">
      <c r="A1314" s="7" t="s">
        <v>4960</v>
      </c>
      <c r="B1314" s="7" t="s">
        <v>4961</v>
      </c>
      <c r="C1314" s="7" t="s">
        <v>4962</v>
      </c>
      <c r="D1314" s="7" t="s">
        <v>4352</v>
      </c>
      <c r="E1314" s="7" t="s">
        <v>2411</v>
      </c>
      <c r="F1314" s="7" t="s">
        <v>39</v>
      </c>
      <c r="G1314" s="7" t="s">
        <v>3857</v>
      </c>
      <c r="H1314" s="7" t="s">
        <v>4884</v>
      </c>
      <c r="I1314" s="7" t="s">
        <v>321</v>
      </c>
      <c r="J1314" s="8">
        <v>1970539.68</v>
      </c>
      <c r="K1314" s="8">
        <v>1970539.68</v>
      </c>
      <c r="L1314" s="8">
        <v>1674958.73</v>
      </c>
      <c r="M1314" s="8">
        <v>85.000000101495004</v>
      </c>
      <c r="N1314" s="7" t="s">
        <v>43</v>
      </c>
      <c r="O1314" s="7" t="s">
        <v>44</v>
      </c>
      <c r="P1314" s="7" t="s">
        <v>45</v>
      </c>
      <c r="Q1314" s="9">
        <v>42887</v>
      </c>
      <c r="R1314" s="9">
        <v>44012</v>
      </c>
      <c r="S1314" s="7" t="s">
        <v>57</v>
      </c>
      <c r="T1314" s="7" t="s">
        <v>58</v>
      </c>
      <c r="U1314" s="7" t="s">
        <v>4885</v>
      </c>
      <c r="V1314" s="7" t="s">
        <v>2415</v>
      </c>
      <c r="W1314" s="7" t="s">
        <v>2416</v>
      </c>
      <c r="X1314" s="10" t="s">
        <v>51</v>
      </c>
    </row>
    <row r="1315" spans="1:24" ht="180" x14ac:dyDescent="0.25">
      <c r="A1315" s="7" t="s">
        <v>4963</v>
      </c>
      <c r="B1315" s="7" t="s">
        <v>4964</v>
      </c>
      <c r="C1315" s="7" t="s">
        <v>4965</v>
      </c>
      <c r="D1315" s="7" t="s">
        <v>4325</v>
      </c>
      <c r="E1315" s="7" t="s">
        <v>2411</v>
      </c>
      <c r="F1315" s="7" t="s">
        <v>39</v>
      </c>
      <c r="G1315" s="7" t="s">
        <v>3857</v>
      </c>
      <c r="H1315" s="7" t="s">
        <v>4884</v>
      </c>
      <c r="I1315" s="7" t="s">
        <v>321</v>
      </c>
      <c r="J1315" s="8">
        <v>747597</v>
      </c>
      <c r="K1315" s="8">
        <v>747597</v>
      </c>
      <c r="L1315" s="8">
        <v>635457.44999999995</v>
      </c>
      <c r="M1315" s="8">
        <v>85</v>
      </c>
      <c r="N1315" s="7" t="s">
        <v>43</v>
      </c>
      <c r="O1315" s="7" t="s">
        <v>44</v>
      </c>
      <c r="P1315" s="7" t="s">
        <v>45</v>
      </c>
      <c r="Q1315" s="9">
        <v>44256</v>
      </c>
      <c r="R1315" s="9">
        <v>44742</v>
      </c>
      <c r="S1315" s="7" t="s">
        <v>57</v>
      </c>
      <c r="T1315" s="7" t="s">
        <v>322</v>
      </c>
      <c r="U1315" s="7" t="s">
        <v>4885</v>
      </c>
      <c r="V1315" s="7" t="s">
        <v>2415</v>
      </c>
      <c r="W1315" s="7" t="s">
        <v>2416</v>
      </c>
      <c r="X1315" s="10" t="s">
        <v>51</v>
      </c>
    </row>
    <row r="1316" spans="1:24" ht="146.25" x14ac:dyDescent="0.25">
      <c r="A1316" s="7" t="s">
        <v>4966</v>
      </c>
      <c r="B1316" s="7" t="s">
        <v>4967</v>
      </c>
      <c r="C1316" s="7" t="s">
        <v>4968</v>
      </c>
      <c r="D1316" s="7" t="s">
        <v>4227</v>
      </c>
      <c r="E1316" s="7" t="s">
        <v>2411</v>
      </c>
      <c r="F1316" s="7" t="s">
        <v>39</v>
      </c>
      <c r="G1316" s="7" t="s">
        <v>3857</v>
      </c>
      <c r="H1316" s="7" t="s">
        <v>4884</v>
      </c>
      <c r="I1316" s="7" t="s">
        <v>321</v>
      </c>
      <c r="J1316" s="8">
        <v>1326216</v>
      </c>
      <c r="K1316" s="8">
        <v>1326216</v>
      </c>
      <c r="L1316" s="8">
        <v>1127283.6000000001</v>
      </c>
      <c r="M1316" s="8">
        <v>85</v>
      </c>
      <c r="N1316" s="7" t="s">
        <v>43</v>
      </c>
      <c r="O1316" s="7" t="s">
        <v>44</v>
      </c>
      <c r="P1316" s="7" t="s">
        <v>126</v>
      </c>
      <c r="Q1316" s="9">
        <v>42916</v>
      </c>
      <c r="R1316" s="9">
        <v>43555</v>
      </c>
      <c r="S1316" s="7" t="s">
        <v>57</v>
      </c>
      <c r="T1316" s="7" t="s">
        <v>322</v>
      </c>
      <c r="U1316" s="7" t="s">
        <v>4885</v>
      </c>
      <c r="V1316" s="7" t="s">
        <v>2415</v>
      </c>
      <c r="W1316" s="7" t="s">
        <v>2416</v>
      </c>
      <c r="X1316" s="10" t="s">
        <v>51</v>
      </c>
    </row>
    <row r="1317" spans="1:24" ht="180" x14ac:dyDescent="0.25">
      <c r="A1317" s="7" t="s">
        <v>4969</v>
      </c>
      <c r="B1317" s="7" t="s">
        <v>4970</v>
      </c>
      <c r="C1317" s="7" t="s">
        <v>4971</v>
      </c>
      <c r="D1317" s="7" t="s">
        <v>4944</v>
      </c>
      <c r="E1317" s="7" t="s">
        <v>2411</v>
      </c>
      <c r="F1317" s="7" t="s">
        <v>39</v>
      </c>
      <c r="G1317" s="7" t="s">
        <v>3857</v>
      </c>
      <c r="H1317" s="7" t="s">
        <v>4884</v>
      </c>
      <c r="I1317" s="7" t="s">
        <v>321</v>
      </c>
      <c r="J1317" s="8">
        <v>1732491.36</v>
      </c>
      <c r="K1317" s="8">
        <v>1732491.36</v>
      </c>
      <c r="L1317" s="8">
        <v>1472617.66</v>
      </c>
      <c r="M1317" s="8">
        <v>85.000000230881398</v>
      </c>
      <c r="N1317" s="7" t="s">
        <v>43</v>
      </c>
      <c r="O1317" s="7" t="s">
        <v>44</v>
      </c>
      <c r="P1317" s="7" t="s">
        <v>45</v>
      </c>
      <c r="Q1317" s="9">
        <v>42916</v>
      </c>
      <c r="R1317" s="9">
        <v>44012</v>
      </c>
      <c r="S1317" s="7" t="s">
        <v>57</v>
      </c>
      <c r="T1317" s="7" t="s">
        <v>554</v>
      </c>
      <c r="U1317" s="7" t="s">
        <v>4885</v>
      </c>
      <c r="V1317" s="7" t="s">
        <v>2415</v>
      </c>
      <c r="W1317" s="7" t="s">
        <v>2416</v>
      </c>
      <c r="X1317" s="10" t="s">
        <v>51</v>
      </c>
    </row>
    <row r="1318" spans="1:24" ht="180" x14ac:dyDescent="0.25">
      <c r="A1318" s="7" t="s">
        <v>4972</v>
      </c>
      <c r="B1318" s="7" t="s">
        <v>4973</v>
      </c>
      <c r="C1318" s="7" t="s">
        <v>4974</v>
      </c>
      <c r="D1318" s="7" t="s">
        <v>4975</v>
      </c>
      <c r="E1318" s="7" t="s">
        <v>2411</v>
      </c>
      <c r="F1318" s="7" t="s">
        <v>39</v>
      </c>
      <c r="G1318" s="7" t="s">
        <v>3857</v>
      </c>
      <c r="H1318" s="7" t="s">
        <v>4884</v>
      </c>
      <c r="I1318" s="7" t="s">
        <v>321</v>
      </c>
      <c r="J1318" s="8">
        <v>665342.30000000005</v>
      </c>
      <c r="K1318" s="8">
        <v>665342.30000000005</v>
      </c>
      <c r="L1318" s="8">
        <v>565540.94999999995</v>
      </c>
      <c r="M1318" s="8">
        <v>84.999999248507095</v>
      </c>
      <c r="N1318" s="7" t="s">
        <v>43</v>
      </c>
      <c r="O1318" s="7" t="s">
        <v>44</v>
      </c>
      <c r="P1318" s="7" t="s">
        <v>126</v>
      </c>
      <c r="Q1318" s="9">
        <v>43889</v>
      </c>
      <c r="R1318" s="9">
        <v>44926</v>
      </c>
      <c r="S1318" s="7" t="s">
        <v>57</v>
      </c>
      <c r="T1318" s="7" t="s">
        <v>58</v>
      </c>
      <c r="U1318" s="7" t="s">
        <v>4885</v>
      </c>
      <c r="V1318" s="7" t="s">
        <v>2415</v>
      </c>
      <c r="W1318" s="7" t="s">
        <v>2416</v>
      </c>
      <c r="X1318" s="10" t="s">
        <v>51</v>
      </c>
    </row>
    <row r="1319" spans="1:24" ht="123.75" x14ac:dyDescent="0.25">
      <c r="A1319" s="7" t="s">
        <v>4976</v>
      </c>
      <c r="B1319" s="7" t="s">
        <v>4977</v>
      </c>
      <c r="C1319" s="7" t="s">
        <v>4978</v>
      </c>
      <c r="D1319" s="7" t="s">
        <v>4979</v>
      </c>
      <c r="E1319" s="7" t="s">
        <v>2411</v>
      </c>
      <c r="F1319" s="7" t="s">
        <v>39</v>
      </c>
      <c r="G1319" s="7" t="s">
        <v>3857</v>
      </c>
      <c r="H1319" s="7" t="s">
        <v>4884</v>
      </c>
      <c r="I1319" s="7" t="s">
        <v>321</v>
      </c>
      <c r="J1319" s="8">
        <v>1982548.08</v>
      </c>
      <c r="K1319" s="8">
        <v>1982548.08</v>
      </c>
      <c r="L1319" s="8">
        <v>1685165.87</v>
      </c>
      <c r="M1319" s="8">
        <v>85.0000001008803</v>
      </c>
      <c r="N1319" s="7" t="s">
        <v>43</v>
      </c>
      <c r="O1319" s="7" t="s">
        <v>44</v>
      </c>
      <c r="P1319" s="7" t="s">
        <v>56</v>
      </c>
      <c r="Q1319" s="9">
        <v>42887</v>
      </c>
      <c r="R1319" s="9">
        <v>43830</v>
      </c>
      <c r="S1319" s="7" t="s">
        <v>57</v>
      </c>
      <c r="T1319" s="7" t="s">
        <v>322</v>
      </c>
      <c r="U1319" s="7" t="s">
        <v>4885</v>
      </c>
      <c r="V1319" s="7" t="s">
        <v>2415</v>
      </c>
      <c r="W1319" s="7" t="s">
        <v>2416</v>
      </c>
      <c r="X1319" s="10" t="s">
        <v>51</v>
      </c>
    </row>
    <row r="1320" spans="1:24" ht="180" x14ac:dyDescent="0.25">
      <c r="A1320" s="7" t="s">
        <v>4980</v>
      </c>
      <c r="B1320" s="7" t="s">
        <v>4981</v>
      </c>
      <c r="C1320" s="7" t="s">
        <v>4982</v>
      </c>
      <c r="D1320" s="7" t="s">
        <v>4983</v>
      </c>
      <c r="E1320" s="7" t="s">
        <v>2411</v>
      </c>
      <c r="F1320" s="7" t="s">
        <v>39</v>
      </c>
      <c r="G1320" s="7" t="s">
        <v>3857</v>
      </c>
      <c r="H1320" s="7" t="s">
        <v>4884</v>
      </c>
      <c r="I1320" s="7" t="s">
        <v>321</v>
      </c>
      <c r="J1320" s="8">
        <v>1665404.52</v>
      </c>
      <c r="K1320" s="8">
        <v>1665404.52</v>
      </c>
      <c r="L1320" s="8">
        <v>1415593.84</v>
      </c>
      <c r="M1320" s="8">
        <v>84.999999879909097</v>
      </c>
      <c r="N1320" s="7" t="s">
        <v>43</v>
      </c>
      <c r="O1320" s="7" t="s">
        <v>44</v>
      </c>
      <c r="P1320" s="7" t="s">
        <v>45</v>
      </c>
      <c r="Q1320" s="9">
        <v>42887</v>
      </c>
      <c r="R1320" s="9">
        <v>43830</v>
      </c>
      <c r="S1320" s="7" t="s">
        <v>57</v>
      </c>
      <c r="T1320" s="7" t="s">
        <v>322</v>
      </c>
      <c r="U1320" s="7" t="s">
        <v>4885</v>
      </c>
      <c r="V1320" s="7" t="s">
        <v>2415</v>
      </c>
      <c r="W1320" s="7" t="s">
        <v>2416</v>
      </c>
      <c r="X1320" s="10" t="s">
        <v>51</v>
      </c>
    </row>
    <row r="1321" spans="1:24" ht="180" x14ac:dyDescent="0.25">
      <c r="A1321" s="7" t="s">
        <v>4984</v>
      </c>
      <c r="B1321" s="7" t="s">
        <v>4985</v>
      </c>
      <c r="C1321" s="7" t="s">
        <v>4986</v>
      </c>
      <c r="D1321" s="7" t="s">
        <v>3306</v>
      </c>
      <c r="E1321" s="7" t="s">
        <v>2411</v>
      </c>
      <c r="F1321" s="7" t="s">
        <v>39</v>
      </c>
      <c r="G1321" s="7" t="s">
        <v>3857</v>
      </c>
      <c r="H1321" s="7" t="s">
        <v>4884</v>
      </c>
      <c r="I1321" s="7" t="s">
        <v>321</v>
      </c>
      <c r="J1321" s="8">
        <v>1336820.04</v>
      </c>
      <c r="K1321" s="8">
        <v>1336820.04</v>
      </c>
      <c r="L1321" s="8">
        <v>1136297.03</v>
      </c>
      <c r="M1321" s="8">
        <v>84.999999700782496</v>
      </c>
      <c r="N1321" s="7" t="s">
        <v>43</v>
      </c>
      <c r="O1321" s="7" t="s">
        <v>44</v>
      </c>
      <c r="P1321" s="7" t="s">
        <v>45</v>
      </c>
      <c r="Q1321" s="9">
        <v>42901</v>
      </c>
      <c r="R1321" s="9">
        <v>44043</v>
      </c>
      <c r="S1321" s="7" t="s">
        <v>57</v>
      </c>
      <c r="T1321" s="7" t="s">
        <v>322</v>
      </c>
      <c r="U1321" s="7" t="s">
        <v>4885</v>
      </c>
      <c r="V1321" s="7" t="s">
        <v>2415</v>
      </c>
      <c r="W1321" s="7" t="s">
        <v>2416</v>
      </c>
      <c r="X1321" s="10" t="s">
        <v>51</v>
      </c>
    </row>
    <row r="1322" spans="1:24" ht="180" x14ac:dyDescent="0.25">
      <c r="A1322" s="7" t="s">
        <v>4987</v>
      </c>
      <c r="B1322" s="7" t="s">
        <v>4988</v>
      </c>
      <c r="C1322" s="7" t="s">
        <v>4989</v>
      </c>
      <c r="D1322" s="7" t="s">
        <v>4990</v>
      </c>
      <c r="E1322" s="7" t="s">
        <v>2411</v>
      </c>
      <c r="F1322" s="7" t="s">
        <v>39</v>
      </c>
      <c r="G1322" s="7" t="s">
        <v>3857</v>
      </c>
      <c r="H1322" s="7" t="s">
        <v>4884</v>
      </c>
      <c r="I1322" s="7" t="s">
        <v>321</v>
      </c>
      <c r="J1322" s="8">
        <v>1716744.77</v>
      </c>
      <c r="K1322" s="8">
        <v>1716744.77</v>
      </c>
      <c r="L1322" s="8">
        <v>1459233.05</v>
      </c>
      <c r="M1322" s="8">
        <v>84.999999737875996</v>
      </c>
      <c r="N1322" s="7" t="s">
        <v>43</v>
      </c>
      <c r="O1322" s="7" t="s">
        <v>44</v>
      </c>
      <c r="P1322" s="7" t="s">
        <v>45</v>
      </c>
      <c r="Q1322" s="9">
        <v>42916</v>
      </c>
      <c r="R1322" s="9">
        <v>43677</v>
      </c>
      <c r="S1322" s="7" t="s">
        <v>57</v>
      </c>
      <c r="T1322" s="7" t="s">
        <v>322</v>
      </c>
      <c r="U1322" s="7" t="s">
        <v>4885</v>
      </c>
      <c r="V1322" s="7" t="s">
        <v>2415</v>
      </c>
      <c r="W1322" s="7" t="s">
        <v>2416</v>
      </c>
      <c r="X1322" s="10" t="s">
        <v>51</v>
      </c>
    </row>
    <row r="1323" spans="1:24" ht="157.5" x14ac:dyDescent="0.25">
      <c r="A1323" s="7" t="s">
        <v>4991</v>
      </c>
      <c r="B1323" s="7" t="s">
        <v>4992</v>
      </c>
      <c r="C1323" s="7" t="s">
        <v>4993</v>
      </c>
      <c r="D1323" s="7" t="s">
        <v>4994</v>
      </c>
      <c r="E1323" s="7" t="s">
        <v>2411</v>
      </c>
      <c r="F1323" s="7" t="s">
        <v>39</v>
      </c>
      <c r="G1323" s="7" t="s">
        <v>3857</v>
      </c>
      <c r="H1323" s="7" t="s">
        <v>4884</v>
      </c>
      <c r="I1323" s="7" t="s">
        <v>321</v>
      </c>
      <c r="J1323" s="8">
        <v>1680916.27</v>
      </c>
      <c r="K1323" s="8">
        <v>1680916.27</v>
      </c>
      <c r="L1323" s="8">
        <v>1428778.83</v>
      </c>
      <c r="M1323" s="8">
        <v>85.000000029745706</v>
      </c>
      <c r="N1323" s="7" t="s">
        <v>43</v>
      </c>
      <c r="O1323" s="7" t="s">
        <v>44</v>
      </c>
      <c r="P1323" s="7" t="s">
        <v>45</v>
      </c>
      <c r="Q1323" s="9">
        <v>42887</v>
      </c>
      <c r="R1323" s="9">
        <v>44135</v>
      </c>
      <c r="S1323" s="7" t="s">
        <v>57</v>
      </c>
      <c r="T1323" s="7" t="s">
        <v>322</v>
      </c>
      <c r="U1323" s="7" t="s">
        <v>4885</v>
      </c>
      <c r="V1323" s="7" t="s">
        <v>2415</v>
      </c>
      <c r="W1323" s="7" t="s">
        <v>2416</v>
      </c>
      <c r="X1323" s="10" t="s">
        <v>51</v>
      </c>
    </row>
    <row r="1324" spans="1:24" ht="180" x14ac:dyDescent="0.25">
      <c r="A1324" s="7" t="s">
        <v>4995</v>
      </c>
      <c r="B1324" s="7" t="s">
        <v>4996</v>
      </c>
      <c r="C1324" s="7" t="s">
        <v>4997</v>
      </c>
      <c r="D1324" s="7" t="s">
        <v>4352</v>
      </c>
      <c r="E1324" s="7" t="s">
        <v>2411</v>
      </c>
      <c r="F1324" s="7" t="s">
        <v>39</v>
      </c>
      <c r="G1324" s="7" t="s">
        <v>3857</v>
      </c>
      <c r="H1324" s="7" t="s">
        <v>4884</v>
      </c>
      <c r="I1324" s="7" t="s">
        <v>321</v>
      </c>
      <c r="J1324" s="8">
        <v>2079490.03</v>
      </c>
      <c r="K1324" s="8">
        <v>2079490.03</v>
      </c>
      <c r="L1324" s="8">
        <v>1767566.53</v>
      </c>
      <c r="M1324" s="8">
        <v>85.000000216399201</v>
      </c>
      <c r="N1324" s="7" t="s">
        <v>43</v>
      </c>
      <c r="O1324" s="7" t="s">
        <v>44</v>
      </c>
      <c r="P1324" s="7" t="s">
        <v>45</v>
      </c>
      <c r="Q1324" s="9">
        <v>43831</v>
      </c>
      <c r="R1324" s="9">
        <v>44926</v>
      </c>
      <c r="S1324" s="7" t="s">
        <v>57</v>
      </c>
      <c r="T1324" s="7" t="s">
        <v>58</v>
      </c>
      <c r="U1324" s="7" t="s">
        <v>4885</v>
      </c>
      <c r="V1324" s="7" t="s">
        <v>2415</v>
      </c>
      <c r="W1324" s="7" t="s">
        <v>2416</v>
      </c>
      <c r="X1324" s="10" t="s">
        <v>51</v>
      </c>
    </row>
    <row r="1325" spans="1:24" ht="157.5" x14ac:dyDescent="0.25">
      <c r="A1325" s="7" t="s">
        <v>4998</v>
      </c>
      <c r="B1325" s="7" t="s">
        <v>4999</v>
      </c>
      <c r="C1325" s="7" t="s">
        <v>5000</v>
      </c>
      <c r="D1325" s="7" t="s">
        <v>4348</v>
      </c>
      <c r="E1325" s="7" t="s">
        <v>2411</v>
      </c>
      <c r="F1325" s="7" t="s">
        <v>39</v>
      </c>
      <c r="G1325" s="7" t="s">
        <v>3857</v>
      </c>
      <c r="H1325" s="7" t="s">
        <v>4884</v>
      </c>
      <c r="I1325" s="7" t="s">
        <v>321</v>
      </c>
      <c r="J1325" s="8">
        <v>1969843.3</v>
      </c>
      <c r="K1325" s="8">
        <v>1969843.3</v>
      </c>
      <c r="L1325" s="8">
        <v>1674366.81</v>
      </c>
      <c r="M1325" s="8">
        <v>85.000000253827295</v>
      </c>
      <c r="N1325" s="7" t="s">
        <v>43</v>
      </c>
      <c r="O1325" s="7" t="s">
        <v>44</v>
      </c>
      <c r="P1325" s="7" t="s">
        <v>45</v>
      </c>
      <c r="Q1325" s="9">
        <v>42887</v>
      </c>
      <c r="R1325" s="9">
        <v>43890</v>
      </c>
      <c r="S1325" s="7" t="s">
        <v>57</v>
      </c>
      <c r="T1325" s="7" t="s">
        <v>322</v>
      </c>
      <c r="U1325" s="7" t="s">
        <v>4885</v>
      </c>
      <c r="V1325" s="7" t="s">
        <v>2415</v>
      </c>
      <c r="W1325" s="7" t="s">
        <v>2416</v>
      </c>
      <c r="X1325" s="10" t="s">
        <v>51</v>
      </c>
    </row>
    <row r="1326" spans="1:24" ht="180" x14ac:dyDescent="0.25">
      <c r="A1326" s="7" t="s">
        <v>5001</v>
      </c>
      <c r="B1326" s="7" t="s">
        <v>5002</v>
      </c>
      <c r="C1326" s="7" t="s">
        <v>5003</v>
      </c>
      <c r="D1326" s="7" t="s">
        <v>4220</v>
      </c>
      <c r="E1326" s="7" t="s">
        <v>2411</v>
      </c>
      <c r="F1326" s="7" t="s">
        <v>39</v>
      </c>
      <c r="G1326" s="7" t="s">
        <v>3857</v>
      </c>
      <c r="H1326" s="7" t="s">
        <v>4884</v>
      </c>
      <c r="I1326" s="7" t="s">
        <v>321</v>
      </c>
      <c r="J1326" s="8">
        <v>1302030.72</v>
      </c>
      <c r="K1326" s="8">
        <v>1302030.72</v>
      </c>
      <c r="L1326" s="8">
        <v>1106726.1100000001</v>
      </c>
      <c r="M1326" s="8">
        <v>84.999999846393806</v>
      </c>
      <c r="N1326" s="7" t="s">
        <v>43</v>
      </c>
      <c r="O1326" s="7" t="s">
        <v>44</v>
      </c>
      <c r="P1326" s="7" t="s">
        <v>56</v>
      </c>
      <c r="Q1326" s="9">
        <v>42887</v>
      </c>
      <c r="R1326" s="9">
        <v>43830</v>
      </c>
      <c r="S1326" s="7" t="s">
        <v>57</v>
      </c>
      <c r="T1326" s="7" t="s">
        <v>322</v>
      </c>
      <c r="U1326" s="7" t="s">
        <v>4885</v>
      </c>
      <c r="V1326" s="7" t="s">
        <v>2415</v>
      </c>
      <c r="W1326" s="7" t="s">
        <v>2416</v>
      </c>
      <c r="X1326" s="10" t="s">
        <v>51</v>
      </c>
    </row>
    <row r="1327" spans="1:24" ht="180" x14ac:dyDescent="0.25">
      <c r="A1327" s="7" t="s">
        <v>5004</v>
      </c>
      <c r="B1327" s="7" t="s">
        <v>5005</v>
      </c>
      <c r="C1327" s="7" t="s">
        <v>5006</v>
      </c>
      <c r="D1327" s="7" t="s">
        <v>3849</v>
      </c>
      <c r="E1327" s="7" t="s">
        <v>2411</v>
      </c>
      <c r="F1327" s="7" t="s">
        <v>39</v>
      </c>
      <c r="G1327" s="7" t="s">
        <v>3857</v>
      </c>
      <c r="H1327" s="7" t="s">
        <v>4884</v>
      </c>
      <c r="I1327" s="7" t="s">
        <v>321</v>
      </c>
      <c r="J1327" s="8">
        <v>1918136.11</v>
      </c>
      <c r="K1327" s="8">
        <v>1918136.11</v>
      </c>
      <c r="L1327" s="8">
        <v>1630415.69</v>
      </c>
      <c r="M1327" s="8">
        <v>84.999999817531204</v>
      </c>
      <c r="N1327" s="7" t="s">
        <v>43</v>
      </c>
      <c r="O1327" s="7" t="s">
        <v>44</v>
      </c>
      <c r="P1327" s="7" t="s">
        <v>45</v>
      </c>
      <c r="Q1327" s="9">
        <v>42887</v>
      </c>
      <c r="R1327" s="9">
        <v>43889</v>
      </c>
      <c r="S1327" s="7" t="s">
        <v>57</v>
      </c>
      <c r="T1327" s="7" t="s">
        <v>322</v>
      </c>
      <c r="U1327" s="7" t="s">
        <v>4885</v>
      </c>
      <c r="V1327" s="7" t="s">
        <v>2415</v>
      </c>
      <c r="W1327" s="7" t="s">
        <v>2416</v>
      </c>
      <c r="X1327" s="10" t="s">
        <v>51</v>
      </c>
    </row>
    <row r="1328" spans="1:24" ht="180" x14ac:dyDescent="0.25">
      <c r="A1328" s="7" t="s">
        <v>5007</v>
      </c>
      <c r="B1328" s="7" t="s">
        <v>5008</v>
      </c>
      <c r="C1328" s="7" t="s">
        <v>5009</v>
      </c>
      <c r="D1328" s="7" t="s">
        <v>5010</v>
      </c>
      <c r="E1328" s="7" t="s">
        <v>2411</v>
      </c>
      <c r="F1328" s="7" t="s">
        <v>39</v>
      </c>
      <c r="G1328" s="7" t="s">
        <v>3857</v>
      </c>
      <c r="H1328" s="7" t="s">
        <v>4884</v>
      </c>
      <c r="I1328" s="7" t="s">
        <v>321</v>
      </c>
      <c r="J1328" s="8">
        <v>1064595.31</v>
      </c>
      <c r="K1328" s="8">
        <v>1064595.31</v>
      </c>
      <c r="L1328" s="8">
        <v>904906.01</v>
      </c>
      <c r="M1328" s="8">
        <v>84.999999671236594</v>
      </c>
      <c r="N1328" s="7" t="s">
        <v>43</v>
      </c>
      <c r="O1328" s="7" t="s">
        <v>44</v>
      </c>
      <c r="P1328" s="7" t="s">
        <v>56</v>
      </c>
      <c r="Q1328" s="9">
        <v>42887</v>
      </c>
      <c r="R1328" s="9">
        <v>44012</v>
      </c>
      <c r="S1328" s="7" t="s">
        <v>57</v>
      </c>
      <c r="T1328" s="7" t="s">
        <v>322</v>
      </c>
      <c r="U1328" s="7" t="s">
        <v>4885</v>
      </c>
      <c r="V1328" s="7" t="s">
        <v>2415</v>
      </c>
      <c r="W1328" s="7" t="s">
        <v>2416</v>
      </c>
      <c r="X1328" s="10" t="s">
        <v>51</v>
      </c>
    </row>
    <row r="1329" spans="1:24" ht="168.75" x14ac:dyDescent="0.25">
      <c r="A1329" s="7" t="s">
        <v>5011</v>
      </c>
      <c r="B1329" s="7" t="s">
        <v>5012</v>
      </c>
      <c r="C1329" s="7" t="s">
        <v>5013</v>
      </c>
      <c r="D1329" s="7" t="s">
        <v>2484</v>
      </c>
      <c r="E1329" s="7" t="s">
        <v>2411</v>
      </c>
      <c r="F1329" s="7" t="s">
        <v>39</v>
      </c>
      <c r="G1329" s="7" t="s">
        <v>3857</v>
      </c>
      <c r="H1329" s="7" t="s">
        <v>4884</v>
      </c>
      <c r="I1329" s="7" t="s">
        <v>321</v>
      </c>
      <c r="J1329" s="8">
        <v>1112525.57</v>
      </c>
      <c r="K1329" s="8">
        <v>1112525.57</v>
      </c>
      <c r="L1329" s="8">
        <v>945646.73</v>
      </c>
      <c r="M1329" s="8">
        <v>84.999999595514893</v>
      </c>
      <c r="N1329" s="7" t="s">
        <v>43</v>
      </c>
      <c r="O1329" s="7" t="s">
        <v>44</v>
      </c>
      <c r="P1329" s="7" t="s">
        <v>132</v>
      </c>
      <c r="Q1329" s="9">
        <v>42916</v>
      </c>
      <c r="R1329" s="9">
        <v>44074</v>
      </c>
      <c r="S1329" s="7" t="s">
        <v>57</v>
      </c>
      <c r="T1329" s="7" t="s">
        <v>47</v>
      </c>
      <c r="U1329" s="7" t="s">
        <v>4885</v>
      </c>
      <c r="V1329" s="7" t="s">
        <v>2415</v>
      </c>
      <c r="W1329" s="7" t="s">
        <v>2416</v>
      </c>
      <c r="X1329" s="10" t="s">
        <v>51</v>
      </c>
    </row>
    <row r="1330" spans="1:24" ht="180" x14ac:dyDescent="0.25">
      <c r="A1330" s="7" t="s">
        <v>5014</v>
      </c>
      <c r="B1330" s="7" t="s">
        <v>5015</v>
      </c>
      <c r="C1330" s="7" t="s">
        <v>5016</v>
      </c>
      <c r="D1330" s="7" t="s">
        <v>5017</v>
      </c>
      <c r="E1330" s="7" t="s">
        <v>2411</v>
      </c>
      <c r="F1330" s="7" t="s">
        <v>39</v>
      </c>
      <c r="G1330" s="7" t="s">
        <v>3857</v>
      </c>
      <c r="H1330" s="7" t="s">
        <v>4884</v>
      </c>
      <c r="I1330" s="7" t="s">
        <v>321</v>
      </c>
      <c r="J1330" s="8">
        <v>1036300</v>
      </c>
      <c r="K1330" s="8">
        <v>1036300</v>
      </c>
      <c r="L1330" s="8">
        <v>880855</v>
      </c>
      <c r="M1330" s="8">
        <v>85</v>
      </c>
      <c r="N1330" s="7" t="s">
        <v>43</v>
      </c>
      <c r="O1330" s="7" t="s">
        <v>44</v>
      </c>
      <c r="P1330" s="7" t="s">
        <v>56</v>
      </c>
      <c r="Q1330" s="9">
        <v>43983</v>
      </c>
      <c r="R1330" s="9">
        <v>45107</v>
      </c>
      <c r="S1330" s="7" t="s">
        <v>57</v>
      </c>
      <c r="T1330" s="7" t="s">
        <v>2222</v>
      </c>
      <c r="U1330" s="7" t="s">
        <v>4885</v>
      </c>
      <c r="V1330" s="7" t="s">
        <v>2415</v>
      </c>
      <c r="W1330" s="7" t="s">
        <v>2416</v>
      </c>
      <c r="X1330" s="10" t="s">
        <v>51</v>
      </c>
    </row>
    <row r="1331" spans="1:24" ht="157.5" x14ac:dyDescent="0.25">
      <c r="A1331" s="7" t="s">
        <v>5018</v>
      </c>
      <c r="B1331" s="7" t="s">
        <v>5019</v>
      </c>
      <c r="C1331" s="7" t="s">
        <v>5020</v>
      </c>
      <c r="D1331" s="7" t="s">
        <v>5021</v>
      </c>
      <c r="E1331" s="7" t="s">
        <v>2411</v>
      </c>
      <c r="F1331" s="7" t="s">
        <v>39</v>
      </c>
      <c r="G1331" s="7" t="s">
        <v>3857</v>
      </c>
      <c r="H1331" s="7" t="s">
        <v>4884</v>
      </c>
      <c r="I1331" s="7" t="s">
        <v>321</v>
      </c>
      <c r="J1331" s="8">
        <v>1226038.32</v>
      </c>
      <c r="K1331" s="8">
        <v>1226038.32</v>
      </c>
      <c r="L1331" s="8">
        <v>1042132.57</v>
      </c>
      <c r="M1331" s="8">
        <v>84.999999836873002</v>
      </c>
      <c r="N1331" s="7" t="s">
        <v>43</v>
      </c>
      <c r="O1331" s="7" t="s">
        <v>44</v>
      </c>
      <c r="P1331" s="7" t="s">
        <v>56</v>
      </c>
      <c r="Q1331" s="9">
        <v>42887</v>
      </c>
      <c r="R1331" s="9">
        <v>44104</v>
      </c>
      <c r="S1331" s="7" t="s">
        <v>57</v>
      </c>
      <c r="T1331" s="7" t="s">
        <v>322</v>
      </c>
      <c r="U1331" s="7" t="s">
        <v>4885</v>
      </c>
      <c r="V1331" s="7" t="s">
        <v>2415</v>
      </c>
      <c r="W1331" s="7" t="s">
        <v>2416</v>
      </c>
      <c r="X1331" s="10" t="s">
        <v>51</v>
      </c>
    </row>
    <row r="1332" spans="1:24" ht="180" x14ac:dyDescent="0.25">
      <c r="A1332" s="7" t="s">
        <v>5022</v>
      </c>
      <c r="B1332" s="7" t="s">
        <v>5023</v>
      </c>
      <c r="C1332" s="7" t="s">
        <v>5024</v>
      </c>
      <c r="D1332" s="7" t="s">
        <v>5025</v>
      </c>
      <c r="E1332" s="7" t="s">
        <v>2411</v>
      </c>
      <c r="F1332" s="7" t="s">
        <v>39</v>
      </c>
      <c r="G1332" s="7" t="s">
        <v>3857</v>
      </c>
      <c r="H1332" s="7" t="s">
        <v>4884</v>
      </c>
      <c r="I1332" s="7" t="s">
        <v>321</v>
      </c>
      <c r="J1332" s="8">
        <v>1667114.11</v>
      </c>
      <c r="K1332" s="8">
        <v>1667114.11</v>
      </c>
      <c r="L1332" s="8">
        <v>1417046.99</v>
      </c>
      <c r="M1332" s="8">
        <v>84.999999790056407</v>
      </c>
      <c r="N1332" s="7" t="s">
        <v>43</v>
      </c>
      <c r="O1332" s="7" t="s">
        <v>44</v>
      </c>
      <c r="P1332" s="7" t="s">
        <v>45</v>
      </c>
      <c r="Q1332" s="9">
        <v>42914</v>
      </c>
      <c r="R1332" s="9">
        <v>44012</v>
      </c>
      <c r="S1332" s="7" t="s">
        <v>57</v>
      </c>
      <c r="T1332" s="7" t="s">
        <v>322</v>
      </c>
      <c r="U1332" s="7" t="s">
        <v>4885</v>
      </c>
      <c r="V1332" s="7" t="s">
        <v>2415</v>
      </c>
      <c r="W1332" s="7" t="s">
        <v>2416</v>
      </c>
      <c r="X1332" s="10" t="s">
        <v>51</v>
      </c>
    </row>
    <row r="1333" spans="1:24" ht="180" x14ac:dyDescent="0.25">
      <c r="A1333" s="7" t="s">
        <v>5026</v>
      </c>
      <c r="B1333" s="7" t="s">
        <v>5027</v>
      </c>
      <c r="C1333" s="7" t="s">
        <v>5028</v>
      </c>
      <c r="D1333" s="7" t="s">
        <v>5029</v>
      </c>
      <c r="E1333" s="7" t="s">
        <v>2411</v>
      </c>
      <c r="F1333" s="7" t="s">
        <v>39</v>
      </c>
      <c r="G1333" s="7" t="s">
        <v>3857</v>
      </c>
      <c r="H1333" s="7" t="s">
        <v>4884</v>
      </c>
      <c r="I1333" s="7" t="s">
        <v>321</v>
      </c>
      <c r="J1333" s="8">
        <v>1654047.94</v>
      </c>
      <c r="K1333" s="8">
        <v>1654047.94</v>
      </c>
      <c r="L1333" s="8">
        <v>1405940.75</v>
      </c>
      <c r="M1333" s="8">
        <v>85.000000060457793</v>
      </c>
      <c r="N1333" s="7" t="s">
        <v>43</v>
      </c>
      <c r="O1333" s="7" t="s">
        <v>44</v>
      </c>
      <c r="P1333" s="7" t="s">
        <v>132</v>
      </c>
      <c r="Q1333" s="9">
        <v>42887</v>
      </c>
      <c r="R1333" s="9">
        <v>43312</v>
      </c>
      <c r="S1333" s="7" t="s">
        <v>57</v>
      </c>
      <c r="T1333" s="7" t="s">
        <v>322</v>
      </c>
      <c r="U1333" s="7" t="s">
        <v>4885</v>
      </c>
      <c r="V1333" s="7" t="s">
        <v>2415</v>
      </c>
      <c r="W1333" s="7" t="s">
        <v>2416</v>
      </c>
      <c r="X1333" s="10" t="s">
        <v>51</v>
      </c>
    </row>
    <row r="1334" spans="1:24" ht="135" x14ac:dyDescent="0.25">
      <c r="A1334" s="7" t="s">
        <v>5030</v>
      </c>
      <c r="B1334" s="7" t="s">
        <v>5031</v>
      </c>
      <c r="C1334" s="7" t="s">
        <v>5032</v>
      </c>
      <c r="D1334" s="7" t="s">
        <v>5033</v>
      </c>
      <c r="E1334" s="7" t="s">
        <v>2411</v>
      </c>
      <c r="F1334" s="7" t="s">
        <v>39</v>
      </c>
      <c r="G1334" s="7" t="s">
        <v>3857</v>
      </c>
      <c r="H1334" s="7" t="s">
        <v>4884</v>
      </c>
      <c r="I1334" s="7" t="s">
        <v>321</v>
      </c>
      <c r="J1334" s="8">
        <v>1202731.2</v>
      </c>
      <c r="K1334" s="8">
        <v>1202731.2</v>
      </c>
      <c r="L1334" s="8">
        <v>1022321.52</v>
      </c>
      <c r="M1334" s="8">
        <v>85</v>
      </c>
      <c r="N1334" s="7" t="s">
        <v>43</v>
      </c>
      <c r="O1334" s="7" t="s">
        <v>44</v>
      </c>
      <c r="P1334" s="7" t="s">
        <v>126</v>
      </c>
      <c r="Q1334" s="9">
        <v>42916</v>
      </c>
      <c r="R1334" s="9">
        <v>43404</v>
      </c>
      <c r="S1334" s="7" t="s">
        <v>57</v>
      </c>
      <c r="T1334" s="7" t="s">
        <v>322</v>
      </c>
      <c r="U1334" s="7" t="s">
        <v>4885</v>
      </c>
      <c r="V1334" s="7" t="s">
        <v>2415</v>
      </c>
      <c r="W1334" s="7" t="s">
        <v>2416</v>
      </c>
      <c r="X1334" s="10" t="s">
        <v>51</v>
      </c>
    </row>
    <row r="1335" spans="1:24" ht="168.75" x14ac:dyDescent="0.25">
      <c r="A1335" s="7" t="s">
        <v>5034</v>
      </c>
      <c r="B1335" s="7" t="s">
        <v>5035</v>
      </c>
      <c r="C1335" s="7" t="s">
        <v>5036</v>
      </c>
      <c r="D1335" s="7" t="s">
        <v>4932</v>
      </c>
      <c r="E1335" s="7" t="s">
        <v>2411</v>
      </c>
      <c r="F1335" s="7" t="s">
        <v>39</v>
      </c>
      <c r="G1335" s="7" t="s">
        <v>3857</v>
      </c>
      <c r="H1335" s="7" t="s">
        <v>4884</v>
      </c>
      <c r="I1335" s="7" t="s">
        <v>321</v>
      </c>
      <c r="J1335" s="8">
        <v>1337522.3999999999</v>
      </c>
      <c r="K1335" s="8">
        <v>1337522.3999999999</v>
      </c>
      <c r="L1335" s="8">
        <v>1136894.04</v>
      </c>
      <c r="M1335" s="8">
        <v>85</v>
      </c>
      <c r="N1335" s="7" t="s">
        <v>43</v>
      </c>
      <c r="O1335" s="7" t="s">
        <v>44</v>
      </c>
      <c r="P1335" s="7" t="s">
        <v>45</v>
      </c>
      <c r="Q1335" s="9">
        <v>42887</v>
      </c>
      <c r="R1335" s="9">
        <v>43708</v>
      </c>
      <c r="S1335" s="7" t="s">
        <v>57</v>
      </c>
      <c r="T1335" s="7" t="s">
        <v>322</v>
      </c>
      <c r="U1335" s="7" t="s">
        <v>4885</v>
      </c>
      <c r="V1335" s="7" t="s">
        <v>2415</v>
      </c>
      <c r="W1335" s="7" t="s">
        <v>2416</v>
      </c>
      <c r="X1335" s="10" t="s">
        <v>51</v>
      </c>
    </row>
    <row r="1336" spans="1:24" ht="180" x14ac:dyDescent="0.25">
      <c r="A1336" s="7" t="s">
        <v>5037</v>
      </c>
      <c r="B1336" s="7" t="s">
        <v>5038</v>
      </c>
      <c r="C1336" s="7" t="s">
        <v>5039</v>
      </c>
      <c r="D1336" s="7" t="s">
        <v>2484</v>
      </c>
      <c r="E1336" s="7" t="s">
        <v>2411</v>
      </c>
      <c r="F1336" s="7" t="s">
        <v>39</v>
      </c>
      <c r="G1336" s="7" t="s">
        <v>3857</v>
      </c>
      <c r="H1336" s="7" t="s">
        <v>4884</v>
      </c>
      <c r="I1336" s="7" t="s">
        <v>321</v>
      </c>
      <c r="J1336" s="8">
        <v>964764.2</v>
      </c>
      <c r="K1336" s="8">
        <v>964764.2</v>
      </c>
      <c r="L1336" s="8">
        <v>820049.57</v>
      </c>
      <c r="M1336" s="8">
        <v>85</v>
      </c>
      <c r="N1336" s="7" t="s">
        <v>43</v>
      </c>
      <c r="O1336" s="7" t="s">
        <v>44</v>
      </c>
      <c r="P1336" s="7" t="s">
        <v>132</v>
      </c>
      <c r="Q1336" s="9">
        <v>43918</v>
      </c>
      <c r="R1336" s="9">
        <v>44926</v>
      </c>
      <c r="S1336" s="7" t="s">
        <v>57</v>
      </c>
      <c r="T1336" s="7" t="s">
        <v>47</v>
      </c>
      <c r="U1336" s="7" t="s">
        <v>4885</v>
      </c>
      <c r="V1336" s="7" t="s">
        <v>2415</v>
      </c>
      <c r="W1336" s="7" t="s">
        <v>2416</v>
      </c>
      <c r="X1336" s="10" t="s">
        <v>51</v>
      </c>
    </row>
    <row r="1337" spans="1:24" ht="168.75" x14ac:dyDescent="0.25">
      <c r="A1337" s="7" t="s">
        <v>5040</v>
      </c>
      <c r="B1337" s="7" t="s">
        <v>5041</v>
      </c>
      <c r="C1337" s="7" t="s">
        <v>5042</v>
      </c>
      <c r="D1337" s="7" t="s">
        <v>5043</v>
      </c>
      <c r="E1337" s="7" t="s">
        <v>2411</v>
      </c>
      <c r="F1337" s="7" t="s">
        <v>39</v>
      </c>
      <c r="G1337" s="7" t="s">
        <v>3857</v>
      </c>
      <c r="H1337" s="7" t="s">
        <v>4884</v>
      </c>
      <c r="I1337" s="7" t="s">
        <v>321</v>
      </c>
      <c r="J1337" s="8">
        <v>1000239.79</v>
      </c>
      <c r="K1337" s="8">
        <v>1000239.79</v>
      </c>
      <c r="L1337" s="8">
        <v>850203.82</v>
      </c>
      <c r="M1337" s="8">
        <v>84.999999850036005</v>
      </c>
      <c r="N1337" s="7" t="s">
        <v>43</v>
      </c>
      <c r="O1337" s="7" t="s">
        <v>44</v>
      </c>
      <c r="P1337" s="7" t="s">
        <v>45</v>
      </c>
      <c r="Q1337" s="9">
        <v>42887</v>
      </c>
      <c r="R1337" s="9">
        <v>44074</v>
      </c>
      <c r="S1337" s="7" t="s">
        <v>57</v>
      </c>
      <c r="T1337" s="7" t="s">
        <v>322</v>
      </c>
      <c r="U1337" s="7" t="s">
        <v>4885</v>
      </c>
      <c r="V1337" s="7" t="s">
        <v>2415</v>
      </c>
      <c r="W1337" s="7" t="s">
        <v>2416</v>
      </c>
      <c r="X1337" s="10" t="s">
        <v>51</v>
      </c>
    </row>
    <row r="1338" spans="1:24" ht="180" x14ac:dyDescent="0.25">
      <c r="A1338" s="7" t="s">
        <v>5044</v>
      </c>
      <c r="B1338" s="7" t="s">
        <v>5045</v>
      </c>
      <c r="C1338" s="7" t="s">
        <v>5046</v>
      </c>
      <c r="D1338" s="7" t="s">
        <v>5047</v>
      </c>
      <c r="E1338" s="7" t="s">
        <v>2411</v>
      </c>
      <c r="F1338" s="7" t="s">
        <v>39</v>
      </c>
      <c r="G1338" s="7" t="s">
        <v>3857</v>
      </c>
      <c r="H1338" s="7" t="s">
        <v>4884</v>
      </c>
      <c r="I1338" s="7" t="s">
        <v>321</v>
      </c>
      <c r="J1338" s="8">
        <v>1928750.64</v>
      </c>
      <c r="K1338" s="8">
        <v>1928750.64</v>
      </c>
      <c r="L1338" s="8">
        <v>1639438.04</v>
      </c>
      <c r="M1338" s="8">
        <v>84.999999792611902</v>
      </c>
      <c r="N1338" s="7" t="s">
        <v>43</v>
      </c>
      <c r="O1338" s="7" t="s">
        <v>44</v>
      </c>
      <c r="P1338" s="7" t="s">
        <v>45</v>
      </c>
      <c r="Q1338" s="9">
        <v>42902</v>
      </c>
      <c r="R1338" s="9">
        <v>43677</v>
      </c>
      <c r="S1338" s="7" t="s">
        <v>57</v>
      </c>
      <c r="T1338" s="7" t="s">
        <v>322</v>
      </c>
      <c r="U1338" s="7" t="s">
        <v>4885</v>
      </c>
      <c r="V1338" s="7" t="s">
        <v>2415</v>
      </c>
      <c r="W1338" s="7" t="s">
        <v>2416</v>
      </c>
      <c r="X1338" s="10" t="s">
        <v>51</v>
      </c>
    </row>
    <row r="1339" spans="1:24" ht="180" x14ac:dyDescent="0.25">
      <c r="A1339" s="7" t="s">
        <v>5048</v>
      </c>
      <c r="B1339" s="7" t="s">
        <v>5049</v>
      </c>
      <c r="C1339" s="7" t="s">
        <v>5050</v>
      </c>
      <c r="D1339" s="7" t="s">
        <v>4421</v>
      </c>
      <c r="E1339" s="7" t="s">
        <v>2411</v>
      </c>
      <c r="F1339" s="7" t="s">
        <v>39</v>
      </c>
      <c r="G1339" s="7" t="s">
        <v>3857</v>
      </c>
      <c r="H1339" s="7" t="s">
        <v>4884</v>
      </c>
      <c r="I1339" s="7" t="s">
        <v>321</v>
      </c>
      <c r="J1339" s="8">
        <v>1236521.7</v>
      </c>
      <c r="K1339" s="8">
        <v>1236521.7</v>
      </c>
      <c r="L1339" s="8">
        <v>1051043.45</v>
      </c>
      <c r="M1339" s="8">
        <v>85.000000404360094</v>
      </c>
      <c r="N1339" s="7" t="s">
        <v>43</v>
      </c>
      <c r="O1339" s="7" t="s">
        <v>44</v>
      </c>
      <c r="P1339" s="7" t="s">
        <v>45</v>
      </c>
      <c r="Q1339" s="9">
        <v>43891</v>
      </c>
      <c r="R1339" s="9">
        <v>44926</v>
      </c>
      <c r="S1339" s="7" t="s">
        <v>57</v>
      </c>
      <c r="T1339" s="7" t="s">
        <v>322</v>
      </c>
      <c r="U1339" s="7" t="s">
        <v>4885</v>
      </c>
      <c r="V1339" s="7" t="s">
        <v>2415</v>
      </c>
      <c r="W1339" s="7" t="s">
        <v>2416</v>
      </c>
      <c r="X1339" s="10" t="s">
        <v>51</v>
      </c>
    </row>
    <row r="1340" spans="1:24" ht="180" x14ac:dyDescent="0.25">
      <c r="A1340" s="7" t="s">
        <v>5051</v>
      </c>
      <c r="B1340" s="7" t="s">
        <v>5052</v>
      </c>
      <c r="C1340" s="7" t="s">
        <v>5053</v>
      </c>
      <c r="D1340" s="7" t="s">
        <v>5054</v>
      </c>
      <c r="E1340" s="7" t="s">
        <v>2411</v>
      </c>
      <c r="F1340" s="7" t="s">
        <v>39</v>
      </c>
      <c r="G1340" s="7" t="s">
        <v>3857</v>
      </c>
      <c r="H1340" s="7" t="s">
        <v>4884</v>
      </c>
      <c r="I1340" s="7" t="s">
        <v>321</v>
      </c>
      <c r="J1340" s="8">
        <v>1770696</v>
      </c>
      <c r="K1340" s="8">
        <v>1770696</v>
      </c>
      <c r="L1340" s="8">
        <v>1505091.6</v>
      </c>
      <c r="M1340" s="8">
        <v>85</v>
      </c>
      <c r="N1340" s="7" t="s">
        <v>43</v>
      </c>
      <c r="O1340" s="7" t="s">
        <v>44</v>
      </c>
      <c r="P1340" s="7" t="s">
        <v>132</v>
      </c>
      <c r="Q1340" s="9">
        <v>42887</v>
      </c>
      <c r="R1340" s="9">
        <v>43830</v>
      </c>
      <c r="S1340" s="7" t="s">
        <v>57</v>
      </c>
      <c r="T1340" s="7" t="s">
        <v>322</v>
      </c>
      <c r="U1340" s="7" t="s">
        <v>4885</v>
      </c>
      <c r="V1340" s="7" t="s">
        <v>2415</v>
      </c>
      <c r="W1340" s="7" t="s">
        <v>2416</v>
      </c>
      <c r="X1340" s="10" t="s">
        <v>51</v>
      </c>
    </row>
    <row r="1341" spans="1:24" ht="135" x14ac:dyDescent="0.25">
      <c r="A1341" s="7" t="s">
        <v>5055</v>
      </c>
      <c r="B1341" s="7" t="s">
        <v>5056</v>
      </c>
      <c r="C1341" s="7" t="s">
        <v>5057</v>
      </c>
      <c r="D1341" s="7" t="s">
        <v>5058</v>
      </c>
      <c r="E1341" s="7" t="s">
        <v>2411</v>
      </c>
      <c r="F1341" s="7" t="s">
        <v>39</v>
      </c>
      <c r="G1341" s="7" t="s">
        <v>3857</v>
      </c>
      <c r="H1341" s="7" t="s">
        <v>4884</v>
      </c>
      <c r="I1341" s="7" t="s">
        <v>321</v>
      </c>
      <c r="J1341" s="8">
        <v>398437.5</v>
      </c>
      <c r="K1341" s="8">
        <v>398437.5</v>
      </c>
      <c r="L1341" s="8">
        <v>338671.87</v>
      </c>
      <c r="M1341" s="8">
        <v>84.999998745097997</v>
      </c>
      <c r="N1341" s="7" t="s">
        <v>43</v>
      </c>
      <c r="O1341" s="7" t="s">
        <v>44</v>
      </c>
      <c r="P1341" s="7" t="s">
        <v>45</v>
      </c>
      <c r="Q1341" s="9">
        <v>44013</v>
      </c>
      <c r="R1341" s="9">
        <v>44316</v>
      </c>
      <c r="S1341" s="7" t="s">
        <v>57</v>
      </c>
      <c r="T1341" s="7" t="s">
        <v>322</v>
      </c>
      <c r="U1341" s="7" t="s">
        <v>4885</v>
      </c>
      <c r="V1341" s="7" t="s">
        <v>2415</v>
      </c>
      <c r="W1341" s="7" t="s">
        <v>2416</v>
      </c>
      <c r="X1341" s="10" t="s">
        <v>51</v>
      </c>
    </row>
    <row r="1342" spans="1:24" ht="146.25" x14ac:dyDescent="0.25">
      <c r="A1342" s="7" t="s">
        <v>5059</v>
      </c>
      <c r="B1342" s="7" t="s">
        <v>5060</v>
      </c>
      <c r="C1342" s="7" t="s">
        <v>5061</v>
      </c>
      <c r="D1342" s="7" t="s">
        <v>5062</v>
      </c>
      <c r="E1342" s="7" t="s">
        <v>2411</v>
      </c>
      <c r="F1342" s="7" t="s">
        <v>39</v>
      </c>
      <c r="G1342" s="7" t="s">
        <v>3857</v>
      </c>
      <c r="H1342" s="7" t="s">
        <v>4884</v>
      </c>
      <c r="I1342" s="7" t="s">
        <v>321</v>
      </c>
      <c r="J1342" s="8">
        <v>1076895.1200000001</v>
      </c>
      <c r="K1342" s="8">
        <v>1076895.1200000001</v>
      </c>
      <c r="L1342" s="8">
        <v>915360.85</v>
      </c>
      <c r="M1342" s="8">
        <v>84.999999814280898</v>
      </c>
      <c r="N1342" s="7" t="s">
        <v>43</v>
      </c>
      <c r="O1342" s="7" t="s">
        <v>44</v>
      </c>
      <c r="P1342" s="7" t="s">
        <v>56</v>
      </c>
      <c r="Q1342" s="9">
        <v>42887</v>
      </c>
      <c r="R1342" s="9">
        <v>44135</v>
      </c>
      <c r="S1342" s="7" t="s">
        <v>57</v>
      </c>
      <c r="T1342" s="7" t="s">
        <v>322</v>
      </c>
      <c r="U1342" s="7" t="s">
        <v>4885</v>
      </c>
      <c r="V1342" s="7" t="s">
        <v>2415</v>
      </c>
      <c r="W1342" s="7" t="s">
        <v>2416</v>
      </c>
      <c r="X1342" s="10" t="s">
        <v>51</v>
      </c>
    </row>
    <row r="1343" spans="1:24" ht="180" x14ac:dyDescent="0.25">
      <c r="A1343" s="7" t="s">
        <v>5063</v>
      </c>
      <c r="B1343" s="7" t="s">
        <v>5064</v>
      </c>
      <c r="C1343" s="7" t="s">
        <v>5065</v>
      </c>
      <c r="D1343" s="7" t="s">
        <v>3749</v>
      </c>
      <c r="E1343" s="7" t="s">
        <v>2411</v>
      </c>
      <c r="F1343" s="7" t="s">
        <v>39</v>
      </c>
      <c r="G1343" s="7" t="s">
        <v>3857</v>
      </c>
      <c r="H1343" s="7" t="s">
        <v>4884</v>
      </c>
      <c r="I1343" s="7" t="s">
        <v>321</v>
      </c>
      <c r="J1343" s="8">
        <v>716307.68</v>
      </c>
      <c r="K1343" s="8">
        <v>716307.68</v>
      </c>
      <c r="L1343" s="8">
        <v>608861.53</v>
      </c>
      <c r="M1343" s="8">
        <v>85.000000279209601</v>
      </c>
      <c r="N1343" s="7" t="s">
        <v>43</v>
      </c>
      <c r="O1343" s="7" t="s">
        <v>44</v>
      </c>
      <c r="P1343" s="7" t="s">
        <v>45</v>
      </c>
      <c r="Q1343" s="9">
        <v>43864</v>
      </c>
      <c r="R1343" s="9">
        <v>45107</v>
      </c>
      <c r="S1343" s="7" t="s">
        <v>57</v>
      </c>
      <c r="T1343" s="7" t="s">
        <v>47</v>
      </c>
      <c r="U1343" s="7" t="s">
        <v>4885</v>
      </c>
      <c r="V1343" s="7" t="s">
        <v>2415</v>
      </c>
      <c r="W1343" s="7" t="s">
        <v>2416</v>
      </c>
      <c r="X1343" s="10" t="s">
        <v>51</v>
      </c>
    </row>
    <row r="1344" spans="1:24" ht="157.5" x14ac:dyDescent="0.25">
      <c r="A1344" s="7" t="s">
        <v>5066</v>
      </c>
      <c r="B1344" s="7" t="s">
        <v>5067</v>
      </c>
      <c r="C1344" s="7" t="s">
        <v>5068</v>
      </c>
      <c r="D1344" s="7" t="s">
        <v>5069</v>
      </c>
      <c r="E1344" s="7" t="s">
        <v>2411</v>
      </c>
      <c r="F1344" s="7" t="s">
        <v>39</v>
      </c>
      <c r="G1344" s="7" t="s">
        <v>3857</v>
      </c>
      <c r="H1344" s="7" t="s">
        <v>4884</v>
      </c>
      <c r="I1344" s="7" t="s">
        <v>321</v>
      </c>
      <c r="J1344" s="8">
        <v>1790060.16</v>
      </c>
      <c r="K1344" s="8">
        <v>1790060.16</v>
      </c>
      <c r="L1344" s="8">
        <v>1521551.14</v>
      </c>
      <c r="M1344" s="8">
        <v>85.000000223456198</v>
      </c>
      <c r="N1344" s="7" t="s">
        <v>43</v>
      </c>
      <c r="O1344" s="7" t="s">
        <v>44</v>
      </c>
      <c r="P1344" s="7" t="s">
        <v>132</v>
      </c>
      <c r="Q1344" s="9">
        <v>42887</v>
      </c>
      <c r="R1344" s="9">
        <v>43616</v>
      </c>
      <c r="S1344" s="7" t="s">
        <v>57</v>
      </c>
      <c r="T1344" s="7" t="s">
        <v>322</v>
      </c>
      <c r="U1344" s="7" t="s">
        <v>4885</v>
      </c>
      <c r="V1344" s="7" t="s">
        <v>2415</v>
      </c>
      <c r="W1344" s="7" t="s">
        <v>2416</v>
      </c>
      <c r="X1344" s="10" t="s">
        <v>51</v>
      </c>
    </row>
    <row r="1345" spans="1:24" ht="180" x14ac:dyDescent="0.25">
      <c r="A1345" s="7" t="s">
        <v>5070</v>
      </c>
      <c r="B1345" s="7" t="s">
        <v>5071</v>
      </c>
      <c r="C1345" s="7" t="s">
        <v>5072</v>
      </c>
      <c r="D1345" s="7" t="s">
        <v>5073</v>
      </c>
      <c r="E1345" s="7" t="s">
        <v>2411</v>
      </c>
      <c r="F1345" s="7" t="s">
        <v>39</v>
      </c>
      <c r="G1345" s="7" t="s">
        <v>3857</v>
      </c>
      <c r="H1345" s="7" t="s">
        <v>4884</v>
      </c>
      <c r="I1345" s="7" t="s">
        <v>321</v>
      </c>
      <c r="J1345" s="8">
        <v>1722086.3999999999</v>
      </c>
      <c r="K1345" s="8">
        <v>1722086.3999999999</v>
      </c>
      <c r="L1345" s="8">
        <v>1463773.44</v>
      </c>
      <c r="M1345" s="8">
        <v>85</v>
      </c>
      <c r="N1345" s="7" t="s">
        <v>43</v>
      </c>
      <c r="O1345" s="7" t="s">
        <v>44</v>
      </c>
      <c r="P1345" s="7" t="s">
        <v>45</v>
      </c>
      <c r="Q1345" s="9">
        <v>42887</v>
      </c>
      <c r="R1345" s="9">
        <v>43738</v>
      </c>
      <c r="S1345" s="7" t="s">
        <v>57</v>
      </c>
      <c r="T1345" s="7" t="s">
        <v>58</v>
      </c>
      <c r="U1345" s="7" t="s">
        <v>4885</v>
      </c>
      <c r="V1345" s="7" t="s">
        <v>2415</v>
      </c>
      <c r="W1345" s="7" t="s">
        <v>2416</v>
      </c>
      <c r="X1345" s="10" t="s">
        <v>51</v>
      </c>
    </row>
    <row r="1346" spans="1:24" ht="180" x14ac:dyDescent="0.25">
      <c r="A1346" s="7" t="s">
        <v>5074</v>
      </c>
      <c r="B1346" s="7" t="s">
        <v>5075</v>
      </c>
      <c r="C1346" s="7" t="s">
        <v>5076</v>
      </c>
      <c r="D1346" s="7" t="s">
        <v>5077</v>
      </c>
      <c r="E1346" s="7" t="s">
        <v>2411</v>
      </c>
      <c r="F1346" s="7" t="s">
        <v>39</v>
      </c>
      <c r="G1346" s="7" t="s">
        <v>3857</v>
      </c>
      <c r="H1346" s="7" t="s">
        <v>4884</v>
      </c>
      <c r="I1346" s="7" t="s">
        <v>321</v>
      </c>
      <c r="J1346" s="8">
        <v>1107862.56</v>
      </c>
      <c r="K1346" s="8">
        <v>1107862.56</v>
      </c>
      <c r="L1346" s="8">
        <v>941683.18</v>
      </c>
      <c r="M1346" s="8">
        <v>85.000000361055598</v>
      </c>
      <c r="N1346" s="7" t="s">
        <v>43</v>
      </c>
      <c r="O1346" s="7" t="s">
        <v>44</v>
      </c>
      <c r="P1346" s="7" t="s">
        <v>45</v>
      </c>
      <c r="Q1346" s="9">
        <v>42887</v>
      </c>
      <c r="R1346" s="9">
        <v>44104</v>
      </c>
      <c r="S1346" s="7" t="s">
        <v>57</v>
      </c>
      <c r="T1346" s="7" t="s">
        <v>322</v>
      </c>
      <c r="U1346" s="7" t="s">
        <v>4885</v>
      </c>
      <c r="V1346" s="7" t="s">
        <v>2415</v>
      </c>
      <c r="W1346" s="7" t="s">
        <v>2416</v>
      </c>
      <c r="X1346" s="10" t="s">
        <v>51</v>
      </c>
    </row>
    <row r="1347" spans="1:24" ht="146.25" x14ac:dyDescent="0.25">
      <c r="A1347" s="7" t="s">
        <v>5078</v>
      </c>
      <c r="B1347" s="7" t="s">
        <v>5079</v>
      </c>
      <c r="C1347" s="7" t="s">
        <v>5080</v>
      </c>
      <c r="D1347" s="7" t="s">
        <v>5081</v>
      </c>
      <c r="E1347" s="7" t="s">
        <v>2411</v>
      </c>
      <c r="F1347" s="7" t="s">
        <v>39</v>
      </c>
      <c r="G1347" s="7" t="s">
        <v>3857</v>
      </c>
      <c r="H1347" s="7" t="s">
        <v>4884</v>
      </c>
      <c r="I1347" s="7" t="s">
        <v>321</v>
      </c>
      <c r="J1347" s="8">
        <v>404062.5</v>
      </c>
      <c r="K1347" s="8">
        <v>404062.5</v>
      </c>
      <c r="L1347" s="8">
        <v>343453.12</v>
      </c>
      <c r="M1347" s="8">
        <v>84.999998762567699</v>
      </c>
      <c r="N1347" s="7" t="s">
        <v>43</v>
      </c>
      <c r="O1347" s="7" t="s">
        <v>44</v>
      </c>
      <c r="P1347" s="7" t="s">
        <v>45</v>
      </c>
      <c r="Q1347" s="9">
        <v>44013</v>
      </c>
      <c r="R1347" s="9">
        <v>44316</v>
      </c>
      <c r="S1347" s="7" t="s">
        <v>57</v>
      </c>
      <c r="T1347" s="7" t="s">
        <v>322</v>
      </c>
      <c r="U1347" s="7" t="s">
        <v>4885</v>
      </c>
      <c r="V1347" s="7" t="s">
        <v>2415</v>
      </c>
      <c r="W1347" s="7" t="s">
        <v>2416</v>
      </c>
      <c r="X1347" s="10" t="s">
        <v>51</v>
      </c>
    </row>
    <row r="1348" spans="1:24" ht="180" x14ac:dyDescent="0.25">
      <c r="A1348" s="7" t="s">
        <v>5082</v>
      </c>
      <c r="B1348" s="7" t="s">
        <v>5083</v>
      </c>
      <c r="C1348" s="7" t="s">
        <v>5084</v>
      </c>
      <c r="D1348" s="7" t="s">
        <v>5085</v>
      </c>
      <c r="E1348" s="7" t="s">
        <v>2411</v>
      </c>
      <c r="F1348" s="7" t="s">
        <v>39</v>
      </c>
      <c r="G1348" s="7" t="s">
        <v>3857</v>
      </c>
      <c r="H1348" s="7" t="s">
        <v>4884</v>
      </c>
      <c r="I1348" s="7" t="s">
        <v>321</v>
      </c>
      <c r="J1348" s="8">
        <v>1187493.07</v>
      </c>
      <c r="K1348" s="8">
        <v>1187493.07</v>
      </c>
      <c r="L1348" s="8">
        <v>1009369.11</v>
      </c>
      <c r="M1348" s="8">
        <v>85.000000042105498</v>
      </c>
      <c r="N1348" s="7" t="s">
        <v>43</v>
      </c>
      <c r="O1348" s="7" t="s">
        <v>44</v>
      </c>
      <c r="P1348" s="7" t="s">
        <v>126</v>
      </c>
      <c r="Q1348" s="9">
        <v>42887</v>
      </c>
      <c r="R1348" s="9">
        <v>43738</v>
      </c>
      <c r="S1348" s="7" t="s">
        <v>57</v>
      </c>
      <c r="T1348" s="7" t="s">
        <v>322</v>
      </c>
      <c r="U1348" s="7" t="s">
        <v>4885</v>
      </c>
      <c r="V1348" s="7" t="s">
        <v>2415</v>
      </c>
      <c r="W1348" s="7" t="s">
        <v>2416</v>
      </c>
      <c r="X1348" s="10" t="s">
        <v>51</v>
      </c>
    </row>
    <row r="1349" spans="1:24" ht="180" x14ac:dyDescent="0.25">
      <c r="A1349" s="7" t="s">
        <v>5086</v>
      </c>
      <c r="B1349" s="7" t="s">
        <v>5087</v>
      </c>
      <c r="C1349" s="7" t="s">
        <v>5088</v>
      </c>
      <c r="D1349" s="7" t="s">
        <v>4440</v>
      </c>
      <c r="E1349" s="7" t="s">
        <v>2411</v>
      </c>
      <c r="F1349" s="7" t="s">
        <v>39</v>
      </c>
      <c r="G1349" s="7" t="s">
        <v>3857</v>
      </c>
      <c r="H1349" s="7" t="s">
        <v>4884</v>
      </c>
      <c r="I1349" s="7" t="s">
        <v>321</v>
      </c>
      <c r="J1349" s="8">
        <v>1344120</v>
      </c>
      <c r="K1349" s="8">
        <v>1344120</v>
      </c>
      <c r="L1349" s="8">
        <v>1142502</v>
      </c>
      <c r="M1349" s="8">
        <v>85</v>
      </c>
      <c r="N1349" s="7" t="s">
        <v>43</v>
      </c>
      <c r="O1349" s="7" t="s">
        <v>44</v>
      </c>
      <c r="P1349" s="7" t="s">
        <v>45</v>
      </c>
      <c r="Q1349" s="9">
        <v>42887</v>
      </c>
      <c r="R1349" s="9">
        <v>43921</v>
      </c>
      <c r="S1349" s="7" t="s">
        <v>57</v>
      </c>
      <c r="T1349" s="7" t="s">
        <v>58</v>
      </c>
      <c r="U1349" s="7" t="s">
        <v>4885</v>
      </c>
      <c r="V1349" s="7" t="s">
        <v>2415</v>
      </c>
      <c r="W1349" s="7" t="s">
        <v>2416</v>
      </c>
      <c r="X1349" s="10" t="s">
        <v>51</v>
      </c>
    </row>
    <row r="1350" spans="1:24" ht="180" x14ac:dyDescent="0.25">
      <c r="A1350" s="7" t="s">
        <v>5089</v>
      </c>
      <c r="B1350" s="7" t="s">
        <v>5090</v>
      </c>
      <c r="C1350" s="7" t="s">
        <v>5091</v>
      </c>
      <c r="D1350" s="7" t="s">
        <v>5092</v>
      </c>
      <c r="E1350" s="7" t="s">
        <v>2411</v>
      </c>
      <c r="F1350" s="7" t="s">
        <v>39</v>
      </c>
      <c r="G1350" s="7" t="s">
        <v>3857</v>
      </c>
      <c r="H1350" s="7" t="s">
        <v>4884</v>
      </c>
      <c r="I1350" s="7" t="s">
        <v>321</v>
      </c>
      <c r="J1350" s="8">
        <v>1389032.06</v>
      </c>
      <c r="K1350" s="8">
        <v>1389032.06</v>
      </c>
      <c r="L1350" s="8">
        <v>1180677.25</v>
      </c>
      <c r="M1350" s="8">
        <v>84.999999928007398</v>
      </c>
      <c r="N1350" s="7" t="s">
        <v>43</v>
      </c>
      <c r="O1350" s="7" t="s">
        <v>44</v>
      </c>
      <c r="P1350" s="7" t="s">
        <v>45</v>
      </c>
      <c r="Q1350" s="9">
        <v>42826</v>
      </c>
      <c r="R1350" s="9">
        <v>43465</v>
      </c>
      <c r="S1350" s="7" t="s">
        <v>57</v>
      </c>
      <c r="T1350" s="7" t="s">
        <v>322</v>
      </c>
      <c r="U1350" s="7" t="s">
        <v>4885</v>
      </c>
      <c r="V1350" s="7" t="s">
        <v>2415</v>
      </c>
      <c r="W1350" s="7" t="s">
        <v>2416</v>
      </c>
      <c r="X1350" s="10" t="s">
        <v>51</v>
      </c>
    </row>
    <row r="1351" spans="1:24" ht="135" x14ac:dyDescent="0.25">
      <c r="A1351" s="7" t="s">
        <v>5093</v>
      </c>
      <c r="B1351" s="7" t="s">
        <v>5094</v>
      </c>
      <c r="C1351" s="7" t="s">
        <v>5095</v>
      </c>
      <c r="D1351" s="7" t="s">
        <v>4348</v>
      </c>
      <c r="E1351" s="7" t="s">
        <v>2411</v>
      </c>
      <c r="F1351" s="7" t="s">
        <v>39</v>
      </c>
      <c r="G1351" s="7" t="s">
        <v>3857</v>
      </c>
      <c r="H1351" s="7" t="s">
        <v>4884</v>
      </c>
      <c r="I1351" s="7" t="s">
        <v>321</v>
      </c>
      <c r="J1351" s="8">
        <v>763597.5</v>
      </c>
      <c r="K1351" s="8">
        <v>763597.5</v>
      </c>
      <c r="L1351" s="8">
        <v>649057.87</v>
      </c>
      <c r="M1351" s="8">
        <v>84.999999345204799</v>
      </c>
      <c r="N1351" s="7" t="s">
        <v>43</v>
      </c>
      <c r="O1351" s="7" t="s">
        <v>44</v>
      </c>
      <c r="P1351" s="7" t="s">
        <v>45</v>
      </c>
      <c r="Q1351" s="9">
        <v>43983</v>
      </c>
      <c r="R1351" s="9">
        <v>45016</v>
      </c>
      <c r="S1351" s="7" t="s">
        <v>57</v>
      </c>
      <c r="T1351" s="7" t="s">
        <v>322</v>
      </c>
      <c r="U1351" s="7" t="s">
        <v>4885</v>
      </c>
      <c r="V1351" s="7" t="s">
        <v>2415</v>
      </c>
      <c r="W1351" s="7" t="s">
        <v>2416</v>
      </c>
      <c r="X1351" s="10" t="s">
        <v>51</v>
      </c>
    </row>
    <row r="1352" spans="1:24" ht="180" x14ac:dyDescent="0.25">
      <c r="A1352" s="7" t="s">
        <v>5096</v>
      </c>
      <c r="B1352" s="7" t="s">
        <v>5097</v>
      </c>
      <c r="C1352" s="7" t="s">
        <v>5098</v>
      </c>
      <c r="D1352" s="7" t="s">
        <v>5099</v>
      </c>
      <c r="E1352" s="7" t="s">
        <v>2411</v>
      </c>
      <c r="F1352" s="7" t="s">
        <v>39</v>
      </c>
      <c r="G1352" s="7" t="s">
        <v>3857</v>
      </c>
      <c r="H1352" s="7" t="s">
        <v>4884</v>
      </c>
      <c r="I1352" s="7" t="s">
        <v>321</v>
      </c>
      <c r="J1352" s="8">
        <v>2075318.88</v>
      </c>
      <c r="K1352" s="8">
        <v>2075318.88</v>
      </c>
      <c r="L1352" s="8">
        <v>1764021.05</v>
      </c>
      <c r="M1352" s="8">
        <v>85.000000096370798</v>
      </c>
      <c r="N1352" s="7" t="s">
        <v>43</v>
      </c>
      <c r="O1352" s="7" t="s">
        <v>44</v>
      </c>
      <c r="P1352" s="7" t="s">
        <v>132</v>
      </c>
      <c r="Q1352" s="9">
        <v>43862</v>
      </c>
      <c r="R1352" s="9">
        <v>44926</v>
      </c>
      <c r="S1352" s="7" t="s">
        <v>57</v>
      </c>
      <c r="T1352" s="7" t="s">
        <v>322</v>
      </c>
      <c r="U1352" s="7" t="s">
        <v>4885</v>
      </c>
      <c r="V1352" s="7" t="s">
        <v>2415</v>
      </c>
      <c r="W1352" s="7" t="s">
        <v>2416</v>
      </c>
      <c r="X1352" s="10" t="s">
        <v>51</v>
      </c>
    </row>
    <row r="1353" spans="1:24" ht="180" x14ac:dyDescent="0.25">
      <c r="A1353" s="7" t="s">
        <v>5100</v>
      </c>
      <c r="B1353" s="7" t="s">
        <v>5101</v>
      </c>
      <c r="C1353" s="7" t="s">
        <v>5102</v>
      </c>
      <c r="D1353" s="7" t="s">
        <v>5103</v>
      </c>
      <c r="E1353" s="7" t="s">
        <v>2411</v>
      </c>
      <c r="F1353" s="7" t="s">
        <v>39</v>
      </c>
      <c r="G1353" s="7" t="s">
        <v>3857</v>
      </c>
      <c r="H1353" s="7" t="s">
        <v>4884</v>
      </c>
      <c r="I1353" s="7" t="s">
        <v>321</v>
      </c>
      <c r="J1353" s="8">
        <v>1672367.9</v>
      </c>
      <c r="K1353" s="8">
        <v>1672367.9</v>
      </c>
      <c r="L1353" s="8">
        <v>1421512.72</v>
      </c>
      <c r="M1353" s="8">
        <v>85.000000298977298</v>
      </c>
      <c r="N1353" s="7" t="s">
        <v>43</v>
      </c>
      <c r="O1353" s="7" t="s">
        <v>44</v>
      </c>
      <c r="P1353" s="7" t="s">
        <v>45</v>
      </c>
      <c r="Q1353" s="9">
        <v>42887</v>
      </c>
      <c r="R1353" s="9">
        <v>43921</v>
      </c>
      <c r="S1353" s="7" t="s">
        <v>57</v>
      </c>
      <c r="T1353" s="7" t="s">
        <v>322</v>
      </c>
      <c r="U1353" s="7" t="s">
        <v>4885</v>
      </c>
      <c r="V1353" s="7" t="s">
        <v>2415</v>
      </c>
      <c r="W1353" s="7" t="s">
        <v>2416</v>
      </c>
      <c r="X1353" s="10" t="s">
        <v>51</v>
      </c>
    </row>
    <row r="1354" spans="1:24" ht="157.5" x14ac:dyDescent="0.25">
      <c r="A1354" s="7" t="s">
        <v>5104</v>
      </c>
      <c r="B1354" s="7" t="s">
        <v>5105</v>
      </c>
      <c r="C1354" s="7" t="s">
        <v>5106</v>
      </c>
      <c r="D1354" s="7" t="s">
        <v>5047</v>
      </c>
      <c r="E1354" s="7" t="s">
        <v>2411</v>
      </c>
      <c r="F1354" s="7" t="s">
        <v>39</v>
      </c>
      <c r="G1354" s="7" t="s">
        <v>3857</v>
      </c>
      <c r="H1354" s="7" t="s">
        <v>4884</v>
      </c>
      <c r="I1354" s="7" t="s">
        <v>321</v>
      </c>
      <c r="J1354" s="8">
        <v>1922808</v>
      </c>
      <c r="K1354" s="8">
        <v>1922808</v>
      </c>
      <c r="L1354" s="8">
        <v>1634386.8</v>
      </c>
      <c r="M1354" s="8">
        <v>85</v>
      </c>
      <c r="N1354" s="7" t="s">
        <v>43</v>
      </c>
      <c r="O1354" s="7" t="s">
        <v>44</v>
      </c>
      <c r="P1354" s="7" t="s">
        <v>56</v>
      </c>
      <c r="Q1354" s="9">
        <v>43983</v>
      </c>
      <c r="R1354" s="9">
        <v>44651</v>
      </c>
      <c r="S1354" s="7" t="s">
        <v>57</v>
      </c>
      <c r="T1354" s="7" t="s">
        <v>322</v>
      </c>
      <c r="U1354" s="7" t="s">
        <v>4885</v>
      </c>
      <c r="V1354" s="7" t="s">
        <v>2415</v>
      </c>
      <c r="W1354" s="7" t="s">
        <v>2416</v>
      </c>
      <c r="X1354" s="10" t="s">
        <v>51</v>
      </c>
    </row>
    <row r="1355" spans="1:24" ht="180" x14ac:dyDescent="0.25">
      <c r="A1355" s="7" t="s">
        <v>5107</v>
      </c>
      <c r="B1355" s="7" t="s">
        <v>5108</v>
      </c>
      <c r="C1355" s="7" t="s">
        <v>5109</v>
      </c>
      <c r="D1355" s="7" t="s">
        <v>5110</v>
      </c>
      <c r="E1355" s="7" t="s">
        <v>2411</v>
      </c>
      <c r="F1355" s="7" t="s">
        <v>39</v>
      </c>
      <c r="G1355" s="7" t="s">
        <v>3857</v>
      </c>
      <c r="H1355" s="7" t="s">
        <v>4884</v>
      </c>
      <c r="I1355" s="7" t="s">
        <v>321</v>
      </c>
      <c r="J1355" s="8">
        <v>1640944.8</v>
      </c>
      <c r="K1355" s="8">
        <v>1640944.8</v>
      </c>
      <c r="L1355" s="8">
        <v>1394803.08</v>
      </c>
      <c r="M1355" s="8">
        <v>85</v>
      </c>
      <c r="N1355" s="7" t="s">
        <v>43</v>
      </c>
      <c r="O1355" s="7" t="s">
        <v>44</v>
      </c>
      <c r="P1355" s="7" t="s">
        <v>45</v>
      </c>
      <c r="Q1355" s="9">
        <v>42887</v>
      </c>
      <c r="R1355" s="9">
        <v>43830</v>
      </c>
      <c r="S1355" s="7" t="s">
        <v>57</v>
      </c>
      <c r="T1355" s="7" t="s">
        <v>322</v>
      </c>
      <c r="U1355" s="7" t="s">
        <v>4885</v>
      </c>
      <c r="V1355" s="7" t="s">
        <v>2415</v>
      </c>
      <c r="W1355" s="7" t="s">
        <v>2416</v>
      </c>
      <c r="X1355" s="10" t="s">
        <v>51</v>
      </c>
    </row>
    <row r="1356" spans="1:24" ht="146.25" x14ac:dyDescent="0.25">
      <c r="A1356" s="7" t="s">
        <v>5111</v>
      </c>
      <c r="B1356" s="7" t="s">
        <v>5112</v>
      </c>
      <c r="C1356" s="7" t="s">
        <v>5113</v>
      </c>
      <c r="D1356" s="7" t="s">
        <v>5114</v>
      </c>
      <c r="E1356" s="7" t="s">
        <v>2411</v>
      </c>
      <c r="F1356" s="7" t="s">
        <v>39</v>
      </c>
      <c r="G1356" s="7" t="s">
        <v>3857</v>
      </c>
      <c r="H1356" s="7" t="s">
        <v>4884</v>
      </c>
      <c r="I1356" s="7" t="s">
        <v>321</v>
      </c>
      <c r="J1356" s="8">
        <v>1997736</v>
      </c>
      <c r="K1356" s="8">
        <v>1997736</v>
      </c>
      <c r="L1356" s="8">
        <v>1698075.6</v>
      </c>
      <c r="M1356" s="8">
        <v>85</v>
      </c>
      <c r="N1356" s="7" t="s">
        <v>43</v>
      </c>
      <c r="O1356" s="7" t="s">
        <v>44</v>
      </c>
      <c r="P1356" s="7" t="s">
        <v>45</v>
      </c>
      <c r="Q1356" s="9">
        <v>42914</v>
      </c>
      <c r="R1356" s="9">
        <v>43677</v>
      </c>
      <c r="S1356" s="7" t="s">
        <v>57</v>
      </c>
      <c r="T1356" s="7" t="s">
        <v>322</v>
      </c>
      <c r="U1356" s="7" t="s">
        <v>4885</v>
      </c>
      <c r="V1356" s="7" t="s">
        <v>2415</v>
      </c>
      <c r="W1356" s="7" t="s">
        <v>2416</v>
      </c>
      <c r="X1356" s="10" t="s">
        <v>51</v>
      </c>
    </row>
    <row r="1357" spans="1:24" ht="157.5" x14ac:dyDescent="0.25">
      <c r="A1357" s="7" t="s">
        <v>5115</v>
      </c>
      <c r="B1357" s="7" t="s">
        <v>5116</v>
      </c>
      <c r="C1357" s="7" t="s">
        <v>5117</v>
      </c>
      <c r="D1357" s="7" t="s">
        <v>5118</v>
      </c>
      <c r="E1357" s="7" t="s">
        <v>2411</v>
      </c>
      <c r="F1357" s="7" t="s">
        <v>39</v>
      </c>
      <c r="G1357" s="7" t="s">
        <v>3857</v>
      </c>
      <c r="H1357" s="7" t="s">
        <v>4884</v>
      </c>
      <c r="I1357" s="7" t="s">
        <v>321</v>
      </c>
      <c r="J1357" s="8">
        <v>1640944.8</v>
      </c>
      <c r="K1357" s="8">
        <v>1640944.8</v>
      </c>
      <c r="L1357" s="8">
        <v>1394803.08</v>
      </c>
      <c r="M1357" s="8">
        <v>85</v>
      </c>
      <c r="N1357" s="7" t="s">
        <v>43</v>
      </c>
      <c r="O1357" s="7" t="s">
        <v>44</v>
      </c>
      <c r="P1357" s="7" t="s">
        <v>45</v>
      </c>
      <c r="Q1357" s="9">
        <v>42856</v>
      </c>
      <c r="R1357" s="9">
        <v>43830</v>
      </c>
      <c r="S1357" s="7" t="s">
        <v>57</v>
      </c>
      <c r="T1357" s="7" t="s">
        <v>322</v>
      </c>
      <c r="U1357" s="7" t="s">
        <v>4885</v>
      </c>
      <c r="V1357" s="7" t="s">
        <v>2415</v>
      </c>
      <c r="W1357" s="7" t="s">
        <v>2416</v>
      </c>
      <c r="X1357" s="10" t="s">
        <v>51</v>
      </c>
    </row>
    <row r="1358" spans="1:24" ht="168.75" x14ac:dyDescent="0.25">
      <c r="A1358" s="7" t="s">
        <v>5119</v>
      </c>
      <c r="B1358" s="7" t="s">
        <v>5120</v>
      </c>
      <c r="C1358" s="7" t="s">
        <v>5121</v>
      </c>
      <c r="D1358" s="7" t="s">
        <v>5122</v>
      </c>
      <c r="E1358" s="7" t="s">
        <v>2411</v>
      </c>
      <c r="F1358" s="7" t="s">
        <v>39</v>
      </c>
      <c r="G1358" s="7" t="s">
        <v>3857</v>
      </c>
      <c r="H1358" s="7" t="s">
        <v>4884</v>
      </c>
      <c r="I1358" s="7" t="s">
        <v>321</v>
      </c>
      <c r="J1358" s="8">
        <v>1914840</v>
      </c>
      <c r="K1358" s="8">
        <v>1914840</v>
      </c>
      <c r="L1358" s="8">
        <v>1627614</v>
      </c>
      <c r="M1358" s="8">
        <v>85</v>
      </c>
      <c r="N1358" s="7" t="s">
        <v>43</v>
      </c>
      <c r="O1358" s="7" t="s">
        <v>44</v>
      </c>
      <c r="P1358" s="7" t="s">
        <v>126</v>
      </c>
      <c r="Q1358" s="9">
        <v>44075</v>
      </c>
      <c r="R1358" s="9">
        <v>44804</v>
      </c>
      <c r="S1358" s="7" t="s">
        <v>57</v>
      </c>
      <c r="T1358" s="7" t="s">
        <v>322</v>
      </c>
      <c r="U1358" s="7" t="s">
        <v>4885</v>
      </c>
      <c r="V1358" s="7" t="s">
        <v>2415</v>
      </c>
      <c r="W1358" s="7" t="s">
        <v>2416</v>
      </c>
      <c r="X1358" s="10" t="s">
        <v>51</v>
      </c>
    </row>
    <row r="1359" spans="1:24" ht="112.5" x14ac:dyDescent="0.25">
      <c r="A1359" s="7" t="s">
        <v>5123</v>
      </c>
      <c r="B1359" s="7" t="s">
        <v>5124</v>
      </c>
      <c r="C1359" s="7" t="s">
        <v>5125</v>
      </c>
      <c r="D1359" s="7" t="s">
        <v>5126</v>
      </c>
      <c r="E1359" s="7" t="s">
        <v>2411</v>
      </c>
      <c r="F1359" s="7" t="s">
        <v>39</v>
      </c>
      <c r="G1359" s="7" t="s">
        <v>3857</v>
      </c>
      <c r="H1359" s="7" t="s">
        <v>4884</v>
      </c>
      <c r="I1359" s="7" t="s">
        <v>321</v>
      </c>
      <c r="J1359" s="8">
        <v>1973299.97</v>
      </c>
      <c r="K1359" s="8">
        <v>1973299.97</v>
      </c>
      <c r="L1359" s="8">
        <v>1677304.97</v>
      </c>
      <c r="M1359" s="8">
        <v>84.999999771955601</v>
      </c>
      <c r="N1359" s="7" t="s">
        <v>43</v>
      </c>
      <c r="O1359" s="7" t="s">
        <v>44</v>
      </c>
      <c r="P1359" s="7" t="s">
        <v>45</v>
      </c>
      <c r="Q1359" s="9">
        <v>42887</v>
      </c>
      <c r="R1359" s="9">
        <v>43830</v>
      </c>
      <c r="S1359" s="7" t="s">
        <v>57</v>
      </c>
      <c r="T1359" s="7" t="s">
        <v>322</v>
      </c>
      <c r="U1359" s="7" t="s">
        <v>4885</v>
      </c>
      <c r="V1359" s="7" t="s">
        <v>2415</v>
      </c>
      <c r="W1359" s="7" t="s">
        <v>2416</v>
      </c>
      <c r="X1359" s="10" t="s">
        <v>51</v>
      </c>
    </row>
    <row r="1360" spans="1:24" ht="180" x14ac:dyDescent="0.25">
      <c r="A1360" s="7" t="s">
        <v>5127</v>
      </c>
      <c r="B1360" s="7" t="s">
        <v>5128</v>
      </c>
      <c r="C1360" s="7" t="s">
        <v>5129</v>
      </c>
      <c r="D1360" s="7" t="s">
        <v>4444</v>
      </c>
      <c r="E1360" s="7" t="s">
        <v>2411</v>
      </c>
      <c r="F1360" s="7" t="s">
        <v>39</v>
      </c>
      <c r="G1360" s="7" t="s">
        <v>3857</v>
      </c>
      <c r="H1360" s="7" t="s">
        <v>4884</v>
      </c>
      <c r="I1360" s="7" t="s">
        <v>321</v>
      </c>
      <c r="J1360" s="8">
        <v>2078328.77</v>
      </c>
      <c r="K1360" s="8">
        <v>2078328.77</v>
      </c>
      <c r="L1360" s="8">
        <v>1766579.45</v>
      </c>
      <c r="M1360" s="8">
        <v>84.999999783479893</v>
      </c>
      <c r="N1360" s="7" t="s">
        <v>43</v>
      </c>
      <c r="O1360" s="7" t="s">
        <v>44</v>
      </c>
      <c r="P1360" s="7" t="s">
        <v>45</v>
      </c>
      <c r="Q1360" s="9">
        <v>44013</v>
      </c>
      <c r="R1360" s="9">
        <v>45107</v>
      </c>
      <c r="S1360" s="7" t="s">
        <v>57</v>
      </c>
      <c r="T1360" s="7" t="s">
        <v>58</v>
      </c>
      <c r="U1360" s="7" t="s">
        <v>4885</v>
      </c>
      <c r="V1360" s="7" t="s">
        <v>2415</v>
      </c>
      <c r="W1360" s="7" t="s">
        <v>2416</v>
      </c>
      <c r="X1360" s="10" t="s">
        <v>51</v>
      </c>
    </row>
    <row r="1361" spans="1:24" ht="180" x14ac:dyDescent="0.25">
      <c r="A1361" s="7" t="s">
        <v>5130</v>
      </c>
      <c r="B1361" s="7" t="s">
        <v>5131</v>
      </c>
      <c r="C1361" s="7" t="s">
        <v>5132</v>
      </c>
      <c r="D1361" s="7" t="s">
        <v>5133</v>
      </c>
      <c r="E1361" s="7" t="s">
        <v>2411</v>
      </c>
      <c r="F1361" s="7" t="s">
        <v>39</v>
      </c>
      <c r="G1361" s="7" t="s">
        <v>3857</v>
      </c>
      <c r="H1361" s="7" t="s">
        <v>4884</v>
      </c>
      <c r="I1361" s="7" t="s">
        <v>321</v>
      </c>
      <c r="J1361" s="8">
        <v>1701000</v>
      </c>
      <c r="K1361" s="8">
        <v>1701000</v>
      </c>
      <c r="L1361" s="8">
        <v>1445850</v>
      </c>
      <c r="M1361" s="8">
        <v>85</v>
      </c>
      <c r="N1361" s="7" t="s">
        <v>43</v>
      </c>
      <c r="O1361" s="7" t="s">
        <v>44</v>
      </c>
      <c r="P1361" s="7" t="s">
        <v>126</v>
      </c>
      <c r="Q1361" s="9">
        <v>42887</v>
      </c>
      <c r="R1361" s="9">
        <v>43921</v>
      </c>
      <c r="S1361" s="7" t="s">
        <v>57</v>
      </c>
      <c r="T1361" s="7" t="s">
        <v>322</v>
      </c>
      <c r="U1361" s="7" t="s">
        <v>4885</v>
      </c>
      <c r="V1361" s="7" t="s">
        <v>2415</v>
      </c>
      <c r="W1361" s="7" t="s">
        <v>2416</v>
      </c>
      <c r="X1361" s="10" t="s">
        <v>51</v>
      </c>
    </row>
    <row r="1362" spans="1:24" ht="180" x14ac:dyDescent="0.25">
      <c r="A1362" s="7" t="s">
        <v>5134</v>
      </c>
      <c r="B1362" s="7" t="s">
        <v>5135</v>
      </c>
      <c r="C1362" s="7" t="s">
        <v>5136</v>
      </c>
      <c r="D1362" s="7" t="s">
        <v>4912</v>
      </c>
      <c r="E1362" s="7" t="s">
        <v>2411</v>
      </c>
      <c r="F1362" s="7" t="s">
        <v>39</v>
      </c>
      <c r="G1362" s="7" t="s">
        <v>3857</v>
      </c>
      <c r="H1362" s="7" t="s">
        <v>4884</v>
      </c>
      <c r="I1362" s="7" t="s">
        <v>321</v>
      </c>
      <c r="J1362" s="8">
        <v>1590727.6799999999</v>
      </c>
      <c r="K1362" s="8">
        <v>1590727.6799999999</v>
      </c>
      <c r="L1362" s="8">
        <v>1352118.53</v>
      </c>
      <c r="M1362" s="8">
        <v>85.000000125728604</v>
      </c>
      <c r="N1362" s="7" t="s">
        <v>43</v>
      </c>
      <c r="O1362" s="7" t="s">
        <v>44</v>
      </c>
      <c r="P1362" s="7" t="s">
        <v>45</v>
      </c>
      <c r="Q1362" s="9">
        <v>42795</v>
      </c>
      <c r="R1362" s="9">
        <v>43677</v>
      </c>
      <c r="S1362" s="7" t="s">
        <v>57</v>
      </c>
      <c r="T1362" s="7" t="s">
        <v>322</v>
      </c>
      <c r="U1362" s="7" t="s">
        <v>4885</v>
      </c>
      <c r="V1362" s="7" t="s">
        <v>2415</v>
      </c>
      <c r="W1362" s="7" t="s">
        <v>2416</v>
      </c>
      <c r="X1362" s="10" t="s">
        <v>51</v>
      </c>
    </row>
    <row r="1363" spans="1:24" ht="135" x14ac:dyDescent="0.25">
      <c r="A1363" s="7" t="s">
        <v>5137</v>
      </c>
      <c r="B1363" s="7" t="s">
        <v>5138</v>
      </c>
      <c r="C1363" s="7" t="s">
        <v>5139</v>
      </c>
      <c r="D1363" s="7" t="s">
        <v>5140</v>
      </c>
      <c r="E1363" s="7" t="s">
        <v>2411</v>
      </c>
      <c r="F1363" s="7" t="s">
        <v>39</v>
      </c>
      <c r="G1363" s="7" t="s">
        <v>3857</v>
      </c>
      <c r="H1363" s="7" t="s">
        <v>4884</v>
      </c>
      <c r="I1363" s="7" t="s">
        <v>321</v>
      </c>
      <c r="J1363" s="8">
        <v>1155564</v>
      </c>
      <c r="K1363" s="8">
        <v>1155564</v>
      </c>
      <c r="L1363" s="8">
        <v>982229.4</v>
      </c>
      <c r="M1363" s="8">
        <v>85</v>
      </c>
      <c r="N1363" s="7" t="s">
        <v>43</v>
      </c>
      <c r="O1363" s="7" t="s">
        <v>44</v>
      </c>
      <c r="P1363" s="7" t="s">
        <v>56</v>
      </c>
      <c r="Q1363" s="9">
        <v>42887</v>
      </c>
      <c r="R1363" s="9">
        <v>44104</v>
      </c>
      <c r="S1363" s="7" t="s">
        <v>57</v>
      </c>
      <c r="T1363" s="7" t="s">
        <v>322</v>
      </c>
      <c r="U1363" s="7" t="s">
        <v>4885</v>
      </c>
      <c r="V1363" s="7" t="s">
        <v>2415</v>
      </c>
      <c r="W1363" s="7" t="s">
        <v>2416</v>
      </c>
      <c r="X1363" s="10" t="s">
        <v>51</v>
      </c>
    </row>
    <row r="1364" spans="1:24" ht="168.75" x14ac:dyDescent="0.25">
      <c r="A1364" s="7" t="s">
        <v>5141</v>
      </c>
      <c r="B1364" s="7" t="s">
        <v>5142</v>
      </c>
      <c r="C1364" s="7" t="s">
        <v>5143</v>
      </c>
      <c r="D1364" s="7" t="s">
        <v>5144</v>
      </c>
      <c r="E1364" s="7" t="s">
        <v>2411</v>
      </c>
      <c r="F1364" s="7" t="s">
        <v>39</v>
      </c>
      <c r="G1364" s="7" t="s">
        <v>3857</v>
      </c>
      <c r="H1364" s="7" t="s">
        <v>4884</v>
      </c>
      <c r="I1364" s="7" t="s">
        <v>321</v>
      </c>
      <c r="J1364" s="8">
        <v>1104960</v>
      </c>
      <c r="K1364" s="8">
        <v>1104960</v>
      </c>
      <c r="L1364" s="8">
        <v>939216</v>
      </c>
      <c r="M1364" s="8">
        <v>85</v>
      </c>
      <c r="N1364" s="7" t="s">
        <v>43</v>
      </c>
      <c r="O1364" s="7" t="s">
        <v>44</v>
      </c>
      <c r="P1364" s="7" t="s">
        <v>126</v>
      </c>
      <c r="Q1364" s="9">
        <v>42916</v>
      </c>
      <c r="R1364" s="9">
        <v>44012</v>
      </c>
      <c r="S1364" s="7" t="s">
        <v>57</v>
      </c>
      <c r="T1364" s="7" t="s">
        <v>322</v>
      </c>
      <c r="U1364" s="7" t="s">
        <v>4885</v>
      </c>
      <c r="V1364" s="7" t="s">
        <v>2415</v>
      </c>
      <c r="W1364" s="7" t="s">
        <v>2416</v>
      </c>
      <c r="X1364" s="10" t="s">
        <v>51</v>
      </c>
    </row>
    <row r="1365" spans="1:24" ht="168.75" x14ac:dyDescent="0.25">
      <c r="A1365" s="7" t="s">
        <v>5145</v>
      </c>
      <c r="B1365" s="7" t="s">
        <v>5146</v>
      </c>
      <c r="C1365" s="7" t="s">
        <v>5147</v>
      </c>
      <c r="D1365" s="7" t="s">
        <v>4220</v>
      </c>
      <c r="E1365" s="7" t="s">
        <v>2411</v>
      </c>
      <c r="F1365" s="7" t="s">
        <v>39</v>
      </c>
      <c r="G1365" s="7" t="s">
        <v>3857</v>
      </c>
      <c r="H1365" s="7" t="s">
        <v>4884</v>
      </c>
      <c r="I1365" s="7" t="s">
        <v>321</v>
      </c>
      <c r="J1365" s="8">
        <v>615827.4</v>
      </c>
      <c r="K1365" s="8">
        <v>615827.4</v>
      </c>
      <c r="L1365" s="8">
        <v>523453.29</v>
      </c>
      <c r="M1365" s="8">
        <v>85</v>
      </c>
      <c r="N1365" s="7" t="s">
        <v>43</v>
      </c>
      <c r="O1365" s="7" t="s">
        <v>44</v>
      </c>
      <c r="P1365" s="7" t="s">
        <v>132</v>
      </c>
      <c r="Q1365" s="9">
        <v>43831</v>
      </c>
      <c r="R1365" s="9">
        <v>45107</v>
      </c>
      <c r="S1365" s="7" t="s">
        <v>57</v>
      </c>
      <c r="T1365" s="7" t="s">
        <v>322</v>
      </c>
      <c r="U1365" s="7" t="s">
        <v>4885</v>
      </c>
      <c r="V1365" s="7" t="s">
        <v>2415</v>
      </c>
      <c r="W1365" s="7" t="s">
        <v>2416</v>
      </c>
      <c r="X1365" s="10" t="s">
        <v>51</v>
      </c>
    </row>
    <row r="1366" spans="1:24" ht="123.75" x14ac:dyDescent="0.25">
      <c r="A1366" s="7" t="s">
        <v>5148</v>
      </c>
      <c r="B1366" s="7" t="s">
        <v>5149</v>
      </c>
      <c r="C1366" s="7" t="s">
        <v>5150</v>
      </c>
      <c r="D1366" s="7" t="s">
        <v>5151</v>
      </c>
      <c r="E1366" s="7" t="s">
        <v>2411</v>
      </c>
      <c r="F1366" s="7" t="s">
        <v>39</v>
      </c>
      <c r="G1366" s="7" t="s">
        <v>3857</v>
      </c>
      <c r="H1366" s="7" t="s">
        <v>4884</v>
      </c>
      <c r="I1366" s="7" t="s">
        <v>321</v>
      </c>
      <c r="J1366" s="8">
        <v>1981365.12</v>
      </c>
      <c r="K1366" s="8">
        <v>1981365.12</v>
      </c>
      <c r="L1366" s="8">
        <v>1684160.35</v>
      </c>
      <c r="M1366" s="8">
        <v>84.999999899059404</v>
      </c>
      <c r="N1366" s="7" t="s">
        <v>43</v>
      </c>
      <c r="O1366" s="7" t="s">
        <v>44</v>
      </c>
      <c r="P1366" s="7" t="s">
        <v>132</v>
      </c>
      <c r="Q1366" s="9">
        <v>42887</v>
      </c>
      <c r="R1366" s="9">
        <v>43373</v>
      </c>
      <c r="S1366" s="7" t="s">
        <v>57</v>
      </c>
      <c r="T1366" s="7" t="s">
        <v>322</v>
      </c>
      <c r="U1366" s="7" t="s">
        <v>4885</v>
      </c>
      <c r="V1366" s="7" t="s">
        <v>2415</v>
      </c>
      <c r="W1366" s="7" t="s">
        <v>2416</v>
      </c>
      <c r="X1366" s="10" t="s">
        <v>51</v>
      </c>
    </row>
    <row r="1367" spans="1:24" ht="180" x14ac:dyDescent="0.25">
      <c r="A1367" s="7" t="s">
        <v>5152</v>
      </c>
      <c r="B1367" s="7" t="s">
        <v>5153</v>
      </c>
      <c r="C1367" s="7" t="s">
        <v>5154</v>
      </c>
      <c r="D1367" s="7" t="s">
        <v>5155</v>
      </c>
      <c r="E1367" s="7" t="s">
        <v>2411</v>
      </c>
      <c r="F1367" s="7" t="s">
        <v>39</v>
      </c>
      <c r="G1367" s="7" t="s">
        <v>3857</v>
      </c>
      <c r="H1367" s="7" t="s">
        <v>4884</v>
      </c>
      <c r="I1367" s="7" t="s">
        <v>321</v>
      </c>
      <c r="J1367" s="8">
        <v>4917346.09</v>
      </c>
      <c r="K1367" s="8">
        <v>4917346.09</v>
      </c>
      <c r="L1367" s="8">
        <v>4179744.18</v>
      </c>
      <c r="M1367" s="8">
        <v>85.000000071176601</v>
      </c>
      <c r="N1367" s="7" t="s">
        <v>43</v>
      </c>
      <c r="O1367" s="7" t="s">
        <v>44</v>
      </c>
      <c r="P1367" s="7" t="s">
        <v>45</v>
      </c>
      <c r="Q1367" s="9">
        <v>42887</v>
      </c>
      <c r="R1367" s="9">
        <v>44135</v>
      </c>
      <c r="S1367" s="7" t="s">
        <v>57</v>
      </c>
      <c r="T1367" s="7" t="s">
        <v>322</v>
      </c>
      <c r="U1367" s="7" t="s">
        <v>4885</v>
      </c>
      <c r="V1367" s="7" t="s">
        <v>2415</v>
      </c>
      <c r="W1367" s="7" t="s">
        <v>2416</v>
      </c>
      <c r="X1367" s="10" t="s">
        <v>51</v>
      </c>
    </row>
    <row r="1368" spans="1:24" ht="146.25" x14ac:dyDescent="0.25">
      <c r="A1368" s="7" t="s">
        <v>5156</v>
      </c>
      <c r="B1368" s="7" t="s">
        <v>5157</v>
      </c>
      <c r="C1368" s="7" t="s">
        <v>5158</v>
      </c>
      <c r="D1368" s="7" t="s">
        <v>5159</v>
      </c>
      <c r="E1368" s="7" t="s">
        <v>2411</v>
      </c>
      <c r="F1368" s="7" t="s">
        <v>39</v>
      </c>
      <c r="G1368" s="7" t="s">
        <v>3857</v>
      </c>
      <c r="H1368" s="7" t="s">
        <v>4884</v>
      </c>
      <c r="I1368" s="7" t="s">
        <v>321</v>
      </c>
      <c r="J1368" s="8">
        <v>1044992.11</v>
      </c>
      <c r="K1368" s="8">
        <v>1044992.11</v>
      </c>
      <c r="L1368" s="8">
        <v>888243.29</v>
      </c>
      <c r="M1368" s="8">
        <v>84.999999665069197</v>
      </c>
      <c r="N1368" s="7" t="s">
        <v>43</v>
      </c>
      <c r="O1368" s="7" t="s">
        <v>44</v>
      </c>
      <c r="P1368" s="7" t="s">
        <v>126</v>
      </c>
      <c r="Q1368" s="9">
        <v>42887</v>
      </c>
      <c r="R1368" s="9">
        <v>43830</v>
      </c>
      <c r="S1368" s="7" t="s">
        <v>57</v>
      </c>
      <c r="T1368" s="7" t="s">
        <v>322</v>
      </c>
      <c r="U1368" s="7" t="s">
        <v>4885</v>
      </c>
      <c r="V1368" s="7" t="s">
        <v>2415</v>
      </c>
      <c r="W1368" s="7" t="s">
        <v>2416</v>
      </c>
      <c r="X1368" s="10" t="s">
        <v>51</v>
      </c>
    </row>
    <row r="1369" spans="1:24" ht="101.25" x14ac:dyDescent="0.25">
      <c r="A1369" s="7" t="s">
        <v>5160</v>
      </c>
      <c r="B1369" s="7" t="s">
        <v>5161</v>
      </c>
      <c r="C1369" s="7" t="s">
        <v>5162</v>
      </c>
      <c r="D1369" s="7" t="s">
        <v>5163</v>
      </c>
      <c r="E1369" s="7" t="s">
        <v>2411</v>
      </c>
      <c r="F1369" s="7" t="s">
        <v>39</v>
      </c>
      <c r="G1369" s="7" t="s">
        <v>3857</v>
      </c>
      <c r="H1369" s="7" t="s">
        <v>4884</v>
      </c>
      <c r="I1369" s="7" t="s">
        <v>321</v>
      </c>
      <c r="J1369" s="8">
        <v>1543060.8</v>
      </c>
      <c r="K1369" s="8">
        <v>1543060.8</v>
      </c>
      <c r="L1369" s="8">
        <v>1311601.68</v>
      </c>
      <c r="M1369" s="8">
        <v>85</v>
      </c>
      <c r="N1369" s="7" t="s">
        <v>43</v>
      </c>
      <c r="O1369" s="7" t="s">
        <v>44</v>
      </c>
      <c r="P1369" s="7" t="s">
        <v>45</v>
      </c>
      <c r="Q1369" s="9">
        <v>42826</v>
      </c>
      <c r="R1369" s="9">
        <v>44012</v>
      </c>
      <c r="S1369" s="7" t="s">
        <v>57</v>
      </c>
      <c r="T1369" s="7" t="s">
        <v>322</v>
      </c>
      <c r="U1369" s="7" t="s">
        <v>4885</v>
      </c>
      <c r="V1369" s="7" t="s">
        <v>2415</v>
      </c>
      <c r="W1369" s="7" t="s">
        <v>2416</v>
      </c>
      <c r="X1369" s="10" t="s">
        <v>51</v>
      </c>
    </row>
    <row r="1370" spans="1:24" ht="101.25" x14ac:dyDescent="0.25">
      <c r="A1370" s="7" t="s">
        <v>5164</v>
      </c>
      <c r="B1370" s="7" t="s">
        <v>5165</v>
      </c>
      <c r="C1370" s="7" t="s">
        <v>5166</v>
      </c>
      <c r="D1370" s="7" t="s">
        <v>5167</v>
      </c>
      <c r="E1370" s="7" t="s">
        <v>2411</v>
      </c>
      <c r="F1370" s="7" t="s">
        <v>39</v>
      </c>
      <c r="G1370" s="7" t="s">
        <v>3857</v>
      </c>
      <c r="H1370" s="7" t="s">
        <v>4884</v>
      </c>
      <c r="I1370" s="7" t="s">
        <v>321</v>
      </c>
      <c r="J1370" s="8">
        <v>1329696</v>
      </c>
      <c r="K1370" s="8">
        <v>1329696</v>
      </c>
      <c r="L1370" s="8">
        <v>1130241.6000000001</v>
      </c>
      <c r="M1370" s="8">
        <v>85</v>
      </c>
      <c r="N1370" s="7" t="s">
        <v>43</v>
      </c>
      <c r="O1370" s="7" t="s">
        <v>44</v>
      </c>
      <c r="P1370" s="7" t="s">
        <v>45</v>
      </c>
      <c r="Q1370" s="9">
        <v>42887</v>
      </c>
      <c r="R1370" s="9">
        <v>43465</v>
      </c>
      <c r="S1370" s="7" t="s">
        <v>57</v>
      </c>
      <c r="T1370" s="7" t="s">
        <v>322</v>
      </c>
      <c r="U1370" s="7" t="s">
        <v>4885</v>
      </c>
      <c r="V1370" s="7" t="s">
        <v>2415</v>
      </c>
      <c r="W1370" s="7" t="s">
        <v>2416</v>
      </c>
      <c r="X1370" s="10" t="s">
        <v>51</v>
      </c>
    </row>
    <row r="1371" spans="1:24" ht="180" x14ac:dyDescent="0.25">
      <c r="A1371" s="7" t="s">
        <v>5168</v>
      </c>
      <c r="B1371" s="7" t="s">
        <v>5169</v>
      </c>
      <c r="C1371" s="7" t="s">
        <v>5170</v>
      </c>
      <c r="D1371" s="7" t="s">
        <v>5171</v>
      </c>
      <c r="E1371" s="7" t="s">
        <v>2411</v>
      </c>
      <c r="F1371" s="7" t="s">
        <v>39</v>
      </c>
      <c r="G1371" s="7" t="s">
        <v>3857</v>
      </c>
      <c r="H1371" s="7" t="s">
        <v>4884</v>
      </c>
      <c r="I1371" s="7" t="s">
        <v>321</v>
      </c>
      <c r="J1371" s="8">
        <v>1400400</v>
      </c>
      <c r="K1371" s="8">
        <v>1400400</v>
      </c>
      <c r="L1371" s="8">
        <v>1190340</v>
      </c>
      <c r="M1371" s="8">
        <v>85</v>
      </c>
      <c r="N1371" s="7" t="s">
        <v>43</v>
      </c>
      <c r="O1371" s="7" t="s">
        <v>44</v>
      </c>
      <c r="P1371" s="7" t="s">
        <v>132</v>
      </c>
      <c r="Q1371" s="9">
        <v>42887</v>
      </c>
      <c r="R1371" s="9">
        <v>43921</v>
      </c>
      <c r="S1371" s="7" t="s">
        <v>57</v>
      </c>
      <c r="T1371" s="7" t="s">
        <v>322</v>
      </c>
      <c r="U1371" s="7" t="s">
        <v>4885</v>
      </c>
      <c r="V1371" s="7" t="s">
        <v>2415</v>
      </c>
      <c r="W1371" s="7" t="s">
        <v>2416</v>
      </c>
      <c r="X1371" s="10" t="s">
        <v>51</v>
      </c>
    </row>
    <row r="1372" spans="1:24" ht="180" x14ac:dyDescent="0.25">
      <c r="A1372" s="7" t="s">
        <v>5172</v>
      </c>
      <c r="B1372" s="7" t="s">
        <v>5173</v>
      </c>
      <c r="C1372" s="7" t="s">
        <v>5174</v>
      </c>
      <c r="D1372" s="7" t="s">
        <v>4920</v>
      </c>
      <c r="E1372" s="7" t="s">
        <v>2411</v>
      </c>
      <c r="F1372" s="7" t="s">
        <v>39</v>
      </c>
      <c r="G1372" s="7" t="s">
        <v>3857</v>
      </c>
      <c r="H1372" s="7" t="s">
        <v>4884</v>
      </c>
      <c r="I1372" s="7" t="s">
        <v>321</v>
      </c>
      <c r="J1372" s="8">
        <v>1411243.2</v>
      </c>
      <c r="K1372" s="8">
        <v>1411243.2</v>
      </c>
      <c r="L1372" s="8">
        <v>1199556.72</v>
      </c>
      <c r="M1372" s="8">
        <v>85</v>
      </c>
      <c r="N1372" s="7" t="s">
        <v>43</v>
      </c>
      <c r="O1372" s="7" t="s">
        <v>44</v>
      </c>
      <c r="P1372" s="7" t="s">
        <v>45</v>
      </c>
      <c r="Q1372" s="9">
        <v>42887</v>
      </c>
      <c r="R1372" s="9">
        <v>44561</v>
      </c>
      <c r="S1372" s="7" t="s">
        <v>57</v>
      </c>
      <c r="T1372" s="7" t="s">
        <v>322</v>
      </c>
      <c r="U1372" s="7" t="s">
        <v>4885</v>
      </c>
      <c r="V1372" s="7" t="s">
        <v>2415</v>
      </c>
      <c r="W1372" s="7" t="s">
        <v>2416</v>
      </c>
      <c r="X1372" s="10" t="s">
        <v>51</v>
      </c>
    </row>
    <row r="1373" spans="1:24" ht="123.75" x14ac:dyDescent="0.25">
      <c r="A1373" s="7" t="s">
        <v>5175</v>
      </c>
      <c r="B1373" s="7" t="s">
        <v>5176</v>
      </c>
      <c r="C1373" s="7" t="s">
        <v>5177</v>
      </c>
      <c r="D1373" s="7" t="s">
        <v>5178</v>
      </c>
      <c r="E1373" s="7" t="s">
        <v>2411</v>
      </c>
      <c r="F1373" s="7" t="s">
        <v>39</v>
      </c>
      <c r="G1373" s="7" t="s">
        <v>3857</v>
      </c>
      <c r="H1373" s="7" t="s">
        <v>4884</v>
      </c>
      <c r="I1373" s="7" t="s">
        <v>321</v>
      </c>
      <c r="J1373" s="8">
        <v>1932481.51</v>
      </c>
      <c r="K1373" s="8">
        <v>1932481.51</v>
      </c>
      <c r="L1373" s="8">
        <v>1642609.28</v>
      </c>
      <c r="M1373" s="8">
        <v>84.999999818885698</v>
      </c>
      <c r="N1373" s="7" t="s">
        <v>43</v>
      </c>
      <c r="O1373" s="7" t="s">
        <v>44</v>
      </c>
      <c r="P1373" s="7" t="s">
        <v>45</v>
      </c>
      <c r="Q1373" s="9">
        <v>42887</v>
      </c>
      <c r="R1373" s="9">
        <v>43738</v>
      </c>
      <c r="S1373" s="7" t="s">
        <v>57</v>
      </c>
      <c r="T1373" s="7" t="s">
        <v>322</v>
      </c>
      <c r="U1373" s="7" t="s">
        <v>4885</v>
      </c>
      <c r="V1373" s="7" t="s">
        <v>2415</v>
      </c>
      <c r="W1373" s="7" t="s">
        <v>2416</v>
      </c>
      <c r="X1373" s="10" t="s">
        <v>51</v>
      </c>
    </row>
    <row r="1374" spans="1:24" ht="180" x14ac:dyDescent="0.25">
      <c r="A1374" s="7" t="s">
        <v>5179</v>
      </c>
      <c r="B1374" s="7" t="s">
        <v>5180</v>
      </c>
      <c r="C1374" s="7" t="s">
        <v>5181</v>
      </c>
      <c r="D1374" s="7" t="s">
        <v>4288</v>
      </c>
      <c r="E1374" s="7" t="s">
        <v>2411</v>
      </c>
      <c r="F1374" s="7" t="s">
        <v>39</v>
      </c>
      <c r="G1374" s="7" t="s">
        <v>3857</v>
      </c>
      <c r="H1374" s="7" t="s">
        <v>4884</v>
      </c>
      <c r="I1374" s="7" t="s">
        <v>321</v>
      </c>
      <c r="J1374" s="8">
        <v>1348312.03</v>
      </c>
      <c r="K1374" s="8">
        <v>1348312.03</v>
      </c>
      <c r="L1374" s="8">
        <v>1146065.23</v>
      </c>
      <c r="M1374" s="8">
        <v>85.000000333750606</v>
      </c>
      <c r="N1374" s="7" t="s">
        <v>43</v>
      </c>
      <c r="O1374" s="7" t="s">
        <v>44</v>
      </c>
      <c r="P1374" s="7" t="s">
        <v>45</v>
      </c>
      <c r="Q1374" s="9">
        <v>42887</v>
      </c>
      <c r="R1374" s="9">
        <v>44074</v>
      </c>
      <c r="S1374" s="7" t="s">
        <v>57</v>
      </c>
      <c r="T1374" s="7" t="s">
        <v>322</v>
      </c>
      <c r="U1374" s="7" t="s">
        <v>4885</v>
      </c>
      <c r="V1374" s="7" t="s">
        <v>2415</v>
      </c>
      <c r="W1374" s="7" t="s">
        <v>2416</v>
      </c>
      <c r="X1374" s="10" t="s">
        <v>51</v>
      </c>
    </row>
    <row r="1375" spans="1:24" ht="180" x14ac:dyDescent="0.25">
      <c r="A1375" s="7" t="s">
        <v>5182</v>
      </c>
      <c r="B1375" s="7" t="s">
        <v>5183</v>
      </c>
      <c r="C1375" s="7" t="s">
        <v>5184</v>
      </c>
      <c r="D1375" s="7" t="s">
        <v>5185</v>
      </c>
      <c r="E1375" s="7" t="s">
        <v>2411</v>
      </c>
      <c r="F1375" s="7" t="s">
        <v>39</v>
      </c>
      <c r="G1375" s="7" t="s">
        <v>3857</v>
      </c>
      <c r="H1375" s="7" t="s">
        <v>4884</v>
      </c>
      <c r="I1375" s="7" t="s">
        <v>321</v>
      </c>
      <c r="J1375" s="8">
        <v>1978899.84</v>
      </c>
      <c r="K1375" s="8">
        <v>1978899.84</v>
      </c>
      <c r="L1375" s="8">
        <v>1682064.86</v>
      </c>
      <c r="M1375" s="8">
        <v>84.999999797867503</v>
      </c>
      <c r="N1375" s="7" t="s">
        <v>43</v>
      </c>
      <c r="O1375" s="7" t="s">
        <v>44</v>
      </c>
      <c r="P1375" s="7" t="s">
        <v>45</v>
      </c>
      <c r="Q1375" s="9">
        <v>42887</v>
      </c>
      <c r="R1375" s="9">
        <v>43921</v>
      </c>
      <c r="S1375" s="7" t="s">
        <v>57</v>
      </c>
      <c r="T1375" s="7" t="s">
        <v>322</v>
      </c>
      <c r="U1375" s="7" t="s">
        <v>4885</v>
      </c>
      <c r="V1375" s="7" t="s">
        <v>2415</v>
      </c>
      <c r="W1375" s="7" t="s">
        <v>2416</v>
      </c>
      <c r="X1375" s="10" t="s">
        <v>51</v>
      </c>
    </row>
    <row r="1376" spans="1:24" ht="135" x14ac:dyDescent="0.25">
      <c r="A1376" s="7" t="s">
        <v>5186</v>
      </c>
      <c r="B1376" s="7" t="s">
        <v>5187</v>
      </c>
      <c r="C1376" s="7" t="s">
        <v>5188</v>
      </c>
      <c r="D1376" s="7" t="s">
        <v>4399</v>
      </c>
      <c r="E1376" s="7" t="s">
        <v>2411</v>
      </c>
      <c r="F1376" s="7" t="s">
        <v>39</v>
      </c>
      <c r="G1376" s="7" t="s">
        <v>3857</v>
      </c>
      <c r="H1376" s="7" t="s">
        <v>4884</v>
      </c>
      <c r="I1376" s="7" t="s">
        <v>321</v>
      </c>
      <c r="J1376" s="8">
        <v>1780665.6</v>
      </c>
      <c r="K1376" s="8">
        <v>1780665.6</v>
      </c>
      <c r="L1376" s="8">
        <v>1513565.76</v>
      </c>
      <c r="M1376" s="8">
        <v>85</v>
      </c>
      <c r="N1376" s="7" t="s">
        <v>43</v>
      </c>
      <c r="O1376" s="7" t="s">
        <v>44</v>
      </c>
      <c r="P1376" s="7" t="s">
        <v>45</v>
      </c>
      <c r="Q1376" s="9">
        <v>42887</v>
      </c>
      <c r="R1376" s="9">
        <v>44104</v>
      </c>
      <c r="S1376" s="7" t="s">
        <v>57</v>
      </c>
      <c r="T1376" s="7" t="s">
        <v>58</v>
      </c>
      <c r="U1376" s="7" t="s">
        <v>4885</v>
      </c>
      <c r="V1376" s="7" t="s">
        <v>2415</v>
      </c>
      <c r="W1376" s="7" t="s">
        <v>2416</v>
      </c>
      <c r="X1376" s="10" t="s">
        <v>51</v>
      </c>
    </row>
    <row r="1377" spans="1:24" ht="157.5" x14ac:dyDescent="0.25">
      <c r="A1377" s="7" t="s">
        <v>5189</v>
      </c>
      <c r="B1377" s="7" t="s">
        <v>5190</v>
      </c>
      <c r="C1377" s="7" t="s">
        <v>5191</v>
      </c>
      <c r="D1377" s="7" t="s">
        <v>5192</v>
      </c>
      <c r="E1377" s="7" t="s">
        <v>2411</v>
      </c>
      <c r="F1377" s="7" t="s">
        <v>39</v>
      </c>
      <c r="G1377" s="7" t="s">
        <v>3857</v>
      </c>
      <c r="H1377" s="7" t="s">
        <v>4884</v>
      </c>
      <c r="I1377" s="7" t="s">
        <v>321</v>
      </c>
      <c r="J1377" s="8">
        <v>1888488</v>
      </c>
      <c r="K1377" s="8">
        <v>1888488</v>
      </c>
      <c r="L1377" s="8">
        <v>1605214.8</v>
      </c>
      <c r="M1377" s="8">
        <v>85</v>
      </c>
      <c r="N1377" s="7" t="s">
        <v>43</v>
      </c>
      <c r="O1377" s="7" t="s">
        <v>44</v>
      </c>
      <c r="P1377" s="7" t="s">
        <v>45</v>
      </c>
      <c r="Q1377" s="9">
        <v>42887</v>
      </c>
      <c r="R1377" s="9">
        <v>43921</v>
      </c>
      <c r="S1377" s="7" t="s">
        <v>57</v>
      </c>
      <c r="T1377" s="7" t="s">
        <v>322</v>
      </c>
      <c r="U1377" s="7" t="s">
        <v>4885</v>
      </c>
      <c r="V1377" s="7" t="s">
        <v>2415</v>
      </c>
      <c r="W1377" s="7" t="s">
        <v>2416</v>
      </c>
      <c r="X1377" s="10" t="s">
        <v>51</v>
      </c>
    </row>
    <row r="1378" spans="1:24" ht="123.75" x14ac:dyDescent="0.25">
      <c r="A1378" s="7" t="s">
        <v>5193</v>
      </c>
      <c r="B1378" s="7" t="s">
        <v>5194</v>
      </c>
      <c r="C1378" s="7" t="s">
        <v>5195</v>
      </c>
      <c r="D1378" s="7" t="s">
        <v>5196</v>
      </c>
      <c r="E1378" s="7" t="s">
        <v>2411</v>
      </c>
      <c r="F1378" s="7" t="s">
        <v>39</v>
      </c>
      <c r="G1378" s="7" t="s">
        <v>3857</v>
      </c>
      <c r="H1378" s="7" t="s">
        <v>4884</v>
      </c>
      <c r="I1378" s="7" t="s">
        <v>321</v>
      </c>
      <c r="J1378" s="8">
        <v>1888488</v>
      </c>
      <c r="K1378" s="8">
        <v>1888488</v>
      </c>
      <c r="L1378" s="8">
        <v>1605214.8</v>
      </c>
      <c r="M1378" s="8">
        <v>85</v>
      </c>
      <c r="N1378" s="7" t="s">
        <v>43</v>
      </c>
      <c r="O1378" s="7" t="s">
        <v>44</v>
      </c>
      <c r="P1378" s="7" t="s">
        <v>132</v>
      </c>
      <c r="Q1378" s="9">
        <v>42887</v>
      </c>
      <c r="R1378" s="9">
        <v>44012</v>
      </c>
      <c r="S1378" s="7" t="s">
        <v>57</v>
      </c>
      <c r="T1378" s="7" t="s">
        <v>322</v>
      </c>
      <c r="U1378" s="7" t="s">
        <v>4885</v>
      </c>
      <c r="V1378" s="7" t="s">
        <v>2415</v>
      </c>
      <c r="W1378" s="7" t="s">
        <v>2416</v>
      </c>
      <c r="X1378" s="10" t="s">
        <v>51</v>
      </c>
    </row>
    <row r="1379" spans="1:24" ht="168.75" x14ac:dyDescent="0.25">
      <c r="A1379" s="7" t="s">
        <v>5197</v>
      </c>
      <c r="B1379" s="7" t="s">
        <v>5198</v>
      </c>
      <c r="C1379" s="7" t="s">
        <v>5199</v>
      </c>
      <c r="D1379" s="7" t="s">
        <v>5200</v>
      </c>
      <c r="E1379" s="7" t="s">
        <v>2411</v>
      </c>
      <c r="F1379" s="7" t="s">
        <v>39</v>
      </c>
      <c r="G1379" s="7" t="s">
        <v>3857</v>
      </c>
      <c r="H1379" s="7" t="s">
        <v>4884</v>
      </c>
      <c r="I1379" s="7" t="s">
        <v>321</v>
      </c>
      <c r="J1379" s="8">
        <v>1888488</v>
      </c>
      <c r="K1379" s="8">
        <v>1888488</v>
      </c>
      <c r="L1379" s="8">
        <v>1605214.8</v>
      </c>
      <c r="M1379" s="8">
        <v>85</v>
      </c>
      <c r="N1379" s="7" t="s">
        <v>43</v>
      </c>
      <c r="O1379" s="7" t="s">
        <v>44</v>
      </c>
      <c r="P1379" s="7" t="s">
        <v>132</v>
      </c>
      <c r="Q1379" s="9">
        <v>42887</v>
      </c>
      <c r="R1379" s="9">
        <v>43921</v>
      </c>
      <c r="S1379" s="7" t="s">
        <v>57</v>
      </c>
      <c r="T1379" s="7" t="s">
        <v>322</v>
      </c>
      <c r="U1379" s="7" t="s">
        <v>4885</v>
      </c>
      <c r="V1379" s="7" t="s">
        <v>2415</v>
      </c>
      <c r="W1379" s="7" t="s">
        <v>2416</v>
      </c>
      <c r="X1379" s="10" t="s">
        <v>51</v>
      </c>
    </row>
    <row r="1380" spans="1:24" ht="157.5" x14ac:dyDescent="0.25">
      <c r="A1380" s="7" t="s">
        <v>5201</v>
      </c>
      <c r="B1380" s="7" t="s">
        <v>5202</v>
      </c>
      <c r="C1380" s="7" t="s">
        <v>5203</v>
      </c>
      <c r="D1380" s="7" t="s">
        <v>5204</v>
      </c>
      <c r="E1380" s="7" t="s">
        <v>2411</v>
      </c>
      <c r="F1380" s="7" t="s">
        <v>39</v>
      </c>
      <c r="G1380" s="7" t="s">
        <v>3857</v>
      </c>
      <c r="H1380" s="7" t="s">
        <v>4884</v>
      </c>
      <c r="I1380" s="7" t="s">
        <v>321</v>
      </c>
      <c r="J1380" s="8">
        <v>1829748</v>
      </c>
      <c r="K1380" s="8">
        <v>1829748</v>
      </c>
      <c r="L1380" s="8">
        <v>1555285.8</v>
      </c>
      <c r="M1380" s="8">
        <v>85</v>
      </c>
      <c r="N1380" s="7" t="s">
        <v>43</v>
      </c>
      <c r="O1380" s="7" t="s">
        <v>44</v>
      </c>
      <c r="P1380" s="7" t="s">
        <v>126</v>
      </c>
      <c r="Q1380" s="9">
        <v>42887</v>
      </c>
      <c r="R1380" s="9">
        <v>43830</v>
      </c>
      <c r="S1380" s="7" t="s">
        <v>57</v>
      </c>
      <c r="T1380" s="7" t="s">
        <v>322</v>
      </c>
      <c r="U1380" s="7" t="s">
        <v>4885</v>
      </c>
      <c r="V1380" s="7" t="s">
        <v>2415</v>
      </c>
      <c r="W1380" s="7" t="s">
        <v>2416</v>
      </c>
      <c r="X1380" s="10" t="s">
        <v>51</v>
      </c>
    </row>
    <row r="1381" spans="1:24" ht="168.75" x14ac:dyDescent="0.25">
      <c r="A1381" s="7" t="s">
        <v>5205</v>
      </c>
      <c r="B1381" s="7" t="s">
        <v>5206</v>
      </c>
      <c r="C1381" s="7" t="s">
        <v>5207</v>
      </c>
      <c r="D1381" s="7" t="s">
        <v>5208</v>
      </c>
      <c r="E1381" s="7" t="s">
        <v>2411</v>
      </c>
      <c r="F1381" s="7" t="s">
        <v>39</v>
      </c>
      <c r="G1381" s="7" t="s">
        <v>3857</v>
      </c>
      <c r="H1381" s="7" t="s">
        <v>4884</v>
      </c>
      <c r="I1381" s="7" t="s">
        <v>321</v>
      </c>
      <c r="J1381" s="8">
        <v>961725</v>
      </c>
      <c r="K1381" s="8">
        <v>961725</v>
      </c>
      <c r="L1381" s="8">
        <v>817466.25</v>
      </c>
      <c r="M1381" s="8">
        <v>85</v>
      </c>
      <c r="N1381" s="7" t="s">
        <v>43</v>
      </c>
      <c r="O1381" s="7" t="s">
        <v>44</v>
      </c>
      <c r="P1381" s="7" t="s">
        <v>126</v>
      </c>
      <c r="Q1381" s="9">
        <v>44166</v>
      </c>
      <c r="R1381" s="9">
        <v>44926</v>
      </c>
      <c r="S1381" s="7" t="s">
        <v>57</v>
      </c>
      <c r="T1381" s="7" t="s">
        <v>322</v>
      </c>
      <c r="U1381" s="7" t="s">
        <v>4885</v>
      </c>
      <c r="V1381" s="7" t="s">
        <v>2415</v>
      </c>
      <c r="W1381" s="7" t="s">
        <v>2416</v>
      </c>
      <c r="X1381" s="10" t="s">
        <v>51</v>
      </c>
    </row>
    <row r="1382" spans="1:24" ht="135" x14ac:dyDescent="0.25">
      <c r="A1382" s="7" t="s">
        <v>5209</v>
      </c>
      <c r="B1382" s="7" t="s">
        <v>5210</v>
      </c>
      <c r="C1382" s="7" t="s">
        <v>5211</v>
      </c>
      <c r="D1382" s="7" t="s">
        <v>4413</v>
      </c>
      <c r="E1382" s="7" t="s">
        <v>2411</v>
      </c>
      <c r="F1382" s="7" t="s">
        <v>39</v>
      </c>
      <c r="G1382" s="7" t="s">
        <v>3857</v>
      </c>
      <c r="H1382" s="7" t="s">
        <v>4884</v>
      </c>
      <c r="I1382" s="7" t="s">
        <v>321</v>
      </c>
      <c r="J1382" s="8">
        <v>1259280</v>
      </c>
      <c r="K1382" s="8">
        <v>1259280</v>
      </c>
      <c r="L1382" s="8">
        <v>1070388</v>
      </c>
      <c r="M1382" s="8">
        <v>85</v>
      </c>
      <c r="N1382" s="7" t="s">
        <v>43</v>
      </c>
      <c r="O1382" s="7" t="s">
        <v>44</v>
      </c>
      <c r="P1382" s="7" t="s">
        <v>126</v>
      </c>
      <c r="Q1382" s="9">
        <v>42887</v>
      </c>
      <c r="R1382" s="9">
        <v>43921</v>
      </c>
      <c r="S1382" s="7" t="s">
        <v>57</v>
      </c>
      <c r="T1382" s="7" t="s">
        <v>322</v>
      </c>
      <c r="U1382" s="7" t="s">
        <v>4885</v>
      </c>
      <c r="V1382" s="7" t="s">
        <v>2415</v>
      </c>
      <c r="W1382" s="7" t="s">
        <v>2416</v>
      </c>
      <c r="X1382" s="10" t="s">
        <v>51</v>
      </c>
    </row>
    <row r="1383" spans="1:24" ht="168.75" x14ac:dyDescent="0.25">
      <c r="A1383" s="7" t="s">
        <v>5212</v>
      </c>
      <c r="B1383" s="7" t="s">
        <v>5213</v>
      </c>
      <c r="C1383" s="7" t="s">
        <v>5214</v>
      </c>
      <c r="D1383" s="7" t="s">
        <v>5215</v>
      </c>
      <c r="E1383" s="7" t="s">
        <v>2411</v>
      </c>
      <c r="F1383" s="7" t="s">
        <v>39</v>
      </c>
      <c r="G1383" s="7" t="s">
        <v>3857</v>
      </c>
      <c r="H1383" s="7" t="s">
        <v>4884</v>
      </c>
      <c r="I1383" s="7" t="s">
        <v>321</v>
      </c>
      <c r="J1383" s="8">
        <v>981616.4</v>
      </c>
      <c r="K1383" s="8">
        <v>981616.4</v>
      </c>
      <c r="L1383" s="8">
        <v>834373.94</v>
      </c>
      <c r="M1383" s="8">
        <v>85</v>
      </c>
      <c r="N1383" s="7" t="s">
        <v>43</v>
      </c>
      <c r="O1383" s="7" t="s">
        <v>44</v>
      </c>
      <c r="P1383" s="7" t="s">
        <v>126</v>
      </c>
      <c r="Q1383" s="9">
        <v>43891</v>
      </c>
      <c r="R1383" s="9">
        <v>44926</v>
      </c>
      <c r="S1383" s="7" t="s">
        <v>57</v>
      </c>
      <c r="T1383" s="7" t="s">
        <v>322</v>
      </c>
      <c r="U1383" s="7" t="s">
        <v>4885</v>
      </c>
      <c r="V1383" s="7" t="s">
        <v>2415</v>
      </c>
      <c r="W1383" s="7" t="s">
        <v>2416</v>
      </c>
      <c r="X1383" s="10" t="s">
        <v>51</v>
      </c>
    </row>
    <row r="1384" spans="1:24" ht="157.5" x14ac:dyDescent="0.25">
      <c r="A1384" s="7" t="s">
        <v>5216</v>
      </c>
      <c r="B1384" s="7" t="s">
        <v>5217</v>
      </c>
      <c r="C1384" s="7" t="s">
        <v>5218</v>
      </c>
      <c r="D1384" s="7" t="s">
        <v>5219</v>
      </c>
      <c r="E1384" s="7" t="s">
        <v>2411</v>
      </c>
      <c r="F1384" s="7" t="s">
        <v>39</v>
      </c>
      <c r="G1384" s="7" t="s">
        <v>3857</v>
      </c>
      <c r="H1384" s="7" t="s">
        <v>4884</v>
      </c>
      <c r="I1384" s="7" t="s">
        <v>321</v>
      </c>
      <c r="J1384" s="8">
        <v>1991773.2</v>
      </c>
      <c r="K1384" s="8">
        <v>1991773.2</v>
      </c>
      <c r="L1384" s="8">
        <v>1693007.22</v>
      </c>
      <c r="M1384" s="8">
        <v>85</v>
      </c>
      <c r="N1384" s="7" t="s">
        <v>43</v>
      </c>
      <c r="O1384" s="7" t="s">
        <v>44</v>
      </c>
      <c r="P1384" s="7" t="s">
        <v>132</v>
      </c>
      <c r="Q1384" s="9">
        <v>42887</v>
      </c>
      <c r="R1384" s="9">
        <v>43555</v>
      </c>
      <c r="S1384" s="7" t="s">
        <v>57</v>
      </c>
      <c r="T1384" s="7" t="s">
        <v>322</v>
      </c>
      <c r="U1384" s="7" t="s">
        <v>4885</v>
      </c>
      <c r="V1384" s="7" t="s">
        <v>2415</v>
      </c>
      <c r="W1384" s="7" t="s">
        <v>2416</v>
      </c>
      <c r="X1384" s="10" t="s">
        <v>51</v>
      </c>
    </row>
    <row r="1385" spans="1:24" ht="112.5" x14ac:dyDescent="0.25">
      <c r="A1385" s="7" t="s">
        <v>5220</v>
      </c>
      <c r="B1385" s="7" t="s">
        <v>5221</v>
      </c>
      <c r="C1385" s="7" t="s">
        <v>5222</v>
      </c>
      <c r="D1385" s="7" t="s">
        <v>5223</v>
      </c>
      <c r="E1385" s="7" t="s">
        <v>2411</v>
      </c>
      <c r="F1385" s="7" t="s">
        <v>39</v>
      </c>
      <c r="G1385" s="7" t="s">
        <v>3857</v>
      </c>
      <c r="H1385" s="7" t="s">
        <v>4884</v>
      </c>
      <c r="I1385" s="7" t="s">
        <v>321</v>
      </c>
      <c r="J1385" s="8">
        <v>1184160</v>
      </c>
      <c r="K1385" s="8">
        <v>1184160</v>
      </c>
      <c r="L1385" s="8">
        <v>1006536</v>
      </c>
      <c r="M1385" s="8">
        <v>85</v>
      </c>
      <c r="N1385" s="7" t="s">
        <v>43</v>
      </c>
      <c r="O1385" s="7" t="s">
        <v>44</v>
      </c>
      <c r="P1385" s="7" t="s">
        <v>56</v>
      </c>
      <c r="Q1385" s="9">
        <v>42887</v>
      </c>
      <c r="R1385" s="9">
        <v>43830</v>
      </c>
      <c r="S1385" s="7" t="s">
        <v>57</v>
      </c>
      <c r="T1385" s="7" t="s">
        <v>322</v>
      </c>
      <c r="U1385" s="7" t="s">
        <v>4885</v>
      </c>
      <c r="V1385" s="7" t="s">
        <v>2415</v>
      </c>
      <c r="W1385" s="7" t="s">
        <v>2416</v>
      </c>
      <c r="X1385" s="10" t="s">
        <v>51</v>
      </c>
    </row>
    <row r="1386" spans="1:24" ht="180" x14ac:dyDescent="0.25">
      <c r="A1386" s="7" t="s">
        <v>5224</v>
      </c>
      <c r="B1386" s="7" t="s">
        <v>5225</v>
      </c>
      <c r="C1386" s="7" t="s">
        <v>5226</v>
      </c>
      <c r="D1386" s="7" t="s">
        <v>5227</v>
      </c>
      <c r="E1386" s="7" t="s">
        <v>2411</v>
      </c>
      <c r="F1386" s="7" t="s">
        <v>39</v>
      </c>
      <c r="G1386" s="7" t="s">
        <v>3857</v>
      </c>
      <c r="H1386" s="7" t="s">
        <v>4884</v>
      </c>
      <c r="I1386" s="7" t="s">
        <v>321</v>
      </c>
      <c r="J1386" s="8">
        <v>1701000</v>
      </c>
      <c r="K1386" s="8">
        <v>1701000</v>
      </c>
      <c r="L1386" s="8">
        <v>1445850</v>
      </c>
      <c r="M1386" s="8">
        <v>85</v>
      </c>
      <c r="N1386" s="7" t="s">
        <v>43</v>
      </c>
      <c r="O1386" s="7" t="s">
        <v>44</v>
      </c>
      <c r="P1386" s="7" t="s">
        <v>132</v>
      </c>
      <c r="Q1386" s="9">
        <v>42887</v>
      </c>
      <c r="R1386" s="9">
        <v>43951</v>
      </c>
      <c r="S1386" s="7" t="s">
        <v>57</v>
      </c>
      <c r="T1386" s="7" t="s">
        <v>322</v>
      </c>
      <c r="U1386" s="7" t="s">
        <v>4885</v>
      </c>
      <c r="V1386" s="7" t="s">
        <v>2415</v>
      </c>
      <c r="W1386" s="7" t="s">
        <v>2416</v>
      </c>
      <c r="X1386" s="10" t="s">
        <v>51</v>
      </c>
    </row>
    <row r="1387" spans="1:24" ht="168.75" x14ac:dyDescent="0.25">
      <c r="A1387" s="7" t="s">
        <v>5228</v>
      </c>
      <c r="B1387" s="7" t="s">
        <v>5229</v>
      </c>
      <c r="C1387" s="7" t="s">
        <v>5230</v>
      </c>
      <c r="D1387" s="7" t="s">
        <v>5231</v>
      </c>
      <c r="E1387" s="7" t="s">
        <v>2411</v>
      </c>
      <c r="F1387" s="7" t="s">
        <v>39</v>
      </c>
      <c r="G1387" s="7" t="s">
        <v>3857</v>
      </c>
      <c r="H1387" s="7" t="s">
        <v>4884</v>
      </c>
      <c r="I1387" s="7" t="s">
        <v>321</v>
      </c>
      <c r="J1387" s="8">
        <v>2991459.25</v>
      </c>
      <c r="K1387" s="8">
        <v>2991459.25</v>
      </c>
      <c r="L1387" s="8">
        <v>2542740.36</v>
      </c>
      <c r="M1387" s="8">
        <v>84.999999916428706</v>
      </c>
      <c r="N1387" s="7" t="s">
        <v>43</v>
      </c>
      <c r="O1387" s="7" t="s">
        <v>44</v>
      </c>
      <c r="P1387" s="7" t="s">
        <v>126</v>
      </c>
      <c r="Q1387" s="9">
        <v>43891</v>
      </c>
      <c r="R1387" s="9">
        <v>45107</v>
      </c>
      <c r="S1387" s="7" t="s">
        <v>57</v>
      </c>
      <c r="T1387" s="7" t="s">
        <v>322</v>
      </c>
      <c r="U1387" s="7" t="s">
        <v>4885</v>
      </c>
      <c r="V1387" s="7" t="s">
        <v>2415</v>
      </c>
      <c r="W1387" s="7" t="s">
        <v>2416</v>
      </c>
      <c r="X1387" s="10" t="s">
        <v>51</v>
      </c>
    </row>
    <row r="1388" spans="1:24" ht="168.75" x14ac:dyDescent="0.25">
      <c r="A1388" s="7" t="s">
        <v>5232</v>
      </c>
      <c r="B1388" s="7" t="s">
        <v>5233</v>
      </c>
      <c r="C1388" s="7" t="s">
        <v>5234</v>
      </c>
      <c r="D1388" s="7" t="s">
        <v>4897</v>
      </c>
      <c r="E1388" s="7" t="s">
        <v>2411</v>
      </c>
      <c r="F1388" s="7" t="s">
        <v>39</v>
      </c>
      <c r="G1388" s="7" t="s">
        <v>3857</v>
      </c>
      <c r="H1388" s="7" t="s">
        <v>4884</v>
      </c>
      <c r="I1388" s="7" t="s">
        <v>321</v>
      </c>
      <c r="J1388" s="8">
        <v>918500</v>
      </c>
      <c r="K1388" s="8">
        <v>918500</v>
      </c>
      <c r="L1388" s="8">
        <v>780725</v>
      </c>
      <c r="M1388" s="8">
        <v>85</v>
      </c>
      <c r="N1388" s="7" t="s">
        <v>43</v>
      </c>
      <c r="O1388" s="7" t="s">
        <v>44</v>
      </c>
      <c r="P1388" s="7" t="s">
        <v>126</v>
      </c>
      <c r="Q1388" s="9">
        <v>43831</v>
      </c>
      <c r="R1388" s="9">
        <v>44834</v>
      </c>
      <c r="S1388" s="7" t="s">
        <v>57</v>
      </c>
      <c r="T1388" s="7" t="s">
        <v>322</v>
      </c>
      <c r="U1388" s="7" t="s">
        <v>4885</v>
      </c>
      <c r="V1388" s="7" t="s">
        <v>2415</v>
      </c>
      <c r="W1388" s="7" t="s">
        <v>2416</v>
      </c>
      <c r="X1388" s="10" t="s">
        <v>51</v>
      </c>
    </row>
    <row r="1389" spans="1:24" ht="157.5" x14ac:dyDescent="0.25">
      <c r="A1389" s="7" t="s">
        <v>5235</v>
      </c>
      <c r="B1389" s="7" t="s">
        <v>5236</v>
      </c>
      <c r="C1389" s="7" t="s">
        <v>5237</v>
      </c>
      <c r="D1389" s="7" t="s">
        <v>4421</v>
      </c>
      <c r="E1389" s="7" t="s">
        <v>2411</v>
      </c>
      <c r="F1389" s="7" t="s">
        <v>39</v>
      </c>
      <c r="G1389" s="7" t="s">
        <v>3857</v>
      </c>
      <c r="H1389" s="7" t="s">
        <v>4884</v>
      </c>
      <c r="I1389" s="7" t="s">
        <v>321</v>
      </c>
      <c r="J1389" s="8">
        <v>1986377.04</v>
      </c>
      <c r="K1389" s="8">
        <v>1986377.04</v>
      </c>
      <c r="L1389" s="8">
        <v>1688420.48</v>
      </c>
      <c r="M1389" s="8">
        <v>84.999999798628394</v>
      </c>
      <c r="N1389" s="7" t="s">
        <v>43</v>
      </c>
      <c r="O1389" s="7" t="s">
        <v>44</v>
      </c>
      <c r="P1389" s="7" t="s">
        <v>45</v>
      </c>
      <c r="Q1389" s="9">
        <v>42887</v>
      </c>
      <c r="R1389" s="9">
        <v>44043</v>
      </c>
      <c r="S1389" s="7" t="s">
        <v>57</v>
      </c>
      <c r="T1389" s="7" t="s">
        <v>322</v>
      </c>
      <c r="U1389" s="7" t="s">
        <v>4885</v>
      </c>
      <c r="V1389" s="7" t="s">
        <v>2415</v>
      </c>
      <c r="W1389" s="7" t="s">
        <v>2416</v>
      </c>
      <c r="X1389" s="10" t="s">
        <v>51</v>
      </c>
    </row>
    <row r="1390" spans="1:24" ht="67.5" x14ac:dyDescent="0.25">
      <c r="A1390" s="7" t="s">
        <v>5238</v>
      </c>
      <c r="B1390" s="7" t="s">
        <v>5239</v>
      </c>
      <c r="C1390" s="7" t="s">
        <v>5240</v>
      </c>
      <c r="D1390" s="7" t="s">
        <v>5241</v>
      </c>
      <c r="E1390" s="7" t="s">
        <v>2411</v>
      </c>
      <c r="F1390" s="7" t="s">
        <v>39</v>
      </c>
      <c r="G1390" s="7" t="s">
        <v>3857</v>
      </c>
      <c r="H1390" s="7" t="s">
        <v>4884</v>
      </c>
      <c r="I1390" s="7" t="s">
        <v>321</v>
      </c>
      <c r="J1390" s="8">
        <v>1894241.76</v>
      </c>
      <c r="K1390" s="8">
        <v>1894241.76</v>
      </c>
      <c r="L1390" s="8">
        <v>1610105.5</v>
      </c>
      <c r="M1390" s="8">
        <v>85.000000211166295</v>
      </c>
      <c r="N1390" s="7" t="s">
        <v>43</v>
      </c>
      <c r="O1390" s="7" t="s">
        <v>44</v>
      </c>
      <c r="P1390" s="7" t="s">
        <v>126</v>
      </c>
      <c r="Q1390" s="9">
        <v>42887</v>
      </c>
      <c r="R1390" s="9">
        <v>44012</v>
      </c>
      <c r="S1390" s="7" t="s">
        <v>57</v>
      </c>
      <c r="T1390" s="7" t="s">
        <v>322</v>
      </c>
      <c r="U1390" s="7" t="s">
        <v>4885</v>
      </c>
      <c r="V1390" s="7" t="s">
        <v>2415</v>
      </c>
      <c r="W1390" s="7" t="s">
        <v>2416</v>
      </c>
      <c r="X1390" s="10" t="s">
        <v>51</v>
      </c>
    </row>
    <row r="1391" spans="1:24" ht="180" x14ac:dyDescent="0.25">
      <c r="A1391" s="7" t="s">
        <v>5242</v>
      </c>
      <c r="B1391" s="7" t="s">
        <v>5243</v>
      </c>
      <c r="C1391" s="7" t="s">
        <v>5244</v>
      </c>
      <c r="D1391" s="7" t="s">
        <v>4979</v>
      </c>
      <c r="E1391" s="7" t="s">
        <v>2411</v>
      </c>
      <c r="F1391" s="7" t="s">
        <v>39</v>
      </c>
      <c r="G1391" s="7" t="s">
        <v>3857</v>
      </c>
      <c r="H1391" s="7" t="s">
        <v>4884</v>
      </c>
      <c r="I1391" s="7" t="s">
        <v>321</v>
      </c>
      <c r="J1391" s="8">
        <v>1035125</v>
      </c>
      <c r="K1391" s="8">
        <v>1035125</v>
      </c>
      <c r="L1391" s="8">
        <v>879856.25</v>
      </c>
      <c r="M1391" s="8">
        <v>85</v>
      </c>
      <c r="N1391" s="7" t="s">
        <v>43</v>
      </c>
      <c r="O1391" s="7" t="s">
        <v>44</v>
      </c>
      <c r="P1391" s="7" t="s">
        <v>56</v>
      </c>
      <c r="Q1391" s="9">
        <v>43831</v>
      </c>
      <c r="R1391" s="9">
        <v>44651</v>
      </c>
      <c r="S1391" s="7" t="s">
        <v>57</v>
      </c>
      <c r="T1391" s="7" t="s">
        <v>322</v>
      </c>
      <c r="U1391" s="7" t="s">
        <v>4885</v>
      </c>
      <c r="V1391" s="7" t="s">
        <v>2415</v>
      </c>
      <c r="W1391" s="7" t="s">
        <v>2416</v>
      </c>
      <c r="X1391" s="10" t="s">
        <v>51</v>
      </c>
    </row>
    <row r="1392" spans="1:24" ht="168.75" x14ac:dyDescent="0.25">
      <c r="A1392" s="7" t="s">
        <v>5245</v>
      </c>
      <c r="B1392" s="7" t="s">
        <v>5246</v>
      </c>
      <c r="C1392" s="7" t="s">
        <v>5247</v>
      </c>
      <c r="D1392" s="7" t="s">
        <v>5248</v>
      </c>
      <c r="E1392" s="7" t="s">
        <v>2411</v>
      </c>
      <c r="F1392" s="7" t="s">
        <v>39</v>
      </c>
      <c r="G1392" s="7" t="s">
        <v>3857</v>
      </c>
      <c r="H1392" s="7" t="s">
        <v>4884</v>
      </c>
      <c r="I1392" s="7" t="s">
        <v>321</v>
      </c>
      <c r="J1392" s="8">
        <v>999710.35</v>
      </c>
      <c r="K1392" s="8">
        <v>999710.35</v>
      </c>
      <c r="L1392" s="8">
        <v>849753.8</v>
      </c>
      <c r="M1392" s="8">
        <v>85.000000250072404</v>
      </c>
      <c r="N1392" s="7" t="s">
        <v>43</v>
      </c>
      <c r="O1392" s="7" t="s">
        <v>44</v>
      </c>
      <c r="P1392" s="7" t="s">
        <v>45</v>
      </c>
      <c r="Q1392" s="9">
        <v>43983</v>
      </c>
      <c r="R1392" s="9">
        <v>44530</v>
      </c>
      <c r="S1392" s="7" t="s">
        <v>57</v>
      </c>
      <c r="T1392" s="7" t="s">
        <v>322</v>
      </c>
      <c r="U1392" s="7" t="s">
        <v>4885</v>
      </c>
      <c r="V1392" s="7" t="s">
        <v>2415</v>
      </c>
      <c r="W1392" s="7" t="s">
        <v>2416</v>
      </c>
      <c r="X1392" s="10" t="s">
        <v>51</v>
      </c>
    </row>
    <row r="1393" spans="1:24" ht="146.25" x14ac:dyDescent="0.25">
      <c r="A1393" s="7" t="s">
        <v>5249</v>
      </c>
      <c r="B1393" s="7" t="s">
        <v>5250</v>
      </c>
      <c r="C1393" s="7" t="s">
        <v>5251</v>
      </c>
      <c r="D1393" s="7" t="s">
        <v>5252</v>
      </c>
      <c r="E1393" s="7" t="s">
        <v>2411</v>
      </c>
      <c r="F1393" s="7" t="s">
        <v>39</v>
      </c>
      <c r="G1393" s="7" t="s">
        <v>3857</v>
      </c>
      <c r="H1393" s="7" t="s">
        <v>4884</v>
      </c>
      <c r="I1393" s="7" t="s">
        <v>321</v>
      </c>
      <c r="J1393" s="8">
        <v>1829748</v>
      </c>
      <c r="K1393" s="8">
        <v>1829748</v>
      </c>
      <c r="L1393" s="8">
        <v>1555285.8</v>
      </c>
      <c r="M1393" s="8">
        <v>85</v>
      </c>
      <c r="N1393" s="7" t="s">
        <v>43</v>
      </c>
      <c r="O1393" s="7" t="s">
        <v>44</v>
      </c>
      <c r="P1393" s="7" t="s">
        <v>132</v>
      </c>
      <c r="Q1393" s="9">
        <v>42887</v>
      </c>
      <c r="R1393" s="9">
        <v>43799</v>
      </c>
      <c r="S1393" s="7" t="s">
        <v>57</v>
      </c>
      <c r="T1393" s="7" t="s">
        <v>322</v>
      </c>
      <c r="U1393" s="7" t="s">
        <v>4885</v>
      </c>
      <c r="V1393" s="7" t="s">
        <v>2415</v>
      </c>
      <c r="W1393" s="7" t="s">
        <v>2416</v>
      </c>
      <c r="X1393" s="10" t="s">
        <v>51</v>
      </c>
    </row>
    <row r="1394" spans="1:24" ht="180" x14ac:dyDescent="0.25">
      <c r="A1394" s="7" t="s">
        <v>5253</v>
      </c>
      <c r="B1394" s="7" t="s">
        <v>5254</v>
      </c>
      <c r="C1394" s="7" t="s">
        <v>5255</v>
      </c>
      <c r="D1394" s="7" t="s">
        <v>5223</v>
      </c>
      <c r="E1394" s="7" t="s">
        <v>2411</v>
      </c>
      <c r="F1394" s="7" t="s">
        <v>39</v>
      </c>
      <c r="G1394" s="7" t="s">
        <v>3857</v>
      </c>
      <c r="H1394" s="7" t="s">
        <v>4884</v>
      </c>
      <c r="I1394" s="7" t="s">
        <v>321</v>
      </c>
      <c r="J1394" s="8">
        <v>1025065.94</v>
      </c>
      <c r="K1394" s="8">
        <v>1025065.94</v>
      </c>
      <c r="L1394" s="8">
        <v>871306.05</v>
      </c>
      <c r="M1394" s="8">
        <v>85.000000097554704</v>
      </c>
      <c r="N1394" s="7" t="s">
        <v>43</v>
      </c>
      <c r="O1394" s="7" t="s">
        <v>44</v>
      </c>
      <c r="P1394" s="7" t="s">
        <v>45</v>
      </c>
      <c r="Q1394" s="9">
        <v>42887</v>
      </c>
      <c r="R1394" s="9">
        <v>43830</v>
      </c>
      <c r="S1394" s="7" t="s">
        <v>57</v>
      </c>
      <c r="T1394" s="7" t="s">
        <v>322</v>
      </c>
      <c r="U1394" s="7" t="s">
        <v>4885</v>
      </c>
      <c r="V1394" s="7" t="s">
        <v>2415</v>
      </c>
      <c r="W1394" s="7" t="s">
        <v>2416</v>
      </c>
      <c r="X1394" s="10" t="s">
        <v>51</v>
      </c>
    </row>
    <row r="1395" spans="1:24" ht="101.25" x14ac:dyDescent="0.25">
      <c r="A1395" s="7" t="s">
        <v>5256</v>
      </c>
      <c r="B1395" s="7" t="s">
        <v>5257</v>
      </c>
      <c r="C1395" s="7" t="s">
        <v>5258</v>
      </c>
      <c r="D1395" s="7" t="s">
        <v>5259</v>
      </c>
      <c r="E1395" s="7" t="s">
        <v>2411</v>
      </c>
      <c r="F1395" s="7" t="s">
        <v>39</v>
      </c>
      <c r="G1395" s="7" t="s">
        <v>3857</v>
      </c>
      <c r="H1395" s="7" t="s">
        <v>4884</v>
      </c>
      <c r="I1395" s="7" t="s">
        <v>321</v>
      </c>
      <c r="J1395" s="8">
        <v>1133934.9099999999</v>
      </c>
      <c r="K1395" s="8">
        <v>1133934.9099999999</v>
      </c>
      <c r="L1395" s="8">
        <v>963844.67</v>
      </c>
      <c r="M1395" s="8">
        <v>84.999999691340307</v>
      </c>
      <c r="N1395" s="7" t="s">
        <v>43</v>
      </c>
      <c r="O1395" s="7" t="s">
        <v>44</v>
      </c>
      <c r="P1395" s="7" t="s">
        <v>126</v>
      </c>
      <c r="Q1395" s="9">
        <v>42887</v>
      </c>
      <c r="R1395" s="9">
        <v>43769</v>
      </c>
      <c r="S1395" s="7" t="s">
        <v>57</v>
      </c>
      <c r="T1395" s="7" t="s">
        <v>322</v>
      </c>
      <c r="U1395" s="7" t="s">
        <v>4885</v>
      </c>
      <c r="V1395" s="7" t="s">
        <v>2415</v>
      </c>
      <c r="W1395" s="7" t="s">
        <v>2416</v>
      </c>
      <c r="X1395" s="10" t="s">
        <v>51</v>
      </c>
    </row>
    <row r="1396" spans="1:24" ht="135" x14ac:dyDescent="0.25">
      <c r="A1396" s="7" t="s">
        <v>5260</v>
      </c>
      <c r="B1396" s="7" t="s">
        <v>5261</v>
      </c>
      <c r="C1396" s="7" t="s">
        <v>5262</v>
      </c>
      <c r="D1396" s="7" t="s">
        <v>5263</v>
      </c>
      <c r="E1396" s="7" t="s">
        <v>2411</v>
      </c>
      <c r="F1396" s="7" t="s">
        <v>39</v>
      </c>
      <c r="G1396" s="7" t="s">
        <v>3857</v>
      </c>
      <c r="H1396" s="7" t="s">
        <v>4884</v>
      </c>
      <c r="I1396" s="7" t="s">
        <v>321</v>
      </c>
      <c r="J1396" s="8">
        <v>1778527.01</v>
      </c>
      <c r="K1396" s="8">
        <v>1778527.01</v>
      </c>
      <c r="L1396" s="8">
        <v>1511747.96</v>
      </c>
      <c r="M1396" s="8">
        <v>85.000000084339504</v>
      </c>
      <c r="N1396" s="7" t="s">
        <v>43</v>
      </c>
      <c r="O1396" s="7" t="s">
        <v>44</v>
      </c>
      <c r="P1396" s="7" t="s">
        <v>45</v>
      </c>
      <c r="Q1396" s="9">
        <v>44013</v>
      </c>
      <c r="R1396" s="9">
        <v>44742</v>
      </c>
      <c r="S1396" s="7" t="s">
        <v>57</v>
      </c>
      <c r="T1396" s="7" t="s">
        <v>322</v>
      </c>
      <c r="U1396" s="7" t="s">
        <v>4885</v>
      </c>
      <c r="V1396" s="7" t="s">
        <v>2415</v>
      </c>
      <c r="W1396" s="7" t="s">
        <v>2416</v>
      </c>
      <c r="X1396" s="10" t="s">
        <v>51</v>
      </c>
    </row>
    <row r="1397" spans="1:24" ht="157.5" x14ac:dyDescent="0.25">
      <c r="A1397" s="7" t="s">
        <v>5264</v>
      </c>
      <c r="B1397" s="7" t="s">
        <v>5265</v>
      </c>
      <c r="C1397" s="7" t="s">
        <v>5266</v>
      </c>
      <c r="D1397" s="7" t="s">
        <v>5267</v>
      </c>
      <c r="E1397" s="7" t="s">
        <v>2411</v>
      </c>
      <c r="F1397" s="7" t="s">
        <v>39</v>
      </c>
      <c r="G1397" s="7" t="s">
        <v>3857</v>
      </c>
      <c r="H1397" s="7" t="s">
        <v>4884</v>
      </c>
      <c r="I1397" s="7" t="s">
        <v>321</v>
      </c>
      <c r="J1397" s="8">
        <v>1868328</v>
      </c>
      <c r="K1397" s="8">
        <v>1868328</v>
      </c>
      <c r="L1397" s="8">
        <v>1588078.8</v>
      </c>
      <c r="M1397" s="8">
        <v>85</v>
      </c>
      <c r="N1397" s="7" t="s">
        <v>43</v>
      </c>
      <c r="O1397" s="7" t="s">
        <v>44</v>
      </c>
      <c r="P1397" s="7" t="s">
        <v>45</v>
      </c>
      <c r="Q1397" s="9">
        <v>42887</v>
      </c>
      <c r="R1397" s="9">
        <v>43769</v>
      </c>
      <c r="S1397" s="7" t="s">
        <v>57</v>
      </c>
      <c r="T1397" s="7" t="s">
        <v>322</v>
      </c>
      <c r="U1397" s="7" t="s">
        <v>4885</v>
      </c>
      <c r="V1397" s="7" t="s">
        <v>2415</v>
      </c>
      <c r="W1397" s="7" t="s">
        <v>2416</v>
      </c>
      <c r="X1397" s="10" t="s">
        <v>51</v>
      </c>
    </row>
    <row r="1398" spans="1:24" ht="180" x14ac:dyDescent="0.25">
      <c r="A1398" s="7" t="s">
        <v>5268</v>
      </c>
      <c r="B1398" s="7" t="s">
        <v>5269</v>
      </c>
      <c r="C1398" s="7" t="s">
        <v>5270</v>
      </c>
      <c r="D1398" s="7" t="s">
        <v>2741</v>
      </c>
      <c r="E1398" s="7" t="s">
        <v>2411</v>
      </c>
      <c r="F1398" s="7" t="s">
        <v>39</v>
      </c>
      <c r="G1398" s="7" t="s">
        <v>3857</v>
      </c>
      <c r="H1398" s="7" t="s">
        <v>4884</v>
      </c>
      <c r="I1398" s="7" t="s">
        <v>321</v>
      </c>
      <c r="J1398" s="8">
        <v>594219.25</v>
      </c>
      <c r="K1398" s="8">
        <v>594219.25</v>
      </c>
      <c r="L1398" s="8">
        <v>505086.36</v>
      </c>
      <c r="M1398" s="8">
        <v>84.999999579279901</v>
      </c>
      <c r="N1398" s="7" t="s">
        <v>43</v>
      </c>
      <c r="O1398" s="7" t="s">
        <v>44</v>
      </c>
      <c r="P1398" s="7" t="s">
        <v>56</v>
      </c>
      <c r="Q1398" s="9">
        <v>43831</v>
      </c>
      <c r="R1398" s="9">
        <v>44561</v>
      </c>
      <c r="S1398" s="7" t="s">
        <v>57</v>
      </c>
      <c r="T1398" s="7" t="s">
        <v>322</v>
      </c>
      <c r="U1398" s="7" t="s">
        <v>4885</v>
      </c>
      <c r="V1398" s="7" t="s">
        <v>2415</v>
      </c>
      <c r="W1398" s="7" t="s">
        <v>2416</v>
      </c>
      <c r="X1398" s="10" t="s">
        <v>51</v>
      </c>
    </row>
    <row r="1399" spans="1:24" ht="101.25" x14ac:dyDescent="0.25">
      <c r="A1399" s="7" t="s">
        <v>5271</v>
      </c>
      <c r="B1399" s="7" t="s">
        <v>5272</v>
      </c>
      <c r="C1399" s="7" t="s">
        <v>5273</v>
      </c>
      <c r="D1399" s="7" t="s">
        <v>5274</v>
      </c>
      <c r="E1399" s="7" t="s">
        <v>2411</v>
      </c>
      <c r="F1399" s="7" t="s">
        <v>39</v>
      </c>
      <c r="G1399" s="7" t="s">
        <v>3857</v>
      </c>
      <c r="H1399" s="7" t="s">
        <v>4884</v>
      </c>
      <c r="I1399" s="7" t="s">
        <v>321</v>
      </c>
      <c r="J1399" s="8">
        <v>1858256.4</v>
      </c>
      <c r="K1399" s="8">
        <v>1858256.4</v>
      </c>
      <c r="L1399" s="8">
        <v>1579517.94</v>
      </c>
      <c r="M1399" s="8">
        <v>85</v>
      </c>
      <c r="N1399" s="7" t="s">
        <v>43</v>
      </c>
      <c r="O1399" s="7" t="s">
        <v>44</v>
      </c>
      <c r="P1399" s="7" t="s">
        <v>45</v>
      </c>
      <c r="Q1399" s="9">
        <v>42887</v>
      </c>
      <c r="R1399" s="9">
        <v>44104</v>
      </c>
      <c r="S1399" s="7" t="s">
        <v>57</v>
      </c>
      <c r="T1399" s="7" t="s">
        <v>322</v>
      </c>
      <c r="U1399" s="7" t="s">
        <v>4885</v>
      </c>
      <c r="V1399" s="7" t="s">
        <v>2415</v>
      </c>
      <c r="W1399" s="7" t="s">
        <v>2416</v>
      </c>
      <c r="X1399" s="10" t="s">
        <v>51</v>
      </c>
    </row>
    <row r="1400" spans="1:24" ht="168.75" x14ac:dyDescent="0.25">
      <c r="A1400" s="7" t="s">
        <v>5275</v>
      </c>
      <c r="B1400" s="7" t="s">
        <v>5276</v>
      </c>
      <c r="C1400" s="7" t="s">
        <v>5277</v>
      </c>
      <c r="D1400" s="7" t="s">
        <v>5167</v>
      </c>
      <c r="E1400" s="7" t="s">
        <v>2411</v>
      </c>
      <c r="F1400" s="7" t="s">
        <v>39</v>
      </c>
      <c r="G1400" s="7" t="s">
        <v>3857</v>
      </c>
      <c r="H1400" s="7" t="s">
        <v>4884</v>
      </c>
      <c r="I1400" s="7" t="s">
        <v>321</v>
      </c>
      <c r="J1400" s="8">
        <v>1963530.37</v>
      </c>
      <c r="K1400" s="8">
        <v>1963530.37</v>
      </c>
      <c r="L1400" s="8">
        <v>1669000.81</v>
      </c>
      <c r="M1400" s="8">
        <v>84.999999770820907</v>
      </c>
      <c r="N1400" s="7" t="s">
        <v>43</v>
      </c>
      <c r="O1400" s="7" t="s">
        <v>44</v>
      </c>
      <c r="P1400" s="7" t="s">
        <v>45</v>
      </c>
      <c r="Q1400" s="9">
        <v>42887</v>
      </c>
      <c r="R1400" s="9">
        <v>43646</v>
      </c>
      <c r="S1400" s="7" t="s">
        <v>57</v>
      </c>
      <c r="T1400" s="7" t="s">
        <v>322</v>
      </c>
      <c r="U1400" s="7" t="s">
        <v>4885</v>
      </c>
      <c r="V1400" s="7" t="s">
        <v>2415</v>
      </c>
      <c r="W1400" s="7" t="s">
        <v>2416</v>
      </c>
      <c r="X1400" s="10" t="s">
        <v>51</v>
      </c>
    </row>
    <row r="1401" spans="1:24" ht="101.25" x14ac:dyDescent="0.25">
      <c r="A1401" s="7" t="s">
        <v>5278</v>
      </c>
      <c r="B1401" s="7" t="s">
        <v>5279</v>
      </c>
      <c r="C1401" s="7" t="s">
        <v>5280</v>
      </c>
      <c r="D1401" s="7" t="s">
        <v>5281</v>
      </c>
      <c r="E1401" s="7" t="s">
        <v>2411</v>
      </c>
      <c r="F1401" s="7" t="s">
        <v>39</v>
      </c>
      <c r="G1401" s="7" t="s">
        <v>3857</v>
      </c>
      <c r="H1401" s="7" t="s">
        <v>4884</v>
      </c>
      <c r="I1401" s="7" t="s">
        <v>321</v>
      </c>
      <c r="J1401" s="8">
        <v>1546660.8</v>
      </c>
      <c r="K1401" s="8">
        <v>1546660.8</v>
      </c>
      <c r="L1401" s="8">
        <v>1314661.68</v>
      </c>
      <c r="M1401" s="8">
        <v>85</v>
      </c>
      <c r="N1401" s="7" t="s">
        <v>43</v>
      </c>
      <c r="O1401" s="7" t="s">
        <v>44</v>
      </c>
      <c r="P1401" s="7" t="s">
        <v>45</v>
      </c>
      <c r="Q1401" s="9">
        <v>42826</v>
      </c>
      <c r="R1401" s="9">
        <v>43646</v>
      </c>
      <c r="S1401" s="7" t="s">
        <v>57</v>
      </c>
      <c r="T1401" s="7" t="s">
        <v>322</v>
      </c>
      <c r="U1401" s="7" t="s">
        <v>4885</v>
      </c>
      <c r="V1401" s="7" t="s">
        <v>2415</v>
      </c>
      <c r="W1401" s="7" t="s">
        <v>2416</v>
      </c>
      <c r="X1401" s="10" t="s">
        <v>51</v>
      </c>
    </row>
    <row r="1402" spans="1:24" ht="157.5" x14ac:dyDescent="0.25">
      <c r="A1402" s="7" t="s">
        <v>5282</v>
      </c>
      <c r="B1402" s="7" t="s">
        <v>5283</v>
      </c>
      <c r="C1402" s="7" t="s">
        <v>5284</v>
      </c>
      <c r="D1402" s="7" t="s">
        <v>5285</v>
      </c>
      <c r="E1402" s="7" t="s">
        <v>2411</v>
      </c>
      <c r="F1402" s="7" t="s">
        <v>39</v>
      </c>
      <c r="G1402" s="7" t="s">
        <v>3857</v>
      </c>
      <c r="H1402" s="7" t="s">
        <v>4884</v>
      </c>
      <c r="I1402" s="7" t="s">
        <v>321</v>
      </c>
      <c r="J1402" s="8">
        <v>1267536</v>
      </c>
      <c r="K1402" s="8">
        <v>1267536</v>
      </c>
      <c r="L1402" s="8">
        <v>1077405.6000000001</v>
      </c>
      <c r="M1402" s="8">
        <v>85</v>
      </c>
      <c r="N1402" s="7" t="s">
        <v>43</v>
      </c>
      <c r="O1402" s="7" t="s">
        <v>44</v>
      </c>
      <c r="P1402" s="7" t="s">
        <v>126</v>
      </c>
      <c r="Q1402" s="9">
        <v>44136</v>
      </c>
      <c r="R1402" s="9">
        <v>44865</v>
      </c>
      <c r="S1402" s="7" t="s">
        <v>57</v>
      </c>
      <c r="T1402" s="7" t="s">
        <v>322</v>
      </c>
      <c r="U1402" s="7" t="s">
        <v>4885</v>
      </c>
      <c r="V1402" s="7" t="s">
        <v>2415</v>
      </c>
      <c r="W1402" s="7" t="s">
        <v>2416</v>
      </c>
      <c r="X1402" s="10" t="s">
        <v>51</v>
      </c>
    </row>
    <row r="1403" spans="1:24" ht="146.25" x14ac:dyDescent="0.25">
      <c r="A1403" s="7" t="s">
        <v>5286</v>
      </c>
      <c r="B1403" s="7" t="s">
        <v>5287</v>
      </c>
      <c r="C1403" s="7" t="s">
        <v>5288</v>
      </c>
      <c r="D1403" s="7" t="s">
        <v>5289</v>
      </c>
      <c r="E1403" s="7" t="s">
        <v>2411</v>
      </c>
      <c r="F1403" s="7" t="s">
        <v>39</v>
      </c>
      <c r="G1403" s="7" t="s">
        <v>3857</v>
      </c>
      <c r="H1403" s="7" t="s">
        <v>4884</v>
      </c>
      <c r="I1403" s="7" t="s">
        <v>321</v>
      </c>
      <c r="J1403" s="8">
        <v>1239011.52</v>
      </c>
      <c r="K1403" s="8">
        <v>1239011.52</v>
      </c>
      <c r="L1403" s="8">
        <v>1053159.79</v>
      </c>
      <c r="M1403" s="8">
        <v>84.999999838581004</v>
      </c>
      <c r="N1403" s="7" t="s">
        <v>43</v>
      </c>
      <c r="O1403" s="7" t="s">
        <v>44</v>
      </c>
      <c r="P1403" s="7" t="s">
        <v>45</v>
      </c>
      <c r="Q1403" s="9">
        <v>42887</v>
      </c>
      <c r="R1403" s="9">
        <v>43921</v>
      </c>
      <c r="S1403" s="7" t="s">
        <v>57</v>
      </c>
      <c r="T1403" s="7" t="s">
        <v>58</v>
      </c>
      <c r="U1403" s="7" t="s">
        <v>4885</v>
      </c>
      <c r="V1403" s="7" t="s">
        <v>2415</v>
      </c>
      <c r="W1403" s="7" t="s">
        <v>2416</v>
      </c>
      <c r="X1403" s="10" t="s">
        <v>51</v>
      </c>
    </row>
    <row r="1404" spans="1:24" ht="90" x14ac:dyDescent="0.25">
      <c r="A1404" s="7" t="s">
        <v>5290</v>
      </c>
      <c r="B1404" s="7" t="s">
        <v>5291</v>
      </c>
      <c r="C1404" s="7" t="s">
        <v>5292</v>
      </c>
      <c r="D1404" s="7" t="s">
        <v>5293</v>
      </c>
      <c r="E1404" s="7" t="s">
        <v>2411</v>
      </c>
      <c r="F1404" s="7" t="s">
        <v>39</v>
      </c>
      <c r="G1404" s="7" t="s">
        <v>3857</v>
      </c>
      <c r="H1404" s="7" t="s">
        <v>4884</v>
      </c>
      <c r="I1404" s="7" t="s">
        <v>321</v>
      </c>
      <c r="J1404" s="8">
        <v>1044824.4</v>
      </c>
      <c r="K1404" s="8">
        <v>1044824.4</v>
      </c>
      <c r="L1404" s="8">
        <v>888100.74</v>
      </c>
      <c r="M1404" s="8">
        <v>85</v>
      </c>
      <c r="N1404" s="7" t="s">
        <v>43</v>
      </c>
      <c r="O1404" s="7" t="s">
        <v>44</v>
      </c>
      <c r="P1404" s="7" t="s">
        <v>126</v>
      </c>
      <c r="Q1404" s="9">
        <v>42914</v>
      </c>
      <c r="R1404" s="9">
        <v>43921</v>
      </c>
      <c r="S1404" s="7" t="s">
        <v>57</v>
      </c>
      <c r="T1404" s="7" t="s">
        <v>322</v>
      </c>
      <c r="U1404" s="7" t="s">
        <v>4885</v>
      </c>
      <c r="V1404" s="7" t="s">
        <v>2415</v>
      </c>
      <c r="W1404" s="7" t="s">
        <v>2416</v>
      </c>
      <c r="X1404" s="10" t="s">
        <v>51</v>
      </c>
    </row>
    <row r="1405" spans="1:24" ht="180" x14ac:dyDescent="0.25">
      <c r="A1405" s="7" t="s">
        <v>5294</v>
      </c>
      <c r="B1405" s="7" t="s">
        <v>5295</v>
      </c>
      <c r="C1405" s="7" t="s">
        <v>5296</v>
      </c>
      <c r="D1405" s="7" t="s">
        <v>4241</v>
      </c>
      <c r="E1405" s="7" t="s">
        <v>2411</v>
      </c>
      <c r="F1405" s="7" t="s">
        <v>39</v>
      </c>
      <c r="G1405" s="7" t="s">
        <v>3857</v>
      </c>
      <c r="H1405" s="7" t="s">
        <v>4884</v>
      </c>
      <c r="I1405" s="7" t="s">
        <v>321</v>
      </c>
      <c r="J1405" s="8">
        <v>1053957.6000000001</v>
      </c>
      <c r="K1405" s="8">
        <v>1053957.6000000001</v>
      </c>
      <c r="L1405" s="8">
        <v>895863.96</v>
      </c>
      <c r="M1405" s="8">
        <v>85</v>
      </c>
      <c r="N1405" s="7" t="s">
        <v>43</v>
      </c>
      <c r="O1405" s="7" t="s">
        <v>44</v>
      </c>
      <c r="P1405" s="7" t="s">
        <v>45</v>
      </c>
      <c r="Q1405" s="9">
        <v>42887</v>
      </c>
      <c r="R1405" s="9">
        <v>43646</v>
      </c>
      <c r="S1405" s="7" t="s">
        <v>57</v>
      </c>
      <c r="T1405" s="7" t="s">
        <v>322</v>
      </c>
      <c r="U1405" s="7" t="s">
        <v>4885</v>
      </c>
      <c r="V1405" s="7" t="s">
        <v>2415</v>
      </c>
      <c r="W1405" s="7" t="s">
        <v>2416</v>
      </c>
      <c r="X1405" s="10" t="s">
        <v>51</v>
      </c>
    </row>
    <row r="1406" spans="1:24" ht="168.75" x14ac:dyDescent="0.25">
      <c r="A1406" s="7" t="s">
        <v>5297</v>
      </c>
      <c r="B1406" s="7" t="s">
        <v>5298</v>
      </c>
      <c r="C1406" s="7" t="s">
        <v>5299</v>
      </c>
      <c r="D1406" s="7" t="s">
        <v>5300</v>
      </c>
      <c r="E1406" s="7" t="s">
        <v>2411</v>
      </c>
      <c r="F1406" s="7" t="s">
        <v>39</v>
      </c>
      <c r="G1406" s="7" t="s">
        <v>3857</v>
      </c>
      <c r="H1406" s="7" t="s">
        <v>4884</v>
      </c>
      <c r="I1406" s="7" t="s">
        <v>321</v>
      </c>
      <c r="J1406" s="8">
        <v>1858861.63</v>
      </c>
      <c r="K1406" s="8">
        <v>1858861.63</v>
      </c>
      <c r="L1406" s="8">
        <v>1580032.39</v>
      </c>
      <c r="M1406" s="8">
        <v>85.000000242083701</v>
      </c>
      <c r="N1406" s="7" t="s">
        <v>43</v>
      </c>
      <c r="O1406" s="7" t="s">
        <v>44</v>
      </c>
      <c r="P1406" s="7" t="s">
        <v>45</v>
      </c>
      <c r="Q1406" s="9">
        <v>42856</v>
      </c>
      <c r="R1406" s="9">
        <v>43738</v>
      </c>
      <c r="S1406" s="7" t="s">
        <v>57</v>
      </c>
      <c r="T1406" s="7" t="s">
        <v>322</v>
      </c>
      <c r="U1406" s="7" t="s">
        <v>4885</v>
      </c>
      <c r="V1406" s="7" t="s">
        <v>2415</v>
      </c>
      <c r="W1406" s="7" t="s">
        <v>2416</v>
      </c>
      <c r="X1406" s="10" t="s">
        <v>51</v>
      </c>
    </row>
    <row r="1407" spans="1:24" ht="157.5" x14ac:dyDescent="0.25">
      <c r="A1407" s="7" t="s">
        <v>5301</v>
      </c>
      <c r="B1407" s="7" t="s">
        <v>5302</v>
      </c>
      <c r="C1407" s="7" t="s">
        <v>5303</v>
      </c>
      <c r="D1407" s="7" t="s">
        <v>4260</v>
      </c>
      <c r="E1407" s="7" t="s">
        <v>2411</v>
      </c>
      <c r="F1407" s="7" t="s">
        <v>39</v>
      </c>
      <c r="G1407" s="7" t="s">
        <v>3857</v>
      </c>
      <c r="H1407" s="7" t="s">
        <v>4884</v>
      </c>
      <c r="I1407" s="7" t="s">
        <v>321</v>
      </c>
      <c r="J1407" s="8">
        <v>1040023.44</v>
      </c>
      <c r="K1407" s="8">
        <v>1040023.44</v>
      </c>
      <c r="L1407" s="8">
        <v>884019.92</v>
      </c>
      <c r="M1407" s="8">
        <v>84.999999615393307</v>
      </c>
      <c r="N1407" s="7" t="s">
        <v>43</v>
      </c>
      <c r="O1407" s="7" t="s">
        <v>44</v>
      </c>
      <c r="P1407" s="7" t="s">
        <v>45</v>
      </c>
      <c r="Q1407" s="9">
        <v>42856</v>
      </c>
      <c r="R1407" s="9">
        <v>43496</v>
      </c>
      <c r="S1407" s="7" t="s">
        <v>57</v>
      </c>
      <c r="T1407" s="7" t="s">
        <v>322</v>
      </c>
      <c r="U1407" s="7" t="s">
        <v>4885</v>
      </c>
      <c r="V1407" s="7" t="s">
        <v>2415</v>
      </c>
      <c r="W1407" s="7" t="s">
        <v>2416</v>
      </c>
      <c r="X1407" s="10" t="s">
        <v>51</v>
      </c>
    </row>
    <row r="1408" spans="1:24" ht="180" x14ac:dyDescent="0.25">
      <c r="A1408" s="7" t="s">
        <v>5304</v>
      </c>
      <c r="B1408" s="7" t="s">
        <v>5305</v>
      </c>
      <c r="C1408" s="7" t="s">
        <v>5306</v>
      </c>
      <c r="D1408" s="7" t="s">
        <v>4893</v>
      </c>
      <c r="E1408" s="7" t="s">
        <v>2411</v>
      </c>
      <c r="F1408" s="7" t="s">
        <v>39</v>
      </c>
      <c r="G1408" s="7" t="s">
        <v>3857</v>
      </c>
      <c r="H1408" s="7" t="s">
        <v>4884</v>
      </c>
      <c r="I1408" s="7" t="s">
        <v>321</v>
      </c>
      <c r="J1408" s="8">
        <v>1420770.82</v>
      </c>
      <c r="K1408" s="8">
        <v>1420770.82</v>
      </c>
      <c r="L1408" s="8">
        <v>1207655.2</v>
      </c>
      <c r="M1408" s="8">
        <v>85.000000211152994</v>
      </c>
      <c r="N1408" s="7" t="s">
        <v>43</v>
      </c>
      <c r="O1408" s="7" t="s">
        <v>44</v>
      </c>
      <c r="P1408" s="7" t="s">
        <v>45</v>
      </c>
      <c r="Q1408" s="9">
        <v>42856</v>
      </c>
      <c r="R1408" s="9">
        <v>43738</v>
      </c>
      <c r="S1408" s="7" t="s">
        <v>57</v>
      </c>
      <c r="T1408" s="7" t="s">
        <v>322</v>
      </c>
      <c r="U1408" s="7" t="s">
        <v>4885</v>
      </c>
      <c r="V1408" s="7" t="s">
        <v>2415</v>
      </c>
      <c r="W1408" s="7" t="s">
        <v>2416</v>
      </c>
      <c r="X1408" s="10" t="s">
        <v>51</v>
      </c>
    </row>
    <row r="1409" spans="1:24" ht="168.75" x14ac:dyDescent="0.25">
      <c r="A1409" s="7" t="s">
        <v>5307</v>
      </c>
      <c r="B1409" s="7" t="s">
        <v>5308</v>
      </c>
      <c r="C1409" s="7" t="s">
        <v>5309</v>
      </c>
      <c r="D1409" s="7" t="s">
        <v>4893</v>
      </c>
      <c r="E1409" s="7" t="s">
        <v>2411</v>
      </c>
      <c r="F1409" s="7" t="s">
        <v>39</v>
      </c>
      <c r="G1409" s="7" t="s">
        <v>3857</v>
      </c>
      <c r="H1409" s="7" t="s">
        <v>4884</v>
      </c>
      <c r="I1409" s="7" t="s">
        <v>321</v>
      </c>
      <c r="J1409" s="8">
        <v>1064210.3999999999</v>
      </c>
      <c r="K1409" s="8">
        <v>1064210.3999999999</v>
      </c>
      <c r="L1409" s="8">
        <v>904578.84</v>
      </c>
      <c r="M1409" s="8">
        <v>85</v>
      </c>
      <c r="N1409" s="7" t="s">
        <v>43</v>
      </c>
      <c r="O1409" s="7" t="s">
        <v>44</v>
      </c>
      <c r="P1409" s="7" t="s">
        <v>45</v>
      </c>
      <c r="Q1409" s="9">
        <v>42887</v>
      </c>
      <c r="R1409" s="9">
        <v>43555</v>
      </c>
      <c r="S1409" s="7" t="s">
        <v>57</v>
      </c>
      <c r="T1409" s="7" t="s">
        <v>322</v>
      </c>
      <c r="U1409" s="7" t="s">
        <v>4885</v>
      </c>
      <c r="V1409" s="7" t="s">
        <v>2415</v>
      </c>
      <c r="W1409" s="7" t="s">
        <v>2416</v>
      </c>
      <c r="X1409" s="10" t="s">
        <v>51</v>
      </c>
    </row>
    <row r="1410" spans="1:24" ht="123.75" x14ac:dyDescent="0.25">
      <c r="A1410" s="7" t="s">
        <v>5310</v>
      </c>
      <c r="B1410" s="7" t="s">
        <v>5311</v>
      </c>
      <c r="C1410" s="7" t="s">
        <v>5312</v>
      </c>
      <c r="D1410" s="7" t="s">
        <v>5281</v>
      </c>
      <c r="E1410" s="7" t="s">
        <v>2411</v>
      </c>
      <c r="F1410" s="7" t="s">
        <v>39</v>
      </c>
      <c r="G1410" s="7" t="s">
        <v>3857</v>
      </c>
      <c r="H1410" s="7" t="s">
        <v>4884</v>
      </c>
      <c r="I1410" s="7" t="s">
        <v>321</v>
      </c>
      <c r="J1410" s="8">
        <v>1240924.46</v>
      </c>
      <c r="K1410" s="8">
        <v>1240924.46</v>
      </c>
      <c r="L1410" s="8">
        <v>1054785.79</v>
      </c>
      <c r="M1410" s="8">
        <v>84.999999919414904</v>
      </c>
      <c r="N1410" s="7" t="s">
        <v>43</v>
      </c>
      <c r="O1410" s="7" t="s">
        <v>44</v>
      </c>
      <c r="P1410" s="7" t="s">
        <v>126</v>
      </c>
      <c r="Q1410" s="9">
        <v>42826</v>
      </c>
      <c r="R1410" s="9">
        <v>43555</v>
      </c>
      <c r="S1410" s="7" t="s">
        <v>57</v>
      </c>
      <c r="T1410" s="7" t="s">
        <v>322</v>
      </c>
      <c r="U1410" s="7" t="s">
        <v>4885</v>
      </c>
      <c r="V1410" s="7" t="s">
        <v>2415</v>
      </c>
      <c r="W1410" s="7" t="s">
        <v>2416</v>
      </c>
      <c r="X1410" s="10" t="s">
        <v>51</v>
      </c>
    </row>
    <row r="1411" spans="1:24" ht="180" x14ac:dyDescent="0.25">
      <c r="A1411" s="7" t="s">
        <v>5313</v>
      </c>
      <c r="B1411" s="7" t="s">
        <v>5314</v>
      </c>
      <c r="C1411" s="7" t="s">
        <v>5315</v>
      </c>
      <c r="D1411" s="7" t="s">
        <v>4260</v>
      </c>
      <c r="E1411" s="7" t="s">
        <v>2411</v>
      </c>
      <c r="F1411" s="7" t="s">
        <v>39</v>
      </c>
      <c r="G1411" s="7" t="s">
        <v>3857</v>
      </c>
      <c r="H1411" s="7" t="s">
        <v>4884</v>
      </c>
      <c r="I1411" s="7" t="s">
        <v>321</v>
      </c>
      <c r="J1411" s="8">
        <v>1232136</v>
      </c>
      <c r="K1411" s="8">
        <v>1232136</v>
      </c>
      <c r="L1411" s="8">
        <v>1047315.6</v>
      </c>
      <c r="M1411" s="8">
        <v>85</v>
      </c>
      <c r="N1411" s="7" t="s">
        <v>43</v>
      </c>
      <c r="O1411" s="7" t="s">
        <v>44</v>
      </c>
      <c r="P1411" s="7" t="s">
        <v>45</v>
      </c>
      <c r="Q1411" s="9">
        <v>42887</v>
      </c>
      <c r="R1411" s="9">
        <v>43738</v>
      </c>
      <c r="S1411" s="7" t="s">
        <v>57</v>
      </c>
      <c r="T1411" s="7" t="s">
        <v>322</v>
      </c>
      <c r="U1411" s="7" t="s">
        <v>4885</v>
      </c>
      <c r="V1411" s="7" t="s">
        <v>2415</v>
      </c>
      <c r="W1411" s="7" t="s">
        <v>2416</v>
      </c>
      <c r="X1411" s="10" t="s">
        <v>51</v>
      </c>
    </row>
    <row r="1412" spans="1:24" ht="180" x14ac:dyDescent="0.25">
      <c r="A1412" s="7" t="s">
        <v>5316</v>
      </c>
      <c r="B1412" s="7" t="s">
        <v>5317</v>
      </c>
      <c r="C1412" s="7" t="s">
        <v>5318</v>
      </c>
      <c r="D1412" s="7" t="s">
        <v>4952</v>
      </c>
      <c r="E1412" s="7" t="s">
        <v>2411</v>
      </c>
      <c r="F1412" s="7" t="s">
        <v>39</v>
      </c>
      <c r="G1412" s="7" t="s">
        <v>3857</v>
      </c>
      <c r="H1412" s="7" t="s">
        <v>4884</v>
      </c>
      <c r="I1412" s="7" t="s">
        <v>321</v>
      </c>
      <c r="J1412" s="8">
        <v>1230530.3999999999</v>
      </c>
      <c r="K1412" s="8">
        <v>1230530.3999999999</v>
      </c>
      <c r="L1412" s="8">
        <v>1045950.84</v>
      </c>
      <c r="M1412" s="8">
        <v>85</v>
      </c>
      <c r="N1412" s="7" t="s">
        <v>43</v>
      </c>
      <c r="O1412" s="7" t="s">
        <v>44</v>
      </c>
      <c r="P1412" s="7" t="s">
        <v>126</v>
      </c>
      <c r="Q1412" s="9">
        <v>42856</v>
      </c>
      <c r="R1412" s="9">
        <v>43677</v>
      </c>
      <c r="S1412" s="7" t="s">
        <v>57</v>
      </c>
      <c r="T1412" s="7" t="s">
        <v>322</v>
      </c>
      <c r="U1412" s="7" t="s">
        <v>4885</v>
      </c>
      <c r="V1412" s="7" t="s">
        <v>2415</v>
      </c>
      <c r="W1412" s="7" t="s">
        <v>2416</v>
      </c>
      <c r="X1412" s="10" t="s">
        <v>51</v>
      </c>
    </row>
    <row r="1413" spans="1:24" ht="180" x14ac:dyDescent="0.25">
      <c r="A1413" s="7" t="s">
        <v>5319</v>
      </c>
      <c r="B1413" s="7" t="s">
        <v>5320</v>
      </c>
      <c r="C1413" s="7" t="s">
        <v>5321</v>
      </c>
      <c r="D1413" s="7" t="s">
        <v>5322</v>
      </c>
      <c r="E1413" s="7" t="s">
        <v>2411</v>
      </c>
      <c r="F1413" s="7" t="s">
        <v>39</v>
      </c>
      <c r="G1413" s="7" t="s">
        <v>3857</v>
      </c>
      <c r="H1413" s="7" t="s">
        <v>4884</v>
      </c>
      <c r="I1413" s="7" t="s">
        <v>321</v>
      </c>
      <c r="J1413" s="8">
        <v>1094556.1200000001</v>
      </c>
      <c r="K1413" s="8">
        <v>1094556.1200000001</v>
      </c>
      <c r="L1413" s="8">
        <v>930372.7</v>
      </c>
      <c r="M1413" s="8">
        <v>84.999999817277498</v>
      </c>
      <c r="N1413" s="7" t="s">
        <v>43</v>
      </c>
      <c r="O1413" s="7" t="s">
        <v>44</v>
      </c>
      <c r="P1413" s="7" t="s">
        <v>45</v>
      </c>
      <c r="Q1413" s="9">
        <v>42887</v>
      </c>
      <c r="R1413" s="9">
        <v>44012</v>
      </c>
      <c r="S1413" s="7" t="s">
        <v>57</v>
      </c>
      <c r="T1413" s="7" t="s">
        <v>322</v>
      </c>
      <c r="U1413" s="7" t="s">
        <v>4885</v>
      </c>
      <c r="V1413" s="7" t="s">
        <v>2415</v>
      </c>
      <c r="W1413" s="7" t="s">
        <v>2416</v>
      </c>
      <c r="X1413" s="10" t="s">
        <v>51</v>
      </c>
    </row>
    <row r="1414" spans="1:24" ht="168.75" x14ac:dyDescent="0.25">
      <c r="A1414" s="7" t="s">
        <v>5323</v>
      </c>
      <c r="B1414" s="7" t="s">
        <v>5324</v>
      </c>
      <c r="C1414" s="7" t="s">
        <v>5325</v>
      </c>
      <c r="D1414" s="7" t="s">
        <v>4306</v>
      </c>
      <c r="E1414" s="7" t="s">
        <v>2411</v>
      </c>
      <c r="F1414" s="7" t="s">
        <v>39</v>
      </c>
      <c r="G1414" s="7" t="s">
        <v>3857</v>
      </c>
      <c r="H1414" s="7" t="s">
        <v>4884</v>
      </c>
      <c r="I1414" s="7" t="s">
        <v>321</v>
      </c>
      <c r="J1414" s="8">
        <v>1066524</v>
      </c>
      <c r="K1414" s="8">
        <v>1066524</v>
      </c>
      <c r="L1414" s="8">
        <v>906545.4</v>
      </c>
      <c r="M1414" s="8">
        <v>85</v>
      </c>
      <c r="N1414" s="7" t="s">
        <v>43</v>
      </c>
      <c r="O1414" s="7" t="s">
        <v>44</v>
      </c>
      <c r="P1414" s="7" t="s">
        <v>56</v>
      </c>
      <c r="Q1414" s="9">
        <v>42887</v>
      </c>
      <c r="R1414" s="9">
        <v>43921</v>
      </c>
      <c r="S1414" s="7" t="s">
        <v>57</v>
      </c>
      <c r="T1414" s="7" t="s">
        <v>322</v>
      </c>
      <c r="U1414" s="7" t="s">
        <v>4885</v>
      </c>
      <c r="V1414" s="7" t="s">
        <v>2415</v>
      </c>
      <c r="W1414" s="7" t="s">
        <v>2416</v>
      </c>
      <c r="X1414" s="10" t="s">
        <v>51</v>
      </c>
    </row>
    <row r="1415" spans="1:24" ht="146.25" x14ac:dyDescent="0.25">
      <c r="A1415" s="7" t="s">
        <v>5326</v>
      </c>
      <c r="B1415" s="7" t="s">
        <v>5327</v>
      </c>
      <c r="C1415" s="7" t="s">
        <v>5328</v>
      </c>
      <c r="D1415" s="7" t="s">
        <v>5329</v>
      </c>
      <c r="E1415" s="7" t="s">
        <v>2411</v>
      </c>
      <c r="F1415" s="7" t="s">
        <v>39</v>
      </c>
      <c r="G1415" s="7" t="s">
        <v>3857</v>
      </c>
      <c r="H1415" s="7" t="s">
        <v>4884</v>
      </c>
      <c r="I1415" s="7" t="s">
        <v>321</v>
      </c>
      <c r="J1415" s="8">
        <v>1990684.8</v>
      </c>
      <c r="K1415" s="8">
        <v>1990684.8</v>
      </c>
      <c r="L1415" s="8">
        <v>1692082.08</v>
      </c>
      <c r="M1415" s="8">
        <v>85</v>
      </c>
      <c r="N1415" s="7" t="s">
        <v>43</v>
      </c>
      <c r="O1415" s="7" t="s">
        <v>44</v>
      </c>
      <c r="P1415" s="7" t="s">
        <v>56</v>
      </c>
      <c r="Q1415" s="9">
        <v>42887</v>
      </c>
      <c r="R1415" s="9">
        <v>43921</v>
      </c>
      <c r="S1415" s="7" t="s">
        <v>57</v>
      </c>
      <c r="T1415" s="7" t="s">
        <v>322</v>
      </c>
      <c r="U1415" s="7" t="s">
        <v>4885</v>
      </c>
      <c r="V1415" s="7" t="s">
        <v>2415</v>
      </c>
      <c r="W1415" s="7" t="s">
        <v>2416</v>
      </c>
      <c r="X1415" s="10" t="s">
        <v>51</v>
      </c>
    </row>
    <row r="1416" spans="1:24" ht="90" x14ac:dyDescent="0.25">
      <c r="A1416" s="7" t="s">
        <v>5330</v>
      </c>
      <c r="B1416" s="7" t="s">
        <v>5331</v>
      </c>
      <c r="C1416" s="7" t="s">
        <v>5332</v>
      </c>
      <c r="D1416" s="7" t="s">
        <v>5329</v>
      </c>
      <c r="E1416" s="7" t="s">
        <v>2411</v>
      </c>
      <c r="F1416" s="7" t="s">
        <v>39</v>
      </c>
      <c r="G1416" s="7" t="s">
        <v>3857</v>
      </c>
      <c r="H1416" s="7" t="s">
        <v>4884</v>
      </c>
      <c r="I1416" s="7" t="s">
        <v>321</v>
      </c>
      <c r="J1416" s="8">
        <v>1913781.65</v>
      </c>
      <c r="K1416" s="8">
        <v>1913781.65</v>
      </c>
      <c r="L1416" s="8">
        <v>1626714.4</v>
      </c>
      <c r="M1416" s="8">
        <v>84.999999869368594</v>
      </c>
      <c r="N1416" s="7" t="s">
        <v>43</v>
      </c>
      <c r="O1416" s="7" t="s">
        <v>44</v>
      </c>
      <c r="P1416" s="7" t="s">
        <v>56</v>
      </c>
      <c r="Q1416" s="9">
        <v>42887</v>
      </c>
      <c r="R1416" s="9">
        <v>44104</v>
      </c>
      <c r="S1416" s="7" t="s">
        <v>57</v>
      </c>
      <c r="T1416" s="7" t="s">
        <v>322</v>
      </c>
      <c r="U1416" s="7" t="s">
        <v>4885</v>
      </c>
      <c r="V1416" s="7" t="s">
        <v>2415</v>
      </c>
      <c r="W1416" s="7" t="s">
        <v>2416</v>
      </c>
      <c r="X1416" s="10" t="s">
        <v>51</v>
      </c>
    </row>
    <row r="1417" spans="1:24" ht="101.25" x14ac:dyDescent="0.25">
      <c r="A1417" s="7" t="s">
        <v>5333</v>
      </c>
      <c r="B1417" s="7" t="s">
        <v>5334</v>
      </c>
      <c r="C1417" s="7" t="s">
        <v>5335</v>
      </c>
      <c r="D1417" s="7" t="s">
        <v>4241</v>
      </c>
      <c r="E1417" s="7" t="s">
        <v>2411</v>
      </c>
      <c r="F1417" s="7" t="s">
        <v>39</v>
      </c>
      <c r="G1417" s="7" t="s">
        <v>3857</v>
      </c>
      <c r="H1417" s="7" t="s">
        <v>4884</v>
      </c>
      <c r="I1417" s="7" t="s">
        <v>321</v>
      </c>
      <c r="J1417" s="8">
        <v>1216881.79</v>
      </c>
      <c r="K1417" s="8">
        <v>1216881.79</v>
      </c>
      <c r="L1417" s="8">
        <v>1034349.52</v>
      </c>
      <c r="M1417" s="8">
        <v>84.999999876734094</v>
      </c>
      <c r="N1417" s="7" t="s">
        <v>43</v>
      </c>
      <c r="O1417" s="7" t="s">
        <v>44</v>
      </c>
      <c r="P1417" s="7" t="s">
        <v>45</v>
      </c>
      <c r="Q1417" s="9">
        <v>42856</v>
      </c>
      <c r="R1417" s="9">
        <v>43677</v>
      </c>
      <c r="S1417" s="7" t="s">
        <v>57</v>
      </c>
      <c r="T1417" s="7" t="s">
        <v>322</v>
      </c>
      <c r="U1417" s="7" t="s">
        <v>4885</v>
      </c>
      <c r="V1417" s="7" t="s">
        <v>2415</v>
      </c>
      <c r="W1417" s="7" t="s">
        <v>2416</v>
      </c>
      <c r="X1417" s="10" t="s">
        <v>51</v>
      </c>
    </row>
    <row r="1418" spans="1:24" ht="112.5" x14ac:dyDescent="0.25">
      <c r="A1418" s="7" t="s">
        <v>5336</v>
      </c>
      <c r="B1418" s="7" t="s">
        <v>5337</v>
      </c>
      <c r="C1418" s="7" t="s">
        <v>5338</v>
      </c>
      <c r="D1418" s="7" t="s">
        <v>5339</v>
      </c>
      <c r="E1418" s="7" t="s">
        <v>2411</v>
      </c>
      <c r="F1418" s="7" t="s">
        <v>39</v>
      </c>
      <c r="G1418" s="7" t="s">
        <v>3857</v>
      </c>
      <c r="H1418" s="7" t="s">
        <v>4884</v>
      </c>
      <c r="I1418" s="7" t="s">
        <v>321</v>
      </c>
      <c r="J1418" s="8">
        <v>1153404.72</v>
      </c>
      <c r="K1418" s="8">
        <v>1153404.72</v>
      </c>
      <c r="L1418" s="8">
        <v>980394.01</v>
      </c>
      <c r="M1418" s="8">
        <v>84.999999826600302</v>
      </c>
      <c r="N1418" s="7" t="s">
        <v>43</v>
      </c>
      <c r="O1418" s="7" t="s">
        <v>44</v>
      </c>
      <c r="P1418" s="7" t="s">
        <v>126</v>
      </c>
      <c r="Q1418" s="9">
        <v>42887</v>
      </c>
      <c r="R1418" s="9">
        <v>43830</v>
      </c>
      <c r="S1418" s="7" t="s">
        <v>57</v>
      </c>
      <c r="T1418" s="7" t="s">
        <v>58</v>
      </c>
      <c r="U1418" s="7" t="s">
        <v>4885</v>
      </c>
      <c r="V1418" s="7" t="s">
        <v>2415</v>
      </c>
      <c r="W1418" s="7" t="s">
        <v>2416</v>
      </c>
      <c r="X1418" s="10" t="s">
        <v>51</v>
      </c>
    </row>
    <row r="1419" spans="1:24" ht="123.75" x14ac:dyDescent="0.25">
      <c r="A1419" s="7" t="s">
        <v>5340</v>
      </c>
      <c r="B1419" s="7" t="s">
        <v>5341</v>
      </c>
      <c r="C1419" s="7" t="s">
        <v>5342</v>
      </c>
      <c r="D1419" s="7" t="s">
        <v>4325</v>
      </c>
      <c r="E1419" s="7" t="s">
        <v>2411</v>
      </c>
      <c r="F1419" s="7" t="s">
        <v>39</v>
      </c>
      <c r="G1419" s="7" t="s">
        <v>3857</v>
      </c>
      <c r="H1419" s="7" t="s">
        <v>4884</v>
      </c>
      <c r="I1419" s="7" t="s">
        <v>321</v>
      </c>
      <c r="J1419" s="8">
        <v>1046688.19</v>
      </c>
      <c r="K1419" s="8">
        <v>1046688.19</v>
      </c>
      <c r="L1419" s="8">
        <v>889684.96</v>
      </c>
      <c r="M1419" s="8">
        <v>84.999999856690806</v>
      </c>
      <c r="N1419" s="7" t="s">
        <v>43</v>
      </c>
      <c r="O1419" s="7" t="s">
        <v>44</v>
      </c>
      <c r="P1419" s="7" t="s">
        <v>45</v>
      </c>
      <c r="Q1419" s="9">
        <v>42887</v>
      </c>
      <c r="R1419" s="9">
        <v>43646</v>
      </c>
      <c r="S1419" s="7" t="s">
        <v>57</v>
      </c>
      <c r="T1419" s="7" t="s">
        <v>322</v>
      </c>
      <c r="U1419" s="7" t="s">
        <v>4885</v>
      </c>
      <c r="V1419" s="7" t="s">
        <v>2415</v>
      </c>
      <c r="W1419" s="7" t="s">
        <v>2416</v>
      </c>
      <c r="X1419" s="10" t="s">
        <v>51</v>
      </c>
    </row>
    <row r="1420" spans="1:24" ht="146.25" x14ac:dyDescent="0.25">
      <c r="A1420" s="7" t="s">
        <v>5343</v>
      </c>
      <c r="B1420" s="7" t="s">
        <v>5344</v>
      </c>
      <c r="C1420" s="7" t="s">
        <v>5345</v>
      </c>
      <c r="D1420" s="7" t="s">
        <v>4893</v>
      </c>
      <c r="E1420" s="7" t="s">
        <v>2411</v>
      </c>
      <c r="F1420" s="7" t="s">
        <v>39</v>
      </c>
      <c r="G1420" s="7" t="s">
        <v>3857</v>
      </c>
      <c r="H1420" s="7" t="s">
        <v>4884</v>
      </c>
      <c r="I1420" s="7" t="s">
        <v>321</v>
      </c>
      <c r="J1420" s="8">
        <v>1464207.7</v>
      </c>
      <c r="K1420" s="8">
        <v>1464207.7</v>
      </c>
      <c r="L1420" s="8">
        <v>1244576.55</v>
      </c>
      <c r="M1420" s="8">
        <v>85.000000341481595</v>
      </c>
      <c r="N1420" s="7" t="s">
        <v>43</v>
      </c>
      <c r="O1420" s="7" t="s">
        <v>44</v>
      </c>
      <c r="P1420" s="7" t="s">
        <v>45</v>
      </c>
      <c r="Q1420" s="9">
        <v>42856</v>
      </c>
      <c r="R1420" s="9">
        <v>43677</v>
      </c>
      <c r="S1420" s="7" t="s">
        <v>57</v>
      </c>
      <c r="T1420" s="7" t="s">
        <v>322</v>
      </c>
      <c r="U1420" s="7" t="s">
        <v>4885</v>
      </c>
      <c r="V1420" s="7" t="s">
        <v>2415</v>
      </c>
      <c r="W1420" s="7" t="s">
        <v>2416</v>
      </c>
      <c r="X1420" s="10" t="s">
        <v>51</v>
      </c>
    </row>
    <row r="1421" spans="1:24" ht="168.75" x14ac:dyDescent="0.25">
      <c r="A1421" s="7" t="s">
        <v>5346</v>
      </c>
      <c r="B1421" s="7" t="s">
        <v>5347</v>
      </c>
      <c r="C1421" s="7" t="s">
        <v>5348</v>
      </c>
      <c r="D1421" s="7" t="s">
        <v>5274</v>
      </c>
      <c r="E1421" s="7" t="s">
        <v>2411</v>
      </c>
      <c r="F1421" s="7" t="s">
        <v>39</v>
      </c>
      <c r="G1421" s="7" t="s">
        <v>3857</v>
      </c>
      <c r="H1421" s="7" t="s">
        <v>4884</v>
      </c>
      <c r="I1421" s="7" t="s">
        <v>321</v>
      </c>
      <c r="J1421" s="8">
        <v>1637151.6</v>
      </c>
      <c r="K1421" s="8">
        <v>1637151.6</v>
      </c>
      <c r="L1421" s="8">
        <v>1391578.86</v>
      </c>
      <c r="M1421" s="8">
        <v>85</v>
      </c>
      <c r="N1421" s="7" t="s">
        <v>43</v>
      </c>
      <c r="O1421" s="7" t="s">
        <v>44</v>
      </c>
      <c r="P1421" s="7" t="s">
        <v>45</v>
      </c>
      <c r="Q1421" s="9">
        <v>42887</v>
      </c>
      <c r="R1421" s="9">
        <v>44104</v>
      </c>
      <c r="S1421" s="7" t="s">
        <v>57</v>
      </c>
      <c r="T1421" s="7" t="s">
        <v>322</v>
      </c>
      <c r="U1421" s="7" t="s">
        <v>4885</v>
      </c>
      <c r="V1421" s="7" t="s">
        <v>2415</v>
      </c>
      <c r="W1421" s="7" t="s">
        <v>2416</v>
      </c>
      <c r="X1421" s="10" t="s">
        <v>51</v>
      </c>
    </row>
    <row r="1422" spans="1:24" ht="180" x14ac:dyDescent="0.25">
      <c r="A1422" s="7" t="s">
        <v>5182</v>
      </c>
      <c r="B1422" s="7" t="s">
        <v>5349</v>
      </c>
      <c r="C1422" s="7" t="s">
        <v>5350</v>
      </c>
      <c r="D1422" s="7" t="s">
        <v>4387</v>
      </c>
      <c r="E1422" s="7" t="s">
        <v>2411</v>
      </c>
      <c r="F1422" s="7" t="s">
        <v>39</v>
      </c>
      <c r="G1422" s="7" t="s">
        <v>3857</v>
      </c>
      <c r="H1422" s="7" t="s">
        <v>4884</v>
      </c>
      <c r="I1422" s="7" t="s">
        <v>321</v>
      </c>
      <c r="J1422" s="8">
        <v>1421455.49</v>
      </c>
      <c r="K1422" s="8">
        <v>1421455.49</v>
      </c>
      <c r="L1422" s="8">
        <v>1208237.17</v>
      </c>
      <c r="M1422" s="8">
        <v>85.000000246226506</v>
      </c>
      <c r="N1422" s="7" t="s">
        <v>43</v>
      </c>
      <c r="O1422" s="7" t="s">
        <v>44</v>
      </c>
      <c r="P1422" s="7" t="s">
        <v>126</v>
      </c>
      <c r="Q1422" s="9">
        <v>42887</v>
      </c>
      <c r="R1422" s="9">
        <v>43769</v>
      </c>
      <c r="S1422" s="7" t="s">
        <v>57</v>
      </c>
      <c r="T1422" s="7" t="s">
        <v>322</v>
      </c>
      <c r="U1422" s="7" t="s">
        <v>4885</v>
      </c>
      <c r="V1422" s="7" t="s">
        <v>2415</v>
      </c>
      <c r="W1422" s="7" t="s">
        <v>2416</v>
      </c>
      <c r="X1422" s="10" t="s">
        <v>51</v>
      </c>
    </row>
    <row r="1423" spans="1:24" ht="168.75" x14ac:dyDescent="0.25">
      <c r="A1423" s="7" t="s">
        <v>5351</v>
      </c>
      <c r="B1423" s="7" t="s">
        <v>5352</v>
      </c>
      <c r="C1423" s="7" t="s">
        <v>5353</v>
      </c>
      <c r="D1423" s="7" t="s">
        <v>5354</v>
      </c>
      <c r="E1423" s="7" t="s">
        <v>2411</v>
      </c>
      <c r="F1423" s="7" t="s">
        <v>39</v>
      </c>
      <c r="G1423" s="7" t="s">
        <v>3857</v>
      </c>
      <c r="H1423" s="7" t="s">
        <v>4884</v>
      </c>
      <c r="I1423" s="7" t="s">
        <v>321</v>
      </c>
      <c r="J1423" s="8">
        <v>1481868.65</v>
      </c>
      <c r="K1423" s="8">
        <v>1481868.65</v>
      </c>
      <c r="L1423" s="8">
        <v>1259588.3500000001</v>
      </c>
      <c r="M1423" s="8">
        <v>84.999999831294105</v>
      </c>
      <c r="N1423" s="7" t="s">
        <v>43</v>
      </c>
      <c r="O1423" s="7" t="s">
        <v>44</v>
      </c>
      <c r="P1423" s="7" t="s">
        <v>56</v>
      </c>
      <c r="Q1423" s="9">
        <v>42887</v>
      </c>
      <c r="R1423" s="9">
        <v>43738</v>
      </c>
      <c r="S1423" s="7" t="s">
        <v>57</v>
      </c>
      <c r="T1423" s="7" t="s">
        <v>322</v>
      </c>
      <c r="U1423" s="7" t="s">
        <v>4885</v>
      </c>
      <c r="V1423" s="7" t="s">
        <v>2415</v>
      </c>
      <c r="W1423" s="7" t="s">
        <v>2416</v>
      </c>
      <c r="X1423" s="10" t="s">
        <v>51</v>
      </c>
    </row>
    <row r="1424" spans="1:24" ht="112.5" x14ac:dyDescent="0.25">
      <c r="A1424" s="7" t="s">
        <v>5355</v>
      </c>
      <c r="B1424" s="7" t="s">
        <v>5356</v>
      </c>
      <c r="C1424" s="7" t="s">
        <v>5357</v>
      </c>
      <c r="D1424" s="7" t="s">
        <v>5358</v>
      </c>
      <c r="E1424" s="7" t="s">
        <v>2411</v>
      </c>
      <c r="F1424" s="7" t="s">
        <v>39</v>
      </c>
      <c r="G1424" s="7" t="s">
        <v>3857</v>
      </c>
      <c r="H1424" s="7" t="s">
        <v>4884</v>
      </c>
      <c r="I1424" s="7" t="s">
        <v>321</v>
      </c>
      <c r="J1424" s="8">
        <v>1014651.12</v>
      </c>
      <c r="K1424" s="8">
        <v>1014651.12</v>
      </c>
      <c r="L1424" s="8">
        <v>862453.45</v>
      </c>
      <c r="M1424" s="8">
        <v>84.999999802887899</v>
      </c>
      <c r="N1424" s="7" t="s">
        <v>43</v>
      </c>
      <c r="O1424" s="7" t="s">
        <v>44</v>
      </c>
      <c r="P1424" s="7" t="s">
        <v>45</v>
      </c>
      <c r="Q1424" s="9">
        <v>42887</v>
      </c>
      <c r="R1424" s="9">
        <v>43921</v>
      </c>
      <c r="S1424" s="7" t="s">
        <v>57</v>
      </c>
      <c r="T1424" s="7" t="s">
        <v>322</v>
      </c>
      <c r="U1424" s="7" t="s">
        <v>4885</v>
      </c>
      <c r="V1424" s="7" t="s">
        <v>2415</v>
      </c>
      <c r="W1424" s="7" t="s">
        <v>2416</v>
      </c>
      <c r="X1424" s="10" t="s">
        <v>51</v>
      </c>
    </row>
    <row r="1425" spans="1:24" ht="67.5" x14ac:dyDescent="0.25">
      <c r="A1425" s="7" t="s">
        <v>5359</v>
      </c>
      <c r="B1425" s="7" t="s">
        <v>5360</v>
      </c>
      <c r="C1425" s="7" t="s">
        <v>5361</v>
      </c>
      <c r="D1425" s="7" t="s">
        <v>5362</v>
      </c>
      <c r="E1425" s="7" t="s">
        <v>2411</v>
      </c>
      <c r="F1425" s="7" t="s">
        <v>39</v>
      </c>
      <c r="G1425" s="7" t="s">
        <v>3857</v>
      </c>
      <c r="H1425" s="7" t="s">
        <v>4884</v>
      </c>
      <c r="I1425" s="7" t="s">
        <v>321</v>
      </c>
      <c r="J1425" s="8">
        <v>1607580</v>
      </c>
      <c r="K1425" s="8">
        <v>1607580</v>
      </c>
      <c r="L1425" s="8">
        <v>1366443</v>
      </c>
      <c r="M1425" s="8">
        <v>85</v>
      </c>
      <c r="N1425" s="7" t="s">
        <v>43</v>
      </c>
      <c r="O1425" s="7" t="s">
        <v>44</v>
      </c>
      <c r="P1425" s="7" t="s">
        <v>45</v>
      </c>
      <c r="Q1425" s="9">
        <v>42901</v>
      </c>
      <c r="R1425" s="9">
        <v>43630</v>
      </c>
      <c r="S1425" s="7" t="s">
        <v>57</v>
      </c>
      <c r="T1425" s="7" t="s">
        <v>322</v>
      </c>
      <c r="U1425" s="7" t="s">
        <v>4885</v>
      </c>
      <c r="V1425" s="7" t="s">
        <v>2415</v>
      </c>
      <c r="W1425" s="7" t="s">
        <v>2416</v>
      </c>
      <c r="X1425" s="10" t="s">
        <v>51</v>
      </c>
    </row>
    <row r="1426" spans="1:24" ht="180" x14ac:dyDescent="0.25">
      <c r="A1426" s="7" t="s">
        <v>5363</v>
      </c>
      <c r="B1426" s="7" t="s">
        <v>5364</v>
      </c>
      <c r="C1426" s="7" t="s">
        <v>5365</v>
      </c>
      <c r="D1426" s="7" t="s">
        <v>5281</v>
      </c>
      <c r="E1426" s="7" t="s">
        <v>2411</v>
      </c>
      <c r="F1426" s="7" t="s">
        <v>39</v>
      </c>
      <c r="G1426" s="7" t="s">
        <v>3857</v>
      </c>
      <c r="H1426" s="7" t="s">
        <v>4884</v>
      </c>
      <c r="I1426" s="7" t="s">
        <v>321</v>
      </c>
      <c r="J1426" s="8">
        <v>1304360.06</v>
      </c>
      <c r="K1426" s="8">
        <v>1304360.06</v>
      </c>
      <c r="L1426" s="8">
        <v>1108706.05</v>
      </c>
      <c r="M1426" s="8">
        <v>84.999999923334101</v>
      </c>
      <c r="N1426" s="7" t="s">
        <v>43</v>
      </c>
      <c r="O1426" s="7" t="s">
        <v>44</v>
      </c>
      <c r="P1426" s="7" t="s">
        <v>45</v>
      </c>
      <c r="Q1426" s="9">
        <v>42826</v>
      </c>
      <c r="R1426" s="9">
        <v>43616</v>
      </c>
      <c r="S1426" s="7" t="s">
        <v>57</v>
      </c>
      <c r="T1426" s="7" t="s">
        <v>322</v>
      </c>
      <c r="U1426" s="7" t="s">
        <v>4885</v>
      </c>
      <c r="V1426" s="7" t="s">
        <v>2415</v>
      </c>
      <c r="W1426" s="7" t="s">
        <v>2416</v>
      </c>
      <c r="X1426" s="10" t="s">
        <v>51</v>
      </c>
    </row>
    <row r="1427" spans="1:24" ht="157.5" x14ac:dyDescent="0.25">
      <c r="A1427" s="7" t="s">
        <v>5366</v>
      </c>
      <c r="B1427" s="7" t="s">
        <v>5367</v>
      </c>
      <c r="C1427" s="7" t="s">
        <v>5368</v>
      </c>
      <c r="D1427" s="7" t="s">
        <v>5369</v>
      </c>
      <c r="E1427" s="7" t="s">
        <v>2411</v>
      </c>
      <c r="F1427" s="7" t="s">
        <v>39</v>
      </c>
      <c r="G1427" s="7" t="s">
        <v>3857</v>
      </c>
      <c r="H1427" s="7" t="s">
        <v>4884</v>
      </c>
      <c r="I1427" s="7" t="s">
        <v>321</v>
      </c>
      <c r="J1427" s="8">
        <v>1805760</v>
      </c>
      <c r="K1427" s="8">
        <v>1805760</v>
      </c>
      <c r="L1427" s="8">
        <v>1534896</v>
      </c>
      <c r="M1427" s="8">
        <v>85</v>
      </c>
      <c r="N1427" s="7" t="s">
        <v>43</v>
      </c>
      <c r="O1427" s="7" t="s">
        <v>44</v>
      </c>
      <c r="P1427" s="7" t="s">
        <v>45</v>
      </c>
      <c r="Q1427" s="9">
        <v>42887</v>
      </c>
      <c r="R1427" s="9">
        <v>43616</v>
      </c>
      <c r="S1427" s="7" t="s">
        <v>57</v>
      </c>
      <c r="T1427" s="7" t="s">
        <v>322</v>
      </c>
      <c r="U1427" s="7" t="s">
        <v>4885</v>
      </c>
      <c r="V1427" s="7" t="s">
        <v>2415</v>
      </c>
      <c r="W1427" s="7" t="s">
        <v>2416</v>
      </c>
      <c r="X1427" s="10" t="s">
        <v>51</v>
      </c>
    </row>
    <row r="1428" spans="1:24" ht="157.5" x14ac:dyDescent="0.25">
      <c r="A1428" s="7" t="s">
        <v>5370</v>
      </c>
      <c r="B1428" s="7" t="s">
        <v>5371</v>
      </c>
      <c r="C1428" s="7" t="s">
        <v>5372</v>
      </c>
      <c r="D1428" s="7" t="s">
        <v>5373</v>
      </c>
      <c r="E1428" s="7" t="s">
        <v>2411</v>
      </c>
      <c r="F1428" s="7" t="s">
        <v>39</v>
      </c>
      <c r="G1428" s="7" t="s">
        <v>3857</v>
      </c>
      <c r="H1428" s="7" t="s">
        <v>4884</v>
      </c>
      <c r="I1428" s="7" t="s">
        <v>321</v>
      </c>
      <c r="J1428" s="8">
        <v>1975104</v>
      </c>
      <c r="K1428" s="8">
        <v>1975104</v>
      </c>
      <c r="L1428" s="8">
        <v>1678838.4</v>
      </c>
      <c r="M1428" s="8">
        <v>85</v>
      </c>
      <c r="N1428" s="7" t="s">
        <v>43</v>
      </c>
      <c r="O1428" s="7" t="s">
        <v>44</v>
      </c>
      <c r="P1428" s="7" t="s">
        <v>45</v>
      </c>
      <c r="Q1428" s="9">
        <v>42887</v>
      </c>
      <c r="R1428" s="9">
        <v>43830</v>
      </c>
      <c r="S1428" s="7" t="s">
        <v>57</v>
      </c>
      <c r="T1428" s="7" t="s">
        <v>322</v>
      </c>
      <c r="U1428" s="7" t="s">
        <v>4885</v>
      </c>
      <c r="V1428" s="7" t="s">
        <v>2415</v>
      </c>
      <c r="W1428" s="7" t="s">
        <v>2416</v>
      </c>
      <c r="X1428" s="10" t="s">
        <v>51</v>
      </c>
    </row>
    <row r="1429" spans="1:24" ht="157.5" x14ac:dyDescent="0.25">
      <c r="A1429" s="7" t="s">
        <v>5374</v>
      </c>
      <c r="B1429" s="7" t="s">
        <v>5375</v>
      </c>
      <c r="C1429" s="7" t="s">
        <v>5376</v>
      </c>
      <c r="D1429" s="7" t="s">
        <v>5377</v>
      </c>
      <c r="E1429" s="7" t="s">
        <v>2411</v>
      </c>
      <c r="F1429" s="7" t="s">
        <v>39</v>
      </c>
      <c r="G1429" s="7" t="s">
        <v>3857</v>
      </c>
      <c r="H1429" s="7" t="s">
        <v>4884</v>
      </c>
      <c r="I1429" s="7" t="s">
        <v>321</v>
      </c>
      <c r="J1429" s="8">
        <v>1966464</v>
      </c>
      <c r="K1429" s="8">
        <v>1966464</v>
      </c>
      <c r="L1429" s="8">
        <v>1671494.4</v>
      </c>
      <c r="M1429" s="8">
        <v>85</v>
      </c>
      <c r="N1429" s="7" t="s">
        <v>43</v>
      </c>
      <c r="O1429" s="7" t="s">
        <v>44</v>
      </c>
      <c r="P1429" s="7" t="s">
        <v>45</v>
      </c>
      <c r="Q1429" s="9">
        <v>42887</v>
      </c>
      <c r="R1429" s="9">
        <v>44012</v>
      </c>
      <c r="S1429" s="7" t="s">
        <v>57</v>
      </c>
      <c r="T1429" s="7" t="s">
        <v>322</v>
      </c>
      <c r="U1429" s="7" t="s">
        <v>4885</v>
      </c>
      <c r="V1429" s="7" t="s">
        <v>2415</v>
      </c>
      <c r="W1429" s="7" t="s">
        <v>2416</v>
      </c>
      <c r="X1429" s="10" t="s">
        <v>51</v>
      </c>
    </row>
    <row r="1430" spans="1:24" ht="180" x14ac:dyDescent="0.25">
      <c r="A1430" s="7" t="s">
        <v>5378</v>
      </c>
      <c r="B1430" s="7" t="s">
        <v>5379</v>
      </c>
      <c r="C1430" s="7" t="s">
        <v>5380</v>
      </c>
      <c r="D1430" s="7" t="s">
        <v>5381</v>
      </c>
      <c r="E1430" s="7" t="s">
        <v>2411</v>
      </c>
      <c r="F1430" s="7" t="s">
        <v>39</v>
      </c>
      <c r="G1430" s="7" t="s">
        <v>3857</v>
      </c>
      <c r="H1430" s="7" t="s">
        <v>4884</v>
      </c>
      <c r="I1430" s="7" t="s">
        <v>321</v>
      </c>
      <c r="J1430" s="8">
        <v>1037019.55</v>
      </c>
      <c r="K1430" s="8">
        <v>1037019.55</v>
      </c>
      <c r="L1430" s="8">
        <v>881466.62</v>
      </c>
      <c r="M1430" s="8">
        <v>85.000000241075497</v>
      </c>
      <c r="N1430" s="7" t="s">
        <v>43</v>
      </c>
      <c r="O1430" s="7" t="s">
        <v>44</v>
      </c>
      <c r="P1430" s="7" t="s">
        <v>56</v>
      </c>
      <c r="Q1430" s="9">
        <v>43983</v>
      </c>
      <c r="R1430" s="9">
        <v>44651</v>
      </c>
      <c r="S1430" s="7" t="s">
        <v>57</v>
      </c>
      <c r="T1430" s="7" t="s">
        <v>322</v>
      </c>
      <c r="U1430" s="7" t="s">
        <v>4885</v>
      </c>
      <c r="V1430" s="7" t="s">
        <v>2415</v>
      </c>
      <c r="W1430" s="7" t="s">
        <v>2416</v>
      </c>
      <c r="X1430" s="10" t="s">
        <v>51</v>
      </c>
    </row>
    <row r="1431" spans="1:24" ht="180" x14ac:dyDescent="0.25">
      <c r="A1431" s="7" t="s">
        <v>5382</v>
      </c>
      <c r="B1431" s="7" t="s">
        <v>5383</v>
      </c>
      <c r="C1431" s="7" t="s">
        <v>5384</v>
      </c>
      <c r="D1431" s="7" t="s">
        <v>5385</v>
      </c>
      <c r="E1431" s="7" t="s">
        <v>2411</v>
      </c>
      <c r="F1431" s="7" t="s">
        <v>39</v>
      </c>
      <c r="G1431" s="7" t="s">
        <v>3857</v>
      </c>
      <c r="H1431" s="7" t="s">
        <v>4884</v>
      </c>
      <c r="I1431" s="7" t="s">
        <v>321</v>
      </c>
      <c r="J1431" s="8">
        <v>1563254.4</v>
      </c>
      <c r="K1431" s="8">
        <v>1563254.4</v>
      </c>
      <c r="L1431" s="8">
        <v>1328766.24</v>
      </c>
      <c r="M1431" s="8">
        <v>85</v>
      </c>
      <c r="N1431" s="7" t="s">
        <v>43</v>
      </c>
      <c r="O1431" s="7" t="s">
        <v>44</v>
      </c>
      <c r="P1431" s="7" t="s">
        <v>45</v>
      </c>
      <c r="Q1431" s="9">
        <v>42887</v>
      </c>
      <c r="R1431" s="9">
        <v>43830</v>
      </c>
      <c r="S1431" s="7" t="s">
        <v>57</v>
      </c>
      <c r="T1431" s="7" t="s">
        <v>2222</v>
      </c>
      <c r="U1431" s="7" t="s">
        <v>4885</v>
      </c>
      <c r="V1431" s="7" t="s">
        <v>2415</v>
      </c>
      <c r="W1431" s="7" t="s">
        <v>2416</v>
      </c>
      <c r="X1431" s="10" t="s">
        <v>51</v>
      </c>
    </row>
    <row r="1432" spans="1:24" ht="135" x14ac:dyDescent="0.25">
      <c r="A1432" s="7" t="s">
        <v>5386</v>
      </c>
      <c r="B1432" s="7" t="s">
        <v>5387</v>
      </c>
      <c r="C1432" s="7" t="s">
        <v>5388</v>
      </c>
      <c r="D1432" s="7" t="s">
        <v>5140</v>
      </c>
      <c r="E1432" s="7" t="s">
        <v>2411</v>
      </c>
      <c r="F1432" s="7" t="s">
        <v>39</v>
      </c>
      <c r="G1432" s="7" t="s">
        <v>3857</v>
      </c>
      <c r="H1432" s="7" t="s">
        <v>4884</v>
      </c>
      <c r="I1432" s="7" t="s">
        <v>321</v>
      </c>
      <c r="J1432" s="8">
        <v>1200788.6399999999</v>
      </c>
      <c r="K1432" s="8">
        <v>1200788.6399999999</v>
      </c>
      <c r="L1432" s="8">
        <v>1020670.34</v>
      </c>
      <c r="M1432" s="8">
        <v>84.9999996668856</v>
      </c>
      <c r="N1432" s="7" t="s">
        <v>43</v>
      </c>
      <c r="O1432" s="7" t="s">
        <v>44</v>
      </c>
      <c r="P1432" s="7" t="s">
        <v>45</v>
      </c>
      <c r="Q1432" s="9">
        <v>42887</v>
      </c>
      <c r="R1432" s="9">
        <v>44012</v>
      </c>
      <c r="S1432" s="7" t="s">
        <v>57</v>
      </c>
      <c r="T1432" s="7" t="s">
        <v>322</v>
      </c>
      <c r="U1432" s="7" t="s">
        <v>4885</v>
      </c>
      <c r="V1432" s="7" t="s">
        <v>2415</v>
      </c>
      <c r="W1432" s="7" t="s">
        <v>2416</v>
      </c>
      <c r="X1432" s="10" t="s">
        <v>51</v>
      </c>
    </row>
    <row r="1433" spans="1:24" ht="180" x14ac:dyDescent="0.25">
      <c r="A1433" s="7" t="s">
        <v>5389</v>
      </c>
      <c r="B1433" s="7" t="s">
        <v>5390</v>
      </c>
      <c r="C1433" s="7" t="s">
        <v>5391</v>
      </c>
      <c r="D1433" s="7" t="s">
        <v>5392</v>
      </c>
      <c r="E1433" s="7" t="s">
        <v>2411</v>
      </c>
      <c r="F1433" s="7" t="s">
        <v>39</v>
      </c>
      <c r="G1433" s="7" t="s">
        <v>3857</v>
      </c>
      <c r="H1433" s="7" t="s">
        <v>4884</v>
      </c>
      <c r="I1433" s="7" t="s">
        <v>321</v>
      </c>
      <c r="J1433" s="8">
        <v>1366290.05</v>
      </c>
      <c r="K1433" s="8">
        <v>1366290.05</v>
      </c>
      <c r="L1433" s="8">
        <v>1161346.54</v>
      </c>
      <c r="M1433" s="8">
        <v>84.999999817022697</v>
      </c>
      <c r="N1433" s="7" t="s">
        <v>43</v>
      </c>
      <c r="O1433" s="7" t="s">
        <v>44</v>
      </c>
      <c r="P1433" s="7" t="s">
        <v>45</v>
      </c>
      <c r="Q1433" s="9">
        <v>42887</v>
      </c>
      <c r="R1433" s="9">
        <v>44196</v>
      </c>
      <c r="S1433" s="7" t="s">
        <v>57</v>
      </c>
      <c r="T1433" s="7" t="s">
        <v>322</v>
      </c>
      <c r="U1433" s="7" t="s">
        <v>4885</v>
      </c>
      <c r="V1433" s="7" t="s">
        <v>2415</v>
      </c>
      <c r="W1433" s="7" t="s">
        <v>2416</v>
      </c>
      <c r="X1433" s="10" t="s">
        <v>51</v>
      </c>
    </row>
    <row r="1434" spans="1:24" ht="180" x14ac:dyDescent="0.25">
      <c r="A1434" s="7" t="s">
        <v>5393</v>
      </c>
      <c r="B1434" s="7" t="s">
        <v>5394</v>
      </c>
      <c r="C1434" s="7" t="s">
        <v>5395</v>
      </c>
      <c r="D1434" s="7" t="s">
        <v>4333</v>
      </c>
      <c r="E1434" s="7" t="s">
        <v>2411</v>
      </c>
      <c r="F1434" s="7" t="s">
        <v>39</v>
      </c>
      <c r="G1434" s="7" t="s">
        <v>3857</v>
      </c>
      <c r="H1434" s="7" t="s">
        <v>4884</v>
      </c>
      <c r="I1434" s="7" t="s">
        <v>321</v>
      </c>
      <c r="J1434" s="8">
        <v>1272648</v>
      </c>
      <c r="K1434" s="8">
        <v>1272648</v>
      </c>
      <c r="L1434" s="8">
        <v>1081750.8</v>
      </c>
      <c r="M1434" s="8">
        <v>85</v>
      </c>
      <c r="N1434" s="7" t="s">
        <v>43</v>
      </c>
      <c r="O1434" s="7" t="s">
        <v>44</v>
      </c>
      <c r="P1434" s="7" t="s">
        <v>132</v>
      </c>
      <c r="Q1434" s="9">
        <v>42856</v>
      </c>
      <c r="R1434" s="9">
        <v>43616</v>
      </c>
      <c r="S1434" s="7" t="s">
        <v>57</v>
      </c>
      <c r="T1434" s="7" t="s">
        <v>322</v>
      </c>
      <c r="U1434" s="7" t="s">
        <v>4885</v>
      </c>
      <c r="V1434" s="7" t="s">
        <v>2415</v>
      </c>
      <c r="W1434" s="7" t="s">
        <v>2416</v>
      </c>
      <c r="X1434" s="10" t="s">
        <v>51</v>
      </c>
    </row>
    <row r="1435" spans="1:24" ht="168.75" x14ac:dyDescent="0.25">
      <c r="A1435" s="7" t="s">
        <v>5396</v>
      </c>
      <c r="B1435" s="7" t="s">
        <v>5397</v>
      </c>
      <c r="C1435" s="7" t="s">
        <v>5398</v>
      </c>
      <c r="D1435" s="7" t="s">
        <v>5155</v>
      </c>
      <c r="E1435" s="7" t="s">
        <v>2411</v>
      </c>
      <c r="F1435" s="7" t="s">
        <v>39</v>
      </c>
      <c r="G1435" s="7" t="s">
        <v>3857</v>
      </c>
      <c r="H1435" s="7" t="s">
        <v>4884</v>
      </c>
      <c r="I1435" s="7" t="s">
        <v>321</v>
      </c>
      <c r="J1435" s="8">
        <v>1928982.91</v>
      </c>
      <c r="K1435" s="8">
        <v>1928982.91</v>
      </c>
      <c r="L1435" s="8">
        <v>1639635.47</v>
      </c>
      <c r="M1435" s="8">
        <v>84.9999998185572</v>
      </c>
      <c r="N1435" s="7" t="s">
        <v>43</v>
      </c>
      <c r="O1435" s="7" t="s">
        <v>44</v>
      </c>
      <c r="P1435" s="7" t="s">
        <v>45</v>
      </c>
      <c r="Q1435" s="9">
        <v>42887</v>
      </c>
      <c r="R1435" s="9">
        <v>44135</v>
      </c>
      <c r="S1435" s="7" t="s">
        <v>57</v>
      </c>
      <c r="T1435" s="7" t="s">
        <v>322</v>
      </c>
      <c r="U1435" s="7" t="s">
        <v>4885</v>
      </c>
      <c r="V1435" s="7" t="s">
        <v>2415</v>
      </c>
      <c r="W1435" s="7" t="s">
        <v>2416</v>
      </c>
      <c r="X1435" s="10" t="s">
        <v>51</v>
      </c>
    </row>
    <row r="1436" spans="1:24" ht="90" x14ac:dyDescent="0.25">
      <c r="A1436" s="7" t="s">
        <v>5399</v>
      </c>
      <c r="B1436" s="7" t="s">
        <v>5400</v>
      </c>
      <c r="C1436" s="7" t="s">
        <v>5401</v>
      </c>
      <c r="D1436" s="7" t="s">
        <v>5241</v>
      </c>
      <c r="E1436" s="7" t="s">
        <v>2411</v>
      </c>
      <c r="F1436" s="7" t="s">
        <v>39</v>
      </c>
      <c r="G1436" s="7" t="s">
        <v>3857</v>
      </c>
      <c r="H1436" s="7" t="s">
        <v>4884</v>
      </c>
      <c r="I1436" s="7" t="s">
        <v>321</v>
      </c>
      <c r="J1436" s="8">
        <v>618879.6</v>
      </c>
      <c r="K1436" s="8">
        <v>618879.6</v>
      </c>
      <c r="L1436" s="8">
        <v>526047.66</v>
      </c>
      <c r="M1436" s="8">
        <v>85</v>
      </c>
      <c r="N1436" s="7" t="s">
        <v>43</v>
      </c>
      <c r="O1436" s="7" t="s">
        <v>44</v>
      </c>
      <c r="P1436" s="7" t="s">
        <v>126</v>
      </c>
      <c r="Q1436" s="9">
        <v>43921</v>
      </c>
      <c r="R1436" s="9">
        <v>45107</v>
      </c>
      <c r="S1436" s="7" t="s">
        <v>57</v>
      </c>
      <c r="T1436" s="7" t="s">
        <v>322</v>
      </c>
      <c r="U1436" s="7" t="s">
        <v>4885</v>
      </c>
      <c r="V1436" s="7" t="s">
        <v>2415</v>
      </c>
      <c r="W1436" s="7" t="s">
        <v>2416</v>
      </c>
      <c r="X1436" s="10" t="s">
        <v>51</v>
      </c>
    </row>
    <row r="1437" spans="1:24" ht="146.25" x14ac:dyDescent="0.25">
      <c r="A1437" s="7" t="s">
        <v>5402</v>
      </c>
      <c r="B1437" s="7" t="s">
        <v>5403</v>
      </c>
      <c r="C1437" s="7" t="s">
        <v>5404</v>
      </c>
      <c r="D1437" s="7" t="s">
        <v>5200</v>
      </c>
      <c r="E1437" s="7" t="s">
        <v>2411</v>
      </c>
      <c r="F1437" s="7" t="s">
        <v>39</v>
      </c>
      <c r="G1437" s="7" t="s">
        <v>3857</v>
      </c>
      <c r="H1437" s="7" t="s">
        <v>4884</v>
      </c>
      <c r="I1437" s="7" t="s">
        <v>321</v>
      </c>
      <c r="J1437" s="8">
        <v>1785468</v>
      </c>
      <c r="K1437" s="8">
        <v>1785468</v>
      </c>
      <c r="L1437" s="8">
        <v>1517647.8</v>
      </c>
      <c r="M1437" s="8">
        <v>85</v>
      </c>
      <c r="N1437" s="7" t="s">
        <v>43</v>
      </c>
      <c r="O1437" s="7" t="s">
        <v>44</v>
      </c>
      <c r="P1437" s="7" t="s">
        <v>132</v>
      </c>
      <c r="Q1437" s="9">
        <v>42887</v>
      </c>
      <c r="R1437" s="9">
        <v>43830</v>
      </c>
      <c r="S1437" s="7" t="s">
        <v>57</v>
      </c>
      <c r="T1437" s="7" t="s">
        <v>322</v>
      </c>
      <c r="U1437" s="7" t="s">
        <v>4885</v>
      </c>
      <c r="V1437" s="7" t="s">
        <v>2415</v>
      </c>
      <c r="W1437" s="7" t="s">
        <v>2416</v>
      </c>
      <c r="X1437" s="10" t="s">
        <v>51</v>
      </c>
    </row>
    <row r="1438" spans="1:24" ht="180" x14ac:dyDescent="0.25">
      <c r="A1438" s="7" t="s">
        <v>5405</v>
      </c>
      <c r="B1438" s="7" t="s">
        <v>5406</v>
      </c>
      <c r="C1438" s="7" t="s">
        <v>5407</v>
      </c>
      <c r="D1438" s="7" t="s">
        <v>5408</v>
      </c>
      <c r="E1438" s="7" t="s">
        <v>2411</v>
      </c>
      <c r="F1438" s="7" t="s">
        <v>39</v>
      </c>
      <c r="G1438" s="7" t="s">
        <v>3857</v>
      </c>
      <c r="H1438" s="7" t="s">
        <v>4884</v>
      </c>
      <c r="I1438" s="7" t="s">
        <v>321</v>
      </c>
      <c r="J1438" s="8">
        <v>1665386.11</v>
      </c>
      <c r="K1438" s="8">
        <v>1665386.11</v>
      </c>
      <c r="L1438" s="8">
        <v>1415578.19</v>
      </c>
      <c r="M1438" s="8">
        <v>84.999999789838498</v>
      </c>
      <c r="N1438" s="7" t="s">
        <v>43</v>
      </c>
      <c r="O1438" s="7" t="s">
        <v>44</v>
      </c>
      <c r="P1438" s="7" t="s">
        <v>45</v>
      </c>
      <c r="Q1438" s="9">
        <v>42887</v>
      </c>
      <c r="R1438" s="9">
        <v>44012</v>
      </c>
      <c r="S1438" s="7" t="s">
        <v>57</v>
      </c>
      <c r="T1438" s="7" t="s">
        <v>322</v>
      </c>
      <c r="U1438" s="7" t="s">
        <v>4885</v>
      </c>
      <c r="V1438" s="7" t="s">
        <v>2415</v>
      </c>
      <c r="W1438" s="7" t="s">
        <v>2416</v>
      </c>
      <c r="X1438" s="10" t="s">
        <v>51</v>
      </c>
    </row>
    <row r="1439" spans="1:24" ht="135" x14ac:dyDescent="0.25">
      <c r="A1439" s="7" t="s">
        <v>5409</v>
      </c>
      <c r="B1439" s="7" t="s">
        <v>5410</v>
      </c>
      <c r="C1439" s="7" t="s">
        <v>5411</v>
      </c>
      <c r="D1439" s="7" t="s">
        <v>5033</v>
      </c>
      <c r="E1439" s="7" t="s">
        <v>2411</v>
      </c>
      <c r="F1439" s="7" t="s">
        <v>39</v>
      </c>
      <c r="G1439" s="7" t="s">
        <v>3857</v>
      </c>
      <c r="H1439" s="7" t="s">
        <v>4884</v>
      </c>
      <c r="I1439" s="7" t="s">
        <v>321</v>
      </c>
      <c r="J1439" s="8">
        <v>485687.5</v>
      </c>
      <c r="K1439" s="8">
        <v>485687.5</v>
      </c>
      <c r="L1439" s="8">
        <v>412834.37</v>
      </c>
      <c r="M1439" s="8">
        <v>84.999998970531493</v>
      </c>
      <c r="N1439" s="7" t="s">
        <v>43</v>
      </c>
      <c r="O1439" s="7" t="s">
        <v>44</v>
      </c>
      <c r="P1439" s="7" t="s">
        <v>126</v>
      </c>
      <c r="Q1439" s="9">
        <v>44075</v>
      </c>
      <c r="R1439" s="9">
        <v>44620</v>
      </c>
      <c r="S1439" s="7" t="s">
        <v>57</v>
      </c>
      <c r="T1439" s="7" t="s">
        <v>322</v>
      </c>
      <c r="U1439" s="7" t="s">
        <v>4885</v>
      </c>
      <c r="V1439" s="7" t="s">
        <v>2415</v>
      </c>
      <c r="W1439" s="7" t="s">
        <v>2416</v>
      </c>
      <c r="X1439" s="10" t="s">
        <v>51</v>
      </c>
    </row>
    <row r="1440" spans="1:24" ht="157.5" x14ac:dyDescent="0.25">
      <c r="A1440" s="7" t="s">
        <v>5412</v>
      </c>
      <c r="B1440" s="7" t="s">
        <v>5413</v>
      </c>
      <c r="C1440" s="7" t="s">
        <v>5414</v>
      </c>
      <c r="D1440" s="7" t="s">
        <v>5415</v>
      </c>
      <c r="E1440" s="7" t="s">
        <v>2411</v>
      </c>
      <c r="F1440" s="7" t="s">
        <v>39</v>
      </c>
      <c r="G1440" s="7" t="s">
        <v>3857</v>
      </c>
      <c r="H1440" s="7" t="s">
        <v>4884</v>
      </c>
      <c r="I1440" s="7" t="s">
        <v>321</v>
      </c>
      <c r="J1440" s="8">
        <v>1148260.8</v>
      </c>
      <c r="K1440" s="8">
        <v>1148260.8</v>
      </c>
      <c r="L1440" s="8">
        <v>976021.68</v>
      </c>
      <c r="M1440" s="8">
        <v>85</v>
      </c>
      <c r="N1440" s="7" t="s">
        <v>43</v>
      </c>
      <c r="O1440" s="7" t="s">
        <v>44</v>
      </c>
      <c r="P1440" s="7" t="s">
        <v>132</v>
      </c>
      <c r="Q1440" s="9">
        <v>42901</v>
      </c>
      <c r="R1440" s="9">
        <v>44104</v>
      </c>
      <c r="S1440" s="7" t="s">
        <v>57</v>
      </c>
      <c r="T1440" s="7" t="s">
        <v>322</v>
      </c>
      <c r="U1440" s="7" t="s">
        <v>4885</v>
      </c>
      <c r="V1440" s="7" t="s">
        <v>2415</v>
      </c>
      <c r="W1440" s="7" t="s">
        <v>2416</v>
      </c>
      <c r="X1440" s="10" t="s">
        <v>51</v>
      </c>
    </row>
    <row r="1441" spans="1:24" ht="135" x14ac:dyDescent="0.25">
      <c r="A1441" s="7" t="s">
        <v>5416</v>
      </c>
      <c r="B1441" s="7" t="s">
        <v>5417</v>
      </c>
      <c r="C1441" s="7" t="s">
        <v>5418</v>
      </c>
      <c r="D1441" s="7" t="s">
        <v>5419</v>
      </c>
      <c r="E1441" s="7" t="s">
        <v>2411</v>
      </c>
      <c r="F1441" s="7" t="s">
        <v>39</v>
      </c>
      <c r="G1441" s="7" t="s">
        <v>3857</v>
      </c>
      <c r="H1441" s="7" t="s">
        <v>4884</v>
      </c>
      <c r="I1441" s="7" t="s">
        <v>321</v>
      </c>
      <c r="J1441" s="8">
        <v>491250</v>
      </c>
      <c r="K1441" s="8">
        <v>491250</v>
      </c>
      <c r="L1441" s="8">
        <v>417562.5</v>
      </c>
      <c r="M1441" s="8">
        <v>85</v>
      </c>
      <c r="N1441" s="7" t="s">
        <v>43</v>
      </c>
      <c r="O1441" s="7" t="s">
        <v>44</v>
      </c>
      <c r="P1441" s="7" t="s">
        <v>126</v>
      </c>
      <c r="Q1441" s="9">
        <v>44197</v>
      </c>
      <c r="R1441" s="9">
        <v>44773</v>
      </c>
      <c r="S1441" s="7" t="s">
        <v>57</v>
      </c>
      <c r="T1441" s="7" t="s">
        <v>322</v>
      </c>
      <c r="U1441" s="7" t="s">
        <v>4885</v>
      </c>
      <c r="V1441" s="7" t="s">
        <v>2415</v>
      </c>
      <c r="W1441" s="7" t="s">
        <v>2416</v>
      </c>
      <c r="X1441" s="10" t="s">
        <v>51</v>
      </c>
    </row>
    <row r="1442" spans="1:24" ht="180" x14ac:dyDescent="0.25">
      <c r="A1442" s="7" t="s">
        <v>5420</v>
      </c>
      <c r="B1442" s="7" t="s">
        <v>5421</v>
      </c>
      <c r="C1442" s="7" t="s">
        <v>5422</v>
      </c>
      <c r="D1442" s="7" t="s">
        <v>4920</v>
      </c>
      <c r="E1442" s="7" t="s">
        <v>2411</v>
      </c>
      <c r="F1442" s="7" t="s">
        <v>39</v>
      </c>
      <c r="G1442" s="7" t="s">
        <v>3857</v>
      </c>
      <c r="H1442" s="7" t="s">
        <v>4884</v>
      </c>
      <c r="I1442" s="7" t="s">
        <v>321</v>
      </c>
      <c r="J1442" s="8">
        <v>1872570</v>
      </c>
      <c r="K1442" s="8">
        <v>1872570</v>
      </c>
      <c r="L1442" s="8">
        <v>1591684.5</v>
      </c>
      <c r="M1442" s="8">
        <v>85</v>
      </c>
      <c r="N1442" s="7" t="s">
        <v>43</v>
      </c>
      <c r="O1442" s="7" t="s">
        <v>44</v>
      </c>
      <c r="P1442" s="7" t="s">
        <v>45</v>
      </c>
      <c r="Q1442" s="9">
        <v>42887</v>
      </c>
      <c r="R1442" s="9">
        <v>44561</v>
      </c>
      <c r="S1442" s="7" t="s">
        <v>57</v>
      </c>
      <c r="T1442" s="7" t="s">
        <v>322</v>
      </c>
      <c r="U1442" s="7" t="s">
        <v>4885</v>
      </c>
      <c r="V1442" s="7" t="s">
        <v>2415</v>
      </c>
      <c r="W1442" s="7" t="s">
        <v>2416</v>
      </c>
      <c r="X1442" s="10" t="s">
        <v>51</v>
      </c>
    </row>
    <row r="1443" spans="1:24" ht="157.5" x14ac:dyDescent="0.25">
      <c r="A1443" s="7" t="s">
        <v>5423</v>
      </c>
      <c r="B1443" s="7" t="s">
        <v>5424</v>
      </c>
      <c r="C1443" s="7" t="s">
        <v>5425</v>
      </c>
      <c r="D1443" s="7" t="s">
        <v>4192</v>
      </c>
      <c r="E1443" s="7" t="s">
        <v>2411</v>
      </c>
      <c r="F1443" s="7" t="s">
        <v>39</v>
      </c>
      <c r="G1443" s="7" t="s">
        <v>3857</v>
      </c>
      <c r="H1443" s="7" t="s">
        <v>4884</v>
      </c>
      <c r="I1443" s="7" t="s">
        <v>321</v>
      </c>
      <c r="J1443" s="8">
        <v>1247450.3999999999</v>
      </c>
      <c r="K1443" s="8">
        <v>1247450.3999999999</v>
      </c>
      <c r="L1443" s="8">
        <v>1060332.8400000001</v>
      </c>
      <c r="M1443" s="8">
        <v>85</v>
      </c>
      <c r="N1443" s="7" t="s">
        <v>43</v>
      </c>
      <c r="O1443" s="7" t="s">
        <v>44</v>
      </c>
      <c r="P1443" s="7" t="s">
        <v>45</v>
      </c>
      <c r="Q1443" s="9">
        <v>42887</v>
      </c>
      <c r="R1443" s="9">
        <v>43646</v>
      </c>
      <c r="S1443" s="7" t="s">
        <v>57</v>
      </c>
      <c r="T1443" s="7" t="s">
        <v>322</v>
      </c>
      <c r="U1443" s="7" t="s">
        <v>4885</v>
      </c>
      <c r="V1443" s="7" t="s">
        <v>2415</v>
      </c>
      <c r="W1443" s="7" t="s">
        <v>2416</v>
      </c>
      <c r="X1443" s="10" t="s">
        <v>51</v>
      </c>
    </row>
    <row r="1444" spans="1:24" ht="146.25" x14ac:dyDescent="0.25">
      <c r="A1444" s="7" t="s">
        <v>5426</v>
      </c>
      <c r="B1444" s="7" t="s">
        <v>5427</v>
      </c>
      <c r="C1444" s="7" t="s">
        <v>5428</v>
      </c>
      <c r="D1444" s="7" t="s">
        <v>5429</v>
      </c>
      <c r="E1444" s="7" t="s">
        <v>2411</v>
      </c>
      <c r="F1444" s="7" t="s">
        <v>39</v>
      </c>
      <c r="G1444" s="7" t="s">
        <v>3857</v>
      </c>
      <c r="H1444" s="7" t="s">
        <v>4884</v>
      </c>
      <c r="I1444" s="7" t="s">
        <v>321</v>
      </c>
      <c r="J1444" s="8">
        <v>1015572.6</v>
      </c>
      <c r="K1444" s="8">
        <v>1015572.6</v>
      </c>
      <c r="L1444" s="8">
        <v>863236.71</v>
      </c>
      <c r="M1444" s="8">
        <v>85</v>
      </c>
      <c r="N1444" s="7" t="s">
        <v>43</v>
      </c>
      <c r="O1444" s="7" t="s">
        <v>44</v>
      </c>
      <c r="P1444" s="7" t="s">
        <v>56</v>
      </c>
      <c r="Q1444" s="9">
        <v>44075</v>
      </c>
      <c r="R1444" s="9">
        <v>44926</v>
      </c>
      <c r="S1444" s="7" t="s">
        <v>57</v>
      </c>
      <c r="T1444" s="7" t="s">
        <v>322</v>
      </c>
      <c r="U1444" s="7" t="s">
        <v>4885</v>
      </c>
      <c r="V1444" s="7" t="s">
        <v>2415</v>
      </c>
      <c r="W1444" s="7" t="s">
        <v>2416</v>
      </c>
      <c r="X1444" s="10" t="s">
        <v>51</v>
      </c>
    </row>
    <row r="1445" spans="1:24" ht="180" x14ac:dyDescent="0.25">
      <c r="A1445" s="7" t="s">
        <v>5430</v>
      </c>
      <c r="B1445" s="7" t="s">
        <v>5431</v>
      </c>
      <c r="C1445" s="7" t="s">
        <v>5432</v>
      </c>
      <c r="D1445" s="7" t="s">
        <v>3306</v>
      </c>
      <c r="E1445" s="7" t="s">
        <v>2411</v>
      </c>
      <c r="F1445" s="7" t="s">
        <v>39</v>
      </c>
      <c r="G1445" s="7" t="s">
        <v>3857</v>
      </c>
      <c r="H1445" s="7" t="s">
        <v>4884</v>
      </c>
      <c r="I1445" s="7" t="s">
        <v>321</v>
      </c>
      <c r="J1445" s="8">
        <v>797950</v>
      </c>
      <c r="K1445" s="8">
        <v>797950</v>
      </c>
      <c r="L1445" s="8">
        <v>678257.5</v>
      </c>
      <c r="M1445" s="8">
        <v>85</v>
      </c>
      <c r="N1445" s="7" t="s">
        <v>43</v>
      </c>
      <c r="O1445" s="7" t="s">
        <v>44</v>
      </c>
      <c r="P1445" s="7" t="s">
        <v>45</v>
      </c>
      <c r="Q1445" s="9">
        <v>43889</v>
      </c>
      <c r="R1445" s="9">
        <v>45107</v>
      </c>
      <c r="S1445" s="7" t="s">
        <v>57</v>
      </c>
      <c r="T1445" s="7" t="s">
        <v>322</v>
      </c>
      <c r="U1445" s="7" t="s">
        <v>4885</v>
      </c>
      <c r="V1445" s="7" t="s">
        <v>2415</v>
      </c>
      <c r="W1445" s="7" t="s">
        <v>2416</v>
      </c>
      <c r="X1445" s="10" t="s">
        <v>51</v>
      </c>
    </row>
    <row r="1446" spans="1:24" ht="135" x14ac:dyDescent="0.25">
      <c r="A1446" s="7" t="s">
        <v>5433</v>
      </c>
      <c r="B1446" s="7" t="s">
        <v>5434</v>
      </c>
      <c r="C1446" s="7" t="s">
        <v>5435</v>
      </c>
      <c r="D1446" s="7" t="s">
        <v>4413</v>
      </c>
      <c r="E1446" s="7" t="s">
        <v>2411</v>
      </c>
      <c r="F1446" s="7" t="s">
        <v>39</v>
      </c>
      <c r="G1446" s="7" t="s">
        <v>3857</v>
      </c>
      <c r="H1446" s="7" t="s">
        <v>4884</v>
      </c>
      <c r="I1446" s="7" t="s">
        <v>321</v>
      </c>
      <c r="J1446" s="8">
        <v>1653022.8</v>
      </c>
      <c r="K1446" s="8">
        <v>1653022.8</v>
      </c>
      <c r="L1446" s="8">
        <v>1405069.38</v>
      </c>
      <c r="M1446" s="8">
        <v>85</v>
      </c>
      <c r="N1446" s="7" t="s">
        <v>43</v>
      </c>
      <c r="O1446" s="7" t="s">
        <v>44</v>
      </c>
      <c r="P1446" s="7" t="s">
        <v>45</v>
      </c>
      <c r="Q1446" s="9">
        <v>43891</v>
      </c>
      <c r="R1446" s="9">
        <v>44926</v>
      </c>
      <c r="S1446" s="7" t="s">
        <v>57</v>
      </c>
      <c r="T1446" s="7" t="s">
        <v>322</v>
      </c>
      <c r="U1446" s="7" t="s">
        <v>4885</v>
      </c>
      <c r="V1446" s="7" t="s">
        <v>2415</v>
      </c>
      <c r="W1446" s="7" t="s">
        <v>2416</v>
      </c>
      <c r="X1446" s="10" t="s">
        <v>51</v>
      </c>
    </row>
    <row r="1447" spans="1:24" ht="157.5" x14ac:dyDescent="0.25">
      <c r="A1447" s="7" t="s">
        <v>5436</v>
      </c>
      <c r="B1447" s="7" t="s">
        <v>5437</v>
      </c>
      <c r="C1447" s="7" t="s">
        <v>5438</v>
      </c>
      <c r="D1447" s="7" t="s">
        <v>4928</v>
      </c>
      <c r="E1447" s="7" t="s">
        <v>2411</v>
      </c>
      <c r="F1447" s="7" t="s">
        <v>39</v>
      </c>
      <c r="G1447" s="7" t="s">
        <v>3857</v>
      </c>
      <c r="H1447" s="7" t="s">
        <v>4884</v>
      </c>
      <c r="I1447" s="7" t="s">
        <v>321</v>
      </c>
      <c r="J1447" s="8">
        <v>861990</v>
      </c>
      <c r="K1447" s="8">
        <v>861990</v>
      </c>
      <c r="L1447" s="8">
        <v>732691.5</v>
      </c>
      <c r="M1447" s="8">
        <v>85</v>
      </c>
      <c r="N1447" s="7" t="s">
        <v>43</v>
      </c>
      <c r="O1447" s="7" t="s">
        <v>44</v>
      </c>
      <c r="P1447" s="7" t="s">
        <v>56</v>
      </c>
      <c r="Q1447" s="9">
        <v>44013</v>
      </c>
      <c r="R1447" s="9">
        <v>44742</v>
      </c>
      <c r="S1447" s="7" t="s">
        <v>57</v>
      </c>
      <c r="T1447" s="7" t="s">
        <v>322</v>
      </c>
      <c r="U1447" s="7" t="s">
        <v>4885</v>
      </c>
      <c r="V1447" s="7" t="s">
        <v>2415</v>
      </c>
      <c r="W1447" s="7" t="s">
        <v>2416</v>
      </c>
      <c r="X1447" s="10" t="s">
        <v>51</v>
      </c>
    </row>
    <row r="1448" spans="1:24" ht="180" x14ac:dyDescent="0.25">
      <c r="A1448" s="7" t="s">
        <v>5439</v>
      </c>
      <c r="B1448" s="7" t="s">
        <v>5440</v>
      </c>
      <c r="C1448" s="7" t="s">
        <v>5441</v>
      </c>
      <c r="D1448" s="7" t="s">
        <v>4310</v>
      </c>
      <c r="E1448" s="7" t="s">
        <v>2411</v>
      </c>
      <c r="F1448" s="7" t="s">
        <v>39</v>
      </c>
      <c r="G1448" s="7" t="s">
        <v>3857</v>
      </c>
      <c r="H1448" s="7" t="s">
        <v>4884</v>
      </c>
      <c r="I1448" s="7" t="s">
        <v>321</v>
      </c>
      <c r="J1448" s="8">
        <v>806757.6</v>
      </c>
      <c r="K1448" s="8">
        <v>806757.6</v>
      </c>
      <c r="L1448" s="8">
        <v>685743.96</v>
      </c>
      <c r="M1448" s="8">
        <v>85</v>
      </c>
      <c r="N1448" s="7" t="s">
        <v>43</v>
      </c>
      <c r="O1448" s="7" t="s">
        <v>44</v>
      </c>
      <c r="P1448" s="7" t="s">
        <v>45</v>
      </c>
      <c r="Q1448" s="9">
        <v>44075</v>
      </c>
      <c r="R1448" s="9">
        <v>44500</v>
      </c>
      <c r="S1448" s="7" t="s">
        <v>57</v>
      </c>
      <c r="T1448" s="7" t="s">
        <v>322</v>
      </c>
      <c r="U1448" s="7" t="s">
        <v>4885</v>
      </c>
      <c r="V1448" s="7" t="s">
        <v>2415</v>
      </c>
      <c r="W1448" s="7" t="s">
        <v>2416</v>
      </c>
      <c r="X1448" s="10" t="s">
        <v>51</v>
      </c>
    </row>
    <row r="1449" spans="1:24" ht="78.75" x14ac:dyDescent="0.25">
      <c r="A1449" s="7" t="s">
        <v>5442</v>
      </c>
      <c r="B1449" s="7" t="s">
        <v>5443</v>
      </c>
      <c r="C1449" s="7" t="s">
        <v>5444</v>
      </c>
      <c r="D1449" s="7" t="s">
        <v>5445</v>
      </c>
      <c r="E1449" s="7" t="s">
        <v>2411</v>
      </c>
      <c r="F1449" s="7" t="s">
        <v>39</v>
      </c>
      <c r="G1449" s="7" t="s">
        <v>3857</v>
      </c>
      <c r="H1449" s="7" t="s">
        <v>4884</v>
      </c>
      <c r="I1449" s="7" t="s">
        <v>321</v>
      </c>
      <c r="J1449" s="8">
        <v>504240</v>
      </c>
      <c r="K1449" s="8">
        <v>504240</v>
      </c>
      <c r="L1449" s="8">
        <v>428604</v>
      </c>
      <c r="M1449" s="8">
        <v>85</v>
      </c>
      <c r="N1449" s="7" t="s">
        <v>43</v>
      </c>
      <c r="O1449" s="7" t="s">
        <v>44</v>
      </c>
      <c r="P1449" s="7" t="s">
        <v>45</v>
      </c>
      <c r="Q1449" s="9">
        <v>43952</v>
      </c>
      <c r="R1449" s="9">
        <v>44377</v>
      </c>
      <c r="S1449" s="7" t="s">
        <v>57</v>
      </c>
      <c r="T1449" s="7" t="s">
        <v>322</v>
      </c>
      <c r="U1449" s="7" t="s">
        <v>4885</v>
      </c>
      <c r="V1449" s="7" t="s">
        <v>2415</v>
      </c>
      <c r="W1449" s="7" t="s">
        <v>2416</v>
      </c>
      <c r="X1449" s="10" t="s">
        <v>51</v>
      </c>
    </row>
    <row r="1450" spans="1:24" ht="157.5" x14ac:dyDescent="0.25">
      <c r="A1450" s="7" t="s">
        <v>5446</v>
      </c>
      <c r="B1450" s="7" t="s">
        <v>5447</v>
      </c>
      <c r="C1450" s="7" t="s">
        <v>5448</v>
      </c>
      <c r="D1450" s="7" t="s">
        <v>5449</v>
      </c>
      <c r="E1450" s="7" t="s">
        <v>2411</v>
      </c>
      <c r="F1450" s="7" t="s">
        <v>39</v>
      </c>
      <c r="G1450" s="7" t="s">
        <v>3857</v>
      </c>
      <c r="H1450" s="7" t="s">
        <v>4884</v>
      </c>
      <c r="I1450" s="7" t="s">
        <v>321</v>
      </c>
      <c r="J1450" s="8">
        <v>501375</v>
      </c>
      <c r="K1450" s="8">
        <v>501375</v>
      </c>
      <c r="L1450" s="8">
        <v>426168.75</v>
      </c>
      <c r="M1450" s="8">
        <v>85</v>
      </c>
      <c r="N1450" s="7" t="s">
        <v>43</v>
      </c>
      <c r="O1450" s="7" t="s">
        <v>44</v>
      </c>
      <c r="P1450" s="7" t="s">
        <v>126</v>
      </c>
      <c r="Q1450" s="9">
        <v>43891</v>
      </c>
      <c r="R1450" s="9">
        <v>44500</v>
      </c>
      <c r="S1450" s="7" t="s">
        <v>57</v>
      </c>
      <c r="T1450" s="7" t="s">
        <v>322</v>
      </c>
      <c r="U1450" s="7" t="s">
        <v>4885</v>
      </c>
      <c r="V1450" s="7" t="s">
        <v>2415</v>
      </c>
      <c r="W1450" s="7" t="s">
        <v>2416</v>
      </c>
      <c r="X1450" s="10" t="s">
        <v>51</v>
      </c>
    </row>
    <row r="1451" spans="1:24" ht="123.75" x14ac:dyDescent="0.25">
      <c r="A1451" s="7" t="s">
        <v>5450</v>
      </c>
      <c r="B1451" s="7" t="s">
        <v>5451</v>
      </c>
      <c r="C1451" s="7" t="s">
        <v>5452</v>
      </c>
      <c r="D1451" s="7" t="s">
        <v>5092</v>
      </c>
      <c r="E1451" s="7" t="s">
        <v>2411</v>
      </c>
      <c r="F1451" s="7" t="s">
        <v>39</v>
      </c>
      <c r="G1451" s="7" t="s">
        <v>3857</v>
      </c>
      <c r="H1451" s="7" t="s">
        <v>4884</v>
      </c>
      <c r="I1451" s="7" t="s">
        <v>321</v>
      </c>
      <c r="J1451" s="8">
        <v>892290</v>
      </c>
      <c r="K1451" s="8">
        <v>892290</v>
      </c>
      <c r="L1451" s="8">
        <v>758446.5</v>
      </c>
      <c r="M1451" s="8">
        <v>85</v>
      </c>
      <c r="N1451" s="7" t="s">
        <v>43</v>
      </c>
      <c r="O1451" s="7" t="s">
        <v>44</v>
      </c>
      <c r="P1451" s="7" t="s">
        <v>126</v>
      </c>
      <c r="Q1451" s="9">
        <v>43831</v>
      </c>
      <c r="R1451" s="9">
        <v>44592</v>
      </c>
      <c r="S1451" s="7" t="s">
        <v>57</v>
      </c>
      <c r="T1451" s="7" t="s">
        <v>322</v>
      </c>
      <c r="U1451" s="7" t="s">
        <v>4885</v>
      </c>
      <c r="V1451" s="7" t="s">
        <v>2415</v>
      </c>
      <c r="W1451" s="7" t="s">
        <v>2416</v>
      </c>
      <c r="X1451" s="10" t="s">
        <v>51</v>
      </c>
    </row>
    <row r="1452" spans="1:24" ht="146.25" x14ac:dyDescent="0.25">
      <c r="A1452" s="7" t="s">
        <v>5453</v>
      </c>
      <c r="B1452" s="7" t="s">
        <v>5454</v>
      </c>
      <c r="C1452" s="7" t="s">
        <v>5455</v>
      </c>
      <c r="D1452" s="7" t="s">
        <v>5092</v>
      </c>
      <c r="E1452" s="7" t="s">
        <v>2411</v>
      </c>
      <c r="F1452" s="7" t="s">
        <v>39</v>
      </c>
      <c r="G1452" s="7" t="s">
        <v>3857</v>
      </c>
      <c r="H1452" s="7" t="s">
        <v>4884</v>
      </c>
      <c r="I1452" s="7" t="s">
        <v>321</v>
      </c>
      <c r="J1452" s="8">
        <v>984988.8</v>
      </c>
      <c r="K1452" s="8">
        <v>984988.8</v>
      </c>
      <c r="L1452" s="8">
        <v>837240.48</v>
      </c>
      <c r="M1452" s="8">
        <v>85</v>
      </c>
      <c r="N1452" s="7" t="s">
        <v>43</v>
      </c>
      <c r="O1452" s="7" t="s">
        <v>44</v>
      </c>
      <c r="P1452" s="7" t="s">
        <v>126</v>
      </c>
      <c r="Q1452" s="9">
        <v>43831</v>
      </c>
      <c r="R1452" s="9">
        <v>44773</v>
      </c>
      <c r="S1452" s="7" t="s">
        <v>57</v>
      </c>
      <c r="T1452" s="7" t="s">
        <v>322</v>
      </c>
      <c r="U1452" s="7" t="s">
        <v>4885</v>
      </c>
      <c r="V1452" s="7" t="s">
        <v>2415</v>
      </c>
      <c r="W1452" s="7" t="s">
        <v>2416</v>
      </c>
      <c r="X1452" s="10" t="s">
        <v>51</v>
      </c>
    </row>
    <row r="1453" spans="1:24" ht="123.75" x14ac:dyDescent="0.25">
      <c r="A1453" s="7" t="s">
        <v>5271</v>
      </c>
      <c r="B1453" s="7" t="s">
        <v>5456</v>
      </c>
      <c r="C1453" s="7" t="s">
        <v>5457</v>
      </c>
      <c r="D1453" s="7" t="s">
        <v>5458</v>
      </c>
      <c r="E1453" s="7" t="s">
        <v>2411</v>
      </c>
      <c r="F1453" s="7" t="s">
        <v>39</v>
      </c>
      <c r="G1453" s="7" t="s">
        <v>3857</v>
      </c>
      <c r="H1453" s="7" t="s">
        <v>4884</v>
      </c>
      <c r="I1453" s="7" t="s">
        <v>321</v>
      </c>
      <c r="J1453" s="8">
        <v>502804.2</v>
      </c>
      <c r="K1453" s="8">
        <v>502804.2</v>
      </c>
      <c r="L1453" s="8">
        <v>427383.57</v>
      </c>
      <c r="M1453" s="8">
        <v>85</v>
      </c>
      <c r="N1453" s="7" t="s">
        <v>43</v>
      </c>
      <c r="O1453" s="7" t="s">
        <v>44</v>
      </c>
      <c r="P1453" s="7" t="s">
        <v>126</v>
      </c>
      <c r="Q1453" s="9">
        <v>43831</v>
      </c>
      <c r="R1453" s="9">
        <v>45016</v>
      </c>
      <c r="S1453" s="7" t="s">
        <v>57</v>
      </c>
      <c r="T1453" s="7" t="s">
        <v>322</v>
      </c>
      <c r="U1453" s="7" t="s">
        <v>4885</v>
      </c>
      <c r="V1453" s="7" t="s">
        <v>2415</v>
      </c>
      <c r="W1453" s="7" t="s">
        <v>2416</v>
      </c>
      <c r="X1453" s="10" t="s">
        <v>51</v>
      </c>
    </row>
    <row r="1454" spans="1:24" ht="146.25" x14ac:dyDescent="0.25">
      <c r="A1454" s="7" t="s">
        <v>5459</v>
      </c>
      <c r="B1454" s="7" t="s">
        <v>5460</v>
      </c>
      <c r="C1454" s="7" t="s">
        <v>5461</v>
      </c>
      <c r="D1454" s="7" t="s">
        <v>4893</v>
      </c>
      <c r="E1454" s="7" t="s">
        <v>2411</v>
      </c>
      <c r="F1454" s="7" t="s">
        <v>39</v>
      </c>
      <c r="G1454" s="7" t="s">
        <v>3857</v>
      </c>
      <c r="H1454" s="7" t="s">
        <v>5462</v>
      </c>
      <c r="I1454" s="7" t="s">
        <v>321</v>
      </c>
      <c r="J1454" s="8">
        <v>1444998.53</v>
      </c>
      <c r="K1454" s="8">
        <v>1444998.53</v>
      </c>
      <c r="L1454" s="8">
        <v>1228248.75</v>
      </c>
      <c r="M1454" s="8">
        <v>84.999999965397905</v>
      </c>
      <c r="N1454" s="7" t="s">
        <v>43</v>
      </c>
      <c r="O1454" s="7" t="s">
        <v>44</v>
      </c>
      <c r="P1454" s="7" t="s">
        <v>45</v>
      </c>
      <c r="Q1454" s="9">
        <v>42979</v>
      </c>
      <c r="R1454" s="9">
        <v>43616</v>
      </c>
      <c r="S1454" s="7" t="s">
        <v>57</v>
      </c>
      <c r="T1454" s="7" t="s">
        <v>322</v>
      </c>
      <c r="U1454" s="7" t="s">
        <v>5463</v>
      </c>
      <c r="V1454" s="7" t="s">
        <v>3861</v>
      </c>
      <c r="W1454" s="7" t="s">
        <v>2416</v>
      </c>
      <c r="X1454" s="10" t="s">
        <v>51</v>
      </c>
    </row>
    <row r="1455" spans="1:24" ht="157.5" x14ac:dyDescent="0.25">
      <c r="A1455" s="7" t="s">
        <v>5464</v>
      </c>
      <c r="B1455" s="7" t="s">
        <v>5465</v>
      </c>
      <c r="C1455" s="7" t="s">
        <v>5466</v>
      </c>
      <c r="D1455" s="7" t="s">
        <v>4260</v>
      </c>
      <c r="E1455" s="7" t="s">
        <v>2411</v>
      </c>
      <c r="F1455" s="7" t="s">
        <v>39</v>
      </c>
      <c r="G1455" s="7" t="s">
        <v>3857</v>
      </c>
      <c r="H1455" s="7" t="s">
        <v>5462</v>
      </c>
      <c r="I1455" s="7" t="s">
        <v>321</v>
      </c>
      <c r="J1455" s="8">
        <v>1672858.08</v>
      </c>
      <c r="K1455" s="8">
        <v>1672858.08</v>
      </c>
      <c r="L1455" s="8">
        <v>1421929.37</v>
      </c>
      <c r="M1455" s="8">
        <v>85.000000119555907</v>
      </c>
      <c r="N1455" s="7" t="s">
        <v>43</v>
      </c>
      <c r="O1455" s="7" t="s">
        <v>44</v>
      </c>
      <c r="P1455" s="7" t="s">
        <v>45</v>
      </c>
      <c r="Q1455" s="9">
        <v>42979</v>
      </c>
      <c r="R1455" s="9">
        <v>43646</v>
      </c>
      <c r="S1455" s="7" t="s">
        <v>57</v>
      </c>
      <c r="T1455" s="7" t="s">
        <v>322</v>
      </c>
      <c r="U1455" s="7" t="s">
        <v>5463</v>
      </c>
      <c r="V1455" s="7" t="s">
        <v>3861</v>
      </c>
      <c r="W1455" s="7" t="s">
        <v>2416</v>
      </c>
      <c r="X1455" s="10" t="s">
        <v>51</v>
      </c>
    </row>
    <row r="1456" spans="1:24" ht="180" x14ac:dyDescent="0.25">
      <c r="A1456" s="7" t="s">
        <v>5467</v>
      </c>
      <c r="B1456" s="7" t="s">
        <v>5468</v>
      </c>
      <c r="C1456" s="7" t="s">
        <v>5469</v>
      </c>
      <c r="D1456" s="7" t="s">
        <v>4227</v>
      </c>
      <c r="E1456" s="7" t="s">
        <v>2411</v>
      </c>
      <c r="F1456" s="7" t="s">
        <v>39</v>
      </c>
      <c r="G1456" s="7" t="s">
        <v>3857</v>
      </c>
      <c r="H1456" s="7" t="s">
        <v>5462</v>
      </c>
      <c r="I1456" s="7" t="s">
        <v>321</v>
      </c>
      <c r="J1456" s="8">
        <v>1006993.5</v>
      </c>
      <c r="K1456" s="8">
        <v>1006993.5</v>
      </c>
      <c r="L1456" s="8">
        <v>855944.47</v>
      </c>
      <c r="M1456" s="8">
        <v>84.999999503472495</v>
      </c>
      <c r="N1456" s="7" t="s">
        <v>43</v>
      </c>
      <c r="O1456" s="7" t="s">
        <v>44</v>
      </c>
      <c r="P1456" s="7" t="s">
        <v>126</v>
      </c>
      <c r="Q1456" s="9">
        <v>43009</v>
      </c>
      <c r="R1456" s="9">
        <v>43646</v>
      </c>
      <c r="S1456" s="7" t="s">
        <v>57</v>
      </c>
      <c r="T1456" s="7" t="s">
        <v>58</v>
      </c>
      <c r="U1456" s="7" t="s">
        <v>5463</v>
      </c>
      <c r="V1456" s="7" t="s">
        <v>3861</v>
      </c>
      <c r="W1456" s="7" t="s">
        <v>2416</v>
      </c>
      <c r="X1456" s="10" t="s">
        <v>51</v>
      </c>
    </row>
    <row r="1457" spans="1:24" ht="180" x14ac:dyDescent="0.25">
      <c r="A1457" s="7" t="s">
        <v>5470</v>
      </c>
      <c r="B1457" s="7" t="s">
        <v>5471</v>
      </c>
      <c r="C1457" s="7" t="s">
        <v>5472</v>
      </c>
      <c r="D1457" s="7" t="s">
        <v>5010</v>
      </c>
      <c r="E1457" s="7" t="s">
        <v>2411</v>
      </c>
      <c r="F1457" s="7" t="s">
        <v>39</v>
      </c>
      <c r="G1457" s="7" t="s">
        <v>3857</v>
      </c>
      <c r="H1457" s="7" t="s">
        <v>5462</v>
      </c>
      <c r="I1457" s="7" t="s">
        <v>321</v>
      </c>
      <c r="J1457" s="8">
        <v>1058979.05</v>
      </c>
      <c r="K1457" s="8">
        <v>1058979.05</v>
      </c>
      <c r="L1457" s="8">
        <v>900132.19</v>
      </c>
      <c r="M1457" s="8">
        <v>84.999999763923597</v>
      </c>
      <c r="N1457" s="7" t="s">
        <v>43</v>
      </c>
      <c r="O1457" s="7" t="s">
        <v>44</v>
      </c>
      <c r="P1457" s="7" t="s">
        <v>56</v>
      </c>
      <c r="Q1457" s="9">
        <v>43009</v>
      </c>
      <c r="R1457" s="9">
        <v>43738</v>
      </c>
      <c r="S1457" s="7" t="s">
        <v>57</v>
      </c>
      <c r="T1457" s="7" t="s">
        <v>322</v>
      </c>
      <c r="U1457" s="7" t="s">
        <v>5463</v>
      </c>
      <c r="V1457" s="7" t="s">
        <v>3861</v>
      </c>
      <c r="W1457" s="7" t="s">
        <v>2416</v>
      </c>
      <c r="X1457" s="10" t="s">
        <v>51</v>
      </c>
    </row>
    <row r="1458" spans="1:24" ht="168.75" x14ac:dyDescent="0.25">
      <c r="A1458" s="7" t="s">
        <v>5473</v>
      </c>
      <c r="B1458" s="7" t="s">
        <v>5474</v>
      </c>
      <c r="C1458" s="7" t="s">
        <v>5475</v>
      </c>
      <c r="D1458" s="7" t="s">
        <v>4208</v>
      </c>
      <c r="E1458" s="7" t="s">
        <v>2411</v>
      </c>
      <c r="F1458" s="7" t="s">
        <v>39</v>
      </c>
      <c r="G1458" s="7" t="s">
        <v>3857</v>
      </c>
      <c r="H1458" s="7" t="s">
        <v>5462</v>
      </c>
      <c r="I1458" s="7" t="s">
        <v>321</v>
      </c>
      <c r="J1458" s="8">
        <v>1737376.8</v>
      </c>
      <c r="K1458" s="8">
        <v>1737376.8</v>
      </c>
      <c r="L1458" s="8">
        <v>1476770.28</v>
      </c>
      <c r="M1458" s="8">
        <v>85</v>
      </c>
      <c r="N1458" s="7" t="s">
        <v>43</v>
      </c>
      <c r="O1458" s="7" t="s">
        <v>44</v>
      </c>
      <c r="P1458" s="7" t="s">
        <v>126</v>
      </c>
      <c r="Q1458" s="9">
        <v>42887</v>
      </c>
      <c r="R1458" s="9">
        <v>43830</v>
      </c>
      <c r="S1458" s="7" t="s">
        <v>57</v>
      </c>
      <c r="T1458" s="7" t="s">
        <v>322</v>
      </c>
      <c r="U1458" s="7" t="s">
        <v>5463</v>
      </c>
      <c r="V1458" s="7" t="s">
        <v>3861</v>
      </c>
      <c r="W1458" s="7" t="s">
        <v>2416</v>
      </c>
      <c r="X1458" s="10" t="s">
        <v>51</v>
      </c>
    </row>
    <row r="1459" spans="1:24" ht="168.75" x14ac:dyDescent="0.25">
      <c r="A1459" s="7" t="s">
        <v>5476</v>
      </c>
      <c r="B1459" s="7" t="s">
        <v>5477</v>
      </c>
      <c r="C1459" s="7" t="s">
        <v>5478</v>
      </c>
      <c r="D1459" s="7" t="s">
        <v>4237</v>
      </c>
      <c r="E1459" s="7" t="s">
        <v>2411</v>
      </c>
      <c r="F1459" s="7" t="s">
        <v>39</v>
      </c>
      <c r="G1459" s="7" t="s">
        <v>3857</v>
      </c>
      <c r="H1459" s="7" t="s">
        <v>5462</v>
      </c>
      <c r="I1459" s="7" t="s">
        <v>321</v>
      </c>
      <c r="J1459" s="8">
        <v>3695338.56</v>
      </c>
      <c r="K1459" s="8">
        <v>3695338.56</v>
      </c>
      <c r="L1459" s="8">
        <v>3141037.77</v>
      </c>
      <c r="M1459" s="8">
        <v>84.999999837633297</v>
      </c>
      <c r="N1459" s="7" t="s">
        <v>43</v>
      </c>
      <c r="O1459" s="7" t="s">
        <v>44</v>
      </c>
      <c r="P1459" s="7" t="s">
        <v>56</v>
      </c>
      <c r="Q1459" s="9">
        <v>43040</v>
      </c>
      <c r="R1459" s="9">
        <v>43830</v>
      </c>
      <c r="S1459" s="7" t="s">
        <v>57</v>
      </c>
      <c r="T1459" s="7" t="s">
        <v>322</v>
      </c>
      <c r="U1459" s="7" t="s">
        <v>5463</v>
      </c>
      <c r="V1459" s="7" t="s">
        <v>3861</v>
      </c>
      <c r="W1459" s="7" t="s">
        <v>2416</v>
      </c>
      <c r="X1459" s="10" t="s">
        <v>51</v>
      </c>
    </row>
    <row r="1460" spans="1:24" ht="168.75" x14ac:dyDescent="0.25">
      <c r="A1460" s="7" t="s">
        <v>5479</v>
      </c>
      <c r="B1460" s="7" t="s">
        <v>5480</v>
      </c>
      <c r="C1460" s="7" t="s">
        <v>5481</v>
      </c>
      <c r="D1460" s="7" t="s">
        <v>4220</v>
      </c>
      <c r="E1460" s="7" t="s">
        <v>2411</v>
      </c>
      <c r="F1460" s="7" t="s">
        <v>39</v>
      </c>
      <c r="G1460" s="7" t="s">
        <v>3857</v>
      </c>
      <c r="H1460" s="7" t="s">
        <v>5462</v>
      </c>
      <c r="I1460" s="7" t="s">
        <v>321</v>
      </c>
      <c r="J1460" s="8">
        <v>952160.65</v>
      </c>
      <c r="K1460" s="8">
        <v>952160.65</v>
      </c>
      <c r="L1460" s="8">
        <v>809336.55</v>
      </c>
      <c r="M1460" s="8">
        <v>84.999999737439296</v>
      </c>
      <c r="N1460" s="7" t="s">
        <v>43</v>
      </c>
      <c r="O1460" s="7" t="s">
        <v>44</v>
      </c>
      <c r="P1460" s="7" t="s">
        <v>56</v>
      </c>
      <c r="Q1460" s="9">
        <v>43009</v>
      </c>
      <c r="R1460" s="9">
        <v>43708</v>
      </c>
      <c r="S1460" s="7" t="s">
        <v>57</v>
      </c>
      <c r="T1460" s="7" t="s">
        <v>322</v>
      </c>
      <c r="U1460" s="7" t="s">
        <v>5463</v>
      </c>
      <c r="V1460" s="7" t="s">
        <v>3861</v>
      </c>
      <c r="W1460" s="7" t="s">
        <v>2416</v>
      </c>
      <c r="X1460" s="10" t="s">
        <v>51</v>
      </c>
    </row>
    <row r="1461" spans="1:24" ht="123.75" x14ac:dyDescent="0.25">
      <c r="A1461" s="7" t="s">
        <v>5482</v>
      </c>
      <c r="B1461" s="7" t="s">
        <v>5483</v>
      </c>
      <c r="C1461" s="7" t="s">
        <v>5484</v>
      </c>
      <c r="D1461" s="7" t="s">
        <v>4241</v>
      </c>
      <c r="E1461" s="7" t="s">
        <v>2411</v>
      </c>
      <c r="F1461" s="7" t="s">
        <v>39</v>
      </c>
      <c r="G1461" s="7" t="s">
        <v>3857</v>
      </c>
      <c r="H1461" s="7" t="s">
        <v>5462</v>
      </c>
      <c r="I1461" s="7" t="s">
        <v>321</v>
      </c>
      <c r="J1461" s="8">
        <v>1154593.44</v>
      </c>
      <c r="K1461" s="8">
        <v>1154593.44</v>
      </c>
      <c r="L1461" s="8">
        <v>981404.42</v>
      </c>
      <c r="M1461" s="8">
        <v>84.999999653557694</v>
      </c>
      <c r="N1461" s="7" t="s">
        <v>43</v>
      </c>
      <c r="O1461" s="7" t="s">
        <v>44</v>
      </c>
      <c r="P1461" s="7" t="s">
        <v>45</v>
      </c>
      <c r="Q1461" s="9">
        <v>42979</v>
      </c>
      <c r="R1461" s="9">
        <v>43465</v>
      </c>
      <c r="S1461" s="7" t="s">
        <v>57</v>
      </c>
      <c r="T1461" s="7" t="s">
        <v>322</v>
      </c>
      <c r="U1461" s="7" t="s">
        <v>5463</v>
      </c>
      <c r="V1461" s="7" t="s">
        <v>3861</v>
      </c>
      <c r="W1461" s="7" t="s">
        <v>2416</v>
      </c>
      <c r="X1461" s="10" t="s">
        <v>51</v>
      </c>
    </row>
    <row r="1462" spans="1:24" ht="180" x14ac:dyDescent="0.25">
      <c r="A1462" s="7" t="s">
        <v>5485</v>
      </c>
      <c r="B1462" s="7" t="s">
        <v>5486</v>
      </c>
      <c r="C1462" s="7" t="s">
        <v>5487</v>
      </c>
      <c r="D1462" s="7" t="s">
        <v>5488</v>
      </c>
      <c r="E1462" s="7" t="s">
        <v>2411</v>
      </c>
      <c r="F1462" s="7" t="s">
        <v>39</v>
      </c>
      <c r="G1462" s="7" t="s">
        <v>3857</v>
      </c>
      <c r="H1462" s="7" t="s">
        <v>5462</v>
      </c>
      <c r="I1462" s="7" t="s">
        <v>321</v>
      </c>
      <c r="J1462" s="8">
        <v>380771.1</v>
      </c>
      <c r="K1462" s="8">
        <v>380771.1</v>
      </c>
      <c r="L1462" s="8">
        <v>323655.43</v>
      </c>
      <c r="M1462" s="8">
        <v>84.999998686875102</v>
      </c>
      <c r="N1462" s="7" t="s">
        <v>43</v>
      </c>
      <c r="O1462" s="7" t="s">
        <v>44</v>
      </c>
      <c r="P1462" s="7" t="s">
        <v>132</v>
      </c>
      <c r="Q1462" s="9">
        <v>43009</v>
      </c>
      <c r="R1462" s="9">
        <v>43830</v>
      </c>
      <c r="S1462" s="7" t="s">
        <v>57</v>
      </c>
      <c r="T1462" s="7" t="s">
        <v>322</v>
      </c>
      <c r="U1462" s="7" t="s">
        <v>5463</v>
      </c>
      <c r="V1462" s="7" t="s">
        <v>3861</v>
      </c>
      <c r="W1462" s="7" t="s">
        <v>2416</v>
      </c>
      <c r="X1462" s="10" t="s">
        <v>51</v>
      </c>
    </row>
    <row r="1463" spans="1:24" ht="146.25" x14ac:dyDescent="0.25">
      <c r="A1463" s="7" t="s">
        <v>5489</v>
      </c>
      <c r="B1463" s="7" t="s">
        <v>5490</v>
      </c>
      <c r="C1463" s="7" t="s">
        <v>5491</v>
      </c>
      <c r="D1463" s="7" t="s">
        <v>4264</v>
      </c>
      <c r="E1463" s="7" t="s">
        <v>2411</v>
      </c>
      <c r="F1463" s="7" t="s">
        <v>39</v>
      </c>
      <c r="G1463" s="7" t="s">
        <v>3857</v>
      </c>
      <c r="H1463" s="7" t="s">
        <v>5462</v>
      </c>
      <c r="I1463" s="7" t="s">
        <v>321</v>
      </c>
      <c r="J1463" s="8">
        <v>865721.1</v>
      </c>
      <c r="K1463" s="8">
        <v>865721.1</v>
      </c>
      <c r="L1463" s="8">
        <v>735862.93</v>
      </c>
      <c r="M1463" s="8">
        <v>84.999999422446805</v>
      </c>
      <c r="N1463" s="7" t="s">
        <v>43</v>
      </c>
      <c r="O1463" s="7" t="s">
        <v>44</v>
      </c>
      <c r="P1463" s="7" t="s">
        <v>45</v>
      </c>
      <c r="Q1463" s="9">
        <v>43006</v>
      </c>
      <c r="R1463" s="9">
        <v>43524</v>
      </c>
      <c r="S1463" s="7" t="s">
        <v>57</v>
      </c>
      <c r="T1463" s="7" t="s">
        <v>322</v>
      </c>
      <c r="U1463" s="7" t="s">
        <v>5463</v>
      </c>
      <c r="V1463" s="7" t="s">
        <v>3861</v>
      </c>
      <c r="W1463" s="7" t="s">
        <v>2416</v>
      </c>
      <c r="X1463" s="10" t="s">
        <v>51</v>
      </c>
    </row>
    <row r="1464" spans="1:24" ht="168.75" x14ac:dyDescent="0.25">
      <c r="A1464" s="7" t="s">
        <v>5492</v>
      </c>
      <c r="B1464" s="7" t="s">
        <v>5493</v>
      </c>
      <c r="C1464" s="7" t="s">
        <v>5494</v>
      </c>
      <c r="D1464" s="7" t="s">
        <v>5495</v>
      </c>
      <c r="E1464" s="7" t="s">
        <v>2411</v>
      </c>
      <c r="F1464" s="7" t="s">
        <v>39</v>
      </c>
      <c r="G1464" s="7" t="s">
        <v>3857</v>
      </c>
      <c r="H1464" s="7" t="s">
        <v>5462</v>
      </c>
      <c r="I1464" s="7" t="s">
        <v>321</v>
      </c>
      <c r="J1464" s="8">
        <v>3113216.41</v>
      </c>
      <c r="K1464" s="8">
        <v>3113216.41</v>
      </c>
      <c r="L1464" s="8">
        <v>2646233.9500000002</v>
      </c>
      <c r="M1464" s="8">
        <v>85.000000048181704</v>
      </c>
      <c r="N1464" s="7" t="s">
        <v>43</v>
      </c>
      <c r="O1464" s="7" t="s">
        <v>44</v>
      </c>
      <c r="P1464" s="7" t="s">
        <v>45</v>
      </c>
      <c r="Q1464" s="9">
        <v>43048</v>
      </c>
      <c r="R1464" s="9">
        <v>43830</v>
      </c>
      <c r="S1464" s="7" t="s">
        <v>57</v>
      </c>
      <c r="T1464" s="7" t="s">
        <v>322</v>
      </c>
      <c r="U1464" s="7" t="s">
        <v>5463</v>
      </c>
      <c r="V1464" s="7" t="s">
        <v>3861</v>
      </c>
      <c r="W1464" s="7" t="s">
        <v>2416</v>
      </c>
      <c r="X1464" s="10" t="s">
        <v>51</v>
      </c>
    </row>
    <row r="1465" spans="1:24" ht="191.25" x14ac:dyDescent="0.25">
      <c r="A1465" s="7" t="s">
        <v>5496</v>
      </c>
      <c r="B1465" s="7" t="s">
        <v>5497</v>
      </c>
      <c r="C1465" s="7" t="s">
        <v>5498</v>
      </c>
      <c r="D1465" s="7" t="s">
        <v>4260</v>
      </c>
      <c r="E1465" s="7" t="s">
        <v>2411</v>
      </c>
      <c r="F1465" s="7" t="s">
        <v>39</v>
      </c>
      <c r="G1465" s="7" t="s">
        <v>3857</v>
      </c>
      <c r="H1465" s="7" t="s">
        <v>5462</v>
      </c>
      <c r="I1465" s="7" t="s">
        <v>321</v>
      </c>
      <c r="J1465" s="8">
        <v>2079363.5</v>
      </c>
      <c r="K1465" s="8">
        <v>2079363.5</v>
      </c>
      <c r="L1465" s="8">
        <v>1767458.97</v>
      </c>
      <c r="M1465" s="8">
        <v>84.999999759541794</v>
      </c>
      <c r="N1465" s="7" t="s">
        <v>43</v>
      </c>
      <c r="O1465" s="7" t="s">
        <v>44</v>
      </c>
      <c r="P1465" s="7" t="s">
        <v>45</v>
      </c>
      <c r="Q1465" s="9">
        <v>42979</v>
      </c>
      <c r="R1465" s="9">
        <v>43646</v>
      </c>
      <c r="S1465" s="7" t="s">
        <v>57</v>
      </c>
      <c r="T1465" s="7" t="s">
        <v>322</v>
      </c>
      <c r="U1465" s="7" t="s">
        <v>5463</v>
      </c>
      <c r="V1465" s="7" t="s">
        <v>3861</v>
      </c>
      <c r="W1465" s="7" t="s">
        <v>2416</v>
      </c>
      <c r="X1465" s="10" t="s">
        <v>51</v>
      </c>
    </row>
    <row r="1466" spans="1:24" ht="168.75" x14ac:dyDescent="0.25">
      <c r="A1466" s="7" t="s">
        <v>5499</v>
      </c>
      <c r="B1466" s="7" t="s">
        <v>5500</v>
      </c>
      <c r="C1466" s="7" t="s">
        <v>5501</v>
      </c>
      <c r="D1466" s="7" t="s">
        <v>5385</v>
      </c>
      <c r="E1466" s="7" t="s">
        <v>2411</v>
      </c>
      <c r="F1466" s="7" t="s">
        <v>39</v>
      </c>
      <c r="G1466" s="7" t="s">
        <v>3857</v>
      </c>
      <c r="H1466" s="7" t="s">
        <v>5462</v>
      </c>
      <c r="I1466" s="7" t="s">
        <v>321</v>
      </c>
      <c r="J1466" s="8">
        <v>1927571.04</v>
      </c>
      <c r="K1466" s="8">
        <v>1927571.04</v>
      </c>
      <c r="L1466" s="8">
        <v>1638435.38</v>
      </c>
      <c r="M1466" s="8">
        <v>84.9999997924849</v>
      </c>
      <c r="N1466" s="7" t="s">
        <v>43</v>
      </c>
      <c r="O1466" s="7" t="s">
        <v>44</v>
      </c>
      <c r="P1466" s="7" t="s">
        <v>45</v>
      </c>
      <c r="Q1466" s="9">
        <v>43040</v>
      </c>
      <c r="R1466" s="9">
        <v>43830</v>
      </c>
      <c r="S1466" s="7" t="s">
        <v>57</v>
      </c>
      <c r="T1466" s="7" t="s">
        <v>322</v>
      </c>
      <c r="U1466" s="7" t="s">
        <v>5463</v>
      </c>
      <c r="V1466" s="7" t="s">
        <v>3861</v>
      </c>
      <c r="W1466" s="7" t="s">
        <v>2416</v>
      </c>
      <c r="X1466" s="10" t="s">
        <v>51</v>
      </c>
    </row>
    <row r="1467" spans="1:24" ht="157.5" x14ac:dyDescent="0.25">
      <c r="A1467" s="7" t="s">
        <v>5502</v>
      </c>
      <c r="B1467" s="7" t="s">
        <v>5503</v>
      </c>
      <c r="C1467" s="7" t="s">
        <v>5504</v>
      </c>
      <c r="D1467" s="7" t="s">
        <v>5505</v>
      </c>
      <c r="E1467" s="7" t="s">
        <v>2411</v>
      </c>
      <c r="F1467" s="7" t="s">
        <v>39</v>
      </c>
      <c r="G1467" s="7" t="s">
        <v>3857</v>
      </c>
      <c r="H1467" s="7" t="s">
        <v>5462</v>
      </c>
      <c r="I1467" s="7" t="s">
        <v>321</v>
      </c>
      <c r="J1467" s="8">
        <v>1183412.6399999999</v>
      </c>
      <c r="K1467" s="8">
        <v>1183412.6399999999</v>
      </c>
      <c r="L1467" s="8">
        <v>1005900.74</v>
      </c>
      <c r="M1467" s="8">
        <v>84.999999661994494</v>
      </c>
      <c r="N1467" s="7" t="s">
        <v>43</v>
      </c>
      <c r="O1467" s="7" t="s">
        <v>44</v>
      </c>
      <c r="P1467" s="7" t="s">
        <v>126</v>
      </c>
      <c r="Q1467" s="9">
        <v>43040</v>
      </c>
      <c r="R1467" s="9">
        <v>43830</v>
      </c>
      <c r="S1467" s="7" t="s">
        <v>57</v>
      </c>
      <c r="T1467" s="7" t="s">
        <v>322</v>
      </c>
      <c r="U1467" s="7" t="s">
        <v>5463</v>
      </c>
      <c r="V1467" s="7" t="s">
        <v>3861</v>
      </c>
      <c r="W1467" s="7" t="s">
        <v>2416</v>
      </c>
      <c r="X1467" s="10" t="s">
        <v>51</v>
      </c>
    </row>
    <row r="1468" spans="1:24" ht="168.75" x14ac:dyDescent="0.25">
      <c r="A1468" s="7" t="s">
        <v>5506</v>
      </c>
      <c r="B1468" s="7" t="s">
        <v>5507</v>
      </c>
      <c r="C1468" s="7" t="s">
        <v>5508</v>
      </c>
      <c r="D1468" s="7" t="s">
        <v>5509</v>
      </c>
      <c r="E1468" s="7" t="s">
        <v>2411</v>
      </c>
      <c r="F1468" s="7" t="s">
        <v>39</v>
      </c>
      <c r="G1468" s="7" t="s">
        <v>3857</v>
      </c>
      <c r="H1468" s="7" t="s">
        <v>5462</v>
      </c>
      <c r="I1468" s="7" t="s">
        <v>321</v>
      </c>
      <c r="J1468" s="8">
        <v>1496832</v>
      </c>
      <c r="K1468" s="8">
        <v>1496832</v>
      </c>
      <c r="L1468" s="8">
        <v>1272307.2</v>
      </c>
      <c r="M1468" s="8">
        <v>85</v>
      </c>
      <c r="N1468" s="7" t="s">
        <v>43</v>
      </c>
      <c r="O1468" s="7" t="s">
        <v>44</v>
      </c>
      <c r="P1468" s="7" t="s">
        <v>45</v>
      </c>
      <c r="Q1468" s="9">
        <v>43009</v>
      </c>
      <c r="R1468" s="9">
        <v>43738</v>
      </c>
      <c r="S1468" s="7" t="s">
        <v>57</v>
      </c>
      <c r="T1468" s="7" t="s">
        <v>322</v>
      </c>
      <c r="U1468" s="7" t="s">
        <v>5463</v>
      </c>
      <c r="V1468" s="7" t="s">
        <v>3861</v>
      </c>
      <c r="W1468" s="7" t="s">
        <v>2416</v>
      </c>
      <c r="X1468" s="10" t="s">
        <v>51</v>
      </c>
    </row>
    <row r="1469" spans="1:24" ht="146.25" x14ac:dyDescent="0.25">
      <c r="A1469" s="7" t="s">
        <v>5510</v>
      </c>
      <c r="B1469" s="7" t="s">
        <v>5511</v>
      </c>
      <c r="C1469" s="7" t="s">
        <v>5512</v>
      </c>
      <c r="D1469" s="7" t="s">
        <v>4376</v>
      </c>
      <c r="E1469" s="7" t="s">
        <v>2411</v>
      </c>
      <c r="F1469" s="7" t="s">
        <v>39</v>
      </c>
      <c r="G1469" s="7" t="s">
        <v>3857</v>
      </c>
      <c r="H1469" s="7" t="s">
        <v>5462</v>
      </c>
      <c r="I1469" s="7" t="s">
        <v>321</v>
      </c>
      <c r="J1469" s="8">
        <v>956799.25</v>
      </c>
      <c r="K1469" s="8">
        <v>956799.25</v>
      </c>
      <c r="L1469" s="8">
        <v>813279.36</v>
      </c>
      <c r="M1469" s="8">
        <v>84.999999738712205</v>
      </c>
      <c r="N1469" s="7" t="s">
        <v>43</v>
      </c>
      <c r="O1469" s="7" t="s">
        <v>44</v>
      </c>
      <c r="P1469" s="7" t="s">
        <v>45</v>
      </c>
      <c r="Q1469" s="9">
        <v>43040</v>
      </c>
      <c r="R1469" s="9">
        <v>43830</v>
      </c>
      <c r="S1469" s="7" t="s">
        <v>57</v>
      </c>
      <c r="T1469" s="7" t="s">
        <v>58</v>
      </c>
      <c r="U1469" s="7" t="s">
        <v>5463</v>
      </c>
      <c r="V1469" s="7" t="s">
        <v>3861</v>
      </c>
      <c r="W1469" s="7" t="s">
        <v>2416</v>
      </c>
      <c r="X1469" s="10" t="s">
        <v>51</v>
      </c>
    </row>
    <row r="1470" spans="1:24" ht="135" x14ac:dyDescent="0.25">
      <c r="A1470" s="7" t="s">
        <v>5479</v>
      </c>
      <c r="B1470" s="7" t="s">
        <v>5513</v>
      </c>
      <c r="C1470" s="7" t="s">
        <v>5514</v>
      </c>
      <c r="D1470" s="7" t="s">
        <v>2804</v>
      </c>
      <c r="E1470" s="7" t="s">
        <v>2411</v>
      </c>
      <c r="F1470" s="7" t="s">
        <v>39</v>
      </c>
      <c r="G1470" s="7" t="s">
        <v>3857</v>
      </c>
      <c r="H1470" s="7" t="s">
        <v>5462</v>
      </c>
      <c r="I1470" s="7" t="s">
        <v>321</v>
      </c>
      <c r="J1470" s="8">
        <v>1999693.54</v>
      </c>
      <c r="K1470" s="8">
        <v>1999693.54</v>
      </c>
      <c r="L1470" s="8">
        <v>1699739.5</v>
      </c>
      <c r="M1470" s="8">
        <v>84.999999549931005</v>
      </c>
      <c r="N1470" s="7" t="s">
        <v>43</v>
      </c>
      <c r="O1470" s="7" t="s">
        <v>44</v>
      </c>
      <c r="P1470" s="7" t="s">
        <v>126</v>
      </c>
      <c r="Q1470" s="9">
        <v>43040</v>
      </c>
      <c r="R1470" s="9">
        <v>43830</v>
      </c>
      <c r="S1470" s="7" t="s">
        <v>57</v>
      </c>
      <c r="T1470" s="7" t="s">
        <v>58</v>
      </c>
      <c r="U1470" s="7" t="s">
        <v>5463</v>
      </c>
      <c r="V1470" s="7" t="s">
        <v>3861</v>
      </c>
      <c r="W1470" s="7" t="s">
        <v>2416</v>
      </c>
      <c r="X1470" s="10" t="s">
        <v>51</v>
      </c>
    </row>
    <row r="1471" spans="1:24" ht="157.5" x14ac:dyDescent="0.25">
      <c r="A1471" s="7" t="s">
        <v>5515</v>
      </c>
      <c r="B1471" s="7" t="s">
        <v>5516</v>
      </c>
      <c r="C1471" s="7" t="s">
        <v>5517</v>
      </c>
      <c r="D1471" s="7" t="s">
        <v>5518</v>
      </c>
      <c r="E1471" s="7" t="s">
        <v>2411</v>
      </c>
      <c r="F1471" s="7" t="s">
        <v>39</v>
      </c>
      <c r="G1471" s="7" t="s">
        <v>3857</v>
      </c>
      <c r="H1471" s="7" t="s">
        <v>5462</v>
      </c>
      <c r="I1471" s="7" t="s">
        <v>321</v>
      </c>
      <c r="J1471" s="8">
        <v>766334.38</v>
      </c>
      <c r="K1471" s="8">
        <v>766334.38</v>
      </c>
      <c r="L1471" s="8">
        <v>651384.22</v>
      </c>
      <c r="M1471" s="8">
        <v>84.999999608525997</v>
      </c>
      <c r="N1471" s="7" t="s">
        <v>43</v>
      </c>
      <c r="O1471" s="7" t="s">
        <v>44</v>
      </c>
      <c r="P1471" s="7" t="s">
        <v>45</v>
      </c>
      <c r="Q1471" s="9">
        <v>43009</v>
      </c>
      <c r="R1471" s="9">
        <v>43830</v>
      </c>
      <c r="S1471" s="7" t="s">
        <v>57</v>
      </c>
      <c r="T1471" s="7" t="s">
        <v>5519</v>
      </c>
      <c r="U1471" s="7" t="s">
        <v>5463</v>
      </c>
      <c r="V1471" s="7" t="s">
        <v>3861</v>
      </c>
      <c r="W1471" s="7" t="s">
        <v>2416</v>
      </c>
      <c r="X1471" s="10" t="s">
        <v>51</v>
      </c>
    </row>
    <row r="1472" spans="1:24" ht="180" x14ac:dyDescent="0.25">
      <c r="A1472" s="7" t="s">
        <v>5520</v>
      </c>
      <c r="B1472" s="7" t="s">
        <v>5521</v>
      </c>
      <c r="C1472" s="7" t="s">
        <v>5522</v>
      </c>
      <c r="D1472" s="7" t="s">
        <v>4272</v>
      </c>
      <c r="E1472" s="7" t="s">
        <v>2411</v>
      </c>
      <c r="F1472" s="7" t="s">
        <v>39</v>
      </c>
      <c r="G1472" s="7" t="s">
        <v>3857</v>
      </c>
      <c r="H1472" s="7" t="s">
        <v>5462</v>
      </c>
      <c r="I1472" s="7" t="s">
        <v>321</v>
      </c>
      <c r="J1472" s="8">
        <v>722957.25</v>
      </c>
      <c r="K1472" s="8">
        <v>722957.25</v>
      </c>
      <c r="L1472" s="8">
        <v>614513.66</v>
      </c>
      <c r="M1472" s="8">
        <v>84.999999654198106</v>
      </c>
      <c r="N1472" s="7" t="s">
        <v>43</v>
      </c>
      <c r="O1472" s="7" t="s">
        <v>44</v>
      </c>
      <c r="P1472" s="7" t="s">
        <v>45</v>
      </c>
      <c r="Q1472" s="9">
        <v>43009</v>
      </c>
      <c r="R1472" s="9">
        <v>43830</v>
      </c>
      <c r="S1472" s="7" t="s">
        <v>57</v>
      </c>
      <c r="T1472" s="7" t="s">
        <v>58</v>
      </c>
      <c r="U1472" s="7" t="s">
        <v>5463</v>
      </c>
      <c r="V1472" s="7" t="s">
        <v>3861</v>
      </c>
      <c r="W1472" s="7" t="s">
        <v>2416</v>
      </c>
      <c r="X1472" s="10" t="s">
        <v>51</v>
      </c>
    </row>
    <row r="1473" spans="1:24" ht="180" x14ac:dyDescent="0.25">
      <c r="A1473" s="7" t="s">
        <v>5523</v>
      </c>
      <c r="B1473" s="7" t="s">
        <v>5524</v>
      </c>
      <c r="C1473" s="7" t="s">
        <v>5525</v>
      </c>
      <c r="D1473" s="7" t="s">
        <v>5526</v>
      </c>
      <c r="E1473" s="7" t="s">
        <v>2411</v>
      </c>
      <c r="F1473" s="7" t="s">
        <v>39</v>
      </c>
      <c r="G1473" s="7" t="s">
        <v>3857</v>
      </c>
      <c r="H1473" s="7" t="s">
        <v>5462</v>
      </c>
      <c r="I1473" s="7" t="s">
        <v>321</v>
      </c>
      <c r="J1473" s="8">
        <v>1146279.74</v>
      </c>
      <c r="K1473" s="8">
        <v>1146279.74</v>
      </c>
      <c r="L1473" s="8">
        <v>974337.78</v>
      </c>
      <c r="M1473" s="8">
        <v>85.000000087238703</v>
      </c>
      <c r="N1473" s="7" t="s">
        <v>43</v>
      </c>
      <c r="O1473" s="7" t="s">
        <v>44</v>
      </c>
      <c r="P1473" s="7" t="s">
        <v>56</v>
      </c>
      <c r="Q1473" s="9">
        <v>42979</v>
      </c>
      <c r="R1473" s="9">
        <v>43769</v>
      </c>
      <c r="S1473" s="7" t="s">
        <v>57</v>
      </c>
      <c r="T1473" s="7" t="s">
        <v>322</v>
      </c>
      <c r="U1473" s="7" t="s">
        <v>5463</v>
      </c>
      <c r="V1473" s="7" t="s">
        <v>3861</v>
      </c>
      <c r="W1473" s="7" t="s">
        <v>2416</v>
      </c>
      <c r="X1473" s="10" t="s">
        <v>51</v>
      </c>
    </row>
    <row r="1474" spans="1:24" ht="180" x14ac:dyDescent="0.25">
      <c r="A1474" s="7" t="s">
        <v>5527</v>
      </c>
      <c r="B1474" s="7" t="s">
        <v>5528</v>
      </c>
      <c r="C1474" s="7" t="s">
        <v>5529</v>
      </c>
      <c r="D1474" s="7" t="s">
        <v>5530</v>
      </c>
      <c r="E1474" s="7" t="s">
        <v>2411</v>
      </c>
      <c r="F1474" s="7" t="s">
        <v>39</v>
      </c>
      <c r="G1474" s="7" t="s">
        <v>3857</v>
      </c>
      <c r="H1474" s="7" t="s">
        <v>5462</v>
      </c>
      <c r="I1474" s="7" t="s">
        <v>321</v>
      </c>
      <c r="J1474" s="8">
        <v>1899828</v>
      </c>
      <c r="K1474" s="8">
        <v>1899828</v>
      </c>
      <c r="L1474" s="8">
        <v>1614853.8</v>
      </c>
      <c r="M1474" s="8">
        <v>85</v>
      </c>
      <c r="N1474" s="7" t="s">
        <v>43</v>
      </c>
      <c r="O1474" s="7" t="s">
        <v>44</v>
      </c>
      <c r="P1474" s="7" t="s">
        <v>45</v>
      </c>
      <c r="Q1474" s="9">
        <v>43009</v>
      </c>
      <c r="R1474" s="9">
        <v>43830</v>
      </c>
      <c r="S1474" s="7" t="s">
        <v>57</v>
      </c>
      <c r="T1474" s="7" t="s">
        <v>322</v>
      </c>
      <c r="U1474" s="7" t="s">
        <v>5463</v>
      </c>
      <c r="V1474" s="7" t="s">
        <v>3861</v>
      </c>
      <c r="W1474" s="7" t="s">
        <v>2416</v>
      </c>
      <c r="X1474" s="10" t="s">
        <v>51</v>
      </c>
    </row>
    <row r="1475" spans="1:24" ht="168.75" x14ac:dyDescent="0.25">
      <c r="A1475" s="7" t="s">
        <v>5531</v>
      </c>
      <c r="B1475" s="7" t="s">
        <v>5532</v>
      </c>
      <c r="C1475" s="7" t="s">
        <v>5533</v>
      </c>
      <c r="D1475" s="7" t="s">
        <v>5534</v>
      </c>
      <c r="E1475" s="7" t="s">
        <v>2411</v>
      </c>
      <c r="F1475" s="7" t="s">
        <v>39</v>
      </c>
      <c r="G1475" s="7" t="s">
        <v>3857</v>
      </c>
      <c r="H1475" s="7" t="s">
        <v>5462</v>
      </c>
      <c r="I1475" s="7" t="s">
        <v>321</v>
      </c>
      <c r="J1475" s="8">
        <v>1999571.9</v>
      </c>
      <c r="K1475" s="8">
        <v>1999571.9</v>
      </c>
      <c r="L1475" s="8">
        <v>1699636.11</v>
      </c>
      <c r="M1475" s="8">
        <v>84.999999749946497</v>
      </c>
      <c r="N1475" s="7" t="s">
        <v>43</v>
      </c>
      <c r="O1475" s="7" t="s">
        <v>44</v>
      </c>
      <c r="P1475" s="7" t="s">
        <v>45</v>
      </c>
      <c r="Q1475" s="9">
        <v>42979</v>
      </c>
      <c r="R1475" s="9">
        <v>43830</v>
      </c>
      <c r="S1475" s="7" t="s">
        <v>57</v>
      </c>
      <c r="T1475" s="7" t="s">
        <v>322</v>
      </c>
      <c r="U1475" s="7" t="s">
        <v>5463</v>
      </c>
      <c r="V1475" s="7" t="s">
        <v>3861</v>
      </c>
      <c r="W1475" s="7" t="s">
        <v>2416</v>
      </c>
      <c r="X1475" s="10" t="s">
        <v>51</v>
      </c>
    </row>
    <row r="1476" spans="1:24" ht="180" x14ac:dyDescent="0.25">
      <c r="A1476" s="7" t="s">
        <v>5535</v>
      </c>
      <c r="B1476" s="7" t="s">
        <v>5536</v>
      </c>
      <c r="C1476" s="7" t="s">
        <v>5537</v>
      </c>
      <c r="D1476" s="7" t="s">
        <v>5538</v>
      </c>
      <c r="E1476" s="7" t="s">
        <v>2411</v>
      </c>
      <c r="F1476" s="7" t="s">
        <v>39</v>
      </c>
      <c r="G1476" s="7" t="s">
        <v>3857</v>
      </c>
      <c r="H1476" s="7" t="s">
        <v>5462</v>
      </c>
      <c r="I1476" s="7" t="s">
        <v>321</v>
      </c>
      <c r="J1476" s="8">
        <v>1037090</v>
      </c>
      <c r="K1476" s="8">
        <v>1037090</v>
      </c>
      <c r="L1476" s="8">
        <v>881526.5</v>
      </c>
      <c r="M1476" s="8">
        <v>85</v>
      </c>
      <c r="N1476" s="7" t="s">
        <v>43</v>
      </c>
      <c r="O1476" s="7" t="s">
        <v>44</v>
      </c>
      <c r="P1476" s="7" t="s">
        <v>45</v>
      </c>
      <c r="Q1476" s="9">
        <v>43009</v>
      </c>
      <c r="R1476" s="9">
        <v>43830</v>
      </c>
      <c r="S1476" s="7" t="s">
        <v>57</v>
      </c>
      <c r="T1476" s="7" t="s">
        <v>322</v>
      </c>
      <c r="U1476" s="7" t="s">
        <v>5463</v>
      </c>
      <c r="V1476" s="7" t="s">
        <v>3861</v>
      </c>
      <c r="W1476" s="7" t="s">
        <v>2416</v>
      </c>
      <c r="X1476" s="10" t="s">
        <v>51</v>
      </c>
    </row>
    <row r="1477" spans="1:24" ht="168.75" x14ac:dyDescent="0.25">
      <c r="A1477" s="7" t="s">
        <v>5539</v>
      </c>
      <c r="B1477" s="7" t="s">
        <v>5540</v>
      </c>
      <c r="C1477" s="7" t="s">
        <v>5541</v>
      </c>
      <c r="D1477" s="7" t="s">
        <v>5542</v>
      </c>
      <c r="E1477" s="7" t="s">
        <v>2411</v>
      </c>
      <c r="F1477" s="7" t="s">
        <v>39</v>
      </c>
      <c r="G1477" s="7" t="s">
        <v>3857</v>
      </c>
      <c r="H1477" s="7" t="s">
        <v>5462</v>
      </c>
      <c r="I1477" s="7" t="s">
        <v>321</v>
      </c>
      <c r="J1477" s="8">
        <v>1071719.04</v>
      </c>
      <c r="K1477" s="8">
        <v>1071719.04</v>
      </c>
      <c r="L1477" s="8">
        <v>910961.18</v>
      </c>
      <c r="M1477" s="8">
        <v>84.999999626767803</v>
      </c>
      <c r="N1477" s="7" t="s">
        <v>43</v>
      </c>
      <c r="O1477" s="7" t="s">
        <v>44</v>
      </c>
      <c r="P1477" s="7" t="s">
        <v>45</v>
      </c>
      <c r="Q1477" s="9">
        <v>42979</v>
      </c>
      <c r="R1477" s="9">
        <v>43373</v>
      </c>
      <c r="S1477" s="7" t="s">
        <v>57</v>
      </c>
      <c r="T1477" s="7" t="s">
        <v>322</v>
      </c>
      <c r="U1477" s="7" t="s">
        <v>5463</v>
      </c>
      <c r="V1477" s="7" t="s">
        <v>3861</v>
      </c>
      <c r="W1477" s="7" t="s">
        <v>2416</v>
      </c>
      <c r="X1477" s="10" t="s">
        <v>51</v>
      </c>
    </row>
    <row r="1478" spans="1:24" ht="180" x14ac:dyDescent="0.25">
      <c r="A1478" s="7" t="s">
        <v>5543</v>
      </c>
      <c r="B1478" s="7" t="s">
        <v>5544</v>
      </c>
      <c r="C1478" s="7" t="s">
        <v>5545</v>
      </c>
      <c r="D1478" s="7" t="s">
        <v>5546</v>
      </c>
      <c r="E1478" s="7" t="s">
        <v>2411</v>
      </c>
      <c r="F1478" s="7" t="s">
        <v>39</v>
      </c>
      <c r="G1478" s="7" t="s">
        <v>3857</v>
      </c>
      <c r="H1478" s="7" t="s">
        <v>5462</v>
      </c>
      <c r="I1478" s="7" t="s">
        <v>321</v>
      </c>
      <c r="J1478" s="8">
        <v>1252232.3500000001</v>
      </c>
      <c r="K1478" s="8">
        <v>1252232.3500000001</v>
      </c>
      <c r="L1478" s="8">
        <v>1064397.49</v>
      </c>
      <c r="M1478" s="8">
        <v>84.999999401069601</v>
      </c>
      <c r="N1478" s="7" t="s">
        <v>43</v>
      </c>
      <c r="O1478" s="7" t="s">
        <v>44</v>
      </c>
      <c r="P1478" s="7" t="s">
        <v>45</v>
      </c>
      <c r="Q1478" s="9">
        <v>42979</v>
      </c>
      <c r="R1478" s="9">
        <v>43738</v>
      </c>
      <c r="S1478" s="7" t="s">
        <v>57</v>
      </c>
      <c r="T1478" s="7" t="s">
        <v>322</v>
      </c>
      <c r="U1478" s="7" t="s">
        <v>5463</v>
      </c>
      <c r="V1478" s="7" t="s">
        <v>3861</v>
      </c>
      <c r="W1478" s="7" t="s">
        <v>2416</v>
      </c>
      <c r="X1478" s="10" t="s">
        <v>51</v>
      </c>
    </row>
    <row r="1479" spans="1:24" ht="157.5" x14ac:dyDescent="0.25">
      <c r="A1479" s="7" t="s">
        <v>5547</v>
      </c>
      <c r="B1479" s="7" t="s">
        <v>5548</v>
      </c>
      <c r="C1479" s="7" t="s">
        <v>5549</v>
      </c>
      <c r="D1479" s="7" t="s">
        <v>4952</v>
      </c>
      <c r="E1479" s="7" t="s">
        <v>2411</v>
      </c>
      <c r="F1479" s="7" t="s">
        <v>39</v>
      </c>
      <c r="G1479" s="7" t="s">
        <v>3857</v>
      </c>
      <c r="H1479" s="7" t="s">
        <v>5462</v>
      </c>
      <c r="I1479" s="7" t="s">
        <v>321</v>
      </c>
      <c r="J1479" s="8">
        <v>877770</v>
      </c>
      <c r="K1479" s="8">
        <v>877770</v>
      </c>
      <c r="L1479" s="8">
        <v>746104.5</v>
      </c>
      <c r="M1479" s="8">
        <v>85</v>
      </c>
      <c r="N1479" s="7" t="s">
        <v>43</v>
      </c>
      <c r="O1479" s="7" t="s">
        <v>44</v>
      </c>
      <c r="P1479" s="7" t="s">
        <v>45</v>
      </c>
      <c r="Q1479" s="9">
        <v>42979</v>
      </c>
      <c r="R1479" s="9">
        <v>43616</v>
      </c>
      <c r="S1479" s="7" t="s">
        <v>57</v>
      </c>
      <c r="T1479" s="7" t="s">
        <v>322</v>
      </c>
      <c r="U1479" s="7" t="s">
        <v>5463</v>
      </c>
      <c r="V1479" s="7" t="s">
        <v>3861</v>
      </c>
      <c r="W1479" s="7" t="s">
        <v>2416</v>
      </c>
      <c r="X1479" s="10" t="s">
        <v>51</v>
      </c>
    </row>
    <row r="1480" spans="1:24" ht="146.25" x14ac:dyDescent="0.25">
      <c r="A1480" s="7" t="s">
        <v>5550</v>
      </c>
      <c r="B1480" s="7" t="s">
        <v>5551</v>
      </c>
      <c r="C1480" s="7" t="s">
        <v>5552</v>
      </c>
      <c r="D1480" s="7" t="s">
        <v>5553</v>
      </c>
      <c r="E1480" s="7" t="s">
        <v>2411</v>
      </c>
      <c r="F1480" s="7" t="s">
        <v>39</v>
      </c>
      <c r="G1480" s="7" t="s">
        <v>3857</v>
      </c>
      <c r="H1480" s="7" t="s">
        <v>5462</v>
      </c>
      <c r="I1480" s="7" t="s">
        <v>321</v>
      </c>
      <c r="J1480" s="8">
        <v>1375943.04</v>
      </c>
      <c r="K1480" s="8">
        <v>1375943.04</v>
      </c>
      <c r="L1480" s="8">
        <v>1169551.58</v>
      </c>
      <c r="M1480" s="8">
        <v>84.999999709290293</v>
      </c>
      <c r="N1480" s="7" t="s">
        <v>43</v>
      </c>
      <c r="O1480" s="7" t="s">
        <v>44</v>
      </c>
      <c r="P1480" s="7" t="s">
        <v>45</v>
      </c>
      <c r="Q1480" s="9">
        <v>42979</v>
      </c>
      <c r="R1480" s="9">
        <v>43496</v>
      </c>
      <c r="S1480" s="7" t="s">
        <v>57</v>
      </c>
      <c r="T1480" s="7" t="s">
        <v>322</v>
      </c>
      <c r="U1480" s="7" t="s">
        <v>5463</v>
      </c>
      <c r="V1480" s="7" t="s">
        <v>3861</v>
      </c>
      <c r="W1480" s="7" t="s">
        <v>2416</v>
      </c>
      <c r="X1480" s="10" t="s">
        <v>51</v>
      </c>
    </row>
    <row r="1481" spans="1:24" ht="180" x14ac:dyDescent="0.25">
      <c r="A1481" s="7" t="s">
        <v>5554</v>
      </c>
      <c r="B1481" s="7" t="s">
        <v>5555</v>
      </c>
      <c r="C1481" s="7" t="s">
        <v>5556</v>
      </c>
      <c r="D1481" s="7" t="s">
        <v>5557</v>
      </c>
      <c r="E1481" s="7" t="s">
        <v>2411</v>
      </c>
      <c r="F1481" s="7" t="s">
        <v>39</v>
      </c>
      <c r="G1481" s="7" t="s">
        <v>3857</v>
      </c>
      <c r="H1481" s="7" t="s">
        <v>5462</v>
      </c>
      <c r="I1481" s="7" t="s">
        <v>321</v>
      </c>
      <c r="J1481" s="8">
        <v>4776623.9000000004</v>
      </c>
      <c r="K1481" s="8">
        <v>4776623.9000000004</v>
      </c>
      <c r="L1481" s="8">
        <v>4060130.32</v>
      </c>
      <c r="M1481" s="8">
        <v>85.000000104676403</v>
      </c>
      <c r="N1481" s="7" t="s">
        <v>43</v>
      </c>
      <c r="O1481" s="7" t="s">
        <v>44</v>
      </c>
      <c r="P1481" s="7" t="s">
        <v>56</v>
      </c>
      <c r="Q1481" s="9">
        <v>42979</v>
      </c>
      <c r="R1481" s="9">
        <v>43830</v>
      </c>
      <c r="S1481" s="7" t="s">
        <v>57</v>
      </c>
      <c r="T1481" s="7" t="s">
        <v>58</v>
      </c>
      <c r="U1481" s="7" t="s">
        <v>5463</v>
      </c>
      <c r="V1481" s="7" t="s">
        <v>3861</v>
      </c>
      <c r="W1481" s="7" t="s">
        <v>2416</v>
      </c>
      <c r="X1481" s="10" t="s">
        <v>51</v>
      </c>
    </row>
    <row r="1482" spans="1:24" ht="168.75" x14ac:dyDescent="0.25">
      <c r="A1482" s="7" t="s">
        <v>5558</v>
      </c>
      <c r="B1482" s="7" t="s">
        <v>5559</v>
      </c>
      <c r="C1482" s="7" t="s">
        <v>5560</v>
      </c>
      <c r="D1482" s="7" t="s">
        <v>5561</v>
      </c>
      <c r="E1482" s="7" t="s">
        <v>2411</v>
      </c>
      <c r="F1482" s="7" t="s">
        <v>39</v>
      </c>
      <c r="G1482" s="7" t="s">
        <v>3857</v>
      </c>
      <c r="H1482" s="7" t="s">
        <v>5462</v>
      </c>
      <c r="I1482" s="7" t="s">
        <v>321</v>
      </c>
      <c r="J1482" s="8">
        <v>985785</v>
      </c>
      <c r="K1482" s="8">
        <v>985785</v>
      </c>
      <c r="L1482" s="8">
        <v>837917.25</v>
      </c>
      <c r="M1482" s="8">
        <v>85</v>
      </c>
      <c r="N1482" s="7" t="s">
        <v>43</v>
      </c>
      <c r="O1482" s="7" t="s">
        <v>44</v>
      </c>
      <c r="P1482" s="7" t="s">
        <v>45</v>
      </c>
      <c r="Q1482" s="9">
        <v>42979</v>
      </c>
      <c r="R1482" s="9">
        <v>43646</v>
      </c>
      <c r="S1482" s="7" t="s">
        <v>57</v>
      </c>
      <c r="T1482" s="7" t="s">
        <v>58</v>
      </c>
      <c r="U1482" s="7" t="s">
        <v>5463</v>
      </c>
      <c r="V1482" s="7" t="s">
        <v>3861</v>
      </c>
      <c r="W1482" s="7" t="s">
        <v>2416</v>
      </c>
      <c r="X1482" s="10" t="s">
        <v>51</v>
      </c>
    </row>
    <row r="1483" spans="1:24" ht="180" x14ac:dyDescent="0.25">
      <c r="A1483" s="7" t="s">
        <v>5562</v>
      </c>
      <c r="B1483" s="7" t="s">
        <v>5563</v>
      </c>
      <c r="C1483" s="7" t="s">
        <v>5564</v>
      </c>
      <c r="D1483" s="7" t="s">
        <v>5565</v>
      </c>
      <c r="E1483" s="7" t="s">
        <v>2411</v>
      </c>
      <c r="F1483" s="7" t="s">
        <v>39</v>
      </c>
      <c r="G1483" s="7" t="s">
        <v>3857</v>
      </c>
      <c r="H1483" s="7" t="s">
        <v>5566</v>
      </c>
      <c r="I1483" s="7" t="s">
        <v>321</v>
      </c>
      <c r="J1483" s="8">
        <v>4951756.25</v>
      </c>
      <c r="K1483" s="8">
        <v>4951756.25</v>
      </c>
      <c r="L1483" s="8">
        <v>4208992.8099999996</v>
      </c>
      <c r="M1483" s="8">
        <v>84.999999949512898</v>
      </c>
      <c r="N1483" s="7" t="s">
        <v>43</v>
      </c>
      <c r="O1483" s="7" t="s">
        <v>44</v>
      </c>
      <c r="P1483" s="7" t="s">
        <v>132</v>
      </c>
      <c r="Q1483" s="9">
        <v>42644</v>
      </c>
      <c r="R1483" s="9">
        <v>43373</v>
      </c>
      <c r="S1483" s="7" t="s">
        <v>57</v>
      </c>
      <c r="T1483" s="7" t="s">
        <v>322</v>
      </c>
      <c r="U1483" s="7" t="s">
        <v>4777</v>
      </c>
      <c r="V1483" s="7" t="s">
        <v>3861</v>
      </c>
      <c r="W1483" s="7" t="s">
        <v>2416</v>
      </c>
      <c r="X1483" s="10" t="s">
        <v>51</v>
      </c>
    </row>
    <row r="1484" spans="1:24" ht="168.75" x14ac:dyDescent="0.25">
      <c r="A1484" s="7" t="s">
        <v>5567</v>
      </c>
      <c r="B1484" s="7" t="s">
        <v>5568</v>
      </c>
      <c r="C1484" s="7" t="s">
        <v>5569</v>
      </c>
      <c r="D1484" s="7" t="s">
        <v>2615</v>
      </c>
      <c r="E1484" s="7" t="s">
        <v>2411</v>
      </c>
      <c r="F1484" s="7" t="s">
        <v>39</v>
      </c>
      <c r="G1484" s="7" t="s">
        <v>3857</v>
      </c>
      <c r="H1484" s="7" t="s">
        <v>5566</v>
      </c>
      <c r="I1484" s="7" t="s">
        <v>321</v>
      </c>
      <c r="J1484" s="8">
        <v>2086716</v>
      </c>
      <c r="K1484" s="8">
        <v>2086716</v>
      </c>
      <c r="L1484" s="8">
        <v>1773708.6</v>
      </c>
      <c r="M1484" s="8">
        <v>85</v>
      </c>
      <c r="N1484" s="7" t="s">
        <v>43</v>
      </c>
      <c r="O1484" s="7" t="s">
        <v>44</v>
      </c>
      <c r="P1484" s="7" t="s">
        <v>132</v>
      </c>
      <c r="Q1484" s="9">
        <v>43983</v>
      </c>
      <c r="R1484" s="9">
        <v>45107</v>
      </c>
      <c r="S1484" s="7" t="s">
        <v>57</v>
      </c>
      <c r="T1484" s="7" t="s">
        <v>47</v>
      </c>
      <c r="U1484" s="7" t="s">
        <v>4777</v>
      </c>
      <c r="V1484" s="7" t="s">
        <v>3861</v>
      </c>
      <c r="W1484" s="7" t="s">
        <v>2416</v>
      </c>
      <c r="X1484" s="10" t="s">
        <v>51</v>
      </c>
    </row>
    <row r="1485" spans="1:24" ht="180" x14ac:dyDescent="0.25">
      <c r="A1485" s="7" t="s">
        <v>5570</v>
      </c>
      <c r="B1485" s="7" t="s">
        <v>5571</v>
      </c>
      <c r="C1485" s="7" t="s">
        <v>5572</v>
      </c>
      <c r="D1485" s="7" t="s">
        <v>4256</v>
      </c>
      <c r="E1485" s="7" t="s">
        <v>2411</v>
      </c>
      <c r="F1485" s="7" t="s">
        <v>39</v>
      </c>
      <c r="G1485" s="7" t="s">
        <v>3857</v>
      </c>
      <c r="H1485" s="7" t="s">
        <v>5566</v>
      </c>
      <c r="I1485" s="7" t="s">
        <v>321</v>
      </c>
      <c r="J1485" s="8">
        <v>4978281</v>
      </c>
      <c r="K1485" s="8">
        <v>4978281</v>
      </c>
      <c r="L1485" s="8">
        <v>4231538.8499999996</v>
      </c>
      <c r="M1485" s="8">
        <v>85</v>
      </c>
      <c r="N1485" s="7" t="s">
        <v>43</v>
      </c>
      <c r="O1485" s="7" t="s">
        <v>44</v>
      </c>
      <c r="P1485" s="7" t="s">
        <v>45</v>
      </c>
      <c r="Q1485" s="9">
        <v>44011</v>
      </c>
      <c r="R1485" s="9">
        <v>45107</v>
      </c>
      <c r="S1485" s="7" t="s">
        <v>57</v>
      </c>
      <c r="T1485" s="7" t="s">
        <v>322</v>
      </c>
      <c r="U1485" s="7" t="s">
        <v>4777</v>
      </c>
      <c r="V1485" s="7" t="s">
        <v>3861</v>
      </c>
      <c r="W1485" s="7" t="s">
        <v>2416</v>
      </c>
      <c r="X1485" s="10" t="s">
        <v>51</v>
      </c>
    </row>
    <row r="1486" spans="1:24" ht="180" x14ac:dyDescent="0.25">
      <c r="A1486" s="7" t="s">
        <v>5573</v>
      </c>
      <c r="B1486" s="7" t="s">
        <v>5574</v>
      </c>
      <c r="C1486" s="7" t="s">
        <v>5575</v>
      </c>
      <c r="D1486" s="7" t="s">
        <v>5576</v>
      </c>
      <c r="E1486" s="7" t="s">
        <v>2411</v>
      </c>
      <c r="F1486" s="7" t="s">
        <v>39</v>
      </c>
      <c r="G1486" s="7" t="s">
        <v>3857</v>
      </c>
      <c r="H1486" s="7" t="s">
        <v>5566</v>
      </c>
      <c r="I1486" s="7" t="s">
        <v>321</v>
      </c>
      <c r="J1486" s="8">
        <v>3938858.1</v>
      </c>
      <c r="K1486" s="8">
        <v>3938858.1</v>
      </c>
      <c r="L1486" s="8">
        <v>3348029.38</v>
      </c>
      <c r="M1486" s="8">
        <v>84.999999873059593</v>
      </c>
      <c r="N1486" s="7" t="s">
        <v>43</v>
      </c>
      <c r="O1486" s="7" t="s">
        <v>44</v>
      </c>
      <c r="P1486" s="7" t="s">
        <v>56</v>
      </c>
      <c r="Q1486" s="9">
        <v>42735</v>
      </c>
      <c r="R1486" s="9">
        <v>43524</v>
      </c>
      <c r="S1486" s="7" t="s">
        <v>57</v>
      </c>
      <c r="T1486" s="7" t="s">
        <v>322</v>
      </c>
      <c r="U1486" s="7" t="s">
        <v>4777</v>
      </c>
      <c r="V1486" s="7" t="s">
        <v>3861</v>
      </c>
      <c r="W1486" s="7" t="s">
        <v>2416</v>
      </c>
      <c r="X1486" s="10" t="s">
        <v>51</v>
      </c>
    </row>
    <row r="1487" spans="1:24" ht="180" x14ac:dyDescent="0.25">
      <c r="A1487" s="7" t="s">
        <v>5577</v>
      </c>
      <c r="B1487" s="7" t="s">
        <v>5578</v>
      </c>
      <c r="C1487" s="7" t="s">
        <v>5579</v>
      </c>
      <c r="D1487" s="7" t="s">
        <v>3299</v>
      </c>
      <c r="E1487" s="7" t="s">
        <v>2411</v>
      </c>
      <c r="F1487" s="7" t="s">
        <v>39</v>
      </c>
      <c r="G1487" s="7" t="s">
        <v>3857</v>
      </c>
      <c r="H1487" s="7" t="s">
        <v>5566</v>
      </c>
      <c r="I1487" s="7" t="s">
        <v>321</v>
      </c>
      <c r="J1487" s="8">
        <v>2078313.6</v>
      </c>
      <c r="K1487" s="8">
        <v>2078313.6</v>
      </c>
      <c r="L1487" s="8">
        <v>1766566.56</v>
      </c>
      <c r="M1487" s="8">
        <v>85</v>
      </c>
      <c r="N1487" s="7" t="s">
        <v>43</v>
      </c>
      <c r="O1487" s="7" t="s">
        <v>44</v>
      </c>
      <c r="P1487" s="7" t="s">
        <v>132</v>
      </c>
      <c r="Q1487" s="9">
        <v>44012</v>
      </c>
      <c r="R1487" s="9">
        <v>44773</v>
      </c>
      <c r="S1487" s="7" t="s">
        <v>57</v>
      </c>
      <c r="T1487" s="7" t="s">
        <v>47</v>
      </c>
      <c r="U1487" s="7" t="s">
        <v>4777</v>
      </c>
      <c r="V1487" s="7" t="s">
        <v>3861</v>
      </c>
      <c r="W1487" s="7" t="s">
        <v>2416</v>
      </c>
      <c r="X1487" s="10" t="s">
        <v>51</v>
      </c>
    </row>
    <row r="1488" spans="1:24" ht="180" x14ac:dyDescent="0.25">
      <c r="A1488" s="7" t="s">
        <v>5580</v>
      </c>
      <c r="B1488" s="7" t="s">
        <v>5581</v>
      </c>
      <c r="C1488" s="7" t="s">
        <v>5582</v>
      </c>
      <c r="D1488" s="7" t="s">
        <v>3029</v>
      </c>
      <c r="E1488" s="7" t="s">
        <v>2411</v>
      </c>
      <c r="F1488" s="7" t="s">
        <v>39</v>
      </c>
      <c r="G1488" s="7" t="s">
        <v>3857</v>
      </c>
      <c r="H1488" s="7" t="s">
        <v>5566</v>
      </c>
      <c r="I1488" s="7" t="s">
        <v>321</v>
      </c>
      <c r="J1488" s="8">
        <v>2183870.61</v>
      </c>
      <c r="K1488" s="8">
        <v>2183870.61</v>
      </c>
      <c r="L1488" s="8">
        <v>1856290.01</v>
      </c>
      <c r="M1488" s="8">
        <v>84.999999610782794</v>
      </c>
      <c r="N1488" s="7" t="s">
        <v>43</v>
      </c>
      <c r="O1488" s="7" t="s">
        <v>44</v>
      </c>
      <c r="P1488" s="7" t="s">
        <v>45</v>
      </c>
      <c r="Q1488" s="9">
        <v>44011</v>
      </c>
      <c r="R1488" s="9">
        <v>44804</v>
      </c>
      <c r="S1488" s="7" t="s">
        <v>57</v>
      </c>
      <c r="T1488" s="7" t="s">
        <v>58</v>
      </c>
      <c r="U1488" s="7" t="s">
        <v>4777</v>
      </c>
      <c r="V1488" s="7" t="s">
        <v>3861</v>
      </c>
      <c r="W1488" s="7" t="s">
        <v>2416</v>
      </c>
      <c r="X1488" s="10" t="s">
        <v>51</v>
      </c>
    </row>
    <row r="1489" spans="1:24" ht="146.25" x14ac:dyDescent="0.25">
      <c r="A1489" s="7" t="s">
        <v>5583</v>
      </c>
      <c r="B1489" s="7" t="s">
        <v>5584</v>
      </c>
      <c r="C1489" s="7" t="s">
        <v>5585</v>
      </c>
      <c r="D1489" s="7" t="s">
        <v>5586</v>
      </c>
      <c r="E1489" s="7" t="s">
        <v>2411</v>
      </c>
      <c r="F1489" s="7" t="s">
        <v>39</v>
      </c>
      <c r="G1489" s="7" t="s">
        <v>3857</v>
      </c>
      <c r="H1489" s="7" t="s">
        <v>5566</v>
      </c>
      <c r="I1489" s="7" t="s">
        <v>321</v>
      </c>
      <c r="J1489" s="8">
        <v>5144964.3</v>
      </c>
      <c r="K1489" s="8">
        <v>5144964.3</v>
      </c>
      <c r="L1489" s="8">
        <v>4373219.6500000004</v>
      </c>
      <c r="M1489" s="8">
        <v>84.999999902817606</v>
      </c>
      <c r="N1489" s="7" t="s">
        <v>43</v>
      </c>
      <c r="O1489" s="7" t="s">
        <v>44</v>
      </c>
      <c r="P1489" s="7" t="s">
        <v>126</v>
      </c>
      <c r="Q1489" s="9">
        <v>43983</v>
      </c>
      <c r="R1489" s="9">
        <v>45107</v>
      </c>
      <c r="S1489" s="7" t="s">
        <v>57</v>
      </c>
      <c r="T1489" s="7" t="s">
        <v>58</v>
      </c>
      <c r="U1489" s="7" t="s">
        <v>4777</v>
      </c>
      <c r="V1489" s="7" t="s">
        <v>3861</v>
      </c>
      <c r="W1489" s="7" t="s">
        <v>2416</v>
      </c>
      <c r="X1489" s="10" t="s">
        <v>51</v>
      </c>
    </row>
    <row r="1490" spans="1:24" ht="191.25" x14ac:dyDescent="0.25">
      <c r="A1490" s="7" t="s">
        <v>5587</v>
      </c>
      <c r="B1490" s="7" t="s">
        <v>5588</v>
      </c>
      <c r="C1490" s="7" t="s">
        <v>5589</v>
      </c>
      <c r="D1490" s="7" t="s">
        <v>3538</v>
      </c>
      <c r="E1490" s="7" t="s">
        <v>2411</v>
      </c>
      <c r="F1490" s="7" t="s">
        <v>39</v>
      </c>
      <c r="G1490" s="7" t="s">
        <v>3857</v>
      </c>
      <c r="H1490" s="7" t="s">
        <v>5566</v>
      </c>
      <c r="I1490" s="7" t="s">
        <v>321</v>
      </c>
      <c r="J1490" s="8">
        <v>1490888.93</v>
      </c>
      <c r="K1490" s="8">
        <v>1490888.93</v>
      </c>
      <c r="L1490" s="8">
        <v>1267255.5900000001</v>
      </c>
      <c r="M1490" s="8">
        <v>84.999999966462994</v>
      </c>
      <c r="N1490" s="7" t="s">
        <v>43</v>
      </c>
      <c r="O1490" s="7" t="s">
        <v>44</v>
      </c>
      <c r="P1490" s="7" t="s">
        <v>56</v>
      </c>
      <c r="Q1490" s="9">
        <v>42705</v>
      </c>
      <c r="R1490" s="9">
        <v>43312</v>
      </c>
      <c r="S1490" s="7" t="s">
        <v>57</v>
      </c>
      <c r="T1490" s="7" t="s">
        <v>58</v>
      </c>
      <c r="U1490" s="7" t="s">
        <v>4777</v>
      </c>
      <c r="V1490" s="7" t="s">
        <v>3861</v>
      </c>
      <c r="W1490" s="7" t="s">
        <v>2416</v>
      </c>
      <c r="X1490" s="10" t="s">
        <v>51</v>
      </c>
    </row>
    <row r="1491" spans="1:24" ht="101.25" x14ac:dyDescent="0.25">
      <c r="A1491" s="7" t="s">
        <v>5590</v>
      </c>
      <c r="B1491" s="7" t="s">
        <v>5591</v>
      </c>
      <c r="C1491" s="7" t="s">
        <v>5592</v>
      </c>
      <c r="D1491" s="7" t="s">
        <v>4284</v>
      </c>
      <c r="E1491" s="7" t="s">
        <v>2411</v>
      </c>
      <c r="F1491" s="7" t="s">
        <v>39</v>
      </c>
      <c r="G1491" s="7" t="s">
        <v>3857</v>
      </c>
      <c r="H1491" s="7" t="s">
        <v>5566</v>
      </c>
      <c r="I1491" s="7" t="s">
        <v>321</v>
      </c>
      <c r="J1491" s="8">
        <v>3927538.88</v>
      </c>
      <c r="K1491" s="8">
        <v>3927538.88</v>
      </c>
      <c r="L1491" s="8">
        <v>3338408.04</v>
      </c>
      <c r="M1491" s="8">
        <v>84.999999796310107</v>
      </c>
      <c r="N1491" s="7" t="s">
        <v>43</v>
      </c>
      <c r="O1491" s="7" t="s">
        <v>44</v>
      </c>
      <c r="P1491" s="7" t="s">
        <v>126</v>
      </c>
      <c r="Q1491" s="9">
        <v>43983</v>
      </c>
      <c r="R1491" s="9">
        <v>45107</v>
      </c>
      <c r="S1491" s="7" t="s">
        <v>57</v>
      </c>
      <c r="T1491" s="7" t="s">
        <v>77</v>
      </c>
      <c r="U1491" s="7" t="s">
        <v>4777</v>
      </c>
      <c r="V1491" s="7" t="s">
        <v>3861</v>
      </c>
      <c r="W1491" s="7" t="s">
        <v>2416</v>
      </c>
      <c r="X1491" s="10" t="s">
        <v>51</v>
      </c>
    </row>
    <row r="1492" spans="1:24" ht="180" x14ac:dyDescent="0.25">
      <c r="A1492" s="7" t="s">
        <v>5593</v>
      </c>
      <c r="B1492" s="7" t="s">
        <v>5594</v>
      </c>
      <c r="C1492" s="7" t="s">
        <v>5595</v>
      </c>
      <c r="D1492" s="7" t="s">
        <v>4329</v>
      </c>
      <c r="E1492" s="7" t="s">
        <v>2411</v>
      </c>
      <c r="F1492" s="7" t="s">
        <v>39</v>
      </c>
      <c r="G1492" s="7" t="s">
        <v>3857</v>
      </c>
      <c r="H1492" s="7" t="s">
        <v>5566</v>
      </c>
      <c r="I1492" s="7" t="s">
        <v>321</v>
      </c>
      <c r="J1492" s="8">
        <v>4224742.4400000004</v>
      </c>
      <c r="K1492" s="8">
        <v>4224742.4400000004</v>
      </c>
      <c r="L1492" s="8">
        <v>3591031.07</v>
      </c>
      <c r="M1492" s="8">
        <v>84.999999905319697</v>
      </c>
      <c r="N1492" s="7" t="s">
        <v>43</v>
      </c>
      <c r="O1492" s="7" t="s">
        <v>44</v>
      </c>
      <c r="P1492" s="7" t="s">
        <v>132</v>
      </c>
      <c r="Q1492" s="9">
        <v>42705</v>
      </c>
      <c r="R1492" s="9">
        <v>43434</v>
      </c>
      <c r="S1492" s="7" t="s">
        <v>57</v>
      </c>
      <c r="T1492" s="7" t="s">
        <v>322</v>
      </c>
      <c r="U1492" s="7" t="s">
        <v>4777</v>
      </c>
      <c r="V1492" s="7" t="s">
        <v>3861</v>
      </c>
      <c r="W1492" s="7" t="s">
        <v>2416</v>
      </c>
      <c r="X1492" s="10" t="s">
        <v>51</v>
      </c>
    </row>
    <row r="1493" spans="1:24" ht="180" x14ac:dyDescent="0.25">
      <c r="A1493" s="7" t="s">
        <v>5596</v>
      </c>
      <c r="B1493" s="7" t="s">
        <v>5597</v>
      </c>
      <c r="C1493" s="7" t="s">
        <v>5598</v>
      </c>
      <c r="D1493" s="7" t="s">
        <v>5599</v>
      </c>
      <c r="E1493" s="7" t="s">
        <v>2411</v>
      </c>
      <c r="F1493" s="7" t="s">
        <v>39</v>
      </c>
      <c r="G1493" s="7" t="s">
        <v>3857</v>
      </c>
      <c r="H1493" s="7" t="s">
        <v>5566</v>
      </c>
      <c r="I1493" s="7" t="s">
        <v>321</v>
      </c>
      <c r="J1493" s="8">
        <v>3277178</v>
      </c>
      <c r="K1493" s="8">
        <v>3277178</v>
      </c>
      <c r="L1493" s="8">
        <v>2785601.3</v>
      </c>
      <c r="M1493" s="8">
        <v>85</v>
      </c>
      <c r="N1493" s="7" t="s">
        <v>43</v>
      </c>
      <c r="O1493" s="7" t="s">
        <v>44</v>
      </c>
      <c r="P1493" s="7" t="s">
        <v>132</v>
      </c>
      <c r="Q1493" s="9">
        <v>42675</v>
      </c>
      <c r="R1493" s="9">
        <v>43646</v>
      </c>
      <c r="S1493" s="7" t="s">
        <v>57</v>
      </c>
      <c r="T1493" s="7" t="s">
        <v>322</v>
      </c>
      <c r="U1493" s="7" t="s">
        <v>4777</v>
      </c>
      <c r="V1493" s="7" t="s">
        <v>3861</v>
      </c>
      <c r="W1493" s="7" t="s">
        <v>2416</v>
      </c>
      <c r="X1493" s="10" t="s">
        <v>51</v>
      </c>
    </row>
    <row r="1494" spans="1:24" ht="168.75" x14ac:dyDescent="0.25">
      <c r="A1494" s="7" t="s">
        <v>5600</v>
      </c>
      <c r="B1494" s="7" t="s">
        <v>5601</v>
      </c>
      <c r="C1494" s="7" t="s">
        <v>5602</v>
      </c>
      <c r="D1494" s="7" t="s">
        <v>2777</v>
      </c>
      <c r="E1494" s="7" t="s">
        <v>2411</v>
      </c>
      <c r="F1494" s="7" t="s">
        <v>39</v>
      </c>
      <c r="G1494" s="7" t="s">
        <v>3857</v>
      </c>
      <c r="H1494" s="7" t="s">
        <v>5566</v>
      </c>
      <c r="I1494" s="7" t="s">
        <v>321</v>
      </c>
      <c r="J1494" s="8">
        <v>10450149.6</v>
      </c>
      <c r="K1494" s="8">
        <v>10450149.6</v>
      </c>
      <c r="L1494" s="8">
        <v>8882627.1600000001</v>
      </c>
      <c r="M1494" s="8">
        <v>85</v>
      </c>
      <c r="N1494" s="7" t="s">
        <v>43</v>
      </c>
      <c r="O1494" s="7" t="s">
        <v>44</v>
      </c>
      <c r="P1494" s="7" t="s">
        <v>56</v>
      </c>
      <c r="Q1494" s="9">
        <v>42675</v>
      </c>
      <c r="R1494" s="9">
        <v>43769</v>
      </c>
      <c r="S1494" s="7" t="s">
        <v>57</v>
      </c>
      <c r="T1494" s="7" t="s">
        <v>47</v>
      </c>
      <c r="U1494" s="7" t="s">
        <v>4777</v>
      </c>
      <c r="V1494" s="7" t="s">
        <v>3861</v>
      </c>
      <c r="W1494" s="7" t="s">
        <v>2416</v>
      </c>
      <c r="X1494" s="10" t="s">
        <v>51</v>
      </c>
    </row>
    <row r="1495" spans="1:24" ht="180" x14ac:dyDescent="0.25">
      <c r="A1495" s="7" t="s">
        <v>5603</v>
      </c>
      <c r="B1495" s="7" t="s">
        <v>5604</v>
      </c>
      <c r="C1495" s="7" t="s">
        <v>5605</v>
      </c>
      <c r="D1495" s="7" t="s">
        <v>4376</v>
      </c>
      <c r="E1495" s="7" t="s">
        <v>2411</v>
      </c>
      <c r="F1495" s="7" t="s">
        <v>39</v>
      </c>
      <c r="G1495" s="7" t="s">
        <v>3857</v>
      </c>
      <c r="H1495" s="7" t="s">
        <v>5566</v>
      </c>
      <c r="I1495" s="7" t="s">
        <v>321</v>
      </c>
      <c r="J1495" s="8">
        <v>2075280</v>
      </c>
      <c r="K1495" s="8">
        <v>2075280</v>
      </c>
      <c r="L1495" s="8">
        <v>1763988</v>
      </c>
      <c r="M1495" s="8">
        <v>85.000000000000099</v>
      </c>
      <c r="N1495" s="7" t="s">
        <v>43</v>
      </c>
      <c r="O1495" s="7" t="s">
        <v>44</v>
      </c>
      <c r="P1495" s="7" t="s">
        <v>45</v>
      </c>
      <c r="Q1495" s="9">
        <v>43983</v>
      </c>
      <c r="R1495" s="9">
        <v>44712</v>
      </c>
      <c r="S1495" s="7" t="s">
        <v>57</v>
      </c>
      <c r="T1495" s="7" t="s">
        <v>58</v>
      </c>
      <c r="U1495" s="7" t="s">
        <v>4777</v>
      </c>
      <c r="V1495" s="7" t="s">
        <v>3861</v>
      </c>
      <c r="W1495" s="7" t="s">
        <v>2416</v>
      </c>
      <c r="X1495" s="10" t="s">
        <v>51</v>
      </c>
    </row>
    <row r="1496" spans="1:24" ht="157.5" x14ac:dyDescent="0.25">
      <c r="A1496" s="7" t="s">
        <v>5606</v>
      </c>
      <c r="B1496" s="7" t="s">
        <v>5607</v>
      </c>
      <c r="C1496" s="7" t="s">
        <v>5608</v>
      </c>
      <c r="D1496" s="7" t="s">
        <v>3210</v>
      </c>
      <c r="E1496" s="7" t="s">
        <v>2411</v>
      </c>
      <c r="F1496" s="7" t="s">
        <v>39</v>
      </c>
      <c r="G1496" s="7" t="s">
        <v>3857</v>
      </c>
      <c r="H1496" s="7" t="s">
        <v>5566</v>
      </c>
      <c r="I1496" s="7" t="s">
        <v>321</v>
      </c>
      <c r="J1496" s="8">
        <v>1899288</v>
      </c>
      <c r="K1496" s="8">
        <v>1899288</v>
      </c>
      <c r="L1496" s="8">
        <v>1614394.8</v>
      </c>
      <c r="M1496" s="8">
        <v>85</v>
      </c>
      <c r="N1496" s="7" t="s">
        <v>43</v>
      </c>
      <c r="O1496" s="7" t="s">
        <v>44</v>
      </c>
      <c r="P1496" s="7" t="s">
        <v>126</v>
      </c>
      <c r="Q1496" s="9">
        <v>43983</v>
      </c>
      <c r="R1496" s="9">
        <v>45107</v>
      </c>
      <c r="S1496" s="7" t="s">
        <v>57</v>
      </c>
      <c r="T1496" s="7" t="s">
        <v>47</v>
      </c>
      <c r="U1496" s="7" t="s">
        <v>4777</v>
      </c>
      <c r="V1496" s="7" t="s">
        <v>3861</v>
      </c>
      <c r="W1496" s="7" t="s">
        <v>2416</v>
      </c>
      <c r="X1496" s="10" t="s">
        <v>51</v>
      </c>
    </row>
    <row r="1497" spans="1:24" ht="101.25" x14ac:dyDescent="0.25">
      <c r="A1497" s="7" t="s">
        <v>5609</v>
      </c>
      <c r="B1497" s="7" t="s">
        <v>5610</v>
      </c>
      <c r="C1497" s="7" t="s">
        <v>5611</v>
      </c>
      <c r="D1497" s="7" t="s">
        <v>4284</v>
      </c>
      <c r="E1497" s="7" t="s">
        <v>2411</v>
      </c>
      <c r="F1497" s="7" t="s">
        <v>39</v>
      </c>
      <c r="G1497" s="7" t="s">
        <v>3857</v>
      </c>
      <c r="H1497" s="7" t="s">
        <v>5566</v>
      </c>
      <c r="I1497" s="7" t="s">
        <v>321</v>
      </c>
      <c r="J1497" s="8">
        <v>4978453.5</v>
      </c>
      <c r="K1497" s="8">
        <v>4978453.5</v>
      </c>
      <c r="L1497" s="8">
        <v>4231685.47</v>
      </c>
      <c r="M1497" s="8">
        <v>84.9999998995672</v>
      </c>
      <c r="N1497" s="7" t="s">
        <v>43</v>
      </c>
      <c r="O1497" s="7" t="s">
        <v>44</v>
      </c>
      <c r="P1497" s="7" t="s">
        <v>132</v>
      </c>
      <c r="Q1497" s="9">
        <v>42675</v>
      </c>
      <c r="R1497" s="9">
        <v>43646</v>
      </c>
      <c r="S1497" s="7" t="s">
        <v>57</v>
      </c>
      <c r="T1497" s="7" t="s">
        <v>77</v>
      </c>
      <c r="U1497" s="7" t="s">
        <v>4777</v>
      </c>
      <c r="V1497" s="7" t="s">
        <v>3861</v>
      </c>
      <c r="W1497" s="7" t="s">
        <v>2416</v>
      </c>
      <c r="X1497" s="10" t="s">
        <v>51</v>
      </c>
    </row>
    <row r="1498" spans="1:24" ht="168.75" x14ac:dyDescent="0.25">
      <c r="A1498" s="7" t="s">
        <v>5612</v>
      </c>
      <c r="B1498" s="7" t="s">
        <v>5613</v>
      </c>
      <c r="C1498" s="7" t="s">
        <v>5614</v>
      </c>
      <c r="D1498" s="7" t="s">
        <v>5615</v>
      </c>
      <c r="E1498" s="7" t="s">
        <v>2411</v>
      </c>
      <c r="F1498" s="7" t="s">
        <v>39</v>
      </c>
      <c r="G1498" s="7" t="s">
        <v>3857</v>
      </c>
      <c r="H1498" s="7" t="s">
        <v>5566</v>
      </c>
      <c r="I1498" s="7" t="s">
        <v>321</v>
      </c>
      <c r="J1498" s="8">
        <v>1366464</v>
      </c>
      <c r="K1498" s="8">
        <v>1366464</v>
      </c>
      <c r="L1498" s="8">
        <v>1161494.3999999999</v>
      </c>
      <c r="M1498" s="8">
        <v>85</v>
      </c>
      <c r="N1498" s="7" t="s">
        <v>43</v>
      </c>
      <c r="O1498" s="7" t="s">
        <v>44</v>
      </c>
      <c r="P1498" s="7" t="s">
        <v>132</v>
      </c>
      <c r="Q1498" s="9">
        <v>43983</v>
      </c>
      <c r="R1498" s="9">
        <v>44561</v>
      </c>
      <c r="S1498" s="7" t="s">
        <v>57</v>
      </c>
      <c r="T1498" s="7" t="s">
        <v>58</v>
      </c>
      <c r="U1498" s="7" t="s">
        <v>4777</v>
      </c>
      <c r="V1498" s="7" t="s">
        <v>3861</v>
      </c>
      <c r="W1498" s="7" t="s">
        <v>2416</v>
      </c>
      <c r="X1498" s="10" t="s">
        <v>51</v>
      </c>
    </row>
    <row r="1499" spans="1:24" ht="157.5" x14ac:dyDescent="0.25">
      <c r="A1499" s="7" t="s">
        <v>5616</v>
      </c>
      <c r="B1499" s="7" t="s">
        <v>5617</v>
      </c>
      <c r="C1499" s="7" t="s">
        <v>5618</v>
      </c>
      <c r="D1499" s="7" t="s">
        <v>2364</v>
      </c>
      <c r="E1499" s="7" t="s">
        <v>2411</v>
      </c>
      <c r="F1499" s="7" t="s">
        <v>39</v>
      </c>
      <c r="G1499" s="7" t="s">
        <v>3857</v>
      </c>
      <c r="H1499" s="7" t="s">
        <v>5566</v>
      </c>
      <c r="I1499" s="7" t="s">
        <v>321</v>
      </c>
      <c r="J1499" s="8">
        <v>2890331</v>
      </c>
      <c r="K1499" s="8">
        <v>2890331</v>
      </c>
      <c r="L1499" s="8">
        <v>2456781.35</v>
      </c>
      <c r="M1499" s="8">
        <v>85</v>
      </c>
      <c r="N1499" s="7" t="s">
        <v>43</v>
      </c>
      <c r="O1499" s="7" t="s">
        <v>44</v>
      </c>
      <c r="P1499" s="7" t="s">
        <v>56</v>
      </c>
      <c r="Q1499" s="9">
        <v>42644</v>
      </c>
      <c r="R1499" s="9">
        <v>43585</v>
      </c>
      <c r="S1499" s="7" t="s">
        <v>57</v>
      </c>
      <c r="T1499" s="7" t="s">
        <v>58</v>
      </c>
      <c r="U1499" s="7" t="s">
        <v>4777</v>
      </c>
      <c r="V1499" s="7" t="s">
        <v>3861</v>
      </c>
      <c r="W1499" s="7" t="s">
        <v>2416</v>
      </c>
      <c r="X1499" s="10" t="s">
        <v>51</v>
      </c>
    </row>
    <row r="1500" spans="1:24" ht="180" x14ac:dyDescent="0.25">
      <c r="A1500" s="7" t="s">
        <v>5619</v>
      </c>
      <c r="B1500" s="7" t="s">
        <v>5620</v>
      </c>
      <c r="C1500" s="7" t="s">
        <v>5621</v>
      </c>
      <c r="D1500" s="7" t="s">
        <v>4692</v>
      </c>
      <c r="E1500" s="7" t="s">
        <v>2411</v>
      </c>
      <c r="F1500" s="7" t="s">
        <v>39</v>
      </c>
      <c r="G1500" s="7" t="s">
        <v>3857</v>
      </c>
      <c r="H1500" s="7" t="s">
        <v>5566</v>
      </c>
      <c r="I1500" s="7" t="s">
        <v>321</v>
      </c>
      <c r="J1500" s="8">
        <v>1989929.76</v>
      </c>
      <c r="K1500" s="8">
        <v>1989929.76</v>
      </c>
      <c r="L1500" s="8">
        <v>1691440.29</v>
      </c>
      <c r="M1500" s="8">
        <v>84.999999698481801</v>
      </c>
      <c r="N1500" s="7" t="s">
        <v>43</v>
      </c>
      <c r="O1500" s="7" t="s">
        <v>44</v>
      </c>
      <c r="P1500" s="7" t="s">
        <v>132</v>
      </c>
      <c r="Q1500" s="9">
        <v>44011</v>
      </c>
      <c r="R1500" s="9">
        <v>44742</v>
      </c>
      <c r="S1500" s="7" t="s">
        <v>57</v>
      </c>
      <c r="T1500" s="7" t="s">
        <v>322</v>
      </c>
      <c r="U1500" s="7" t="s">
        <v>4777</v>
      </c>
      <c r="V1500" s="7" t="s">
        <v>3861</v>
      </c>
      <c r="W1500" s="7" t="s">
        <v>2416</v>
      </c>
      <c r="X1500" s="10" t="s">
        <v>51</v>
      </c>
    </row>
    <row r="1501" spans="1:24" ht="168.75" x14ac:dyDescent="0.25">
      <c r="A1501" s="7" t="s">
        <v>5622</v>
      </c>
      <c r="B1501" s="7" t="s">
        <v>5623</v>
      </c>
      <c r="C1501" s="7" t="s">
        <v>5624</v>
      </c>
      <c r="D1501" s="7" t="s">
        <v>5231</v>
      </c>
      <c r="E1501" s="7" t="s">
        <v>2411</v>
      </c>
      <c r="F1501" s="7" t="s">
        <v>39</v>
      </c>
      <c r="G1501" s="7" t="s">
        <v>3857</v>
      </c>
      <c r="H1501" s="7" t="s">
        <v>5566</v>
      </c>
      <c r="I1501" s="7" t="s">
        <v>321</v>
      </c>
      <c r="J1501" s="8">
        <v>1762906.22</v>
      </c>
      <c r="K1501" s="8">
        <v>1762906.22</v>
      </c>
      <c r="L1501" s="8">
        <v>1498470.28</v>
      </c>
      <c r="M1501" s="8">
        <v>84.999999602928398</v>
      </c>
      <c r="N1501" s="7" t="s">
        <v>43</v>
      </c>
      <c r="O1501" s="7" t="s">
        <v>44</v>
      </c>
      <c r="P1501" s="7" t="s">
        <v>56</v>
      </c>
      <c r="Q1501" s="9">
        <v>42705</v>
      </c>
      <c r="R1501" s="9">
        <v>43312</v>
      </c>
      <c r="S1501" s="7" t="s">
        <v>57</v>
      </c>
      <c r="T1501" s="7" t="s">
        <v>322</v>
      </c>
      <c r="U1501" s="7" t="s">
        <v>4777</v>
      </c>
      <c r="V1501" s="7" t="s">
        <v>3861</v>
      </c>
      <c r="W1501" s="7" t="s">
        <v>2416</v>
      </c>
      <c r="X1501" s="10" t="s">
        <v>51</v>
      </c>
    </row>
    <row r="1502" spans="1:24" ht="180" x14ac:dyDescent="0.25">
      <c r="A1502" s="7" t="s">
        <v>5625</v>
      </c>
      <c r="B1502" s="7" t="s">
        <v>5626</v>
      </c>
      <c r="C1502" s="7" t="s">
        <v>5627</v>
      </c>
      <c r="D1502" s="7" t="s">
        <v>4692</v>
      </c>
      <c r="E1502" s="7" t="s">
        <v>2411</v>
      </c>
      <c r="F1502" s="7" t="s">
        <v>39</v>
      </c>
      <c r="G1502" s="7" t="s">
        <v>3857</v>
      </c>
      <c r="H1502" s="7" t="s">
        <v>5566</v>
      </c>
      <c r="I1502" s="7" t="s">
        <v>321</v>
      </c>
      <c r="J1502" s="8">
        <v>1987684.32</v>
      </c>
      <c r="K1502" s="8">
        <v>1987684.32</v>
      </c>
      <c r="L1502" s="8">
        <v>1689531.67</v>
      </c>
      <c r="M1502" s="8">
        <v>84.999999899380398</v>
      </c>
      <c r="N1502" s="7" t="s">
        <v>43</v>
      </c>
      <c r="O1502" s="7" t="s">
        <v>44</v>
      </c>
      <c r="P1502" s="7" t="s">
        <v>132</v>
      </c>
      <c r="Q1502" s="9">
        <v>43952</v>
      </c>
      <c r="R1502" s="9">
        <v>44620</v>
      </c>
      <c r="S1502" s="7" t="s">
        <v>57</v>
      </c>
      <c r="T1502" s="7" t="s">
        <v>322</v>
      </c>
      <c r="U1502" s="7" t="s">
        <v>4777</v>
      </c>
      <c r="V1502" s="7" t="s">
        <v>3861</v>
      </c>
      <c r="W1502" s="7" t="s">
        <v>2416</v>
      </c>
      <c r="X1502" s="10" t="s">
        <v>51</v>
      </c>
    </row>
    <row r="1503" spans="1:24" ht="180" x14ac:dyDescent="0.25">
      <c r="A1503" s="7" t="s">
        <v>5628</v>
      </c>
      <c r="B1503" s="7" t="s">
        <v>5629</v>
      </c>
      <c r="C1503" s="7" t="s">
        <v>5630</v>
      </c>
      <c r="D1503" s="7" t="s">
        <v>3210</v>
      </c>
      <c r="E1503" s="7" t="s">
        <v>2411</v>
      </c>
      <c r="F1503" s="7" t="s">
        <v>39</v>
      </c>
      <c r="G1503" s="7" t="s">
        <v>3857</v>
      </c>
      <c r="H1503" s="7" t="s">
        <v>5566</v>
      </c>
      <c r="I1503" s="7" t="s">
        <v>321</v>
      </c>
      <c r="J1503" s="8">
        <v>1375268.4</v>
      </c>
      <c r="K1503" s="8">
        <v>1375268.4</v>
      </c>
      <c r="L1503" s="8">
        <v>1168978.1399999999</v>
      </c>
      <c r="M1503" s="8">
        <v>85</v>
      </c>
      <c r="N1503" s="7" t="s">
        <v>43</v>
      </c>
      <c r="O1503" s="7" t="s">
        <v>44</v>
      </c>
      <c r="P1503" s="7" t="s">
        <v>56</v>
      </c>
      <c r="Q1503" s="9">
        <v>42675</v>
      </c>
      <c r="R1503" s="9">
        <v>43251</v>
      </c>
      <c r="S1503" s="7" t="s">
        <v>57</v>
      </c>
      <c r="T1503" s="7" t="s">
        <v>47</v>
      </c>
      <c r="U1503" s="7" t="s">
        <v>4777</v>
      </c>
      <c r="V1503" s="7" t="s">
        <v>3861</v>
      </c>
      <c r="W1503" s="7" t="s">
        <v>2416</v>
      </c>
      <c r="X1503" s="10" t="s">
        <v>51</v>
      </c>
    </row>
    <row r="1504" spans="1:24" ht="180" x14ac:dyDescent="0.25">
      <c r="A1504" s="7" t="s">
        <v>5631</v>
      </c>
      <c r="B1504" s="7" t="s">
        <v>5632</v>
      </c>
      <c r="C1504" s="7" t="s">
        <v>5633</v>
      </c>
      <c r="D1504" s="7" t="s">
        <v>4692</v>
      </c>
      <c r="E1504" s="7" t="s">
        <v>2411</v>
      </c>
      <c r="F1504" s="7" t="s">
        <v>39</v>
      </c>
      <c r="G1504" s="7" t="s">
        <v>3857</v>
      </c>
      <c r="H1504" s="7" t="s">
        <v>5566</v>
      </c>
      <c r="I1504" s="7" t="s">
        <v>321</v>
      </c>
      <c r="J1504" s="8">
        <v>1989244.32</v>
      </c>
      <c r="K1504" s="8">
        <v>1989244.32</v>
      </c>
      <c r="L1504" s="8">
        <v>1690857.67</v>
      </c>
      <c r="M1504" s="8">
        <v>84.999999899459297</v>
      </c>
      <c r="N1504" s="7" t="s">
        <v>43</v>
      </c>
      <c r="O1504" s="7" t="s">
        <v>44</v>
      </c>
      <c r="P1504" s="7" t="s">
        <v>132</v>
      </c>
      <c r="Q1504" s="9">
        <v>43983</v>
      </c>
      <c r="R1504" s="9">
        <v>44712</v>
      </c>
      <c r="S1504" s="7" t="s">
        <v>57</v>
      </c>
      <c r="T1504" s="7" t="s">
        <v>322</v>
      </c>
      <c r="U1504" s="7" t="s">
        <v>4777</v>
      </c>
      <c r="V1504" s="7" t="s">
        <v>3861</v>
      </c>
      <c r="W1504" s="7" t="s">
        <v>2416</v>
      </c>
      <c r="X1504" s="10" t="s">
        <v>51</v>
      </c>
    </row>
    <row r="1505" spans="1:24" ht="180" x14ac:dyDescent="0.25">
      <c r="A1505" s="7" t="s">
        <v>5634</v>
      </c>
      <c r="B1505" s="7" t="s">
        <v>5635</v>
      </c>
      <c r="C1505" s="7" t="s">
        <v>5636</v>
      </c>
      <c r="D1505" s="7" t="s">
        <v>3460</v>
      </c>
      <c r="E1505" s="7" t="s">
        <v>2411</v>
      </c>
      <c r="F1505" s="7" t="s">
        <v>39</v>
      </c>
      <c r="G1505" s="7" t="s">
        <v>3857</v>
      </c>
      <c r="H1505" s="7" t="s">
        <v>5566</v>
      </c>
      <c r="I1505" s="7" t="s">
        <v>321</v>
      </c>
      <c r="J1505" s="8">
        <v>1624104.86</v>
      </c>
      <c r="K1505" s="8">
        <v>1624104.86</v>
      </c>
      <c r="L1505" s="8">
        <v>1380489.13</v>
      </c>
      <c r="M1505" s="8">
        <v>84.999999938427607</v>
      </c>
      <c r="N1505" s="7" t="s">
        <v>43</v>
      </c>
      <c r="O1505" s="7" t="s">
        <v>44</v>
      </c>
      <c r="P1505" s="7" t="s">
        <v>56</v>
      </c>
      <c r="Q1505" s="9">
        <v>42675</v>
      </c>
      <c r="R1505" s="9">
        <v>43220</v>
      </c>
      <c r="S1505" s="7" t="s">
        <v>57</v>
      </c>
      <c r="T1505" s="7" t="s">
        <v>58</v>
      </c>
      <c r="U1505" s="7" t="s">
        <v>4777</v>
      </c>
      <c r="V1505" s="7" t="s">
        <v>3861</v>
      </c>
      <c r="W1505" s="7" t="s">
        <v>2416</v>
      </c>
      <c r="X1505" s="10" t="s">
        <v>51</v>
      </c>
    </row>
    <row r="1506" spans="1:24" ht="191.25" x14ac:dyDescent="0.25">
      <c r="A1506" s="7" t="s">
        <v>5637</v>
      </c>
      <c r="B1506" s="7" t="s">
        <v>5638</v>
      </c>
      <c r="C1506" s="7" t="s">
        <v>5639</v>
      </c>
      <c r="D1506" s="7" t="s">
        <v>3460</v>
      </c>
      <c r="E1506" s="7" t="s">
        <v>2411</v>
      </c>
      <c r="F1506" s="7" t="s">
        <v>39</v>
      </c>
      <c r="G1506" s="7" t="s">
        <v>3857</v>
      </c>
      <c r="H1506" s="7" t="s">
        <v>5566</v>
      </c>
      <c r="I1506" s="7" t="s">
        <v>321</v>
      </c>
      <c r="J1506" s="8">
        <v>1650580.46</v>
      </c>
      <c r="K1506" s="8">
        <v>1650580.46</v>
      </c>
      <c r="L1506" s="8">
        <v>1402993.39</v>
      </c>
      <c r="M1506" s="8">
        <v>84.999999939415204</v>
      </c>
      <c r="N1506" s="7" t="s">
        <v>43</v>
      </c>
      <c r="O1506" s="7" t="s">
        <v>44</v>
      </c>
      <c r="P1506" s="7" t="s">
        <v>56</v>
      </c>
      <c r="Q1506" s="9">
        <v>42705</v>
      </c>
      <c r="R1506" s="9">
        <v>43251</v>
      </c>
      <c r="S1506" s="7" t="s">
        <v>57</v>
      </c>
      <c r="T1506" s="7" t="s">
        <v>58</v>
      </c>
      <c r="U1506" s="7" t="s">
        <v>4777</v>
      </c>
      <c r="V1506" s="7" t="s">
        <v>3861</v>
      </c>
      <c r="W1506" s="7" t="s">
        <v>2416</v>
      </c>
      <c r="X1506" s="10" t="s">
        <v>51</v>
      </c>
    </row>
    <row r="1507" spans="1:24" ht="180" x14ac:dyDescent="0.25">
      <c r="A1507" s="7" t="s">
        <v>5640</v>
      </c>
      <c r="B1507" s="7" t="s">
        <v>5641</v>
      </c>
      <c r="C1507" s="7" t="s">
        <v>5642</v>
      </c>
      <c r="D1507" s="7" t="s">
        <v>3460</v>
      </c>
      <c r="E1507" s="7" t="s">
        <v>2411</v>
      </c>
      <c r="F1507" s="7" t="s">
        <v>39</v>
      </c>
      <c r="G1507" s="7" t="s">
        <v>3857</v>
      </c>
      <c r="H1507" s="7" t="s">
        <v>5566</v>
      </c>
      <c r="I1507" s="7" t="s">
        <v>321</v>
      </c>
      <c r="J1507" s="8">
        <v>1650580.46</v>
      </c>
      <c r="K1507" s="8">
        <v>1650580.46</v>
      </c>
      <c r="L1507" s="8">
        <v>1402993.39</v>
      </c>
      <c r="M1507" s="8">
        <v>84.999999939415304</v>
      </c>
      <c r="N1507" s="7" t="s">
        <v>43</v>
      </c>
      <c r="O1507" s="7" t="s">
        <v>44</v>
      </c>
      <c r="P1507" s="7" t="s">
        <v>56</v>
      </c>
      <c r="Q1507" s="9">
        <v>42735</v>
      </c>
      <c r="R1507" s="9">
        <v>43281</v>
      </c>
      <c r="S1507" s="7" t="s">
        <v>57</v>
      </c>
      <c r="T1507" s="7" t="s">
        <v>58</v>
      </c>
      <c r="U1507" s="7" t="s">
        <v>4777</v>
      </c>
      <c r="V1507" s="7" t="s">
        <v>3861</v>
      </c>
      <c r="W1507" s="7" t="s">
        <v>2416</v>
      </c>
      <c r="X1507" s="10" t="s">
        <v>51</v>
      </c>
    </row>
    <row r="1508" spans="1:24" ht="168.75" x14ac:dyDescent="0.25">
      <c r="A1508" s="7" t="s">
        <v>5643</v>
      </c>
      <c r="B1508" s="7" t="s">
        <v>5644</v>
      </c>
      <c r="C1508" s="7" t="s">
        <v>5645</v>
      </c>
      <c r="D1508" s="7" t="s">
        <v>4256</v>
      </c>
      <c r="E1508" s="7" t="s">
        <v>2411</v>
      </c>
      <c r="F1508" s="7" t="s">
        <v>39</v>
      </c>
      <c r="G1508" s="7" t="s">
        <v>3857</v>
      </c>
      <c r="H1508" s="7" t="s">
        <v>5566</v>
      </c>
      <c r="I1508" s="7" t="s">
        <v>321</v>
      </c>
      <c r="J1508" s="8">
        <v>1977434.4</v>
      </c>
      <c r="K1508" s="8">
        <v>1977434.4</v>
      </c>
      <c r="L1508" s="8">
        <v>1680819.24</v>
      </c>
      <c r="M1508" s="8">
        <v>85</v>
      </c>
      <c r="N1508" s="7" t="s">
        <v>43</v>
      </c>
      <c r="O1508" s="7" t="s">
        <v>44</v>
      </c>
      <c r="P1508" s="7" t="s">
        <v>56</v>
      </c>
      <c r="Q1508" s="9">
        <v>42705</v>
      </c>
      <c r="R1508" s="9">
        <v>43707</v>
      </c>
      <c r="S1508" s="7" t="s">
        <v>57</v>
      </c>
      <c r="T1508" s="7" t="s">
        <v>58</v>
      </c>
      <c r="U1508" s="7" t="s">
        <v>4777</v>
      </c>
      <c r="V1508" s="7" t="s">
        <v>3861</v>
      </c>
      <c r="W1508" s="7" t="s">
        <v>2416</v>
      </c>
      <c r="X1508" s="10" t="s">
        <v>51</v>
      </c>
    </row>
    <row r="1509" spans="1:24" ht="180" x14ac:dyDescent="0.25">
      <c r="A1509" s="7" t="s">
        <v>5646</v>
      </c>
      <c r="B1509" s="7" t="s">
        <v>5647</v>
      </c>
      <c r="C1509" s="7" t="s">
        <v>5648</v>
      </c>
      <c r="D1509" s="7" t="s">
        <v>4360</v>
      </c>
      <c r="E1509" s="7" t="s">
        <v>2411</v>
      </c>
      <c r="F1509" s="7" t="s">
        <v>39</v>
      </c>
      <c r="G1509" s="7" t="s">
        <v>3857</v>
      </c>
      <c r="H1509" s="7" t="s">
        <v>5566</v>
      </c>
      <c r="I1509" s="7" t="s">
        <v>321</v>
      </c>
      <c r="J1509" s="8">
        <v>1990797</v>
      </c>
      <c r="K1509" s="8">
        <v>1990797</v>
      </c>
      <c r="L1509" s="8">
        <v>1692177.45</v>
      </c>
      <c r="M1509" s="8">
        <v>85</v>
      </c>
      <c r="N1509" s="7" t="s">
        <v>43</v>
      </c>
      <c r="O1509" s="7" t="s">
        <v>44</v>
      </c>
      <c r="P1509" s="7" t="s">
        <v>132</v>
      </c>
      <c r="Q1509" s="9">
        <v>42705</v>
      </c>
      <c r="R1509" s="9">
        <v>43434</v>
      </c>
      <c r="S1509" s="7" t="s">
        <v>57</v>
      </c>
      <c r="T1509" s="7" t="s">
        <v>322</v>
      </c>
      <c r="U1509" s="7" t="s">
        <v>4777</v>
      </c>
      <c r="V1509" s="7" t="s">
        <v>3861</v>
      </c>
      <c r="W1509" s="7" t="s">
        <v>2416</v>
      </c>
      <c r="X1509" s="10" t="s">
        <v>51</v>
      </c>
    </row>
    <row r="1510" spans="1:24" ht="180" x14ac:dyDescent="0.25">
      <c r="A1510" s="7" t="s">
        <v>5649</v>
      </c>
      <c r="B1510" s="7" t="s">
        <v>5650</v>
      </c>
      <c r="C1510" s="7" t="s">
        <v>5651</v>
      </c>
      <c r="D1510" s="7" t="s">
        <v>5586</v>
      </c>
      <c r="E1510" s="7" t="s">
        <v>2411</v>
      </c>
      <c r="F1510" s="7" t="s">
        <v>39</v>
      </c>
      <c r="G1510" s="7" t="s">
        <v>3857</v>
      </c>
      <c r="H1510" s="7" t="s">
        <v>5566</v>
      </c>
      <c r="I1510" s="7" t="s">
        <v>321</v>
      </c>
      <c r="J1510" s="8">
        <v>1819006.8</v>
      </c>
      <c r="K1510" s="8">
        <v>1819006.8</v>
      </c>
      <c r="L1510" s="8">
        <v>1546155.78</v>
      </c>
      <c r="M1510" s="8">
        <v>85</v>
      </c>
      <c r="N1510" s="7" t="s">
        <v>43</v>
      </c>
      <c r="O1510" s="7" t="s">
        <v>44</v>
      </c>
      <c r="P1510" s="7" t="s">
        <v>56</v>
      </c>
      <c r="Q1510" s="9">
        <v>42644</v>
      </c>
      <c r="R1510" s="9">
        <v>43220</v>
      </c>
      <c r="S1510" s="7" t="s">
        <v>57</v>
      </c>
      <c r="T1510" s="7" t="s">
        <v>58</v>
      </c>
      <c r="U1510" s="7" t="s">
        <v>4777</v>
      </c>
      <c r="V1510" s="7" t="s">
        <v>3861</v>
      </c>
      <c r="W1510" s="7" t="s">
        <v>2416</v>
      </c>
      <c r="X1510" s="10" t="s">
        <v>51</v>
      </c>
    </row>
    <row r="1511" spans="1:24" ht="180" x14ac:dyDescent="0.25">
      <c r="A1511" s="7" t="s">
        <v>5652</v>
      </c>
      <c r="B1511" s="7" t="s">
        <v>5653</v>
      </c>
      <c r="C1511" s="7" t="s">
        <v>5654</v>
      </c>
      <c r="D1511" s="7" t="s">
        <v>5655</v>
      </c>
      <c r="E1511" s="7" t="s">
        <v>2411</v>
      </c>
      <c r="F1511" s="7" t="s">
        <v>39</v>
      </c>
      <c r="G1511" s="7" t="s">
        <v>3857</v>
      </c>
      <c r="H1511" s="7" t="s">
        <v>5566</v>
      </c>
      <c r="I1511" s="7" t="s">
        <v>321</v>
      </c>
      <c r="J1511" s="8">
        <v>1944919.2</v>
      </c>
      <c r="K1511" s="8">
        <v>1944919.2</v>
      </c>
      <c r="L1511" s="8">
        <v>1653181.32</v>
      </c>
      <c r="M1511" s="8">
        <v>85</v>
      </c>
      <c r="N1511" s="7" t="s">
        <v>43</v>
      </c>
      <c r="O1511" s="7" t="s">
        <v>44</v>
      </c>
      <c r="P1511" s="7" t="s">
        <v>126</v>
      </c>
      <c r="Q1511" s="9">
        <v>42675</v>
      </c>
      <c r="R1511" s="9">
        <v>43296</v>
      </c>
      <c r="S1511" s="7" t="s">
        <v>57</v>
      </c>
      <c r="T1511" s="7" t="s">
        <v>322</v>
      </c>
      <c r="U1511" s="7" t="s">
        <v>4777</v>
      </c>
      <c r="V1511" s="7" t="s">
        <v>3861</v>
      </c>
      <c r="W1511" s="7" t="s">
        <v>2416</v>
      </c>
      <c r="X1511" s="10" t="s">
        <v>51</v>
      </c>
    </row>
    <row r="1512" spans="1:24" ht="180" x14ac:dyDescent="0.25">
      <c r="A1512" s="7" t="s">
        <v>5656</v>
      </c>
      <c r="B1512" s="7" t="s">
        <v>5657</v>
      </c>
      <c r="C1512" s="7" t="s">
        <v>5658</v>
      </c>
      <c r="D1512" s="7" t="s">
        <v>4360</v>
      </c>
      <c r="E1512" s="7" t="s">
        <v>2411</v>
      </c>
      <c r="F1512" s="7" t="s">
        <v>39</v>
      </c>
      <c r="G1512" s="7" t="s">
        <v>3857</v>
      </c>
      <c r="H1512" s="7" t="s">
        <v>5566</v>
      </c>
      <c r="I1512" s="7" t="s">
        <v>321</v>
      </c>
      <c r="J1512" s="8">
        <v>1955085</v>
      </c>
      <c r="K1512" s="8">
        <v>1955085</v>
      </c>
      <c r="L1512" s="8">
        <v>1661822.25</v>
      </c>
      <c r="M1512" s="8">
        <v>85</v>
      </c>
      <c r="N1512" s="7" t="s">
        <v>43</v>
      </c>
      <c r="O1512" s="7" t="s">
        <v>44</v>
      </c>
      <c r="P1512" s="7" t="s">
        <v>132</v>
      </c>
      <c r="Q1512" s="9">
        <v>42705</v>
      </c>
      <c r="R1512" s="9">
        <v>43373</v>
      </c>
      <c r="S1512" s="7" t="s">
        <v>57</v>
      </c>
      <c r="T1512" s="7" t="s">
        <v>322</v>
      </c>
      <c r="U1512" s="7" t="s">
        <v>4777</v>
      </c>
      <c r="V1512" s="7" t="s">
        <v>3861</v>
      </c>
      <c r="W1512" s="7" t="s">
        <v>2416</v>
      </c>
      <c r="X1512" s="10" t="s">
        <v>51</v>
      </c>
    </row>
    <row r="1513" spans="1:24" ht="168.75" x14ac:dyDescent="0.25">
      <c r="A1513" s="7" t="s">
        <v>5659</v>
      </c>
      <c r="B1513" s="7" t="s">
        <v>5660</v>
      </c>
      <c r="C1513" s="7" t="s">
        <v>5661</v>
      </c>
      <c r="D1513" s="7" t="s">
        <v>4387</v>
      </c>
      <c r="E1513" s="7" t="s">
        <v>2411</v>
      </c>
      <c r="F1513" s="7" t="s">
        <v>39</v>
      </c>
      <c r="G1513" s="7" t="s">
        <v>3857</v>
      </c>
      <c r="H1513" s="7" t="s">
        <v>5566</v>
      </c>
      <c r="I1513" s="7" t="s">
        <v>321</v>
      </c>
      <c r="J1513" s="8">
        <v>1993166.4</v>
      </c>
      <c r="K1513" s="8">
        <v>1993166.4</v>
      </c>
      <c r="L1513" s="8">
        <v>1694191.44</v>
      </c>
      <c r="M1513" s="8">
        <v>85</v>
      </c>
      <c r="N1513" s="7" t="s">
        <v>43</v>
      </c>
      <c r="O1513" s="7" t="s">
        <v>44</v>
      </c>
      <c r="P1513" s="7" t="s">
        <v>45</v>
      </c>
      <c r="Q1513" s="9">
        <v>42675</v>
      </c>
      <c r="R1513" s="9">
        <v>43343</v>
      </c>
      <c r="S1513" s="7" t="s">
        <v>57</v>
      </c>
      <c r="T1513" s="7" t="s">
        <v>58</v>
      </c>
      <c r="U1513" s="7" t="s">
        <v>4777</v>
      </c>
      <c r="V1513" s="7" t="s">
        <v>3861</v>
      </c>
      <c r="W1513" s="7" t="s">
        <v>2416</v>
      </c>
      <c r="X1513" s="10" t="s">
        <v>51</v>
      </c>
    </row>
    <row r="1514" spans="1:24" ht="180" x14ac:dyDescent="0.25">
      <c r="A1514" s="7" t="s">
        <v>5662</v>
      </c>
      <c r="B1514" s="7" t="s">
        <v>5663</v>
      </c>
      <c r="C1514" s="7" t="s">
        <v>5664</v>
      </c>
      <c r="D1514" s="7" t="s">
        <v>5665</v>
      </c>
      <c r="E1514" s="7" t="s">
        <v>2411</v>
      </c>
      <c r="F1514" s="7" t="s">
        <v>39</v>
      </c>
      <c r="G1514" s="7" t="s">
        <v>5666</v>
      </c>
      <c r="H1514" s="7" t="s">
        <v>5667</v>
      </c>
      <c r="I1514" s="7" t="s">
        <v>5668</v>
      </c>
      <c r="J1514" s="8">
        <v>4081035.56</v>
      </c>
      <c r="K1514" s="8">
        <v>4081035.56</v>
      </c>
      <c r="L1514" s="8">
        <v>3468880.23</v>
      </c>
      <c r="M1514" s="8">
        <v>85.000000098014297</v>
      </c>
      <c r="N1514" s="7" t="s">
        <v>43</v>
      </c>
      <c r="O1514" s="7" t="s">
        <v>44</v>
      </c>
      <c r="P1514" s="7" t="s">
        <v>56</v>
      </c>
      <c r="Q1514" s="9">
        <v>42430</v>
      </c>
      <c r="R1514" s="9">
        <v>43738</v>
      </c>
      <c r="S1514" s="7" t="s">
        <v>46</v>
      </c>
      <c r="T1514" s="7" t="s">
        <v>4096</v>
      </c>
      <c r="U1514" s="7" t="s">
        <v>5669</v>
      </c>
      <c r="V1514" s="7" t="s">
        <v>5670</v>
      </c>
      <c r="W1514" s="7" t="s">
        <v>2416</v>
      </c>
      <c r="X1514" s="10" t="s">
        <v>2377</v>
      </c>
    </row>
    <row r="1515" spans="1:24" ht="180" x14ac:dyDescent="0.25">
      <c r="A1515" s="7" t="s">
        <v>5671</v>
      </c>
      <c r="B1515" s="7" t="s">
        <v>5672</v>
      </c>
      <c r="C1515" s="7" t="s">
        <v>5673</v>
      </c>
      <c r="D1515" s="7" t="s">
        <v>5674</v>
      </c>
      <c r="E1515" s="7" t="s">
        <v>2411</v>
      </c>
      <c r="F1515" s="7" t="s">
        <v>39</v>
      </c>
      <c r="G1515" s="7" t="s">
        <v>5666</v>
      </c>
      <c r="H1515" s="7" t="s">
        <v>5667</v>
      </c>
      <c r="I1515" s="7" t="s">
        <v>5668</v>
      </c>
      <c r="J1515" s="8">
        <v>4212701.53</v>
      </c>
      <c r="K1515" s="8">
        <v>4212701.53</v>
      </c>
      <c r="L1515" s="8">
        <v>3580796.3</v>
      </c>
      <c r="M1515" s="8">
        <v>84.999999988131094</v>
      </c>
      <c r="N1515" s="7" t="s">
        <v>43</v>
      </c>
      <c r="O1515" s="7" t="s">
        <v>44</v>
      </c>
      <c r="P1515" s="7" t="s">
        <v>56</v>
      </c>
      <c r="Q1515" s="9">
        <v>42979</v>
      </c>
      <c r="R1515" s="9">
        <v>45107</v>
      </c>
      <c r="S1515" s="7" t="s">
        <v>46</v>
      </c>
      <c r="T1515" s="7" t="s">
        <v>4096</v>
      </c>
      <c r="U1515" s="7" t="s">
        <v>5669</v>
      </c>
      <c r="V1515" s="7" t="s">
        <v>5670</v>
      </c>
      <c r="W1515" s="7" t="s">
        <v>2416</v>
      </c>
      <c r="X1515" s="10" t="s">
        <v>2377</v>
      </c>
    </row>
    <row r="1516" spans="1:24" ht="78.75" x14ac:dyDescent="0.25">
      <c r="A1516" s="7" t="s">
        <v>5675</v>
      </c>
      <c r="B1516" s="7" t="s">
        <v>5676</v>
      </c>
      <c r="C1516" s="7" t="s">
        <v>5677</v>
      </c>
      <c r="D1516" s="7" t="s">
        <v>3722</v>
      </c>
      <c r="E1516" s="7" t="s">
        <v>2411</v>
      </c>
      <c r="F1516" s="7" t="s">
        <v>39</v>
      </c>
      <c r="G1516" s="7" t="s">
        <v>5666</v>
      </c>
      <c r="H1516" s="7" t="s">
        <v>5667</v>
      </c>
      <c r="I1516" s="7" t="s">
        <v>5668</v>
      </c>
      <c r="J1516" s="8">
        <v>3297063.29</v>
      </c>
      <c r="K1516" s="8">
        <v>3297063.29</v>
      </c>
      <c r="L1516" s="8">
        <v>2802503.8</v>
      </c>
      <c r="M1516" s="8">
        <v>85.000000106155099</v>
      </c>
      <c r="N1516" s="7" t="s">
        <v>43</v>
      </c>
      <c r="O1516" s="7" t="s">
        <v>44</v>
      </c>
      <c r="P1516" s="7" t="s">
        <v>126</v>
      </c>
      <c r="Q1516" s="9">
        <v>44013</v>
      </c>
      <c r="R1516" s="9">
        <v>45107</v>
      </c>
      <c r="S1516" s="7" t="s">
        <v>46</v>
      </c>
      <c r="T1516" s="7" t="s">
        <v>58</v>
      </c>
      <c r="U1516" s="7" t="s">
        <v>5669</v>
      </c>
      <c r="V1516" s="7" t="s">
        <v>5670</v>
      </c>
      <c r="W1516" s="7" t="s">
        <v>2416</v>
      </c>
      <c r="X1516" s="10" t="s">
        <v>2377</v>
      </c>
    </row>
    <row r="1517" spans="1:24" ht="112.5" x14ac:dyDescent="0.25">
      <c r="A1517" s="7" t="s">
        <v>5678</v>
      </c>
      <c r="B1517" s="7" t="s">
        <v>5679</v>
      </c>
      <c r="C1517" s="7" t="s">
        <v>5680</v>
      </c>
      <c r="D1517" s="7" t="s">
        <v>3681</v>
      </c>
      <c r="E1517" s="7" t="s">
        <v>2411</v>
      </c>
      <c r="F1517" s="7" t="s">
        <v>39</v>
      </c>
      <c r="G1517" s="7" t="s">
        <v>5666</v>
      </c>
      <c r="H1517" s="7" t="s">
        <v>5667</v>
      </c>
      <c r="I1517" s="7" t="s">
        <v>5668</v>
      </c>
      <c r="J1517" s="8">
        <v>3517541.18</v>
      </c>
      <c r="K1517" s="8">
        <v>3517541.18</v>
      </c>
      <c r="L1517" s="8">
        <v>2989910</v>
      </c>
      <c r="M1517" s="8">
        <v>84.999999914713101</v>
      </c>
      <c r="N1517" s="7" t="s">
        <v>43</v>
      </c>
      <c r="O1517" s="7" t="s">
        <v>44</v>
      </c>
      <c r="P1517" s="7" t="s">
        <v>126</v>
      </c>
      <c r="Q1517" s="9">
        <v>44197</v>
      </c>
      <c r="R1517" s="9">
        <v>45107</v>
      </c>
      <c r="S1517" s="7" t="s">
        <v>46</v>
      </c>
      <c r="T1517" s="7" t="s">
        <v>4096</v>
      </c>
      <c r="U1517" s="7" t="s">
        <v>5669</v>
      </c>
      <c r="V1517" s="7" t="s">
        <v>5670</v>
      </c>
      <c r="W1517" s="7" t="s">
        <v>2416</v>
      </c>
      <c r="X1517" s="10" t="s">
        <v>2377</v>
      </c>
    </row>
    <row r="1518" spans="1:24" ht="67.5" x14ac:dyDescent="0.25">
      <c r="A1518" s="7" t="s">
        <v>5681</v>
      </c>
      <c r="B1518" s="7" t="s">
        <v>5682</v>
      </c>
      <c r="C1518" s="7" t="s">
        <v>5683</v>
      </c>
      <c r="D1518" s="7" t="s">
        <v>3681</v>
      </c>
      <c r="E1518" s="7" t="s">
        <v>2411</v>
      </c>
      <c r="F1518" s="7" t="s">
        <v>39</v>
      </c>
      <c r="G1518" s="7" t="s">
        <v>5666</v>
      </c>
      <c r="H1518" s="7" t="s">
        <v>5667</v>
      </c>
      <c r="I1518" s="7" t="s">
        <v>5668</v>
      </c>
      <c r="J1518" s="8">
        <v>474900.15</v>
      </c>
      <c r="K1518" s="8">
        <v>474900.15</v>
      </c>
      <c r="L1518" s="8">
        <v>403665.13</v>
      </c>
      <c r="M1518" s="8">
        <v>85.000000526426405</v>
      </c>
      <c r="N1518" s="7" t="s">
        <v>43</v>
      </c>
      <c r="O1518" s="7" t="s">
        <v>44</v>
      </c>
      <c r="P1518" s="7" t="s">
        <v>45</v>
      </c>
      <c r="Q1518" s="9">
        <v>44621</v>
      </c>
      <c r="R1518" s="9">
        <v>45107</v>
      </c>
      <c r="S1518" s="7" t="s">
        <v>46</v>
      </c>
      <c r="T1518" s="7" t="s">
        <v>4096</v>
      </c>
      <c r="U1518" s="7" t="s">
        <v>5669</v>
      </c>
      <c r="V1518" s="7" t="s">
        <v>5670</v>
      </c>
      <c r="W1518" s="7" t="s">
        <v>2416</v>
      </c>
      <c r="X1518" s="10" t="s">
        <v>2377</v>
      </c>
    </row>
    <row r="1519" spans="1:24" ht="168.75" x14ac:dyDescent="0.25">
      <c r="A1519" s="7" t="s">
        <v>5684</v>
      </c>
      <c r="B1519" s="7" t="s">
        <v>5685</v>
      </c>
      <c r="C1519" s="7" t="s">
        <v>5686</v>
      </c>
      <c r="D1519" s="7" t="s">
        <v>2410</v>
      </c>
      <c r="E1519" s="7" t="s">
        <v>2411</v>
      </c>
      <c r="F1519" s="7" t="s">
        <v>39</v>
      </c>
      <c r="G1519" s="7" t="s">
        <v>5666</v>
      </c>
      <c r="H1519" s="7" t="s">
        <v>5667</v>
      </c>
      <c r="I1519" s="7" t="s">
        <v>5668</v>
      </c>
      <c r="J1519" s="8">
        <v>2294117.5099999998</v>
      </c>
      <c r="K1519" s="8">
        <v>2294117.5099999998</v>
      </c>
      <c r="L1519" s="8">
        <v>1949999.88</v>
      </c>
      <c r="M1519" s="8">
        <v>84.999999847435902</v>
      </c>
      <c r="N1519" s="7" t="s">
        <v>43</v>
      </c>
      <c r="O1519" s="7" t="s">
        <v>44</v>
      </c>
      <c r="P1519" s="7" t="s">
        <v>126</v>
      </c>
      <c r="Q1519" s="9">
        <v>43101</v>
      </c>
      <c r="R1519" s="9">
        <v>44196</v>
      </c>
      <c r="S1519" s="7" t="s">
        <v>46</v>
      </c>
      <c r="T1519" s="7" t="s">
        <v>47</v>
      </c>
      <c r="U1519" s="7" t="s">
        <v>5669</v>
      </c>
      <c r="V1519" s="7" t="s">
        <v>5670</v>
      </c>
      <c r="W1519" s="7" t="s">
        <v>2416</v>
      </c>
      <c r="X1519" s="10" t="s">
        <v>2377</v>
      </c>
    </row>
    <row r="1520" spans="1:24" ht="135" x14ac:dyDescent="0.25">
      <c r="A1520" s="7" t="s">
        <v>5687</v>
      </c>
      <c r="B1520" s="7" t="s">
        <v>5688</v>
      </c>
      <c r="C1520" s="7" t="s">
        <v>5689</v>
      </c>
      <c r="D1520" s="7" t="s">
        <v>2511</v>
      </c>
      <c r="E1520" s="7" t="s">
        <v>2411</v>
      </c>
      <c r="F1520" s="7" t="s">
        <v>39</v>
      </c>
      <c r="G1520" s="7" t="s">
        <v>5666</v>
      </c>
      <c r="H1520" s="7" t="s">
        <v>5667</v>
      </c>
      <c r="I1520" s="7" t="s">
        <v>5668</v>
      </c>
      <c r="J1520" s="8">
        <v>4917579.3</v>
      </c>
      <c r="K1520" s="8">
        <v>4917579.3</v>
      </c>
      <c r="L1520" s="8">
        <v>4179942.41</v>
      </c>
      <c r="M1520" s="8">
        <v>85.000000101675994</v>
      </c>
      <c r="N1520" s="7" t="s">
        <v>43</v>
      </c>
      <c r="O1520" s="7" t="s">
        <v>44</v>
      </c>
      <c r="P1520" s="7" t="s">
        <v>56</v>
      </c>
      <c r="Q1520" s="9">
        <v>43678</v>
      </c>
      <c r="R1520" s="9">
        <v>45016</v>
      </c>
      <c r="S1520" s="7" t="s">
        <v>46</v>
      </c>
      <c r="T1520" s="7" t="s">
        <v>4096</v>
      </c>
      <c r="U1520" s="7" t="s">
        <v>5669</v>
      </c>
      <c r="V1520" s="7" t="s">
        <v>5670</v>
      </c>
      <c r="W1520" s="7" t="s">
        <v>2416</v>
      </c>
      <c r="X1520" s="10" t="s">
        <v>2377</v>
      </c>
    </row>
    <row r="1521" spans="1:24" ht="180" x14ac:dyDescent="0.25">
      <c r="A1521" s="7" t="s">
        <v>5690</v>
      </c>
      <c r="B1521" s="7" t="s">
        <v>5691</v>
      </c>
      <c r="C1521" s="7" t="s">
        <v>5692</v>
      </c>
      <c r="D1521" s="7" t="s">
        <v>3156</v>
      </c>
      <c r="E1521" s="7" t="s">
        <v>2411</v>
      </c>
      <c r="F1521" s="7" t="s">
        <v>39</v>
      </c>
      <c r="G1521" s="7" t="s">
        <v>5666</v>
      </c>
      <c r="H1521" s="7" t="s">
        <v>5667</v>
      </c>
      <c r="I1521" s="7" t="s">
        <v>5668</v>
      </c>
      <c r="J1521" s="8">
        <v>6098614.8099999996</v>
      </c>
      <c r="K1521" s="8">
        <v>6098614.8099999996</v>
      </c>
      <c r="L1521" s="8">
        <v>5183822.59</v>
      </c>
      <c r="M1521" s="8">
        <v>85.000000024595707</v>
      </c>
      <c r="N1521" s="7" t="s">
        <v>43</v>
      </c>
      <c r="O1521" s="7" t="s">
        <v>44</v>
      </c>
      <c r="P1521" s="7" t="s">
        <v>56</v>
      </c>
      <c r="Q1521" s="9">
        <v>44197</v>
      </c>
      <c r="R1521" s="9">
        <v>45107</v>
      </c>
      <c r="S1521" s="7" t="s">
        <v>46</v>
      </c>
      <c r="T1521" s="7" t="s">
        <v>47</v>
      </c>
      <c r="U1521" s="7" t="s">
        <v>5669</v>
      </c>
      <c r="V1521" s="7" t="s">
        <v>5670</v>
      </c>
      <c r="W1521" s="7" t="s">
        <v>2416</v>
      </c>
      <c r="X1521" s="10" t="s">
        <v>2377</v>
      </c>
    </row>
    <row r="1522" spans="1:24" ht="135" x14ac:dyDescent="0.25">
      <c r="A1522" s="7" t="s">
        <v>5693</v>
      </c>
      <c r="B1522" s="7" t="s">
        <v>5694</v>
      </c>
      <c r="C1522" s="7" t="s">
        <v>5695</v>
      </c>
      <c r="D1522" s="7" t="s">
        <v>2730</v>
      </c>
      <c r="E1522" s="7" t="s">
        <v>2411</v>
      </c>
      <c r="F1522" s="7" t="s">
        <v>39</v>
      </c>
      <c r="G1522" s="7" t="s">
        <v>5666</v>
      </c>
      <c r="H1522" s="7" t="s">
        <v>5667</v>
      </c>
      <c r="I1522" s="7" t="s">
        <v>5668</v>
      </c>
      <c r="J1522" s="8">
        <v>2280489.61</v>
      </c>
      <c r="K1522" s="8">
        <v>2280489.61</v>
      </c>
      <c r="L1522" s="8">
        <v>1938416.17</v>
      </c>
      <c r="M1522" s="8">
        <v>85.000000065775396</v>
      </c>
      <c r="N1522" s="7" t="s">
        <v>43</v>
      </c>
      <c r="O1522" s="7" t="s">
        <v>44</v>
      </c>
      <c r="P1522" s="7" t="s">
        <v>126</v>
      </c>
      <c r="Q1522" s="9">
        <v>42705</v>
      </c>
      <c r="R1522" s="9">
        <v>43646</v>
      </c>
      <c r="S1522" s="7" t="s">
        <v>46</v>
      </c>
      <c r="T1522" s="7" t="s">
        <v>58</v>
      </c>
      <c r="U1522" s="7" t="s">
        <v>5669</v>
      </c>
      <c r="V1522" s="7" t="s">
        <v>5670</v>
      </c>
      <c r="W1522" s="7" t="s">
        <v>2416</v>
      </c>
      <c r="X1522" s="10" t="s">
        <v>2377</v>
      </c>
    </row>
    <row r="1523" spans="1:24" ht="180" x14ac:dyDescent="0.25">
      <c r="A1523" s="7" t="s">
        <v>5696</v>
      </c>
      <c r="B1523" s="7" t="s">
        <v>5697</v>
      </c>
      <c r="C1523" s="7" t="s">
        <v>5698</v>
      </c>
      <c r="D1523" s="7" t="s">
        <v>5699</v>
      </c>
      <c r="E1523" s="7" t="s">
        <v>2411</v>
      </c>
      <c r="F1523" s="7" t="s">
        <v>39</v>
      </c>
      <c r="G1523" s="7" t="s">
        <v>5666</v>
      </c>
      <c r="H1523" s="7" t="s">
        <v>5667</v>
      </c>
      <c r="I1523" s="7" t="s">
        <v>5668</v>
      </c>
      <c r="J1523" s="8">
        <v>995762.9</v>
      </c>
      <c r="K1523" s="8">
        <v>995762.9</v>
      </c>
      <c r="L1523" s="8">
        <v>846398.47</v>
      </c>
      <c r="M1523" s="8">
        <v>85.000000502127605</v>
      </c>
      <c r="N1523" s="7" t="s">
        <v>43</v>
      </c>
      <c r="O1523" s="7" t="s">
        <v>44</v>
      </c>
      <c r="P1523" s="7" t="s">
        <v>126</v>
      </c>
      <c r="Q1523" s="9">
        <v>42614</v>
      </c>
      <c r="R1523" s="9">
        <v>43677</v>
      </c>
      <c r="S1523" s="7" t="s">
        <v>46</v>
      </c>
      <c r="T1523" s="7" t="s">
        <v>4096</v>
      </c>
      <c r="U1523" s="7" t="s">
        <v>5669</v>
      </c>
      <c r="V1523" s="7" t="s">
        <v>5670</v>
      </c>
      <c r="W1523" s="7" t="s">
        <v>2416</v>
      </c>
      <c r="X1523" s="10" t="s">
        <v>2377</v>
      </c>
    </row>
    <row r="1524" spans="1:24" ht="180" x14ac:dyDescent="0.25">
      <c r="A1524" s="7" t="s">
        <v>5700</v>
      </c>
      <c r="B1524" s="7" t="s">
        <v>5701</v>
      </c>
      <c r="C1524" s="7" t="s">
        <v>5702</v>
      </c>
      <c r="D1524" s="7" t="s">
        <v>3103</v>
      </c>
      <c r="E1524" s="7" t="s">
        <v>2411</v>
      </c>
      <c r="F1524" s="7" t="s">
        <v>39</v>
      </c>
      <c r="G1524" s="7" t="s">
        <v>5666</v>
      </c>
      <c r="H1524" s="7" t="s">
        <v>5667</v>
      </c>
      <c r="I1524" s="7" t="s">
        <v>5668</v>
      </c>
      <c r="J1524" s="8">
        <v>2553538.8199999998</v>
      </c>
      <c r="K1524" s="8">
        <v>2553538.8199999998</v>
      </c>
      <c r="L1524" s="8">
        <v>2170508</v>
      </c>
      <c r="M1524" s="8">
        <v>85.000000117484007</v>
      </c>
      <c r="N1524" s="7" t="s">
        <v>43</v>
      </c>
      <c r="O1524" s="7" t="s">
        <v>44</v>
      </c>
      <c r="P1524" s="7" t="s">
        <v>56</v>
      </c>
      <c r="Q1524" s="9">
        <v>43101</v>
      </c>
      <c r="R1524" s="9">
        <v>44865</v>
      </c>
      <c r="S1524" s="7" t="s">
        <v>46</v>
      </c>
      <c r="T1524" s="7" t="s">
        <v>47</v>
      </c>
      <c r="U1524" s="7" t="s">
        <v>5669</v>
      </c>
      <c r="V1524" s="7" t="s">
        <v>5670</v>
      </c>
      <c r="W1524" s="7" t="s">
        <v>2416</v>
      </c>
      <c r="X1524" s="10" t="s">
        <v>2377</v>
      </c>
    </row>
    <row r="1525" spans="1:24" ht="168.75" x14ac:dyDescent="0.25">
      <c r="A1525" s="7" t="s">
        <v>5703</v>
      </c>
      <c r="B1525" s="7" t="s">
        <v>5704</v>
      </c>
      <c r="C1525" s="7" t="s">
        <v>5705</v>
      </c>
      <c r="D1525" s="7" t="s">
        <v>3239</v>
      </c>
      <c r="E1525" s="7" t="s">
        <v>2411</v>
      </c>
      <c r="F1525" s="7" t="s">
        <v>39</v>
      </c>
      <c r="G1525" s="7" t="s">
        <v>5666</v>
      </c>
      <c r="H1525" s="7" t="s">
        <v>5667</v>
      </c>
      <c r="I1525" s="7" t="s">
        <v>5668</v>
      </c>
      <c r="J1525" s="8">
        <v>928333.21</v>
      </c>
      <c r="K1525" s="8">
        <v>928333.21</v>
      </c>
      <c r="L1525" s="8">
        <v>789083.23</v>
      </c>
      <c r="M1525" s="8">
        <v>85.000000161579905</v>
      </c>
      <c r="N1525" s="7" t="s">
        <v>43</v>
      </c>
      <c r="O1525" s="7" t="s">
        <v>44</v>
      </c>
      <c r="P1525" s="7" t="s">
        <v>126</v>
      </c>
      <c r="Q1525" s="9">
        <v>43647</v>
      </c>
      <c r="R1525" s="9">
        <v>45016</v>
      </c>
      <c r="S1525" s="7" t="s">
        <v>46</v>
      </c>
      <c r="T1525" s="7" t="s">
        <v>4096</v>
      </c>
      <c r="U1525" s="7" t="s">
        <v>5669</v>
      </c>
      <c r="V1525" s="7" t="s">
        <v>5670</v>
      </c>
      <c r="W1525" s="7" t="s">
        <v>2416</v>
      </c>
      <c r="X1525" s="10" t="s">
        <v>2377</v>
      </c>
    </row>
    <row r="1526" spans="1:24" ht="123.75" x14ac:dyDescent="0.25">
      <c r="A1526" s="7" t="s">
        <v>5706</v>
      </c>
      <c r="B1526" s="7" t="s">
        <v>5707</v>
      </c>
      <c r="C1526" s="7" t="s">
        <v>5708</v>
      </c>
      <c r="D1526" s="7" t="s">
        <v>2527</v>
      </c>
      <c r="E1526" s="7" t="s">
        <v>2411</v>
      </c>
      <c r="F1526" s="7" t="s">
        <v>39</v>
      </c>
      <c r="G1526" s="7" t="s">
        <v>5666</v>
      </c>
      <c r="H1526" s="7" t="s">
        <v>5667</v>
      </c>
      <c r="I1526" s="7" t="s">
        <v>5668</v>
      </c>
      <c r="J1526" s="8">
        <v>1554000.98</v>
      </c>
      <c r="K1526" s="8">
        <v>1554000.98</v>
      </c>
      <c r="L1526" s="8">
        <v>1320900.83</v>
      </c>
      <c r="M1526" s="8">
        <v>84.999999806949901</v>
      </c>
      <c r="N1526" s="7" t="s">
        <v>43</v>
      </c>
      <c r="O1526" s="7" t="s">
        <v>44</v>
      </c>
      <c r="P1526" s="7" t="s">
        <v>132</v>
      </c>
      <c r="Q1526" s="9">
        <v>42736</v>
      </c>
      <c r="R1526" s="9">
        <v>43404</v>
      </c>
      <c r="S1526" s="7" t="s">
        <v>46</v>
      </c>
      <c r="T1526" s="7" t="s">
        <v>47</v>
      </c>
      <c r="U1526" s="7" t="s">
        <v>5669</v>
      </c>
      <c r="V1526" s="7" t="s">
        <v>5670</v>
      </c>
      <c r="W1526" s="7" t="s">
        <v>2416</v>
      </c>
      <c r="X1526" s="10" t="s">
        <v>2377</v>
      </c>
    </row>
    <row r="1527" spans="1:24" ht="180" x14ac:dyDescent="0.25">
      <c r="A1527" s="7" t="s">
        <v>5709</v>
      </c>
      <c r="B1527" s="7" t="s">
        <v>5710</v>
      </c>
      <c r="C1527" s="7" t="s">
        <v>5711</v>
      </c>
      <c r="D1527" s="7" t="s">
        <v>5712</v>
      </c>
      <c r="E1527" s="7" t="s">
        <v>2411</v>
      </c>
      <c r="F1527" s="7" t="s">
        <v>39</v>
      </c>
      <c r="G1527" s="7" t="s">
        <v>5666</v>
      </c>
      <c r="H1527" s="7" t="s">
        <v>5667</v>
      </c>
      <c r="I1527" s="7" t="s">
        <v>5668</v>
      </c>
      <c r="J1527" s="8">
        <v>1347031.2</v>
      </c>
      <c r="K1527" s="8">
        <v>1347031.2</v>
      </c>
      <c r="L1527" s="8">
        <v>1144976.52</v>
      </c>
      <c r="M1527" s="8">
        <v>85</v>
      </c>
      <c r="N1527" s="7" t="s">
        <v>43</v>
      </c>
      <c r="O1527" s="7" t="s">
        <v>44</v>
      </c>
      <c r="P1527" s="7" t="s">
        <v>126</v>
      </c>
      <c r="Q1527" s="9">
        <v>42979</v>
      </c>
      <c r="R1527" s="9">
        <v>43830</v>
      </c>
      <c r="S1527" s="7" t="s">
        <v>46</v>
      </c>
      <c r="T1527" s="7" t="s">
        <v>4096</v>
      </c>
      <c r="U1527" s="7" t="s">
        <v>5669</v>
      </c>
      <c r="V1527" s="7" t="s">
        <v>5670</v>
      </c>
      <c r="W1527" s="7" t="s">
        <v>2416</v>
      </c>
      <c r="X1527" s="10" t="s">
        <v>2377</v>
      </c>
    </row>
    <row r="1528" spans="1:24" ht="157.5" x14ac:dyDescent="0.25">
      <c r="A1528" s="7" t="s">
        <v>5713</v>
      </c>
      <c r="B1528" s="7" t="s">
        <v>5714</v>
      </c>
      <c r="C1528" s="7" t="s">
        <v>5715</v>
      </c>
      <c r="D1528" s="7" t="s">
        <v>2777</v>
      </c>
      <c r="E1528" s="7" t="s">
        <v>2411</v>
      </c>
      <c r="F1528" s="7" t="s">
        <v>39</v>
      </c>
      <c r="G1528" s="7" t="s">
        <v>5666</v>
      </c>
      <c r="H1528" s="7" t="s">
        <v>5667</v>
      </c>
      <c r="I1528" s="7" t="s">
        <v>5668</v>
      </c>
      <c r="J1528" s="8">
        <v>5228144.8499999996</v>
      </c>
      <c r="K1528" s="8">
        <v>5228144.8499999996</v>
      </c>
      <c r="L1528" s="8">
        <v>4443923.12</v>
      </c>
      <c r="M1528" s="8">
        <v>84.999999952181895</v>
      </c>
      <c r="N1528" s="7" t="s">
        <v>43</v>
      </c>
      <c r="O1528" s="7" t="s">
        <v>44</v>
      </c>
      <c r="P1528" s="7" t="s">
        <v>45</v>
      </c>
      <c r="Q1528" s="9">
        <v>43739</v>
      </c>
      <c r="R1528" s="9">
        <v>45107</v>
      </c>
      <c r="S1528" s="7" t="s">
        <v>46</v>
      </c>
      <c r="T1528" s="7" t="s">
        <v>47</v>
      </c>
      <c r="U1528" s="7" t="s">
        <v>5669</v>
      </c>
      <c r="V1528" s="7" t="s">
        <v>5670</v>
      </c>
      <c r="W1528" s="7" t="s">
        <v>2416</v>
      </c>
      <c r="X1528" s="10" t="s">
        <v>2377</v>
      </c>
    </row>
    <row r="1529" spans="1:24" ht="146.25" x14ac:dyDescent="0.25">
      <c r="A1529" s="7" t="s">
        <v>5716</v>
      </c>
      <c r="B1529" s="7" t="s">
        <v>5717</v>
      </c>
      <c r="C1529" s="7" t="s">
        <v>5718</v>
      </c>
      <c r="D1529" s="7" t="s">
        <v>2777</v>
      </c>
      <c r="E1529" s="7" t="s">
        <v>2411</v>
      </c>
      <c r="F1529" s="7" t="s">
        <v>39</v>
      </c>
      <c r="G1529" s="7" t="s">
        <v>5666</v>
      </c>
      <c r="H1529" s="7" t="s">
        <v>5667</v>
      </c>
      <c r="I1529" s="7" t="s">
        <v>5668</v>
      </c>
      <c r="J1529" s="8">
        <v>3356381.8</v>
      </c>
      <c r="K1529" s="8">
        <v>3356381.8</v>
      </c>
      <c r="L1529" s="8">
        <v>2852924.53</v>
      </c>
      <c r="M1529" s="8">
        <v>85</v>
      </c>
      <c r="N1529" s="7" t="s">
        <v>43</v>
      </c>
      <c r="O1529" s="7" t="s">
        <v>44</v>
      </c>
      <c r="P1529" s="7" t="s">
        <v>45</v>
      </c>
      <c r="Q1529" s="9">
        <v>42614</v>
      </c>
      <c r="R1529" s="9">
        <v>43373</v>
      </c>
      <c r="S1529" s="7" t="s">
        <v>46</v>
      </c>
      <c r="T1529" s="7" t="s">
        <v>47</v>
      </c>
      <c r="U1529" s="7" t="s">
        <v>5669</v>
      </c>
      <c r="V1529" s="7" t="s">
        <v>5670</v>
      </c>
      <c r="W1529" s="7" t="s">
        <v>2416</v>
      </c>
      <c r="X1529" s="10" t="s">
        <v>2377</v>
      </c>
    </row>
    <row r="1530" spans="1:24" ht="168.75" x14ac:dyDescent="0.25">
      <c r="A1530" s="7" t="s">
        <v>5719</v>
      </c>
      <c r="B1530" s="7" t="s">
        <v>5720</v>
      </c>
      <c r="C1530" s="7" t="s">
        <v>5721</v>
      </c>
      <c r="D1530" s="7" t="s">
        <v>2753</v>
      </c>
      <c r="E1530" s="7" t="s">
        <v>2411</v>
      </c>
      <c r="F1530" s="7" t="s">
        <v>39</v>
      </c>
      <c r="G1530" s="7" t="s">
        <v>5666</v>
      </c>
      <c r="H1530" s="7" t="s">
        <v>5667</v>
      </c>
      <c r="I1530" s="7" t="s">
        <v>5668</v>
      </c>
      <c r="J1530" s="8">
        <v>1088623.9099999999</v>
      </c>
      <c r="K1530" s="8">
        <v>1088623.9099999999</v>
      </c>
      <c r="L1530" s="8">
        <v>925330.32</v>
      </c>
      <c r="M1530" s="8">
        <v>84.999999678493197</v>
      </c>
      <c r="N1530" s="7" t="s">
        <v>43</v>
      </c>
      <c r="O1530" s="7" t="s">
        <v>44</v>
      </c>
      <c r="P1530" s="7" t="s">
        <v>126</v>
      </c>
      <c r="Q1530" s="9">
        <v>43374</v>
      </c>
      <c r="R1530" s="9">
        <v>44286</v>
      </c>
      <c r="S1530" s="7" t="s">
        <v>46</v>
      </c>
      <c r="T1530" s="7" t="s">
        <v>47</v>
      </c>
      <c r="U1530" s="7" t="s">
        <v>5669</v>
      </c>
      <c r="V1530" s="7" t="s">
        <v>5670</v>
      </c>
      <c r="W1530" s="7" t="s">
        <v>2416</v>
      </c>
      <c r="X1530" s="10" t="s">
        <v>2377</v>
      </c>
    </row>
    <row r="1531" spans="1:24" ht="135" x14ac:dyDescent="0.25">
      <c r="A1531" s="7" t="s">
        <v>5722</v>
      </c>
      <c r="B1531" s="7" t="s">
        <v>5723</v>
      </c>
      <c r="C1531" s="7" t="s">
        <v>5724</v>
      </c>
      <c r="D1531" s="7" t="s">
        <v>3726</v>
      </c>
      <c r="E1531" s="7" t="s">
        <v>2411</v>
      </c>
      <c r="F1531" s="7" t="s">
        <v>39</v>
      </c>
      <c r="G1531" s="7" t="s">
        <v>5666</v>
      </c>
      <c r="H1531" s="7" t="s">
        <v>5667</v>
      </c>
      <c r="I1531" s="7" t="s">
        <v>5668</v>
      </c>
      <c r="J1531" s="8">
        <v>2794254.18</v>
      </c>
      <c r="K1531" s="8">
        <v>2794254.18</v>
      </c>
      <c r="L1531" s="8">
        <v>2375116.0499999998</v>
      </c>
      <c r="M1531" s="8">
        <v>84.999999892636893</v>
      </c>
      <c r="N1531" s="7" t="s">
        <v>43</v>
      </c>
      <c r="O1531" s="7" t="s">
        <v>44</v>
      </c>
      <c r="P1531" s="7" t="s">
        <v>126</v>
      </c>
      <c r="Q1531" s="9">
        <v>43770</v>
      </c>
      <c r="R1531" s="9">
        <v>44834</v>
      </c>
      <c r="S1531" s="7" t="s">
        <v>46</v>
      </c>
      <c r="T1531" s="7" t="s">
        <v>47</v>
      </c>
      <c r="U1531" s="7" t="s">
        <v>5669</v>
      </c>
      <c r="V1531" s="7" t="s">
        <v>5670</v>
      </c>
      <c r="W1531" s="7" t="s">
        <v>2416</v>
      </c>
      <c r="X1531" s="10" t="s">
        <v>2377</v>
      </c>
    </row>
    <row r="1532" spans="1:24" ht="168.75" x14ac:dyDescent="0.25">
      <c r="A1532" s="7" t="s">
        <v>5725</v>
      </c>
      <c r="B1532" s="7" t="s">
        <v>5726</v>
      </c>
      <c r="C1532" s="7" t="s">
        <v>5727</v>
      </c>
      <c r="D1532" s="7" t="s">
        <v>2424</v>
      </c>
      <c r="E1532" s="7" t="s">
        <v>2411</v>
      </c>
      <c r="F1532" s="7" t="s">
        <v>39</v>
      </c>
      <c r="G1532" s="7" t="s">
        <v>5666</v>
      </c>
      <c r="H1532" s="7" t="s">
        <v>5667</v>
      </c>
      <c r="I1532" s="7" t="s">
        <v>5668</v>
      </c>
      <c r="J1532" s="8">
        <v>13460712.279999999</v>
      </c>
      <c r="K1532" s="8">
        <v>13460712.279999999</v>
      </c>
      <c r="L1532" s="8">
        <v>11441605.439999999</v>
      </c>
      <c r="M1532" s="8">
        <v>85.000000014858003</v>
      </c>
      <c r="N1532" s="7" t="s">
        <v>43</v>
      </c>
      <c r="O1532" s="7" t="s">
        <v>44</v>
      </c>
      <c r="P1532" s="7" t="s">
        <v>56</v>
      </c>
      <c r="Q1532" s="9">
        <v>42795</v>
      </c>
      <c r="R1532" s="9">
        <v>45016</v>
      </c>
      <c r="S1532" s="7" t="s">
        <v>46</v>
      </c>
      <c r="T1532" s="7" t="s">
        <v>47</v>
      </c>
      <c r="U1532" s="7" t="s">
        <v>5669</v>
      </c>
      <c r="V1532" s="7" t="s">
        <v>5670</v>
      </c>
      <c r="W1532" s="7" t="s">
        <v>2416</v>
      </c>
      <c r="X1532" s="10" t="s">
        <v>2377</v>
      </c>
    </row>
    <row r="1533" spans="1:24" ht="180" x14ac:dyDescent="0.25">
      <c r="A1533" s="7" t="s">
        <v>5728</v>
      </c>
      <c r="B1533" s="7" t="s">
        <v>5729</v>
      </c>
      <c r="C1533" s="7" t="s">
        <v>5730</v>
      </c>
      <c r="D1533" s="7" t="s">
        <v>3726</v>
      </c>
      <c r="E1533" s="7" t="s">
        <v>2411</v>
      </c>
      <c r="F1533" s="7" t="s">
        <v>39</v>
      </c>
      <c r="G1533" s="7" t="s">
        <v>5666</v>
      </c>
      <c r="H1533" s="7" t="s">
        <v>5667</v>
      </c>
      <c r="I1533" s="7" t="s">
        <v>5668</v>
      </c>
      <c r="J1533" s="8">
        <v>2563142.52</v>
      </c>
      <c r="K1533" s="8">
        <v>2563142.52</v>
      </c>
      <c r="L1533" s="8">
        <v>2178671.14</v>
      </c>
      <c r="M1533" s="8">
        <v>84.999999921970797</v>
      </c>
      <c r="N1533" s="7" t="s">
        <v>43</v>
      </c>
      <c r="O1533" s="7" t="s">
        <v>44</v>
      </c>
      <c r="P1533" s="7" t="s">
        <v>126</v>
      </c>
      <c r="Q1533" s="9">
        <v>42705</v>
      </c>
      <c r="R1533" s="9">
        <v>43738</v>
      </c>
      <c r="S1533" s="7" t="s">
        <v>46</v>
      </c>
      <c r="T1533" s="7" t="s">
        <v>47</v>
      </c>
      <c r="U1533" s="7" t="s">
        <v>5669</v>
      </c>
      <c r="V1533" s="7" t="s">
        <v>5670</v>
      </c>
      <c r="W1533" s="7" t="s">
        <v>2416</v>
      </c>
      <c r="X1533" s="10" t="s">
        <v>2377</v>
      </c>
    </row>
    <row r="1534" spans="1:24" ht="168.75" x14ac:dyDescent="0.25">
      <c r="A1534" s="7" t="s">
        <v>5731</v>
      </c>
      <c r="B1534" s="7" t="s">
        <v>5732</v>
      </c>
      <c r="C1534" s="7" t="s">
        <v>5733</v>
      </c>
      <c r="D1534" s="7" t="s">
        <v>5734</v>
      </c>
      <c r="E1534" s="7" t="s">
        <v>2411</v>
      </c>
      <c r="F1534" s="7" t="s">
        <v>39</v>
      </c>
      <c r="G1534" s="7" t="s">
        <v>5666</v>
      </c>
      <c r="H1534" s="7" t="s">
        <v>5667</v>
      </c>
      <c r="I1534" s="7" t="s">
        <v>5668</v>
      </c>
      <c r="J1534" s="8">
        <v>11614184.810000001</v>
      </c>
      <c r="K1534" s="8">
        <v>11614184.810000001</v>
      </c>
      <c r="L1534" s="8">
        <v>9872057.0899999999</v>
      </c>
      <c r="M1534" s="8">
        <v>85.000000012915194</v>
      </c>
      <c r="N1534" s="7" t="s">
        <v>43</v>
      </c>
      <c r="O1534" s="7" t="s">
        <v>44</v>
      </c>
      <c r="P1534" s="7" t="s">
        <v>56</v>
      </c>
      <c r="Q1534" s="9">
        <v>42705</v>
      </c>
      <c r="R1534" s="9">
        <v>45107</v>
      </c>
      <c r="S1534" s="7" t="s">
        <v>46</v>
      </c>
      <c r="T1534" s="7" t="s">
        <v>47</v>
      </c>
      <c r="U1534" s="7" t="s">
        <v>5669</v>
      </c>
      <c r="V1534" s="7" t="s">
        <v>5670</v>
      </c>
      <c r="W1534" s="7" t="s">
        <v>2416</v>
      </c>
      <c r="X1534" s="10" t="s">
        <v>2377</v>
      </c>
    </row>
    <row r="1535" spans="1:24" ht="168.75" x14ac:dyDescent="0.25">
      <c r="A1535" s="7" t="s">
        <v>5735</v>
      </c>
      <c r="B1535" s="7" t="s">
        <v>5736</v>
      </c>
      <c r="C1535" s="7" t="s">
        <v>5737</v>
      </c>
      <c r="D1535" s="7" t="s">
        <v>2812</v>
      </c>
      <c r="E1535" s="7" t="s">
        <v>2411</v>
      </c>
      <c r="F1535" s="7" t="s">
        <v>39</v>
      </c>
      <c r="G1535" s="7" t="s">
        <v>5666</v>
      </c>
      <c r="H1535" s="7" t="s">
        <v>5667</v>
      </c>
      <c r="I1535" s="7" t="s">
        <v>5738</v>
      </c>
      <c r="J1535" s="8">
        <v>164447.39000000001</v>
      </c>
      <c r="K1535" s="8">
        <v>164447.39000000001</v>
      </c>
      <c r="L1535" s="8">
        <v>139780.28</v>
      </c>
      <c r="M1535" s="8">
        <v>84.999999087854206</v>
      </c>
      <c r="N1535" s="7" t="s">
        <v>43</v>
      </c>
      <c r="O1535" s="7" t="s">
        <v>44</v>
      </c>
      <c r="P1535" s="7" t="s">
        <v>45</v>
      </c>
      <c r="Q1535" s="9">
        <v>42430</v>
      </c>
      <c r="R1535" s="9">
        <v>42735</v>
      </c>
      <c r="S1535" s="7" t="s">
        <v>57</v>
      </c>
      <c r="T1535" s="7" t="s">
        <v>47</v>
      </c>
      <c r="U1535" s="7" t="s">
        <v>5669</v>
      </c>
      <c r="V1535" s="7" t="s">
        <v>5670</v>
      </c>
      <c r="W1535" s="7" t="s">
        <v>2416</v>
      </c>
      <c r="X1535" s="10" t="s">
        <v>51</v>
      </c>
    </row>
    <row r="1536" spans="1:24" ht="123.75" x14ac:dyDescent="0.25">
      <c r="A1536" s="7" t="s">
        <v>5739</v>
      </c>
      <c r="B1536" s="7" t="s">
        <v>5740</v>
      </c>
      <c r="C1536" s="7" t="s">
        <v>5741</v>
      </c>
      <c r="D1536" s="7" t="s">
        <v>5742</v>
      </c>
      <c r="E1536" s="7" t="s">
        <v>2411</v>
      </c>
      <c r="F1536" s="7" t="s">
        <v>39</v>
      </c>
      <c r="G1536" s="7" t="s">
        <v>5666</v>
      </c>
      <c r="H1536" s="7" t="s">
        <v>5667</v>
      </c>
      <c r="I1536" s="7" t="s">
        <v>5738</v>
      </c>
      <c r="J1536" s="8">
        <v>414240</v>
      </c>
      <c r="K1536" s="8">
        <v>414240</v>
      </c>
      <c r="L1536" s="8">
        <v>352104</v>
      </c>
      <c r="M1536" s="8">
        <v>85</v>
      </c>
      <c r="N1536" s="7" t="s">
        <v>43</v>
      </c>
      <c r="O1536" s="7" t="s">
        <v>44</v>
      </c>
      <c r="P1536" s="7" t="s">
        <v>45</v>
      </c>
      <c r="Q1536" s="9">
        <v>42736</v>
      </c>
      <c r="R1536" s="9">
        <v>43100</v>
      </c>
      <c r="S1536" s="7" t="s">
        <v>57</v>
      </c>
      <c r="T1536" s="7" t="s">
        <v>58</v>
      </c>
      <c r="U1536" s="7" t="s">
        <v>5669</v>
      </c>
      <c r="V1536" s="7" t="s">
        <v>5670</v>
      </c>
      <c r="W1536" s="7" t="s">
        <v>2416</v>
      </c>
      <c r="X1536" s="10" t="s">
        <v>51</v>
      </c>
    </row>
    <row r="1537" spans="1:24" ht="180" x14ac:dyDescent="0.25">
      <c r="A1537" s="7" t="s">
        <v>5743</v>
      </c>
      <c r="B1537" s="7" t="s">
        <v>5744</v>
      </c>
      <c r="C1537" s="7" t="s">
        <v>5745</v>
      </c>
      <c r="D1537" s="7" t="s">
        <v>2542</v>
      </c>
      <c r="E1537" s="7" t="s">
        <v>2411</v>
      </c>
      <c r="F1537" s="7" t="s">
        <v>39</v>
      </c>
      <c r="G1537" s="7" t="s">
        <v>5666</v>
      </c>
      <c r="H1537" s="7" t="s">
        <v>5667</v>
      </c>
      <c r="I1537" s="7" t="s">
        <v>5738</v>
      </c>
      <c r="J1537" s="8">
        <v>575070</v>
      </c>
      <c r="K1537" s="8">
        <v>575070</v>
      </c>
      <c r="L1537" s="8">
        <v>488809.5</v>
      </c>
      <c r="M1537" s="8">
        <v>85</v>
      </c>
      <c r="N1537" s="7" t="s">
        <v>43</v>
      </c>
      <c r="O1537" s="7" t="s">
        <v>44</v>
      </c>
      <c r="P1537" s="7" t="s">
        <v>126</v>
      </c>
      <c r="Q1537" s="9">
        <v>43831</v>
      </c>
      <c r="R1537" s="9">
        <v>44742</v>
      </c>
      <c r="S1537" s="7" t="s">
        <v>57</v>
      </c>
      <c r="T1537" s="7" t="s">
        <v>47</v>
      </c>
      <c r="U1537" s="7" t="s">
        <v>5669</v>
      </c>
      <c r="V1537" s="7" t="s">
        <v>5670</v>
      </c>
      <c r="W1537" s="7" t="s">
        <v>2416</v>
      </c>
      <c r="X1537" s="10" t="s">
        <v>51</v>
      </c>
    </row>
    <row r="1538" spans="1:24" ht="180" x14ac:dyDescent="0.25">
      <c r="A1538" s="7" t="s">
        <v>5746</v>
      </c>
      <c r="B1538" s="7" t="s">
        <v>5747</v>
      </c>
      <c r="C1538" s="7" t="s">
        <v>5748</v>
      </c>
      <c r="D1538" s="7" t="s">
        <v>3722</v>
      </c>
      <c r="E1538" s="7" t="s">
        <v>2411</v>
      </c>
      <c r="F1538" s="7" t="s">
        <v>39</v>
      </c>
      <c r="G1538" s="7" t="s">
        <v>5666</v>
      </c>
      <c r="H1538" s="7" t="s">
        <v>5667</v>
      </c>
      <c r="I1538" s="7" t="s">
        <v>5738</v>
      </c>
      <c r="J1538" s="8">
        <v>4035120</v>
      </c>
      <c r="K1538" s="8">
        <v>4035120</v>
      </c>
      <c r="L1538" s="8">
        <v>3429852</v>
      </c>
      <c r="M1538" s="8">
        <v>85</v>
      </c>
      <c r="N1538" s="7" t="s">
        <v>43</v>
      </c>
      <c r="O1538" s="7" t="s">
        <v>44</v>
      </c>
      <c r="P1538" s="7" t="s">
        <v>45</v>
      </c>
      <c r="Q1538" s="9">
        <v>42339</v>
      </c>
      <c r="R1538" s="9">
        <v>43404</v>
      </c>
      <c r="S1538" s="7" t="s">
        <v>57</v>
      </c>
      <c r="T1538" s="7" t="s">
        <v>58</v>
      </c>
      <c r="U1538" s="7" t="s">
        <v>5669</v>
      </c>
      <c r="V1538" s="7" t="s">
        <v>5670</v>
      </c>
      <c r="W1538" s="7" t="s">
        <v>2416</v>
      </c>
      <c r="X1538" s="10" t="s">
        <v>51</v>
      </c>
    </row>
    <row r="1539" spans="1:24" ht="180" x14ac:dyDescent="0.25">
      <c r="A1539" s="7" t="s">
        <v>5749</v>
      </c>
      <c r="B1539" s="7" t="s">
        <v>5750</v>
      </c>
      <c r="C1539" s="7" t="s">
        <v>5751</v>
      </c>
      <c r="D1539" s="7" t="s">
        <v>5752</v>
      </c>
      <c r="E1539" s="7" t="s">
        <v>2411</v>
      </c>
      <c r="F1539" s="7" t="s">
        <v>39</v>
      </c>
      <c r="G1539" s="7" t="s">
        <v>5666</v>
      </c>
      <c r="H1539" s="7" t="s">
        <v>5667</v>
      </c>
      <c r="I1539" s="7" t="s">
        <v>5738</v>
      </c>
      <c r="J1539" s="8">
        <v>540000</v>
      </c>
      <c r="K1539" s="8">
        <v>540000</v>
      </c>
      <c r="L1539" s="8">
        <v>459000</v>
      </c>
      <c r="M1539" s="8">
        <v>85</v>
      </c>
      <c r="N1539" s="7" t="s">
        <v>43</v>
      </c>
      <c r="O1539" s="7" t="s">
        <v>44</v>
      </c>
      <c r="P1539" s="7" t="s">
        <v>126</v>
      </c>
      <c r="Q1539" s="9">
        <v>43466</v>
      </c>
      <c r="R1539" s="9">
        <v>44316</v>
      </c>
      <c r="S1539" s="7" t="s">
        <v>57</v>
      </c>
      <c r="T1539" s="7" t="s">
        <v>4096</v>
      </c>
      <c r="U1539" s="7" t="s">
        <v>5669</v>
      </c>
      <c r="V1539" s="7" t="s">
        <v>5670</v>
      </c>
      <c r="W1539" s="7" t="s">
        <v>2416</v>
      </c>
      <c r="X1539" s="10" t="s">
        <v>51</v>
      </c>
    </row>
    <row r="1540" spans="1:24" ht="157.5" x14ac:dyDescent="0.25">
      <c r="A1540" s="7" t="s">
        <v>5753</v>
      </c>
      <c r="B1540" s="7" t="s">
        <v>5754</v>
      </c>
      <c r="C1540" s="7" t="s">
        <v>5755</v>
      </c>
      <c r="D1540" s="7" t="s">
        <v>2410</v>
      </c>
      <c r="E1540" s="7" t="s">
        <v>2411</v>
      </c>
      <c r="F1540" s="7" t="s">
        <v>39</v>
      </c>
      <c r="G1540" s="7" t="s">
        <v>5666</v>
      </c>
      <c r="H1540" s="7" t="s">
        <v>5667</v>
      </c>
      <c r="I1540" s="7" t="s">
        <v>5738</v>
      </c>
      <c r="J1540" s="8">
        <v>4370291.8499999996</v>
      </c>
      <c r="K1540" s="8">
        <v>4370291.8499999996</v>
      </c>
      <c r="L1540" s="8">
        <v>3714748.07</v>
      </c>
      <c r="M1540" s="8">
        <v>84.999999942795597</v>
      </c>
      <c r="N1540" s="7" t="s">
        <v>43</v>
      </c>
      <c r="O1540" s="7" t="s">
        <v>44</v>
      </c>
      <c r="P1540" s="7" t="s">
        <v>126</v>
      </c>
      <c r="Q1540" s="9">
        <v>42309</v>
      </c>
      <c r="R1540" s="9">
        <v>43404</v>
      </c>
      <c r="S1540" s="7" t="s">
        <v>57</v>
      </c>
      <c r="T1540" s="7" t="s">
        <v>47</v>
      </c>
      <c r="U1540" s="7" t="s">
        <v>5669</v>
      </c>
      <c r="V1540" s="7" t="s">
        <v>5670</v>
      </c>
      <c r="W1540" s="7" t="s">
        <v>2416</v>
      </c>
      <c r="X1540" s="10" t="s">
        <v>51</v>
      </c>
    </row>
    <row r="1541" spans="1:24" ht="180" x14ac:dyDescent="0.25">
      <c r="A1541" s="7" t="s">
        <v>5756</v>
      </c>
      <c r="B1541" s="7" t="s">
        <v>5757</v>
      </c>
      <c r="C1541" s="7" t="s">
        <v>5758</v>
      </c>
      <c r="D1541" s="7" t="s">
        <v>3170</v>
      </c>
      <c r="E1541" s="7" t="s">
        <v>2411</v>
      </c>
      <c r="F1541" s="7" t="s">
        <v>39</v>
      </c>
      <c r="G1541" s="7" t="s">
        <v>5666</v>
      </c>
      <c r="H1541" s="7" t="s">
        <v>5667</v>
      </c>
      <c r="I1541" s="7" t="s">
        <v>5738</v>
      </c>
      <c r="J1541" s="8">
        <v>5221652.12</v>
      </c>
      <c r="K1541" s="8">
        <v>5221652.12</v>
      </c>
      <c r="L1541" s="8">
        <v>4438404.3</v>
      </c>
      <c r="M1541" s="8">
        <v>84.999999961697895</v>
      </c>
      <c r="N1541" s="7" t="s">
        <v>43</v>
      </c>
      <c r="O1541" s="7" t="s">
        <v>44</v>
      </c>
      <c r="P1541" s="7" t="s">
        <v>45</v>
      </c>
      <c r="Q1541" s="9">
        <v>42492</v>
      </c>
      <c r="R1541" s="9">
        <v>43404</v>
      </c>
      <c r="S1541" s="7" t="s">
        <v>57</v>
      </c>
      <c r="T1541" s="7" t="s">
        <v>47</v>
      </c>
      <c r="U1541" s="7" t="s">
        <v>5669</v>
      </c>
      <c r="V1541" s="7" t="s">
        <v>5670</v>
      </c>
      <c r="W1541" s="7" t="s">
        <v>2416</v>
      </c>
      <c r="X1541" s="10" t="s">
        <v>51</v>
      </c>
    </row>
    <row r="1542" spans="1:24" ht="180" x14ac:dyDescent="0.25">
      <c r="A1542" s="7" t="s">
        <v>5759</v>
      </c>
      <c r="B1542" s="7" t="s">
        <v>5760</v>
      </c>
      <c r="C1542" s="7" t="s">
        <v>5761</v>
      </c>
      <c r="D1542" s="7" t="s">
        <v>5762</v>
      </c>
      <c r="E1542" s="7" t="s">
        <v>2411</v>
      </c>
      <c r="F1542" s="7" t="s">
        <v>39</v>
      </c>
      <c r="G1542" s="7" t="s">
        <v>5666</v>
      </c>
      <c r="H1542" s="7" t="s">
        <v>5667</v>
      </c>
      <c r="I1542" s="7" t="s">
        <v>5738</v>
      </c>
      <c r="J1542" s="8">
        <v>759656.48</v>
      </c>
      <c r="K1542" s="8">
        <v>759656.48</v>
      </c>
      <c r="L1542" s="8">
        <v>645708</v>
      </c>
      <c r="M1542" s="8">
        <v>84.999998946892404</v>
      </c>
      <c r="N1542" s="7" t="s">
        <v>43</v>
      </c>
      <c r="O1542" s="7" t="s">
        <v>44</v>
      </c>
      <c r="P1542" s="7" t="s">
        <v>45</v>
      </c>
      <c r="Q1542" s="9">
        <v>42767</v>
      </c>
      <c r="R1542" s="9">
        <v>43434</v>
      </c>
      <c r="S1542" s="7" t="s">
        <v>57</v>
      </c>
      <c r="T1542" s="7" t="s">
        <v>322</v>
      </c>
      <c r="U1542" s="7" t="s">
        <v>5669</v>
      </c>
      <c r="V1542" s="7" t="s">
        <v>5670</v>
      </c>
      <c r="W1542" s="7" t="s">
        <v>2416</v>
      </c>
      <c r="X1542" s="10" t="s">
        <v>51</v>
      </c>
    </row>
    <row r="1543" spans="1:24" ht="168.75" x14ac:dyDescent="0.25">
      <c r="A1543" s="7" t="s">
        <v>5763</v>
      </c>
      <c r="B1543" s="7" t="s">
        <v>5764</v>
      </c>
      <c r="C1543" s="7" t="s">
        <v>5765</v>
      </c>
      <c r="D1543" s="7" t="s">
        <v>4975</v>
      </c>
      <c r="E1543" s="7" t="s">
        <v>2411</v>
      </c>
      <c r="F1543" s="7" t="s">
        <v>39</v>
      </c>
      <c r="G1543" s="7" t="s">
        <v>5666</v>
      </c>
      <c r="H1543" s="7" t="s">
        <v>5667</v>
      </c>
      <c r="I1543" s="7" t="s">
        <v>5738</v>
      </c>
      <c r="J1543" s="8">
        <v>953469.25</v>
      </c>
      <c r="K1543" s="8">
        <v>953469.25</v>
      </c>
      <c r="L1543" s="8">
        <v>810448.86</v>
      </c>
      <c r="M1543" s="8">
        <v>84.999999737799598</v>
      </c>
      <c r="N1543" s="7" t="s">
        <v>43</v>
      </c>
      <c r="O1543" s="7" t="s">
        <v>44</v>
      </c>
      <c r="P1543" s="7" t="s">
        <v>126</v>
      </c>
      <c r="Q1543" s="9">
        <v>43801</v>
      </c>
      <c r="R1543" s="9">
        <v>44561</v>
      </c>
      <c r="S1543" s="7" t="s">
        <v>57</v>
      </c>
      <c r="T1543" s="7" t="s">
        <v>58</v>
      </c>
      <c r="U1543" s="7" t="s">
        <v>5669</v>
      </c>
      <c r="V1543" s="7" t="s">
        <v>5670</v>
      </c>
      <c r="W1543" s="7" t="s">
        <v>2416</v>
      </c>
      <c r="X1543" s="10" t="s">
        <v>51</v>
      </c>
    </row>
    <row r="1544" spans="1:24" ht="180" x14ac:dyDescent="0.25">
      <c r="A1544" s="7" t="s">
        <v>5766</v>
      </c>
      <c r="B1544" s="7" t="s">
        <v>5767</v>
      </c>
      <c r="C1544" s="7" t="s">
        <v>5768</v>
      </c>
      <c r="D1544" s="7" t="s">
        <v>3224</v>
      </c>
      <c r="E1544" s="7" t="s">
        <v>2411</v>
      </c>
      <c r="F1544" s="7" t="s">
        <v>39</v>
      </c>
      <c r="G1544" s="7" t="s">
        <v>5666</v>
      </c>
      <c r="H1544" s="7" t="s">
        <v>5667</v>
      </c>
      <c r="I1544" s="7" t="s">
        <v>5738</v>
      </c>
      <c r="J1544" s="8">
        <v>2694996.96</v>
      </c>
      <c r="K1544" s="8">
        <v>2694996.96</v>
      </c>
      <c r="L1544" s="8">
        <v>2290747.42</v>
      </c>
      <c r="M1544" s="8">
        <v>85.000000148423197</v>
      </c>
      <c r="N1544" s="7" t="s">
        <v>43</v>
      </c>
      <c r="O1544" s="7" t="s">
        <v>44</v>
      </c>
      <c r="P1544" s="7" t="s">
        <v>56</v>
      </c>
      <c r="Q1544" s="9">
        <v>42370</v>
      </c>
      <c r="R1544" s="9">
        <v>43404</v>
      </c>
      <c r="S1544" s="7" t="s">
        <v>57</v>
      </c>
      <c r="T1544" s="7" t="s">
        <v>47</v>
      </c>
      <c r="U1544" s="7" t="s">
        <v>5669</v>
      </c>
      <c r="V1544" s="7" t="s">
        <v>5670</v>
      </c>
      <c r="W1544" s="7" t="s">
        <v>2416</v>
      </c>
      <c r="X1544" s="10" t="s">
        <v>51</v>
      </c>
    </row>
    <row r="1545" spans="1:24" ht="180" x14ac:dyDescent="0.25">
      <c r="A1545" s="7" t="s">
        <v>5769</v>
      </c>
      <c r="B1545" s="7" t="s">
        <v>5770</v>
      </c>
      <c r="C1545" s="7" t="s">
        <v>5771</v>
      </c>
      <c r="D1545" s="7" t="s">
        <v>5772</v>
      </c>
      <c r="E1545" s="7" t="s">
        <v>2411</v>
      </c>
      <c r="F1545" s="7" t="s">
        <v>39</v>
      </c>
      <c r="G1545" s="7" t="s">
        <v>5666</v>
      </c>
      <c r="H1545" s="7" t="s">
        <v>5667</v>
      </c>
      <c r="I1545" s="7" t="s">
        <v>5738</v>
      </c>
      <c r="J1545" s="8">
        <v>130060</v>
      </c>
      <c r="K1545" s="8">
        <v>130060</v>
      </c>
      <c r="L1545" s="8">
        <v>110551</v>
      </c>
      <c r="M1545" s="8">
        <v>85</v>
      </c>
      <c r="N1545" s="7" t="s">
        <v>43</v>
      </c>
      <c r="O1545" s="7" t="s">
        <v>44</v>
      </c>
      <c r="P1545" s="7" t="s">
        <v>132</v>
      </c>
      <c r="Q1545" s="9">
        <v>42644</v>
      </c>
      <c r="R1545" s="9">
        <v>43008</v>
      </c>
      <c r="S1545" s="7" t="s">
        <v>57</v>
      </c>
      <c r="T1545" s="7" t="s">
        <v>322</v>
      </c>
      <c r="U1545" s="7" t="s">
        <v>5669</v>
      </c>
      <c r="V1545" s="7" t="s">
        <v>5670</v>
      </c>
      <c r="W1545" s="7" t="s">
        <v>2416</v>
      </c>
      <c r="X1545" s="10" t="s">
        <v>51</v>
      </c>
    </row>
    <row r="1546" spans="1:24" ht="168.75" x14ac:dyDescent="0.25">
      <c r="A1546" s="7" t="s">
        <v>5773</v>
      </c>
      <c r="B1546" s="7" t="s">
        <v>5774</v>
      </c>
      <c r="C1546" s="7" t="s">
        <v>5775</v>
      </c>
      <c r="D1546" s="7" t="s">
        <v>2504</v>
      </c>
      <c r="E1546" s="7" t="s">
        <v>2411</v>
      </c>
      <c r="F1546" s="7" t="s">
        <v>39</v>
      </c>
      <c r="G1546" s="7" t="s">
        <v>5666</v>
      </c>
      <c r="H1546" s="7" t="s">
        <v>5667</v>
      </c>
      <c r="I1546" s="7" t="s">
        <v>5738</v>
      </c>
      <c r="J1546" s="8">
        <v>149913.85</v>
      </c>
      <c r="K1546" s="8">
        <v>149913.85</v>
      </c>
      <c r="L1546" s="8">
        <v>127426.77</v>
      </c>
      <c r="M1546" s="8">
        <v>84.999998332375597</v>
      </c>
      <c r="N1546" s="7" t="s">
        <v>43</v>
      </c>
      <c r="O1546" s="7" t="s">
        <v>44</v>
      </c>
      <c r="P1546" s="7" t="s">
        <v>132</v>
      </c>
      <c r="Q1546" s="9">
        <v>42461</v>
      </c>
      <c r="R1546" s="9">
        <v>42855</v>
      </c>
      <c r="S1546" s="7" t="s">
        <v>57</v>
      </c>
      <c r="T1546" s="7" t="s">
        <v>4096</v>
      </c>
      <c r="U1546" s="7" t="s">
        <v>5669</v>
      </c>
      <c r="V1546" s="7" t="s">
        <v>5670</v>
      </c>
      <c r="W1546" s="7" t="s">
        <v>2416</v>
      </c>
      <c r="X1546" s="10" t="s">
        <v>51</v>
      </c>
    </row>
    <row r="1547" spans="1:24" ht="168.75" x14ac:dyDescent="0.25">
      <c r="A1547" s="7" t="s">
        <v>5776</v>
      </c>
      <c r="B1547" s="7" t="s">
        <v>5777</v>
      </c>
      <c r="C1547" s="7" t="s">
        <v>5778</v>
      </c>
      <c r="D1547" s="7" t="s">
        <v>5772</v>
      </c>
      <c r="E1547" s="7" t="s">
        <v>2411</v>
      </c>
      <c r="F1547" s="7" t="s">
        <v>39</v>
      </c>
      <c r="G1547" s="7" t="s">
        <v>5666</v>
      </c>
      <c r="H1547" s="7" t="s">
        <v>5667</v>
      </c>
      <c r="I1547" s="7" t="s">
        <v>5738</v>
      </c>
      <c r="J1547" s="8">
        <v>135430</v>
      </c>
      <c r="K1547" s="8">
        <v>135430</v>
      </c>
      <c r="L1547" s="8">
        <v>115115.5</v>
      </c>
      <c r="M1547" s="8">
        <v>85</v>
      </c>
      <c r="N1547" s="7" t="s">
        <v>43</v>
      </c>
      <c r="O1547" s="7" t="s">
        <v>44</v>
      </c>
      <c r="P1547" s="7" t="s">
        <v>132</v>
      </c>
      <c r="Q1547" s="9">
        <v>42644</v>
      </c>
      <c r="R1547" s="9">
        <v>43008</v>
      </c>
      <c r="S1547" s="7" t="s">
        <v>57</v>
      </c>
      <c r="T1547" s="7" t="s">
        <v>322</v>
      </c>
      <c r="U1547" s="7" t="s">
        <v>5669</v>
      </c>
      <c r="V1547" s="7" t="s">
        <v>5670</v>
      </c>
      <c r="W1547" s="7" t="s">
        <v>2416</v>
      </c>
      <c r="X1547" s="10" t="s">
        <v>51</v>
      </c>
    </row>
    <row r="1548" spans="1:24" ht="180" x14ac:dyDescent="0.25">
      <c r="A1548" s="7" t="s">
        <v>5485</v>
      </c>
      <c r="B1548" s="7" t="s">
        <v>5779</v>
      </c>
      <c r="C1548" s="7" t="s">
        <v>5780</v>
      </c>
      <c r="D1548" s="7" t="s">
        <v>2390</v>
      </c>
      <c r="E1548" s="7" t="s">
        <v>2411</v>
      </c>
      <c r="F1548" s="7" t="s">
        <v>39</v>
      </c>
      <c r="G1548" s="7" t="s">
        <v>5666</v>
      </c>
      <c r="H1548" s="7" t="s">
        <v>5667</v>
      </c>
      <c r="I1548" s="7" t="s">
        <v>5738</v>
      </c>
      <c r="J1548" s="8">
        <v>668140.39</v>
      </c>
      <c r="K1548" s="8">
        <v>668140.39</v>
      </c>
      <c r="L1548" s="8">
        <v>567919.32999999996</v>
      </c>
      <c r="M1548" s="8">
        <v>84.999999775496306</v>
      </c>
      <c r="N1548" s="7" t="s">
        <v>43</v>
      </c>
      <c r="O1548" s="7" t="s">
        <v>44</v>
      </c>
      <c r="P1548" s="7" t="s">
        <v>45</v>
      </c>
      <c r="Q1548" s="9">
        <v>42401</v>
      </c>
      <c r="R1548" s="9">
        <v>43404</v>
      </c>
      <c r="S1548" s="7" t="s">
        <v>57</v>
      </c>
      <c r="T1548" s="7" t="s">
        <v>47</v>
      </c>
      <c r="U1548" s="7" t="s">
        <v>5669</v>
      </c>
      <c r="V1548" s="7" t="s">
        <v>5670</v>
      </c>
      <c r="W1548" s="7" t="s">
        <v>2416</v>
      </c>
      <c r="X1548" s="10" t="s">
        <v>51</v>
      </c>
    </row>
    <row r="1549" spans="1:24" ht="180" x14ac:dyDescent="0.25">
      <c r="A1549" s="7" t="s">
        <v>5781</v>
      </c>
      <c r="B1549" s="7" t="s">
        <v>5782</v>
      </c>
      <c r="C1549" s="7" t="s">
        <v>5783</v>
      </c>
      <c r="D1549" s="7" t="s">
        <v>5784</v>
      </c>
      <c r="E1549" s="7" t="s">
        <v>2411</v>
      </c>
      <c r="F1549" s="7" t="s">
        <v>39</v>
      </c>
      <c r="G1549" s="7" t="s">
        <v>5666</v>
      </c>
      <c r="H1549" s="7" t="s">
        <v>5667</v>
      </c>
      <c r="I1549" s="7" t="s">
        <v>5738</v>
      </c>
      <c r="J1549" s="8">
        <v>2761586.21</v>
      </c>
      <c r="K1549" s="8">
        <v>2761586.21</v>
      </c>
      <c r="L1549" s="8">
        <v>2347348.27</v>
      </c>
      <c r="M1549" s="8">
        <v>84.999999692205904</v>
      </c>
      <c r="N1549" s="7" t="s">
        <v>43</v>
      </c>
      <c r="O1549" s="7" t="s">
        <v>44</v>
      </c>
      <c r="P1549" s="7" t="s">
        <v>56</v>
      </c>
      <c r="Q1549" s="9">
        <v>42809</v>
      </c>
      <c r="R1549" s="9">
        <v>45107</v>
      </c>
      <c r="S1549" s="7" t="s">
        <v>57</v>
      </c>
      <c r="T1549" s="7" t="s">
        <v>4096</v>
      </c>
      <c r="U1549" s="7" t="s">
        <v>5669</v>
      </c>
      <c r="V1549" s="7" t="s">
        <v>5670</v>
      </c>
      <c r="W1549" s="7" t="s">
        <v>2416</v>
      </c>
      <c r="X1549" s="10" t="s">
        <v>51</v>
      </c>
    </row>
    <row r="1550" spans="1:24" ht="180" x14ac:dyDescent="0.25">
      <c r="A1550" s="7" t="s">
        <v>5785</v>
      </c>
      <c r="B1550" s="7" t="s">
        <v>5786</v>
      </c>
      <c r="C1550" s="7" t="s">
        <v>5787</v>
      </c>
      <c r="D1550" s="7" t="s">
        <v>4364</v>
      </c>
      <c r="E1550" s="7" t="s">
        <v>2411</v>
      </c>
      <c r="F1550" s="7" t="s">
        <v>39</v>
      </c>
      <c r="G1550" s="7" t="s">
        <v>5666</v>
      </c>
      <c r="H1550" s="7" t="s">
        <v>5667</v>
      </c>
      <c r="I1550" s="7" t="s">
        <v>5738</v>
      </c>
      <c r="J1550" s="8">
        <v>4920550.26</v>
      </c>
      <c r="K1550" s="8">
        <v>4920550.26</v>
      </c>
      <c r="L1550" s="8">
        <v>4182467.72</v>
      </c>
      <c r="M1550" s="8">
        <v>84.999999979677099</v>
      </c>
      <c r="N1550" s="7" t="s">
        <v>43</v>
      </c>
      <c r="O1550" s="7" t="s">
        <v>44</v>
      </c>
      <c r="P1550" s="7" t="s">
        <v>56</v>
      </c>
      <c r="Q1550" s="9">
        <v>42795</v>
      </c>
      <c r="R1550" s="9">
        <v>45107</v>
      </c>
      <c r="S1550" s="7" t="s">
        <v>57</v>
      </c>
      <c r="T1550" s="7" t="s">
        <v>4096</v>
      </c>
      <c r="U1550" s="7" t="s">
        <v>5669</v>
      </c>
      <c r="V1550" s="7" t="s">
        <v>5670</v>
      </c>
      <c r="W1550" s="7" t="s">
        <v>2416</v>
      </c>
      <c r="X1550" s="10" t="s">
        <v>51</v>
      </c>
    </row>
    <row r="1551" spans="1:24" ht="168.75" x14ac:dyDescent="0.25">
      <c r="A1551" s="7" t="s">
        <v>5788</v>
      </c>
      <c r="B1551" s="7" t="s">
        <v>5789</v>
      </c>
      <c r="C1551" s="7" t="s">
        <v>5790</v>
      </c>
      <c r="D1551" s="7" t="s">
        <v>3103</v>
      </c>
      <c r="E1551" s="7" t="s">
        <v>2411</v>
      </c>
      <c r="F1551" s="7" t="s">
        <v>39</v>
      </c>
      <c r="G1551" s="7" t="s">
        <v>5666</v>
      </c>
      <c r="H1551" s="7" t="s">
        <v>5667</v>
      </c>
      <c r="I1551" s="7" t="s">
        <v>5738</v>
      </c>
      <c r="J1551" s="8">
        <v>1189394.6299999999</v>
      </c>
      <c r="K1551" s="8">
        <v>1189394.6299999999</v>
      </c>
      <c r="L1551" s="8">
        <v>1010985.44</v>
      </c>
      <c r="M1551" s="8">
        <v>85.000000378343699</v>
      </c>
      <c r="N1551" s="7" t="s">
        <v>43</v>
      </c>
      <c r="O1551" s="7" t="s">
        <v>44</v>
      </c>
      <c r="P1551" s="7" t="s">
        <v>45</v>
      </c>
      <c r="Q1551" s="9">
        <v>42370</v>
      </c>
      <c r="R1551" s="9">
        <v>43404</v>
      </c>
      <c r="S1551" s="7" t="s">
        <v>57</v>
      </c>
      <c r="T1551" s="7" t="s">
        <v>47</v>
      </c>
      <c r="U1551" s="7" t="s">
        <v>5669</v>
      </c>
      <c r="V1551" s="7" t="s">
        <v>5670</v>
      </c>
      <c r="W1551" s="7" t="s">
        <v>2416</v>
      </c>
      <c r="X1551" s="10" t="s">
        <v>51</v>
      </c>
    </row>
    <row r="1552" spans="1:24" ht="180" x14ac:dyDescent="0.25">
      <c r="A1552" s="7" t="s">
        <v>5791</v>
      </c>
      <c r="B1552" s="7" t="s">
        <v>5792</v>
      </c>
      <c r="C1552" s="7" t="s">
        <v>5793</v>
      </c>
      <c r="D1552" s="7" t="s">
        <v>5794</v>
      </c>
      <c r="E1552" s="7" t="s">
        <v>2411</v>
      </c>
      <c r="F1552" s="7" t="s">
        <v>39</v>
      </c>
      <c r="G1552" s="7" t="s">
        <v>5666</v>
      </c>
      <c r="H1552" s="7" t="s">
        <v>5667</v>
      </c>
      <c r="I1552" s="7" t="s">
        <v>5738</v>
      </c>
      <c r="J1552" s="8">
        <v>1948325.86</v>
      </c>
      <c r="K1552" s="8">
        <v>1948325.86</v>
      </c>
      <c r="L1552" s="8">
        <v>1656076.98</v>
      </c>
      <c r="M1552" s="8">
        <v>84.999999948673903</v>
      </c>
      <c r="N1552" s="7" t="s">
        <v>43</v>
      </c>
      <c r="O1552" s="7" t="s">
        <v>44</v>
      </c>
      <c r="P1552" s="7" t="s">
        <v>45</v>
      </c>
      <c r="Q1552" s="9">
        <v>42736</v>
      </c>
      <c r="R1552" s="9">
        <v>44500</v>
      </c>
      <c r="S1552" s="7" t="s">
        <v>57</v>
      </c>
      <c r="T1552" s="7" t="s">
        <v>58</v>
      </c>
      <c r="U1552" s="7" t="s">
        <v>5669</v>
      </c>
      <c r="V1552" s="7" t="s">
        <v>5670</v>
      </c>
      <c r="W1552" s="7" t="s">
        <v>2416</v>
      </c>
      <c r="X1552" s="10" t="s">
        <v>51</v>
      </c>
    </row>
    <row r="1553" spans="1:24" ht="180" x14ac:dyDescent="0.25">
      <c r="A1553" s="7" t="s">
        <v>5795</v>
      </c>
      <c r="B1553" s="7" t="s">
        <v>5796</v>
      </c>
      <c r="C1553" s="7" t="s">
        <v>5797</v>
      </c>
      <c r="D1553" s="7" t="s">
        <v>5772</v>
      </c>
      <c r="E1553" s="7" t="s">
        <v>2411</v>
      </c>
      <c r="F1553" s="7" t="s">
        <v>39</v>
      </c>
      <c r="G1553" s="7" t="s">
        <v>5666</v>
      </c>
      <c r="H1553" s="7" t="s">
        <v>5667</v>
      </c>
      <c r="I1553" s="7" t="s">
        <v>5738</v>
      </c>
      <c r="J1553" s="8">
        <v>297108.75</v>
      </c>
      <c r="K1553" s="8">
        <v>297108.75</v>
      </c>
      <c r="L1553" s="8">
        <v>252542.43</v>
      </c>
      <c r="M1553" s="8">
        <v>84.999997475671805</v>
      </c>
      <c r="N1553" s="7" t="s">
        <v>43</v>
      </c>
      <c r="O1553" s="7" t="s">
        <v>44</v>
      </c>
      <c r="P1553" s="7" t="s">
        <v>132</v>
      </c>
      <c r="Q1553" s="9">
        <v>43739</v>
      </c>
      <c r="R1553" s="9">
        <v>44377</v>
      </c>
      <c r="S1553" s="7" t="s">
        <v>57</v>
      </c>
      <c r="T1553" s="7" t="s">
        <v>322</v>
      </c>
      <c r="U1553" s="7" t="s">
        <v>5669</v>
      </c>
      <c r="V1553" s="7" t="s">
        <v>5670</v>
      </c>
      <c r="W1553" s="7" t="s">
        <v>2416</v>
      </c>
      <c r="X1553" s="10" t="s">
        <v>51</v>
      </c>
    </row>
    <row r="1554" spans="1:24" ht="180" x14ac:dyDescent="0.25">
      <c r="A1554" s="7" t="s">
        <v>5798</v>
      </c>
      <c r="B1554" s="7" t="s">
        <v>5799</v>
      </c>
      <c r="C1554" s="7" t="s">
        <v>5800</v>
      </c>
      <c r="D1554" s="7" t="s">
        <v>2627</v>
      </c>
      <c r="E1554" s="7" t="s">
        <v>2411</v>
      </c>
      <c r="F1554" s="7" t="s">
        <v>39</v>
      </c>
      <c r="G1554" s="7" t="s">
        <v>5666</v>
      </c>
      <c r="H1554" s="7" t="s">
        <v>5667</v>
      </c>
      <c r="I1554" s="7" t="s">
        <v>5738</v>
      </c>
      <c r="J1554" s="8">
        <v>675000</v>
      </c>
      <c r="K1554" s="8">
        <v>675000</v>
      </c>
      <c r="L1554" s="8">
        <v>573750</v>
      </c>
      <c r="M1554" s="8">
        <v>85</v>
      </c>
      <c r="N1554" s="7" t="s">
        <v>43</v>
      </c>
      <c r="O1554" s="7" t="s">
        <v>44</v>
      </c>
      <c r="P1554" s="7" t="s">
        <v>132</v>
      </c>
      <c r="Q1554" s="9">
        <v>42370</v>
      </c>
      <c r="R1554" s="9">
        <v>43404</v>
      </c>
      <c r="S1554" s="7" t="s">
        <v>57</v>
      </c>
      <c r="T1554" s="7" t="s">
        <v>47</v>
      </c>
      <c r="U1554" s="7" t="s">
        <v>5669</v>
      </c>
      <c r="V1554" s="7" t="s">
        <v>5670</v>
      </c>
      <c r="W1554" s="7" t="s">
        <v>2416</v>
      </c>
      <c r="X1554" s="10" t="s">
        <v>51</v>
      </c>
    </row>
    <row r="1555" spans="1:24" ht="157.5" x14ac:dyDescent="0.25">
      <c r="A1555" s="7" t="s">
        <v>5801</v>
      </c>
      <c r="B1555" s="7" t="s">
        <v>5802</v>
      </c>
      <c r="C1555" s="7" t="s">
        <v>5803</v>
      </c>
      <c r="D1555" s="7" t="s">
        <v>5804</v>
      </c>
      <c r="E1555" s="7" t="s">
        <v>2411</v>
      </c>
      <c r="F1555" s="7" t="s">
        <v>39</v>
      </c>
      <c r="G1555" s="7" t="s">
        <v>5666</v>
      </c>
      <c r="H1555" s="7" t="s">
        <v>5667</v>
      </c>
      <c r="I1555" s="7" t="s">
        <v>5738</v>
      </c>
      <c r="J1555" s="8">
        <v>857228.6</v>
      </c>
      <c r="K1555" s="8">
        <v>857228.6</v>
      </c>
      <c r="L1555" s="8">
        <v>728644.31</v>
      </c>
      <c r="M1555" s="8">
        <v>85</v>
      </c>
      <c r="N1555" s="7" t="s">
        <v>43</v>
      </c>
      <c r="O1555" s="7" t="s">
        <v>44</v>
      </c>
      <c r="P1555" s="7" t="s">
        <v>132</v>
      </c>
      <c r="Q1555" s="9">
        <v>42736</v>
      </c>
      <c r="R1555" s="9">
        <v>43465</v>
      </c>
      <c r="S1555" s="7" t="s">
        <v>57</v>
      </c>
      <c r="T1555" s="7" t="s">
        <v>47</v>
      </c>
      <c r="U1555" s="7" t="s">
        <v>5669</v>
      </c>
      <c r="V1555" s="7" t="s">
        <v>5670</v>
      </c>
      <c r="W1555" s="7" t="s">
        <v>2416</v>
      </c>
      <c r="X1555" s="10" t="s">
        <v>51</v>
      </c>
    </row>
    <row r="1556" spans="1:24" ht="180" x14ac:dyDescent="0.25">
      <c r="A1556" s="7" t="s">
        <v>5805</v>
      </c>
      <c r="B1556" s="7" t="s">
        <v>5806</v>
      </c>
      <c r="C1556" s="7" t="s">
        <v>5807</v>
      </c>
      <c r="D1556" s="7" t="s">
        <v>5808</v>
      </c>
      <c r="E1556" s="7" t="s">
        <v>2411</v>
      </c>
      <c r="F1556" s="7" t="s">
        <v>39</v>
      </c>
      <c r="G1556" s="7" t="s">
        <v>5666</v>
      </c>
      <c r="H1556" s="7" t="s">
        <v>5667</v>
      </c>
      <c r="I1556" s="7" t="s">
        <v>5738</v>
      </c>
      <c r="J1556" s="8">
        <v>884258.86</v>
      </c>
      <c r="K1556" s="8">
        <v>884258.86</v>
      </c>
      <c r="L1556" s="8">
        <v>751620.03</v>
      </c>
      <c r="M1556" s="8">
        <v>84.999999886910999</v>
      </c>
      <c r="N1556" s="7" t="s">
        <v>43</v>
      </c>
      <c r="O1556" s="7" t="s">
        <v>44</v>
      </c>
      <c r="P1556" s="7" t="s">
        <v>132</v>
      </c>
      <c r="Q1556" s="9">
        <v>43800</v>
      </c>
      <c r="R1556" s="9">
        <v>44316</v>
      </c>
      <c r="S1556" s="7" t="s">
        <v>57</v>
      </c>
      <c r="T1556" s="7" t="s">
        <v>58</v>
      </c>
      <c r="U1556" s="7" t="s">
        <v>5669</v>
      </c>
      <c r="V1556" s="7" t="s">
        <v>5670</v>
      </c>
      <c r="W1556" s="7" t="s">
        <v>2416</v>
      </c>
      <c r="X1556" s="10" t="s">
        <v>51</v>
      </c>
    </row>
    <row r="1557" spans="1:24" ht="180" x14ac:dyDescent="0.25">
      <c r="A1557" s="7" t="s">
        <v>5809</v>
      </c>
      <c r="B1557" s="7" t="s">
        <v>5810</v>
      </c>
      <c r="C1557" s="7" t="s">
        <v>5811</v>
      </c>
      <c r="D1557" s="7" t="s">
        <v>2718</v>
      </c>
      <c r="E1557" s="7" t="s">
        <v>2411</v>
      </c>
      <c r="F1557" s="7" t="s">
        <v>39</v>
      </c>
      <c r="G1557" s="7" t="s">
        <v>5666</v>
      </c>
      <c r="H1557" s="7" t="s">
        <v>5667</v>
      </c>
      <c r="I1557" s="7" t="s">
        <v>5738</v>
      </c>
      <c r="J1557" s="8">
        <v>445789.49</v>
      </c>
      <c r="K1557" s="8">
        <v>445789.49</v>
      </c>
      <c r="L1557" s="8">
        <v>378921.07</v>
      </c>
      <c r="M1557" s="8">
        <v>85.000000785123902</v>
      </c>
      <c r="N1557" s="7" t="s">
        <v>43</v>
      </c>
      <c r="O1557" s="7" t="s">
        <v>44</v>
      </c>
      <c r="P1557" s="7" t="s">
        <v>56</v>
      </c>
      <c r="Q1557" s="9">
        <v>42522</v>
      </c>
      <c r="R1557" s="9">
        <v>43159</v>
      </c>
      <c r="S1557" s="7" t="s">
        <v>57</v>
      </c>
      <c r="T1557" s="7" t="s">
        <v>4096</v>
      </c>
      <c r="U1557" s="7" t="s">
        <v>5669</v>
      </c>
      <c r="V1557" s="7" t="s">
        <v>5670</v>
      </c>
      <c r="W1557" s="7" t="s">
        <v>2416</v>
      </c>
      <c r="X1557" s="10" t="s">
        <v>51</v>
      </c>
    </row>
    <row r="1558" spans="1:24" ht="180" x14ac:dyDescent="0.25">
      <c r="A1558" s="7" t="s">
        <v>5812</v>
      </c>
      <c r="B1558" s="7" t="s">
        <v>5813</v>
      </c>
      <c r="C1558" s="7" t="s">
        <v>5814</v>
      </c>
      <c r="D1558" s="7" t="s">
        <v>2492</v>
      </c>
      <c r="E1558" s="7" t="s">
        <v>2411</v>
      </c>
      <c r="F1558" s="7" t="s">
        <v>39</v>
      </c>
      <c r="G1558" s="7" t="s">
        <v>5666</v>
      </c>
      <c r="H1558" s="7" t="s">
        <v>5667</v>
      </c>
      <c r="I1558" s="7" t="s">
        <v>5738</v>
      </c>
      <c r="J1558" s="8">
        <v>714353.85</v>
      </c>
      <c r="K1558" s="8">
        <v>714353.85</v>
      </c>
      <c r="L1558" s="8">
        <v>607200.77</v>
      </c>
      <c r="M1558" s="8">
        <v>84.999999650033402</v>
      </c>
      <c r="N1558" s="7" t="s">
        <v>43</v>
      </c>
      <c r="O1558" s="7" t="s">
        <v>44</v>
      </c>
      <c r="P1558" s="7" t="s">
        <v>132</v>
      </c>
      <c r="Q1558" s="9">
        <v>42491</v>
      </c>
      <c r="R1558" s="9">
        <v>43404</v>
      </c>
      <c r="S1558" s="7" t="s">
        <v>57</v>
      </c>
      <c r="T1558" s="7" t="s">
        <v>47</v>
      </c>
      <c r="U1558" s="7" t="s">
        <v>5669</v>
      </c>
      <c r="V1558" s="7" t="s">
        <v>5670</v>
      </c>
      <c r="W1558" s="7" t="s">
        <v>2416</v>
      </c>
      <c r="X1558" s="10" t="s">
        <v>51</v>
      </c>
    </row>
    <row r="1559" spans="1:24" ht="180" x14ac:dyDescent="0.25">
      <c r="A1559" s="7" t="s">
        <v>5815</v>
      </c>
      <c r="B1559" s="7" t="s">
        <v>5816</v>
      </c>
      <c r="C1559" s="7" t="s">
        <v>5817</v>
      </c>
      <c r="D1559" s="7" t="s">
        <v>4260</v>
      </c>
      <c r="E1559" s="7" t="s">
        <v>2411</v>
      </c>
      <c r="F1559" s="7" t="s">
        <v>39</v>
      </c>
      <c r="G1559" s="7" t="s">
        <v>5666</v>
      </c>
      <c r="H1559" s="7" t="s">
        <v>5667</v>
      </c>
      <c r="I1559" s="7" t="s">
        <v>5738</v>
      </c>
      <c r="J1559" s="8">
        <v>875049.75</v>
      </c>
      <c r="K1559" s="8">
        <v>875049.75</v>
      </c>
      <c r="L1559" s="8">
        <v>743792.28</v>
      </c>
      <c r="M1559" s="8">
        <v>84.999999142905907</v>
      </c>
      <c r="N1559" s="7" t="s">
        <v>43</v>
      </c>
      <c r="O1559" s="7" t="s">
        <v>44</v>
      </c>
      <c r="P1559" s="7" t="s">
        <v>45</v>
      </c>
      <c r="Q1559" s="9">
        <v>42795</v>
      </c>
      <c r="R1559" s="9">
        <v>43220</v>
      </c>
      <c r="S1559" s="7" t="s">
        <v>57</v>
      </c>
      <c r="T1559" s="7" t="s">
        <v>322</v>
      </c>
      <c r="U1559" s="7" t="s">
        <v>5669</v>
      </c>
      <c r="V1559" s="7" t="s">
        <v>5670</v>
      </c>
      <c r="W1559" s="7" t="s">
        <v>2416</v>
      </c>
      <c r="X1559" s="10" t="s">
        <v>51</v>
      </c>
    </row>
    <row r="1560" spans="1:24" ht="168.75" x14ac:dyDescent="0.25">
      <c r="A1560" s="7" t="s">
        <v>5818</v>
      </c>
      <c r="B1560" s="7" t="s">
        <v>5819</v>
      </c>
      <c r="C1560" s="7" t="s">
        <v>5820</v>
      </c>
      <c r="D1560" s="7" t="s">
        <v>3295</v>
      </c>
      <c r="E1560" s="7" t="s">
        <v>2411</v>
      </c>
      <c r="F1560" s="7" t="s">
        <v>39</v>
      </c>
      <c r="G1560" s="7" t="s">
        <v>5666</v>
      </c>
      <c r="H1560" s="7" t="s">
        <v>5667</v>
      </c>
      <c r="I1560" s="7" t="s">
        <v>5738</v>
      </c>
      <c r="J1560" s="8">
        <v>1044292.68</v>
      </c>
      <c r="K1560" s="8">
        <v>1044292.68</v>
      </c>
      <c r="L1560" s="8">
        <v>887648.78</v>
      </c>
      <c r="M1560" s="8">
        <v>85.000000191517202</v>
      </c>
      <c r="N1560" s="7" t="s">
        <v>43</v>
      </c>
      <c r="O1560" s="7" t="s">
        <v>44</v>
      </c>
      <c r="P1560" s="7" t="s">
        <v>132</v>
      </c>
      <c r="Q1560" s="9">
        <v>43374</v>
      </c>
      <c r="R1560" s="9">
        <v>44196</v>
      </c>
      <c r="S1560" s="7" t="s">
        <v>57</v>
      </c>
      <c r="T1560" s="7" t="s">
        <v>47</v>
      </c>
      <c r="U1560" s="7" t="s">
        <v>5669</v>
      </c>
      <c r="V1560" s="7" t="s">
        <v>5670</v>
      </c>
      <c r="W1560" s="7" t="s">
        <v>2416</v>
      </c>
      <c r="X1560" s="10" t="s">
        <v>51</v>
      </c>
    </row>
    <row r="1561" spans="1:24" ht="180" x14ac:dyDescent="0.25">
      <c r="A1561" s="7" t="s">
        <v>5821</v>
      </c>
      <c r="B1561" s="7" t="s">
        <v>5822</v>
      </c>
      <c r="C1561" s="7" t="s">
        <v>5823</v>
      </c>
      <c r="D1561" s="7" t="s">
        <v>2410</v>
      </c>
      <c r="E1561" s="7" t="s">
        <v>2411</v>
      </c>
      <c r="F1561" s="7" t="s">
        <v>39</v>
      </c>
      <c r="G1561" s="7" t="s">
        <v>5666</v>
      </c>
      <c r="H1561" s="7" t="s">
        <v>5667</v>
      </c>
      <c r="I1561" s="7" t="s">
        <v>5738</v>
      </c>
      <c r="J1561" s="8">
        <v>3114102.64</v>
      </c>
      <c r="K1561" s="8">
        <v>3114102.64</v>
      </c>
      <c r="L1561" s="8">
        <v>2646987.2400000002</v>
      </c>
      <c r="M1561" s="8">
        <v>84.999999871552106</v>
      </c>
      <c r="N1561" s="7" t="s">
        <v>43</v>
      </c>
      <c r="O1561" s="7" t="s">
        <v>44</v>
      </c>
      <c r="P1561" s="7" t="s">
        <v>126</v>
      </c>
      <c r="Q1561" s="9">
        <v>43830</v>
      </c>
      <c r="R1561" s="9">
        <v>45107</v>
      </c>
      <c r="S1561" s="7" t="s">
        <v>57</v>
      </c>
      <c r="T1561" s="7" t="s">
        <v>47</v>
      </c>
      <c r="U1561" s="7" t="s">
        <v>5669</v>
      </c>
      <c r="V1561" s="7" t="s">
        <v>5670</v>
      </c>
      <c r="W1561" s="7" t="s">
        <v>2416</v>
      </c>
      <c r="X1561" s="10" t="s">
        <v>51</v>
      </c>
    </row>
    <row r="1562" spans="1:24" ht="180" x14ac:dyDescent="0.25">
      <c r="A1562" s="7" t="s">
        <v>5824</v>
      </c>
      <c r="B1562" s="7" t="s">
        <v>5825</v>
      </c>
      <c r="C1562" s="7" t="s">
        <v>5826</v>
      </c>
      <c r="D1562" s="7" t="s">
        <v>2466</v>
      </c>
      <c r="E1562" s="7" t="s">
        <v>2411</v>
      </c>
      <c r="F1562" s="7" t="s">
        <v>39</v>
      </c>
      <c r="G1562" s="7" t="s">
        <v>5666</v>
      </c>
      <c r="H1562" s="7" t="s">
        <v>5667</v>
      </c>
      <c r="I1562" s="7" t="s">
        <v>5738</v>
      </c>
      <c r="J1562" s="8">
        <v>1136377.3799999999</v>
      </c>
      <c r="K1562" s="8">
        <v>1136377.3799999999</v>
      </c>
      <c r="L1562" s="8">
        <v>965920.77</v>
      </c>
      <c r="M1562" s="8">
        <v>84.999999736003204</v>
      </c>
      <c r="N1562" s="7" t="s">
        <v>43</v>
      </c>
      <c r="O1562" s="7" t="s">
        <v>44</v>
      </c>
      <c r="P1562" s="7" t="s">
        <v>132</v>
      </c>
      <c r="Q1562" s="9">
        <v>42370</v>
      </c>
      <c r="R1562" s="9">
        <v>43465</v>
      </c>
      <c r="S1562" s="7" t="s">
        <v>57</v>
      </c>
      <c r="T1562" s="7" t="s">
        <v>4096</v>
      </c>
      <c r="U1562" s="7" t="s">
        <v>5669</v>
      </c>
      <c r="V1562" s="7" t="s">
        <v>5670</v>
      </c>
      <c r="W1562" s="7" t="s">
        <v>2416</v>
      </c>
      <c r="X1562" s="10" t="s">
        <v>51</v>
      </c>
    </row>
    <row r="1563" spans="1:24" ht="180" x14ac:dyDescent="0.25">
      <c r="A1563" s="7" t="s">
        <v>5827</v>
      </c>
      <c r="B1563" s="7" t="s">
        <v>5828</v>
      </c>
      <c r="C1563" s="7" t="s">
        <v>5829</v>
      </c>
      <c r="D1563" s="7" t="s">
        <v>4868</v>
      </c>
      <c r="E1563" s="7" t="s">
        <v>2411</v>
      </c>
      <c r="F1563" s="7" t="s">
        <v>39</v>
      </c>
      <c r="G1563" s="7" t="s">
        <v>5666</v>
      </c>
      <c r="H1563" s="7" t="s">
        <v>5667</v>
      </c>
      <c r="I1563" s="7" t="s">
        <v>5738</v>
      </c>
      <c r="J1563" s="8">
        <v>886426</v>
      </c>
      <c r="K1563" s="8">
        <v>886426</v>
      </c>
      <c r="L1563" s="8">
        <v>753462.09999999905</v>
      </c>
      <c r="M1563" s="8">
        <v>84.999999999999901</v>
      </c>
      <c r="N1563" s="7" t="s">
        <v>43</v>
      </c>
      <c r="O1563" s="7" t="s">
        <v>44</v>
      </c>
      <c r="P1563" s="7" t="s">
        <v>132</v>
      </c>
      <c r="Q1563" s="9">
        <v>43800</v>
      </c>
      <c r="R1563" s="9">
        <v>44439</v>
      </c>
      <c r="S1563" s="7" t="s">
        <v>57</v>
      </c>
      <c r="T1563" s="7" t="s">
        <v>58</v>
      </c>
      <c r="U1563" s="7" t="s">
        <v>5669</v>
      </c>
      <c r="V1563" s="7" t="s">
        <v>5670</v>
      </c>
      <c r="W1563" s="7" t="s">
        <v>2416</v>
      </c>
      <c r="X1563" s="10" t="s">
        <v>51</v>
      </c>
    </row>
    <row r="1564" spans="1:24" ht="168.75" x14ac:dyDescent="0.25">
      <c r="A1564" s="7" t="s">
        <v>5830</v>
      </c>
      <c r="B1564" s="7" t="s">
        <v>5831</v>
      </c>
      <c r="C1564" s="7" t="s">
        <v>5832</v>
      </c>
      <c r="D1564" s="7" t="s">
        <v>4868</v>
      </c>
      <c r="E1564" s="7" t="s">
        <v>2411</v>
      </c>
      <c r="F1564" s="7" t="s">
        <v>39</v>
      </c>
      <c r="G1564" s="7" t="s">
        <v>5666</v>
      </c>
      <c r="H1564" s="7" t="s">
        <v>5667</v>
      </c>
      <c r="I1564" s="7" t="s">
        <v>5738</v>
      </c>
      <c r="J1564" s="8">
        <v>881868.75</v>
      </c>
      <c r="K1564" s="8">
        <v>881868.75</v>
      </c>
      <c r="L1564" s="8">
        <v>749588.43</v>
      </c>
      <c r="M1564" s="8">
        <v>84.999999149533295</v>
      </c>
      <c r="N1564" s="7" t="s">
        <v>43</v>
      </c>
      <c r="O1564" s="7" t="s">
        <v>44</v>
      </c>
      <c r="P1564" s="7" t="s">
        <v>56</v>
      </c>
      <c r="Q1564" s="9">
        <v>43374</v>
      </c>
      <c r="R1564" s="9">
        <v>44165</v>
      </c>
      <c r="S1564" s="7" t="s">
        <v>57</v>
      </c>
      <c r="T1564" s="7" t="s">
        <v>58</v>
      </c>
      <c r="U1564" s="7" t="s">
        <v>5669</v>
      </c>
      <c r="V1564" s="7" t="s">
        <v>5670</v>
      </c>
      <c r="W1564" s="7" t="s">
        <v>2416</v>
      </c>
      <c r="X1564" s="10" t="s">
        <v>51</v>
      </c>
    </row>
    <row r="1565" spans="1:24" ht="180" x14ac:dyDescent="0.25">
      <c r="A1565" s="7" t="s">
        <v>5833</v>
      </c>
      <c r="B1565" s="7" t="s">
        <v>5834</v>
      </c>
      <c r="C1565" s="7" t="s">
        <v>5835</v>
      </c>
      <c r="D1565" s="7" t="s">
        <v>2535</v>
      </c>
      <c r="E1565" s="7" t="s">
        <v>2411</v>
      </c>
      <c r="F1565" s="7" t="s">
        <v>39</v>
      </c>
      <c r="G1565" s="7" t="s">
        <v>5666</v>
      </c>
      <c r="H1565" s="7" t="s">
        <v>5667</v>
      </c>
      <c r="I1565" s="7" t="s">
        <v>5738</v>
      </c>
      <c r="J1565" s="8">
        <v>832670.78</v>
      </c>
      <c r="K1565" s="8">
        <v>832670.78</v>
      </c>
      <c r="L1565" s="8">
        <v>707770.16</v>
      </c>
      <c r="M1565" s="8">
        <v>84.999999639713593</v>
      </c>
      <c r="N1565" s="7" t="s">
        <v>43</v>
      </c>
      <c r="O1565" s="7" t="s">
        <v>44</v>
      </c>
      <c r="P1565" s="7" t="s">
        <v>132</v>
      </c>
      <c r="Q1565" s="9">
        <v>42430</v>
      </c>
      <c r="R1565" s="9">
        <v>43404</v>
      </c>
      <c r="S1565" s="7" t="s">
        <v>57</v>
      </c>
      <c r="T1565" s="7" t="s">
        <v>47</v>
      </c>
      <c r="U1565" s="7" t="s">
        <v>5669</v>
      </c>
      <c r="V1565" s="7" t="s">
        <v>5670</v>
      </c>
      <c r="W1565" s="7" t="s">
        <v>2416</v>
      </c>
      <c r="X1565" s="10" t="s">
        <v>51</v>
      </c>
    </row>
    <row r="1566" spans="1:24" ht="180" x14ac:dyDescent="0.25">
      <c r="A1566" s="7" t="s">
        <v>5836</v>
      </c>
      <c r="B1566" s="7" t="s">
        <v>5837</v>
      </c>
      <c r="C1566" s="7" t="s">
        <v>5838</v>
      </c>
      <c r="D1566" s="7" t="s">
        <v>3239</v>
      </c>
      <c r="E1566" s="7" t="s">
        <v>2411</v>
      </c>
      <c r="F1566" s="7" t="s">
        <v>39</v>
      </c>
      <c r="G1566" s="7" t="s">
        <v>5666</v>
      </c>
      <c r="H1566" s="7" t="s">
        <v>5667</v>
      </c>
      <c r="I1566" s="7" t="s">
        <v>5738</v>
      </c>
      <c r="J1566" s="8">
        <v>1053190.25</v>
      </c>
      <c r="K1566" s="8">
        <v>1053190.25</v>
      </c>
      <c r="L1566" s="8">
        <v>895211.71</v>
      </c>
      <c r="M1566" s="8">
        <v>84.999999762626004</v>
      </c>
      <c r="N1566" s="7" t="s">
        <v>43</v>
      </c>
      <c r="O1566" s="7" t="s">
        <v>44</v>
      </c>
      <c r="P1566" s="7" t="s">
        <v>126</v>
      </c>
      <c r="Q1566" s="9">
        <v>42505</v>
      </c>
      <c r="R1566" s="9">
        <v>43404</v>
      </c>
      <c r="S1566" s="7" t="s">
        <v>57</v>
      </c>
      <c r="T1566" s="7" t="s">
        <v>4096</v>
      </c>
      <c r="U1566" s="7" t="s">
        <v>5669</v>
      </c>
      <c r="V1566" s="7" t="s">
        <v>5670</v>
      </c>
      <c r="W1566" s="7" t="s">
        <v>2416</v>
      </c>
      <c r="X1566" s="10" t="s">
        <v>51</v>
      </c>
    </row>
    <row r="1567" spans="1:24" ht="168.75" x14ac:dyDescent="0.25">
      <c r="A1567" s="7" t="s">
        <v>5839</v>
      </c>
      <c r="B1567" s="7" t="s">
        <v>5840</v>
      </c>
      <c r="C1567" s="7" t="s">
        <v>5841</v>
      </c>
      <c r="D1567" s="7" t="s">
        <v>5842</v>
      </c>
      <c r="E1567" s="7" t="s">
        <v>2411</v>
      </c>
      <c r="F1567" s="7" t="s">
        <v>39</v>
      </c>
      <c r="G1567" s="7" t="s">
        <v>5666</v>
      </c>
      <c r="H1567" s="7" t="s">
        <v>5667</v>
      </c>
      <c r="I1567" s="7" t="s">
        <v>5738</v>
      </c>
      <c r="J1567" s="8">
        <v>1140000</v>
      </c>
      <c r="K1567" s="8">
        <v>1140000</v>
      </c>
      <c r="L1567" s="8">
        <v>969000</v>
      </c>
      <c r="M1567" s="8">
        <v>85</v>
      </c>
      <c r="N1567" s="7" t="s">
        <v>43</v>
      </c>
      <c r="O1567" s="7" t="s">
        <v>44</v>
      </c>
      <c r="P1567" s="7" t="s">
        <v>132</v>
      </c>
      <c r="Q1567" s="9">
        <v>43800</v>
      </c>
      <c r="R1567" s="9">
        <v>45107</v>
      </c>
      <c r="S1567" s="7" t="s">
        <v>57</v>
      </c>
      <c r="T1567" s="7" t="s">
        <v>58</v>
      </c>
      <c r="U1567" s="7" t="s">
        <v>5669</v>
      </c>
      <c r="V1567" s="7" t="s">
        <v>5670</v>
      </c>
      <c r="W1567" s="7" t="s">
        <v>2416</v>
      </c>
      <c r="X1567" s="10" t="s">
        <v>51</v>
      </c>
    </row>
    <row r="1568" spans="1:24" ht="101.25" x14ac:dyDescent="0.25">
      <c r="A1568" s="7" t="s">
        <v>5843</v>
      </c>
      <c r="B1568" s="7" t="s">
        <v>5844</v>
      </c>
      <c r="C1568" s="7" t="s">
        <v>5845</v>
      </c>
      <c r="D1568" s="7" t="s">
        <v>2424</v>
      </c>
      <c r="E1568" s="7" t="s">
        <v>2411</v>
      </c>
      <c r="F1568" s="7" t="s">
        <v>39</v>
      </c>
      <c r="G1568" s="7" t="s">
        <v>5666</v>
      </c>
      <c r="H1568" s="7" t="s">
        <v>5667</v>
      </c>
      <c r="I1568" s="7" t="s">
        <v>5738</v>
      </c>
      <c r="J1568" s="8">
        <v>8946629.0899999999</v>
      </c>
      <c r="K1568" s="8">
        <v>8946629.0899999999</v>
      </c>
      <c r="L1568" s="8">
        <v>7604634.7300000004</v>
      </c>
      <c r="M1568" s="8">
        <v>85.000000039120906</v>
      </c>
      <c r="N1568" s="7" t="s">
        <v>43</v>
      </c>
      <c r="O1568" s="7" t="s">
        <v>44</v>
      </c>
      <c r="P1568" s="7" t="s">
        <v>56</v>
      </c>
      <c r="Q1568" s="9">
        <v>42430</v>
      </c>
      <c r="R1568" s="9">
        <v>43404</v>
      </c>
      <c r="S1568" s="7" t="s">
        <v>57</v>
      </c>
      <c r="T1568" s="7" t="s">
        <v>4096</v>
      </c>
      <c r="U1568" s="7" t="s">
        <v>5669</v>
      </c>
      <c r="V1568" s="7" t="s">
        <v>5670</v>
      </c>
      <c r="W1568" s="7" t="s">
        <v>2416</v>
      </c>
      <c r="X1568" s="10" t="s">
        <v>51</v>
      </c>
    </row>
    <row r="1569" spans="1:24" ht="180" x14ac:dyDescent="0.25">
      <c r="A1569" s="7" t="s">
        <v>5846</v>
      </c>
      <c r="B1569" s="7" t="s">
        <v>5847</v>
      </c>
      <c r="C1569" s="7" t="s">
        <v>5848</v>
      </c>
      <c r="D1569" s="7" t="s">
        <v>5808</v>
      </c>
      <c r="E1569" s="7" t="s">
        <v>2411</v>
      </c>
      <c r="F1569" s="7" t="s">
        <v>39</v>
      </c>
      <c r="G1569" s="7" t="s">
        <v>5666</v>
      </c>
      <c r="H1569" s="7" t="s">
        <v>5667</v>
      </c>
      <c r="I1569" s="7" t="s">
        <v>5738</v>
      </c>
      <c r="J1569" s="8">
        <v>747289</v>
      </c>
      <c r="K1569" s="8">
        <v>747289</v>
      </c>
      <c r="L1569" s="8">
        <v>635195.65</v>
      </c>
      <c r="M1569" s="8">
        <v>85</v>
      </c>
      <c r="N1569" s="7" t="s">
        <v>43</v>
      </c>
      <c r="O1569" s="7" t="s">
        <v>44</v>
      </c>
      <c r="P1569" s="7" t="s">
        <v>132</v>
      </c>
      <c r="Q1569" s="9">
        <v>43402</v>
      </c>
      <c r="R1569" s="9">
        <v>43799</v>
      </c>
      <c r="S1569" s="7" t="s">
        <v>57</v>
      </c>
      <c r="T1569" s="7" t="s">
        <v>58</v>
      </c>
      <c r="U1569" s="7" t="s">
        <v>5669</v>
      </c>
      <c r="V1569" s="7" t="s">
        <v>5670</v>
      </c>
      <c r="W1569" s="7" t="s">
        <v>2416</v>
      </c>
      <c r="X1569" s="10" t="s">
        <v>51</v>
      </c>
    </row>
    <row r="1570" spans="1:24" ht="157.5" x14ac:dyDescent="0.25">
      <c r="A1570" s="7" t="s">
        <v>5849</v>
      </c>
      <c r="B1570" s="7" t="s">
        <v>5850</v>
      </c>
      <c r="C1570" s="7" t="s">
        <v>5851</v>
      </c>
      <c r="D1570" s="7" t="s">
        <v>5752</v>
      </c>
      <c r="E1570" s="7" t="s">
        <v>2411</v>
      </c>
      <c r="F1570" s="7" t="s">
        <v>39</v>
      </c>
      <c r="G1570" s="7" t="s">
        <v>5666</v>
      </c>
      <c r="H1570" s="7" t="s">
        <v>5667</v>
      </c>
      <c r="I1570" s="7" t="s">
        <v>5738</v>
      </c>
      <c r="J1570" s="8">
        <v>750000</v>
      </c>
      <c r="K1570" s="8">
        <v>750000</v>
      </c>
      <c r="L1570" s="8">
        <v>637500</v>
      </c>
      <c r="M1570" s="8">
        <v>85</v>
      </c>
      <c r="N1570" s="7" t="s">
        <v>43</v>
      </c>
      <c r="O1570" s="7" t="s">
        <v>44</v>
      </c>
      <c r="P1570" s="7" t="s">
        <v>126</v>
      </c>
      <c r="Q1570" s="9">
        <v>43801</v>
      </c>
      <c r="R1570" s="9">
        <v>44926</v>
      </c>
      <c r="S1570" s="7" t="s">
        <v>57</v>
      </c>
      <c r="T1570" s="7" t="s">
        <v>4096</v>
      </c>
      <c r="U1570" s="7" t="s">
        <v>5669</v>
      </c>
      <c r="V1570" s="7" t="s">
        <v>5670</v>
      </c>
      <c r="W1570" s="7" t="s">
        <v>2416</v>
      </c>
      <c r="X1570" s="10" t="s">
        <v>51</v>
      </c>
    </row>
    <row r="1571" spans="1:24" ht="180" x14ac:dyDescent="0.25">
      <c r="A1571" s="7" t="s">
        <v>5852</v>
      </c>
      <c r="B1571" s="7" t="s">
        <v>5853</v>
      </c>
      <c r="C1571" s="7" t="s">
        <v>5854</v>
      </c>
      <c r="D1571" s="7" t="s">
        <v>3232</v>
      </c>
      <c r="E1571" s="7" t="s">
        <v>2411</v>
      </c>
      <c r="F1571" s="7" t="s">
        <v>39</v>
      </c>
      <c r="G1571" s="7" t="s">
        <v>5666</v>
      </c>
      <c r="H1571" s="7" t="s">
        <v>5667</v>
      </c>
      <c r="I1571" s="7" t="s">
        <v>5738</v>
      </c>
      <c r="J1571" s="8">
        <v>999570.21</v>
      </c>
      <c r="K1571" s="8">
        <v>999570.21</v>
      </c>
      <c r="L1571" s="8">
        <v>849634.68</v>
      </c>
      <c r="M1571" s="8">
        <v>85.000000150064494</v>
      </c>
      <c r="N1571" s="7" t="s">
        <v>43</v>
      </c>
      <c r="O1571" s="7" t="s">
        <v>44</v>
      </c>
      <c r="P1571" s="7" t="s">
        <v>132</v>
      </c>
      <c r="Q1571" s="9">
        <v>42491</v>
      </c>
      <c r="R1571" s="9">
        <v>43220</v>
      </c>
      <c r="S1571" s="7" t="s">
        <v>57</v>
      </c>
      <c r="T1571" s="7" t="s">
        <v>4096</v>
      </c>
      <c r="U1571" s="7" t="s">
        <v>5669</v>
      </c>
      <c r="V1571" s="7" t="s">
        <v>5670</v>
      </c>
      <c r="W1571" s="7" t="s">
        <v>2416</v>
      </c>
      <c r="X1571" s="10" t="s">
        <v>51</v>
      </c>
    </row>
    <row r="1572" spans="1:24" ht="180" x14ac:dyDescent="0.25">
      <c r="A1572" s="7" t="s">
        <v>5855</v>
      </c>
      <c r="B1572" s="7" t="s">
        <v>5856</v>
      </c>
      <c r="C1572" s="7" t="s">
        <v>5857</v>
      </c>
      <c r="D1572" s="7" t="s">
        <v>4325</v>
      </c>
      <c r="E1572" s="7" t="s">
        <v>2411</v>
      </c>
      <c r="F1572" s="7" t="s">
        <v>39</v>
      </c>
      <c r="G1572" s="7" t="s">
        <v>5666</v>
      </c>
      <c r="H1572" s="7" t="s">
        <v>5667</v>
      </c>
      <c r="I1572" s="7" t="s">
        <v>5738</v>
      </c>
      <c r="J1572" s="8">
        <v>597086</v>
      </c>
      <c r="K1572" s="8">
        <v>597086</v>
      </c>
      <c r="L1572" s="8">
        <v>507523.1</v>
      </c>
      <c r="M1572" s="8">
        <v>85</v>
      </c>
      <c r="N1572" s="7" t="s">
        <v>43</v>
      </c>
      <c r="O1572" s="7" t="s">
        <v>44</v>
      </c>
      <c r="P1572" s="7" t="s">
        <v>132</v>
      </c>
      <c r="Q1572" s="9">
        <v>42795</v>
      </c>
      <c r="R1572" s="9">
        <v>43039</v>
      </c>
      <c r="S1572" s="7" t="s">
        <v>57</v>
      </c>
      <c r="T1572" s="7" t="s">
        <v>322</v>
      </c>
      <c r="U1572" s="7" t="s">
        <v>5669</v>
      </c>
      <c r="V1572" s="7" t="s">
        <v>5670</v>
      </c>
      <c r="W1572" s="7" t="s">
        <v>2416</v>
      </c>
      <c r="X1572" s="10" t="s">
        <v>51</v>
      </c>
    </row>
    <row r="1573" spans="1:24" ht="168.75" x14ac:dyDescent="0.25">
      <c r="A1573" s="7" t="s">
        <v>5858</v>
      </c>
      <c r="B1573" s="7" t="s">
        <v>5859</v>
      </c>
      <c r="C1573" s="7" t="s">
        <v>5860</v>
      </c>
      <c r="D1573" s="7" t="s">
        <v>3568</v>
      </c>
      <c r="E1573" s="7" t="s">
        <v>2411</v>
      </c>
      <c r="F1573" s="7" t="s">
        <v>39</v>
      </c>
      <c r="G1573" s="7" t="s">
        <v>5666</v>
      </c>
      <c r="H1573" s="7" t="s">
        <v>5667</v>
      </c>
      <c r="I1573" s="7" t="s">
        <v>5738</v>
      </c>
      <c r="J1573" s="8">
        <v>1167088.68</v>
      </c>
      <c r="K1573" s="8">
        <v>1167088.68</v>
      </c>
      <c r="L1573" s="8">
        <v>992025.38</v>
      </c>
      <c r="M1573" s="8">
        <v>85.000000171366594</v>
      </c>
      <c r="N1573" s="7" t="s">
        <v>43</v>
      </c>
      <c r="O1573" s="7" t="s">
        <v>44</v>
      </c>
      <c r="P1573" s="7" t="s">
        <v>56</v>
      </c>
      <c r="Q1573" s="9">
        <v>42461</v>
      </c>
      <c r="R1573" s="9">
        <v>43312</v>
      </c>
      <c r="S1573" s="7" t="s">
        <v>57</v>
      </c>
      <c r="T1573" s="7" t="s">
        <v>47</v>
      </c>
      <c r="U1573" s="7" t="s">
        <v>5669</v>
      </c>
      <c r="V1573" s="7" t="s">
        <v>5670</v>
      </c>
      <c r="W1573" s="7" t="s">
        <v>2416</v>
      </c>
      <c r="X1573" s="10" t="s">
        <v>51</v>
      </c>
    </row>
    <row r="1574" spans="1:24" ht="101.25" x14ac:dyDescent="0.25">
      <c r="A1574" s="7" t="s">
        <v>5861</v>
      </c>
      <c r="B1574" s="7" t="s">
        <v>5862</v>
      </c>
      <c r="C1574" s="7" t="s">
        <v>5863</v>
      </c>
      <c r="D1574" s="7" t="s">
        <v>4893</v>
      </c>
      <c r="E1574" s="7" t="s">
        <v>2411</v>
      </c>
      <c r="F1574" s="7" t="s">
        <v>39</v>
      </c>
      <c r="G1574" s="7" t="s">
        <v>5666</v>
      </c>
      <c r="H1574" s="7" t="s">
        <v>5667</v>
      </c>
      <c r="I1574" s="7" t="s">
        <v>5738</v>
      </c>
      <c r="J1574" s="8">
        <v>884617.5</v>
      </c>
      <c r="K1574" s="8">
        <v>884617.5</v>
      </c>
      <c r="L1574" s="8">
        <v>751924.87</v>
      </c>
      <c r="M1574" s="8">
        <v>84.999999434784002</v>
      </c>
      <c r="N1574" s="7" t="s">
        <v>43</v>
      </c>
      <c r="O1574" s="7" t="s">
        <v>44</v>
      </c>
      <c r="P1574" s="7" t="s">
        <v>45</v>
      </c>
      <c r="Q1574" s="9">
        <v>42736</v>
      </c>
      <c r="R1574" s="9">
        <v>43131</v>
      </c>
      <c r="S1574" s="7" t="s">
        <v>57</v>
      </c>
      <c r="T1574" s="7" t="s">
        <v>322</v>
      </c>
      <c r="U1574" s="7" t="s">
        <v>5669</v>
      </c>
      <c r="V1574" s="7" t="s">
        <v>5670</v>
      </c>
      <c r="W1574" s="7" t="s">
        <v>2416</v>
      </c>
      <c r="X1574" s="10" t="s">
        <v>51</v>
      </c>
    </row>
    <row r="1575" spans="1:24" ht="180" x14ac:dyDescent="0.25">
      <c r="A1575" s="7" t="s">
        <v>5864</v>
      </c>
      <c r="B1575" s="7" t="s">
        <v>5865</v>
      </c>
      <c r="C1575" s="7" t="s">
        <v>5866</v>
      </c>
      <c r="D1575" s="7" t="s">
        <v>5867</v>
      </c>
      <c r="E1575" s="7" t="s">
        <v>2411</v>
      </c>
      <c r="F1575" s="7" t="s">
        <v>39</v>
      </c>
      <c r="G1575" s="7" t="s">
        <v>5666</v>
      </c>
      <c r="H1575" s="7" t="s">
        <v>5667</v>
      </c>
      <c r="I1575" s="7" t="s">
        <v>5738</v>
      </c>
      <c r="J1575" s="8">
        <v>1003280</v>
      </c>
      <c r="K1575" s="8">
        <v>1003280</v>
      </c>
      <c r="L1575" s="8">
        <v>852788</v>
      </c>
      <c r="M1575" s="8">
        <v>85</v>
      </c>
      <c r="N1575" s="7" t="s">
        <v>43</v>
      </c>
      <c r="O1575" s="7" t="s">
        <v>44</v>
      </c>
      <c r="P1575" s="7" t="s">
        <v>126</v>
      </c>
      <c r="Q1575" s="9">
        <v>43252</v>
      </c>
      <c r="R1575" s="9">
        <v>43861</v>
      </c>
      <c r="S1575" s="7" t="s">
        <v>57</v>
      </c>
      <c r="T1575" s="7" t="s">
        <v>58</v>
      </c>
      <c r="U1575" s="7" t="s">
        <v>5669</v>
      </c>
      <c r="V1575" s="7" t="s">
        <v>5670</v>
      </c>
      <c r="W1575" s="7" t="s">
        <v>2416</v>
      </c>
      <c r="X1575" s="10" t="s">
        <v>51</v>
      </c>
    </row>
    <row r="1576" spans="1:24" ht="157.5" x14ac:dyDescent="0.25">
      <c r="A1576" s="7" t="s">
        <v>5868</v>
      </c>
      <c r="B1576" s="7" t="s">
        <v>5869</v>
      </c>
      <c r="C1576" s="7" t="s">
        <v>5870</v>
      </c>
      <c r="D1576" s="7" t="s">
        <v>5871</v>
      </c>
      <c r="E1576" s="7" t="s">
        <v>2411</v>
      </c>
      <c r="F1576" s="7" t="s">
        <v>39</v>
      </c>
      <c r="G1576" s="7" t="s">
        <v>5666</v>
      </c>
      <c r="H1576" s="7" t="s">
        <v>5667</v>
      </c>
      <c r="I1576" s="7" t="s">
        <v>5738</v>
      </c>
      <c r="J1576" s="8">
        <v>420000</v>
      </c>
      <c r="K1576" s="8">
        <v>420000</v>
      </c>
      <c r="L1576" s="8">
        <v>357000</v>
      </c>
      <c r="M1576" s="8">
        <v>85</v>
      </c>
      <c r="N1576" s="7" t="s">
        <v>43</v>
      </c>
      <c r="O1576" s="7" t="s">
        <v>44</v>
      </c>
      <c r="P1576" s="7" t="s">
        <v>45</v>
      </c>
      <c r="Q1576" s="9">
        <v>43800</v>
      </c>
      <c r="R1576" s="9">
        <v>44561</v>
      </c>
      <c r="S1576" s="7" t="s">
        <v>57</v>
      </c>
      <c r="T1576" s="7" t="s">
        <v>150</v>
      </c>
      <c r="U1576" s="7" t="s">
        <v>5669</v>
      </c>
      <c r="V1576" s="7" t="s">
        <v>5670</v>
      </c>
      <c r="W1576" s="7" t="s">
        <v>2416</v>
      </c>
      <c r="X1576" s="10" t="s">
        <v>51</v>
      </c>
    </row>
    <row r="1577" spans="1:24" ht="135" x14ac:dyDescent="0.25">
      <c r="A1577" s="7" t="s">
        <v>5872</v>
      </c>
      <c r="B1577" s="7" t="s">
        <v>5873</v>
      </c>
      <c r="C1577" s="7" t="s">
        <v>5874</v>
      </c>
      <c r="D1577" s="7" t="s">
        <v>4952</v>
      </c>
      <c r="E1577" s="7" t="s">
        <v>2411</v>
      </c>
      <c r="F1577" s="7" t="s">
        <v>39</v>
      </c>
      <c r="G1577" s="7" t="s">
        <v>5666</v>
      </c>
      <c r="H1577" s="7" t="s">
        <v>5667</v>
      </c>
      <c r="I1577" s="7" t="s">
        <v>5738</v>
      </c>
      <c r="J1577" s="8">
        <v>825286.25</v>
      </c>
      <c r="K1577" s="8">
        <v>825286.25</v>
      </c>
      <c r="L1577" s="8">
        <v>701493.31</v>
      </c>
      <c r="M1577" s="8">
        <v>84.999999697074799</v>
      </c>
      <c r="N1577" s="7" t="s">
        <v>43</v>
      </c>
      <c r="O1577" s="7" t="s">
        <v>44</v>
      </c>
      <c r="P1577" s="7" t="s">
        <v>126</v>
      </c>
      <c r="Q1577" s="9">
        <v>42736</v>
      </c>
      <c r="R1577" s="9">
        <v>43131</v>
      </c>
      <c r="S1577" s="7" t="s">
        <v>57</v>
      </c>
      <c r="T1577" s="7" t="s">
        <v>322</v>
      </c>
      <c r="U1577" s="7" t="s">
        <v>5669</v>
      </c>
      <c r="V1577" s="7" t="s">
        <v>5670</v>
      </c>
      <c r="W1577" s="7" t="s">
        <v>2416</v>
      </c>
      <c r="X1577" s="10" t="s">
        <v>51</v>
      </c>
    </row>
    <row r="1578" spans="1:24" ht="180" x14ac:dyDescent="0.25">
      <c r="A1578" s="7" t="s">
        <v>5875</v>
      </c>
      <c r="B1578" s="7" t="s">
        <v>5876</v>
      </c>
      <c r="C1578" s="7" t="s">
        <v>5877</v>
      </c>
      <c r="D1578" s="7" t="s">
        <v>3210</v>
      </c>
      <c r="E1578" s="7" t="s">
        <v>2411</v>
      </c>
      <c r="F1578" s="7" t="s">
        <v>39</v>
      </c>
      <c r="G1578" s="7" t="s">
        <v>5666</v>
      </c>
      <c r="H1578" s="7" t="s">
        <v>5667</v>
      </c>
      <c r="I1578" s="7" t="s">
        <v>5738</v>
      </c>
      <c r="J1578" s="8">
        <v>298455.25</v>
      </c>
      <c r="K1578" s="8">
        <v>298455.25</v>
      </c>
      <c r="L1578" s="8">
        <v>253686.96</v>
      </c>
      <c r="M1578" s="8">
        <v>84.999999162353504</v>
      </c>
      <c r="N1578" s="7" t="s">
        <v>43</v>
      </c>
      <c r="O1578" s="7" t="s">
        <v>44</v>
      </c>
      <c r="P1578" s="7" t="s">
        <v>126</v>
      </c>
      <c r="Q1578" s="9">
        <v>42370</v>
      </c>
      <c r="R1578" s="9">
        <v>42978</v>
      </c>
      <c r="S1578" s="7" t="s">
        <v>57</v>
      </c>
      <c r="T1578" s="7" t="s">
        <v>47</v>
      </c>
      <c r="U1578" s="7" t="s">
        <v>5669</v>
      </c>
      <c r="V1578" s="7" t="s">
        <v>5670</v>
      </c>
      <c r="W1578" s="7" t="s">
        <v>2416</v>
      </c>
      <c r="X1578" s="10" t="s">
        <v>51</v>
      </c>
    </row>
    <row r="1579" spans="1:24" ht="180" x14ac:dyDescent="0.25">
      <c r="A1579" s="7" t="s">
        <v>5878</v>
      </c>
      <c r="B1579" s="7" t="s">
        <v>5879</v>
      </c>
      <c r="C1579" s="7" t="s">
        <v>5880</v>
      </c>
      <c r="D1579" s="7" t="s">
        <v>3177</v>
      </c>
      <c r="E1579" s="7" t="s">
        <v>2411</v>
      </c>
      <c r="F1579" s="7" t="s">
        <v>39</v>
      </c>
      <c r="G1579" s="7" t="s">
        <v>5666</v>
      </c>
      <c r="H1579" s="7" t="s">
        <v>5667</v>
      </c>
      <c r="I1579" s="7" t="s">
        <v>5738</v>
      </c>
      <c r="J1579" s="8">
        <v>975000</v>
      </c>
      <c r="K1579" s="8">
        <v>975000</v>
      </c>
      <c r="L1579" s="8">
        <v>828750</v>
      </c>
      <c r="M1579" s="8">
        <v>85</v>
      </c>
      <c r="N1579" s="7" t="s">
        <v>43</v>
      </c>
      <c r="O1579" s="7" t="s">
        <v>44</v>
      </c>
      <c r="P1579" s="7" t="s">
        <v>126</v>
      </c>
      <c r="Q1579" s="9">
        <v>42370</v>
      </c>
      <c r="R1579" s="9">
        <v>43404</v>
      </c>
      <c r="S1579" s="7" t="s">
        <v>57</v>
      </c>
      <c r="T1579" s="7" t="s">
        <v>47</v>
      </c>
      <c r="U1579" s="7" t="s">
        <v>5669</v>
      </c>
      <c r="V1579" s="7" t="s">
        <v>5670</v>
      </c>
      <c r="W1579" s="7" t="s">
        <v>2416</v>
      </c>
      <c r="X1579" s="10" t="s">
        <v>51</v>
      </c>
    </row>
    <row r="1580" spans="1:24" ht="168.75" x14ac:dyDescent="0.25">
      <c r="A1580" s="7" t="s">
        <v>5881</v>
      </c>
      <c r="B1580" s="7" t="s">
        <v>5882</v>
      </c>
      <c r="C1580" s="7" t="s">
        <v>5883</v>
      </c>
      <c r="D1580" s="7" t="s">
        <v>3243</v>
      </c>
      <c r="E1580" s="7" t="s">
        <v>2411</v>
      </c>
      <c r="F1580" s="7" t="s">
        <v>39</v>
      </c>
      <c r="G1580" s="7" t="s">
        <v>5666</v>
      </c>
      <c r="H1580" s="7" t="s">
        <v>5667</v>
      </c>
      <c r="I1580" s="7" t="s">
        <v>5738</v>
      </c>
      <c r="J1580" s="8">
        <v>2276240.56</v>
      </c>
      <c r="K1580" s="8">
        <v>2276240.56</v>
      </c>
      <c r="L1580" s="8">
        <v>1934804.48</v>
      </c>
      <c r="M1580" s="8">
        <v>85.000000175728303</v>
      </c>
      <c r="N1580" s="7" t="s">
        <v>43</v>
      </c>
      <c r="O1580" s="7" t="s">
        <v>44</v>
      </c>
      <c r="P1580" s="7" t="s">
        <v>126</v>
      </c>
      <c r="Q1580" s="9">
        <v>42461</v>
      </c>
      <c r="R1580" s="9">
        <v>43404</v>
      </c>
      <c r="S1580" s="7" t="s">
        <v>57</v>
      </c>
      <c r="T1580" s="7" t="s">
        <v>47</v>
      </c>
      <c r="U1580" s="7" t="s">
        <v>5669</v>
      </c>
      <c r="V1580" s="7" t="s">
        <v>5670</v>
      </c>
      <c r="W1580" s="7" t="s">
        <v>2416</v>
      </c>
      <c r="X1580" s="10" t="s">
        <v>51</v>
      </c>
    </row>
    <row r="1581" spans="1:24" ht="123.75" x14ac:dyDescent="0.25">
      <c r="A1581" s="7" t="s">
        <v>5884</v>
      </c>
      <c r="B1581" s="7" t="s">
        <v>5885</v>
      </c>
      <c r="C1581" s="7" t="s">
        <v>5886</v>
      </c>
      <c r="D1581" s="7" t="s">
        <v>3299</v>
      </c>
      <c r="E1581" s="7" t="s">
        <v>2411</v>
      </c>
      <c r="F1581" s="7" t="s">
        <v>39</v>
      </c>
      <c r="G1581" s="7" t="s">
        <v>5666</v>
      </c>
      <c r="H1581" s="7" t="s">
        <v>5667</v>
      </c>
      <c r="I1581" s="7" t="s">
        <v>5738</v>
      </c>
      <c r="J1581" s="8">
        <v>469990.01</v>
      </c>
      <c r="K1581" s="8">
        <v>469990.01</v>
      </c>
      <c r="L1581" s="8">
        <v>399491.51</v>
      </c>
      <c r="M1581" s="8">
        <v>85.000000319155703</v>
      </c>
      <c r="N1581" s="7" t="s">
        <v>43</v>
      </c>
      <c r="O1581" s="7" t="s">
        <v>44</v>
      </c>
      <c r="P1581" s="7" t="s">
        <v>45</v>
      </c>
      <c r="Q1581" s="9">
        <v>42795</v>
      </c>
      <c r="R1581" s="9">
        <v>43646</v>
      </c>
      <c r="S1581" s="7" t="s">
        <v>57</v>
      </c>
      <c r="T1581" s="7" t="s">
        <v>47</v>
      </c>
      <c r="U1581" s="7" t="s">
        <v>5669</v>
      </c>
      <c r="V1581" s="7" t="s">
        <v>5670</v>
      </c>
      <c r="W1581" s="7" t="s">
        <v>2416</v>
      </c>
      <c r="X1581" s="10" t="s">
        <v>51</v>
      </c>
    </row>
    <row r="1582" spans="1:24" ht="123.75" x14ac:dyDescent="0.25">
      <c r="A1582" s="7" t="s">
        <v>5887</v>
      </c>
      <c r="B1582" s="7" t="s">
        <v>5888</v>
      </c>
      <c r="C1582" s="7" t="s">
        <v>5889</v>
      </c>
      <c r="D1582" s="7" t="s">
        <v>5890</v>
      </c>
      <c r="E1582" s="7" t="s">
        <v>2411</v>
      </c>
      <c r="F1582" s="7" t="s">
        <v>39</v>
      </c>
      <c r="G1582" s="7" t="s">
        <v>5666</v>
      </c>
      <c r="H1582" s="7" t="s">
        <v>5667</v>
      </c>
      <c r="I1582" s="7" t="s">
        <v>5738</v>
      </c>
      <c r="J1582" s="8">
        <v>410612.81</v>
      </c>
      <c r="K1582" s="8">
        <v>410612.81</v>
      </c>
      <c r="L1582" s="8">
        <v>349020.88</v>
      </c>
      <c r="M1582" s="8">
        <v>84.999997929923396</v>
      </c>
      <c r="N1582" s="7" t="s">
        <v>43</v>
      </c>
      <c r="O1582" s="7" t="s">
        <v>44</v>
      </c>
      <c r="P1582" s="7" t="s">
        <v>132</v>
      </c>
      <c r="Q1582" s="9">
        <v>43252</v>
      </c>
      <c r="R1582" s="9">
        <v>43830</v>
      </c>
      <c r="S1582" s="7" t="s">
        <v>57</v>
      </c>
      <c r="T1582" s="7" t="s">
        <v>322</v>
      </c>
      <c r="U1582" s="7" t="s">
        <v>5669</v>
      </c>
      <c r="V1582" s="7" t="s">
        <v>5670</v>
      </c>
      <c r="W1582" s="7" t="s">
        <v>2416</v>
      </c>
      <c r="X1582" s="10" t="s">
        <v>51</v>
      </c>
    </row>
    <row r="1583" spans="1:24" ht="157.5" x14ac:dyDescent="0.25">
      <c r="A1583" s="7" t="s">
        <v>5891</v>
      </c>
      <c r="B1583" s="7" t="s">
        <v>5892</v>
      </c>
      <c r="C1583" s="7" t="s">
        <v>5893</v>
      </c>
      <c r="D1583" s="7" t="s">
        <v>5167</v>
      </c>
      <c r="E1583" s="7" t="s">
        <v>2411</v>
      </c>
      <c r="F1583" s="7" t="s">
        <v>39</v>
      </c>
      <c r="G1583" s="7" t="s">
        <v>5666</v>
      </c>
      <c r="H1583" s="7" t="s">
        <v>5667</v>
      </c>
      <c r="I1583" s="7" t="s">
        <v>5738</v>
      </c>
      <c r="J1583" s="8">
        <v>1758768</v>
      </c>
      <c r="K1583" s="8">
        <v>1758768</v>
      </c>
      <c r="L1583" s="8">
        <v>1494952.8</v>
      </c>
      <c r="M1583" s="8">
        <v>85</v>
      </c>
      <c r="N1583" s="7" t="s">
        <v>43</v>
      </c>
      <c r="O1583" s="7" t="s">
        <v>44</v>
      </c>
      <c r="P1583" s="7" t="s">
        <v>126</v>
      </c>
      <c r="Q1583" s="9">
        <v>42736</v>
      </c>
      <c r="R1583" s="9">
        <v>43465</v>
      </c>
      <c r="S1583" s="7" t="s">
        <v>57</v>
      </c>
      <c r="T1583" s="7" t="s">
        <v>322</v>
      </c>
      <c r="U1583" s="7" t="s">
        <v>5669</v>
      </c>
      <c r="V1583" s="7" t="s">
        <v>5670</v>
      </c>
      <c r="W1583" s="7" t="s">
        <v>2416</v>
      </c>
      <c r="X1583" s="10" t="s">
        <v>51</v>
      </c>
    </row>
    <row r="1584" spans="1:24" ht="191.25" x14ac:dyDescent="0.25">
      <c r="A1584" s="7" t="s">
        <v>5894</v>
      </c>
      <c r="B1584" s="7" t="s">
        <v>5895</v>
      </c>
      <c r="C1584" s="7" t="s">
        <v>5896</v>
      </c>
      <c r="D1584" s="7" t="s">
        <v>5867</v>
      </c>
      <c r="E1584" s="7" t="s">
        <v>2411</v>
      </c>
      <c r="F1584" s="7" t="s">
        <v>39</v>
      </c>
      <c r="G1584" s="7" t="s">
        <v>5666</v>
      </c>
      <c r="H1584" s="7" t="s">
        <v>5667</v>
      </c>
      <c r="I1584" s="7" t="s">
        <v>5738</v>
      </c>
      <c r="J1584" s="8">
        <v>749092.19</v>
      </c>
      <c r="K1584" s="8">
        <v>749092.19</v>
      </c>
      <c r="L1584" s="8">
        <v>636728.36</v>
      </c>
      <c r="M1584" s="8">
        <v>84.999999799757603</v>
      </c>
      <c r="N1584" s="7" t="s">
        <v>43</v>
      </c>
      <c r="O1584" s="7" t="s">
        <v>44</v>
      </c>
      <c r="P1584" s="7" t="s">
        <v>126</v>
      </c>
      <c r="Q1584" s="9">
        <v>42767</v>
      </c>
      <c r="R1584" s="9">
        <v>43159</v>
      </c>
      <c r="S1584" s="7" t="s">
        <v>57</v>
      </c>
      <c r="T1584" s="7" t="s">
        <v>58</v>
      </c>
      <c r="U1584" s="7" t="s">
        <v>5669</v>
      </c>
      <c r="V1584" s="7" t="s">
        <v>5670</v>
      </c>
      <c r="W1584" s="7" t="s">
        <v>2416</v>
      </c>
      <c r="X1584" s="10" t="s">
        <v>51</v>
      </c>
    </row>
    <row r="1585" spans="1:24" ht="168.75" x14ac:dyDescent="0.25">
      <c r="A1585" s="7" t="s">
        <v>5897</v>
      </c>
      <c r="B1585" s="7" t="s">
        <v>5898</v>
      </c>
      <c r="C1585" s="7" t="s">
        <v>5899</v>
      </c>
      <c r="D1585" s="7" t="s">
        <v>2484</v>
      </c>
      <c r="E1585" s="7" t="s">
        <v>2411</v>
      </c>
      <c r="F1585" s="7" t="s">
        <v>39</v>
      </c>
      <c r="G1585" s="7" t="s">
        <v>5666</v>
      </c>
      <c r="H1585" s="7" t="s">
        <v>5667</v>
      </c>
      <c r="I1585" s="7" t="s">
        <v>5738</v>
      </c>
      <c r="J1585" s="8">
        <v>877426.2</v>
      </c>
      <c r="K1585" s="8">
        <v>877426.2</v>
      </c>
      <c r="L1585" s="8">
        <v>745812.27</v>
      </c>
      <c r="M1585" s="8">
        <v>85</v>
      </c>
      <c r="N1585" s="7" t="s">
        <v>43</v>
      </c>
      <c r="O1585" s="7" t="s">
        <v>44</v>
      </c>
      <c r="P1585" s="7" t="s">
        <v>132</v>
      </c>
      <c r="Q1585" s="9">
        <v>43801</v>
      </c>
      <c r="R1585" s="9">
        <v>44439</v>
      </c>
      <c r="S1585" s="7" t="s">
        <v>57</v>
      </c>
      <c r="T1585" s="7" t="s">
        <v>47</v>
      </c>
      <c r="U1585" s="7" t="s">
        <v>5669</v>
      </c>
      <c r="V1585" s="7" t="s">
        <v>5670</v>
      </c>
      <c r="W1585" s="7" t="s">
        <v>2416</v>
      </c>
      <c r="X1585" s="10" t="s">
        <v>51</v>
      </c>
    </row>
    <row r="1586" spans="1:24" ht="180" x14ac:dyDescent="0.25">
      <c r="A1586" s="7" t="s">
        <v>5900</v>
      </c>
      <c r="B1586" s="7" t="s">
        <v>5901</v>
      </c>
      <c r="C1586" s="7" t="s">
        <v>5902</v>
      </c>
      <c r="D1586" s="7" t="s">
        <v>5903</v>
      </c>
      <c r="E1586" s="7" t="s">
        <v>2411</v>
      </c>
      <c r="F1586" s="7" t="s">
        <v>39</v>
      </c>
      <c r="G1586" s="7" t="s">
        <v>5666</v>
      </c>
      <c r="H1586" s="7" t="s">
        <v>5667</v>
      </c>
      <c r="I1586" s="7" t="s">
        <v>5738</v>
      </c>
      <c r="J1586" s="8">
        <v>6515366.0199999996</v>
      </c>
      <c r="K1586" s="8">
        <v>6515366.0199999996</v>
      </c>
      <c r="L1586" s="8">
        <v>5538061.1100000003</v>
      </c>
      <c r="M1586" s="8">
        <v>84.999999892561704</v>
      </c>
      <c r="N1586" s="7" t="s">
        <v>43</v>
      </c>
      <c r="O1586" s="7" t="s">
        <v>44</v>
      </c>
      <c r="P1586" s="7" t="s">
        <v>56</v>
      </c>
      <c r="Q1586" s="9">
        <v>42552</v>
      </c>
      <c r="R1586" s="9">
        <v>45046</v>
      </c>
      <c r="S1586" s="7" t="s">
        <v>57</v>
      </c>
      <c r="T1586" s="7" t="s">
        <v>4096</v>
      </c>
      <c r="U1586" s="7" t="s">
        <v>5669</v>
      </c>
      <c r="V1586" s="7" t="s">
        <v>5670</v>
      </c>
      <c r="W1586" s="7" t="s">
        <v>2416</v>
      </c>
      <c r="X1586" s="10" t="s">
        <v>51</v>
      </c>
    </row>
    <row r="1587" spans="1:24" ht="180" x14ac:dyDescent="0.25">
      <c r="A1587" s="7" t="s">
        <v>5904</v>
      </c>
      <c r="B1587" s="7" t="s">
        <v>5905</v>
      </c>
      <c r="C1587" s="7" t="s">
        <v>5906</v>
      </c>
      <c r="D1587" s="7" t="s">
        <v>4360</v>
      </c>
      <c r="E1587" s="7" t="s">
        <v>2411</v>
      </c>
      <c r="F1587" s="7" t="s">
        <v>39</v>
      </c>
      <c r="G1587" s="7" t="s">
        <v>5666</v>
      </c>
      <c r="H1587" s="7" t="s">
        <v>5667</v>
      </c>
      <c r="I1587" s="7" t="s">
        <v>5738</v>
      </c>
      <c r="J1587" s="8">
        <v>1818655.08</v>
      </c>
      <c r="K1587" s="8">
        <v>1818655.08</v>
      </c>
      <c r="L1587" s="8">
        <v>1545856.81</v>
      </c>
      <c r="M1587" s="8">
        <v>84.999999560114503</v>
      </c>
      <c r="N1587" s="7" t="s">
        <v>43</v>
      </c>
      <c r="O1587" s="7" t="s">
        <v>44</v>
      </c>
      <c r="P1587" s="7" t="s">
        <v>126</v>
      </c>
      <c r="Q1587" s="9">
        <v>43770</v>
      </c>
      <c r="R1587" s="9">
        <v>44255</v>
      </c>
      <c r="S1587" s="7" t="s">
        <v>57</v>
      </c>
      <c r="T1587" s="7" t="s">
        <v>322</v>
      </c>
      <c r="U1587" s="7" t="s">
        <v>5669</v>
      </c>
      <c r="V1587" s="7" t="s">
        <v>5670</v>
      </c>
      <c r="W1587" s="7" t="s">
        <v>2416</v>
      </c>
      <c r="X1587" s="10" t="s">
        <v>51</v>
      </c>
    </row>
    <row r="1588" spans="1:24" ht="157.5" x14ac:dyDescent="0.25">
      <c r="A1588" s="7" t="s">
        <v>5907</v>
      </c>
      <c r="B1588" s="7" t="s">
        <v>5908</v>
      </c>
      <c r="C1588" s="7" t="s">
        <v>5909</v>
      </c>
      <c r="D1588" s="7" t="s">
        <v>3398</v>
      </c>
      <c r="E1588" s="7" t="s">
        <v>2411</v>
      </c>
      <c r="F1588" s="7" t="s">
        <v>39</v>
      </c>
      <c r="G1588" s="7" t="s">
        <v>5666</v>
      </c>
      <c r="H1588" s="7" t="s">
        <v>5667</v>
      </c>
      <c r="I1588" s="7" t="s">
        <v>5738</v>
      </c>
      <c r="J1588" s="8">
        <v>923349.11</v>
      </c>
      <c r="K1588" s="8">
        <v>923349.11</v>
      </c>
      <c r="L1588" s="8">
        <v>784846.74</v>
      </c>
      <c r="M1588" s="8">
        <v>84.999999620945104</v>
      </c>
      <c r="N1588" s="7" t="s">
        <v>43</v>
      </c>
      <c r="O1588" s="7" t="s">
        <v>44</v>
      </c>
      <c r="P1588" s="7" t="s">
        <v>126</v>
      </c>
      <c r="Q1588" s="9">
        <v>42370</v>
      </c>
      <c r="R1588" s="9">
        <v>43404</v>
      </c>
      <c r="S1588" s="7" t="s">
        <v>57</v>
      </c>
      <c r="T1588" s="7" t="s">
        <v>47</v>
      </c>
      <c r="U1588" s="7" t="s">
        <v>5669</v>
      </c>
      <c r="V1588" s="7" t="s">
        <v>5670</v>
      </c>
      <c r="W1588" s="7" t="s">
        <v>2416</v>
      </c>
      <c r="X1588" s="10" t="s">
        <v>51</v>
      </c>
    </row>
    <row r="1589" spans="1:24" ht="112.5" x14ac:dyDescent="0.25">
      <c r="A1589" s="7" t="s">
        <v>5910</v>
      </c>
      <c r="B1589" s="7" t="s">
        <v>5911</v>
      </c>
      <c r="C1589" s="7" t="s">
        <v>5912</v>
      </c>
      <c r="D1589" s="7" t="s">
        <v>4897</v>
      </c>
      <c r="E1589" s="7" t="s">
        <v>2411</v>
      </c>
      <c r="F1589" s="7" t="s">
        <v>39</v>
      </c>
      <c r="G1589" s="7" t="s">
        <v>5666</v>
      </c>
      <c r="H1589" s="7" t="s">
        <v>5667</v>
      </c>
      <c r="I1589" s="7" t="s">
        <v>5738</v>
      </c>
      <c r="J1589" s="8">
        <v>893210.75</v>
      </c>
      <c r="K1589" s="8">
        <v>893210.75</v>
      </c>
      <c r="L1589" s="8">
        <v>759229.13</v>
      </c>
      <c r="M1589" s="8">
        <v>84.999999160332493</v>
      </c>
      <c r="N1589" s="7" t="s">
        <v>43</v>
      </c>
      <c r="O1589" s="7" t="s">
        <v>44</v>
      </c>
      <c r="P1589" s="7" t="s">
        <v>132</v>
      </c>
      <c r="Q1589" s="9">
        <v>42705</v>
      </c>
      <c r="R1589" s="9">
        <v>43434</v>
      </c>
      <c r="S1589" s="7" t="s">
        <v>57</v>
      </c>
      <c r="T1589" s="7" t="s">
        <v>322</v>
      </c>
      <c r="U1589" s="7" t="s">
        <v>5669</v>
      </c>
      <c r="V1589" s="7" t="s">
        <v>5670</v>
      </c>
      <c r="W1589" s="7" t="s">
        <v>2416</v>
      </c>
      <c r="X1589" s="10" t="s">
        <v>51</v>
      </c>
    </row>
    <row r="1590" spans="1:24" ht="146.25" x14ac:dyDescent="0.25">
      <c r="A1590" s="7" t="s">
        <v>5913</v>
      </c>
      <c r="B1590" s="7" t="s">
        <v>5914</v>
      </c>
      <c r="C1590" s="7" t="s">
        <v>5915</v>
      </c>
      <c r="D1590" s="7" t="s">
        <v>5538</v>
      </c>
      <c r="E1590" s="7" t="s">
        <v>2411</v>
      </c>
      <c r="F1590" s="7" t="s">
        <v>39</v>
      </c>
      <c r="G1590" s="7" t="s">
        <v>5666</v>
      </c>
      <c r="H1590" s="7" t="s">
        <v>5667</v>
      </c>
      <c r="I1590" s="7" t="s">
        <v>5738</v>
      </c>
      <c r="J1590" s="8">
        <v>1031972.25</v>
      </c>
      <c r="K1590" s="8">
        <v>1031972.25</v>
      </c>
      <c r="L1590" s="8">
        <v>877176.40999999898</v>
      </c>
      <c r="M1590" s="8">
        <v>84.9999997577453</v>
      </c>
      <c r="N1590" s="7" t="s">
        <v>43</v>
      </c>
      <c r="O1590" s="7" t="s">
        <v>44</v>
      </c>
      <c r="P1590" s="7" t="s">
        <v>132</v>
      </c>
      <c r="Q1590" s="9">
        <v>43770</v>
      </c>
      <c r="R1590" s="9">
        <v>44439</v>
      </c>
      <c r="S1590" s="7" t="s">
        <v>57</v>
      </c>
      <c r="T1590" s="7" t="s">
        <v>322</v>
      </c>
      <c r="U1590" s="7" t="s">
        <v>5669</v>
      </c>
      <c r="V1590" s="7" t="s">
        <v>5670</v>
      </c>
      <c r="W1590" s="7" t="s">
        <v>2416</v>
      </c>
      <c r="X1590" s="10" t="s">
        <v>51</v>
      </c>
    </row>
    <row r="1591" spans="1:24" ht="90" x14ac:dyDescent="0.25">
      <c r="A1591" s="7" t="s">
        <v>5916</v>
      </c>
      <c r="B1591" s="7" t="s">
        <v>5917</v>
      </c>
      <c r="C1591" s="7" t="s">
        <v>5918</v>
      </c>
      <c r="D1591" s="7" t="s">
        <v>2948</v>
      </c>
      <c r="E1591" s="7" t="s">
        <v>2411</v>
      </c>
      <c r="F1591" s="7" t="s">
        <v>39</v>
      </c>
      <c r="G1591" s="7" t="s">
        <v>5666</v>
      </c>
      <c r="H1591" s="7" t="s">
        <v>5667</v>
      </c>
      <c r="I1591" s="7" t="s">
        <v>5738</v>
      </c>
      <c r="J1591" s="8">
        <v>419815.39</v>
      </c>
      <c r="K1591" s="8">
        <v>419815.39</v>
      </c>
      <c r="L1591" s="8">
        <v>356843.08</v>
      </c>
      <c r="M1591" s="8">
        <v>84.999999642700104</v>
      </c>
      <c r="N1591" s="7" t="s">
        <v>43</v>
      </c>
      <c r="O1591" s="7" t="s">
        <v>44</v>
      </c>
      <c r="P1591" s="7" t="s">
        <v>45</v>
      </c>
      <c r="Q1591" s="9">
        <v>42401</v>
      </c>
      <c r="R1591" s="9">
        <v>43100</v>
      </c>
      <c r="S1591" s="7" t="s">
        <v>57</v>
      </c>
      <c r="T1591" s="7" t="s">
        <v>4096</v>
      </c>
      <c r="U1591" s="7" t="s">
        <v>5669</v>
      </c>
      <c r="V1591" s="7" t="s">
        <v>5670</v>
      </c>
      <c r="W1591" s="7" t="s">
        <v>2416</v>
      </c>
      <c r="X1591" s="10" t="s">
        <v>51</v>
      </c>
    </row>
    <row r="1592" spans="1:24" ht="146.25" x14ac:dyDescent="0.25">
      <c r="A1592" s="7" t="s">
        <v>5919</v>
      </c>
      <c r="B1592" s="7" t="s">
        <v>5920</v>
      </c>
      <c r="C1592" s="7" t="s">
        <v>5921</v>
      </c>
      <c r="D1592" s="7" t="s">
        <v>5530</v>
      </c>
      <c r="E1592" s="7" t="s">
        <v>2411</v>
      </c>
      <c r="F1592" s="7" t="s">
        <v>39</v>
      </c>
      <c r="G1592" s="7" t="s">
        <v>5666</v>
      </c>
      <c r="H1592" s="7" t="s">
        <v>5667</v>
      </c>
      <c r="I1592" s="7" t="s">
        <v>5738</v>
      </c>
      <c r="J1592" s="8">
        <v>1031972.25</v>
      </c>
      <c r="K1592" s="8">
        <v>1031972.25</v>
      </c>
      <c r="L1592" s="8">
        <v>877176.40999999898</v>
      </c>
      <c r="M1592" s="8">
        <v>84.9999997577453</v>
      </c>
      <c r="N1592" s="7" t="s">
        <v>43</v>
      </c>
      <c r="O1592" s="7" t="s">
        <v>44</v>
      </c>
      <c r="P1592" s="7" t="s">
        <v>132</v>
      </c>
      <c r="Q1592" s="9">
        <v>43770</v>
      </c>
      <c r="R1592" s="9">
        <v>44439</v>
      </c>
      <c r="S1592" s="7" t="s">
        <v>57</v>
      </c>
      <c r="T1592" s="7" t="s">
        <v>322</v>
      </c>
      <c r="U1592" s="7" t="s">
        <v>5669</v>
      </c>
      <c r="V1592" s="7" t="s">
        <v>5670</v>
      </c>
      <c r="W1592" s="7" t="s">
        <v>2416</v>
      </c>
      <c r="X1592" s="10" t="s">
        <v>51</v>
      </c>
    </row>
    <row r="1593" spans="1:24" ht="168.75" x14ac:dyDescent="0.25">
      <c r="A1593" s="7" t="s">
        <v>5922</v>
      </c>
      <c r="B1593" s="7" t="s">
        <v>5923</v>
      </c>
      <c r="C1593" s="7" t="s">
        <v>5924</v>
      </c>
      <c r="D1593" s="7" t="s">
        <v>4364</v>
      </c>
      <c r="E1593" s="7" t="s">
        <v>2411</v>
      </c>
      <c r="F1593" s="7" t="s">
        <v>39</v>
      </c>
      <c r="G1593" s="7" t="s">
        <v>5666</v>
      </c>
      <c r="H1593" s="7" t="s">
        <v>5667</v>
      </c>
      <c r="I1593" s="7" t="s">
        <v>5738</v>
      </c>
      <c r="J1593" s="8">
        <v>2355053.58</v>
      </c>
      <c r="K1593" s="8">
        <v>2355053.58</v>
      </c>
      <c r="L1593" s="8">
        <v>2001795.54</v>
      </c>
      <c r="M1593" s="8">
        <v>84.999999872614396</v>
      </c>
      <c r="N1593" s="7" t="s">
        <v>43</v>
      </c>
      <c r="O1593" s="7" t="s">
        <v>44</v>
      </c>
      <c r="P1593" s="7" t="s">
        <v>56</v>
      </c>
      <c r="Q1593" s="9">
        <v>42309</v>
      </c>
      <c r="R1593" s="9">
        <v>43404</v>
      </c>
      <c r="S1593" s="7" t="s">
        <v>57</v>
      </c>
      <c r="T1593" s="7" t="s">
        <v>4096</v>
      </c>
      <c r="U1593" s="7" t="s">
        <v>5669</v>
      </c>
      <c r="V1593" s="7" t="s">
        <v>5670</v>
      </c>
      <c r="W1593" s="7" t="s">
        <v>2416</v>
      </c>
      <c r="X1593" s="10" t="s">
        <v>51</v>
      </c>
    </row>
    <row r="1594" spans="1:24" ht="180" x14ac:dyDescent="0.25">
      <c r="A1594" s="7" t="s">
        <v>5925</v>
      </c>
      <c r="B1594" s="7" t="s">
        <v>5926</v>
      </c>
      <c r="C1594" s="7" t="s">
        <v>5927</v>
      </c>
      <c r="D1594" s="7" t="s">
        <v>5928</v>
      </c>
      <c r="E1594" s="7" t="s">
        <v>2411</v>
      </c>
      <c r="F1594" s="7" t="s">
        <v>39</v>
      </c>
      <c r="G1594" s="7" t="s">
        <v>5666</v>
      </c>
      <c r="H1594" s="7" t="s">
        <v>5667</v>
      </c>
      <c r="I1594" s="7" t="s">
        <v>5738</v>
      </c>
      <c r="J1594" s="8">
        <v>395413.6</v>
      </c>
      <c r="K1594" s="8">
        <v>395413.6</v>
      </c>
      <c r="L1594" s="8">
        <v>336101.56</v>
      </c>
      <c r="M1594" s="8">
        <v>85</v>
      </c>
      <c r="N1594" s="7" t="s">
        <v>43</v>
      </c>
      <c r="O1594" s="7" t="s">
        <v>44</v>
      </c>
      <c r="P1594" s="7" t="s">
        <v>126</v>
      </c>
      <c r="Q1594" s="9">
        <v>42737</v>
      </c>
      <c r="R1594" s="9">
        <v>43343</v>
      </c>
      <c r="S1594" s="7" t="s">
        <v>57</v>
      </c>
      <c r="T1594" s="7" t="s">
        <v>4096</v>
      </c>
      <c r="U1594" s="7" t="s">
        <v>5669</v>
      </c>
      <c r="V1594" s="7" t="s">
        <v>5670</v>
      </c>
      <c r="W1594" s="7" t="s">
        <v>2416</v>
      </c>
      <c r="X1594" s="10" t="s">
        <v>51</v>
      </c>
    </row>
    <row r="1595" spans="1:24" ht="146.25" x14ac:dyDescent="0.25">
      <c r="A1595" s="7" t="s">
        <v>5929</v>
      </c>
      <c r="B1595" s="7" t="s">
        <v>5920</v>
      </c>
      <c r="C1595" s="7" t="s">
        <v>5930</v>
      </c>
      <c r="D1595" s="7" t="s">
        <v>5509</v>
      </c>
      <c r="E1595" s="7" t="s">
        <v>2411</v>
      </c>
      <c r="F1595" s="7" t="s">
        <v>39</v>
      </c>
      <c r="G1595" s="7" t="s">
        <v>5666</v>
      </c>
      <c r="H1595" s="7" t="s">
        <v>5667</v>
      </c>
      <c r="I1595" s="7" t="s">
        <v>5738</v>
      </c>
      <c r="J1595" s="8">
        <v>1037434.75</v>
      </c>
      <c r="K1595" s="8">
        <v>1037434.75</v>
      </c>
      <c r="L1595" s="8">
        <v>881819.53</v>
      </c>
      <c r="M1595" s="8">
        <v>84.999999277062898</v>
      </c>
      <c r="N1595" s="7" t="s">
        <v>43</v>
      </c>
      <c r="O1595" s="7" t="s">
        <v>44</v>
      </c>
      <c r="P1595" s="7" t="s">
        <v>132</v>
      </c>
      <c r="Q1595" s="9">
        <v>43770</v>
      </c>
      <c r="R1595" s="9">
        <v>44469</v>
      </c>
      <c r="S1595" s="7" t="s">
        <v>57</v>
      </c>
      <c r="T1595" s="7" t="s">
        <v>322</v>
      </c>
      <c r="U1595" s="7" t="s">
        <v>5669</v>
      </c>
      <c r="V1595" s="7" t="s">
        <v>5670</v>
      </c>
      <c r="W1595" s="7" t="s">
        <v>2416</v>
      </c>
      <c r="X1595" s="10" t="s">
        <v>51</v>
      </c>
    </row>
    <row r="1596" spans="1:24" ht="180" x14ac:dyDescent="0.25">
      <c r="A1596" s="7" t="s">
        <v>5931</v>
      </c>
      <c r="B1596" s="7" t="s">
        <v>5932</v>
      </c>
      <c r="C1596" s="7" t="s">
        <v>5933</v>
      </c>
      <c r="D1596" s="7" t="s">
        <v>4364</v>
      </c>
      <c r="E1596" s="7" t="s">
        <v>2411</v>
      </c>
      <c r="F1596" s="7" t="s">
        <v>39</v>
      </c>
      <c r="G1596" s="7" t="s">
        <v>5666</v>
      </c>
      <c r="H1596" s="7" t="s">
        <v>5667</v>
      </c>
      <c r="I1596" s="7" t="s">
        <v>5738</v>
      </c>
      <c r="J1596" s="8">
        <v>1498365.96</v>
      </c>
      <c r="K1596" s="8">
        <v>1498365.96</v>
      </c>
      <c r="L1596" s="8">
        <v>1273611.06</v>
      </c>
      <c r="M1596" s="8">
        <v>84.999999599563793</v>
      </c>
      <c r="N1596" s="7" t="s">
        <v>43</v>
      </c>
      <c r="O1596" s="7" t="s">
        <v>44</v>
      </c>
      <c r="P1596" s="7" t="s">
        <v>56</v>
      </c>
      <c r="Q1596" s="9">
        <v>42370</v>
      </c>
      <c r="R1596" s="9">
        <v>43404</v>
      </c>
      <c r="S1596" s="7" t="s">
        <v>57</v>
      </c>
      <c r="T1596" s="7" t="s">
        <v>4096</v>
      </c>
      <c r="U1596" s="7" t="s">
        <v>5669</v>
      </c>
      <c r="V1596" s="7" t="s">
        <v>5670</v>
      </c>
      <c r="W1596" s="7" t="s">
        <v>2416</v>
      </c>
      <c r="X1596" s="10" t="s">
        <v>51</v>
      </c>
    </row>
    <row r="1597" spans="1:24" ht="135" x14ac:dyDescent="0.25">
      <c r="A1597" s="7" t="s">
        <v>5934</v>
      </c>
      <c r="B1597" s="7" t="s">
        <v>5935</v>
      </c>
      <c r="C1597" s="7" t="s">
        <v>5936</v>
      </c>
      <c r="D1597" s="7" t="s">
        <v>2928</v>
      </c>
      <c r="E1597" s="7" t="s">
        <v>2411</v>
      </c>
      <c r="F1597" s="7" t="s">
        <v>39</v>
      </c>
      <c r="G1597" s="7" t="s">
        <v>5666</v>
      </c>
      <c r="H1597" s="7" t="s">
        <v>5667</v>
      </c>
      <c r="I1597" s="7" t="s">
        <v>5738</v>
      </c>
      <c r="J1597" s="8">
        <v>893316.93</v>
      </c>
      <c r="K1597" s="8">
        <v>893316.93</v>
      </c>
      <c r="L1597" s="8">
        <v>759319.39</v>
      </c>
      <c r="M1597" s="8">
        <v>84.999999944028801</v>
      </c>
      <c r="N1597" s="7" t="s">
        <v>43</v>
      </c>
      <c r="O1597" s="7" t="s">
        <v>44</v>
      </c>
      <c r="P1597" s="7" t="s">
        <v>126</v>
      </c>
      <c r="Q1597" s="9">
        <v>42736</v>
      </c>
      <c r="R1597" s="9">
        <v>43830</v>
      </c>
      <c r="S1597" s="7" t="s">
        <v>57</v>
      </c>
      <c r="T1597" s="7" t="s">
        <v>47</v>
      </c>
      <c r="U1597" s="7" t="s">
        <v>5669</v>
      </c>
      <c r="V1597" s="7" t="s">
        <v>5670</v>
      </c>
      <c r="W1597" s="7" t="s">
        <v>2416</v>
      </c>
      <c r="X1597" s="10" t="s">
        <v>51</v>
      </c>
    </row>
    <row r="1598" spans="1:24" ht="180" x14ac:dyDescent="0.25">
      <c r="A1598" s="7" t="s">
        <v>5937</v>
      </c>
      <c r="B1598" s="7" t="s">
        <v>5938</v>
      </c>
      <c r="C1598" s="7" t="s">
        <v>5939</v>
      </c>
      <c r="D1598" s="7" t="s">
        <v>4360</v>
      </c>
      <c r="E1598" s="7" t="s">
        <v>2411</v>
      </c>
      <c r="F1598" s="7" t="s">
        <v>39</v>
      </c>
      <c r="G1598" s="7" t="s">
        <v>5666</v>
      </c>
      <c r="H1598" s="7" t="s">
        <v>5667</v>
      </c>
      <c r="I1598" s="7" t="s">
        <v>5738</v>
      </c>
      <c r="J1598" s="8">
        <v>989998.58</v>
      </c>
      <c r="K1598" s="8">
        <v>989998.58</v>
      </c>
      <c r="L1598" s="8">
        <v>841498.79</v>
      </c>
      <c r="M1598" s="8">
        <v>84.999999696969297</v>
      </c>
      <c r="N1598" s="7" t="s">
        <v>43</v>
      </c>
      <c r="O1598" s="7" t="s">
        <v>44</v>
      </c>
      <c r="P1598" s="7" t="s">
        <v>45</v>
      </c>
      <c r="Q1598" s="9">
        <v>43281</v>
      </c>
      <c r="R1598" s="9">
        <v>43951</v>
      </c>
      <c r="S1598" s="7" t="s">
        <v>57</v>
      </c>
      <c r="T1598" s="7" t="s">
        <v>322</v>
      </c>
      <c r="U1598" s="7" t="s">
        <v>5669</v>
      </c>
      <c r="V1598" s="7" t="s">
        <v>5670</v>
      </c>
      <c r="W1598" s="7" t="s">
        <v>2416</v>
      </c>
      <c r="X1598" s="10" t="s">
        <v>51</v>
      </c>
    </row>
    <row r="1599" spans="1:24" ht="191.25" x14ac:dyDescent="0.25">
      <c r="A1599" s="7" t="s">
        <v>5940</v>
      </c>
      <c r="B1599" s="7" t="s">
        <v>5941</v>
      </c>
      <c r="C1599" s="7" t="s">
        <v>5942</v>
      </c>
      <c r="D1599" s="7" t="s">
        <v>2741</v>
      </c>
      <c r="E1599" s="7" t="s">
        <v>2411</v>
      </c>
      <c r="F1599" s="7" t="s">
        <v>39</v>
      </c>
      <c r="G1599" s="7" t="s">
        <v>5666</v>
      </c>
      <c r="H1599" s="7" t="s">
        <v>5667</v>
      </c>
      <c r="I1599" s="7" t="s">
        <v>5738</v>
      </c>
      <c r="J1599" s="8">
        <v>891953.93</v>
      </c>
      <c r="K1599" s="8">
        <v>891953.93</v>
      </c>
      <c r="L1599" s="8">
        <v>758160.84</v>
      </c>
      <c r="M1599" s="8">
        <v>84.999999943943294</v>
      </c>
      <c r="N1599" s="7" t="s">
        <v>43</v>
      </c>
      <c r="O1599" s="7" t="s">
        <v>44</v>
      </c>
      <c r="P1599" s="7" t="s">
        <v>132</v>
      </c>
      <c r="Q1599" s="9">
        <v>42736</v>
      </c>
      <c r="R1599" s="9">
        <v>43100</v>
      </c>
      <c r="S1599" s="7" t="s">
        <v>57</v>
      </c>
      <c r="T1599" s="7" t="s">
        <v>58</v>
      </c>
      <c r="U1599" s="7" t="s">
        <v>5669</v>
      </c>
      <c r="V1599" s="7" t="s">
        <v>5670</v>
      </c>
      <c r="W1599" s="7" t="s">
        <v>2416</v>
      </c>
      <c r="X1599" s="10" t="s">
        <v>51</v>
      </c>
    </row>
    <row r="1600" spans="1:24" ht="123.75" x14ac:dyDescent="0.25">
      <c r="A1600" s="7" t="s">
        <v>5943</v>
      </c>
      <c r="B1600" s="7" t="s">
        <v>5944</v>
      </c>
      <c r="C1600" s="7" t="s">
        <v>5945</v>
      </c>
      <c r="D1600" s="7" t="s">
        <v>2466</v>
      </c>
      <c r="E1600" s="7" t="s">
        <v>2411</v>
      </c>
      <c r="F1600" s="7" t="s">
        <v>39</v>
      </c>
      <c r="G1600" s="7" t="s">
        <v>5666</v>
      </c>
      <c r="H1600" s="7" t="s">
        <v>5667</v>
      </c>
      <c r="I1600" s="7" t="s">
        <v>5738</v>
      </c>
      <c r="J1600" s="8">
        <v>479995.08</v>
      </c>
      <c r="K1600" s="8">
        <v>479995.08</v>
      </c>
      <c r="L1600" s="8">
        <v>407995.82</v>
      </c>
      <c r="M1600" s="8">
        <v>85.0000004166709</v>
      </c>
      <c r="N1600" s="7" t="s">
        <v>43</v>
      </c>
      <c r="O1600" s="7" t="s">
        <v>44</v>
      </c>
      <c r="P1600" s="7" t="s">
        <v>132</v>
      </c>
      <c r="Q1600" s="9">
        <v>43404</v>
      </c>
      <c r="R1600" s="9">
        <v>44104</v>
      </c>
      <c r="S1600" s="7" t="s">
        <v>57</v>
      </c>
      <c r="T1600" s="7" t="s">
        <v>4096</v>
      </c>
      <c r="U1600" s="7" t="s">
        <v>5669</v>
      </c>
      <c r="V1600" s="7" t="s">
        <v>5670</v>
      </c>
      <c r="W1600" s="7" t="s">
        <v>2416</v>
      </c>
      <c r="X1600" s="10" t="s">
        <v>51</v>
      </c>
    </row>
    <row r="1601" spans="1:24" ht="67.5" x14ac:dyDescent="0.25">
      <c r="A1601" s="7" t="s">
        <v>5946</v>
      </c>
      <c r="B1601" s="7" t="s">
        <v>5947</v>
      </c>
      <c r="C1601" s="7" t="s">
        <v>5948</v>
      </c>
      <c r="D1601" s="7" t="s">
        <v>5241</v>
      </c>
      <c r="E1601" s="7" t="s">
        <v>2411</v>
      </c>
      <c r="F1601" s="7" t="s">
        <v>39</v>
      </c>
      <c r="G1601" s="7" t="s">
        <v>5666</v>
      </c>
      <c r="H1601" s="7" t="s">
        <v>5667</v>
      </c>
      <c r="I1601" s="7" t="s">
        <v>5738</v>
      </c>
      <c r="J1601" s="8">
        <v>970006.88</v>
      </c>
      <c r="K1601" s="8">
        <v>970006.88</v>
      </c>
      <c r="L1601" s="8">
        <v>824505.84</v>
      </c>
      <c r="M1601" s="8">
        <v>84.999999175263596</v>
      </c>
      <c r="N1601" s="7" t="s">
        <v>43</v>
      </c>
      <c r="O1601" s="7" t="s">
        <v>44</v>
      </c>
      <c r="P1601" s="7" t="s">
        <v>126</v>
      </c>
      <c r="Q1601" s="9">
        <v>43830</v>
      </c>
      <c r="R1601" s="9">
        <v>44651</v>
      </c>
      <c r="S1601" s="7" t="s">
        <v>57</v>
      </c>
      <c r="T1601" s="7" t="s">
        <v>145</v>
      </c>
      <c r="U1601" s="7" t="s">
        <v>5669</v>
      </c>
      <c r="V1601" s="7" t="s">
        <v>5670</v>
      </c>
      <c r="W1601" s="7" t="s">
        <v>2416</v>
      </c>
      <c r="X1601" s="10" t="s">
        <v>51</v>
      </c>
    </row>
    <row r="1602" spans="1:24" ht="180" x14ac:dyDescent="0.25">
      <c r="A1602" s="7" t="s">
        <v>5949</v>
      </c>
      <c r="B1602" s="7" t="s">
        <v>5950</v>
      </c>
      <c r="C1602" s="7" t="s">
        <v>5951</v>
      </c>
      <c r="D1602" s="7" t="s">
        <v>5952</v>
      </c>
      <c r="E1602" s="7" t="s">
        <v>2411</v>
      </c>
      <c r="F1602" s="7" t="s">
        <v>39</v>
      </c>
      <c r="G1602" s="7" t="s">
        <v>5666</v>
      </c>
      <c r="H1602" s="7" t="s">
        <v>5667</v>
      </c>
      <c r="I1602" s="7" t="s">
        <v>5738</v>
      </c>
      <c r="J1602" s="8">
        <v>989998.58000000101</v>
      </c>
      <c r="K1602" s="8">
        <v>989998.58000000101</v>
      </c>
      <c r="L1602" s="8">
        <v>841498.79</v>
      </c>
      <c r="M1602" s="8">
        <v>84.999999696969198</v>
      </c>
      <c r="N1602" s="7" t="s">
        <v>43</v>
      </c>
      <c r="O1602" s="7" t="s">
        <v>44</v>
      </c>
      <c r="P1602" s="7" t="s">
        <v>45</v>
      </c>
      <c r="Q1602" s="9">
        <v>43344</v>
      </c>
      <c r="R1602" s="9">
        <v>44043</v>
      </c>
      <c r="S1602" s="7" t="s">
        <v>57</v>
      </c>
      <c r="T1602" s="7" t="s">
        <v>322</v>
      </c>
      <c r="U1602" s="7" t="s">
        <v>5669</v>
      </c>
      <c r="V1602" s="7" t="s">
        <v>5670</v>
      </c>
      <c r="W1602" s="7" t="s">
        <v>2416</v>
      </c>
      <c r="X1602" s="10" t="s">
        <v>51</v>
      </c>
    </row>
    <row r="1603" spans="1:24" ht="180" x14ac:dyDescent="0.25">
      <c r="A1603" s="7" t="s">
        <v>5953</v>
      </c>
      <c r="B1603" s="7" t="s">
        <v>5954</v>
      </c>
      <c r="C1603" s="7" t="s">
        <v>5955</v>
      </c>
      <c r="D1603" s="7" t="s">
        <v>5928</v>
      </c>
      <c r="E1603" s="7" t="s">
        <v>2411</v>
      </c>
      <c r="F1603" s="7" t="s">
        <v>39</v>
      </c>
      <c r="G1603" s="7" t="s">
        <v>5666</v>
      </c>
      <c r="H1603" s="7" t="s">
        <v>5667</v>
      </c>
      <c r="I1603" s="7" t="s">
        <v>5738</v>
      </c>
      <c r="J1603" s="8">
        <v>415423.3</v>
      </c>
      <c r="K1603" s="8">
        <v>415423.3</v>
      </c>
      <c r="L1603" s="8">
        <v>353109.8</v>
      </c>
      <c r="M1603" s="8">
        <v>84.999998796408406</v>
      </c>
      <c r="N1603" s="7" t="s">
        <v>43</v>
      </c>
      <c r="O1603" s="7" t="s">
        <v>44</v>
      </c>
      <c r="P1603" s="7" t="s">
        <v>126</v>
      </c>
      <c r="Q1603" s="9">
        <v>43800</v>
      </c>
      <c r="R1603" s="9">
        <v>44408</v>
      </c>
      <c r="S1603" s="7" t="s">
        <v>57</v>
      </c>
      <c r="T1603" s="7" t="s">
        <v>4096</v>
      </c>
      <c r="U1603" s="7" t="s">
        <v>5669</v>
      </c>
      <c r="V1603" s="7" t="s">
        <v>5670</v>
      </c>
      <c r="W1603" s="7" t="s">
        <v>2416</v>
      </c>
      <c r="X1603" s="10" t="s">
        <v>51</v>
      </c>
    </row>
    <row r="1604" spans="1:24" ht="180" x14ac:dyDescent="0.25">
      <c r="A1604" s="7" t="s">
        <v>5956</v>
      </c>
      <c r="B1604" s="7" t="s">
        <v>5957</v>
      </c>
      <c r="C1604" s="7" t="s">
        <v>5958</v>
      </c>
      <c r="D1604" s="7" t="s">
        <v>3177</v>
      </c>
      <c r="E1604" s="7" t="s">
        <v>2411</v>
      </c>
      <c r="F1604" s="7" t="s">
        <v>39</v>
      </c>
      <c r="G1604" s="7" t="s">
        <v>5666</v>
      </c>
      <c r="H1604" s="7" t="s">
        <v>5667</v>
      </c>
      <c r="I1604" s="7" t="s">
        <v>5738</v>
      </c>
      <c r="J1604" s="8">
        <v>540000</v>
      </c>
      <c r="K1604" s="8">
        <v>540000</v>
      </c>
      <c r="L1604" s="8">
        <v>459000</v>
      </c>
      <c r="M1604" s="8">
        <v>85</v>
      </c>
      <c r="N1604" s="7" t="s">
        <v>43</v>
      </c>
      <c r="O1604" s="7" t="s">
        <v>44</v>
      </c>
      <c r="P1604" s="7" t="s">
        <v>126</v>
      </c>
      <c r="Q1604" s="9">
        <v>43252</v>
      </c>
      <c r="R1604" s="9">
        <v>44227</v>
      </c>
      <c r="S1604" s="7" t="s">
        <v>57</v>
      </c>
      <c r="T1604" s="7" t="s">
        <v>47</v>
      </c>
      <c r="U1604" s="7" t="s">
        <v>5669</v>
      </c>
      <c r="V1604" s="7" t="s">
        <v>5670</v>
      </c>
      <c r="W1604" s="7" t="s">
        <v>2416</v>
      </c>
      <c r="X1604" s="10" t="s">
        <v>51</v>
      </c>
    </row>
    <row r="1605" spans="1:24" ht="90" x14ac:dyDescent="0.25">
      <c r="A1605" s="7" t="s">
        <v>5959</v>
      </c>
      <c r="B1605" s="7" t="s">
        <v>5960</v>
      </c>
      <c r="C1605" s="7" t="s">
        <v>5961</v>
      </c>
      <c r="D1605" s="7" t="s">
        <v>5962</v>
      </c>
      <c r="E1605" s="7" t="s">
        <v>2411</v>
      </c>
      <c r="F1605" s="7" t="s">
        <v>39</v>
      </c>
      <c r="G1605" s="7" t="s">
        <v>5666</v>
      </c>
      <c r="H1605" s="7" t="s">
        <v>5667</v>
      </c>
      <c r="I1605" s="7" t="s">
        <v>5738</v>
      </c>
      <c r="J1605" s="8">
        <v>1197047.33</v>
      </c>
      <c r="K1605" s="8">
        <v>1197047.33</v>
      </c>
      <c r="L1605" s="8">
        <v>1017490.23</v>
      </c>
      <c r="M1605" s="8">
        <v>84.999999958230603</v>
      </c>
      <c r="N1605" s="7" t="s">
        <v>43</v>
      </c>
      <c r="O1605" s="7" t="s">
        <v>44</v>
      </c>
      <c r="P1605" s="7" t="s">
        <v>126</v>
      </c>
      <c r="Q1605" s="9">
        <v>42736</v>
      </c>
      <c r="R1605" s="9">
        <v>43465</v>
      </c>
      <c r="S1605" s="7" t="s">
        <v>57</v>
      </c>
      <c r="T1605" s="7" t="s">
        <v>58</v>
      </c>
      <c r="U1605" s="7" t="s">
        <v>5669</v>
      </c>
      <c r="V1605" s="7" t="s">
        <v>5670</v>
      </c>
      <c r="W1605" s="7" t="s">
        <v>2416</v>
      </c>
      <c r="X1605" s="10" t="s">
        <v>51</v>
      </c>
    </row>
    <row r="1606" spans="1:24" ht="146.25" x14ac:dyDescent="0.25">
      <c r="A1606" s="7" t="s">
        <v>5963</v>
      </c>
      <c r="B1606" s="7" t="s">
        <v>5964</v>
      </c>
      <c r="C1606" s="7" t="s">
        <v>5965</v>
      </c>
      <c r="D1606" s="7" t="s">
        <v>4380</v>
      </c>
      <c r="E1606" s="7" t="s">
        <v>2411</v>
      </c>
      <c r="F1606" s="7" t="s">
        <v>39</v>
      </c>
      <c r="G1606" s="7" t="s">
        <v>5666</v>
      </c>
      <c r="H1606" s="7" t="s">
        <v>5667</v>
      </c>
      <c r="I1606" s="7" t="s">
        <v>5738</v>
      </c>
      <c r="J1606" s="8">
        <v>2647287.35</v>
      </c>
      <c r="K1606" s="8">
        <v>2647287.35</v>
      </c>
      <c r="L1606" s="8">
        <v>2250194.2400000002</v>
      </c>
      <c r="M1606" s="8">
        <v>84.999999716691093</v>
      </c>
      <c r="N1606" s="7" t="s">
        <v>43</v>
      </c>
      <c r="O1606" s="7" t="s">
        <v>44</v>
      </c>
      <c r="P1606" s="7" t="s">
        <v>126</v>
      </c>
      <c r="Q1606" s="9">
        <v>43388</v>
      </c>
      <c r="R1606" s="9">
        <v>44926</v>
      </c>
      <c r="S1606" s="7" t="s">
        <v>57</v>
      </c>
      <c r="T1606" s="7" t="s">
        <v>4096</v>
      </c>
      <c r="U1606" s="7" t="s">
        <v>5669</v>
      </c>
      <c r="V1606" s="7" t="s">
        <v>5670</v>
      </c>
      <c r="W1606" s="7" t="s">
        <v>2416</v>
      </c>
      <c r="X1606" s="10" t="s">
        <v>51</v>
      </c>
    </row>
    <row r="1607" spans="1:24" ht="146.25" x14ac:dyDescent="0.25">
      <c r="A1607" s="7" t="s">
        <v>5966</v>
      </c>
      <c r="B1607" s="7" t="s">
        <v>5967</v>
      </c>
      <c r="C1607" s="7" t="s">
        <v>5968</v>
      </c>
      <c r="D1607" s="7" t="s">
        <v>5969</v>
      </c>
      <c r="E1607" s="7" t="s">
        <v>2411</v>
      </c>
      <c r="F1607" s="7" t="s">
        <v>39</v>
      </c>
      <c r="G1607" s="7" t="s">
        <v>5666</v>
      </c>
      <c r="H1607" s="7" t="s">
        <v>5667</v>
      </c>
      <c r="I1607" s="7" t="s">
        <v>5738</v>
      </c>
      <c r="J1607" s="8">
        <v>1031972.25</v>
      </c>
      <c r="K1607" s="8">
        <v>1031972.25</v>
      </c>
      <c r="L1607" s="8">
        <v>877176.40999999898</v>
      </c>
      <c r="M1607" s="8">
        <v>84.9999997577453</v>
      </c>
      <c r="N1607" s="7" t="s">
        <v>43</v>
      </c>
      <c r="O1607" s="7" t="s">
        <v>44</v>
      </c>
      <c r="P1607" s="7" t="s">
        <v>132</v>
      </c>
      <c r="Q1607" s="9">
        <v>43770</v>
      </c>
      <c r="R1607" s="9">
        <v>44408</v>
      </c>
      <c r="S1607" s="7" t="s">
        <v>57</v>
      </c>
      <c r="T1607" s="7" t="s">
        <v>322</v>
      </c>
      <c r="U1607" s="7" t="s">
        <v>5669</v>
      </c>
      <c r="V1607" s="7" t="s">
        <v>5670</v>
      </c>
      <c r="W1607" s="7" t="s">
        <v>2416</v>
      </c>
      <c r="X1607" s="10" t="s">
        <v>51</v>
      </c>
    </row>
    <row r="1608" spans="1:24" ht="180" x14ac:dyDescent="0.25">
      <c r="A1608" s="7" t="s">
        <v>5970</v>
      </c>
      <c r="B1608" s="7" t="s">
        <v>5971</v>
      </c>
      <c r="C1608" s="7" t="s">
        <v>5972</v>
      </c>
      <c r="D1608" s="7" t="s">
        <v>4380</v>
      </c>
      <c r="E1608" s="7" t="s">
        <v>2411</v>
      </c>
      <c r="F1608" s="7" t="s">
        <v>39</v>
      </c>
      <c r="G1608" s="7" t="s">
        <v>5666</v>
      </c>
      <c r="H1608" s="7" t="s">
        <v>5667</v>
      </c>
      <c r="I1608" s="7" t="s">
        <v>5738</v>
      </c>
      <c r="J1608" s="8">
        <v>7375207.5499999998</v>
      </c>
      <c r="K1608" s="8">
        <v>7375207.5499999998</v>
      </c>
      <c r="L1608" s="8">
        <v>6268926.4100000001</v>
      </c>
      <c r="M1608" s="8">
        <v>84.999999898307905</v>
      </c>
      <c r="N1608" s="7" t="s">
        <v>43</v>
      </c>
      <c r="O1608" s="7" t="s">
        <v>44</v>
      </c>
      <c r="P1608" s="7" t="s">
        <v>126</v>
      </c>
      <c r="Q1608" s="9">
        <v>42795</v>
      </c>
      <c r="R1608" s="9">
        <v>45107</v>
      </c>
      <c r="S1608" s="7" t="s">
        <v>57</v>
      </c>
      <c r="T1608" s="7" t="s">
        <v>4096</v>
      </c>
      <c r="U1608" s="7" t="s">
        <v>5669</v>
      </c>
      <c r="V1608" s="7" t="s">
        <v>5670</v>
      </c>
      <c r="W1608" s="7" t="s">
        <v>2416</v>
      </c>
      <c r="X1608" s="10" t="s">
        <v>51</v>
      </c>
    </row>
    <row r="1609" spans="1:24" ht="90" x14ac:dyDescent="0.25">
      <c r="A1609" s="7" t="s">
        <v>5973</v>
      </c>
      <c r="B1609" s="7" t="s">
        <v>5974</v>
      </c>
      <c r="C1609" s="7" t="s">
        <v>5975</v>
      </c>
      <c r="D1609" s="7" t="s">
        <v>5976</v>
      </c>
      <c r="E1609" s="7" t="s">
        <v>2411</v>
      </c>
      <c r="F1609" s="7" t="s">
        <v>39</v>
      </c>
      <c r="G1609" s="7" t="s">
        <v>5666</v>
      </c>
      <c r="H1609" s="7" t="s">
        <v>5667</v>
      </c>
      <c r="I1609" s="7" t="s">
        <v>5738</v>
      </c>
      <c r="J1609" s="8">
        <v>299199.75</v>
      </c>
      <c r="K1609" s="8">
        <v>299199.75</v>
      </c>
      <c r="L1609" s="8">
        <v>254319.78</v>
      </c>
      <c r="M1609" s="8">
        <v>84.999997493313401</v>
      </c>
      <c r="N1609" s="7" t="s">
        <v>43</v>
      </c>
      <c r="O1609" s="7" t="s">
        <v>44</v>
      </c>
      <c r="P1609" s="7" t="s">
        <v>126</v>
      </c>
      <c r="Q1609" s="9">
        <v>43344</v>
      </c>
      <c r="R1609" s="9">
        <v>43646</v>
      </c>
      <c r="S1609" s="7" t="s">
        <v>57</v>
      </c>
      <c r="T1609" s="7" t="s">
        <v>4096</v>
      </c>
      <c r="U1609" s="7" t="s">
        <v>5669</v>
      </c>
      <c r="V1609" s="7" t="s">
        <v>5670</v>
      </c>
      <c r="W1609" s="7" t="s">
        <v>2416</v>
      </c>
      <c r="X1609" s="10" t="s">
        <v>51</v>
      </c>
    </row>
    <row r="1610" spans="1:24" ht="180" x14ac:dyDescent="0.25">
      <c r="A1610" s="7" t="s">
        <v>5977</v>
      </c>
      <c r="B1610" s="7" t="s">
        <v>5978</v>
      </c>
      <c r="C1610" s="7" t="s">
        <v>5979</v>
      </c>
      <c r="D1610" s="7" t="s">
        <v>5712</v>
      </c>
      <c r="E1610" s="7" t="s">
        <v>2411</v>
      </c>
      <c r="F1610" s="7" t="s">
        <v>39</v>
      </c>
      <c r="G1610" s="7" t="s">
        <v>5666</v>
      </c>
      <c r="H1610" s="7" t="s">
        <v>5667</v>
      </c>
      <c r="I1610" s="7" t="s">
        <v>5738</v>
      </c>
      <c r="J1610" s="8">
        <v>139987.5</v>
      </c>
      <c r="K1610" s="8">
        <v>139987.5</v>
      </c>
      <c r="L1610" s="8">
        <v>118989.37</v>
      </c>
      <c r="M1610" s="8">
        <v>84.999996428252302</v>
      </c>
      <c r="N1610" s="7" t="s">
        <v>43</v>
      </c>
      <c r="O1610" s="7" t="s">
        <v>44</v>
      </c>
      <c r="P1610" s="7" t="s">
        <v>132</v>
      </c>
      <c r="Q1610" s="9">
        <v>42614</v>
      </c>
      <c r="R1610" s="9">
        <v>42978</v>
      </c>
      <c r="S1610" s="7" t="s">
        <v>57</v>
      </c>
      <c r="T1610" s="7" t="s">
        <v>4096</v>
      </c>
      <c r="U1610" s="7" t="s">
        <v>5669</v>
      </c>
      <c r="V1610" s="7" t="s">
        <v>5670</v>
      </c>
      <c r="W1610" s="7" t="s">
        <v>2416</v>
      </c>
      <c r="X1610" s="10" t="s">
        <v>51</v>
      </c>
    </row>
    <row r="1611" spans="1:24" ht="157.5" x14ac:dyDescent="0.25">
      <c r="A1611" s="7" t="s">
        <v>5980</v>
      </c>
      <c r="B1611" s="7" t="s">
        <v>5981</v>
      </c>
      <c r="C1611" s="7" t="s">
        <v>5982</v>
      </c>
      <c r="D1611" s="7" t="s">
        <v>5762</v>
      </c>
      <c r="E1611" s="7" t="s">
        <v>2411</v>
      </c>
      <c r="F1611" s="7" t="s">
        <v>39</v>
      </c>
      <c r="G1611" s="7" t="s">
        <v>5666</v>
      </c>
      <c r="H1611" s="7" t="s">
        <v>5667</v>
      </c>
      <c r="I1611" s="7" t="s">
        <v>5738</v>
      </c>
      <c r="J1611" s="8">
        <v>758394.38</v>
      </c>
      <c r="K1611" s="8">
        <v>758394.38</v>
      </c>
      <c r="L1611" s="8">
        <v>644635.22</v>
      </c>
      <c r="M1611" s="8">
        <v>84.999999604427401</v>
      </c>
      <c r="N1611" s="7" t="s">
        <v>43</v>
      </c>
      <c r="O1611" s="7" t="s">
        <v>44</v>
      </c>
      <c r="P1611" s="7" t="s">
        <v>45</v>
      </c>
      <c r="Q1611" s="9">
        <v>43374</v>
      </c>
      <c r="R1611" s="9">
        <v>44286</v>
      </c>
      <c r="S1611" s="7" t="s">
        <v>57</v>
      </c>
      <c r="T1611" s="7" t="s">
        <v>322</v>
      </c>
      <c r="U1611" s="7" t="s">
        <v>5669</v>
      </c>
      <c r="V1611" s="7" t="s">
        <v>5670</v>
      </c>
      <c r="W1611" s="7" t="s">
        <v>2416</v>
      </c>
      <c r="X1611" s="10" t="s">
        <v>51</v>
      </c>
    </row>
    <row r="1612" spans="1:24" ht="180" x14ac:dyDescent="0.25">
      <c r="A1612" s="7" t="s">
        <v>5983</v>
      </c>
      <c r="B1612" s="7" t="s">
        <v>5984</v>
      </c>
      <c r="C1612" s="7" t="s">
        <v>5985</v>
      </c>
      <c r="D1612" s="7" t="s">
        <v>5986</v>
      </c>
      <c r="E1612" s="7" t="s">
        <v>2411</v>
      </c>
      <c r="F1612" s="7" t="s">
        <v>39</v>
      </c>
      <c r="G1612" s="7" t="s">
        <v>5666</v>
      </c>
      <c r="H1612" s="7" t="s">
        <v>5667</v>
      </c>
      <c r="I1612" s="7" t="s">
        <v>5738</v>
      </c>
      <c r="J1612" s="8">
        <v>450000</v>
      </c>
      <c r="K1612" s="8">
        <v>450000</v>
      </c>
      <c r="L1612" s="8">
        <v>382500</v>
      </c>
      <c r="M1612" s="8">
        <v>85</v>
      </c>
      <c r="N1612" s="7" t="s">
        <v>43</v>
      </c>
      <c r="O1612" s="7" t="s">
        <v>44</v>
      </c>
      <c r="P1612" s="7" t="s">
        <v>132</v>
      </c>
      <c r="Q1612" s="9">
        <v>42522</v>
      </c>
      <c r="R1612" s="9">
        <v>42947</v>
      </c>
      <c r="S1612" s="7" t="s">
        <v>57</v>
      </c>
      <c r="T1612" s="7" t="s">
        <v>322</v>
      </c>
      <c r="U1612" s="7" t="s">
        <v>5669</v>
      </c>
      <c r="V1612" s="7" t="s">
        <v>5670</v>
      </c>
      <c r="W1612" s="7" t="s">
        <v>2416</v>
      </c>
      <c r="X1612" s="10" t="s">
        <v>51</v>
      </c>
    </row>
    <row r="1613" spans="1:24" ht="180" x14ac:dyDescent="0.25">
      <c r="A1613" s="7" t="s">
        <v>5987</v>
      </c>
      <c r="B1613" s="7" t="s">
        <v>5988</v>
      </c>
      <c r="C1613" s="7" t="s">
        <v>5989</v>
      </c>
      <c r="D1613" s="7" t="s">
        <v>5990</v>
      </c>
      <c r="E1613" s="7" t="s">
        <v>2411</v>
      </c>
      <c r="F1613" s="7" t="s">
        <v>39</v>
      </c>
      <c r="G1613" s="7" t="s">
        <v>5666</v>
      </c>
      <c r="H1613" s="7" t="s">
        <v>5667</v>
      </c>
      <c r="I1613" s="7" t="s">
        <v>5738</v>
      </c>
      <c r="J1613" s="8">
        <v>1419025.54</v>
      </c>
      <c r="K1613" s="8">
        <v>1419025.54</v>
      </c>
      <c r="L1613" s="8">
        <v>1206171.7</v>
      </c>
      <c r="M1613" s="8">
        <v>84.999999365761894</v>
      </c>
      <c r="N1613" s="7" t="s">
        <v>43</v>
      </c>
      <c r="O1613" s="7" t="s">
        <v>44</v>
      </c>
      <c r="P1613" s="7" t="s">
        <v>132</v>
      </c>
      <c r="Q1613" s="9">
        <v>42736</v>
      </c>
      <c r="R1613" s="9">
        <v>44196</v>
      </c>
      <c r="S1613" s="7" t="s">
        <v>57</v>
      </c>
      <c r="T1613" s="7" t="s">
        <v>4096</v>
      </c>
      <c r="U1613" s="7" t="s">
        <v>5669</v>
      </c>
      <c r="V1613" s="7" t="s">
        <v>5670</v>
      </c>
      <c r="W1613" s="7" t="s">
        <v>2416</v>
      </c>
      <c r="X1613" s="10" t="s">
        <v>51</v>
      </c>
    </row>
    <row r="1614" spans="1:24" ht="180" x14ac:dyDescent="0.25">
      <c r="A1614" s="7" t="s">
        <v>5991</v>
      </c>
      <c r="B1614" s="7" t="s">
        <v>5992</v>
      </c>
      <c r="C1614" s="7" t="s">
        <v>5993</v>
      </c>
      <c r="D1614" s="7" t="s">
        <v>3722</v>
      </c>
      <c r="E1614" s="7" t="s">
        <v>2411</v>
      </c>
      <c r="F1614" s="7" t="s">
        <v>39</v>
      </c>
      <c r="G1614" s="7" t="s">
        <v>5666</v>
      </c>
      <c r="H1614" s="7" t="s">
        <v>5667</v>
      </c>
      <c r="I1614" s="7" t="s">
        <v>5738</v>
      </c>
      <c r="J1614" s="8">
        <v>1799040</v>
      </c>
      <c r="K1614" s="8">
        <v>1799040</v>
      </c>
      <c r="L1614" s="8">
        <v>1529184</v>
      </c>
      <c r="M1614" s="8">
        <v>85</v>
      </c>
      <c r="N1614" s="7" t="s">
        <v>43</v>
      </c>
      <c r="O1614" s="7" t="s">
        <v>44</v>
      </c>
      <c r="P1614" s="7" t="s">
        <v>132</v>
      </c>
      <c r="Q1614" s="9">
        <v>43374</v>
      </c>
      <c r="R1614" s="9">
        <v>44561</v>
      </c>
      <c r="S1614" s="7" t="s">
        <v>57</v>
      </c>
      <c r="T1614" s="7" t="s">
        <v>58</v>
      </c>
      <c r="U1614" s="7" t="s">
        <v>5669</v>
      </c>
      <c r="V1614" s="7" t="s">
        <v>5670</v>
      </c>
      <c r="W1614" s="7" t="s">
        <v>2416</v>
      </c>
      <c r="X1614" s="10" t="s">
        <v>51</v>
      </c>
    </row>
    <row r="1615" spans="1:24" ht="168.75" x14ac:dyDescent="0.25">
      <c r="A1615" s="7" t="s">
        <v>5994</v>
      </c>
      <c r="B1615" s="7" t="s">
        <v>5995</v>
      </c>
      <c r="C1615" s="7" t="s">
        <v>5996</v>
      </c>
      <c r="D1615" s="7" t="s">
        <v>3177</v>
      </c>
      <c r="E1615" s="7" t="s">
        <v>2411</v>
      </c>
      <c r="F1615" s="7" t="s">
        <v>39</v>
      </c>
      <c r="G1615" s="7" t="s">
        <v>5666</v>
      </c>
      <c r="H1615" s="7" t="s">
        <v>5667</v>
      </c>
      <c r="I1615" s="7" t="s">
        <v>5738</v>
      </c>
      <c r="J1615" s="8">
        <v>927562.85</v>
      </c>
      <c r="K1615" s="8">
        <v>927562.85</v>
      </c>
      <c r="L1615" s="8">
        <v>788428.42</v>
      </c>
      <c r="M1615" s="8">
        <v>84.999999730476503</v>
      </c>
      <c r="N1615" s="7" t="s">
        <v>43</v>
      </c>
      <c r="O1615" s="7" t="s">
        <v>44</v>
      </c>
      <c r="P1615" s="7" t="s">
        <v>126</v>
      </c>
      <c r="Q1615" s="9">
        <v>43770</v>
      </c>
      <c r="R1615" s="9">
        <v>45107</v>
      </c>
      <c r="S1615" s="7" t="s">
        <v>57</v>
      </c>
      <c r="T1615" s="7" t="s">
        <v>47</v>
      </c>
      <c r="U1615" s="7" t="s">
        <v>5669</v>
      </c>
      <c r="V1615" s="7" t="s">
        <v>5670</v>
      </c>
      <c r="W1615" s="7" t="s">
        <v>2416</v>
      </c>
      <c r="X1615" s="10" t="s">
        <v>51</v>
      </c>
    </row>
    <row r="1616" spans="1:24" ht="157.5" x14ac:dyDescent="0.25">
      <c r="A1616" s="7" t="s">
        <v>5997</v>
      </c>
      <c r="B1616" s="7" t="s">
        <v>5998</v>
      </c>
      <c r="C1616" s="7" t="s">
        <v>5999</v>
      </c>
      <c r="D1616" s="7" t="s">
        <v>6000</v>
      </c>
      <c r="E1616" s="7" t="s">
        <v>2411</v>
      </c>
      <c r="F1616" s="7" t="s">
        <v>39</v>
      </c>
      <c r="G1616" s="7" t="s">
        <v>5666</v>
      </c>
      <c r="H1616" s="7" t="s">
        <v>5667</v>
      </c>
      <c r="I1616" s="7" t="s">
        <v>5738</v>
      </c>
      <c r="J1616" s="8">
        <v>2928625.99</v>
      </c>
      <c r="K1616" s="8">
        <v>2928625.99</v>
      </c>
      <c r="L1616" s="8">
        <v>2489332.09</v>
      </c>
      <c r="M1616" s="8">
        <v>84.999999948781493</v>
      </c>
      <c r="N1616" s="7" t="s">
        <v>43</v>
      </c>
      <c r="O1616" s="7" t="s">
        <v>44</v>
      </c>
      <c r="P1616" s="7" t="s">
        <v>132</v>
      </c>
      <c r="Q1616" s="9">
        <v>42461</v>
      </c>
      <c r="R1616" s="9">
        <v>45107</v>
      </c>
      <c r="S1616" s="7" t="s">
        <v>57</v>
      </c>
      <c r="T1616" s="7" t="s">
        <v>58</v>
      </c>
      <c r="U1616" s="7" t="s">
        <v>5669</v>
      </c>
      <c r="V1616" s="7" t="s">
        <v>5670</v>
      </c>
      <c r="W1616" s="7" t="s">
        <v>2416</v>
      </c>
      <c r="X1616" s="10" t="s">
        <v>51</v>
      </c>
    </row>
    <row r="1617" spans="1:24" ht="180" x14ac:dyDescent="0.25">
      <c r="A1617" s="7" t="s">
        <v>6001</v>
      </c>
      <c r="B1617" s="7" t="s">
        <v>6002</v>
      </c>
      <c r="C1617" s="7" t="s">
        <v>6003</v>
      </c>
      <c r="D1617" s="7" t="s">
        <v>4975</v>
      </c>
      <c r="E1617" s="7" t="s">
        <v>2411</v>
      </c>
      <c r="F1617" s="7" t="s">
        <v>39</v>
      </c>
      <c r="G1617" s="7" t="s">
        <v>5666</v>
      </c>
      <c r="H1617" s="7" t="s">
        <v>5667</v>
      </c>
      <c r="I1617" s="7" t="s">
        <v>5738</v>
      </c>
      <c r="J1617" s="8">
        <v>547015.55000000005</v>
      </c>
      <c r="K1617" s="8">
        <v>547015.55000000005</v>
      </c>
      <c r="L1617" s="8">
        <v>464963.21</v>
      </c>
      <c r="M1617" s="8">
        <v>84.999998628923805</v>
      </c>
      <c r="N1617" s="7" t="s">
        <v>43</v>
      </c>
      <c r="O1617" s="7" t="s">
        <v>44</v>
      </c>
      <c r="P1617" s="7" t="s">
        <v>126</v>
      </c>
      <c r="Q1617" s="9">
        <v>43403</v>
      </c>
      <c r="R1617" s="9">
        <v>43951</v>
      </c>
      <c r="S1617" s="7" t="s">
        <v>57</v>
      </c>
      <c r="T1617" s="7" t="s">
        <v>58</v>
      </c>
      <c r="U1617" s="7" t="s">
        <v>5669</v>
      </c>
      <c r="V1617" s="7" t="s">
        <v>5670</v>
      </c>
      <c r="W1617" s="7" t="s">
        <v>2416</v>
      </c>
      <c r="X1617" s="10" t="s">
        <v>51</v>
      </c>
    </row>
    <row r="1618" spans="1:24" ht="180" x14ac:dyDescent="0.25">
      <c r="A1618" s="7" t="s">
        <v>6004</v>
      </c>
      <c r="B1618" s="7" t="s">
        <v>6005</v>
      </c>
      <c r="C1618" s="7" t="s">
        <v>6006</v>
      </c>
      <c r="D1618" s="7" t="s">
        <v>5808</v>
      </c>
      <c r="E1618" s="7" t="s">
        <v>2411</v>
      </c>
      <c r="F1618" s="7" t="s">
        <v>39</v>
      </c>
      <c r="G1618" s="7" t="s">
        <v>5666</v>
      </c>
      <c r="H1618" s="7" t="s">
        <v>5667</v>
      </c>
      <c r="I1618" s="7" t="s">
        <v>5738</v>
      </c>
      <c r="J1618" s="8">
        <v>850261.59</v>
      </c>
      <c r="K1618" s="8">
        <v>850261.59</v>
      </c>
      <c r="L1618" s="8">
        <v>722722.35</v>
      </c>
      <c r="M1618" s="8">
        <v>84.999999823583707</v>
      </c>
      <c r="N1618" s="7" t="s">
        <v>43</v>
      </c>
      <c r="O1618" s="7" t="s">
        <v>44</v>
      </c>
      <c r="P1618" s="7" t="s">
        <v>132</v>
      </c>
      <c r="Q1618" s="9">
        <v>42614</v>
      </c>
      <c r="R1618" s="9">
        <v>43100</v>
      </c>
      <c r="S1618" s="7" t="s">
        <v>57</v>
      </c>
      <c r="T1618" s="7" t="s">
        <v>58</v>
      </c>
      <c r="U1618" s="7" t="s">
        <v>5669</v>
      </c>
      <c r="V1618" s="7" t="s">
        <v>5670</v>
      </c>
      <c r="W1618" s="7" t="s">
        <v>2416</v>
      </c>
      <c r="X1618" s="10" t="s">
        <v>51</v>
      </c>
    </row>
    <row r="1619" spans="1:24" ht="191.25" x14ac:dyDescent="0.25">
      <c r="A1619" s="7" t="s">
        <v>6007</v>
      </c>
      <c r="B1619" s="7" t="s">
        <v>6008</v>
      </c>
      <c r="C1619" s="7" t="s">
        <v>6009</v>
      </c>
      <c r="D1619" s="7" t="s">
        <v>5752</v>
      </c>
      <c r="E1619" s="7" t="s">
        <v>2411</v>
      </c>
      <c r="F1619" s="7" t="s">
        <v>39</v>
      </c>
      <c r="G1619" s="7" t="s">
        <v>5666</v>
      </c>
      <c r="H1619" s="7" t="s">
        <v>5667</v>
      </c>
      <c r="I1619" s="7" t="s">
        <v>5738</v>
      </c>
      <c r="J1619" s="8">
        <v>713812</v>
      </c>
      <c r="K1619" s="8">
        <v>713812</v>
      </c>
      <c r="L1619" s="8">
        <v>606740.19999999995</v>
      </c>
      <c r="M1619" s="8">
        <v>85</v>
      </c>
      <c r="N1619" s="7" t="s">
        <v>43</v>
      </c>
      <c r="O1619" s="7" t="s">
        <v>44</v>
      </c>
      <c r="P1619" s="7" t="s">
        <v>126</v>
      </c>
      <c r="Q1619" s="9">
        <v>42736</v>
      </c>
      <c r="R1619" s="9">
        <v>43524</v>
      </c>
      <c r="S1619" s="7" t="s">
        <v>57</v>
      </c>
      <c r="T1619" s="7" t="s">
        <v>4096</v>
      </c>
      <c r="U1619" s="7" t="s">
        <v>5669</v>
      </c>
      <c r="V1619" s="7" t="s">
        <v>5670</v>
      </c>
      <c r="W1619" s="7" t="s">
        <v>2416</v>
      </c>
      <c r="X1619" s="10" t="s">
        <v>51</v>
      </c>
    </row>
    <row r="1620" spans="1:24" ht="123.75" x14ac:dyDescent="0.25">
      <c r="A1620" s="7" t="s">
        <v>6010</v>
      </c>
      <c r="B1620" s="7" t="s">
        <v>6011</v>
      </c>
      <c r="C1620" s="7" t="s">
        <v>6012</v>
      </c>
      <c r="D1620" s="7" t="s">
        <v>3156</v>
      </c>
      <c r="E1620" s="7" t="s">
        <v>2411</v>
      </c>
      <c r="F1620" s="7" t="s">
        <v>39</v>
      </c>
      <c r="G1620" s="7" t="s">
        <v>5666</v>
      </c>
      <c r="H1620" s="7" t="s">
        <v>5667</v>
      </c>
      <c r="I1620" s="7" t="s">
        <v>5738</v>
      </c>
      <c r="J1620" s="8">
        <v>7198562.04</v>
      </c>
      <c r="K1620" s="8">
        <v>7198562.04</v>
      </c>
      <c r="L1620" s="8">
        <v>6118777.7300000004</v>
      </c>
      <c r="M1620" s="8">
        <v>84.999999944433299</v>
      </c>
      <c r="N1620" s="7" t="s">
        <v>43</v>
      </c>
      <c r="O1620" s="7" t="s">
        <v>44</v>
      </c>
      <c r="P1620" s="7" t="s">
        <v>56</v>
      </c>
      <c r="Q1620" s="9">
        <v>43374</v>
      </c>
      <c r="R1620" s="9">
        <v>44347</v>
      </c>
      <c r="S1620" s="7" t="s">
        <v>57</v>
      </c>
      <c r="T1620" s="7" t="s">
        <v>4096</v>
      </c>
      <c r="U1620" s="7" t="s">
        <v>5669</v>
      </c>
      <c r="V1620" s="7" t="s">
        <v>5670</v>
      </c>
      <c r="W1620" s="7" t="s">
        <v>2416</v>
      </c>
      <c r="X1620" s="10" t="s">
        <v>51</v>
      </c>
    </row>
    <row r="1621" spans="1:24" ht="112.5" x14ac:dyDescent="0.25">
      <c r="A1621" s="7" t="s">
        <v>6013</v>
      </c>
      <c r="B1621" s="7" t="s">
        <v>6014</v>
      </c>
      <c r="C1621" s="7" t="s">
        <v>6015</v>
      </c>
      <c r="D1621" s="7" t="s">
        <v>4380</v>
      </c>
      <c r="E1621" s="7" t="s">
        <v>2411</v>
      </c>
      <c r="F1621" s="7" t="s">
        <v>39</v>
      </c>
      <c r="G1621" s="7" t="s">
        <v>5666</v>
      </c>
      <c r="H1621" s="7" t="s">
        <v>5667</v>
      </c>
      <c r="I1621" s="7" t="s">
        <v>5738</v>
      </c>
      <c r="J1621" s="8">
        <v>1623585.07</v>
      </c>
      <c r="K1621" s="8">
        <v>1623585.07</v>
      </c>
      <c r="L1621" s="8">
        <v>1380047.31</v>
      </c>
      <c r="M1621" s="8">
        <v>85.000000030796102</v>
      </c>
      <c r="N1621" s="7" t="s">
        <v>43</v>
      </c>
      <c r="O1621" s="7" t="s">
        <v>44</v>
      </c>
      <c r="P1621" s="7" t="s">
        <v>126</v>
      </c>
      <c r="Q1621" s="9">
        <v>42614</v>
      </c>
      <c r="R1621" s="9">
        <v>43404</v>
      </c>
      <c r="S1621" s="7" t="s">
        <v>57</v>
      </c>
      <c r="T1621" s="7" t="s">
        <v>4096</v>
      </c>
      <c r="U1621" s="7" t="s">
        <v>5669</v>
      </c>
      <c r="V1621" s="7" t="s">
        <v>5670</v>
      </c>
      <c r="W1621" s="7" t="s">
        <v>2416</v>
      </c>
      <c r="X1621" s="10" t="s">
        <v>51</v>
      </c>
    </row>
    <row r="1622" spans="1:24" ht="168.75" x14ac:dyDescent="0.25">
      <c r="A1622" s="7" t="s">
        <v>6016</v>
      </c>
      <c r="B1622" s="7" t="s">
        <v>6017</v>
      </c>
      <c r="C1622" s="7" t="s">
        <v>6018</v>
      </c>
      <c r="D1622" s="7" t="s">
        <v>6019</v>
      </c>
      <c r="E1622" s="7" t="s">
        <v>2411</v>
      </c>
      <c r="F1622" s="7" t="s">
        <v>39</v>
      </c>
      <c r="G1622" s="7" t="s">
        <v>5666</v>
      </c>
      <c r="H1622" s="7" t="s">
        <v>5667</v>
      </c>
      <c r="I1622" s="7" t="s">
        <v>5738</v>
      </c>
      <c r="J1622" s="8">
        <v>1989552</v>
      </c>
      <c r="K1622" s="8">
        <v>1989552</v>
      </c>
      <c r="L1622" s="8">
        <v>1691119.2</v>
      </c>
      <c r="M1622" s="8">
        <v>85</v>
      </c>
      <c r="N1622" s="7" t="s">
        <v>43</v>
      </c>
      <c r="O1622" s="7" t="s">
        <v>44</v>
      </c>
      <c r="P1622" s="7" t="s">
        <v>126</v>
      </c>
      <c r="Q1622" s="9">
        <v>42767</v>
      </c>
      <c r="R1622" s="9">
        <v>45107</v>
      </c>
      <c r="S1622" s="7" t="s">
        <v>57</v>
      </c>
      <c r="T1622" s="7" t="s">
        <v>4096</v>
      </c>
      <c r="U1622" s="7" t="s">
        <v>5669</v>
      </c>
      <c r="V1622" s="7" t="s">
        <v>5670</v>
      </c>
      <c r="W1622" s="7" t="s">
        <v>2416</v>
      </c>
      <c r="X1622" s="10" t="s">
        <v>51</v>
      </c>
    </row>
    <row r="1623" spans="1:24" ht="180" x14ac:dyDescent="0.25">
      <c r="A1623" s="7" t="s">
        <v>6020</v>
      </c>
      <c r="B1623" s="7" t="s">
        <v>6021</v>
      </c>
      <c r="C1623" s="7" t="s">
        <v>6022</v>
      </c>
      <c r="D1623" s="7" t="s">
        <v>6023</v>
      </c>
      <c r="E1623" s="7" t="s">
        <v>2411</v>
      </c>
      <c r="F1623" s="7" t="s">
        <v>39</v>
      </c>
      <c r="G1623" s="7" t="s">
        <v>5666</v>
      </c>
      <c r="H1623" s="7" t="s">
        <v>5667</v>
      </c>
      <c r="I1623" s="7" t="s">
        <v>5738</v>
      </c>
      <c r="J1623" s="8">
        <v>370289.75</v>
      </c>
      <c r="K1623" s="8">
        <v>370289.75</v>
      </c>
      <c r="L1623" s="8">
        <v>314746.28000000003</v>
      </c>
      <c r="M1623" s="8">
        <v>84.999997974559093</v>
      </c>
      <c r="N1623" s="7" t="s">
        <v>43</v>
      </c>
      <c r="O1623" s="7" t="s">
        <v>44</v>
      </c>
      <c r="P1623" s="7" t="s">
        <v>126</v>
      </c>
      <c r="Q1623" s="9">
        <v>43800</v>
      </c>
      <c r="R1623" s="9">
        <v>44196</v>
      </c>
      <c r="S1623" s="7" t="s">
        <v>57</v>
      </c>
      <c r="T1623" s="7" t="s">
        <v>322</v>
      </c>
      <c r="U1623" s="7" t="s">
        <v>5669</v>
      </c>
      <c r="V1623" s="7" t="s">
        <v>5670</v>
      </c>
      <c r="W1623" s="7" t="s">
        <v>2416</v>
      </c>
      <c r="X1623" s="10" t="s">
        <v>51</v>
      </c>
    </row>
    <row r="1624" spans="1:24" ht="146.25" x14ac:dyDescent="0.25">
      <c r="A1624" s="7" t="s">
        <v>6024</v>
      </c>
      <c r="B1624" s="7" t="s">
        <v>6025</v>
      </c>
      <c r="C1624" s="7" t="s">
        <v>6026</v>
      </c>
      <c r="D1624" s="7" t="s">
        <v>4368</v>
      </c>
      <c r="E1624" s="7" t="s">
        <v>2411</v>
      </c>
      <c r="F1624" s="7" t="s">
        <v>39</v>
      </c>
      <c r="G1624" s="7" t="s">
        <v>5666</v>
      </c>
      <c r="H1624" s="7" t="s">
        <v>5667</v>
      </c>
      <c r="I1624" s="7" t="s">
        <v>5738</v>
      </c>
      <c r="J1624" s="8">
        <v>493351.45</v>
      </c>
      <c r="K1624" s="8">
        <v>493351.45</v>
      </c>
      <c r="L1624" s="8">
        <v>419348.73</v>
      </c>
      <c r="M1624" s="8">
        <v>84.999999493261896</v>
      </c>
      <c r="N1624" s="7" t="s">
        <v>43</v>
      </c>
      <c r="O1624" s="7" t="s">
        <v>44</v>
      </c>
      <c r="P1624" s="7" t="s">
        <v>45</v>
      </c>
      <c r="Q1624" s="9">
        <v>42552</v>
      </c>
      <c r="R1624" s="9">
        <v>42978</v>
      </c>
      <c r="S1624" s="7" t="s">
        <v>57</v>
      </c>
      <c r="T1624" s="7" t="s">
        <v>322</v>
      </c>
      <c r="U1624" s="7" t="s">
        <v>5669</v>
      </c>
      <c r="V1624" s="7" t="s">
        <v>5670</v>
      </c>
      <c r="W1624" s="7" t="s">
        <v>2416</v>
      </c>
      <c r="X1624" s="10" t="s">
        <v>51</v>
      </c>
    </row>
    <row r="1625" spans="1:24" ht="101.25" x14ac:dyDescent="0.25">
      <c r="A1625" s="7" t="s">
        <v>6027</v>
      </c>
      <c r="B1625" s="7" t="s">
        <v>6028</v>
      </c>
      <c r="C1625" s="7" t="s">
        <v>6029</v>
      </c>
      <c r="D1625" s="7" t="s">
        <v>6030</v>
      </c>
      <c r="E1625" s="7" t="s">
        <v>2411</v>
      </c>
      <c r="F1625" s="7" t="s">
        <v>39</v>
      </c>
      <c r="G1625" s="7" t="s">
        <v>5666</v>
      </c>
      <c r="H1625" s="7" t="s">
        <v>5667</v>
      </c>
      <c r="I1625" s="7" t="s">
        <v>5738</v>
      </c>
      <c r="J1625" s="8">
        <v>209745</v>
      </c>
      <c r="K1625" s="8">
        <v>209745</v>
      </c>
      <c r="L1625" s="8">
        <v>178283.25</v>
      </c>
      <c r="M1625" s="8">
        <v>85</v>
      </c>
      <c r="N1625" s="7" t="s">
        <v>43</v>
      </c>
      <c r="O1625" s="7" t="s">
        <v>44</v>
      </c>
      <c r="P1625" s="7" t="s">
        <v>56</v>
      </c>
      <c r="Q1625" s="9">
        <v>42737</v>
      </c>
      <c r="R1625" s="9">
        <v>43098</v>
      </c>
      <c r="S1625" s="7" t="s">
        <v>57</v>
      </c>
      <c r="T1625" s="7" t="s">
        <v>4096</v>
      </c>
      <c r="U1625" s="7" t="s">
        <v>5669</v>
      </c>
      <c r="V1625" s="7" t="s">
        <v>5670</v>
      </c>
      <c r="W1625" s="7" t="s">
        <v>2416</v>
      </c>
      <c r="X1625" s="10" t="s">
        <v>51</v>
      </c>
    </row>
    <row r="1626" spans="1:24" ht="180" x14ac:dyDescent="0.25">
      <c r="A1626" s="7" t="s">
        <v>6031</v>
      </c>
      <c r="B1626" s="7" t="s">
        <v>6032</v>
      </c>
      <c r="C1626" s="7" t="s">
        <v>6033</v>
      </c>
      <c r="D1626" s="7" t="s">
        <v>3224</v>
      </c>
      <c r="E1626" s="7" t="s">
        <v>2411</v>
      </c>
      <c r="F1626" s="7" t="s">
        <v>39</v>
      </c>
      <c r="G1626" s="7" t="s">
        <v>5666</v>
      </c>
      <c r="H1626" s="7" t="s">
        <v>5667</v>
      </c>
      <c r="I1626" s="7" t="s">
        <v>5738</v>
      </c>
      <c r="J1626" s="8">
        <v>1648902.44</v>
      </c>
      <c r="K1626" s="8">
        <v>1648902.44</v>
      </c>
      <c r="L1626" s="8">
        <v>1401567.07</v>
      </c>
      <c r="M1626" s="8">
        <v>84.9999997574144</v>
      </c>
      <c r="N1626" s="7" t="s">
        <v>43</v>
      </c>
      <c r="O1626" s="7" t="s">
        <v>44</v>
      </c>
      <c r="P1626" s="7" t="s">
        <v>56</v>
      </c>
      <c r="Q1626" s="9">
        <v>43801</v>
      </c>
      <c r="R1626" s="9">
        <v>45107</v>
      </c>
      <c r="S1626" s="7" t="s">
        <v>57</v>
      </c>
      <c r="T1626" s="7" t="s">
        <v>4096</v>
      </c>
      <c r="U1626" s="7" t="s">
        <v>5669</v>
      </c>
      <c r="V1626" s="7" t="s">
        <v>5670</v>
      </c>
      <c r="W1626" s="7" t="s">
        <v>2416</v>
      </c>
      <c r="X1626" s="10" t="s">
        <v>51</v>
      </c>
    </row>
    <row r="1627" spans="1:24" ht="180" x14ac:dyDescent="0.25">
      <c r="A1627" s="7" t="s">
        <v>6034</v>
      </c>
      <c r="B1627" s="7" t="s">
        <v>6035</v>
      </c>
      <c r="C1627" s="7" t="s">
        <v>6036</v>
      </c>
      <c r="D1627" s="7" t="s">
        <v>6037</v>
      </c>
      <c r="E1627" s="7" t="s">
        <v>2411</v>
      </c>
      <c r="F1627" s="7" t="s">
        <v>39</v>
      </c>
      <c r="G1627" s="7" t="s">
        <v>5666</v>
      </c>
      <c r="H1627" s="7" t="s">
        <v>5667</v>
      </c>
      <c r="I1627" s="7" t="s">
        <v>5738</v>
      </c>
      <c r="J1627" s="8">
        <v>989914.06</v>
      </c>
      <c r="K1627" s="8">
        <v>989914.06</v>
      </c>
      <c r="L1627" s="8">
        <v>841426.95</v>
      </c>
      <c r="M1627" s="8">
        <v>84.999999898981102</v>
      </c>
      <c r="N1627" s="7" t="s">
        <v>43</v>
      </c>
      <c r="O1627" s="7" t="s">
        <v>44</v>
      </c>
      <c r="P1627" s="7" t="s">
        <v>45</v>
      </c>
      <c r="Q1627" s="9">
        <v>42795</v>
      </c>
      <c r="R1627" s="9">
        <v>43281</v>
      </c>
      <c r="S1627" s="7" t="s">
        <v>57</v>
      </c>
      <c r="T1627" s="7" t="s">
        <v>322</v>
      </c>
      <c r="U1627" s="7" t="s">
        <v>5669</v>
      </c>
      <c r="V1627" s="7" t="s">
        <v>5670</v>
      </c>
      <c r="W1627" s="7" t="s">
        <v>2416</v>
      </c>
      <c r="X1627" s="10" t="s">
        <v>51</v>
      </c>
    </row>
    <row r="1628" spans="1:24" ht="180" x14ac:dyDescent="0.25">
      <c r="A1628" s="7" t="s">
        <v>6038</v>
      </c>
      <c r="B1628" s="7" t="s">
        <v>6039</v>
      </c>
      <c r="C1628" s="7" t="s">
        <v>6040</v>
      </c>
      <c r="D1628" s="7" t="s">
        <v>6041</v>
      </c>
      <c r="E1628" s="7" t="s">
        <v>2411</v>
      </c>
      <c r="F1628" s="7" t="s">
        <v>39</v>
      </c>
      <c r="G1628" s="7" t="s">
        <v>5666</v>
      </c>
      <c r="H1628" s="7" t="s">
        <v>5667</v>
      </c>
      <c r="I1628" s="7" t="s">
        <v>5738</v>
      </c>
      <c r="J1628" s="8">
        <v>572337</v>
      </c>
      <c r="K1628" s="8">
        <v>572337</v>
      </c>
      <c r="L1628" s="8">
        <v>486486.45</v>
      </c>
      <c r="M1628" s="8">
        <v>85</v>
      </c>
      <c r="N1628" s="7" t="s">
        <v>43</v>
      </c>
      <c r="O1628" s="7" t="s">
        <v>44</v>
      </c>
      <c r="P1628" s="7" t="s">
        <v>45</v>
      </c>
      <c r="Q1628" s="9">
        <v>43403</v>
      </c>
      <c r="R1628" s="9">
        <v>44135</v>
      </c>
      <c r="S1628" s="7" t="s">
        <v>57</v>
      </c>
      <c r="T1628" s="7" t="s">
        <v>4096</v>
      </c>
      <c r="U1628" s="7" t="s">
        <v>5669</v>
      </c>
      <c r="V1628" s="7" t="s">
        <v>5670</v>
      </c>
      <c r="W1628" s="7" t="s">
        <v>2416</v>
      </c>
      <c r="X1628" s="10" t="s">
        <v>51</v>
      </c>
    </row>
    <row r="1629" spans="1:24" ht="67.5" x14ac:dyDescent="0.25">
      <c r="A1629" s="7" t="s">
        <v>6042</v>
      </c>
      <c r="B1629" s="7" t="s">
        <v>6043</v>
      </c>
      <c r="C1629" s="7" t="s">
        <v>6044</v>
      </c>
      <c r="D1629" s="7" t="s">
        <v>4284</v>
      </c>
      <c r="E1629" s="7" t="s">
        <v>2411</v>
      </c>
      <c r="F1629" s="7" t="s">
        <v>39</v>
      </c>
      <c r="G1629" s="7" t="s">
        <v>5666</v>
      </c>
      <c r="H1629" s="7" t="s">
        <v>5667</v>
      </c>
      <c r="I1629" s="7" t="s">
        <v>5738</v>
      </c>
      <c r="J1629" s="8">
        <v>880387.5</v>
      </c>
      <c r="K1629" s="8">
        <v>880387.5</v>
      </c>
      <c r="L1629" s="8">
        <v>748329.37</v>
      </c>
      <c r="M1629" s="8">
        <v>84.999999432068293</v>
      </c>
      <c r="N1629" s="7" t="s">
        <v>43</v>
      </c>
      <c r="O1629" s="7" t="s">
        <v>44</v>
      </c>
      <c r="P1629" s="7" t="s">
        <v>45</v>
      </c>
      <c r="Q1629" s="9">
        <v>42736</v>
      </c>
      <c r="R1629" s="9">
        <v>43404</v>
      </c>
      <c r="S1629" s="7" t="s">
        <v>57</v>
      </c>
      <c r="T1629" s="7" t="s">
        <v>145</v>
      </c>
      <c r="U1629" s="7" t="s">
        <v>5669</v>
      </c>
      <c r="V1629" s="7" t="s">
        <v>5670</v>
      </c>
      <c r="W1629" s="7" t="s">
        <v>2416</v>
      </c>
      <c r="X1629" s="10" t="s">
        <v>51</v>
      </c>
    </row>
    <row r="1630" spans="1:24" ht="180" x14ac:dyDescent="0.25">
      <c r="A1630" s="7" t="s">
        <v>6045</v>
      </c>
      <c r="B1630" s="7" t="s">
        <v>6046</v>
      </c>
      <c r="C1630" s="7" t="s">
        <v>6047</v>
      </c>
      <c r="D1630" s="7" t="s">
        <v>3460</v>
      </c>
      <c r="E1630" s="7" t="s">
        <v>2411</v>
      </c>
      <c r="F1630" s="7" t="s">
        <v>39</v>
      </c>
      <c r="G1630" s="7" t="s">
        <v>5666</v>
      </c>
      <c r="H1630" s="7" t="s">
        <v>5667</v>
      </c>
      <c r="I1630" s="7" t="s">
        <v>5738</v>
      </c>
      <c r="J1630" s="8">
        <v>987772.19</v>
      </c>
      <c r="K1630" s="8">
        <v>987772.19</v>
      </c>
      <c r="L1630" s="8">
        <v>839606.36</v>
      </c>
      <c r="M1630" s="8">
        <v>84.999999848143105</v>
      </c>
      <c r="N1630" s="7" t="s">
        <v>43</v>
      </c>
      <c r="O1630" s="7" t="s">
        <v>44</v>
      </c>
      <c r="P1630" s="7" t="s">
        <v>132</v>
      </c>
      <c r="Q1630" s="9">
        <v>43770</v>
      </c>
      <c r="R1630" s="9">
        <v>44469</v>
      </c>
      <c r="S1630" s="7" t="s">
        <v>57</v>
      </c>
      <c r="T1630" s="7" t="s">
        <v>58</v>
      </c>
      <c r="U1630" s="7" t="s">
        <v>5669</v>
      </c>
      <c r="V1630" s="7" t="s">
        <v>5670</v>
      </c>
      <c r="W1630" s="7" t="s">
        <v>2416</v>
      </c>
      <c r="X1630" s="10" t="s">
        <v>51</v>
      </c>
    </row>
    <row r="1631" spans="1:24" ht="180" x14ac:dyDescent="0.25">
      <c r="A1631" s="7" t="s">
        <v>6048</v>
      </c>
      <c r="B1631" s="7" t="s">
        <v>6049</v>
      </c>
      <c r="C1631" s="7" t="s">
        <v>6050</v>
      </c>
      <c r="D1631" s="7" t="s">
        <v>4360</v>
      </c>
      <c r="E1631" s="7" t="s">
        <v>2411</v>
      </c>
      <c r="F1631" s="7" t="s">
        <v>39</v>
      </c>
      <c r="G1631" s="7" t="s">
        <v>5666</v>
      </c>
      <c r="H1631" s="7" t="s">
        <v>5667</v>
      </c>
      <c r="I1631" s="7" t="s">
        <v>5738</v>
      </c>
      <c r="J1631" s="8">
        <v>989136</v>
      </c>
      <c r="K1631" s="8">
        <v>989136</v>
      </c>
      <c r="L1631" s="8">
        <v>840765.6</v>
      </c>
      <c r="M1631" s="8">
        <v>85</v>
      </c>
      <c r="N1631" s="7" t="s">
        <v>43</v>
      </c>
      <c r="O1631" s="7" t="s">
        <v>44</v>
      </c>
      <c r="P1631" s="7" t="s">
        <v>45</v>
      </c>
      <c r="Q1631" s="9">
        <v>42795</v>
      </c>
      <c r="R1631" s="9">
        <v>43251</v>
      </c>
      <c r="S1631" s="7" t="s">
        <v>57</v>
      </c>
      <c r="T1631" s="7" t="s">
        <v>322</v>
      </c>
      <c r="U1631" s="7" t="s">
        <v>5669</v>
      </c>
      <c r="V1631" s="7" t="s">
        <v>5670</v>
      </c>
      <c r="W1631" s="7" t="s">
        <v>2416</v>
      </c>
      <c r="X1631" s="10" t="s">
        <v>51</v>
      </c>
    </row>
    <row r="1632" spans="1:24" ht="180" x14ac:dyDescent="0.25">
      <c r="A1632" s="7" t="s">
        <v>6051</v>
      </c>
      <c r="B1632" s="7" t="s">
        <v>6052</v>
      </c>
      <c r="C1632" s="7" t="s">
        <v>6053</v>
      </c>
      <c r="D1632" s="7" t="s">
        <v>4256</v>
      </c>
      <c r="E1632" s="7" t="s">
        <v>2411</v>
      </c>
      <c r="F1632" s="7" t="s">
        <v>39</v>
      </c>
      <c r="G1632" s="7" t="s">
        <v>5666</v>
      </c>
      <c r="H1632" s="7" t="s">
        <v>5667</v>
      </c>
      <c r="I1632" s="7" t="s">
        <v>5738</v>
      </c>
      <c r="J1632" s="8">
        <v>1362338.45</v>
      </c>
      <c r="K1632" s="8">
        <v>1362338.45</v>
      </c>
      <c r="L1632" s="8">
        <v>1157987.68</v>
      </c>
      <c r="M1632" s="8">
        <v>84.999999816491993</v>
      </c>
      <c r="N1632" s="7" t="s">
        <v>43</v>
      </c>
      <c r="O1632" s="7" t="s">
        <v>44</v>
      </c>
      <c r="P1632" s="7" t="s">
        <v>45</v>
      </c>
      <c r="Q1632" s="9">
        <v>43829</v>
      </c>
      <c r="R1632" s="9">
        <v>45107</v>
      </c>
      <c r="S1632" s="7" t="s">
        <v>57</v>
      </c>
      <c r="T1632" s="7" t="s">
        <v>322</v>
      </c>
      <c r="U1632" s="7" t="s">
        <v>5669</v>
      </c>
      <c r="V1632" s="7" t="s">
        <v>5670</v>
      </c>
      <c r="W1632" s="7" t="s">
        <v>2416</v>
      </c>
      <c r="X1632" s="10" t="s">
        <v>51</v>
      </c>
    </row>
    <row r="1633" spans="1:24" ht="157.5" x14ac:dyDescent="0.25">
      <c r="A1633" s="7" t="s">
        <v>6054</v>
      </c>
      <c r="B1633" s="7" t="s">
        <v>6055</v>
      </c>
      <c r="C1633" s="7" t="s">
        <v>6056</v>
      </c>
      <c r="D1633" s="7" t="s">
        <v>6057</v>
      </c>
      <c r="E1633" s="7" t="s">
        <v>2411</v>
      </c>
      <c r="F1633" s="7" t="s">
        <v>39</v>
      </c>
      <c r="G1633" s="7" t="s">
        <v>5666</v>
      </c>
      <c r="H1633" s="7" t="s">
        <v>5667</v>
      </c>
      <c r="I1633" s="7" t="s">
        <v>5738</v>
      </c>
      <c r="J1633" s="8">
        <v>446400</v>
      </c>
      <c r="K1633" s="8">
        <v>446400</v>
      </c>
      <c r="L1633" s="8">
        <v>379440</v>
      </c>
      <c r="M1633" s="8">
        <v>85</v>
      </c>
      <c r="N1633" s="7" t="s">
        <v>43</v>
      </c>
      <c r="O1633" s="7" t="s">
        <v>44</v>
      </c>
      <c r="P1633" s="7" t="s">
        <v>45</v>
      </c>
      <c r="Q1633" s="9">
        <v>42765</v>
      </c>
      <c r="R1633" s="9">
        <v>43524</v>
      </c>
      <c r="S1633" s="7" t="s">
        <v>57</v>
      </c>
      <c r="T1633" s="7" t="s">
        <v>150</v>
      </c>
      <c r="U1633" s="7" t="s">
        <v>5669</v>
      </c>
      <c r="V1633" s="7" t="s">
        <v>5670</v>
      </c>
      <c r="W1633" s="7" t="s">
        <v>2416</v>
      </c>
      <c r="X1633" s="10" t="s">
        <v>51</v>
      </c>
    </row>
    <row r="1634" spans="1:24" ht="180" x14ac:dyDescent="0.25">
      <c r="A1634" s="7" t="s">
        <v>6058</v>
      </c>
      <c r="B1634" s="7" t="s">
        <v>6059</v>
      </c>
      <c r="C1634" s="7" t="s">
        <v>6060</v>
      </c>
      <c r="D1634" s="7" t="s">
        <v>6061</v>
      </c>
      <c r="E1634" s="7" t="s">
        <v>2411</v>
      </c>
      <c r="F1634" s="7" t="s">
        <v>39</v>
      </c>
      <c r="G1634" s="7" t="s">
        <v>5666</v>
      </c>
      <c r="H1634" s="7" t="s">
        <v>5667</v>
      </c>
      <c r="I1634" s="7" t="s">
        <v>5738</v>
      </c>
      <c r="J1634" s="8">
        <v>989998.58</v>
      </c>
      <c r="K1634" s="8">
        <v>989998.58</v>
      </c>
      <c r="L1634" s="8">
        <v>841498.79</v>
      </c>
      <c r="M1634" s="8">
        <v>84.999999696969297</v>
      </c>
      <c r="N1634" s="7" t="s">
        <v>43</v>
      </c>
      <c r="O1634" s="7" t="s">
        <v>44</v>
      </c>
      <c r="P1634" s="7" t="s">
        <v>45</v>
      </c>
      <c r="Q1634" s="9">
        <v>43313</v>
      </c>
      <c r="R1634" s="9">
        <v>43830</v>
      </c>
      <c r="S1634" s="7" t="s">
        <v>57</v>
      </c>
      <c r="T1634" s="7" t="s">
        <v>322</v>
      </c>
      <c r="U1634" s="7" t="s">
        <v>5669</v>
      </c>
      <c r="V1634" s="7" t="s">
        <v>5670</v>
      </c>
      <c r="W1634" s="7" t="s">
        <v>2416</v>
      </c>
      <c r="X1634" s="10" t="s">
        <v>51</v>
      </c>
    </row>
    <row r="1635" spans="1:24" ht="157.5" x14ac:dyDescent="0.25">
      <c r="A1635" s="7" t="s">
        <v>6062</v>
      </c>
      <c r="B1635" s="7" t="s">
        <v>6063</v>
      </c>
      <c r="C1635" s="7" t="s">
        <v>6064</v>
      </c>
      <c r="D1635" s="7" t="s">
        <v>4321</v>
      </c>
      <c r="E1635" s="7" t="s">
        <v>2411</v>
      </c>
      <c r="F1635" s="7" t="s">
        <v>39</v>
      </c>
      <c r="G1635" s="7" t="s">
        <v>5666</v>
      </c>
      <c r="H1635" s="7" t="s">
        <v>5667</v>
      </c>
      <c r="I1635" s="7" t="s">
        <v>5738</v>
      </c>
      <c r="J1635" s="8">
        <v>826627.5</v>
      </c>
      <c r="K1635" s="8">
        <v>826627.5</v>
      </c>
      <c r="L1635" s="8">
        <v>702633.37</v>
      </c>
      <c r="M1635" s="8">
        <v>84.999999395132605</v>
      </c>
      <c r="N1635" s="7" t="s">
        <v>43</v>
      </c>
      <c r="O1635" s="7" t="s">
        <v>44</v>
      </c>
      <c r="P1635" s="7" t="s">
        <v>132</v>
      </c>
      <c r="Q1635" s="9">
        <v>42767</v>
      </c>
      <c r="R1635" s="9">
        <v>43220</v>
      </c>
      <c r="S1635" s="7" t="s">
        <v>57</v>
      </c>
      <c r="T1635" s="7" t="s">
        <v>322</v>
      </c>
      <c r="U1635" s="7" t="s">
        <v>5669</v>
      </c>
      <c r="V1635" s="7" t="s">
        <v>5670</v>
      </c>
      <c r="W1635" s="7" t="s">
        <v>2416</v>
      </c>
      <c r="X1635" s="10" t="s">
        <v>51</v>
      </c>
    </row>
    <row r="1636" spans="1:24" ht="180" x14ac:dyDescent="0.25">
      <c r="A1636" s="7" t="s">
        <v>6065</v>
      </c>
      <c r="B1636" s="7" t="s">
        <v>6066</v>
      </c>
      <c r="C1636" s="7" t="s">
        <v>6067</v>
      </c>
      <c r="D1636" s="7" t="s">
        <v>3327</v>
      </c>
      <c r="E1636" s="7" t="s">
        <v>2411</v>
      </c>
      <c r="F1636" s="7" t="s">
        <v>39</v>
      </c>
      <c r="G1636" s="7" t="s">
        <v>5666</v>
      </c>
      <c r="H1636" s="7" t="s">
        <v>5667</v>
      </c>
      <c r="I1636" s="7" t="s">
        <v>5738</v>
      </c>
      <c r="J1636" s="8">
        <v>409340.15</v>
      </c>
      <c r="K1636" s="8">
        <v>409340.15</v>
      </c>
      <c r="L1636" s="8">
        <v>347939.13</v>
      </c>
      <c r="M1636" s="8">
        <v>85.000000610738994</v>
      </c>
      <c r="N1636" s="7" t="s">
        <v>43</v>
      </c>
      <c r="O1636" s="7" t="s">
        <v>44</v>
      </c>
      <c r="P1636" s="7" t="s">
        <v>132</v>
      </c>
      <c r="Q1636" s="9">
        <v>42767</v>
      </c>
      <c r="R1636" s="9">
        <v>43465</v>
      </c>
      <c r="S1636" s="7" t="s">
        <v>57</v>
      </c>
      <c r="T1636" s="7" t="s">
        <v>47</v>
      </c>
      <c r="U1636" s="7" t="s">
        <v>5669</v>
      </c>
      <c r="V1636" s="7" t="s">
        <v>5670</v>
      </c>
      <c r="W1636" s="7" t="s">
        <v>2416</v>
      </c>
      <c r="X1636" s="10" t="s">
        <v>51</v>
      </c>
    </row>
    <row r="1637" spans="1:24" ht="146.25" x14ac:dyDescent="0.25">
      <c r="A1637" s="7" t="s">
        <v>6068</v>
      </c>
      <c r="B1637" s="7" t="s">
        <v>6069</v>
      </c>
      <c r="C1637" s="7" t="s">
        <v>6070</v>
      </c>
      <c r="D1637" s="7" t="s">
        <v>6071</v>
      </c>
      <c r="E1637" s="7" t="s">
        <v>2411</v>
      </c>
      <c r="F1637" s="7" t="s">
        <v>39</v>
      </c>
      <c r="G1637" s="7" t="s">
        <v>5666</v>
      </c>
      <c r="H1637" s="7" t="s">
        <v>5667</v>
      </c>
      <c r="I1637" s="7" t="s">
        <v>5738</v>
      </c>
      <c r="J1637" s="8">
        <v>444671.88</v>
      </c>
      <c r="K1637" s="8">
        <v>444671.88</v>
      </c>
      <c r="L1637" s="8">
        <v>377971.09</v>
      </c>
      <c r="M1637" s="8">
        <v>84.999998200920601</v>
      </c>
      <c r="N1637" s="7" t="s">
        <v>43</v>
      </c>
      <c r="O1637" s="7" t="s">
        <v>44</v>
      </c>
      <c r="P1637" s="7" t="s">
        <v>132</v>
      </c>
      <c r="Q1637" s="9">
        <v>42737</v>
      </c>
      <c r="R1637" s="9">
        <v>43159</v>
      </c>
      <c r="S1637" s="7" t="s">
        <v>57</v>
      </c>
      <c r="T1637" s="7" t="s">
        <v>4096</v>
      </c>
      <c r="U1637" s="7" t="s">
        <v>5669</v>
      </c>
      <c r="V1637" s="7" t="s">
        <v>5670</v>
      </c>
      <c r="W1637" s="7" t="s">
        <v>2416</v>
      </c>
      <c r="X1637" s="10" t="s">
        <v>51</v>
      </c>
    </row>
    <row r="1638" spans="1:24" ht="180" x14ac:dyDescent="0.25">
      <c r="A1638" s="7" t="s">
        <v>6072</v>
      </c>
      <c r="B1638" s="7" t="s">
        <v>6073</v>
      </c>
      <c r="C1638" s="7" t="s">
        <v>6074</v>
      </c>
      <c r="D1638" s="7" t="s">
        <v>6023</v>
      </c>
      <c r="E1638" s="7" t="s">
        <v>2411</v>
      </c>
      <c r="F1638" s="7" t="s">
        <v>39</v>
      </c>
      <c r="G1638" s="7" t="s">
        <v>5666</v>
      </c>
      <c r="H1638" s="7" t="s">
        <v>5667</v>
      </c>
      <c r="I1638" s="7" t="s">
        <v>5738</v>
      </c>
      <c r="J1638" s="8">
        <v>266650</v>
      </c>
      <c r="K1638" s="8">
        <v>266650</v>
      </c>
      <c r="L1638" s="8">
        <v>226652.5</v>
      </c>
      <c r="M1638" s="8">
        <v>85</v>
      </c>
      <c r="N1638" s="7" t="s">
        <v>43</v>
      </c>
      <c r="O1638" s="7" t="s">
        <v>44</v>
      </c>
      <c r="P1638" s="7" t="s">
        <v>132</v>
      </c>
      <c r="Q1638" s="9">
        <v>42744</v>
      </c>
      <c r="R1638" s="9">
        <v>43100</v>
      </c>
      <c r="S1638" s="7" t="s">
        <v>57</v>
      </c>
      <c r="T1638" s="7" t="s">
        <v>322</v>
      </c>
      <c r="U1638" s="7" t="s">
        <v>5669</v>
      </c>
      <c r="V1638" s="7" t="s">
        <v>5670</v>
      </c>
      <c r="W1638" s="7" t="s">
        <v>2416</v>
      </c>
      <c r="X1638" s="10" t="s">
        <v>51</v>
      </c>
    </row>
    <row r="1639" spans="1:24" ht="168.75" x14ac:dyDescent="0.25">
      <c r="A1639" s="7" t="s">
        <v>6075</v>
      </c>
      <c r="B1639" s="7" t="s">
        <v>6076</v>
      </c>
      <c r="C1639" s="7" t="s">
        <v>6077</v>
      </c>
      <c r="D1639" s="7" t="s">
        <v>3156</v>
      </c>
      <c r="E1639" s="7" t="s">
        <v>2411</v>
      </c>
      <c r="F1639" s="7" t="s">
        <v>39</v>
      </c>
      <c r="G1639" s="7" t="s">
        <v>5666</v>
      </c>
      <c r="H1639" s="7" t="s">
        <v>5667</v>
      </c>
      <c r="I1639" s="7" t="s">
        <v>5738</v>
      </c>
      <c r="J1639" s="8">
        <v>1035250</v>
      </c>
      <c r="K1639" s="8">
        <v>1035250</v>
      </c>
      <c r="L1639" s="8">
        <v>879962.5</v>
      </c>
      <c r="M1639" s="8">
        <v>85</v>
      </c>
      <c r="N1639" s="7" t="s">
        <v>43</v>
      </c>
      <c r="O1639" s="7" t="s">
        <v>44</v>
      </c>
      <c r="P1639" s="7" t="s">
        <v>45</v>
      </c>
      <c r="Q1639" s="9">
        <v>43404</v>
      </c>
      <c r="R1639" s="9">
        <v>44286</v>
      </c>
      <c r="S1639" s="7" t="s">
        <v>57</v>
      </c>
      <c r="T1639" s="7" t="s">
        <v>47</v>
      </c>
      <c r="U1639" s="7" t="s">
        <v>5669</v>
      </c>
      <c r="V1639" s="7" t="s">
        <v>5670</v>
      </c>
      <c r="W1639" s="7" t="s">
        <v>2416</v>
      </c>
      <c r="X1639" s="10" t="s">
        <v>51</v>
      </c>
    </row>
    <row r="1640" spans="1:24" ht="168.75" x14ac:dyDescent="0.25">
      <c r="A1640" s="7" t="s">
        <v>6078</v>
      </c>
      <c r="B1640" s="7" t="s">
        <v>6079</v>
      </c>
      <c r="C1640" s="7" t="s">
        <v>6080</v>
      </c>
      <c r="D1640" s="7" t="s">
        <v>6081</v>
      </c>
      <c r="E1640" s="7" t="s">
        <v>2411</v>
      </c>
      <c r="F1640" s="7" t="s">
        <v>39</v>
      </c>
      <c r="G1640" s="7" t="s">
        <v>5666</v>
      </c>
      <c r="H1640" s="7" t="s">
        <v>5667</v>
      </c>
      <c r="I1640" s="7" t="s">
        <v>5738</v>
      </c>
      <c r="J1640" s="8">
        <v>445279.73</v>
      </c>
      <c r="K1640" s="8">
        <v>445279.73</v>
      </c>
      <c r="L1640" s="8">
        <v>378487.77</v>
      </c>
      <c r="M1640" s="8">
        <v>84.999999887710999</v>
      </c>
      <c r="N1640" s="7" t="s">
        <v>43</v>
      </c>
      <c r="O1640" s="7" t="s">
        <v>44</v>
      </c>
      <c r="P1640" s="7" t="s">
        <v>126</v>
      </c>
      <c r="Q1640" s="9">
        <v>42795</v>
      </c>
      <c r="R1640" s="9">
        <v>43100</v>
      </c>
      <c r="S1640" s="7" t="s">
        <v>57</v>
      </c>
      <c r="T1640" s="7" t="s">
        <v>4096</v>
      </c>
      <c r="U1640" s="7" t="s">
        <v>5669</v>
      </c>
      <c r="V1640" s="7" t="s">
        <v>5670</v>
      </c>
      <c r="W1640" s="7" t="s">
        <v>2416</v>
      </c>
      <c r="X1640" s="10" t="s">
        <v>51</v>
      </c>
    </row>
    <row r="1641" spans="1:24" ht="191.25" x14ac:dyDescent="0.25">
      <c r="A1641" s="7" t="s">
        <v>6082</v>
      </c>
      <c r="B1641" s="7" t="s">
        <v>6083</v>
      </c>
      <c r="C1641" s="7" t="s">
        <v>6084</v>
      </c>
      <c r="D1641" s="7" t="s">
        <v>5842</v>
      </c>
      <c r="E1641" s="7" t="s">
        <v>2411</v>
      </c>
      <c r="F1641" s="7" t="s">
        <v>39</v>
      </c>
      <c r="G1641" s="7" t="s">
        <v>5666</v>
      </c>
      <c r="H1641" s="7" t="s">
        <v>5667</v>
      </c>
      <c r="I1641" s="7" t="s">
        <v>5738</v>
      </c>
      <c r="J1641" s="8">
        <v>450000</v>
      </c>
      <c r="K1641" s="8">
        <v>450000</v>
      </c>
      <c r="L1641" s="8">
        <v>382500</v>
      </c>
      <c r="M1641" s="8">
        <v>85</v>
      </c>
      <c r="N1641" s="7" t="s">
        <v>43</v>
      </c>
      <c r="O1641" s="7" t="s">
        <v>44</v>
      </c>
      <c r="P1641" s="7" t="s">
        <v>132</v>
      </c>
      <c r="Q1641" s="9">
        <v>42552</v>
      </c>
      <c r="R1641" s="9">
        <v>43404</v>
      </c>
      <c r="S1641" s="7" t="s">
        <v>57</v>
      </c>
      <c r="T1641" s="7" t="s">
        <v>58</v>
      </c>
      <c r="U1641" s="7" t="s">
        <v>5669</v>
      </c>
      <c r="V1641" s="7" t="s">
        <v>5670</v>
      </c>
      <c r="W1641" s="7" t="s">
        <v>2416</v>
      </c>
      <c r="X1641" s="10" t="s">
        <v>51</v>
      </c>
    </row>
    <row r="1642" spans="1:24" ht="180" x14ac:dyDescent="0.25">
      <c r="A1642" s="7" t="s">
        <v>6085</v>
      </c>
      <c r="B1642" s="7" t="s">
        <v>6086</v>
      </c>
      <c r="C1642" s="7" t="s">
        <v>6087</v>
      </c>
      <c r="D1642" s="7" t="s">
        <v>4360</v>
      </c>
      <c r="E1642" s="7" t="s">
        <v>2411</v>
      </c>
      <c r="F1642" s="7" t="s">
        <v>39</v>
      </c>
      <c r="G1642" s="7" t="s">
        <v>5666</v>
      </c>
      <c r="H1642" s="7" t="s">
        <v>5667</v>
      </c>
      <c r="I1642" s="7" t="s">
        <v>5738</v>
      </c>
      <c r="J1642" s="8">
        <v>987660.05</v>
      </c>
      <c r="K1642" s="8">
        <v>987660.05</v>
      </c>
      <c r="L1642" s="8">
        <v>839511.04000000004</v>
      </c>
      <c r="M1642" s="8">
        <v>84.999999746876497</v>
      </c>
      <c r="N1642" s="7" t="s">
        <v>43</v>
      </c>
      <c r="O1642" s="7" t="s">
        <v>44</v>
      </c>
      <c r="P1642" s="7" t="s">
        <v>45</v>
      </c>
      <c r="Q1642" s="9">
        <v>42614</v>
      </c>
      <c r="R1642" s="9">
        <v>43190</v>
      </c>
      <c r="S1642" s="7" t="s">
        <v>57</v>
      </c>
      <c r="T1642" s="7" t="s">
        <v>322</v>
      </c>
      <c r="U1642" s="7" t="s">
        <v>5669</v>
      </c>
      <c r="V1642" s="7" t="s">
        <v>5670</v>
      </c>
      <c r="W1642" s="7" t="s">
        <v>2416</v>
      </c>
      <c r="X1642" s="10" t="s">
        <v>51</v>
      </c>
    </row>
    <row r="1643" spans="1:24" ht="168.75" x14ac:dyDescent="0.25">
      <c r="A1643" s="7" t="s">
        <v>6088</v>
      </c>
      <c r="B1643" s="7" t="s">
        <v>6089</v>
      </c>
      <c r="C1643" s="7" t="s">
        <v>6090</v>
      </c>
      <c r="D1643" s="7" t="s">
        <v>3232</v>
      </c>
      <c r="E1643" s="7" t="s">
        <v>2411</v>
      </c>
      <c r="F1643" s="7" t="s">
        <v>39</v>
      </c>
      <c r="G1643" s="7" t="s">
        <v>5666</v>
      </c>
      <c r="H1643" s="7" t="s">
        <v>5667</v>
      </c>
      <c r="I1643" s="7" t="s">
        <v>5738</v>
      </c>
      <c r="J1643" s="8">
        <v>450000</v>
      </c>
      <c r="K1643" s="8">
        <v>450000</v>
      </c>
      <c r="L1643" s="8">
        <v>382500</v>
      </c>
      <c r="M1643" s="8">
        <v>85</v>
      </c>
      <c r="N1643" s="7" t="s">
        <v>43</v>
      </c>
      <c r="O1643" s="7" t="s">
        <v>44</v>
      </c>
      <c r="P1643" s="7" t="s">
        <v>132</v>
      </c>
      <c r="Q1643" s="9">
        <v>43739</v>
      </c>
      <c r="R1643" s="9">
        <v>44469</v>
      </c>
      <c r="S1643" s="7" t="s">
        <v>57</v>
      </c>
      <c r="T1643" s="7" t="s">
        <v>4096</v>
      </c>
      <c r="U1643" s="7" t="s">
        <v>5669</v>
      </c>
      <c r="V1643" s="7" t="s">
        <v>5670</v>
      </c>
      <c r="W1643" s="7" t="s">
        <v>2416</v>
      </c>
      <c r="X1643" s="10" t="s">
        <v>51</v>
      </c>
    </row>
    <row r="1644" spans="1:24" ht="180" x14ac:dyDescent="0.25">
      <c r="A1644" s="7" t="s">
        <v>6091</v>
      </c>
      <c r="B1644" s="7" t="s">
        <v>6092</v>
      </c>
      <c r="C1644" s="7" t="s">
        <v>6093</v>
      </c>
      <c r="D1644" s="7" t="s">
        <v>4360</v>
      </c>
      <c r="E1644" s="7" t="s">
        <v>2411</v>
      </c>
      <c r="F1644" s="7" t="s">
        <v>39</v>
      </c>
      <c r="G1644" s="7" t="s">
        <v>5666</v>
      </c>
      <c r="H1644" s="7" t="s">
        <v>5667</v>
      </c>
      <c r="I1644" s="7" t="s">
        <v>5738</v>
      </c>
      <c r="J1644" s="8">
        <v>987660.05</v>
      </c>
      <c r="K1644" s="8">
        <v>987660.05</v>
      </c>
      <c r="L1644" s="8">
        <v>839511.03</v>
      </c>
      <c r="M1644" s="8">
        <v>84.999998734382302</v>
      </c>
      <c r="N1644" s="7" t="s">
        <v>43</v>
      </c>
      <c r="O1644" s="7" t="s">
        <v>44</v>
      </c>
      <c r="P1644" s="7" t="s">
        <v>45</v>
      </c>
      <c r="Q1644" s="9">
        <v>42614</v>
      </c>
      <c r="R1644" s="9">
        <v>43190</v>
      </c>
      <c r="S1644" s="7" t="s">
        <v>57</v>
      </c>
      <c r="T1644" s="7" t="s">
        <v>322</v>
      </c>
      <c r="U1644" s="7" t="s">
        <v>5669</v>
      </c>
      <c r="V1644" s="7" t="s">
        <v>5670</v>
      </c>
      <c r="W1644" s="7" t="s">
        <v>2416</v>
      </c>
      <c r="X1644" s="10" t="s">
        <v>51</v>
      </c>
    </row>
    <row r="1645" spans="1:24" ht="67.5" x14ac:dyDescent="0.25">
      <c r="A1645" s="7" t="s">
        <v>6094</v>
      </c>
      <c r="B1645" s="7" t="s">
        <v>6095</v>
      </c>
      <c r="C1645" s="7" t="s">
        <v>6096</v>
      </c>
      <c r="D1645" s="7" t="s">
        <v>4284</v>
      </c>
      <c r="E1645" s="7" t="s">
        <v>2411</v>
      </c>
      <c r="F1645" s="7" t="s">
        <v>39</v>
      </c>
      <c r="G1645" s="7" t="s">
        <v>5666</v>
      </c>
      <c r="H1645" s="7" t="s">
        <v>5667</v>
      </c>
      <c r="I1645" s="7" t="s">
        <v>5738</v>
      </c>
      <c r="J1645" s="8">
        <v>1799953.2</v>
      </c>
      <c r="K1645" s="8">
        <v>1799953.2</v>
      </c>
      <c r="L1645" s="8">
        <v>1529960.22</v>
      </c>
      <c r="M1645" s="8">
        <v>85</v>
      </c>
      <c r="N1645" s="7" t="s">
        <v>43</v>
      </c>
      <c r="O1645" s="7" t="s">
        <v>44</v>
      </c>
      <c r="P1645" s="7" t="s">
        <v>126</v>
      </c>
      <c r="Q1645" s="9">
        <v>43376</v>
      </c>
      <c r="R1645" s="9">
        <v>44286</v>
      </c>
      <c r="S1645" s="7" t="s">
        <v>57</v>
      </c>
      <c r="T1645" s="7" t="s">
        <v>145</v>
      </c>
      <c r="U1645" s="7" t="s">
        <v>5669</v>
      </c>
      <c r="V1645" s="7" t="s">
        <v>5670</v>
      </c>
      <c r="W1645" s="7" t="s">
        <v>2416</v>
      </c>
      <c r="X1645" s="10" t="s">
        <v>51</v>
      </c>
    </row>
    <row r="1646" spans="1:24" ht="180" x14ac:dyDescent="0.25">
      <c r="A1646" s="7" t="s">
        <v>6097</v>
      </c>
      <c r="B1646" s="7" t="s">
        <v>6098</v>
      </c>
      <c r="C1646" s="7" t="s">
        <v>6099</v>
      </c>
      <c r="D1646" s="7" t="s">
        <v>6100</v>
      </c>
      <c r="E1646" s="7" t="s">
        <v>2411</v>
      </c>
      <c r="F1646" s="7" t="s">
        <v>39</v>
      </c>
      <c r="G1646" s="7" t="s">
        <v>5666</v>
      </c>
      <c r="H1646" s="7" t="s">
        <v>5667</v>
      </c>
      <c r="I1646" s="7" t="s">
        <v>5738</v>
      </c>
      <c r="J1646" s="8">
        <v>3233420.5</v>
      </c>
      <c r="K1646" s="8">
        <v>3233420.5</v>
      </c>
      <c r="L1646" s="8">
        <v>2748407.42</v>
      </c>
      <c r="M1646" s="8">
        <v>84.999999845364997</v>
      </c>
      <c r="N1646" s="7" t="s">
        <v>43</v>
      </c>
      <c r="O1646" s="7" t="s">
        <v>44</v>
      </c>
      <c r="P1646" s="7" t="s">
        <v>126</v>
      </c>
      <c r="Q1646" s="9">
        <v>42737</v>
      </c>
      <c r="R1646" s="9">
        <v>45081</v>
      </c>
      <c r="S1646" s="7" t="s">
        <v>57</v>
      </c>
      <c r="T1646" s="7" t="s">
        <v>4096</v>
      </c>
      <c r="U1646" s="7" t="s">
        <v>5669</v>
      </c>
      <c r="V1646" s="7" t="s">
        <v>5670</v>
      </c>
      <c r="W1646" s="7" t="s">
        <v>2416</v>
      </c>
      <c r="X1646" s="10" t="s">
        <v>51</v>
      </c>
    </row>
    <row r="1647" spans="1:24" ht="146.25" x14ac:dyDescent="0.25">
      <c r="A1647" s="7" t="s">
        <v>6101</v>
      </c>
      <c r="B1647" s="7" t="s">
        <v>6102</v>
      </c>
      <c r="C1647" s="7" t="s">
        <v>6103</v>
      </c>
      <c r="D1647" s="7" t="s">
        <v>4368</v>
      </c>
      <c r="E1647" s="7" t="s">
        <v>2411</v>
      </c>
      <c r="F1647" s="7" t="s">
        <v>39</v>
      </c>
      <c r="G1647" s="7" t="s">
        <v>5666</v>
      </c>
      <c r="H1647" s="7" t="s">
        <v>5667</v>
      </c>
      <c r="I1647" s="7" t="s">
        <v>5738</v>
      </c>
      <c r="J1647" s="8">
        <v>739251.33</v>
      </c>
      <c r="K1647" s="8">
        <v>739251.33</v>
      </c>
      <c r="L1647" s="8">
        <v>628363.63</v>
      </c>
      <c r="M1647" s="8">
        <v>84.999999932364005</v>
      </c>
      <c r="N1647" s="7" t="s">
        <v>43</v>
      </c>
      <c r="O1647" s="7" t="s">
        <v>44</v>
      </c>
      <c r="P1647" s="7" t="s">
        <v>126</v>
      </c>
      <c r="Q1647" s="9">
        <v>42795</v>
      </c>
      <c r="R1647" s="9">
        <v>43465</v>
      </c>
      <c r="S1647" s="7" t="s">
        <v>57</v>
      </c>
      <c r="T1647" s="7" t="s">
        <v>322</v>
      </c>
      <c r="U1647" s="7" t="s">
        <v>5669</v>
      </c>
      <c r="V1647" s="7" t="s">
        <v>5670</v>
      </c>
      <c r="W1647" s="7" t="s">
        <v>2416</v>
      </c>
      <c r="X1647" s="10" t="s">
        <v>51</v>
      </c>
    </row>
    <row r="1648" spans="1:24" ht="146.25" x14ac:dyDescent="0.25">
      <c r="A1648" s="7" t="s">
        <v>6104</v>
      </c>
      <c r="B1648" s="7" t="s">
        <v>6105</v>
      </c>
      <c r="C1648" s="7" t="s">
        <v>6106</v>
      </c>
      <c r="D1648" s="7" t="s">
        <v>3398</v>
      </c>
      <c r="E1648" s="7" t="s">
        <v>2411</v>
      </c>
      <c r="F1648" s="7" t="s">
        <v>39</v>
      </c>
      <c r="G1648" s="7" t="s">
        <v>5666</v>
      </c>
      <c r="H1648" s="7" t="s">
        <v>5667</v>
      </c>
      <c r="I1648" s="7" t="s">
        <v>5738</v>
      </c>
      <c r="J1648" s="8">
        <v>1727402.88</v>
      </c>
      <c r="K1648" s="8">
        <v>1727402.88</v>
      </c>
      <c r="L1648" s="8">
        <v>1468292.45</v>
      </c>
      <c r="M1648" s="8">
        <v>85.000000115780793</v>
      </c>
      <c r="N1648" s="7" t="s">
        <v>43</v>
      </c>
      <c r="O1648" s="7" t="s">
        <v>44</v>
      </c>
      <c r="P1648" s="7" t="s">
        <v>126</v>
      </c>
      <c r="Q1648" s="9">
        <v>42736</v>
      </c>
      <c r="R1648" s="9">
        <v>44865</v>
      </c>
      <c r="S1648" s="7" t="s">
        <v>57</v>
      </c>
      <c r="T1648" s="7" t="s">
        <v>47</v>
      </c>
      <c r="U1648" s="7" t="s">
        <v>5669</v>
      </c>
      <c r="V1648" s="7" t="s">
        <v>5670</v>
      </c>
      <c r="W1648" s="7" t="s">
        <v>2416</v>
      </c>
      <c r="X1648" s="10" t="s">
        <v>51</v>
      </c>
    </row>
    <row r="1649" spans="1:24" ht="180" x14ac:dyDescent="0.25">
      <c r="A1649" s="7" t="s">
        <v>6107</v>
      </c>
      <c r="B1649" s="7" t="s">
        <v>6108</v>
      </c>
      <c r="C1649" s="7" t="s">
        <v>6109</v>
      </c>
      <c r="D1649" s="7" t="s">
        <v>6110</v>
      </c>
      <c r="E1649" s="7" t="s">
        <v>2411</v>
      </c>
      <c r="F1649" s="7" t="s">
        <v>39</v>
      </c>
      <c r="G1649" s="7" t="s">
        <v>5666</v>
      </c>
      <c r="H1649" s="7" t="s">
        <v>5667</v>
      </c>
      <c r="I1649" s="7" t="s">
        <v>5738</v>
      </c>
      <c r="J1649" s="8">
        <v>599999.99</v>
      </c>
      <c r="K1649" s="8">
        <v>599999.99</v>
      </c>
      <c r="L1649" s="8">
        <v>509999.99</v>
      </c>
      <c r="M1649" s="8">
        <v>84.999999750000001</v>
      </c>
      <c r="N1649" s="7" t="s">
        <v>43</v>
      </c>
      <c r="O1649" s="7" t="s">
        <v>44</v>
      </c>
      <c r="P1649" s="7" t="s">
        <v>45</v>
      </c>
      <c r="Q1649" s="9">
        <v>42765</v>
      </c>
      <c r="R1649" s="9">
        <v>43616</v>
      </c>
      <c r="S1649" s="7" t="s">
        <v>57</v>
      </c>
      <c r="T1649" s="7" t="s">
        <v>4096</v>
      </c>
      <c r="U1649" s="7" t="s">
        <v>5669</v>
      </c>
      <c r="V1649" s="7" t="s">
        <v>5670</v>
      </c>
      <c r="W1649" s="7" t="s">
        <v>2416</v>
      </c>
      <c r="X1649" s="10" t="s">
        <v>51</v>
      </c>
    </row>
    <row r="1650" spans="1:24" ht="157.5" x14ac:dyDescent="0.25">
      <c r="A1650" s="7" t="s">
        <v>6111</v>
      </c>
      <c r="B1650" s="7" t="s">
        <v>6112</v>
      </c>
      <c r="C1650" s="7" t="s">
        <v>6113</v>
      </c>
      <c r="D1650" s="7" t="s">
        <v>6114</v>
      </c>
      <c r="E1650" s="7" t="s">
        <v>2411</v>
      </c>
      <c r="F1650" s="7" t="s">
        <v>39</v>
      </c>
      <c r="G1650" s="7" t="s">
        <v>5666</v>
      </c>
      <c r="H1650" s="7" t="s">
        <v>5667</v>
      </c>
      <c r="I1650" s="7" t="s">
        <v>5738</v>
      </c>
      <c r="J1650" s="8">
        <v>1498464</v>
      </c>
      <c r="K1650" s="8">
        <v>1498464</v>
      </c>
      <c r="L1650" s="8">
        <v>1273694.3999999999</v>
      </c>
      <c r="M1650" s="8">
        <v>85</v>
      </c>
      <c r="N1650" s="7" t="s">
        <v>43</v>
      </c>
      <c r="O1650" s="7" t="s">
        <v>44</v>
      </c>
      <c r="P1650" s="7" t="s">
        <v>56</v>
      </c>
      <c r="Q1650" s="9">
        <v>42614</v>
      </c>
      <c r="R1650" s="9">
        <v>43404</v>
      </c>
      <c r="S1650" s="7" t="s">
        <v>57</v>
      </c>
      <c r="T1650" s="7" t="s">
        <v>4096</v>
      </c>
      <c r="U1650" s="7" t="s">
        <v>5669</v>
      </c>
      <c r="V1650" s="7" t="s">
        <v>5670</v>
      </c>
      <c r="W1650" s="7" t="s">
        <v>2416</v>
      </c>
      <c r="X1650" s="10" t="s">
        <v>51</v>
      </c>
    </row>
    <row r="1651" spans="1:24" ht="180" x14ac:dyDescent="0.25">
      <c r="A1651" s="7" t="s">
        <v>6115</v>
      </c>
      <c r="B1651" s="7" t="s">
        <v>6116</v>
      </c>
      <c r="C1651" s="7" t="s">
        <v>6117</v>
      </c>
      <c r="D1651" s="7" t="s">
        <v>4288</v>
      </c>
      <c r="E1651" s="7" t="s">
        <v>2411</v>
      </c>
      <c r="F1651" s="7" t="s">
        <v>39</v>
      </c>
      <c r="G1651" s="7" t="s">
        <v>5666</v>
      </c>
      <c r="H1651" s="7" t="s">
        <v>5667</v>
      </c>
      <c r="I1651" s="7" t="s">
        <v>5738</v>
      </c>
      <c r="J1651" s="8">
        <v>298830</v>
      </c>
      <c r="K1651" s="8">
        <v>298830</v>
      </c>
      <c r="L1651" s="8">
        <v>254005.5</v>
      </c>
      <c r="M1651" s="8">
        <v>85</v>
      </c>
      <c r="N1651" s="7" t="s">
        <v>43</v>
      </c>
      <c r="O1651" s="7" t="s">
        <v>44</v>
      </c>
      <c r="P1651" s="7" t="s">
        <v>45</v>
      </c>
      <c r="Q1651" s="9">
        <v>42736</v>
      </c>
      <c r="R1651" s="9">
        <v>43555</v>
      </c>
      <c r="S1651" s="7" t="s">
        <v>57</v>
      </c>
      <c r="T1651" s="7" t="s">
        <v>322</v>
      </c>
      <c r="U1651" s="7" t="s">
        <v>5669</v>
      </c>
      <c r="V1651" s="7" t="s">
        <v>5670</v>
      </c>
      <c r="W1651" s="7" t="s">
        <v>2416</v>
      </c>
      <c r="X1651" s="10" t="s">
        <v>51</v>
      </c>
    </row>
    <row r="1652" spans="1:24" ht="180" x14ac:dyDescent="0.25">
      <c r="A1652" s="7" t="s">
        <v>6118</v>
      </c>
      <c r="B1652" s="7" t="s">
        <v>6119</v>
      </c>
      <c r="C1652" s="7" t="s">
        <v>6120</v>
      </c>
      <c r="D1652" s="7" t="s">
        <v>3224</v>
      </c>
      <c r="E1652" s="7" t="s">
        <v>2411</v>
      </c>
      <c r="F1652" s="7" t="s">
        <v>39</v>
      </c>
      <c r="G1652" s="7" t="s">
        <v>5666</v>
      </c>
      <c r="H1652" s="7" t="s">
        <v>5667</v>
      </c>
      <c r="I1652" s="7" t="s">
        <v>5738</v>
      </c>
      <c r="J1652" s="8">
        <v>1349443.91</v>
      </c>
      <c r="K1652" s="8">
        <v>1349443.91</v>
      </c>
      <c r="L1652" s="8">
        <v>1147027.32</v>
      </c>
      <c r="M1652" s="8">
        <v>84.999999740633896</v>
      </c>
      <c r="N1652" s="7" t="s">
        <v>43</v>
      </c>
      <c r="O1652" s="7" t="s">
        <v>44</v>
      </c>
      <c r="P1652" s="7" t="s">
        <v>56</v>
      </c>
      <c r="Q1652" s="9">
        <v>43346</v>
      </c>
      <c r="R1652" s="9">
        <v>44196</v>
      </c>
      <c r="S1652" s="7" t="s">
        <v>57</v>
      </c>
      <c r="T1652" s="7" t="s">
        <v>47</v>
      </c>
      <c r="U1652" s="7" t="s">
        <v>5669</v>
      </c>
      <c r="V1652" s="7" t="s">
        <v>5670</v>
      </c>
      <c r="W1652" s="7" t="s">
        <v>2416</v>
      </c>
      <c r="X1652" s="10" t="s">
        <v>51</v>
      </c>
    </row>
    <row r="1653" spans="1:24" ht="168.75" x14ac:dyDescent="0.25">
      <c r="A1653" s="7" t="s">
        <v>6121</v>
      </c>
      <c r="B1653" s="7" t="s">
        <v>6122</v>
      </c>
      <c r="C1653" s="7" t="s">
        <v>6123</v>
      </c>
      <c r="D1653" s="7" t="s">
        <v>6124</v>
      </c>
      <c r="E1653" s="7" t="s">
        <v>2411</v>
      </c>
      <c r="F1653" s="7" t="s">
        <v>39</v>
      </c>
      <c r="G1653" s="7" t="s">
        <v>5666</v>
      </c>
      <c r="H1653" s="7" t="s">
        <v>5667</v>
      </c>
      <c r="I1653" s="7" t="s">
        <v>5738</v>
      </c>
      <c r="J1653" s="8">
        <v>831594.23</v>
      </c>
      <c r="K1653" s="8">
        <v>831594.23</v>
      </c>
      <c r="L1653" s="8">
        <v>706855.09</v>
      </c>
      <c r="M1653" s="8">
        <v>84.999999338619702</v>
      </c>
      <c r="N1653" s="7" t="s">
        <v>43</v>
      </c>
      <c r="O1653" s="7" t="s">
        <v>44</v>
      </c>
      <c r="P1653" s="7" t="s">
        <v>132</v>
      </c>
      <c r="Q1653" s="9">
        <v>42737</v>
      </c>
      <c r="R1653" s="9">
        <v>43677</v>
      </c>
      <c r="S1653" s="7" t="s">
        <v>57</v>
      </c>
      <c r="T1653" s="7" t="s">
        <v>322</v>
      </c>
      <c r="U1653" s="7" t="s">
        <v>5669</v>
      </c>
      <c r="V1653" s="7" t="s">
        <v>5670</v>
      </c>
      <c r="W1653" s="7" t="s">
        <v>2416</v>
      </c>
      <c r="X1653" s="10" t="s">
        <v>51</v>
      </c>
    </row>
    <row r="1654" spans="1:24" ht="168.75" x14ac:dyDescent="0.25">
      <c r="A1654" s="7" t="s">
        <v>6125</v>
      </c>
      <c r="B1654" s="7" t="s">
        <v>6126</v>
      </c>
      <c r="C1654" s="7" t="s">
        <v>6127</v>
      </c>
      <c r="D1654" s="7" t="s">
        <v>6124</v>
      </c>
      <c r="E1654" s="7" t="s">
        <v>2411</v>
      </c>
      <c r="F1654" s="7" t="s">
        <v>39</v>
      </c>
      <c r="G1654" s="7" t="s">
        <v>5666</v>
      </c>
      <c r="H1654" s="7" t="s">
        <v>5667</v>
      </c>
      <c r="I1654" s="7" t="s">
        <v>5738</v>
      </c>
      <c r="J1654" s="8">
        <v>882753.5</v>
      </c>
      <c r="K1654" s="8">
        <v>882753.5</v>
      </c>
      <c r="L1654" s="8">
        <v>750340.47</v>
      </c>
      <c r="M1654" s="8">
        <v>84.999999433590503</v>
      </c>
      <c r="N1654" s="7" t="s">
        <v>43</v>
      </c>
      <c r="O1654" s="7" t="s">
        <v>44</v>
      </c>
      <c r="P1654" s="7" t="s">
        <v>132</v>
      </c>
      <c r="Q1654" s="9">
        <v>42737</v>
      </c>
      <c r="R1654" s="9">
        <v>43646</v>
      </c>
      <c r="S1654" s="7" t="s">
        <v>57</v>
      </c>
      <c r="T1654" s="7" t="s">
        <v>322</v>
      </c>
      <c r="U1654" s="7" t="s">
        <v>5669</v>
      </c>
      <c r="V1654" s="7" t="s">
        <v>5670</v>
      </c>
      <c r="W1654" s="7" t="s">
        <v>2416</v>
      </c>
      <c r="X1654" s="10" t="s">
        <v>51</v>
      </c>
    </row>
    <row r="1655" spans="1:24" ht="112.5" x14ac:dyDescent="0.25">
      <c r="A1655" s="7" t="s">
        <v>6128</v>
      </c>
      <c r="B1655" s="7" t="s">
        <v>6129</v>
      </c>
      <c r="C1655" s="7" t="s">
        <v>6130</v>
      </c>
      <c r="D1655" s="7" t="s">
        <v>5231</v>
      </c>
      <c r="E1655" s="7" t="s">
        <v>2411</v>
      </c>
      <c r="F1655" s="7" t="s">
        <v>39</v>
      </c>
      <c r="G1655" s="7" t="s">
        <v>5666</v>
      </c>
      <c r="H1655" s="7" t="s">
        <v>5667</v>
      </c>
      <c r="I1655" s="7" t="s">
        <v>5738</v>
      </c>
      <c r="J1655" s="8">
        <v>385173.34</v>
      </c>
      <c r="K1655" s="8">
        <v>385173.34</v>
      </c>
      <c r="L1655" s="8">
        <v>327397.34000000003</v>
      </c>
      <c r="M1655" s="8">
        <v>85.000000259623405</v>
      </c>
      <c r="N1655" s="7" t="s">
        <v>43</v>
      </c>
      <c r="O1655" s="7" t="s">
        <v>44</v>
      </c>
      <c r="P1655" s="7" t="s">
        <v>45</v>
      </c>
      <c r="Q1655" s="9">
        <v>42552</v>
      </c>
      <c r="R1655" s="9">
        <v>42916</v>
      </c>
      <c r="S1655" s="7" t="s">
        <v>57</v>
      </c>
      <c r="T1655" s="7" t="s">
        <v>322</v>
      </c>
      <c r="U1655" s="7" t="s">
        <v>5669</v>
      </c>
      <c r="V1655" s="7" t="s">
        <v>5670</v>
      </c>
      <c r="W1655" s="7" t="s">
        <v>2416</v>
      </c>
      <c r="X1655" s="10" t="s">
        <v>51</v>
      </c>
    </row>
    <row r="1656" spans="1:24" ht="180" x14ac:dyDescent="0.25">
      <c r="A1656" s="7" t="s">
        <v>6131</v>
      </c>
      <c r="B1656" s="7" t="s">
        <v>6132</v>
      </c>
      <c r="C1656" s="7" t="s">
        <v>6133</v>
      </c>
      <c r="D1656" s="7" t="s">
        <v>6134</v>
      </c>
      <c r="E1656" s="7" t="s">
        <v>2411</v>
      </c>
      <c r="F1656" s="7" t="s">
        <v>39</v>
      </c>
      <c r="G1656" s="7" t="s">
        <v>5666</v>
      </c>
      <c r="H1656" s="7" t="s">
        <v>5667</v>
      </c>
      <c r="I1656" s="7" t="s">
        <v>5738</v>
      </c>
      <c r="J1656" s="8">
        <v>539157</v>
      </c>
      <c r="K1656" s="8">
        <v>539157</v>
      </c>
      <c r="L1656" s="8">
        <v>458283.45</v>
      </c>
      <c r="M1656" s="8">
        <v>85</v>
      </c>
      <c r="N1656" s="7" t="s">
        <v>43</v>
      </c>
      <c r="O1656" s="7" t="s">
        <v>44</v>
      </c>
      <c r="P1656" s="7" t="s">
        <v>132</v>
      </c>
      <c r="Q1656" s="9">
        <v>42767</v>
      </c>
      <c r="R1656" s="9">
        <v>43281</v>
      </c>
      <c r="S1656" s="7" t="s">
        <v>57</v>
      </c>
      <c r="T1656" s="7" t="s">
        <v>322</v>
      </c>
      <c r="U1656" s="7" t="s">
        <v>5669</v>
      </c>
      <c r="V1656" s="7" t="s">
        <v>5670</v>
      </c>
      <c r="W1656" s="7" t="s">
        <v>2416</v>
      </c>
      <c r="X1656" s="10" t="s">
        <v>51</v>
      </c>
    </row>
    <row r="1657" spans="1:24" ht="180" x14ac:dyDescent="0.25">
      <c r="A1657" s="7" t="s">
        <v>6135</v>
      </c>
      <c r="B1657" s="7" t="s">
        <v>6136</v>
      </c>
      <c r="C1657" s="7" t="s">
        <v>6137</v>
      </c>
      <c r="D1657" s="7" t="s">
        <v>6081</v>
      </c>
      <c r="E1657" s="7" t="s">
        <v>2411</v>
      </c>
      <c r="F1657" s="7" t="s">
        <v>39</v>
      </c>
      <c r="G1657" s="7" t="s">
        <v>5666</v>
      </c>
      <c r="H1657" s="7" t="s">
        <v>5667</v>
      </c>
      <c r="I1657" s="7" t="s">
        <v>5738</v>
      </c>
      <c r="J1657" s="8">
        <v>445229.73</v>
      </c>
      <c r="K1657" s="8">
        <v>445229.73</v>
      </c>
      <c r="L1657" s="8">
        <v>378445.27</v>
      </c>
      <c r="M1657" s="8">
        <v>84.999999887698394</v>
      </c>
      <c r="N1657" s="7" t="s">
        <v>43</v>
      </c>
      <c r="O1657" s="7" t="s">
        <v>44</v>
      </c>
      <c r="P1657" s="7" t="s">
        <v>132</v>
      </c>
      <c r="Q1657" s="9">
        <v>42795</v>
      </c>
      <c r="R1657" s="9">
        <v>43100</v>
      </c>
      <c r="S1657" s="7" t="s">
        <v>57</v>
      </c>
      <c r="T1657" s="7" t="s">
        <v>4096</v>
      </c>
      <c r="U1657" s="7" t="s">
        <v>5669</v>
      </c>
      <c r="V1657" s="7" t="s">
        <v>5670</v>
      </c>
      <c r="W1657" s="7" t="s">
        <v>2416</v>
      </c>
      <c r="X1657" s="10" t="s">
        <v>51</v>
      </c>
    </row>
    <row r="1658" spans="1:24" ht="180" x14ac:dyDescent="0.25">
      <c r="A1658" s="7" t="s">
        <v>6138</v>
      </c>
      <c r="B1658" s="7" t="s">
        <v>6139</v>
      </c>
      <c r="C1658" s="7" t="s">
        <v>6140</v>
      </c>
      <c r="D1658" s="7" t="s">
        <v>4360</v>
      </c>
      <c r="E1658" s="7" t="s">
        <v>2411</v>
      </c>
      <c r="F1658" s="7" t="s">
        <v>39</v>
      </c>
      <c r="G1658" s="7" t="s">
        <v>5666</v>
      </c>
      <c r="H1658" s="7" t="s">
        <v>5667</v>
      </c>
      <c r="I1658" s="7" t="s">
        <v>5738</v>
      </c>
      <c r="J1658" s="8">
        <v>989681.04</v>
      </c>
      <c r="K1658" s="8">
        <v>989681.04</v>
      </c>
      <c r="L1658" s="8">
        <v>841228.88</v>
      </c>
      <c r="M1658" s="8">
        <v>84.999999595829394</v>
      </c>
      <c r="N1658" s="7" t="s">
        <v>43</v>
      </c>
      <c r="O1658" s="7" t="s">
        <v>44</v>
      </c>
      <c r="P1658" s="7" t="s">
        <v>45</v>
      </c>
      <c r="Q1658" s="9">
        <v>42795</v>
      </c>
      <c r="R1658" s="9">
        <v>43281</v>
      </c>
      <c r="S1658" s="7" t="s">
        <v>57</v>
      </c>
      <c r="T1658" s="7" t="s">
        <v>322</v>
      </c>
      <c r="U1658" s="7" t="s">
        <v>5669</v>
      </c>
      <c r="V1658" s="7" t="s">
        <v>5670</v>
      </c>
      <c r="W1658" s="7" t="s">
        <v>2416</v>
      </c>
      <c r="X1658" s="10" t="s">
        <v>51</v>
      </c>
    </row>
    <row r="1659" spans="1:24" ht="146.25" x14ac:dyDescent="0.25">
      <c r="A1659" s="7" t="s">
        <v>6141</v>
      </c>
      <c r="B1659" s="7" t="s">
        <v>6142</v>
      </c>
      <c r="C1659" s="7" t="s">
        <v>6143</v>
      </c>
      <c r="D1659" s="7" t="s">
        <v>6081</v>
      </c>
      <c r="E1659" s="7" t="s">
        <v>2411</v>
      </c>
      <c r="F1659" s="7" t="s">
        <v>39</v>
      </c>
      <c r="G1659" s="7" t="s">
        <v>5666</v>
      </c>
      <c r="H1659" s="7" t="s">
        <v>5667</v>
      </c>
      <c r="I1659" s="7" t="s">
        <v>5738</v>
      </c>
      <c r="J1659" s="8">
        <v>445004.93</v>
      </c>
      <c r="K1659" s="8">
        <v>445004.93</v>
      </c>
      <c r="L1659" s="8">
        <v>378254.19</v>
      </c>
      <c r="M1659" s="8">
        <v>84.999999887641707</v>
      </c>
      <c r="N1659" s="7" t="s">
        <v>43</v>
      </c>
      <c r="O1659" s="7" t="s">
        <v>44</v>
      </c>
      <c r="P1659" s="7" t="s">
        <v>126</v>
      </c>
      <c r="Q1659" s="9">
        <v>42795</v>
      </c>
      <c r="R1659" s="9">
        <v>43100</v>
      </c>
      <c r="S1659" s="7" t="s">
        <v>57</v>
      </c>
      <c r="T1659" s="7" t="s">
        <v>4096</v>
      </c>
      <c r="U1659" s="7" t="s">
        <v>5669</v>
      </c>
      <c r="V1659" s="7" t="s">
        <v>5670</v>
      </c>
      <c r="W1659" s="7" t="s">
        <v>2416</v>
      </c>
      <c r="X1659" s="10" t="s">
        <v>51</v>
      </c>
    </row>
    <row r="1660" spans="1:24" ht="146.25" x14ac:dyDescent="0.25">
      <c r="A1660" s="7" t="s">
        <v>6144</v>
      </c>
      <c r="B1660" s="7" t="s">
        <v>6145</v>
      </c>
      <c r="C1660" s="7" t="s">
        <v>6146</v>
      </c>
      <c r="D1660" s="7" t="s">
        <v>6147</v>
      </c>
      <c r="E1660" s="7" t="s">
        <v>2411</v>
      </c>
      <c r="F1660" s="7" t="s">
        <v>39</v>
      </c>
      <c r="G1660" s="7" t="s">
        <v>5666</v>
      </c>
      <c r="H1660" s="7" t="s">
        <v>5667</v>
      </c>
      <c r="I1660" s="7" t="s">
        <v>5738</v>
      </c>
      <c r="J1660" s="8">
        <v>1498452.48</v>
      </c>
      <c r="K1660" s="8">
        <v>1498452.48</v>
      </c>
      <c r="L1660" s="8">
        <v>1273684.6000000001</v>
      </c>
      <c r="M1660" s="8">
        <v>84.999999466115895</v>
      </c>
      <c r="N1660" s="7" t="s">
        <v>43</v>
      </c>
      <c r="O1660" s="7" t="s">
        <v>44</v>
      </c>
      <c r="P1660" s="7" t="s">
        <v>132</v>
      </c>
      <c r="Q1660" s="9">
        <v>43374</v>
      </c>
      <c r="R1660" s="9">
        <v>44012</v>
      </c>
      <c r="S1660" s="7" t="s">
        <v>57</v>
      </c>
      <c r="T1660" s="7" t="s">
        <v>58</v>
      </c>
      <c r="U1660" s="7" t="s">
        <v>5669</v>
      </c>
      <c r="V1660" s="7" t="s">
        <v>5670</v>
      </c>
      <c r="W1660" s="7" t="s">
        <v>2416</v>
      </c>
      <c r="X1660" s="10" t="s">
        <v>51</v>
      </c>
    </row>
    <row r="1661" spans="1:24" ht="180" x14ac:dyDescent="0.25">
      <c r="A1661" s="7" t="s">
        <v>6148</v>
      </c>
      <c r="B1661" s="7" t="s">
        <v>6149</v>
      </c>
      <c r="C1661" s="7" t="s">
        <v>6150</v>
      </c>
      <c r="D1661" s="7" t="s">
        <v>6081</v>
      </c>
      <c r="E1661" s="7" t="s">
        <v>2411</v>
      </c>
      <c r="F1661" s="7" t="s">
        <v>39</v>
      </c>
      <c r="G1661" s="7" t="s">
        <v>5666</v>
      </c>
      <c r="H1661" s="7" t="s">
        <v>5667</v>
      </c>
      <c r="I1661" s="7" t="s">
        <v>5738</v>
      </c>
      <c r="J1661" s="8">
        <v>445329.73</v>
      </c>
      <c r="K1661" s="8">
        <v>445329.73</v>
      </c>
      <c r="L1661" s="8">
        <v>378530.27</v>
      </c>
      <c r="M1661" s="8">
        <v>84.999999887723604</v>
      </c>
      <c r="N1661" s="7" t="s">
        <v>43</v>
      </c>
      <c r="O1661" s="7" t="s">
        <v>44</v>
      </c>
      <c r="P1661" s="7" t="s">
        <v>126</v>
      </c>
      <c r="Q1661" s="9">
        <v>42795</v>
      </c>
      <c r="R1661" s="9">
        <v>43100</v>
      </c>
      <c r="S1661" s="7" t="s">
        <v>57</v>
      </c>
      <c r="T1661" s="7" t="s">
        <v>4096</v>
      </c>
      <c r="U1661" s="7" t="s">
        <v>5669</v>
      </c>
      <c r="V1661" s="7" t="s">
        <v>5670</v>
      </c>
      <c r="W1661" s="7" t="s">
        <v>2416</v>
      </c>
      <c r="X1661" s="10" t="s">
        <v>51</v>
      </c>
    </row>
    <row r="1662" spans="1:24" ht="168.75" x14ac:dyDescent="0.25">
      <c r="A1662" s="7" t="s">
        <v>6151</v>
      </c>
      <c r="B1662" s="7" t="s">
        <v>6152</v>
      </c>
      <c r="C1662" s="7" t="s">
        <v>6153</v>
      </c>
      <c r="D1662" s="7" t="s">
        <v>3210</v>
      </c>
      <c r="E1662" s="7" t="s">
        <v>2411</v>
      </c>
      <c r="F1662" s="7" t="s">
        <v>39</v>
      </c>
      <c r="G1662" s="7" t="s">
        <v>5666</v>
      </c>
      <c r="H1662" s="7" t="s">
        <v>5667</v>
      </c>
      <c r="I1662" s="7" t="s">
        <v>5738</v>
      </c>
      <c r="J1662" s="8">
        <v>506584.25</v>
      </c>
      <c r="K1662" s="8">
        <v>506584.25</v>
      </c>
      <c r="L1662" s="8">
        <v>430596.61</v>
      </c>
      <c r="M1662" s="8">
        <v>84.999999506498696</v>
      </c>
      <c r="N1662" s="7" t="s">
        <v>43</v>
      </c>
      <c r="O1662" s="7" t="s">
        <v>44</v>
      </c>
      <c r="P1662" s="7" t="s">
        <v>126</v>
      </c>
      <c r="Q1662" s="9">
        <v>42736</v>
      </c>
      <c r="R1662" s="9">
        <v>43585</v>
      </c>
      <c r="S1662" s="7" t="s">
        <v>57</v>
      </c>
      <c r="T1662" s="7" t="s">
        <v>47</v>
      </c>
      <c r="U1662" s="7" t="s">
        <v>5669</v>
      </c>
      <c r="V1662" s="7" t="s">
        <v>5670</v>
      </c>
      <c r="W1662" s="7" t="s">
        <v>2416</v>
      </c>
      <c r="X1662" s="10" t="s">
        <v>51</v>
      </c>
    </row>
    <row r="1663" spans="1:24" ht="168.75" x14ac:dyDescent="0.25">
      <c r="A1663" s="7" t="s">
        <v>6154</v>
      </c>
      <c r="B1663" s="7" t="s">
        <v>6155</v>
      </c>
      <c r="C1663" s="7" t="s">
        <v>6156</v>
      </c>
      <c r="D1663" s="7" t="s">
        <v>6157</v>
      </c>
      <c r="E1663" s="7" t="s">
        <v>2411</v>
      </c>
      <c r="F1663" s="7" t="s">
        <v>39</v>
      </c>
      <c r="G1663" s="7" t="s">
        <v>5666</v>
      </c>
      <c r="H1663" s="7" t="s">
        <v>5667</v>
      </c>
      <c r="I1663" s="7" t="s">
        <v>5738</v>
      </c>
      <c r="J1663" s="8">
        <v>372928.13</v>
      </c>
      <c r="K1663" s="8">
        <v>372928.13</v>
      </c>
      <c r="L1663" s="8">
        <v>316988.90999999997</v>
      </c>
      <c r="M1663" s="8">
        <v>84.999999865925901</v>
      </c>
      <c r="N1663" s="7" t="s">
        <v>43</v>
      </c>
      <c r="O1663" s="7" t="s">
        <v>44</v>
      </c>
      <c r="P1663" s="7" t="s">
        <v>132</v>
      </c>
      <c r="Q1663" s="9">
        <v>42795</v>
      </c>
      <c r="R1663" s="9">
        <v>43646</v>
      </c>
      <c r="S1663" s="7" t="s">
        <v>57</v>
      </c>
      <c r="T1663" s="7" t="s">
        <v>58</v>
      </c>
      <c r="U1663" s="7" t="s">
        <v>5669</v>
      </c>
      <c r="V1663" s="7" t="s">
        <v>5670</v>
      </c>
      <c r="W1663" s="7" t="s">
        <v>2416</v>
      </c>
      <c r="X1663" s="10" t="s">
        <v>51</v>
      </c>
    </row>
    <row r="1664" spans="1:24" ht="180" x14ac:dyDescent="0.25">
      <c r="A1664" s="7" t="s">
        <v>6158</v>
      </c>
      <c r="B1664" s="7" t="s">
        <v>6159</v>
      </c>
      <c r="C1664" s="7" t="s">
        <v>6160</v>
      </c>
      <c r="D1664" s="7" t="s">
        <v>6161</v>
      </c>
      <c r="E1664" s="7" t="s">
        <v>2411</v>
      </c>
      <c r="F1664" s="7" t="s">
        <v>39</v>
      </c>
      <c r="G1664" s="7" t="s">
        <v>5666</v>
      </c>
      <c r="H1664" s="7" t="s">
        <v>5667</v>
      </c>
      <c r="I1664" s="7" t="s">
        <v>5738</v>
      </c>
      <c r="J1664" s="8">
        <v>780298.75</v>
      </c>
      <c r="K1664" s="8">
        <v>780298.75</v>
      </c>
      <c r="L1664" s="8">
        <v>663253.93000000005</v>
      </c>
      <c r="M1664" s="8">
        <v>84.999999038829699</v>
      </c>
      <c r="N1664" s="7" t="s">
        <v>43</v>
      </c>
      <c r="O1664" s="7" t="s">
        <v>44</v>
      </c>
      <c r="P1664" s="7" t="s">
        <v>45</v>
      </c>
      <c r="Q1664" s="9">
        <v>42736</v>
      </c>
      <c r="R1664" s="9">
        <v>43220</v>
      </c>
      <c r="S1664" s="7" t="s">
        <v>57</v>
      </c>
      <c r="T1664" s="7" t="s">
        <v>58</v>
      </c>
      <c r="U1664" s="7" t="s">
        <v>5669</v>
      </c>
      <c r="V1664" s="7" t="s">
        <v>5670</v>
      </c>
      <c r="W1664" s="7" t="s">
        <v>2416</v>
      </c>
      <c r="X1664" s="10" t="s">
        <v>51</v>
      </c>
    </row>
    <row r="1665" spans="1:24" ht="180" x14ac:dyDescent="0.25">
      <c r="A1665" s="7" t="s">
        <v>6162</v>
      </c>
      <c r="B1665" s="7" t="s">
        <v>6163</v>
      </c>
      <c r="C1665" s="7" t="s">
        <v>6164</v>
      </c>
      <c r="D1665" s="7" t="s">
        <v>6023</v>
      </c>
      <c r="E1665" s="7" t="s">
        <v>2411</v>
      </c>
      <c r="F1665" s="7" t="s">
        <v>39</v>
      </c>
      <c r="G1665" s="7" t="s">
        <v>5666</v>
      </c>
      <c r="H1665" s="7" t="s">
        <v>5667</v>
      </c>
      <c r="I1665" s="7" t="s">
        <v>5738</v>
      </c>
      <c r="J1665" s="8">
        <v>349270.8</v>
      </c>
      <c r="K1665" s="8">
        <v>349270.8</v>
      </c>
      <c r="L1665" s="8">
        <v>296880.18</v>
      </c>
      <c r="M1665" s="8">
        <v>85</v>
      </c>
      <c r="N1665" s="7" t="s">
        <v>43</v>
      </c>
      <c r="O1665" s="7" t="s">
        <v>44</v>
      </c>
      <c r="P1665" s="7" t="s">
        <v>126</v>
      </c>
      <c r="Q1665" s="9">
        <v>43374</v>
      </c>
      <c r="R1665" s="9">
        <v>43830</v>
      </c>
      <c r="S1665" s="7" t="s">
        <v>57</v>
      </c>
      <c r="T1665" s="7" t="s">
        <v>322</v>
      </c>
      <c r="U1665" s="7" t="s">
        <v>5669</v>
      </c>
      <c r="V1665" s="7" t="s">
        <v>5670</v>
      </c>
      <c r="W1665" s="7" t="s">
        <v>2416</v>
      </c>
      <c r="X1665" s="10" t="s">
        <v>51</v>
      </c>
    </row>
    <row r="1666" spans="1:24" ht="180" x14ac:dyDescent="0.25">
      <c r="A1666" s="7" t="s">
        <v>6165</v>
      </c>
      <c r="B1666" s="7" t="s">
        <v>6166</v>
      </c>
      <c r="C1666" s="7" t="s">
        <v>6167</v>
      </c>
      <c r="D1666" s="7" t="s">
        <v>2410</v>
      </c>
      <c r="E1666" s="7" t="s">
        <v>2411</v>
      </c>
      <c r="F1666" s="7" t="s">
        <v>39</v>
      </c>
      <c r="G1666" s="7" t="s">
        <v>5666</v>
      </c>
      <c r="H1666" s="7" t="s">
        <v>5667</v>
      </c>
      <c r="I1666" s="7" t="s">
        <v>5738</v>
      </c>
      <c r="J1666" s="8">
        <v>1083885.3700000001</v>
      </c>
      <c r="K1666" s="8">
        <v>1083885.3700000001</v>
      </c>
      <c r="L1666" s="8">
        <v>921302.56</v>
      </c>
      <c r="M1666" s="8">
        <v>84.999999584826995</v>
      </c>
      <c r="N1666" s="7" t="s">
        <v>43</v>
      </c>
      <c r="O1666" s="7" t="s">
        <v>44</v>
      </c>
      <c r="P1666" s="7" t="s">
        <v>126</v>
      </c>
      <c r="Q1666" s="9">
        <v>43344</v>
      </c>
      <c r="R1666" s="9">
        <v>44196</v>
      </c>
      <c r="S1666" s="7" t="s">
        <v>57</v>
      </c>
      <c r="T1666" s="7" t="s">
        <v>47</v>
      </c>
      <c r="U1666" s="7" t="s">
        <v>5669</v>
      </c>
      <c r="V1666" s="7" t="s">
        <v>5670</v>
      </c>
      <c r="W1666" s="7" t="s">
        <v>2416</v>
      </c>
      <c r="X1666" s="10" t="s">
        <v>51</v>
      </c>
    </row>
    <row r="1667" spans="1:24" ht="168.75" x14ac:dyDescent="0.25">
      <c r="A1667" s="7" t="s">
        <v>6168</v>
      </c>
      <c r="B1667" s="7" t="s">
        <v>6169</v>
      </c>
      <c r="C1667" s="7" t="s">
        <v>6170</v>
      </c>
      <c r="D1667" s="7" t="s">
        <v>6171</v>
      </c>
      <c r="E1667" s="7" t="s">
        <v>2411</v>
      </c>
      <c r="F1667" s="7" t="s">
        <v>39</v>
      </c>
      <c r="G1667" s="7" t="s">
        <v>5666</v>
      </c>
      <c r="H1667" s="7" t="s">
        <v>5667</v>
      </c>
      <c r="I1667" s="7" t="s">
        <v>5738</v>
      </c>
      <c r="J1667" s="8">
        <v>1792326.72</v>
      </c>
      <c r="K1667" s="8">
        <v>1792326.72</v>
      </c>
      <c r="L1667" s="8">
        <v>1523477.71</v>
      </c>
      <c r="M1667" s="8">
        <v>84.9999998884132</v>
      </c>
      <c r="N1667" s="7" t="s">
        <v>43</v>
      </c>
      <c r="O1667" s="7" t="s">
        <v>44</v>
      </c>
      <c r="P1667" s="7" t="s">
        <v>132</v>
      </c>
      <c r="Q1667" s="9">
        <v>42736</v>
      </c>
      <c r="R1667" s="9">
        <v>43343</v>
      </c>
      <c r="S1667" s="7" t="s">
        <v>57</v>
      </c>
      <c r="T1667" s="7" t="s">
        <v>58</v>
      </c>
      <c r="U1667" s="7" t="s">
        <v>5669</v>
      </c>
      <c r="V1667" s="7" t="s">
        <v>5670</v>
      </c>
      <c r="W1667" s="7" t="s">
        <v>2416</v>
      </c>
      <c r="X1667" s="10" t="s">
        <v>51</v>
      </c>
    </row>
    <row r="1668" spans="1:24" ht="180" x14ac:dyDescent="0.25">
      <c r="A1668" s="7" t="s">
        <v>6172</v>
      </c>
      <c r="B1668" s="7" t="s">
        <v>6173</v>
      </c>
      <c r="C1668" s="7" t="s">
        <v>6174</v>
      </c>
      <c r="D1668" s="7" t="s">
        <v>5538</v>
      </c>
      <c r="E1668" s="7" t="s">
        <v>2411</v>
      </c>
      <c r="F1668" s="7" t="s">
        <v>39</v>
      </c>
      <c r="G1668" s="7" t="s">
        <v>5666</v>
      </c>
      <c r="H1668" s="7" t="s">
        <v>5667</v>
      </c>
      <c r="I1668" s="7" t="s">
        <v>5738</v>
      </c>
      <c r="J1668" s="8">
        <v>892901.5</v>
      </c>
      <c r="K1668" s="8">
        <v>892901.5</v>
      </c>
      <c r="L1668" s="8">
        <v>758966.27</v>
      </c>
      <c r="M1668" s="8">
        <v>84.999999440027906</v>
      </c>
      <c r="N1668" s="7" t="s">
        <v>43</v>
      </c>
      <c r="O1668" s="7" t="s">
        <v>44</v>
      </c>
      <c r="P1668" s="7" t="s">
        <v>132</v>
      </c>
      <c r="Q1668" s="9">
        <v>42736</v>
      </c>
      <c r="R1668" s="9">
        <v>43343</v>
      </c>
      <c r="S1668" s="7" t="s">
        <v>57</v>
      </c>
      <c r="T1668" s="7" t="s">
        <v>58</v>
      </c>
      <c r="U1668" s="7" t="s">
        <v>5669</v>
      </c>
      <c r="V1668" s="7" t="s">
        <v>5670</v>
      </c>
      <c r="W1668" s="7" t="s">
        <v>2416</v>
      </c>
      <c r="X1668" s="10" t="s">
        <v>51</v>
      </c>
    </row>
    <row r="1669" spans="1:24" ht="157.5" x14ac:dyDescent="0.25">
      <c r="A1669" s="7" t="s">
        <v>6175</v>
      </c>
      <c r="B1669" s="7" t="s">
        <v>6176</v>
      </c>
      <c r="C1669" s="7" t="s">
        <v>6177</v>
      </c>
      <c r="D1669" s="7" t="s">
        <v>2390</v>
      </c>
      <c r="E1669" s="7" t="s">
        <v>2411</v>
      </c>
      <c r="F1669" s="7" t="s">
        <v>39</v>
      </c>
      <c r="G1669" s="7" t="s">
        <v>5666</v>
      </c>
      <c r="H1669" s="7" t="s">
        <v>5667</v>
      </c>
      <c r="I1669" s="7" t="s">
        <v>5738</v>
      </c>
      <c r="J1669" s="8">
        <v>223935.85</v>
      </c>
      <c r="K1669" s="8">
        <v>223935.85</v>
      </c>
      <c r="L1669" s="8">
        <v>190345.47</v>
      </c>
      <c r="M1669" s="8">
        <v>84.999998883608896</v>
      </c>
      <c r="N1669" s="7" t="s">
        <v>43</v>
      </c>
      <c r="O1669" s="7" t="s">
        <v>44</v>
      </c>
      <c r="P1669" s="7" t="s">
        <v>45</v>
      </c>
      <c r="Q1669" s="9">
        <v>43404</v>
      </c>
      <c r="R1669" s="9">
        <v>44165</v>
      </c>
      <c r="S1669" s="7" t="s">
        <v>57</v>
      </c>
      <c r="T1669" s="7" t="s">
        <v>47</v>
      </c>
      <c r="U1669" s="7" t="s">
        <v>5669</v>
      </c>
      <c r="V1669" s="7" t="s">
        <v>5670</v>
      </c>
      <c r="W1669" s="7" t="s">
        <v>2416</v>
      </c>
      <c r="X1669" s="10" t="s">
        <v>51</v>
      </c>
    </row>
    <row r="1670" spans="1:24" ht="180" x14ac:dyDescent="0.25">
      <c r="A1670" s="7" t="s">
        <v>6178</v>
      </c>
      <c r="B1670" s="7" t="s">
        <v>6179</v>
      </c>
      <c r="C1670" s="7" t="s">
        <v>6180</v>
      </c>
      <c r="D1670" s="7" t="s">
        <v>6181</v>
      </c>
      <c r="E1670" s="7" t="s">
        <v>2411</v>
      </c>
      <c r="F1670" s="7" t="s">
        <v>39</v>
      </c>
      <c r="G1670" s="7" t="s">
        <v>5666</v>
      </c>
      <c r="H1670" s="7" t="s">
        <v>5667</v>
      </c>
      <c r="I1670" s="7" t="s">
        <v>5738</v>
      </c>
      <c r="J1670" s="8">
        <v>1990075.32</v>
      </c>
      <c r="K1670" s="8">
        <v>1990075.32</v>
      </c>
      <c r="L1670" s="8">
        <v>1691564.02</v>
      </c>
      <c r="M1670" s="8">
        <v>84.999999899501304</v>
      </c>
      <c r="N1670" s="7" t="s">
        <v>43</v>
      </c>
      <c r="O1670" s="7" t="s">
        <v>44</v>
      </c>
      <c r="P1670" s="7" t="s">
        <v>132</v>
      </c>
      <c r="Q1670" s="9">
        <v>42825</v>
      </c>
      <c r="R1670" s="9">
        <v>43799</v>
      </c>
      <c r="S1670" s="7" t="s">
        <v>57</v>
      </c>
      <c r="T1670" s="7" t="s">
        <v>58</v>
      </c>
      <c r="U1670" s="7" t="s">
        <v>5669</v>
      </c>
      <c r="V1670" s="7" t="s">
        <v>5670</v>
      </c>
      <c r="W1670" s="7" t="s">
        <v>2416</v>
      </c>
      <c r="X1670" s="10" t="s">
        <v>51</v>
      </c>
    </row>
    <row r="1671" spans="1:24" ht="168.75" x14ac:dyDescent="0.25">
      <c r="A1671" s="7" t="s">
        <v>6182</v>
      </c>
      <c r="B1671" s="7" t="s">
        <v>6183</v>
      </c>
      <c r="C1671" s="7" t="s">
        <v>6184</v>
      </c>
      <c r="D1671" s="7" t="s">
        <v>6185</v>
      </c>
      <c r="E1671" s="7" t="s">
        <v>2411</v>
      </c>
      <c r="F1671" s="7" t="s">
        <v>39</v>
      </c>
      <c r="G1671" s="7" t="s">
        <v>5666</v>
      </c>
      <c r="H1671" s="7" t="s">
        <v>5667</v>
      </c>
      <c r="I1671" s="7" t="s">
        <v>5738</v>
      </c>
      <c r="J1671" s="8">
        <v>1778070.72</v>
      </c>
      <c r="K1671" s="8">
        <v>1778070.72</v>
      </c>
      <c r="L1671" s="8">
        <v>1511360.11</v>
      </c>
      <c r="M1671" s="8">
        <v>84.999999887518598</v>
      </c>
      <c r="N1671" s="7" t="s">
        <v>43</v>
      </c>
      <c r="O1671" s="7" t="s">
        <v>44</v>
      </c>
      <c r="P1671" s="7" t="s">
        <v>132</v>
      </c>
      <c r="Q1671" s="9">
        <v>42736</v>
      </c>
      <c r="R1671" s="9">
        <v>43312</v>
      </c>
      <c r="S1671" s="7" t="s">
        <v>57</v>
      </c>
      <c r="T1671" s="7" t="s">
        <v>58</v>
      </c>
      <c r="U1671" s="7" t="s">
        <v>5669</v>
      </c>
      <c r="V1671" s="7" t="s">
        <v>5670</v>
      </c>
      <c r="W1671" s="7" t="s">
        <v>2416</v>
      </c>
      <c r="X1671" s="10" t="s">
        <v>51</v>
      </c>
    </row>
    <row r="1672" spans="1:24" ht="157.5" x14ac:dyDescent="0.25">
      <c r="A1672" s="7" t="s">
        <v>6186</v>
      </c>
      <c r="B1672" s="7" t="s">
        <v>6187</v>
      </c>
      <c r="C1672" s="7" t="s">
        <v>6188</v>
      </c>
      <c r="D1672" s="7" t="s">
        <v>3210</v>
      </c>
      <c r="E1672" s="7" t="s">
        <v>2411</v>
      </c>
      <c r="F1672" s="7" t="s">
        <v>39</v>
      </c>
      <c r="G1672" s="7" t="s">
        <v>5666</v>
      </c>
      <c r="H1672" s="7" t="s">
        <v>5667</v>
      </c>
      <c r="I1672" s="7" t="s">
        <v>5738</v>
      </c>
      <c r="J1672" s="8">
        <v>746072.53</v>
      </c>
      <c r="K1672" s="8">
        <v>746072.53</v>
      </c>
      <c r="L1672" s="8">
        <v>634161.65</v>
      </c>
      <c r="M1672" s="8">
        <v>84.999999932982405</v>
      </c>
      <c r="N1672" s="7" t="s">
        <v>43</v>
      </c>
      <c r="O1672" s="7" t="s">
        <v>44</v>
      </c>
      <c r="P1672" s="7" t="s">
        <v>126</v>
      </c>
      <c r="Q1672" s="9">
        <v>43374</v>
      </c>
      <c r="R1672" s="9">
        <v>44286</v>
      </c>
      <c r="S1672" s="7" t="s">
        <v>57</v>
      </c>
      <c r="T1672" s="7" t="s">
        <v>47</v>
      </c>
      <c r="U1672" s="7" t="s">
        <v>5669</v>
      </c>
      <c r="V1672" s="7" t="s">
        <v>5670</v>
      </c>
      <c r="W1672" s="7" t="s">
        <v>2416</v>
      </c>
      <c r="X1672" s="10" t="s">
        <v>51</v>
      </c>
    </row>
    <row r="1673" spans="1:24" ht="146.25" x14ac:dyDescent="0.25">
      <c r="A1673" s="7" t="s">
        <v>6189</v>
      </c>
      <c r="B1673" s="7" t="s">
        <v>6190</v>
      </c>
      <c r="C1673" s="7" t="s">
        <v>6191</v>
      </c>
      <c r="D1673" s="7" t="s">
        <v>6192</v>
      </c>
      <c r="E1673" s="7" t="s">
        <v>2411</v>
      </c>
      <c r="F1673" s="7" t="s">
        <v>39</v>
      </c>
      <c r="G1673" s="7" t="s">
        <v>5666</v>
      </c>
      <c r="H1673" s="7" t="s">
        <v>5667</v>
      </c>
      <c r="I1673" s="7" t="s">
        <v>5738</v>
      </c>
      <c r="J1673" s="8">
        <v>997676.59000000102</v>
      </c>
      <c r="K1673" s="8">
        <v>997676.59000000102</v>
      </c>
      <c r="L1673" s="8">
        <v>848025.1</v>
      </c>
      <c r="M1673" s="8">
        <v>84.999999849650607</v>
      </c>
      <c r="N1673" s="7" t="s">
        <v>43</v>
      </c>
      <c r="O1673" s="7" t="s">
        <v>44</v>
      </c>
      <c r="P1673" s="7" t="s">
        <v>132</v>
      </c>
      <c r="Q1673" s="9">
        <v>43374</v>
      </c>
      <c r="R1673" s="9">
        <v>44255</v>
      </c>
      <c r="S1673" s="7" t="s">
        <v>57</v>
      </c>
      <c r="T1673" s="7" t="s">
        <v>322</v>
      </c>
      <c r="U1673" s="7" t="s">
        <v>5669</v>
      </c>
      <c r="V1673" s="7" t="s">
        <v>5670</v>
      </c>
      <c r="W1673" s="7" t="s">
        <v>2416</v>
      </c>
      <c r="X1673" s="10" t="s">
        <v>51</v>
      </c>
    </row>
    <row r="1674" spans="1:24" ht="135" x14ac:dyDescent="0.25">
      <c r="A1674" s="7" t="s">
        <v>6193</v>
      </c>
      <c r="B1674" s="7" t="s">
        <v>6194</v>
      </c>
      <c r="C1674" s="7" t="s">
        <v>6195</v>
      </c>
      <c r="D1674" s="7" t="s">
        <v>6071</v>
      </c>
      <c r="E1674" s="7" t="s">
        <v>2411</v>
      </c>
      <c r="F1674" s="7" t="s">
        <v>39</v>
      </c>
      <c r="G1674" s="7" t="s">
        <v>5666</v>
      </c>
      <c r="H1674" s="7" t="s">
        <v>5667</v>
      </c>
      <c r="I1674" s="7" t="s">
        <v>5738</v>
      </c>
      <c r="J1674" s="8">
        <v>300000</v>
      </c>
      <c r="K1674" s="8">
        <v>300000</v>
      </c>
      <c r="L1674" s="8">
        <v>255000</v>
      </c>
      <c r="M1674" s="8">
        <v>85</v>
      </c>
      <c r="N1674" s="7" t="s">
        <v>43</v>
      </c>
      <c r="O1674" s="7" t="s">
        <v>44</v>
      </c>
      <c r="P1674" s="7" t="s">
        <v>132</v>
      </c>
      <c r="Q1674" s="9">
        <v>43404</v>
      </c>
      <c r="R1674" s="9">
        <v>44286</v>
      </c>
      <c r="S1674" s="7" t="s">
        <v>57</v>
      </c>
      <c r="T1674" s="7" t="s">
        <v>4096</v>
      </c>
      <c r="U1674" s="7" t="s">
        <v>5669</v>
      </c>
      <c r="V1674" s="7" t="s">
        <v>5670</v>
      </c>
      <c r="W1674" s="7" t="s">
        <v>2416</v>
      </c>
      <c r="X1674" s="10" t="s">
        <v>51</v>
      </c>
    </row>
    <row r="1675" spans="1:24" ht="180" x14ac:dyDescent="0.25">
      <c r="A1675" s="7" t="s">
        <v>6196</v>
      </c>
      <c r="B1675" s="7" t="s">
        <v>6197</v>
      </c>
      <c r="C1675" s="7" t="s">
        <v>6198</v>
      </c>
      <c r="D1675" s="7" t="s">
        <v>5167</v>
      </c>
      <c r="E1675" s="7" t="s">
        <v>2411</v>
      </c>
      <c r="F1675" s="7" t="s">
        <v>39</v>
      </c>
      <c r="G1675" s="7" t="s">
        <v>5666</v>
      </c>
      <c r="H1675" s="7" t="s">
        <v>5667</v>
      </c>
      <c r="I1675" s="7" t="s">
        <v>5738</v>
      </c>
      <c r="J1675" s="8">
        <v>845453.40000000095</v>
      </c>
      <c r="K1675" s="8">
        <v>845453.40000000095</v>
      </c>
      <c r="L1675" s="8">
        <v>718635.39</v>
      </c>
      <c r="M1675" s="8">
        <v>84.999999999999901</v>
      </c>
      <c r="N1675" s="7" t="s">
        <v>43</v>
      </c>
      <c r="O1675" s="7" t="s">
        <v>44</v>
      </c>
      <c r="P1675" s="7" t="s">
        <v>132</v>
      </c>
      <c r="Q1675" s="9">
        <v>43374</v>
      </c>
      <c r="R1675" s="9">
        <v>44043</v>
      </c>
      <c r="S1675" s="7" t="s">
        <v>57</v>
      </c>
      <c r="T1675" s="7" t="s">
        <v>4096</v>
      </c>
      <c r="U1675" s="7" t="s">
        <v>5669</v>
      </c>
      <c r="V1675" s="7" t="s">
        <v>5670</v>
      </c>
      <c r="W1675" s="7" t="s">
        <v>2416</v>
      </c>
      <c r="X1675" s="10" t="s">
        <v>51</v>
      </c>
    </row>
    <row r="1676" spans="1:24" ht="157.5" x14ac:dyDescent="0.25">
      <c r="A1676" s="7" t="s">
        <v>6199</v>
      </c>
      <c r="B1676" s="7" t="s">
        <v>6200</v>
      </c>
      <c r="C1676" s="7" t="s">
        <v>6201</v>
      </c>
      <c r="D1676" s="7" t="s">
        <v>3568</v>
      </c>
      <c r="E1676" s="7" t="s">
        <v>2411</v>
      </c>
      <c r="F1676" s="7" t="s">
        <v>39</v>
      </c>
      <c r="G1676" s="7" t="s">
        <v>5666</v>
      </c>
      <c r="H1676" s="7" t="s">
        <v>6202</v>
      </c>
      <c r="I1676" s="7" t="s">
        <v>6203</v>
      </c>
      <c r="J1676" s="8">
        <v>1196945.8600000001</v>
      </c>
      <c r="K1676" s="8">
        <v>1196945.8600000001</v>
      </c>
      <c r="L1676" s="8">
        <v>1017403.98</v>
      </c>
      <c r="M1676" s="8">
        <v>84.999999916454001</v>
      </c>
      <c r="N1676" s="7" t="s">
        <v>43</v>
      </c>
      <c r="O1676" s="7" t="s">
        <v>44</v>
      </c>
      <c r="P1676" s="7" t="s">
        <v>56</v>
      </c>
      <c r="Q1676" s="9">
        <v>43189</v>
      </c>
      <c r="R1676" s="9">
        <v>44561</v>
      </c>
      <c r="S1676" s="7" t="s">
        <v>46</v>
      </c>
      <c r="T1676" s="7" t="s">
        <v>47</v>
      </c>
      <c r="U1676" s="7" t="s">
        <v>6204</v>
      </c>
      <c r="V1676" s="7" t="s">
        <v>5670</v>
      </c>
      <c r="W1676" s="7" t="s">
        <v>2416</v>
      </c>
      <c r="X1676" s="10" t="s">
        <v>2377</v>
      </c>
    </row>
    <row r="1677" spans="1:24" ht="123.75" x14ac:dyDescent="0.25">
      <c r="A1677" s="7" t="s">
        <v>6205</v>
      </c>
      <c r="B1677" s="7" t="s">
        <v>6206</v>
      </c>
      <c r="C1677" s="7" t="s">
        <v>6207</v>
      </c>
      <c r="D1677" s="7" t="s">
        <v>3722</v>
      </c>
      <c r="E1677" s="7" t="s">
        <v>2411</v>
      </c>
      <c r="F1677" s="7" t="s">
        <v>39</v>
      </c>
      <c r="G1677" s="7" t="s">
        <v>5666</v>
      </c>
      <c r="H1677" s="7" t="s">
        <v>6202</v>
      </c>
      <c r="I1677" s="7" t="s">
        <v>6203</v>
      </c>
      <c r="J1677" s="8">
        <v>972938.28</v>
      </c>
      <c r="K1677" s="8">
        <v>972938.28</v>
      </c>
      <c r="L1677" s="8">
        <v>826997.54</v>
      </c>
      <c r="M1677" s="8">
        <v>85.000000205562898</v>
      </c>
      <c r="N1677" s="7" t="s">
        <v>43</v>
      </c>
      <c r="O1677" s="7" t="s">
        <v>44</v>
      </c>
      <c r="P1677" s="7" t="s">
        <v>126</v>
      </c>
      <c r="Q1677" s="9">
        <v>43647</v>
      </c>
      <c r="R1677" s="9">
        <v>44926</v>
      </c>
      <c r="S1677" s="7" t="s">
        <v>46</v>
      </c>
      <c r="T1677" s="7" t="s">
        <v>58</v>
      </c>
      <c r="U1677" s="7" t="s">
        <v>6204</v>
      </c>
      <c r="V1677" s="7" t="s">
        <v>5670</v>
      </c>
      <c r="W1677" s="7" t="s">
        <v>2416</v>
      </c>
      <c r="X1677" s="10" t="s">
        <v>2377</v>
      </c>
    </row>
    <row r="1678" spans="1:24" ht="180" x14ac:dyDescent="0.25">
      <c r="A1678" s="7" t="s">
        <v>6208</v>
      </c>
      <c r="B1678" s="7" t="s">
        <v>6209</v>
      </c>
      <c r="C1678" s="7" t="s">
        <v>6210</v>
      </c>
      <c r="D1678" s="7" t="s">
        <v>3681</v>
      </c>
      <c r="E1678" s="7" t="s">
        <v>2411</v>
      </c>
      <c r="F1678" s="7" t="s">
        <v>39</v>
      </c>
      <c r="G1678" s="7" t="s">
        <v>5666</v>
      </c>
      <c r="H1678" s="7" t="s">
        <v>6202</v>
      </c>
      <c r="I1678" s="7" t="s">
        <v>6203</v>
      </c>
      <c r="J1678" s="8">
        <v>1839009.64</v>
      </c>
      <c r="K1678" s="8">
        <v>1839009.64</v>
      </c>
      <c r="L1678" s="8">
        <v>1563158.19</v>
      </c>
      <c r="M1678" s="8">
        <v>84.999999782491599</v>
      </c>
      <c r="N1678" s="7" t="s">
        <v>43</v>
      </c>
      <c r="O1678" s="7" t="s">
        <v>44</v>
      </c>
      <c r="P1678" s="7" t="s">
        <v>45</v>
      </c>
      <c r="Q1678" s="9">
        <v>44197</v>
      </c>
      <c r="R1678" s="9">
        <v>45107</v>
      </c>
      <c r="S1678" s="7" t="s">
        <v>46</v>
      </c>
      <c r="T1678" s="7" t="s">
        <v>47</v>
      </c>
      <c r="U1678" s="7" t="s">
        <v>6204</v>
      </c>
      <c r="V1678" s="7" t="s">
        <v>5670</v>
      </c>
      <c r="W1678" s="7" t="s">
        <v>2416</v>
      </c>
      <c r="X1678" s="10" t="s">
        <v>2377</v>
      </c>
    </row>
    <row r="1679" spans="1:24" ht="135" x14ac:dyDescent="0.25">
      <c r="A1679" s="7" t="s">
        <v>6211</v>
      </c>
      <c r="B1679" s="7" t="s">
        <v>6212</v>
      </c>
      <c r="C1679" s="7" t="s">
        <v>6213</v>
      </c>
      <c r="D1679" s="7" t="s">
        <v>2730</v>
      </c>
      <c r="E1679" s="7" t="s">
        <v>2411</v>
      </c>
      <c r="F1679" s="7" t="s">
        <v>39</v>
      </c>
      <c r="G1679" s="7" t="s">
        <v>5666</v>
      </c>
      <c r="H1679" s="7" t="s">
        <v>6202</v>
      </c>
      <c r="I1679" s="7" t="s">
        <v>6203</v>
      </c>
      <c r="J1679" s="8">
        <v>588102.93999999994</v>
      </c>
      <c r="K1679" s="8">
        <v>588102.93999999994</v>
      </c>
      <c r="L1679" s="8">
        <v>499887.5</v>
      </c>
      <c r="M1679" s="8">
        <v>85.000000170038206</v>
      </c>
      <c r="N1679" s="7" t="s">
        <v>43</v>
      </c>
      <c r="O1679" s="7" t="s">
        <v>44</v>
      </c>
      <c r="P1679" s="7" t="s">
        <v>126</v>
      </c>
      <c r="Q1679" s="9">
        <v>42705</v>
      </c>
      <c r="R1679" s="9">
        <v>43646</v>
      </c>
      <c r="S1679" s="7" t="s">
        <v>46</v>
      </c>
      <c r="T1679" s="7" t="s">
        <v>58</v>
      </c>
      <c r="U1679" s="7" t="s">
        <v>6204</v>
      </c>
      <c r="V1679" s="7" t="s">
        <v>5670</v>
      </c>
      <c r="W1679" s="7" t="s">
        <v>2416</v>
      </c>
      <c r="X1679" s="10" t="s">
        <v>2377</v>
      </c>
    </row>
    <row r="1680" spans="1:24" ht="146.25" x14ac:dyDescent="0.25">
      <c r="A1680" s="7" t="s">
        <v>6214</v>
      </c>
      <c r="B1680" s="7" t="s">
        <v>6215</v>
      </c>
      <c r="C1680" s="7" t="s">
        <v>6216</v>
      </c>
      <c r="D1680" s="7" t="s">
        <v>3156</v>
      </c>
      <c r="E1680" s="7" t="s">
        <v>2411</v>
      </c>
      <c r="F1680" s="7" t="s">
        <v>39</v>
      </c>
      <c r="G1680" s="7" t="s">
        <v>5666</v>
      </c>
      <c r="H1680" s="7" t="s">
        <v>6202</v>
      </c>
      <c r="I1680" s="7" t="s">
        <v>6203</v>
      </c>
      <c r="J1680" s="8">
        <v>600000</v>
      </c>
      <c r="K1680" s="8">
        <v>600000</v>
      </c>
      <c r="L1680" s="8">
        <v>510000</v>
      </c>
      <c r="M1680" s="8">
        <v>85</v>
      </c>
      <c r="N1680" s="7" t="s">
        <v>43</v>
      </c>
      <c r="O1680" s="7" t="s">
        <v>44</v>
      </c>
      <c r="P1680" s="7" t="s">
        <v>56</v>
      </c>
      <c r="Q1680" s="9">
        <v>43647</v>
      </c>
      <c r="R1680" s="9">
        <v>45199</v>
      </c>
      <c r="S1680" s="7" t="s">
        <v>46</v>
      </c>
      <c r="T1680" s="7" t="s">
        <v>47</v>
      </c>
      <c r="U1680" s="7" t="s">
        <v>6204</v>
      </c>
      <c r="V1680" s="7" t="s">
        <v>5670</v>
      </c>
      <c r="W1680" s="7" t="s">
        <v>2416</v>
      </c>
      <c r="X1680" s="10" t="s">
        <v>2377</v>
      </c>
    </row>
    <row r="1681" spans="1:24" ht="168.75" x14ac:dyDescent="0.25">
      <c r="A1681" s="7" t="s">
        <v>6217</v>
      </c>
      <c r="B1681" s="7" t="s">
        <v>6218</v>
      </c>
      <c r="C1681" s="7" t="s">
        <v>6219</v>
      </c>
      <c r="D1681" s="7" t="s">
        <v>5699</v>
      </c>
      <c r="E1681" s="7" t="s">
        <v>2411</v>
      </c>
      <c r="F1681" s="7" t="s">
        <v>39</v>
      </c>
      <c r="G1681" s="7" t="s">
        <v>5666</v>
      </c>
      <c r="H1681" s="7" t="s">
        <v>6202</v>
      </c>
      <c r="I1681" s="7" t="s">
        <v>6203</v>
      </c>
      <c r="J1681" s="8">
        <v>357800</v>
      </c>
      <c r="K1681" s="8">
        <v>357800</v>
      </c>
      <c r="L1681" s="8">
        <v>304130</v>
      </c>
      <c r="M1681" s="8">
        <v>85</v>
      </c>
      <c r="N1681" s="7" t="s">
        <v>43</v>
      </c>
      <c r="O1681" s="7" t="s">
        <v>44</v>
      </c>
      <c r="P1681" s="7" t="s">
        <v>126</v>
      </c>
      <c r="Q1681" s="9">
        <v>42614</v>
      </c>
      <c r="R1681" s="9">
        <v>43373</v>
      </c>
      <c r="S1681" s="7" t="s">
        <v>46</v>
      </c>
      <c r="T1681" s="7" t="s">
        <v>4096</v>
      </c>
      <c r="U1681" s="7" t="s">
        <v>6204</v>
      </c>
      <c r="V1681" s="7" t="s">
        <v>5670</v>
      </c>
      <c r="W1681" s="7" t="s">
        <v>2416</v>
      </c>
      <c r="X1681" s="10" t="s">
        <v>2377</v>
      </c>
    </row>
    <row r="1682" spans="1:24" ht="135" x14ac:dyDescent="0.25">
      <c r="A1682" s="7" t="s">
        <v>6220</v>
      </c>
      <c r="B1682" s="7" t="s">
        <v>6221</v>
      </c>
      <c r="C1682" s="7" t="s">
        <v>6222</v>
      </c>
      <c r="D1682" s="7" t="s">
        <v>3156</v>
      </c>
      <c r="E1682" s="7" t="s">
        <v>2411</v>
      </c>
      <c r="F1682" s="7" t="s">
        <v>39</v>
      </c>
      <c r="G1682" s="7" t="s">
        <v>5666</v>
      </c>
      <c r="H1682" s="7" t="s">
        <v>6202</v>
      </c>
      <c r="I1682" s="7" t="s">
        <v>6203</v>
      </c>
      <c r="J1682" s="8">
        <v>620000</v>
      </c>
      <c r="K1682" s="8">
        <v>620000</v>
      </c>
      <c r="L1682" s="8">
        <v>527000</v>
      </c>
      <c r="M1682" s="8">
        <v>85</v>
      </c>
      <c r="N1682" s="7" t="s">
        <v>43</v>
      </c>
      <c r="O1682" s="7" t="s">
        <v>44</v>
      </c>
      <c r="P1682" s="7" t="s">
        <v>56</v>
      </c>
      <c r="Q1682" s="9">
        <v>43466</v>
      </c>
      <c r="R1682" s="9">
        <v>44377</v>
      </c>
      <c r="S1682" s="7" t="s">
        <v>46</v>
      </c>
      <c r="T1682" s="7" t="s">
        <v>47</v>
      </c>
      <c r="U1682" s="7" t="s">
        <v>6204</v>
      </c>
      <c r="V1682" s="7" t="s">
        <v>5670</v>
      </c>
      <c r="W1682" s="7" t="s">
        <v>2416</v>
      </c>
      <c r="X1682" s="10" t="s">
        <v>2377</v>
      </c>
    </row>
    <row r="1683" spans="1:24" ht="180" x14ac:dyDescent="0.25">
      <c r="A1683" s="7" t="s">
        <v>6223</v>
      </c>
      <c r="B1683" s="7" t="s">
        <v>6224</v>
      </c>
      <c r="C1683" s="7" t="s">
        <v>6225</v>
      </c>
      <c r="D1683" s="7" t="s">
        <v>3239</v>
      </c>
      <c r="E1683" s="7" t="s">
        <v>2411</v>
      </c>
      <c r="F1683" s="7" t="s">
        <v>39</v>
      </c>
      <c r="G1683" s="7" t="s">
        <v>5666</v>
      </c>
      <c r="H1683" s="7" t="s">
        <v>6202</v>
      </c>
      <c r="I1683" s="7" t="s">
        <v>6203</v>
      </c>
      <c r="J1683" s="8">
        <v>642808.05000000005</v>
      </c>
      <c r="K1683" s="8">
        <v>642808.05000000005</v>
      </c>
      <c r="L1683" s="8">
        <v>546386.84</v>
      </c>
      <c r="M1683" s="8">
        <v>84.999999611081407</v>
      </c>
      <c r="N1683" s="7" t="s">
        <v>43</v>
      </c>
      <c r="O1683" s="7" t="s">
        <v>44</v>
      </c>
      <c r="P1683" s="7" t="s">
        <v>126</v>
      </c>
      <c r="Q1683" s="9">
        <v>43617</v>
      </c>
      <c r="R1683" s="9">
        <v>45107</v>
      </c>
      <c r="S1683" s="7" t="s">
        <v>46</v>
      </c>
      <c r="T1683" s="7" t="s">
        <v>4096</v>
      </c>
      <c r="U1683" s="7" t="s">
        <v>6204</v>
      </c>
      <c r="V1683" s="7" t="s">
        <v>5670</v>
      </c>
      <c r="W1683" s="7" t="s">
        <v>2416</v>
      </c>
      <c r="X1683" s="10" t="s">
        <v>2377</v>
      </c>
    </row>
    <row r="1684" spans="1:24" ht="67.5" x14ac:dyDescent="0.25">
      <c r="A1684" s="7" t="s">
        <v>6226</v>
      </c>
      <c r="B1684" s="7" t="s">
        <v>6227</v>
      </c>
      <c r="C1684" s="7" t="s">
        <v>6228</v>
      </c>
      <c r="D1684" s="7" t="s">
        <v>2527</v>
      </c>
      <c r="E1684" s="7" t="s">
        <v>2411</v>
      </c>
      <c r="F1684" s="7" t="s">
        <v>39</v>
      </c>
      <c r="G1684" s="7" t="s">
        <v>5666</v>
      </c>
      <c r="H1684" s="7" t="s">
        <v>6202</v>
      </c>
      <c r="I1684" s="7" t="s">
        <v>6203</v>
      </c>
      <c r="J1684" s="8">
        <v>195952.5</v>
      </c>
      <c r="K1684" s="8">
        <v>195952.5</v>
      </c>
      <c r="L1684" s="8">
        <v>166559.62</v>
      </c>
      <c r="M1684" s="8">
        <v>84.999997448361199</v>
      </c>
      <c r="N1684" s="7" t="s">
        <v>43</v>
      </c>
      <c r="O1684" s="7" t="s">
        <v>44</v>
      </c>
      <c r="P1684" s="7" t="s">
        <v>132</v>
      </c>
      <c r="Q1684" s="9">
        <v>42736</v>
      </c>
      <c r="R1684" s="9">
        <v>43404</v>
      </c>
      <c r="S1684" s="7" t="s">
        <v>46</v>
      </c>
      <c r="T1684" s="7" t="s">
        <v>47</v>
      </c>
      <c r="U1684" s="7" t="s">
        <v>6204</v>
      </c>
      <c r="V1684" s="7" t="s">
        <v>5670</v>
      </c>
      <c r="W1684" s="7" t="s">
        <v>2416</v>
      </c>
      <c r="X1684" s="10" t="s">
        <v>2377</v>
      </c>
    </row>
    <row r="1685" spans="1:24" ht="123.75" x14ac:dyDescent="0.25">
      <c r="A1685" s="7" t="s">
        <v>6229</v>
      </c>
      <c r="B1685" s="7" t="s">
        <v>6230</v>
      </c>
      <c r="C1685" s="7" t="s">
        <v>6231</v>
      </c>
      <c r="D1685" s="7" t="s">
        <v>3156</v>
      </c>
      <c r="E1685" s="7" t="s">
        <v>2411</v>
      </c>
      <c r="F1685" s="7" t="s">
        <v>39</v>
      </c>
      <c r="G1685" s="7" t="s">
        <v>5666</v>
      </c>
      <c r="H1685" s="7" t="s">
        <v>6202</v>
      </c>
      <c r="I1685" s="7" t="s">
        <v>6203</v>
      </c>
      <c r="J1685" s="8">
        <v>606263.17000000004</v>
      </c>
      <c r="K1685" s="8">
        <v>606263.17000000004</v>
      </c>
      <c r="L1685" s="8">
        <v>515323.69</v>
      </c>
      <c r="M1685" s="8">
        <v>84.999999257748101</v>
      </c>
      <c r="N1685" s="7" t="s">
        <v>43</v>
      </c>
      <c r="O1685" s="7" t="s">
        <v>44</v>
      </c>
      <c r="P1685" s="7" t="s">
        <v>56</v>
      </c>
      <c r="Q1685" s="9">
        <v>44197</v>
      </c>
      <c r="R1685" s="9">
        <v>45107</v>
      </c>
      <c r="S1685" s="7" t="s">
        <v>46</v>
      </c>
      <c r="T1685" s="7" t="s">
        <v>47</v>
      </c>
      <c r="U1685" s="7" t="s">
        <v>6204</v>
      </c>
      <c r="V1685" s="7" t="s">
        <v>5670</v>
      </c>
      <c r="W1685" s="7" t="s">
        <v>2416</v>
      </c>
      <c r="X1685" s="10" t="s">
        <v>2377</v>
      </c>
    </row>
    <row r="1686" spans="1:24" ht="168.75" x14ac:dyDescent="0.25">
      <c r="A1686" s="7" t="s">
        <v>6232</v>
      </c>
      <c r="B1686" s="7" t="s">
        <v>6233</v>
      </c>
      <c r="C1686" s="7" t="s">
        <v>6234</v>
      </c>
      <c r="D1686" s="7" t="s">
        <v>2777</v>
      </c>
      <c r="E1686" s="7" t="s">
        <v>2411</v>
      </c>
      <c r="F1686" s="7" t="s">
        <v>39</v>
      </c>
      <c r="G1686" s="7" t="s">
        <v>5666</v>
      </c>
      <c r="H1686" s="7" t="s">
        <v>6202</v>
      </c>
      <c r="I1686" s="7" t="s">
        <v>6203</v>
      </c>
      <c r="J1686" s="8">
        <v>1742073.97</v>
      </c>
      <c r="K1686" s="8">
        <v>1742073.97</v>
      </c>
      <c r="L1686" s="8">
        <v>1480762.87</v>
      </c>
      <c r="M1686" s="8">
        <v>84.999999741687205</v>
      </c>
      <c r="N1686" s="7" t="s">
        <v>43</v>
      </c>
      <c r="O1686" s="7" t="s">
        <v>44</v>
      </c>
      <c r="P1686" s="7" t="s">
        <v>45</v>
      </c>
      <c r="Q1686" s="9">
        <v>43951</v>
      </c>
      <c r="R1686" s="9">
        <v>44985</v>
      </c>
      <c r="S1686" s="7" t="s">
        <v>46</v>
      </c>
      <c r="T1686" s="7" t="s">
        <v>47</v>
      </c>
      <c r="U1686" s="7" t="s">
        <v>6204</v>
      </c>
      <c r="V1686" s="7" t="s">
        <v>5670</v>
      </c>
      <c r="W1686" s="7" t="s">
        <v>2416</v>
      </c>
      <c r="X1686" s="10" t="s">
        <v>2377</v>
      </c>
    </row>
    <row r="1687" spans="1:24" ht="180" x14ac:dyDescent="0.25">
      <c r="A1687" s="7" t="s">
        <v>6235</v>
      </c>
      <c r="B1687" s="7" t="s">
        <v>6236</v>
      </c>
      <c r="C1687" s="7" t="s">
        <v>6237</v>
      </c>
      <c r="D1687" s="7" t="s">
        <v>2777</v>
      </c>
      <c r="E1687" s="7" t="s">
        <v>2411</v>
      </c>
      <c r="F1687" s="7" t="s">
        <v>39</v>
      </c>
      <c r="G1687" s="7" t="s">
        <v>5666</v>
      </c>
      <c r="H1687" s="7" t="s">
        <v>6202</v>
      </c>
      <c r="I1687" s="7" t="s">
        <v>6203</v>
      </c>
      <c r="J1687" s="8">
        <v>1127691.6599999999</v>
      </c>
      <c r="K1687" s="8">
        <v>1127691.6599999999</v>
      </c>
      <c r="L1687" s="8">
        <v>958537.91</v>
      </c>
      <c r="M1687" s="8">
        <v>84.9999999113233</v>
      </c>
      <c r="N1687" s="7" t="s">
        <v>43</v>
      </c>
      <c r="O1687" s="7" t="s">
        <v>44</v>
      </c>
      <c r="P1687" s="7" t="s">
        <v>45</v>
      </c>
      <c r="Q1687" s="9">
        <v>42614</v>
      </c>
      <c r="R1687" s="9">
        <v>43373</v>
      </c>
      <c r="S1687" s="7" t="s">
        <v>46</v>
      </c>
      <c r="T1687" s="7" t="s">
        <v>47</v>
      </c>
      <c r="U1687" s="7" t="s">
        <v>6204</v>
      </c>
      <c r="V1687" s="7" t="s">
        <v>5670</v>
      </c>
      <c r="W1687" s="7" t="s">
        <v>2416</v>
      </c>
      <c r="X1687" s="10" t="s">
        <v>2377</v>
      </c>
    </row>
    <row r="1688" spans="1:24" ht="135" x14ac:dyDescent="0.25">
      <c r="A1688" s="7" t="s">
        <v>6238</v>
      </c>
      <c r="B1688" s="7" t="s">
        <v>6239</v>
      </c>
      <c r="C1688" s="7" t="s">
        <v>6240</v>
      </c>
      <c r="D1688" s="7" t="s">
        <v>3156</v>
      </c>
      <c r="E1688" s="7" t="s">
        <v>2411</v>
      </c>
      <c r="F1688" s="7" t="s">
        <v>39</v>
      </c>
      <c r="G1688" s="7" t="s">
        <v>5666</v>
      </c>
      <c r="H1688" s="7" t="s">
        <v>6202</v>
      </c>
      <c r="I1688" s="7" t="s">
        <v>6203</v>
      </c>
      <c r="J1688" s="8">
        <v>600000</v>
      </c>
      <c r="K1688" s="8">
        <v>600000</v>
      </c>
      <c r="L1688" s="8">
        <v>510000</v>
      </c>
      <c r="M1688" s="8">
        <v>85</v>
      </c>
      <c r="N1688" s="7" t="s">
        <v>43</v>
      </c>
      <c r="O1688" s="7" t="s">
        <v>44</v>
      </c>
      <c r="P1688" s="7" t="s">
        <v>56</v>
      </c>
      <c r="Q1688" s="9">
        <v>43525</v>
      </c>
      <c r="R1688" s="9">
        <v>44561</v>
      </c>
      <c r="S1688" s="7" t="s">
        <v>46</v>
      </c>
      <c r="T1688" s="7" t="s">
        <v>47</v>
      </c>
      <c r="U1688" s="7" t="s">
        <v>6204</v>
      </c>
      <c r="V1688" s="7" t="s">
        <v>5670</v>
      </c>
      <c r="W1688" s="7" t="s">
        <v>2416</v>
      </c>
      <c r="X1688" s="10" t="s">
        <v>2377</v>
      </c>
    </row>
    <row r="1689" spans="1:24" ht="168.75" x14ac:dyDescent="0.25">
      <c r="A1689" s="7" t="s">
        <v>6241</v>
      </c>
      <c r="B1689" s="7" t="s">
        <v>6242</v>
      </c>
      <c r="C1689" s="7" t="s">
        <v>6243</v>
      </c>
      <c r="D1689" s="7" t="s">
        <v>2424</v>
      </c>
      <c r="E1689" s="7" t="s">
        <v>2411</v>
      </c>
      <c r="F1689" s="7" t="s">
        <v>39</v>
      </c>
      <c r="G1689" s="7" t="s">
        <v>5666</v>
      </c>
      <c r="H1689" s="7" t="s">
        <v>6202</v>
      </c>
      <c r="I1689" s="7" t="s">
        <v>6203</v>
      </c>
      <c r="J1689" s="8">
        <v>7171844</v>
      </c>
      <c r="K1689" s="8">
        <v>7171844</v>
      </c>
      <c r="L1689" s="8">
        <v>6096067.4000000004</v>
      </c>
      <c r="M1689" s="8">
        <v>85</v>
      </c>
      <c r="N1689" s="7" t="s">
        <v>43</v>
      </c>
      <c r="O1689" s="7" t="s">
        <v>44</v>
      </c>
      <c r="P1689" s="7" t="s">
        <v>56</v>
      </c>
      <c r="Q1689" s="9">
        <v>42795</v>
      </c>
      <c r="R1689" s="9">
        <v>44926</v>
      </c>
      <c r="S1689" s="7" t="s">
        <v>46</v>
      </c>
      <c r="T1689" s="7" t="s">
        <v>47</v>
      </c>
      <c r="U1689" s="7" t="s">
        <v>6204</v>
      </c>
      <c r="V1689" s="7" t="s">
        <v>5670</v>
      </c>
      <c r="W1689" s="7" t="s">
        <v>2416</v>
      </c>
      <c r="X1689" s="10" t="s">
        <v>2377</v>
      </c>
    </row>
    <row r="1690" spans="1:24" ht="180" x14ac:dyDescent="0.25">
      <c r="A1690" s="7" t="s">
        <v>6244</v>
      </c>
      <c r="B1690" s="7" t="s">
        <v>6245</v>
      </c>
      <c r="C1690" s="7" t="s">
        <v>6246</v>
      </c>
      <c r="D1690" s="7" t="s">
        <v>2718</v>
      </c>
      <c r="E1690" s="7" t="s">
        <v>2411</v>
      </c>
      <c r="F1690" s="7" t="s">
        <v>39</v>
      </c>
      <c r="G1690" s="7" t="s">
        <v>5666</v>
      </c>
      <c r="H1690" s="7" t="s">
        <v>6202</v>
      </c>
      <c r="I1690" s="7" t="s">
        <v>6203</v>
      </c>
      <c r="J1690" s="8">
        <v>429975</v>
      </c>
      <c r="K1690" s="8">
        <v>429975</v>
      </c>
      <c r="L1690" s="8">
        <v>365478.75</v>
      </c>
      <c r="M1690" s="8">
        <v>85</v>
      </c>
      <c r="N1690" s="7" t="s">
        <v>43</v>
      </c>
      <c r="O1690" s="7" t="s">
        <v>44</v>
      </c>
      <c r="P1690" s="7" t="s">
        <v>56</v>
      </c>
      <c r="Q1690" s="9">
        <v>43831</v>
      </c>
      <c r="R1690" s="9">
        <v>45107</v>
      </c>
      <c r="S1690" s="7" t="s">
        <v>46</v>
      </c>
      <c r="T1690" s="7" t="s">
        <v>47</v>
      </c>
      <c r="U1690" s="7" t="s">
        <v>6204</v>
      </c>
      <c r="V1690" s="7" t="s">
        <v>5670</v>
      </c>
      <c r="W1690" s="7" t="s">
        <v>2416</v>
      </c>
      <c r="X1690" s="10" t="s">
        <v>2377</v>
      </c>
    </row>
    <row r="1691" spans="1:24" ht="180" x14ac:dyDescent="0.25">
      <c r="A1691" s="7" t="s">
        <v>6247</v>
      </c>
      <c r="B1691" s="7" t="s">
        <v>6248</v>
      </c>
      <c r="C1691" s="7" t="s">
        <v>6249</v>
      </c>
      <c r="D1691" s="7" t="s">
        <v>3726</v>
      </c>
      <c r="E1691" s="7" t="s">
        <v>2411</v>
      </c>
      <c r="F1691" s="7" t="s">
        <v>39</v>
      </c>
      <c r="G1691" s="7" t="s">
        <v>5666</v>
      </c>
      <c r="H1691" s="7" t="s">
        <v>6202</v>
      </c>
      <c r="I1691" s="7" t="s">
        <v>6203</v>
      </c>
      <c r="J1691" s="8">
        <v>1350432.47</v>
      </c>
      <c r="K1691" s="8">
        <v>1350432.47</v>
      </c>
      <c r="L1691" s="8">
        <v>1147867.6000000001</v>
      </c>
      <c r="M1691" s="8">
        <v>85.000000037025202</v>
      </c>
      <c r="N1691" s="7" t="s">
        <v>43</v>
      </c>
      <c r="O1691" s="7" t="s">
        <v>44</v>
      </c>
      <c r="P1691" s="7" t="s">
        <v>126</v>
      </c>
      <c r="Q1691" s="9">
        <v>42705</v>
      </c>
      <c r="R1691" s="9">
        <v>43738</v>
      </c>
      <c r="S1691" s="7" t="s">
        <v>46</v>
      </c>
      <c r="T1691" s="7" t="s">
        <v>47</v>
      </c>
      <c r="U1691" s="7" t="s">
        <v>6204</v>
      </c>
      <c r="V1691" s="7" t="s">
        <v>5670</v>
      </c>
      <c r="W1691" s="7" t="s">
        <v>2416</v>
      </c>
      <c r="X1691" s="10" t="s">
        <v>2377</v>
      </c>
    </row>
    <row r="1692" spans="1:24" ht="180" x14ac:dyDescent="0.25">
      <c r="A1692" s="7" t="s">
        <v>6250</v>
      </c>
      <c r="B1692" s="7" t="s">
        <v>6251</v>
      </c>
      <c r="C1692" s="7" t="s">
        <v>6252</v>
      </c>
      <c r="D1692" s="7" t="s">
        <v>2718</v>
      </c>
      <c r="E1692" s="7" t="s">
        <v>2411</v>
      </c>
      <c r="F1692" s="7" t="s">
        <v>39</v>
      </c>
      <c r="G1692" s="7" t="s">
        <v>5666</v>
      </c>
      <c r="H1692" s="7" t="s">
        <v>6202</v>
      </c>
      <c r="I1692" s="7" t="s">
        <v>6203</v>
      </c>
      <c r="J1692" s="8">
        <v>429997.5</v>
      </c>
      <c r="K1692" s="8">
        <v>429997.5</v>
      </c>
      <c r="L1692" s="8">
        <v>365497.87</v>
      </c>
      <c r="M1692" s="8">
        <v>84.999998837202497</v>
      </c>
      <c r="N1692" s="7" t="s">
        <v>43</v>
      </c>
      <c r="O1692" s="7" t="s">
        <v>44</v>
      </c>
      <c r="P1692" s="7" t="s">
        <v>56</v>
      </c>
      <c r="Q1692" s="9">
        <v>43770</v>
      </c>
      <c r="R1692" s="9">
        <v>44926</v>
      </c>
      <c r="S1692" s="7" t="s">
        <v>46</v>
      </c>
      <c r="T1692" s="7" t="s">
        <v>47</v>
      </c>
      <c r="U1692" s="7" t="s">
        <v>6204</v>
      </c>
      <c r="V1692" s="7" t="s">
        <v>5670</v>
      </c>
      <c r="W1692" s="7" t="s">
        <v>2416</v>
      </c>
      <c r="X1692" s="10" t="s">
        <v>2377</v>
      </c>
    </row>
    <row r="1693" spans="1:24" ht="180" x14ac:dyDescent="0.25">
      <c r="A1693" s="7" t="s">
        <v>6253</v>
      </c>
      <c r="B1693" s="7" t="s">
        <v>6254</v>
      </c>
      <c r="C1693" s="7" t="s">
        <v>6255</v>
      </c>
      <c r="D1693" s="7" t="s">
        <v>2718</v>
      </c>
      <c r="E1693" s="7" t="s">
        <v>2411</v>
      </c>
      <c r="F1693" s="7" t="s">
        <v>39</v>
      </c>
      <c r="G1693" s="7" t="s">
        <v>5666</v>
      </c>
      <c r="H1693" s="7" t="s">
        <v>6202</v>
      </c>
      <c r="I1693" s="7" t="s">
        <v>6203</v>
      </c>
      <c r="J1693" s="8">
        <v>3643229.9</v>
      </c>
      <c r="K1693" s="8">
        <v>3643229.9</v>
      </c>
      <c r="L1693" s="8">
        <v>3096745.42</v>
      </c>
      <c r="M1693" s="8">
        <v>85.000000137240903</v>
      </c>
      <c r="N1693" s="7" t="s">
        <v>43</v>
      </c>
      <c r="O1693" s="7" t="s">
        <v>44</v>
      </c>
      <c r="P1693" s="7" t="s">
        <v>56</v>
      </c>
      <c r="Q1693" s="9">
        <v>42705</v>
      </c>
      <c r="R1693" s="9">
        <v>44104</v>
      </c>
      <c r="S1693" s="7" t="s">
        <v>46</v>
      </c>
      <c r="T1693" s="7" t="s">
        <v>47</v>
      </c>
      <c r="U1693" s="7" t="s">
        <v>6204</v>
      </c>
      <c r="V1693" s="7" t="s">
        <v>5670</v>
      </c>
      <c r="W1693" s="7" t="s">
        <v>2416</v>
      </c>
      <c r="X1693" s="10" t="s">
        <v>2377</v>
      </c>
    </row>
    <row r="1694" spans="1:24" ht="180" x14ac:dyDescent="0.25">
      <c r="A1694" s="7" t="s">
        <v>6256</v>
      </c>
      <c r="B1694" s="7" t="s">
        <v>6257</v>
      </c>
      <c r="C1694" s="7" t="s">
        <v>6258</v>
      </c>
      <c r="D1694" s="7" t="s">
        <v>2718</v>
      </c>
      <c r="E1694" s="7" t="s">
        <v>2411</v>
      </c>
      <c r="F1694" s="7" t="s">
        <v>39</v>
      </c>
      <c r="G1694" s="7" t="s">
        <v>5666</v>
      </c>
      <c r="H1694" s="7" t="s">
        <v>6202</v>
      </c>
      <c r="I1694" s="7" t="s">
        <v>6203</v>
      </c>
      <c r="J1694" s="8">
        <v>429999.9</v>
      </c>
      <c r="K1694" s="8">
        <v>429999.9</v>
      </c>
      <c r="L1694" s="8">
        <v>365499.91</v>
      </c>
      <c r="M1694" s="8">
        <v>84.999998837209006</v>
      </c>
      <c r="N1694" s="7" t="s">
        <v>43</v>
      </c>
      <c r="O1694" s="7" t="s">
        <v>44</v>
      </c>
      <c r="P1694" s="7" t="s">
        <v>56</v>
      </c>
      <c r="Q1694" s="9">
        <v>43525</v>
      </c>
      <c r="R1694" s="9">
        <v>44926</v>
      </c>
      <c r="S1694" s="7" t="s">
        <v>46</v>
      </c>
      <c r="T1694" s="7" t="s">
        <v>47</v>
      </c>
      <c r="U1694" s="7" t="s">
        <v>6204</v>
      </c>
      <c r="V1694" s="7" t="s">
        <v>5670</v>
      </c>
      <c r="W1694" s="7" t="s">
        <v>2416</v>
      </c>
      <c r="X1694" s="10" t="s">
        <v>2377</v>
      </c>
    </row>
    <row r="1695" spans="1:24" ht="168.75" x14ac:dyDescent="0.25">
      <c r="A1695" s="7" t="s">
        <v>6259</v>
      </c>
      <c r="B1695" s="7" t="s">
        <v>6260</v>
      </c>
      <c r="C1695" s="7" t="s">
        <v>6261</v>
      </c>
      <c r="D1695" s="7" t="s">
        <v>2800</v>
      </c>
      <c r="E1695" s="7" t="s">
        <v>2411</v>
      </c>
      <c r="F1695" s="7" t="s">
        <v>39</v>
      </c>
      <c r="G1695" s="7" t="s">
        <v>5666</v>
      </c>
      <c r="H1695" s="7" t="s">
        <v>6202</v>
      </c>
      <c r="I1695" s="7" t="s">
        <v>6203</v>
      </c>
      <c r="J1695" s="8">
        <v>521180</v>
      </c>
      <c r="K1695" s="8">
        <v>521180</v>
      </c>
      <c r="L1695" s="8">
        <v>443003</v>
      </c>
      <c r="M1695" s="8">
        <v>85</v>
      </c>
      <c r="N1695" s="7" t="s">
        <v>43</v>
      </c>
      <c r="O1695" s="7" t="s">
        <v>44</v>
      </c>
      <c r="P1695" s="7" t="s">
        <v>126</v>
      </c>
      <c r="Q1695" s="9">
        <v>42887</v>
      </c>
      <c r="R1695" s="9">
        <v>44377</v>
      </c>
      <c r="S1695" s="7" t="s">
        <v>46</v>
      </c>
      <c r="T1695" s="7" t="s">
        <v>47</v>
      </c>
      <c r="U1695" s="7" t="s">
        <v>6204</v>
      </c>
      <c r="V1695" s="7" t="s">
        <v>5670</v>
      </c>
      <c r="W1695" s="7" t="s">
        <v>2416</v>
      </c>
      <c r="X1695" s="10" t="s">
        <v>2377</v>
      </c>
    </row>
    <row r="1696" spans="1:24" ht="168.75" x14ac:dyDescent="0.25">
      <c r="A1696" s="7" t="s">
        <v>6262</v>
      </c>
      <c r="B1696" s="7" t="s">
        <v>6263</v>
      </c>
      <c r="C1696" s="7" t="s">
        <v>6264</v>
      </c>
      <c r="D1696" s="7" t="s">
        <v>2410</v>
      </c>
      <c r="E1696" s="7" t="s">
        <v>2411</v>
      </c>
      <c r="F1696" s="7" t="s">
        <v>39</v>
      </c>
      <c r="G1696" s="7" t="s">
        <v>5666</v>
      </c>
      <c r="H1696" s="7" t="s">
        <v>6202</v>
      </c>
      <c r="I1696" s="7" t="s">
        <v>6203</v>
      </c>
      <c r="J1696" s="8">
        <v>639823.07999999996</v>
      </c>
      <c r="K1696" s="8">
        <v>639823.07999999996</v>
      </c>
      <c r="L1696" s="8">
        <v>543849.62</v>
      </c>
      <c r="M1696" s="8">
        <v>85.000000312586394</v>
      </c>
      <c r="N1696" s="7" t="s">
        <v>43</v>
      </c>
      <c r="O1696" s="7" t="s">
        <v>44</v>
      </c>
      <c r="P1696" s="7" t="s">
        <v>126</v>
      </c>
      <c r="Q1696" s="9">
        <v>43282</v>
      </c>
      <c r="R1696" s="9">
        <v>44196</v>
      </c>
      <c r="S1696" s="7" t="s">
        <v>46</v>
      </c>
      <c r="T1696" s="7" t="s">
        <v>47</v>
      </c>
      <c r="U1696" s="7" t="s">
        <v>6204</v>
      </c>
      <c r="V1696" s="7" t="s">
        <v>5670</v>
      </c>
      <c r="W1696" s="7" t="s">
        <v>2416</v>
      </c>
      <c r="X1696" s="10" t="s">
        <v>2377</v>
      </c>
    </row>
    <row r="1697" spans="1:24" ht="180" x14ac:dyDescent="0.25">
      <c r="A1697" s="7" t="s">
        <v>6265</v>
      </c>
      <c r="B1697" s="7" t="s">
        <v>6266</v>
      </c>
      <c r="C1697" s="7" t="s">
        <v>6267</v>
      </c>
      <c r="D1697" s="7" t="s">
        <v>3103</v>
      </c>
      <c r="E1697" s="7" t="s">
        <v>2411</v>
      </c>
      <c r="F1697" s="7" t="s">
        <v>39</v>
      </c>
      <c r="G1697" s="7" t="s">
        <v>5666</v>
      </c>
      <c r="H1697" s="7" t="s">
        <v>6202</v>
      </c>
      <c r="I1697" s="7" t="s">
        <v>6203</v>
      </c>
      <c r="J1697" s="8">
        <v>844835.29</v>
      </c>
      <c r="K1697" s="8">
        <v>844835.29</v>
      </c>
      <c r="L1697" s="8">
        <v>718110</v>
      </c>
      <c r="M1697" s="8">
        <v>85.000000414281899</v>
      </c>
      <c r="N1697" s="7" t="s">
        <v>43</v>
      </c>
      <c r="O1697" s="7" t="s">
        <v>44</v>
      </c>
      <c r="P1697" s="7" t="s">
        <v>56</v>
      </c>
      <c r="Q1697" s="9">
        <v>43101</v>
      </c>
      <c r="R1697" s="9">
        <v>44865</v>
      </c>
      <c r="S1697" s="7" t="s">
        <v>46</v>
      </c>
      <c r="T1697" s="7" t="s">
        <v>47</v>
      </c>
      <c r="U1697" s="7" t="s">
        <v>6204</v>
      </c>
      <c r="V1697" s="7" t="s">
        <v>5670</v>
      </c>
      <c r="W1697" s="7" t="s">
        <v>2416</v>
      </c>
      <c r="X1697" s="10" t="s">
        <v>2377</v>
      </c>
    </row>
    <row r="1698" spans="1:24" ht="168.75" x14ac:dyDescent="0.25">
      <c r="A1698" s="7" t="s">
        <v>5719</v>
      </c>
      <c r="B1698" s="7" t="s">
        <v>6268</v>
      </c>
      <c r="C1698" s="7" t="s">
        <v>6269</v>
      </c>
      <c r="D1698" s="7" t="s">
        <v>2753</v>
      </c>
      <c r="E1698" s="7" t="s">
        <v>2411</v>
      </c>
      <c r="F1698" s="7" t="s">
        <v>39</v>
      </c>
      <c r="G1698" s="7" t="s">
        <v>5666</v>
      </c>
      <c r="H1698" s="7" t="s">
        <v>6202</v>
      </c>
      <c r="I1698" s="7" t="s">
        <v>6203</v>
      </c>
      <c r="J1698" s="8">
        <v>224673.75</v>
      </c>
      <c r="K1698" s="8">
        <v>224673.75</v>
      </c>
      <c r="L1698" s="8">
        <v>190972.69</v>
      </c>
      <c r="M1698" s="8">
        <v>85.000001112724604</v>
      </c>
      <c r="N1698" s="7" t="s">
        <v>43</v>
      </c>
      <c r="O1698" s="7" t="s">
        <v>44</v>
      </c>
      <c r="P1698" s="7" t="s">
        <v>126</v>
      </c>
      <c r="Q1698" s="9">
        <v>43862</v>
      </c>
      <c r="R1698" s="9">
        <v>44620</v>
      </c>
      <c r="S1698" s="7" t="s">
        <v>46</v>
      </c>
      <c r="T1698" s="7" t="s">
        <v>47</v>
      </c>
      <c r="U1698" s="7" t="s">
        <v>6204</v>
      </c>
      <c r="V1698" s="7" t="s">
        <v>5670</v>
      </c>
      <c r="W1698" s="7" t="s">
        <v>2416</v>
      </c>
      <c r="X1698" s="10" t="s">
        <v>2377</v>
      </c>
    </row>
    <row r="1699" spans="1:24" ht="90" x14ac:dyDescent="0.25">
      <c r="A1699" s="7" t="s">
        <v>6270</v>
      </c>
      <c r="B1699" s="7" t="s">
        <v>6271</v>
      </c>
      <c r="C1699" s="7" t="s">
        <v>6272</v>
      </c>
      <c r="D1699" s="7" t="s">
        <v>3398</v>
      </c>
      <c r="E1699" s="7" t="s">
        <v>2411</v>
      </c>
      <c r="F1699" s="7" t="s">
        <v>39</v>
      </c>
      <c r="G1699" s="7" t="s">
        <v>5666</v>
      </c>
      <c r="H1699" s="7" t="s">
        <v>6202</v>
      </c>
      <c r="I1699" s="7" t="s">
        <v>6273</v>
      </c>
      <c r="J1699" s="8">
        <v>2656580.5</v>
      </c>
      <c r="K1699" s="8">
        <v>2656580.5</v>
      </c>
      <c r="L1699" s="8">
        <v>2258093.42</v>
      </c>
      <c r="M1699" s="8">
        <v>84.999999811788101</v>
      </c>
      <c r="N1699" s="7" t="s">
        <v>43</v>
      </c>
      <c r="O1699" s="7" t="s">
        <v>44</v>
      </c>
      <c r="P1699" s="7" t="s">
        <v>126</v>
      </c>
      <c r="Q1699" s="9">
        <v>43101</v>
      </c>
      <c r="R1699" s="9">
        <v>45077</v>
      </c>
      <c r="S1699" s="7" t="s">
        <v>57</v>
      </c>
      <c r="T1699" s="7" t="s">
        <v>47</v>
      </c>
      <c r="U1699" s="7" t="s">
        <v>6204</v>
      </c>
      <c r="V1699" s="7" t="s">
        <v>5670</v>
      </c>
      <c r="W1699" s="7" t="s">
        <v>2416</v>
      </c>
      <c r="X1699" s="10" t="s">
        <v>51</v>
      </c>
    </row>
    <row r="1700" spans="1:24" ht="180" x14ac:dyDescent="0.25">
      <c r="A1700" s="7" t="s">
        <v>6274</v>
      </c>
      <c r="B1700" s="7" t="s">
        <v>6275</v>
      </c>
      <c r="C1700" s="7" t="s">
        <v>6276</v>
      </c>
      <c r="D1700" s="7" t="s">
        <v>6277</v>
      </c>
      <c r="E1700" s="7" t="s">
        <v>2411</v>
      </c>
      <c r="F1700" s="7" t="s">
        <v>39</v>
      </c>
      <c r="G1700" s="7" t="s">
        <v>5666</v>
      </c>
      <c r="H1700" s="7" t="s">
        <v>6202</v>
      </c>
      <c r="I1700" s="7" t="s">
        <v>6273</v>
      </c>
      <c r="J1700" s="8">
        <v>1069542</v>
      </c>
      <c r="K1700" s="8">
        <v>1069542</v>
      </c>
      <c r="L1700" s="8">
        <v>909110.7</v>
      </c>
      <c r="M1700" s="8">
        <v>85</v>
      </c>
      <c r="N1700" s="7" t="s">
        <v>43</v>
      </c>
      <c r="O1700" s="7" t="s">
        <v>44</v>
      </c>
      <c r="P1700" s="7" t="s">
        <v>132</v>
      </c>
      <c r="Q1700" s="9">
        <v>44166</v>
      </c>
      <c r="R1700" s="9">
        <v>44926</v>
      </c>
      <c r="S1700" s="7" t="s">
        <v>57</v>
      </c>
      <c r="T1700" s="7" t="s">
        <v>58</v>
      </c>
      <c r="U1700" s="7" t="s">
        <v>6204</v>
      </c>
      <c r="V1700" s="7" t="s">
        <v>5670</v>
      </c>
      <c r="W1700" s="7" t="s">
        <v>2416</v>
      </c>
      <c r="X1700" s="10" t="s">
        <v>51</v>
      </c>
    </row>
    <row r="1701" spans="1:24" ht="146.25" x14ac:dyDescent="0.25">
      <c r="A1701" s="7" t="s">
        <v>6278</v>
      </c>
      <c r="B1701" s="7" t="s">
        <v>6279</v>
      </c>
      <c r="C1701" s="7" t="s">
        <v>6280</v>
      </c>
      <c r="D1701" s="7" t="s">
        <v>37</v>
      </c>
      <c r="E1701" s="7" t="s">
        <v>2411</v>
      </c>
      <c r="F1701" s="7" t="s">
        <v>39</v>
      </c>
      <c r="G1701" s="7" t="s">
        <v>5666</v>
      </c>
      <c r="H1701" s="7" t="s">
        <v>6202</v>
      </c>
      <c r="I1701" s="7" t="s">
        <v>6273</v>
      </c>
      <c r="J1701" s="8">
        <v>20000000</v>
      </c>
      <c r="K1701" s="8">
        <v>20000000</v>
      </c>
      <c r="L1701" s="8">
        <v>17000000</v>
      </c>
      <c r="M1701" s="8">
        <v>85</v>
      </c>
      <c r="N1701" s="7" t="s">
        <v>43</v>
      </c>
      <c r="O1701" s="7" t="s">
        <v>44</v>
      </c>
      <c r="P1701" s="7" t="s">
        <v>45</v>
      </c>
      <c r="Q1701" s="9">
        <v>44197</v>
      </c>
      <c r="R1701" s="9">
        <v>45107</v>
      </c>
      <c r="S1701" s="7" t="s">
        <v>353</v>
      </c>
      <c r="T1701" s="7" t="s">
        <v>47</v>
      </c>
      <c r="U1701" s="7" t="s">
        <v>6204</v>
      </c>
      <c r="V1701" s="7" t="s">
        <v>5670</v>
      </c>
      <c r="W1701" s="7" t="s">
        <v>2416</v>
      </c>
      <c r="X1701" s="10" t="s">
        <v>51</v>
      </c>
    </row>
    <row r="1702" spans="1:24" ht="180" x14ac:dyDescent="0.25">
      <c r="A1702" s="7" t="s">
        <v>6281</v>
      </c>
      <c r="B1702" s="7" t="s">
        <v>6282</v>
      </c>
      <c r="C1702" s="7" t="s">
        <v>6283</v>
      </c>
      <c r="D1702" s="7" t="s">
        <v>2627</v>
      </c>
      <c r="E1702" s="7" t="s">
        <v>2411</v>
      </c>
      <c r="F1702" s="7" t="s">
        <v>39</v>
      </c>
      <c r="G1702" s="7" t="s">
        <v>5666</v>
      </c>
      <c r="H1702" s="7" t="s">
        <v>6202</v>
      </c>
      <c r="I1702" s="7" t="s">
        <v>6273</v>
      </c>
      <c r="J1702" s="8">
        <v>498990</v>
      </c>
      <c r="K1702" s="8">
        <v>498990</v>
      </c>
      <c r="L1702" s="8">
        <v>424141.5</v>
      </c>
      <c r="M1702" s="8">
        <v>85</v>
      </c>
      <c r="N1702" s="7" t="s">
        <v>43</v>
      </c>
      <c r="O1702" s="7" t="s">
        <v>44</v>
      </c>
      <c r="P1702" s="7" t="s">
        <v>132</v>
      </c>
      <c r="Q1702" s="9">
        <v>44805</v>
      </c>
      <c r="R1702" s="9">
        <v>45107</v>
      </c>
      <c r="S1702" s="7" t="s">
        <v>57</v>
      </c>
      <c r="T1702" s="7" t="s">
        <v>4096</v>
      </c>
      <c r="U1702" s="7" t="s">
        <v>6204</v>
      </c>
      <c r="V1702" s="7" t="s">
        <v>5670</v>
      </c>
      <c r="W1702" s="7" t="s">
        <v>2416</v>
      </c>
      <c r="X1702" s="10" t="s">
        <v>51</v>
      </c>
    </row>
    <row r="1703" spans="1:24" ht="157.5" x14ac:dyDescent="0.25">
      <c r="A1703" s="7" t="s">
        <v>6284</v>
      </c>
      <c r="B1703" s="7" t="s">
        <v>6285</v>
      </c>
      <c r="C1703" s="7" t="s">
        <v>6286</v>
      </c>
      <c r="D1703" s="7" t="s">
        <v>6287</v>
      </c>
      <c r="E1703" s="7" t="s">
        <v>2411</v>
      </c>
      <c r="F1703" s="7" t="s">
        <v>39</v>
      </c>
      <c r="G1703" s="7" t="s">
        <v>5666</v>
      </c>
      <c r="H1703" s="7" t="s">
        <v>6202</v>
      </c>
      <c r="I1703" s="7" t="s">
        <v>6273</v>
      </c>
      <c r="J1703" s="8">
        <v>2383340.5</v>
      </c>
      <c r="K1703" s="8">
        <v>2383340.5</v>
      </c>
      <c r="L1703" s="8">
        <v>2025839.42</v>
      </c>
      <c r="M1703" s="8">
        <v>84.999999790210396</v>
      </c>
      <c r="N1703" s="7" t="s">
        <v>43</v>
      </c>
      <c r="O1703" s="7" t="s">
        <v>44</v>
      </c>
      <c r="P1703" s="7" t="s">
        <v>126</v>
      </c>
      <c r="Q1703" s="9">
        <v>43101</v>
      </c>
      <c r="R1703" s="9">
        <v>44926</v>
      </c>
      <c r="S1703" s="7" t="s">
        <v>57</v>
      </c>
      <c r="T1703" s="7" t="s">
        <v>47</v>
      </c>
      <c r="U1703" s="7" t="s">
        <v>6204</v>
      </c>
      <c r="V1703" s="7" t="s">
        <v>5670</v>
      </c>
      <c r="W1703" s="7" t="s">
        <v>2416</v>
      </c>
      <c r="X1703" s="10" t="s">
        <v>51</v>
      </c>
    </row>
    <row r="1704" spans="1:24" ht="180" x14ac:dyDescent="0.25">
      <c r="A1704" s="7" t="s">
        <v>6288</v>
      </c>
      <c r="B1704" s="7" t="s">
        <v>6289</v>
      </c>
      <c r="C1704" s="7" t="s">
        <v>6290</v>
      </c>
      <c r="D1704" s="7" t="s">
        <v>6291</v>
      </c>
      <c r="E1704" s="7" t="s">
        <v>2411</v>
      </c>
      <c r="F1704" s="7" t="s">
        <v>39</v>
      </c>
      <c r="G1704" s="7" t="s">
        <v>5666</v>
      </c>
      <c r="H1704" s="7" t="s">
        <v>6202</v>
      </c>
      <c r="I1704" s="7" t="s">
        <v>6273</v>
      </c>
      <c r="J1704" s="8">
        <v>4123606.75</v>
      </c>
      <c r="K1704" s="8">
        <v>4123606.75</v>
      </c>
      <c r="L1704" s="8">
        <v>3505065.73</v>
      </c>
      <c r="M1704" s="8">
        <v>84.999999818120401</v>
      </c>
      <c r="N1704" s="7" t="s">
        <v>43</v>
      </c>
      <c r="O1704" s="7" t="s">
        <v>44</v>
      </c>
      <c r="P1704" s="7" t="s">
        <v>132</v>
      </c>
      <c r="Q1704" s="9">
        <v>44137</v>
      </c>
      <c r="R1704" s="9">
        <v>45016</v>
      </c>
      <c r="S1704" s="7" t="s">
        <v>57</v>
      </c>
      <c r="T1704" s="7" t="s">
        <v>47</v>
      </c>
      <c r="U1704" s="7" t="s">
        <v>6204</v>
      </c>
      <c r="V1704" s="7" t="s">
        <v>5670</v>
      </c>
      <c r="W1704" s="7" t="s">
        <v>2416</v>
      </c>
      <c r="X1704" s="10" t="s">
        <v>51</v>
      </c>
    </row>
    <row r="1705" spans="1:24" ht="180" x14ac:dyDescent="0.25">
      <c r="A1705" s="7" t="s">
        <v>6292</v>
      </c>
      <c r="B1705" s="7" t="s">
        <v>6293</v>
      </c>
      <c r="C1705" s="7" t="s">
        <v>6294</v>
      </c>
      <c r="D1705" s="7" t="s">
        <v>37</v>
      </c>
      <c r="E1705" s="7" t="s">
        <v>2411</v>
      </c>
      <c r="F1705" s="7" t="s">
        <v>39</v>
      </c>
      <c r="G1705" s="7" t="s">
        <v>5666</v>
      </c>
      <c r="H1705" s="7" t="s">
        <v>6202</v>
      </c>
      <c r="I1705" s="7" t="s">
        <v>6273</v>
      </c>
      <c r="J1705" s="8">
        <v>4999641.25</v>
      </c>
      <c r="K1705" s="8">
        <v>4999641.25</v>
      </c>
      <c r="L1705" s="8">
        <v>4249695.0599999996</v>
      </c>
      <c r="M1705" s="8">
        <v>84.999999949996393</v>
      </c>
      <c r="N1705" s="7" t="s">
        <v>43</v>
      </c>
      <c r="O1705" s="7" t="s">
        <v>44</v>
      </c>
      <c r="P1705" s="7" t="s">
        <v>45</v>
      </c>
      <c r="Q1705" s="9">
        <v>44317</v>
      </c>
      <c r="R1705" s="9">
        <v>45107</v>
      </c>
      <c r="S1705" s="7" t="s">
        <v>353</v>
      </c>
      <c r="T1705" s="7" t="s">
        <v>47</v>
      </c>
      <c r="U1705" s="7" t="s">
        <v>6204</v>
      </c>
      <c r="V1705" s="7" t="s">
        <v>5670</v>
      </c>
      <c r="W1705" s="7" t="s">
        <v>2416</v>
      </c>
      <c r="X1705" s="10" t="s">
        <v>51</v>
      </c>
    </row>
    <row r="1706" spans="1:24" ht="168.75" x14ac:dyDescent="0.25">
      <c r="A1706" s="7" t="s">
        <v>6295</v>
      </c>
      <c r="B1706" s="7" t="s">
        <v>6296</v>
      </c>
      <c r="C1706" s="7" t="s">
        <v>6297</v>
      </c>
      <c r="D1706" s="7" t="s">
        <v>2928</v>
      </c>
      <c r="E1706" s="7" t="s">
        <v>2411</v>
      </c>
      <c r="F1706" s="7" t="s">
        <v>39</v>
      </c>
      <c r="G1706" s="7" t="s">
        <v>5666</v>
      </c>
      <c r="H1706" s="7" t="s">
        <v>6202</v>
      </c>
      <c r="I1706" s="7" t="s">
        <v>6273</v>
      </c>
      <c r="J1706" s="8">
        <v>1575864</v>
      </c>
      <c r="K1706" s="8">
        <v>1575864</v>
      </c>
      <c r="L1706" s="8">
        <v>1339484.3999999999</v>
      </c>
      <c r="M1706" s="8">
        <v>85</v>
      </c>
      <c r="N1706" s="7" t="s">
        <v>43</v>
      </c>
      <c r="O1706" s="7" t="s">
        <v>44</v>
      </c>
      <c r="P1706" s="7" t="s">
        <v>126</v>
      </c>
      <c r="Q1706" s="9">
        <v>44317</v>
      </c>
      <c r="R1706" s="9">
        <v>45077</v>
      </c>
      <c r="S1706" s="7" t="s">
        <v>57</v>
      </c>
      <c r="T1706" s="7" t="s">
        <v>47</v>
      </c>
      <c r="U1706" s="7" t="s">
        <v>6204</v>
      </c>
      <c r="V1706" s="7" t="s">
        <v>5670</v>
      </c>
      <c r="W1706" s="7" t="s">
        <v>2416</v>
      </c>
      <c r="X1706" s="10" t="s">
        <v>51</v>
      </c>
    </row>
    <row r="1707" spans="1:24" ht="146.25" x14ac:dyDescent="0.25">
      <c r="A1707" s="7" t="s">
        <v>6298</v>
      </c>
      <c r="B1707" s="7" t="s">
        <v>6299</v>
      </c>
      <c r="C1707" s="7" t="s">
        <v>6300</v>
      </c>
      <c r="D1707" s="7" t="s">
        <v>6019</v>
      </c>
      <c r="E1707" s="7" t="s">
        <v>2411</v>
      </c>
      <c r="F1707" s="7" t="s">
        <v>39</v>
      </c>
      <c r="G1707" s="7" t="s">
        <v>5666</v>
      </c>
      <c r="H1707" s="7" t="s">
        <v>6202</v>
      </c>
      <c r="I1707" s="7" t="s">
        <v>6273</v>
      </c>
      <c r="J1707" s="8">
        <v>2080644</v>
      </c>
      <c r="K1707" s="8">
        <v>2080644</v>
      </c>
      <c r="L1707" s="8">
        <v>1768547.4</v>
      </c>
      <c r="M1707" s="8">
        <v>85</v>
      </c>
      <c r="N1707" s="7" t="s">
        <v>43</v>
      </c>
      <c r="O1707" s="7" t="s">
        <v>44</v>
      </c>
      <c r="P1707" s="7" t="s">
        <v>126</v>
      </c>
      <c r="Q1707" s="9">
        <v>44470</v>
      </c>
      <c r="R1707" s="9">
        <v>45107</v>
      </c>
      <c r="S1707" s="7" t="s">
        <v>57</v>
      </c>
      <c r="T1707" s="7" t="s">
        <v>4096</v>
      </c>
      <c r="U1707" s="7" t="s">
        <v>6204</v>
      </c>
      <c r="V1707" s="7" t="s">
        <v>5670</v>
      </c>
      <c r="W1707" s="7" t="s">
        <v>2416</v>
      </c>
      <c r="X1707" s="10" t="s">
        <v>51</v>
      </c>
    </row>
    <row r="1708" spans="1:24" ht="180" x14ac:dyDescent="0.25">
      <c r="A1708" s="7" t="s">
        <v>6301</v>
      </c>
      <c r="B1708" s="7" t="s">
        <v>6302</v>
      </c>
      <c r="C1708" s="7" t="s">
        <v>6303</v>
      </c>
      <c r="D1708" s="7" t="s">
        <v>3029</v>
      </c>
      <c r="E1708" s="7" t="s">
        <v>2411</v>
      </c>
      <c r="F1708" s="7" t="s">
        <v>39</v>
      </c>
      <c r="G1708" s="7" t="s">
        <v>5666</v>
      </c>
      <c r="H1708" s="7" t="s">
        <v>6202</v>
      </c>
      <c r="I1708" s="7" t="s">
        <v>6273</v>
      </c>
      <c r="J1708" s="8">
        <v>1561428</v>
      </c>
      <c r="K1708" s="8">
        <v>1561428</v>
      </c>
      <c r="L1708" s="8">
        <v>1327213.8</v>
      </c>
      <c r="M1708" s="8">
        <v>85</v>
      </c>
      <c r="N1708" s="7" t="s">
        <v>43</v>
      </c>
      <c r="O1708" s="7" t="s">
        <v>44</v>
      </c>
      <c r="P1708" s="7" t="s">
        <v>126</v>
      </c>
      <c r="Q1708" s="9">
        <v>43952</v>
      </c>
      <c r="R1708" s="9">
        <v>45107</v>
      </c>
      <c r="S1708" s="7" t="s">
        <v>57</v>
      </c>
      <c r="T1708" s="7" t="s">
        <v>47</v>
      </c>
      <c r="U1708" s="7" t="s">
        <v>6204</v>
      </c>
      <c r="V1708" s="7" t="s">
        <v>5670</v>
      </c>
      <c r="W1708" s="7" t="s">
        <v>2416</v>
      </c>
      <c r="X1708" s="10" t="s">
        <v>51</v>
      </c>
    </row>
    <row r="1709" spans="1:24" ht="180" x14ac:dyDescent="0.25">
      <c r="A1709" s="7" t="s">
        <v>6304</v>
      </c>
      <c r="B1709" s="7" t="s">
        <v>6305</v>
      </c>
      <c r="C1709" s="7" t="s">
        <v>6306</v>
      </c>
      <c r="D1709" s="7" t="s">
        <v>2812</v>
      </c>
      <c r="E1709" s="7" t="s">
        <v>2411</v>
      </c>
      <c r="F1709" s="7" t="s">
        <v>39</v>
      </c>
      <c r="G1709" s="7" t="s">
        <v>5666</v>
      </c>
      <c r="H1709" s="7" t="s">
        <v>6202</v>
      </c>
      <c r="I1709" s="7" t="s">
        <v>6273</v>
      </c>
      <c r="J1709" s="8">
        <v>4170803.95</v>
      </c>
      <c r="K1709" s="8">
        <v>4170803.95</v>
      </c>
      <c r="L1709" s="8">
        <v>3545183.35</v>
      </c>
      <c r="M1709" s="8">
        <v>84.999999820178502</v>
      </c>
      <c r="N1709" s="7" t="s">
        <v>43</v>
      </c>
      <c r="O1709" s="7" t="s">
        <v>44</v>
      </c>
      <c r="P1709" s="7" t="s">
        <v>132</v>
      </c>
      <c r="Q1709" s="9">
        <v>44166</v>
      </c>
      <c r="R1709" s="9">
        <v>45046</v>
      </c>
      <c r="S1709" s="7" t="s">
        <v>57</v>
      </c>
      <c r="T1709" s="7" t="s">
        <v>4096</v>
      </c>
      <c r="U1709" s="7" t="s">
        <v>6204</v>
      </c>
      <c r="V1709" s="7" t="s">
        <v>5670</v>
      </c>
      <c r="W1709" s="7" t="s">
        <v>2416</v>
      </c>
      <c r="X1709" s="10" t="s">
        <v>51</v>
      </c>
    </row>
    <row r="1710" spans="1:24" ht="180" x14ac:dyDescent="0.25">
      <c r="A1710" s="7" t="s">
        <v>6307</v>
      </c>
      <c r="B1710" s="7" t="s">
        <v>6308</v>
      </c>
      <c r="C1710" s="7" t="s">
        <v>6309</v>
      </c>
      <c r="D1710" s="7" t="s">
        <v>6310</v>
      </c>
      <c r="E1710" s="7" t="s">
        <v>2411</v>
      </c>
      <c r="F1710" s="7" t="s">
        <v>39</v>
      </c>
      <c r="G1710" s="7" t="s">
        <v>5666</v>
      </c>
      <c r="H1710" s="7" t="s">
        <v>6202</v>
      </c>
      <c r="I1710" s="7" t="s">
        <v>6273</v>
      </c>
      <c r="J1710" s="8">
        <v>2068841.74</v>
      </c>
      <c r="K1710" s="8">
        <v>2068841.74</v>
      </c>
      <c r="L1710" s="8">
        <v>1758515.48</v>
      </c>
      <c r="M1710" s="8">
        <v>85.000000048336204</v>
      </c>
      <c r="N1710" s="7" t="s">
        <v>43</v>
      </c>
      <c r="O1710" s="7" t="s">
        <v>44</v>
      </c>
      <c r="P1710" s="7" t="s">
        <v>126</v>
      </c>
      <c r="Q1710" s="9">
        <v>44562</v>
      </c>
      <c r="R1710" s="9">
        <v>45107</v>
      </c>
      <c r="S1710" s="7" t="s">
        <v>57</v>
      </c>
      <c r="T1710" s="7" t="s">
        <v>4096</v>
      </c>
      <c r="U1710" s="7" t="s">
        <v>6204</v>
      </c>
      <c r="V1710" s="7" t="s">
        <v>5670</v>
      </c>
      <c r="W1710" s="7" t="s">
        <v>2416</v>
      </c>
      <c r="X1710" s="10" t="s">
        <v>51</v>
      </c>
    </row>
    <row r="1711" spans="1:24" ht="180" x14ac:dyDescent="0.25">
      <c r="A1711" s="7" t="s">
        <v>6311</v>
      </c>
      <c r="B1711" s="7" t="s">
        <v>6312</v>
      </c>
      <c r="C1711" s="7" t="s">
        <v>6313</v>
      </c>
      <c r="D1711" s="7" t="s">
        <v>3048</v>
      </c>
      <c r="E1711" s="7" t="s">
        <v>2411</v>
      </c>
      <c r="F1711" s="7" t="s">
        <v>39</v>
      </c>
      <c r="G1711" s="7" t="s">
        <v>5666</v>
      </c>
      <c r="H1711" s="7" t="s">
        <v>6202</v>
      </c>
      <c r="I1711" s="7" t="s">
        <v>6273</v>
      </c>
      <c r="J1711" s="8">
        <v>3231431</v>
      </c>
      <c r="K1711" s="8">
        <v>3231431</v>
      </c>
      <c r="L1711" s="8">
        <v>2746716.35</v>
      </c>
      <c r="M1711" s="8">
        <v>85</v>
      </c>
      <c r="N1711" s="7" t="s">
        <v>43</v>
      </c>
      <c r="O1711" s="7" t="s">
        <v>44</v>
      </c>
      <c r="P1711" s="7" t="s">
        <v>126</v>
      </c>
      <c r="Q1711" s="9">
        <v>43770</v>
      </c>
      <c r="R1711" s="9">
        <v>44926</v>
      </c>
      <c r="S1711" s="7" t="s">
        <v>57</v>
      </c>
      <c r="T1711" s="7" t="s">
        <v>47</v>
      </c>
      <c r="U1711" s="7" t="s">
        <v>6204</v>
      </c>
      <c r="V1711" s="7" t="s">
        <v>5670</v>
      </c>
      <c r="W1711" s="7" t="s">
        <v>2416</v>
      </c>
      <c r="X1711" s="10" t="s">
        <v>51</v>
      </c>
    </row>
    <row r="1712" spans="1:24" ht="180" x14ac:dyDescent="0.25">
      <c r="A1712" s="7" t="s">
        <v>6314</v>
      </c>
      <c r="B1712" s="7" t="s">
        <v>6315</v>
      </c>
      <c r="C1712" s="7" t="s">
        <v>6316</v>
      </c>
      <c r="D1712" s="7" t="s">
        <v>6317</v>
      </c>
      <c r="E1712" s="7" t="s">
        <v>2411</v>
      </c>
      <c r="F1712" s="7" t="s">
        <v>39</v>
      </c>
      <c r="G1712" s="7" t="s">
        <v>5666</v>
      </c>
      <c r="H1712" s="7" t="s">
        <v>6202</v>
      </c>
      <c r="I1712" s="7" t="s">
        <v>6273</v>
      </c>
      <c r="J1712" s="8">
        <v>511410</v>
      </c>
      <c r="K1712" s="8">
        <v>511410</v>
      </c>
      <c r="L1712" s="8">
        <v>434698.5</v>
      </c>
      <c r="M1712" s="8">
        <v>85</v>
      </c>
      <c r="N1712" s="7" t="s">
        <v>43</v>
      </c>
      <c r="O1712" s="7" t="s">
        <v>44</v>
      </c>
      <c r="P1712" s="7" t="s">
        <v>126</v>
      </c>
      <c r="Q1712" s="9">
        <v>44774</v>
      </c>
      <c r="R1712" s="9">
        <v>45107</v>
      </c>
      <c r="S1712" s="7" t="s">
        <v>57</v>
      </c>
      <c r="T1712" s="7" t="s">
        <v>4096</v>
      </c>
      <c r="U1712" s="7" t="s">
        <v>6204</v>
      </c>
      <c r="V1712" s="7" t="s">
        <v>5670</v>
      </c>
      <c r="W1712" s="7" t="s">
        <v>2416</v>
      </c>
      <c r="X1712" s="10" t="s">
        <v>51</v>
      </c>
    </row>
    <row r="1713" spans="1:24" ht="146.25" x14ac:dyDescent="0.25">
      <c r="A1713" s="7" t="s">
        <v>6318</v>
      </c>
      <c r="B1713" s="7" t="s">
        <v>6319</v>
      </c>
      <c r="C1713" s="7" t="s">
        <v>6320</v>
      </c>
      <c r="D1713" s="7" t="s">
        <v>6019</v>
      </c>
      <c r="E1713" s="7" t="s">
        <v>2411</v>
      </c>
      <c r="F1713" s="7" t="s">
        <v>39</v>
      </c>
      <c r="G1713" s="7" t="s">
        <v>5666</v>
      </c>
      <c r="H1713" s="7" t="s">
        <v>6202</v>
      </c>
      <c r="I1713" s="7" t="s">
        <v>6273</v>
      </c>
      <c r="J1713" s="8">
        <v>510000</v>
      </c>
      <c r="K1713" s="8">
        <v>510000</v>
      </c>
      <c r="L1713" s="8">
        <v>433500</v>
      </c>
      <c r="M1713" s="8">
        <v>85</v>
      </c>
      <c r="N1713" s="7" t="s">
        <v>43</v>
      </c>
      <c r="O1713" s="7" t="s">
        <v>44</v>
      </c>
      <c r="P1713" s="7" t="s">
        <v>126</v>
      </c>
      <c r="Q1713" s="9">
        <v>44805</v>
      </c>
      <c r="R1713" s="9">
        <v>45107</v>
      </c>
      <c r="S1713" s="7" t="s">
        <v>57</v>
      </c>
      <c r="T1713" s="7" t="s">
        <v>4096</v>
      </c>
      <c r="U1713" s="7" t="s">
        <v>6204</v>
      </c>
      <c r="V1713" s="7" t="s">
        <v>5670</v>
      </c>
      <c r="W1713" s="7" t="s">
        <v>2416</v>
      </c>
      <c r="X1713" s="10" t="s">
        <v>51</v>
      </c>
    </row>
    <row r="1714" spans="1:24" ht="180" x14ac:dyDescent="0.25">
      <c r="A1714" s="7" t="s">
        <v>6321</v>
      </c>
      <c r="B1714" s="7" t="s">
        <v>6322</v>
      </c>
      <c r="C1714" s="7" t="s">
        <v>6323</v>
      </c>
      <c r="D1714" s="7" t="s">
        <v>3224</v>
      </c>
      <c r="E1714" s="7" t="s">
        <v>2411</v>
      </c>
      <c r="F1714" s="7" t="s">
        <v>39</v>
      </c>
      <c r="G1714" s="7" t="s">
        <v>5666</v>
      </c>
      <c r="H1714" s="7" t="s">
        <v>6202</v>
      </c>
      <c r="I1714" s="7" t="s">
        <v>6273</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6204</v>
      </c>
      <c r="V1714" s="7" t="s">
        <v>5670</v>
      </c>
      <c r="W1714" s="7" t="s">
        <v>2416</v>
      </c>
      <c r="X1714" s="10" t="s">
        <v>51</v>
      </c>
    </row>
    <row r="1715" spans="1:24" ht="180" x14ac:dyDescent="0.25">
      <c r="A1715" s="7" t="s">
        <v>6324</v>
      </c>
      <c r="B1715" s="7" t="s">
        <v>6325</v>
      </c>
      <c r="C1715" s="7" t="s">
        <v>6326</v>
      </c>
      <c r="D1715" s="7" t="s">
        <v>3228</v>
      </c>
      <c r="E1715" s="7" t="s">
        <v>2411</v>
      </c>
      <c r="F1715" s="7" t="s">
        <v>39</v>
      </c>
      <c r="G1715" s="7" t="s">
        <v>5666</v>
      </c>
      <c r="H1715" s="7" t="s">
        <v>6202</v>
      </c>
      <c r="I1715" s="7" t="s">
        <v>6273</v>
      </c>
      <c r="J1715" s="8">
        <v>3002811</v>
      </c>
      <c r="K1715" s="8">
        <v>3002811</v>
      </c>
      <c r="L1715" s="8">
        <v>2552389.35</v>
      </c>
      <c r="M1715" s="8">
        <v>85</v>
      </c>
      <c r="N1715" s="7" t="s">
        <v>43</v>
      </c>
      <c r="O1715" s="7" t="s">
        <v>44</v>
      </c>
      <c r="P1715" s="7" t="s">
        <v>132</v>
      </c>
      <c r="Q1715" s="9">
        <v>44162</v>
      </c>
      <c r="R1715" s="9">
        <v>45107</v>
      </c>
      <c r="S1715" s="7" t="s">
        <v>57</v>
      </c>
      <c r="T1715" s="7" t="s">
        <v>47</v>
      </c>
      <c r="U1715" s="7" t="s">
        <v>6204</v>
      </c>
      <c r="V1715" s="7" t="s">
        <v>5670</v>
      </c>
      <c r="W1715" s="7" t="s">
        <v>2416</v>
      </c>
      <c r="X1715" s="10" t="s">
        <v>51</v>
      </c>
    </row>
    <row r="1716" spans="1:24" ht="180" x14ac:dyDescent="0.25">
      <c r="A1716" s="7" t="s">
        <v>6327</v>
      </c>
      <c r="B1716" s="7" t="s">
        <v>6328</v>
      </c>
      <c r="C1716" s="7" t="s">
        <v>6329</v>
      </c>
      <c r="D1716" s="7" t="s">
        <v>3271</v>
      </c>
      <c r="E1716" s="7" t="s">
        <v>2411</v>
      </c>
      <c r="F1716" s="7" t="s">
        <v>39</v>
      </c>
      <c r="G1716" s="7" t="s">
        <v>5666</v>
      </c>
      <c r="H1716" s="7" t="s">
        <v>6202</v>
      </c>
      <c r="I1716" s="7" t="s">
        <v>6273</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6204</v>
      </c>
      <c r="V1716" s="7" t="s">
        <v>5670</v>
      </c>
      <c r="W1716" s="7" t="s">
        <v>2416</v>
      </c>
      <c r="X1716" s="10" t="s">
        <v>51</v>
      </c>
    </row>
    <row r="1717" spans="1:24" ht="180" x14ac:dyDescent="0.25">
      <c r="A1717" s="7" t="s">
        <v>6330</v>
      </c>
      <c r="B1717" s="7" t="s">
        <v>6331</v>
      </c>
      <c r="C1717" s="7" t="s">
        <v>6332</v>
      </c>
      <c r="D1717" s="7" t="s">
        <v>2527</v>
      </c>
      <c r="E1717" s="7" t="s">
        <v>2411</v>
      </c>
      <c r="F1717" s="7" t="s">
        <v>39</v>
      </c>
      <c r="G1717" s="7" t="s">
        <v>5666</v>
      </c>
      <c r="H1717" s="7" t="s">
        <v>6202</v>
      </c>
      <c r="I1717" s="7" t="s">
        <v>6273</v>
      </c>
      <c r="J1717" s="8">
        <v>4526656.2300000004</v>
      </c>
      <c r="K1717" s="8">
        <v>4526656.2300000004</v>
      </c>
      <c r="L1717" s="8">
        <v>3847657.8</v>
      </c>
      <c r="M1717" s="8">
        <v>85.000000099411096</v>
      </c>
      <c r="N1717" s="7" t="s">
        <v>43</v>
      </c>
      <c r="O1717" s="7" t="s">
        <v>44</v>
      </c>
      <c r="P1717" s="7" t="s">
        <v>132</v>
      </c>
      <c r="Q1717" s="9">
        <v>44137</v>
      </c>
      <c r="R1717" s="9">
        <v>45016</v>
      </c>
      <c r="S1717" s="7" t="s">
        <v>57</v>
      </c>
      <c r="T1717" s="7" t="s">
        <v>47</v>
      </c>
      <c r="U1717" s="7" t="s">
        <v>6204</v>
      </c>
      <c r="V1717" s="7" t="s">
        <v>5670</v>
      </c>
      <c r="W1717" s="7" t="s">
        <v>2416</v>
      </c>
      <c r="X1717" s="10" t="s">
        <v>51</v>
      </c>
    </row>
    <row r="1718" spans="1:24" ht="180" x14ac:dyDescent="0.25">
      <c r="A1718" s="7" t="s">
        <v>6333</v>
      </c>
      <c r="B1718" s="7" t="s">
        <v>6334</v>
      </c>
      <c r="C1718" s="7" t="s">
        <v>6335</v>
      </c>
      <c r="D1718" s="7" t="s">
        <v>6336</v>
      </c>
      <c r="E1718" s="7" t="s">
        <v>2411</v>
      </c>
      <c r="F1718" s="7" t="s">
        <v>39</v>
      </c>
      <c r="G1718" s="7" t="s">
        <v>5666</v>
      </c>
      <c r="H1718" s="7" t="s">
        <v>6202</v>
      </c>
      <c r="I1718" s="7" t="s">
        <v>6273</v>
      </c>
      <c r="J1718" s="8">
        <v>2216132.7999999998</v>
      </c>
      <c r="K1718" s="8">
        <v>2216132.7999999998</v>
      </c>
      <c r="L1718" s="8">
        <v>1883712.88</v>
      </c>
      <c r="M1718" s="8">
        <v>85</v>
      </c>
      <c r="N1718" s="7" t="s">
        <v>43</v>
      </c>
      <c r="O1718" s="7" t="s">
        <v>44</v>
      </c>
      <c r="P1718" s="7" t="s">
        <v>132</v>
      </c>
      <c r="Q1718" s="9">
        <v>44713</v>
      </c>
      <c r="R1718" s="9">
        <v>45107</v>
      </c>
      <c r="S1718" s="7" t="s">
        <v>57</v>
      </c>
      <c r="T1718" s="7" t="s">
        <v>4096</v>
      </c>
      <c r="U1718" s="7" t="s">
        <v>6204</v>
      </c>
      <c r="V1718" s="7" t="s">
        <v>5670</v>
      </c>
      <c r="W1718" s="7" t="s">
        <v>2416</v>
      </c>
      <c r="X1718" s="10" t="s">
        <v>51</v>
      </c>
    </row>
    <row r="1719" spans="1:24" ht="157.5" x14ac:dyDescent="0.25">
      <c r="A1719" s="7" t="s">
        <v>6337</v>
      </c>
      <c r="B1719" s="7" t="s">
        <v>6338</v>
      </c>
      <c r="C1719" s="7" t="s">
        <v>6339</v>
      </c>
      <c r="D1719" s="7" t="s">
        <v>6340</v>
      </c>
      <c r="E1719" s="7" t="s">
        <v>2411</v>
      </c>
      <c r="F1719" s="7" t="s">
        <v>39</v>
      </c>
      <c r="G1719" s="7" t="s">
        <v>5666</v>
      </c>
      <c r="H1719" s="7" t="s">
        <v>6202</v>
      </c>
      <c r="I1719" s="7" t="s">
        <v>6273</v>
      </c>
      <c r="J1719" s="8">
        <v>502695</v>
      </c>
      <c r="K1719" s="8">
        <v>502695</v>
      </c>
      <c r="L1719" s="8">
        <v>427290.75</v>
      </c>
      <c r="M1719" s="8">
        <v>85</v>
      </c>
      <c r="N1719" s="7" t="s">
        <v>43</v>
      </c>
      <c r="O1719" s="7" t="s">
        <v>44</v>
      </c>
      <c r="P1719" s="7" t="s">
        <v>132</v>
      </c>
      <c r="Q1719" s="9">
        <v>44805</v>
      </c>
      <c r="R1719" s="9">
        <v>45107</v>
      </c>
      <c r="S1719" s="7" t="s">
        <v>57</v>
      </c>
      <c r="T1719" s="7" t="s">
        <v>4096</v>
      </c>
      <c r="U1719" s="7" t="s">
        <v>6204</v>
      </c>
      <c r="V1719" s="7" t="s">
        <v>5670</v>
      </c>
      <c r="W1719" s="7" t="s">
        <v>2416</v>
      </c>
      <c r="X1719" s="10" t="s">
        <v>51</v>
      </c>
    </row>
    <row r="1720" spans="1:24" ht="112.5" x14ac:dyDescent="0.25">
      <c r="A1720" s="7" t="s">
        <v>6341</v>
      </c>
      <c r="B1720" s="7" t="s">
        <v>6342</v>
      </c>
      <c r="C1720" s="7" t="s">
        <v>6343</v>
      </c>
      <c r="D1720" s="7" t="s">
        <v>3170</v>
      </c>
      <c r="E1720" s="7" t="s">
        <v>2411</v>
      </c>
      <c r="F1720" s="7" t="s">
        <v>39</v>
      </c>
      <c r="G1720" s="7" t="s">
        <v>5666</v>
      </c>
      <c r="H1720" s="7" t="s">
        <v>6202</v>
      </c>
      <c r="I1720" s="7" t="s">
        <v>6273</v>
      </c>
      <c r="J1720" s="8">
        <v>3303321.8</v>
      </c>
      <c r="K1720" s="8">
        <v>3303321.8</v>
      </c>
      <c r="L1720" s="8">
        <v>2807823.53</v>
      </c>
      <c r="M1720" s="8">
        <v>85</v>
      </c>
      <c r="N1720" s="7" t="s">
        <v>43</v>
      </c>
      <c r="O1720" s="7" t="s">
        <v>44</v>
      </c>
      <c r="P1720" s="7" t="s">
        <v>126</v>
      </c>
      <c r="Q1720" s="9">
        <v>43586</v>
      </c>
      <c r="R1720" s="9">
        <v>45107</v>
      </c>
      <c r="S1720" s="7" t="s">
        <v>57</v>
      </c>
      <c r="T1720" s="7" t="s">
        <v>47</v>
      </c>
      <c r="U1720" s="7" t="s">
        <v>6204</v>
      </c>
      <c r="V1720" s="7" t="s">
        <v>5670</v>
      </c>
      <c r="W1720" s="7" t="s">
        <v>2416</v>
      </c>
      <c r="X1720" s="10" t="s">
        <v>51</v>
      </c>
    </row>
    <row r="1721" spans="1:24" ht="180" x14ac:dyDescent="0.25">
      <c r="A1721" s="7" t="s">
        <v>6344</v>
      </c>
      <c r="B1721" s="7" t="s">
        <v>6345</v>
      </c>
      <c r="C1721" s="7" t="s">
        <v>6346</v>
      </c>
      <c r="D1721" s="7" t="s">
        <v>5752</v>
      </c>
      <c r="E1721" s="7" t="s">
        <v>2411</v>
      </c>
      <c r="F1721" s="7" t="s">
        <v>39</v>
      </c>
      <c r="G1721" s="7" t="s">
        <v>5666</v>
      </c>
      <c r="H1721" s="7" t="s">
        <v>6202</v>
      </c>
      <c r="I1721" s="7" t="s">
        <v>6273</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6204</v>
      </c>
      <c r="V1721" s="7" t="s">
        <v>5670</v>
      </c>
      <c r="W1721" s="7" t="s">
        <v>2416</v>
      </c>
      <c r="X1721" s="10" t="s">
        <v>51</v>
      </c>
    </row>
    <row r="1722" spans="1:24" ht="180" x14ac:dyDescent="0.25">
      <c r="A1722" s="7" t="s">
        <v>6347</v>
      </c>
      <c r="B1722" s="7" t="s">
        <v>6348</v>
      </c>
      <c r="C1722" s="7" t="s">
        <v>6349</v>
      </c>
      <c r="D1722" s="7" t="s">
        <v>4847</v>
      </c>
      <c r="E1722" s="7" t="s">
        <v>2411</v>
      </c>
      <c r="F1722" s="7" t="s">
        <v>39</v>
      </c>
      <c r="G1722" s="7" t="s">
        <v>5666</v>
      </c>
      <c r="H1722" s="7" t="s">
        <v>6202</v>
      </c>
      <c r="I1722" s="7" t="s">
        <v>6273</v>
      </c>
      <c r="J1722" s="8">
        <v>736800</v>
      </c>
      <c r="K1722" s="8">
        <v>736800</v>
      </c>
      <c r="L1722" s="8">
        <v>626280</v>
      </c>
      <c r="M1722" s="8">
        <v>85</v>
      </c>
      <c r="N1722" s="7" t="s">
        <v>43</v>
      </c>
      <c r="O1722" s="7" t="s">
        <v>44</v>
      </c>
      <c r="P1722" s="7" t="s">
        <v>45</v>
      </c>
      <c r="Q1722" s="9">
        <v>44743</v>
      </c>
      <c r="R1722" s="9">
        <v>45107</v>
      </c>
      <c r="S1722" s="7" t="s">
        <v>57</v>
      </c>
      <c r="T1722" s="7" t="s">
        <v>4096</v>
      </c>
      <c r="U1722" s="7" t="s">
        <v>6204</v>
      </c>
      <c r="V1722" s="7" t="s">
        <v>5670</v>
      </c>
      <c r="W1722" s="7" t="s">
        <v>2416</v>
      </c>
      <c r="X1722" s="10" t="s">
        <v>51</v>
      </c>
    </row>
    <row r="1723" spans="1:24" ht="180" x14ac:dyDescent="0.25">
      <c r="A1723" s="7" t="s">
        <v>6350</v>
      </c>
      <c r="B1723" s="7" t="s">
        <v>6351</v>
      </c>
      <c r="C1723" s="7" t="s">
        <v>6352</v>
      </c>
      <c r="D1723" s="7" t="s">
        <v>3475</v>
      </c>
      <c r="E1723" s="7" t="s">
        <v>2411</v>
      </c>
      <c r="F1723" s="7" t="s">
        <v>39</v>
      </c>
      <c r="G1723" s="7" t="s">
        <v>5666</v>
      </c>
      <c r="H1723" s="7" t="s">
        <v>6202</v>
      </c>
      <c r="I1723" s="7" t="s">
        <v>6273</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6204</v>
      </c>
      <c r="V1723" s="7" t="s">
        <v>5670</v>
      </c>
      <c r="W1723" s="7" t="s">
        <v>2416</v>
      </c>
      <c r="X1723" s="10" t="s">
        <v>51</v>
      </c>
    </row>
    <row r="1724" spans="1:24" ht="180" x14ac:dyDescent="0.25">
      <c r="A1724" s="7" t="s">
        <v>6353</v>
      </c>
      <c r="B1724" s="7" t="s">
        <v>6354</v>
      </c>
      <c r="C1724" s="7" t="s">
        <v>6355</v>
      </c>
      <c r="D1724" s="7" t="s">
        <v>6356</v>
      </c>
      <c r="E1724" s="7" t="s">
        <v>2411</v>
      </c>
      <c r="F1724" s="7" t="s">
        <v>39</v>
      </c>
      <c r="G1724" s="7" t="s">
        <v>5666</v>
      </c>
      <c r="H1724" s="7" t="s">
        <v>6202</v>
      </c>
      <c r="I1724" s="7" t="s">
        <v>6273</v>
      </c>
      <c r="J1724" s="8">
        <v>1269858</v>
      </c>
      <c r="K1724" s="8">
        <v>1269858</v>
      </c>
      <c r="L1724" s="8">
        <v>1079379.3</v>
      </c>
      <c r="M1724" s="8">
        <v>85</v>
      </c>
      <c r="N1724" s="7" t="s">
        <v>43</v>
      </c>
      <c r="O1724" s="7" t="s">
        <v>44</v>
      </c>
      <c r="P1724" s="7" t="s">
        <v>56</v>
      </c>
      <c r="Q1724" s="9">
        <v>44835</v>
      </c>
      <c r="R1724" s="9">
        <v>45107</v>
      </c>
      <c r="S1724" s="7" t="s">
        <v>57</v>
      </c>
      <c r="T1724" s="7" t="s">
        <v>4096</v>
      </c>
      <c r="U1724" s="7" t="s">
        <v>6204</v>
      </c>
      <c r="V1724" s="7" t="s">
        <v>5670</v>
      </c>
      <c r="W1724" s="7" t="s">
        <v>2416</v>
      </c>
      <c r="X1724" s="10" t="s">
        <v>51</v>
      </c>
    </row>
    <row r="1725" spans="1:24" ht="168.75" x14ac:dyDescent="0.25">
      <c r="A1725" s="7" t="s">
        <v>6357</v>
      </c>
      <c r="B1725" s="7" t="s">
        <v>6358</v>
      </c>
      <c r="C1725" s="7" t="s">
        <v>6359</v>
      </c>
      <c r="D1725" s="7" t="s">
        <v>2623</v>
      </c>
      <c r="E1725" s="7" t="s">
        <v>2411</v>
      </c>
      <c r="F1725" s="7" t="s">
        <v>39</v>
      </c>
      <c r="G1725" s="7" t="s">
        <v>5666</v>
      </c>
      <c r="H1725" s="7" t="s">
        <v>6202</v>
      </c>
      <c r="I1725" s="7" t="s">
        <v>6273</v>
      </c>
      <c r="J1725" s="8">
        <v>1453680</v>
      </c>
      <c r="K1725" s="8">
        <v>1453680</v>
      </c>
      <c r="L1725" s="8">
        <v>1235628</v>
      </c>
      <c r="M1725" s="8">
        <v>85</v>
      </c>
      <c r="N1725" s="7" t="s">
        <v>43</v>
      </c>
      <c r="O1725" s="7" t="s">
        <v>44</v>
      </c>
      <c r="P1725" s="7" t="s">
        <v>126</v>
      </c>
      <c r="Q1725" s="9">
        <v>43831</v>
      </c>
      <c r="R1725" s="9">
        <v>44561</v>
      </c>
      <c r="S1725" s="7" t="s">
        <v>57</v>
      </c>
      <c r="T1725" s="7" t="s">
        <v>47</v>
      </c>
      <c r="U1725" s="7" t="s">
        <v>6204</v>
      </c>
      <c r="V1725" s="7" t="s">
        <v>5670</v>
      </c>
      <c r="W1725" s="7" t="s">
        <v>2416</v>
      </c>
      <c r="X1725" s="10" t="s">
        <v>51</v>
      </c>
    </row>
    <row r="1726" spans="1:24" ht="180" x14ac:dyDescent="0.25">
      <c r="A1726" s="7" t="s">
        <v>6360</v>
      </c>
      <c r="B1726" s="7" t="s">
        <v>6361</v>
      </c>
      <c r="C1726" s="7" t="s">
        <v>6362</v>
      </c>
      <c r="D1726" s="7" t="s">
        <v>6100</v>
      </c>
      <c r="E1726" s="7" t="s">
        <v>2411</v>
      </c>
      <c r="F1726" s="7" t="s">
        <v>39</v>
      </c>
      <c r="G1726" s="7" t="s">
        <v>5666</v>
      </c>
      <c r="H1726" s="7" t="s">
        <v>6202</v>
      </c>
      <c r="I1726" s="7" t="s">
        <v>6273</v>
      </c>
      <c r="J1726" s="8">
        <v>592800</v>
      </c>
      <c r="K1726" s="8">
        <v>592800</v>
      </c>
      <c r="L1726" s="8">
        <v>503880</v>
      </c>
      <c r="M1726" s="8">
        <v>85</v>
      </c>
      <c r="N1726" s="7" t="s">
        <v>43</v>
      </c>
      <c r="O1726" s="7" t="s">
        <v>44</v>
      </c>
      <c r="P1726" s="7" t="s">
        <v>126</v>
      </c>
      <c r="Q1726" s="9">
        <v>44835</v>
      </c>
      <c r="R1726" s="9">
        <v>45199</v>
      </c>
      <c r="S1726" s="7" t="s">
        <v>57</v>
      </c>
      <c r="T1726" s="7" t="s">
        <v>4096</v>
      </c>
      <c r="U1726" s="7" t="s">
        <v>6204</v>
      </c>
      <c r="V1726" s="7" t="s">
        <v>5670</v>
      </c>
      <c r="W1726" s="7" t="s">
        <v>2416</v>
      </c>
      <c r="X1726" s="10" t="s">
        <v>51</v>
      </c>
    </row>
    <row r="1727" spans="1:24" ht="180" x14ac:dyDescent="0.25">
      <c r="A1727" s="7" t="s">
        <v>6363</v>
      </c>
      <c r="B1727" s="7" t="s">
        <v>6364</v>
      </c>
      <c r="C1727" s="7" t="s">
        <v>6365</v>
      </c>
      <c r="D1727" s="7" t="s">
        <v>3443</v>
      </c>
      <c r="E1727" s="7" t="s">
        <v>2411</v>
      </c>
      <c r="F1727" s="7" t="s">
        <v>39</v>
      </c>
      <c r="G1727" s="7" t="s">
        <v>5666</v>
      </c>
      <c r="H1727" s="7" t="s">
        <v>6202</v>
      </c>
      <c r="I1727" s="7" t="s">
        <v>6273</v>
      </c>
      <c r="J1727" s="8">
        <v>799892.5</v>
      </c>
      <c r="K1727" s="8">
        <v>799892.5</v>
      </c>
      <c r="L1727" s="8">
        <v>679908.63</v>
      </c>
      <c r="M1727" s="8">
        <v>85.000000625083999</v>
      </c>
      <c r="N1727" s="7" t="s">
        <v>43</v>
      </c>
      <c r="O1727" s="7" t="s">
        <v>44</v>
      </c>
      <c r="P1727" s="7" t="s">
        <v>126</v>
      </c>
      <c r="Q1727" s="9">
        <v>44105</v>
      </c>
      <c r="R1727" s="9">
        <v>44834</v>
      </c>
      <c r="S1727" s="7" t="s">
        <v>57</v>
      </c>
      <c r="T1727" s="7" t="s">
        <v>47</v>
      </c>
      <c r="U1727" s="7" t="s">
        <v>6204</v>
      </c>
      <c r="V1727" s="7" t="s">
        <v>5670</v>
      </c>
      <c r="W1727" s="7" t="s">
        <v>2416</v>
      </c>
      <c r="X1727" s="10" t="s">
        <v>51</v>
      </c>
    </row>
    <row r="1728" spans="1:24" ht="168.75" x14ac:dyDescent="0.25">
      <c r="A1728" s="7" t="s">
        <v>6366</v>
      </c>
      <c r="B1728" s="7" t="s">
        <v>6367</v>
      </c>
      <c r="C1728" s="7" t="s">
        <v>6368</v>
      </c>
      <c r="D1728" s="7" t="s">
        <v>5976</v>
      </c>
      <c r="E1728" s="7" t="s">
        <v>2411</v>
      </c>
      <c r="F1728" s="7" t="s">
        <v>39</v>
      </c>
      <c r="G1728" s="7" t="s">
        <v>5666</v>
      </c>
      <c r="H1728" s="7" t="s">
        <v>6202</v>
      </c>
      <c r="I1728" s="7" t="s">
        <v>6273</v>
      </c>
      <c r="J1728" s="8">
        <v>598469.35</v>
      </c>
      <c r="K1728" s="8">
        <v>598469.35</v>
      </c>
      <c r="L1728" s="8">
        <v>508698.94</v>
      </c>
      <c r="M1728" s="8">
        <v>84.999998746803001</v>
      </c>
      <c r="N1728" s="7" t="s">
        <v>43</v>
      </c>
      <c r="O1728" s="7" t="s">
        <v>44</v>
      </c>
      <c r="P1728" s="7" t="s">
        <v>126</v>
      </c>
      <c r="Q1728" s="9">
        <v>44105</v>
      </c>
      <c r="R1728" s="9">
        <v>44865</v>
      </c>
      <c r="S1728" s="7" t="s">
        <v>57</v>
      </c>
      <c r="T1728" s="7" t="s">
        <v>4096</v>
      </c>
      <c r="U1728" s="7" t="s">
        <v>6204</v>
      </c>
      <c r="V1728" s="7" t="s">
        <v>5670</v>
      </c>
      <c r="W1728" s="7" t="s">
        <v>2416</v>
      </c>
      <c r="X1728" s="10" t="s">
        <v>51</v>
      </c>
    </row>
    <row r="1729" spans="1:24" ht="90" x14ac:dyDescent="0.25">
      <c r="A1729" s="7" t="s">
        <v>6369</v>
      </c>
      <c r="B1729" s="7" t="s">
        <v>6370</v>
      </c>
      <c r="C1729" s="7" t="s">
        <v>6371</v>
      </c>
      <c r="D1729" s="7" t="s">
        <v>6372</v>
      </c>
      <c r="E1729" s="7" t="s">
        <v>2411</v>
      </c>
      <c r="F1729" s="7" t="s">
        <v>39</v>
      </c>
      <c r="G1729" s="7" t="s">
        <v>5666</v>
      </c>
      <c r="H1729" s="7" t="s">
        <v>6202</v>
      </c>
      <c r="I1729" s="7" t="s">
        <v>6273</v>
      </c>
      <c r="J1729" s="8">
        <v>1494802.25</v>
      </c>
      <c r="K1729" s="8">
        <v>1494802.25</v>
      </c>
      <c r="L1729" s="8">
        <v>1270581.9099999999</v>
      </c>
      <c r="M1729" s="8">
        <v>84.999999832753801</v>
      </c>
      <c r="N1729" s="7" t="s">
        <v>43</v>
      </c>
      <c r="O1729" s="7" t="s">
        <v>44</v>
      </c>
      <c r="P1729" s="7" t="s">
        <v>56</v>
      </c>
      <c r="Q1729" s="9">
        <v>44774</v>
      </c>
      <c r="R1729" s="9">
        <v>45107</v>
      </c>
      <c r="S1729" s="7" t="s">
        <v>57</v>
      </c>
      <c r="T1729" s="7" t="s">
        <v>4096</v>
      </c>
      <c r="U1729" s="7" t="s">
        <v>6204</v>
      </c>
      <c r="V1729" s="7" t="s">
        <v>5670</v>
      </c>
      <c r="W1729" s="7" t="s">
        <v>2416</v>
      </c>
      <c r="X1729" s="10" t="s">
        <v>51</v>
      </c>
    </row>
    <row r="1730" spans="1:24" ht="180" x14ac:dyDescent="0.25">
      <c r="A1730" s="7" t="s">
        <v>6373</v>
      </c>
      <c r="B1730" s="7" t="s">
        <v>6374</v>
      </c>
      <c r="C1730" s="7" t="s">
        <v>6375</v>
      </c>
      <c r="D1730" s="7" t="s">
        <v>5804</v>
      </c>
      <c r="E1730" s="7" t="s">
        <v>2411</v>
      </c>
      <c r="F1730" s="7" t="s">
        <v>39</v>
      </c>
      <c r="G1730" s="7" t="s">
        <v>5666</v>
      </c>
      <c r="H1730" s="7" t="s">
        <v>6202</v>
      </c>
      <c r="I1730" s="7" t="s">
        <v>6273</v>
      </c>
      <c r="J1730" s="8">
        <v>958265</v>
      </c>
      <c r="K1730" s="8">
        <v>958265</v>
      </c>
      <c r="L1730" s="8">
        <v>814525.25</v>
      </c>
      <c r="M1730" s="8">
        <v>85</v>
      </c>
      <c r="N1730" s="7" t="s">
        <v>43</v>
      </c>
      <c r="O1730" s="7" t="s">
        <v>44</v>
      </c>
      <c r="P1730" s="7" t="s">
        <v>126</v>
      </c>
      <c r="Q1730" s="9">
        <v>44075</v>
      </c>
      <c r="R1730" s="9">
        <v>44804</v>
      </c>
      <c r="S1730" s="7" t="s">
        <v>57</v>
      </c>
      <c r="T1730" s="7" t="s">
        <v>47</v>
      </c>
      <c r="U1730" s="7" t="s">
        <v>6204</v>
      </c>
      <c r="V1730" s="7" t="s">
        <v>5670</v>
      </c>
      <c r="W1730" s="7" t="s">
        <v>2416</v>
      </c>
      <c r="X1730" s="10" t="s">
        <v>51</v>
      </c>
    </row>
    <row r="1731" spans="1:24" ht="180" x14ac:dyDescent="0.25">
      <c r="A1731" s="7" t="s">
        <v>6376</v>
      </c>
      <c r="B1731" s="7" t="s">
        <v>6377</v>
      </c>
      <c r="C1731" s="7" t="s">
        <v>6378</v>
      </c>
      <c r="D1731" s="7" t="s">
        <v>6379</v>
      </c>
      <c r="E1731" s="7" t="s">
        <v>2411</v>
      </c>
      <c r="F1731" s="7" t="s">
        <v>39</v>
      </c>
      <c r="G1731" s="7" t="s">
        <v>5666</v>
      </c>
      <c r="H1731" s="7" t="s">
        <v>6202</v>
      </c>
      <c r="I1731" s="7" t="s">
        <v>6273</v>
      </c>
      <c r="J1731" s="8">
        <v>871360</v>
      </c>
      <c r="K1731" s="8">
        <v>871360</v>
      </c>
      <c r="L1731" s="8">
        <v>740656</v>
      </c>
      <c r="M1731" s="8">
        <v>85</v>
      </c>
      <c r="N1731" s="7" t="s">
        <v>43</v>
      </c>
      <c r="O1731" s="7" t="s">
        <v>44</v>
      </c>
      <c r="P1731" s="7" t="s">
        <v>126</v>
      </c>
      <c r="Q1731" s="9">
        <v>44589</v>
      </c>
      <c r="R1731" s="9">
        <v>45107</v>
      </c>
      <c r="S1731" s="7" t="s">
        <v>57</v>
      </c>
      <c r="T1731" s="7" t="s">
        <v>4096</v>
      </c>
      <c r="U1731" s="7" t="s">
        <v>6204</v>
      </c>
      <c r="V1731" s="7" t="s">
        <v>5670</v>
      </c>
      <c r="W1731" s="7" t="s">
        <v>2416</v>
      </c>
      <c r="X1731" s="10" t="s">
        <v>51</v>
      </c>
    </row>
    <row r="1732" spans="1:24" ht="180" x14ac:dyDescent="0.25">
      <c r="A1732" s="7" t="s">
        <v>6380</v>
      </c>
      <c r="B1732" s="7" t="s">
        <v>6381</v>
      </c>
      <c r="C1732" s="7" t="s">
        <v>6382</v>
      </c>
      <c r="D1732" s="7" t="s">
        <v>2480</v>
      </c>
      <c r="E1732" s="7" t="s">
        <v>2411</v>
      </c>
      <c r="F1732" s="7" t="s">
        <v>39</v>
      </c>
      <c r="G1732" s="7" t="s">
        <v>5666</v>
      </c>
      <c r="H1732" s="7" t="s">
        <v>6202</v>
      </c>
      <c r="I1732" s="7" t="s">
        <v>6273</v>
      </c>
      <c r="J1732" s="8">
        <v>1398272</v>
      </c>
      <c r="K1732" s="8">
        <v>1398272</v>
      </c>
      <c r="L1732" s="8">
        <v>1188531.2</v>
      </c>
      <c r="M1732" s="8">
        <v>85</v>
      </c>
      <c r="N1732" s="7" t="s">
        <v>43</v>
      </c>
      <c r="O1732" s="7" t="s">
        <v>44</v>
      </c>
      <c r="P1732" s="7" t="s">
        <v>126</v>
      </c>
      <c r="Q1732" s="9">
        <v>44044</v>
      </c>
      <c r="R1732" s="9">
        <v>44773</v>
      </c>
      <c r="S1732" s="7" t="s">
        <v>57</v>
      </c>
      <c r="T1732" s="7" t="s">
        <v>47</v>
      </c>
      <c r="U1732" s="7" t="s">
        <v>6204</v>
      </c>
      <c r="V1732" s="7" t="s">
        <v>5670</v>
      </c>
      <c r="W1732" s="7" t="s">
        <v>2416</v>
      </c>
      <c r="X1732" s="10" t="s">
        <v>51</v>
      </c>
    </row>
    <row r="1733" spans="1:24" ht="78.75" x14ac:dyDescent="0.25">
      <c r="A1733" s="7" t="s">
        <v>6383</v>
      </c>
      <c r="B1733" s="7" t="s">
        <v>6384</v>
      </c>
      <c r="C1733" s="7" t="s">
        <v>6385</v>
      </c>
      <c r="D1733" s="7" t="s">
        <v>2554</v>
      </c>
      <c r="E1733" s="7" t="s">
        <v>2411</v>
      </c>
      <c r="F1733" s="7" t="s">
        <v>39</v>
      </c>
      <c r="G1733" s="7" t="s">
        <v>5666</v>
      </c>
      <c r="H1733" s="7" t="s">
        <v>6202</v>
      </c>
      <c r="I1733" s="7" t="s">
        <v>6273</v>
      </c>
      <c r="J1733" s="8">
        <v>717536.17</v>
      </c>
      <c r="K1733" s="8">
        <v>717536.17</v>
      </c>
      <c r="L1733" s="8">
        <v>609905.74</v>
      </c>
      <c r="M1733" s="8">
        <v>84.999999372853907</v>
      </c>
      <c r="N1733" s="7" t="s">
        <v>43</v>
      </c>
      <c r="O1733" s="7" t="s">
        <v>44</v>
      </c>
      <c r="P1733" s="7" t="s">
        <v>126</v>
      </c>
      <c r="Q1733" s="9">
        <v>43922</v>
      </c>
      <c r="R1733" s="9">
        <v>45107</v>
      </c>
      <c r="S1733" s="7" t="s">
        <v>57</v>
      </c>
      <c r="T1733" s="7" t="s">
        <v>47</v>
      </c>
      <c r="U1733" s="7" t="s">
        <v>6204</v>
      </c>
      <c r="V1733" s="7" t="s">
        <v>5670</v>
      </c>
      <c r="W1733" s="7" t="s">
        <v>2416</v>
      </c>
      <c r="X1733" s="10" t="s">
        <v>51</v>
      </c>
    </row>
    <row r="1734" spans="1:24" ht="180" x14ac:dyDescent="0.25">
      <c r="A1734" s="7" t="s">
        <v>6386</v>
      </c>
      <c r="B1734" s="7" t="s">
        <v>6387</v>
      </c>
      <c r="C1734" s="7" t="s">
        <v>6388</v>
      </c>
      <c r="D1734" s="7" t="s">
        <v>6389</v>
      </c>
      <c r="E1734" s="7" t="s">
        <v>2411</v>
      </c>
      <c r="F1734" s="7" t="s">
        <v>39</v>
      </c>
      <c r="G1734" s="7" t="s">
        <v>5666</v>
      </c>
      <c r="H1734" s="7" t="s">
        <v>6202</v>
      </c>
      <c r="I1734" s="7" t="s">
        <v>6273</v>
      </c>
      <c r="J1734" s="8">
        <v>1499361.71</v>
      </c>
      <c r="K1734" s="8">
        <v>1499361.71</v>
      </c>
      <c r="L1734" s="8">
        <v>1274457.45</v>
      </c>
      <c r="M1734" s="8">
        <v>84.999999766567299</v>
      </c>
      <c r="N1734" s="7" t="s">
        <v>43</v>
      </c>
      <c r="O1734" s="7" t="s">
        <v>44</v>
      </c>
      <c r="P1734" s="7" t="s">
        <v>45</v>
      </c>
      <c r="Q1734" s="9">
        <v>44562</v>
      </c>
      <c r="R1734" s="9">
        <v>45107</v>
      </c>
      <c r="S1734" s="7" t="s">
        <v>57</v>
      </c>
      <c r="T1734" s="7" t="s">
        <v>4096</v>
      </c>
      <c r="U1734" s="7" t="s">
        <v>6204</v>
      </c>
      <c r="V1734" s="7" t="s">
        <v>5670</v>
      </c>
      <c r="W1734" s="7" t="s">
        <v>2416</v>
      </c>
      <c r="X1734" s="10" t="s">
        <v>51</v>
      </c>
    </row>
    <row r="1735" spans="1:24" ht="168.75" x14ac:dyDescent="0.25">
      <c r="A1735" s="7" t="s">
        <v>6390</v>
      </c>
      <c r="B1735" s="7" t="s">
        <v>6391</v>
      </c>
      <c r="C1735" s="7" t="s">
        <v>6392</v>
      </c>
      <c r="D1735" s="7" t="s">
        <v>3177</v>
      </c>
      <c r="E1735" s="7" t="s">
        <v>2411</v>
      </c>
      <c r="F1735" s="7" t="s">
        <v>39</v>
      </c>
      <c r="G1735" s="7" t="s">
        <v>5666</v>
      </c>
      <c r="H1735" s="7" t="s">
        <v>6202</v>
      </c>
      <c r="I1735" s="7" t="s">
        <v>6273</v>
      </c>
      <c r="J1735" s="8">
        <v>2400000</v>
      </c>
      <c r="K1735" s="8">
        <v>2400000</v>
      </c>
      <c r="L1735" s="8">
        <v>2040000</v>
      </c>
      <c r="M1735" s="8">
        <v>85</v>
      </c>
      <c r="N1735" s="7" t="s">
        <v>43</v>
      </c>
      <c r="O1735" s="7" t="s">
        <v>44</v>
      </c>
      <c r="P1735" s="7" t="s">
        <v>126</v>
      </c>
      <c r="Q1735" s="9">
        <v>43466</v>
      </c>
      <c r="R1735" s="9">
        <v>45016</v>
      </c>
      <c r="S1735" s="7" t="s">
        <v>57</v>
      </c>
      <c r="T1735" s="7" t="s">
        <v>47</v>
      </c>
      <c r="U1735" s="7" t="s">
        <v>6204</v>
      </c>
      <c r="V1735" s="7" t="s">
        <v>5670</v>
      </c>
      <c r="W1735" s="7" t="s">
        <v>2416</v>
      </c>
      <c r="X1735" s="10" t="s">
        <v>51</v>
      </c>
    </row>
    <row r="1736" spans="1:24" ht="180" x14ac:dyDescent="0.25">
      <c r="A1736" s="7" t="s">
        <v>6393</v>
      </c>
      <c r="B1736" s="7" t="s">
        <v>6394</v>
      </c>
      <c r="C1736" s="7" t="s">
        <v>6395</v>
      </c>
      <c r="D1736" s="7" t="s">
        <v>6396</v>
      </c>
      <c r="E1736" s="7" t="s">
        <v>2411</v>
      </c>
      <c r="F1736" s="7" t="s">
        <v>39</v>
      </c>
      <c r="G1736" s="7" t="s">
        <v>5666</v>
      </c>
      <c r="H1736" s="7" t="s">
        <v>6202</v>
      </c>
      <c r="I1736" s="7" t="s">
        <v>6273</v>
      </c>
      <c r="J1736" s="8">
        <v>1338006</v>
      </c>
      <c r="K1736" s="8">
        <v>1338006</v>
      </c>
      <c r="L1736" s="8">
        <v>1137305.1000000001</v>
      </c>
      <c r="M1736" s="8">
        <v>85</v>
      </c>
      <c r="N1736" s="7" t="s">
        <v>43</v>
      </c>
      <c r="O1736" s="7" t="s">
        <v>44</v>
      </c>
      <c r="P1736" s="7" t="s">
        <v>132</v>
      </c>
      <c r="Q1736" s="9">
        <v>44166</v>
      </c>
      <c r="R1736" s="9">
        <v>44895</v>
      </c>
      <c r="S1736" s="7" t="s">
        <v>57</v>
      </c>
      <c r="T1736" s="7" t="s">
        <v>4096</v>
      </c>
      <c r="U1736" s="7" t="s">
        <v>6204</v>
      </c>
      <c r="V1736" s="7" t="s">
        <v>5670</v>
      </c>
      <c r="W1736" s="7" t="s">
        <v>2416</v>
      </c>
      <c r="X1736" s="10" t="s">
        <v>51</v>
      </c>
    </row>
    <row r="1737" spans="1:24" ht="123.75" x14ac:dyDescent="0.25">
      <c r="A1737" s="7" t="s">
        <v>6397</v>
      </c>
      <c r="B1737" s="7" t="s">
        <v>6398</v>
      </c>
      <c r="C1737" s="7" t="s">
        <v>6399</v>
      </c>
      <c r="D1737" s="7" t="s">
        <v>2948</v>
      </c>
      <c r="E1737" s="7" t="s">
        <v>2411</v>
      </c>
      <c r="F1737" s="7" t="s">
        <v>39</v>
      </c>
      <c r="G1737" s="7" t="s">
        <v>5666</v>
      </c>
      <c r="H1737" s="7" t="s">
        <v>6202</v>
      </c>
      <c r="I1737" s="7" t="s">
        <v>6273</v>
      </c>
      <c r="J1737" s="8">
        <v>1414259.92</v>
      </c>
      <c r="K1737" s="8">
        <v>1414259.92</v>
      </c>
      <c r="L1737" s="8">
        <v>1202120.93</v>
      </c>
      <c r="M1737" s="8">
        <v>84.999999858583294</v>
      </c>
      <c r="N1737" s="7" t="s">
        <v>43</v>
      </c>
      <c r="O1737" s="7" t="s">
        <v>44</v>
      </c>
      <c r="P1737" s="7" t="s">
        <v>126</v>
      </c>
      <c r="Q1737" s="9">
        <v>44348</v>
      </c>
      <c r="R1737" s="9">
        <v>45107</v>
      </c>
      <c r="S1737" s="7" t="s">
        <v>57</v>
      </c>
      <c r="T1737" s="7" t="s">
        <v>4096</v>
      </c>
      <c r="U1737" s="7" t="s">
        <v>6204</v>
      </c>
      <c r="V1737" s="7" t="s">
        <v>5670</v>
      </c>
      <c r="W1737" s="7" t="s">
        <v>2416</v>
      </c>
      <c r="X1737" s="10" t="s">
        <v>51</v>
      </c>
    </row>
    <row r="1738" spans="1:24" ht="180" x14ac:dyDescent="0.25">
      <c r="A1738" s="7" t="s">
        <v>6400</v>
      </c>
      <c r="B1738" s="7" t="s">
        <v>6401</v>
      </c>
      <c r="C1738" s="7" t="s">
        <v>6402</v>
      </c>
      <c r="D1738" s="7" t="s">
        <v>6403</v>
      </c>
      <c r="E1738" s="7" t="s">
        <v>2411</v>
      </c>
      <c r="F1738" s="7" t="s">
        <v>39</v>
      </c>
      <c r="G1738" s="7" t="s">
        <v>5666</v>
      </c>
      <c r="H1738" s="7" t="s">
        <v>6202</v>
      </c>
      <c r="I1738" s="7" t="s">
        <v>6273</v>
      </c>
      <c r="J1738" s="8">
        <v>436385.71</v>
      </c>
      <c r="K1738" s="8">
        <v>436385.71</v>
      </c>
      <c r="L1738" s="8">
        <v>370927.85</v>
      </c>
      <c r="M1738" s="8">
        <v>84.999999197957194</v>
      </c>
      <c r="N1738" s="7" t="s">
        <v>43</v>
      </c>
      <c r="O1738" s="7" t="s">
        <v>44</v>
      </c>
      <c r="P1738" s="7" t="s">
        <v>56</v>
      </c>
      <c r="Q1738" s="9">
        <v>44805</v>
      </c>
      <c r="R1738" s="9">
        <v>45107</v>
      </c>
      <c r="S1738" s="7" t="s">
        <v>57</v>
      </c>
      <c r="T1738" s="7" t="s">
        <v>4096</v>
      </c>
      <c r="U1738" s="7" t="s">
        <v>6204</v>
      </c>
      <c r="V1738" s="7" t="s">
        <v>5670</v>
      </c>
      <c r="W1738" s="7" t="s">
        <v>2416</v>
      </c>
      <c r="X1738" s="10" t="s">
        <v>51</v>
      </c>
    </row>
    <row r="1739" spans="1:24" ht="101.25" x14ac:dyDescent="0.25">
      <c r="A1739" s="7" t="s">
        <v>6404</v>
      </c>
      <c r="B1739" s="7" t="s">
        <v>6405</v>
      </c>
      <c r="C1739" s="7" t="s">
        <v>6406</v>
      </c>
      <c r="D1739" s="7" t="s">
        <v>2619</v>
      </c>
      <c r="E1739" s="7" t="s">
        <v>2411</v>
      </c>
      <c r="F1739" s="7" t="s">
        <v>39</v>
      </c>
      <c r="G1739" s="7" t="s">
        <v>5666</v>
      </c>
      <c r="H1739" s="7" t="s">
        <v>6202</v>
      </c>
      <c r="I1739" s="7" t="s">
        <v>6273</v>
      </c>
      <c r="J1739" s="8">
        <v>1000000</v>
      </c>
      <c r="K1739" s="8">
        <v>1000000</v>
      </c>
      <c r="L1739" s="8">
        <v>850000</v>
      </c>
      <c r="M1739" s="8">
        <v>85</v>
      </c>
      <c r="N1739" s="7" t="s">
        <v>43</v>
      </c>
      <c r="O1739" s="7" t="s">
        <v>44</v>
      </c>
      <c r="P1739" s="7" t="s">
        <v>126</v>
      </c>
      <c r="Q1739" s="9">
        <v>44652</v>
      </c>
      <c r="R1739" s="9">
        <v>45046</v>
      </c>
      <c r="S1739" s="7" t="s">
        <v>57</v>
      </c>
      <c r="T1739" s="7" t="s">
        <v>47</v>
      </c>
      <c r="U1739" s="7" t="s">
        <v>6204</v>
      </c>
      <c r="V1739" s="7" t="s">
        <v>5670</v>
      </c>
      <c r="W1739" s="7" t="s">
        <v>2416</v>
      </c>
      <c r="X1739" s="10" t="s">
        <v>51</v>
      </c>
    </row>
    <row r="1740" spans="1:24" ht="180" x14ac:dyDescent="0.25">
      <c r="A1740" s="7" t="s">
        <v>6407</v>
      </c>
      <c r="B1740" s="7" t="s">
        <v>6408</v>
      </c>
      <c r="C1740" s="7" t="s">
        <v>6409</v>
      </c>
      <c r="D1740" s="7" t="s">
        <v>2852</v>
      </c>
      <c r="E1740" s="7" t="s">
        <v>2411</v>
      </c>
      <c r="F1740" s="7" t="s">
        <v>39</v>
      </c>
      <c r="G1740" s="7" t="s">
        <v>5666</v>
      </c>
      <c r="H1740" s="7" t="s">
        <v>6202</v>
      </c>
      <c r="I1740" s="7" t="s">
        <v>6273</v>
      </c>
      <c r="J1740" s="8">
        <v>2333085.06</v>
      </c>
      <c r="K1740" s="8">
        <v>2333085.06</v>
      </c>
      <c r="L1740" s="8">
        <v>1983122.3</v>
      </c>
      <c r="M1740" s="8">
        <v>84.9999999571383</v>
      </c>
      <c r="N1740" s="7" t="s">
        <v>43</v>
      </c>
      <c r="O1740" s="7" t="s">
        <v>44</v>
      </c>
      <c r="P1740" s="7" t="s">
        <v>56</v>
      </c>
      <c r="Q1740" s="9">
        <v>44075</v>
      </c>
      <c r="R1740" s="9">
        <v>45107</v>
      </c>
      <c r="S1740" s="7" t="s">
        <v>57</v>
      </c>
      <c r="T1740" s="7" t="s">
        <v>4096</v>
      </c>
      <c r="U1740" s="7" t="s">
        <v>6204</v>
      </c>
      <c r="V1740" s="7" t="s">
        <v>5670</v>
      </c>
      <c r="W1740" s="7" t="s">
        <v>2416</v>
      </c>
      <c r="X1740" s="10" t="s">
        <v>51</v>
      </c>
    </row>
    <row r="1741" spans="1:24" ht="180" x14ac:dyDescent="0.25">
      <c r="A1741" s="7" t="s">
        <v>6410</v>
      </c>
      <c r="B1741" s="7" t="s">
        <v>6411</v>
      </c>
      <c r="C1741" s="7" t="s">
        <v>6412</v>
      </c>
      <c r="D1741" s="7" t="s">
        <v>2998</v>
      </c>
      <c r="E1741" s="7" t="s">
        <v>2411</v>
      </c>
      <c r="F1741" s="7" t="s">
        <v>39</v>
      </c>
      <c r="G1741" s="7" t="s">
        <v>5666</v>
      </c>
      <c r="H1741" s="7" t="s">
        <v>6202</v>
      </c>
      <c r="I1741" s="7" t="s">
        <v>6273</v>
      </c>
      <c r="J1741" s="8">
        <v>1731672.6</v>
      </c>
      <c r="K1741" s="8">
        <v>1731672.6</v>
      </c>
      <c r="L1741" s="8">
        <v>1471921.71</v>
      </c>
      <c r="M1741" s="8">
        <v>85</v>
      </c>
      <c r="N1741" s="7" t="s">
        <v>43</v>
      </c>
      <c r="O1741" s="7" t="s">
        <v>44</v>
      </c>
      <c r="P1741" s="7" t="s">
        <v>126</v>
      </c>
      <c r="Q1741" s="9">
        <v>43101</v>
      </c>
      <c r="R1741" s="9">
        <v>43890</v>
      </c>
      <c r="S1741" s="7" t="s">
        <v>57</v>
      </c>
      <c r="T1741" s="7" t="s">
        <v>47</v>
      </c>
      <c r="U1741" s="7" t="s">
        <v>6204</v>
      </c>
      <c r="V1741" s="7" t="s">
        <v>5670</v>
      </c>
      <c r="W1741" s="7" t="s">
        <v>2416</v>
      </c>
      <c r="X1741" s="10" t="s">
        <v>51</v>
      </c>
    </row>
    <row r="1742" spans="1:24" ht="180" x14ac:dyDescent="0.25">
      <c r="A1742" s="7" t="s">
        <v>6413</v>
      </c>
      <c r="B1742" s="7" t="s">
        <v>6414</v>
      </c>
      <c r="C1742" s="7" t="s">
        <v>6415</v>
      </c>
      <c r="D1742" s="7" t="s">
        <v>2852</v>
      </c>
      <c r="E1742" s="7" t="s">
        <v>2411</v>
      </c>
      <c r="F1742" s="7" t="s">
        <v>39</v>
      </c>
      <c r="G1742" s="7" t="s">
        <v>5666</v>
      </c>
      <c r="H1742" s="7" t="s">
        <v>6202</v>
      </c>
      <c r="I1742" s="7" t="s">
        <v>6273</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4096</v>
      </c>
      <c r="U1742" s="7" t="s">
        <v>6204</v>
      </c>
      <c r="V1742" s="7" t="s">
        <v>5670</v>
      </c>
      <c r="W1742" s="7" t="s">
        <v>2416</v>
      </c>
      <c r="X1742" s="10" t="s">
        <v>51</v>
      </c>
    </row>
    <row r="1743" spans="1:24" ht="135" x14ac:dyDescent="0.25">
      <c r="A1743" s="7" t="s">
        <v>6416</v>
      </c>
      <c r="B1743" s="7" t="s">
        <v>6417</v>
      </c>
      <c r="C1743" s="7" t="s">
        <v>6418</v>
      </c>
      <c r="D1743" s="7" t="s">
        <v>2769</v>
      </c>
      <c r="E1743" s="7" t="s">
        <v>2411</v>
      </c>
      <c r="F1743" s="7" t="s">
        <v>39</v>
      </c>
      <c r="G1743" s="7" t="s">
        <v>5666</v>
      </c>
      <c r="H1743" s="7" t="s">
        <v>6202</v>
      </c>
      <c r="I1743" s="7" t="s">
        <v>6273</v>
      </c>
      <c r="J1743" s="8">
        <v>1313971.2</v>
      </c>
      <c r="K1743" s="8">
        <v>1313971.2</v>
      </c>
      <c r="L1743" s="8">
        <v>1116875.52</v>
      </c>
      <c r="M1743" s="8">
        <v>85</v>
      </c>
      <c r="N1743" s="7" t="s">
        <v>43</v>
      </c>
      <c r="O1743" s="7" t="s">
        <v>44</v>
      </c>
      <c r="P1743" s="7" t="s">
        <v>45</v>
      </c>
      <c r="Q1743" s="9">
        <v>44166</v>
      </c>
      <c r="R1743" s="9">
        <v>44957</v>
      </c>
      <c r="S1743" s="7" t="s">
        <v>57</v>
      </c>
      <c r="T1743" s="7" t="s">
        <v>4096</v>
      </c>
      <c r="U1743" s="7" t="s">
        <v>6204</v>
      </c>
      <c r="V1743" s="7" t="s">
        <v>5670</v>
      </c>
      <c r="W1743" s="7" t="s">
        <v>2416</v>
      </c>
      <c r="X1743" s="10" t="s">
        <v>51</v>
      </c>
    </row>
    <row r="1744" spans="1:24" ht="180" x14ac:dyDescent="0.25">
      <c r="A1744" s="7" t="s">
        <v>6419</v>
      </c>
      <c r="B1744" s="7" t="s">
        <v>6420</v>
      </c>
      <c r="C1744" s="7" t="s">
        <v>6421</v>
      </c>
      <c r="D1744" s="7" t="s">
        <v>3224</v>
      </c>
      <c r="E1744" s="7" t="s">
        <v>2411</v>
      </c>
      <c r="F1744" s="7" t="s">
        <v>39</v>
      </c>
      <c r="G1744" s="7" t="s">
        <v>5666</v>
      </c>
      <c r="H1744" s="7" t="s">
        <v>6202</v>
      </c>
      <c r="I1744" s="7" t="s">
        <v>6273</v>
      </c>
      <c r="J1744" s="8">
        <v>5158826.5199999996</v>
      </c>
      <c r="K1744" s="8">
        <v>5158826.5199999996</v>
      </c>
      <c r="L1744" s="8">
        <v>4385002.54</v>
      </c>
      <c r="M1744" s="8">
        <v>84.999999961231495</v>
      </c>
      <c r="N1744" s="7" t="s">
        <v>43</v>
      </c>
      <c r="O1744" s="7" t="s">
        <v>44</v>
      </c>
      <c r="P1744" s="7" t="s">
        <v>56</v>
      </c>
      <c r="Q1744" s="9">
        <v>43132</v>
      </c>
      <c r="R1744" s="9">
        <v>44377</v>
      </c>
      <c r="S1744" s="7" t="s">
        <v>57</v>
      </c>
      <c r="T1744" s="7" t="s">
        <v>47</v>
      </c>
      <c r="U1744" s="7" t="s">
        <v>6204</v>
      </c>
      <c r="V1744" s="7" t="s">
        <v>5670</v>
      </c>
      <c r="W1744" s="7" t="s">
        <v>2416</v>
      </c>
      <c r="X1744" s="10" t="s">
        <v>51</v>
      </c>
    </row>
    <row r="1745" spans="1:24" ht="180" x14ac:dyDescent="0.25">
      <c r="A1745" s="7" t="s">
        <v>6422</v>
      </c>
      <c r="B1745" s="7" t="s">
        <v>6423</v>
      </c>
      <c r="C1745" s="7" t="s">
        <v>6424</v>
      </c>
      <c r="D1745" s="7" t="s">
        <v>3177</v>
      </c>
      <c r="E1745" s="7" t="s">
        <v>2411</v>
      </c>
      <c r="F1745" s="7" t="s">
        <v>39</v>
      </c>
      <c r="G1745" s="7" t="s">
        <v>5666</v>
      </c>
      <c r="H1745" s="7" t="s">
        <v>6202</v>
      </c>
      <c r="I1745" s="7" t="s">
        <v>6273</v>
      </c>
      <c r="J1745" s="8">
        <v>3592363.02</v>
      </c>
      <c r="K1745" s="8">
        <v>3592363.02</v>
      </c>
      <c r="L1745" s="8">
        <v>3053508.56</v>
      </c>
      <c r="M1745" s="8">
        <v>84.999999805142195</v>
      </c>
      <c r="N1745" s="7" t="s">
        <v>43</v>
      </c>
      <c r="O1745" s="7" t="s">
        <v>44</v>
      </c>
      <c r="P1745" s="7" t="s">
        <v>126</v>
      </c>
      <c r="Q1745" s="9">
        <v>43282</v>
      </c>
      <c r="R1745" s="9">
        <v>44347</v>
      </c>
      <c r="S1745" s="7" t="s">
        <v>57</v>
      </c>
      <c r="T1745" s="7" t="s">
        <v>47</v>
      </c>
      <c r="U1745" s="7" t="s">
        <v>6204</v>
      </c>
      <c r="V1745" s="7" t="s">
        <v>5670</v>
      </c>
      <c r="W1745" s="7" t="s">
        <v>2416</v>
      </c>
      <c r="X1745" s="10" t="s">
        <v>51</v>
      </c>
    </row>
    <row r="1746" spans="1:24" ht="180" x14ac:dyDescent="0.25">
      <c r="A1746" s="7" t="s">
        <v>6425</v>
      </c>
      <c r="B1746" s="7" t="s">
        <v>6426</v>
      </c>
      <c r="C1746" s="7" t="s">
        <v>6427</v>
      </c>
      <c r="D1746" s="7" t="s">
        <v>6428</v>
      </c>
      <c r="E1746" s="7" t="s">
        <v>2411</v>
      </c>
      <c r="F1746" s="7" t="s">
        <v>39</v>
      </c>
      <c r="G1746" s="7" t="s">
        <v>5666</v>
      </c>
      <c r="H1746" s="7" t="s">
        <v>6202</v>
      </c>
      <c r="I1746" s="7" t="s">
        <v>6273</v>
      </c>
      <c r="J1746" s="8">
        <v>510517.19</v>
      </c>
      <c r="K1746" s="8">
        <v>510517.19</v>
      </c>
      <c r="L1746" s="8">
        <v>433939.61</v>
      </c>
      <c r="M1746" s="8">
        <v>84.999999706180304</v>
      </c>
      <c r="N1746" s="7" t="s">
        <v>43</v>
      </c>
      <c r="O1746" s="7" t="s">
        <v>44</v>
      </c>
      <c r="P1746" s="7" t="s">
        <v>56</v>
      </c>
      <c r="Q1746" s="9">
        <v>44682</v>
      </c>
      <c r="R1746" s="9">
        <v>45107</v>
      </c>
      <c r="S1746" s="7" t="s">
        <v>57</v>
      </c>
      <c r="T1746" s="7" t="s">
        <v>4096</v>
      </c>
      <c r="U1746" s="7" t="s">
        <v>6204</v>
      </c>
      <c r="V1746" s="7" t="s">
        <v>5670</v>
      </c>
      <c r="W1746" s="7" t="s">
        <v>2416</v>
      </c>
      <c r="X1746" s="10" t="s">
        <v>51</v>
      </c>
    </row>
    <row r="1747" spans="1:24" ht="180" x14ac:dyDescent="0.25">
      <c r="A1747" s="7" t="s">
        <v>6429</v>
      </c>
      <c r="B1747" s="7" t="s">
        <v>6430</v>
      </c>
      <c r="C1747" s="7" t="s">
        <v>6431</v>
      </c>
      <c r="D1747" s="7" t="s">
        <v>3184</v>
      </c>
      <c r="E1747" s="7" t="s">
        <v>2411</v>
      </c>
      <c r="F1747" s="7" t="s">
        <v>39</v>
      </c>
      <c r="G1747" s="7" t="s">
        <v>5666</v>
      </c>
      <c r="H1747" s="7" t="s">
        <v>6202</v>
      </c>
      <c r="I1747" s="7" t="s">
        <v>6273</v>
      </c>
      <c r="J1747" s="8">
        <v>2087744.68</v>
      </c>
      <c r="K1747" s="8">
        <v>2087744.68</v>
      </c>
      <c r="L1747" s="8">
        <v>1774582.98</v>
      </c>
      <c r="M1747" s="8">
        <v>85.000000095797205</v>
      </c>
      <c r="N1747" s="7" t="s">
        <v>43</v>
      </c>
      <c r="O1747" s="7" t="s">
        <v>44</v>
      </c>
      <c r="P1747" s="7" t="s">
        <v>45</v>
      </c>
      <c r="Q1747" s="9">
        <v>43102</v>
      </c>
      <c r="R1747" s="9">
        <v>44196</v>
      </c>
      <c r="S1747" s="7" t="s">
        <v>57</v>
      </c>
      <c r="T1747" s="7" t="s">
        <v>4096</v>
      </c>
      <c r="U1747" s="7" t="s">
        <v>6204</v>
      </c>
      <c r="V1747" s="7" t="s">
        <v>5670</v>
      </c>
      <c r="W1747" s="7" t="s">
        <v>2416</v>
      </c>
      <c r="X1747" s="10" t="s">
        <v>51</v>
      </c>
    </row>
    <row r="1748" spans="1:24" ht="180" x14ac:dyDescent="0.25">
      <c r="A1748" s="7" t="s">
        <v>6432</v>
      </c>
      <c r="B1748" s="7" t="s">
        <v>6433</v>
      </c>
      <c r="C1748" s="7" t="s">
        <v>6434</v>
      </c>
      <c r="D1748" s="7" t="s">
        <v>6435</v>
      </c>
      <c r="E1748" s="7" t="s">
        <v>2411</v>
      </c>
      <c r="F1748" s="7" t="s">
        <v>39</v>
      </c>
      <c r="G1748" s="7" t="s">
        <v>5666</v>
      </c>
      <c r="H1748" s="7" t="s">
        <v>6202</v>
      </c>
      <c r="I1748" s="7" t="s">
        <v>6273</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6204</v>
      </c>
      <c r="V1748" s="7" t="s">
        <v>5670</v>
      </c>
      <c r="W1748" s="7" t="s">
        <v>2416</v>
      </c>
      <c r="X1748" s="10" t="s">
        <v>51</v>
      </c>
    </row>
    <row r="1749" spans="1:24" ht="112.5" x14ac:dyDescent="0.25">
      <c r="A1749" s="7" t="s">
        <v>6436</v>
      </c>
      <c r="B1749" s="7" t="s">
        <v>6437</v>
      </c>
      <c r="C1749" s="7" t="s">
        <v>6438</v>
      </c>
      <c r="D1749" s="7" t="s">
        <v>2769</v>
      </c>
      <c r="E1749" s="7" t="s">
        <v>2411</v>
      </c>
      <c r="F1749" s="7" t="s">
        <v>39</v>
      </c>
      <c r="G1749" s="7" t="s">
        <v>5666</v>
      </c>
      <c r="H1749" s="7" t="s">
        <v>6202</v>
      </c>
      <c r="I1749" s="7" t="s">
        <v>6273</v>
      </c>
      <c r="J1749" s="8">
        <v>1388988.24</v>
      </c>
      <c r="K1749" s="8">
        <v>1388988.24</v>
      </c>
      <c r="L1749" s="8">
        <v>1180640</v>
      </c>
      <c r="M1749" s="8">
        <v>84.999999712020596</v>
      </c>
      <c r="N1749" s="7" t="s">
        <v>43</v>
      </c>
      <c r="O1749" s="7" t="s">
        <v>44</v>
      </c>
      <c r="P1749" s="7" t="s">
        <v>45</v>
      </c>
      <c r="Q1749" s="9">
        <v>43191</v>
      </c>
      <c r="R1749" s="9">
        <v>44104</v>
      </c>
      <c r="S1749" s="7" t="s">
        <v>57</v>
      </c>
      <c r="T1749" s="7" t="s">
        <v>4096</v>
      </c>
      <c r="U1749" s="7" t="s">
        <v>6204</v>
      </c>
      <c r="V1749" s="7" t="s">
        <v>5670</v>
      </c>
      <c r="W1749" s="7" t="s">
        <v>2416</v>
      </c>
      <c r="X1749" s="10" t="s">
        <v>51</v>
      </c>
    </row>
    <row r="1750" spans="1:24" ht="180" x14ac:dyDescent="0.25">
      <c r="A1750" s="7" t="s">
        <v>6439</v>
      </c>
      <c r="B1750" s="7" t="s">
        <v>6440</v>
      </c>
      <c r="C1750" s="7" t="s">
        <v>6441</v>
      </c>
      <c r="D1750" s="7" t="s">
        <v>2615</v>
      </c>
      <c r="E1750" s="7" t="s">
        <v>2411</v>
      </c>
      <c r="F1750" s="7" t="s">
        <v>39</v>
      </c>
      <c r="G1750" s="7" t="s">
        <v>5666</v>
      </c>
      <c r="H1750" s="7" t="s">
        <v>6202</v>
      </c>
      <c r="I1750" s="7" t="s">
        <v>6273</v>
      </c>
      <c r="J1750" s="8">
        <v>4017916</v>
      </c>
      <c r="K1750" s="8">
        <v>4017916</v>
      </c>
      <c r="L1750" s="8">
        <v>3415228.6</v>
      </c>
      <c r="M1750" s="8">
        <v>85</v>
      </c>
      <c r="N1750" s="7" t="s">
        <v>43</v>
      </c>
      <c r="O1750" s="7" t="s">
        <v>44</v>
      </c>
      <c r="P1750" s="7" t="s">
        <v>126</v>
      </c>
      <c r="Q1750" s="9">
        <v>44135</v>
      </c>
      <c r="R1750" s="9">
        <v>44926</v>
      </c>
      <c r="S1750" s="7" t="s">
        <v>57</v>
      </c>
      <c r="T1750" s="7" t="s">
        <v>4096</v>
      </c>
      <c r="U1750" s="7" t="s">
        <v>6204</v>
      </c>
      <c r="V1750" s="7" t="s">
        <v>5670</v>
      </c>
      <c r="W1750" s="7" t="s">
        <v>2416</v>
      </c>
      <c r="X1750" s="10" t="s">
        <v>51</v>
      </c>
    </row>
    <row r="1751" spans="1:24" ht="191.25" x14ac:dyDescent="0.25">
      <c r="A1751" s="7" t="s">
        <v>6442</v>
      </c>
      <c r="B1751" s="7" t="s">
        <v>6443</v>
      </c>
      <c r="C1751" s="7" t="s">
        <v>6444</v>
      </c>
      <c r="D1751" s="7" t="s">
        <v>3799</v>
      </c>
      <c r="E1751" s="7" t="s">
        <v>2411</v>
      </c>
      <c r="F1751" s="7" t="s">
        <v>39</v>
      </c>
      <c r="G1751" s="7" t="s">
        <v>5666</v>
      </c>
      <c r="H1751" s="7" t="s">
        <v>6202</v>
      </c>
      <c r="I1751" s="7" t="s">
        <v>6273</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6204</v>
      </c>
      <c r="V1751" s="7" t="s">
        <v>5670</v>
      </c>
      <c r="W1751" s="7" t="s">
        <v>2416</v>
      </c>
      <c r="X1751" s="10" t="s">
        <v>51</v>
      </c>
    </row>
    <row r="1752" spans="1:24" ht="168.75" x14ac:dyDescent="0.25">
      <c r="A1752" s="7" t="s">
        <v>6445</v>
      </c>
      <c r="B1752" s="7" t="s">
        <v>6446</v>
      </c>
      <c r="C1752" s="7" t="s">
        <v>6447</v>
      </c>
      <c r="D1752" s="7" t="s">
        <v>2627</v>
      </c>
      <c r="E1752" s="7" t="s">
        <v>2411</v>
      </c>
      <c r="F1752" s="7" t="s">
        <v>39</v>
      </c>
      <c r="G1752" s="7" t="s">
        <v>5666</v>
      </c>
      <c r="H1752" s="7" t="s">
        <v>6202</v>
      </c>
      <c r="I1752" s="7" t="s">
        <v>6273</v>
      </c>
      <c r="J1752" s="8">
        <v>1102023.83</v>
      </c>
      <c r="K1752" s="8">
        <v>1102023.83</v>
      </c>
      <c r="L1752" s="8">
        <v>936720.25</v>
      </c>
      <c r="M1752" s="8">
        <v>84.999999500918193</v>
      </c>
      <c r="N1752" s="7" t="s">
        <v>43</v>
      </c>
      <c r="O1752" s="7" t="s">
        <v>44</v>
      </c>
      <c r="P1752" s="7" t="s">
        <v>132</v>
      </c>
      <c r="Q1752" s="9">
        <v>44166</v>
      </c>
      <c r="R1752" s="9">
        <v>45107</v>
      </c>
      <c r="S1752" s="7" t="s">
        <v>57</v>
      </c>
      <c r="T1752" s="7" t="s">
        <v>4096</v>
      </c>
      <c r="U1752" s="7" t="s">
        <v>6204</v>
      </c>
      <c r="V1752" s="7" t="s">
        <v>5670</v>
      </c>
      <c r="W1752" s="7" t="s">
        <v>2416</v>
      </c>
      <c r="X1752" s="10" t="s">
        <v>51</v>
      </c>
    </row>
    <row r="1753" spans="1:24" ht="180" x14ac:dyDescent="0.25">
      <c r="A1753" s="7" t="s">
        <v>6448</v>
      </c>
      <c r="B1753" s="7" t="s">
        <v>6449</v>
      </c>
      <c r="C1753" s="7" t="s">
        <v>6450</v>
      </c>
      <c r="D1753" s="7" t="s">
        <v>2726</v>
      </c>
      <c r="E1753" s="7" t="s">
        <v>2411</v>
      </c>
      <c r="F1753" s="7" t="s">
        <v>39</v>
      </c>
      <c r="G1753" s="7" t="s">
        <v>5666</v>
      </c>
      <c r="H1753" s="7" t="s">
        <v>6202</v>
      </c>
      <c r="I1753" s="7" t="s">
        <v>6273</v>
      </c>
      <c r="J1753" s="8">
        <v>1348812</v>
      </c>
      <c r="K1753" s="8">
        <v>1348812</v>
      </c>
      <c r="L1753" s="8">
        <v>1146490.2</v>
      </c>
      <c r="M1753" s="8">
        <v>85</v>
      </c>
      <c r="N1753" s="7" t="s">
        <v>43</v>
      </c>
      <c r="O1753" s="7" t="s">
        <v>44</v>
      </c>
      <c r="P1753" s="7" t="s">
        <v>132</v>
      </c>
      <c r="Q1753" s="9">
        <v>44166</v>
      </c>
      <c r="R1753" s="9">
        <v>45107</v>
      </c>
      <c r="S1753" s="7" t="s">
        <v>57</v>
      </c>
      <c r="T1753" s="7" t="s">
        <v>4096</v>
      </c>
      <c r="U1753" s="7" t="s">
        <v>6204</v>
      </c>
      <c r="V1753" s="7" t="s">
        <v>5670</v>
      </c>
      <c r="W1753" s="7" t="s">
        <v>2416</v>
      </c>
      <c r="X1753" s="10" t="s">
        <v>51</v>
      </c>
    </row>
    <row r="1754" spans="1:24" ht="168.75" x14ac:dyDescent="0.25">
      <c r="A1754" s="7" t="s">
        <v>6451</v>
      </c>
      <c r="B1754" s="7" t="s">
        <v>6452</v>
      </c>
      <c r="C1754" s="7" t="s">
        <v>6453</v>
      </c>
      <c r="D1754" s="7" t="s">
        <v>3099</v>
      </c>
      <c r="E1754" s="7" t="s">
        <v>2411</v>
      </c>
      <c r="F1754" s="7" t="s">
        <v>39</v>
      </c>
      <c r="G1754" s="7" t="s">
        <v>5666</v>
      </c>
      <c r="H1754" s="7" t="s">
        <v>6202</v>
      </c>
      <c r="I1754" s="7" t="s">
        <v>6273</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6204</v>
      </c>
      <c r="V1754" s="7" t="s">
        <v>5670</v>
      </c>
      <c r="W1754" s="7" t="s">
        <v>2416</v>
      </c>
      <c r="X1754" s="10" t="s">
        <v>51</v>
      </c>
    </row>
    <row r="1755" spans="1:24" ht="180" x14ac:dyDescent="0.25">
      <c r="A1755" s="7" t="s">
        <v>6454</v>
      </c>
      <c r="B1755" s="7" t="s">
        <v>6455</v>
      </c>
      <c r="C1755" s="7" t="s">
        <v>6456</v>
      </c>
      <c r="D1755" s="7" t="s">
        <v>3726</v>
      </c>
      <c r="E1755" s="7" t="s">
        <v>2411</v>
      </c>
      <c r="F1755" s="7" t="s">
        <v>39</v>
      </c>
      <c r="G1755" s="7" t="s">
        <v>5666</v>
      </c>
      <c r="H1755" s="7" t="s">
        <v>6202</v>
      </c>
      <c r="I1755" s="7" t="s">
        <v>6273</v>
      </c>
      <c r="J1755" s="8">
        <v>1425342</v>
      </c>
      <c r="K1755" s="8">
        <v>1425342</v>
      </c>
      <c r="L1755" s="8">
        <v>1211540.7</v>
      </c>
      <c r="M1755" s="8">
        <v>85</v>
      </c>
      <c r="N1755" s="7" t="s">
        <v>43</v>
      </c>
      <c r="O1755" s="7" t="s">
        <v>44</v>
      </c>
      <c r="P1755" s="7" t="s">
        <v>132</v>
      </c>
      <c r="Q1755" s="9">
        <v>43101</v>
      </c>
      <c r="R1755" s="9">
        <v>44377</v>
      </c>
      <c r="S1755" s="7" t="s">
        <v>57</v>
      </c>
      <c r="T1755" s="7" t="s">
        <v>47</v>
      </c>
      <c r="U1755" s="7" t="s">
        <v>6204</v>
      </c>
      <c r="V1755" s="7" t="s">
        <v>5670</v>
      </c>
      <c r="W1755" s="7" t="s">
        <v>2416</v>
      </c>
      <c r="X1755" s="10" t="s">
        <v>51</v>
      </c>
    </row>
    <row r="1756" spans="1:24" ht="180" x14ac:dyDescent="0.25">
      <c r="A1756" s="7" t="s">
        <v>6457</v>
      </c>
      <c r="B1756" s="7" t="s">
        <v>6458</v>
      </c>
      <c r="C1756" s="7" t="s">
        <v>6459</v>
      </c>
      <c r="D1756" s="7" t="s">
        <v>5029</v>
      </c>
      <c r="E1756" s="7" t="s">
        <v>2411</v>
      </c>
      <c r="F1756" s="7" t="s">
        <v>39</v>
      </c>
      <c r="G1756" s="7" t="s">
        <v>5666</v>
      </c>
      <c r="H1756" s="7" t="s">
        <v>6202</v>
      </c>
      <c r="I1756" s="7" t="s">
        <v>6273</v>
      </c>
      <c r="J1756" s="8">
        <v>5190322.5999999996</v>
      </c>
      <c r="K1756" s="8">
        <v>5190322.5999999996</v>
      </c>
      <c r="L1756" s="8">
        <v>4411774.21</v>
      </c>
      <c r="M1756" s="8">
        <v>85</v>
      </c>
      <c r="N1756" s="7" t="s">
        <v>43</v>
      </c>
      <c r="O1756" s="7" t="s">
        <v>44</v>
      </c>
      <c r="P1756" s="7" t="s">
        <v>132</v>
      </c>
      <c r="Q1756" s="9">
        <v>44136</v>
      </c>
      <c r="R1756" s="9">
        <v>45107</v>
      </c>
      <c r="S1756" s="7" t="s">
        <v>57</v>
      </c>
      <c r="T1756" s="7" t="s">
        <v>4096</v>
      </c>
      <c r="U1756" s="7" t="s">
        <v>6204</v>
      </c>
      <c r="V1756" s="7" t="s">
        <v>5670</v>
      </c>
      <c r="W1756" s="7" t="s">
        <v>2416</v>
      </c>
      <c r="X1756" s="10" t="s">
        <v>51</v>
      </c>
    </row>
    <row r="1757" spans="1:24" ht="180" x14ac:dyDescent="0.25">
      <c r="A1757" s="7" t="s">
        <v>6460</v>
      </c>
      <c r="B1757" s="7" t="s">
        <v>6461</v>
      </c>
      <c r="C1757" s="7" t="s">
        <v>6462</v>
      </c>
      <c r="D1757" s="7" t="s">
        <v>3299</v>
      </c>
      <c r="E1757" s="7" t="s">
        <v>2411</v>
      </c>
      <c r="F1757" s="7" t="s">
        <v>39</v>
      </c>
      <c r="G1757" s="7" t="s">
        <v>5666</v>
      </c>
      <c r="H1757" s="7" t="s">
        <v>6202</v>
      </c>
      <c r="I1757" s="7" t="s">
        <v>6273</v>
      </c>
      <c r="J1757" s="8">
        <v>1210284.31</v>
      </c>
      <c r="K1757" s="8">
        <v>1210284.31</v>
      </c>
      <c r="L1757" s="8">
        <v>1028741.66</v>
      </c>
      <c r="M1757" s="8">
        <v>84.999999710811693</v>
      </c>
      <c r="N1757" s="7" t="s">
        <v>43</v>
      </c>
      <c r="O1757" s="7" t="s">
        <v>44</v>
      </c>
      <c r="P1757" s="7" t="s">
        <v>45</v>
      </c>
      <c r="Q1757" s="9">
        <v>43191</v>
      </c>
      <c r="R1757" s="9">
        <v>44255</v>
      </c>
      <c r="S1757" s="7" t="s">
        <v>57</v>
      </c>
      <c r="T1757" s="7" t="s">
        <v>47</v>
      </c>
      <c r="U1757" s="7" t="s">
        <v>6204</v>
      </c>
      <c r="V1757" s="7" t="s">
        <v>5670</v>
      </c>
      <c r="W1757" s="7" t="s">
        <v>2416</v>
      </c>
      <c r="X1757" s="10" t="s">
        <v>51</v>
      </c>
    </row>
    <row r="1758" spans="1:24" ht="180" x14ac:dyDescent="0.25">
      <c r="A1758" s="7" t="s">
        <v>6463</v>
      </c>
      <c r="B1758" s="7" t="s">
        <v>6464</v>
      </c>
      <c r="C1758" s="7" t="s">
        <v>6465</v>
      </c>
      <c r="D1758" s="7" t="s">
        <v>6428</v>
      </c>
      <c r="E1758" s="7" t="s">
        <v>2411</v>
      </c>
      <c r="F1758" s="7" t="s">
        <v>39</v>
      </c>
      <c r="G1758" s="7" t="s">
        <v>5666</v>
      </c>
      <c r="H1758" s="7" t="s">
        <v>6202</v>
      </c>
      <c r="I1758" s="7" t="s">
        <v>6273</v>
      </c>
      <c r="J1758" s="8">
        <v>1930308</v>
      </c>
      <c r="K1758" s="8">
        <v>1930308</v>
      </c>
      <c r="L1758" s="8">
        <v>1640761.8</v>
      </c>
      <c r="M1758" s="8">
        <v>85</v>
      </c>
      <c r="N1758" s="7" t="s">
        <v>43</v>
      </c>
      <c r="O1758" s="7" t="s">
        <v>44</v>
      </c>
      <c r="P1758" s="7" t="s">
        <v>45</v>
      </c>
      <c r="Q1758" s="9">
        <v>43160</v>
      </c>
      <c r="R1758" s="9">
        <v>43890</v>
      </c>
      <c r="S1758" s="7" t="s">
        <v>57</v>
      </c>
      <c r="T1758" s="7" t="s">
        <v>4096</v>
      </c>
      <c r="U1758" s="7" t="s">
        <v>6204</v>
      </c>
      <c r="V1758" s="7" t="s">
        <v>5670</v>
      </c>
      <c r="W1758" s="7" t="s">
        <v>2416</v>
      </c>
      <c r="X1758" s="10" t="s">
        <v>51</v>
      </c>
    </row>
    <row r="1759" spans="1:24" ht="180" x14ac:dyDescent="0.25">
      <c r="A1759" s="7" t="s">
        <v>6466</v>
      </c>
      <c r="B1759" s="7" t="s">
        <v>6467</v>
      </c>
      <c r="C1759" s="7" t="s">
        <v>6468</v>
      </c>
      <c r="D1759" s="7" t="s">
        <v>6277</v>
      </c>
      <c r="E1759" s="7" t="s">
        <v>2411</v>
      </c>
      <c r="F1759" s="7" t="s">
        <v>39</v>
      </c>
      <c r="G1759" s="7" t="s">
        <v>5666</v>
      </c>
      <c r="H1759" s="7" t="s">
        <v>6202</v>
      </c>
      <c r="I1759" s="7" t="s">
        <v>6273</v>
      </c>
      <c r="J1759" s="8">
        <v>389423.66</v>
      </c>
      <c r="K1759" s="8">
        <v>389423.66</v>
      </c>
      <c r="L1759" s="8">
        <v>331010.11</v>
      </c>
      <c r="M1759" s="8">
        <v>84.999999743210296</v>
      </c>
      <c r="N1759" s="7" t="s">
        <v>43</v>
      </c>
      <c r="O1759" s="7" t="s">
        <v>44</v>
      </c>
      <c r="P1759" s="7" t="s">
        <v>132</v>
      </c>
      <c r="Q1759" s="9">
        <v>43132</v>
      </c>
      <c r="R1759" s="9">
        <v>43524</v>
      </c>
      <c r="S1759" s="7" t="s">
        <v>57</v>
      </c>
      <c r="T1759" s="7" t="s">
        <v>58</v>
      </c>
      <c r="U1759" s="7" t="s">
        <v>6204</v>
      </c>
      <c r="V1759" s="7" t="s">
        <v>5670</v>
      </c>
      <c r="W1759" s="7" t="s">
        <v>2416</v>
      </c>
      <c r="X1759" s="10" t="s">
        <v>51</v>
      </c>
    </row>
    <row r="1760" spans="1:24" ht="101.25" x14ac:dyDescent="0.25">
      <c r="A1760" s="7" t="s">
        <v>6469</v>
      </c>
      <c r="B1760" s="7" t="s">
        <v>6470</v>
      </c>
      <c r="C1760" s="7" t="s">
        <v>6471</v>
      </c>
      <c r="D1760" s="7" t="s">
        <v>6472</v>
      </c>
      <c r="E1760" s="7" t="s">
        <v>2411</v>
      </c>
      <c r="F1760" s="7" t="s">
        <v>39</v>
      </c>
      <c r="G1760" s="7" t="s">
        <v>5666</v>
      </c>
      <c r="H1760" s="7" t="s">
        <v>6202</v>
      </c>
      <c r="I1760" s="7" t="s">
        <v>6273</v>
      </c>
      <c r="J1760" s="8">
        <v>2546925.13</v>
      </c>
      <c r="K1760" s="8">
        <v>2546925.13</v>
      </c>
      <c r="L1760" s="8">
        <v>2164886.36</v>
      </c>
      <c r="M1760" s="8">
        <v>84.9999999803685</v>
      </c>
      <c r="N1760" s="7" t="s">
        <v>43</v>
      </c>
      <c r="O1760" s="7" t="s">
        <v>44</v>
      </c>
      <c r="P1760" s="7" t="s">
        <v>126</v>
      </c>
      <c r="Q1760" s="9">
        <v>44166</v>
      </c>
      <c r="R1760" s="9">
        <v>45107</v>
      </c>
      <c r="S1760" s="7" t="s">
        <v>57</v>
      </c>
      <c r="T1760" s="7" t="s">
        <v>4096</v>
      </c>
      <c r="U1760" s="7" t="s">
        <v>6204</v>
      </c>
      <c r="V1760" s="7" t="s">
        <v>5670</v>
      </c>
      <c r="W1760" s="7" t="s">
        <v>2416</v>
      </c>
      <c r="X1760" s="10" t="s">
        <v>51</v>
      </c>
    </row>
    <row r="1761" spans="1:24" ht="180" x14ac:dyDescent="0.25">
      <c r="A1761" s="7" t="s">
        <v>6473</v>
      </c>
      <c r="B1761" s="7" t="s">
        <v>6474</v>
      </c>
      <c r="C1761" s="7" t="s">
        <v>6475</v>
      </c>
      <c r="D1761" s="7" t="s">
        <v>3254</v>
      </c>
      <c r="E1761" s="7" t="s">
        <v>2411</v>
      </c>
      <c r="F1761" s="7" t="s">
        <v>39</v>
      </c>
      <c r="G1761" s="7" t="s">
        <v>5666</v>
      </c>
      <c r="H1761" s="7" t="s">
        <v>6202</v>
      </c>
      <c r="I1761" s="7" t="s">
        <v>6273</v>
      </c>
      <c r="J1761" s="8">
        <v>500230</v>
      </c>
      <c r="K1761" s="8">
        <v>500230</v>
      </c>
      <c r="L1761" s="8">
        <v>425195.5</v>
      </c>
      <c r="M1761" s="8">
        <v>85</v>
      </c>
      <c r="N1761" s="7" t="s">
        <v>43</v>
      </c>
      <c r="O1761" s="7" t="s">
        <v>44</v>
      </c>
      <c r="P1761" s="7" t="s">
        <v>132</v>
      </c>
      <c r="Q1761" s="9">
        <v>44835</v>
      </c>
      <c r="R1761" s="9">
        <v>45107</v>
      </c>
      <c r="S1761" s="7" t="s">
        <v>57</v>
      </c>
      <c r="T1761" s="7" t="s">
        <v>4096</v>
      </c>
      <c r="U1761" s="7" t="s">
        <v>6204</v>
      </c>
      <c r="V1761" s="7" t="s">
        <v>5670</v>
      </c>
      <c r="W1761" s="7" t="s">
        <v>2416</v>
      </c>
      <c r="X1761" s="10" t="s">
        <v>51</v>
      </c>
    </row>
    <row r="1762" spans="1:24" ht="191.25" x14ac:dyDescent="0.25">
      <c r="A1762" s="7" t="s">
        <v>6476</v>
      </c>
      <c r="B1762" s="7" t="s">
        <v>6477</v>
      </c>
      <c r="C1762" s="7" t="s">
        <v>6478</v>
      </c>
      <c r="D1762" s="7" t="s">
        <v>6277</v>
      </c>
      <c r="E1762" s="7" t="s">
        <v>2411</v>
      </c>
      <c r="F1762" s="7" t="s">
        <v>39</v>
      </c>
      <c r="G1762" s="7" t="s">
        <v>5666</v>
      </c>
      <c r="H1762" s="7" t="s">
        <v>6202</v>
      </c>
      <c r="I1762" s="7" t="s">
        <v>6273</v>
      </c>
      <c r="J1762" s="8">
        <v>1171799.94</v>
      </c>
      <c r="K1762" s="8">
        <v>1171799.94</v>
      </c>
      <c r="L1762" s="8">
        <v>996029.95</v>
      </c>
      <c r="M1762" s="8">
        <v>85.000000085338797</v>
      </c>
      <c r="N1762" s="7" t="s">
        <v>43</v>
      </c>
      <c r="O1762" s="7" t="s">
        <v>44</v>
      </c>
      <c r="P1762" s="7" t="s">
        <v>132</v>
      </c>
      <c r="Q1762" s="9">
        <v>43132</v>
      </c>
      <c r="R1762" s="9">
        <v>43921</v>
      </c>
      <c r="S1762" s="7" t="s">
        <v>57</v>
      </c>
      <c r="T1762" s="7" t="s">
        <v>58</v>
      </c>
      <c r="U1762" s="7" t="s">
        <v>6204</v>
      </c>
      <c r="V1762" s="7" t="s">
        <v>5670</v>
      </c>
      <c r="W1762" s="7" t="s">
        <v>2416</v>
      </c>
      <c r="X1762" s="10" t="s">
        <v>51</v>
      </c>
    </row>
    <row r="1763" spans="1:24" ht="180" x14ac:dyDescent="0.25">
      <c r="A1763" s="7" t="s">
        <v>6479</v>
      </c>
      <c r="B1763" s="7" t="s">
        <v>6480</v>
      </c>
      <c r="C1763" s="7" t="s">
        <v>6481</v>
      </c>
      <c r="D1763" s="7" t="s">
        <v>2677</v>
      </c>
      <c r="E1763" s="7" t="s">
        <v>2411</v>
      </c>
      <c r="F1763" s="7" t="s">
        <v>39</v>
      </c>
      <c r="G1763" s="7" t="s">
        <v>5666</v>
      </c>
      <c r="H1763" s="7" t="s">
        <v>6202</v>
      </c>
      <c r="I1763" s="7" t="s">
        <v>6273</v>
      </c>
      <c r="J1763" s="8">
        <v>1777020</v>
      </c>
      <c r="K1763" s="8">
        <v>1777020</v>
      </c>
      <c r="L1763" s="8">
        <v>1510467</v>
      </c>
      <c r="M1763" s="8">
        <v>85</v>
      </c>
      <c r="N1763" s="7" t="s">
        <v>43</v>
      </c>
      <c r="O1763" s="7" t="s">
        <v>44</v>
      </c>
      <c r="P1763" s="7" t="s">
        <v>132</v>
      </c>
      <c r="Q1763" s="9">
        <v>43101</v>
      </c>
      <c r="R1763" s="9">
        <v>44196</v>
      </c>
      <c r="S1763" s="7" t="s">
        <v>57</v>
      </c>
      <c r="T1763" s="7" t="s">
        <v>47</v>
      </c>
      <c r="U1763" s="7" t="s">
        <v>6204</v>
      </c>
      <c r="V1763" s="7" t="s">
        <v>5670</v>
      </c>
      <c r="W1763" s="7" t="s">
        <v>2416</v>
      </c>
      <c r="X1763" s="10" t="s">
        <v>51</v>
      </c>
    </row>
    <row r="1764" spans="1:24" ht="168.75" x14ac:dyDescent="0.25">
      <c r="A1764" s="7" t="s">
        <v>6482</v>
      </c>
      <c r="B1764" s="7" t="s">
        <v>6483</v>
      </c>
      <c r="C1764" s="7" t="s">
        <v>6484</v>
      </c>
      <c r="D1764" s="7" t="s">
        <v>2651</v>
      </c>
      <c r="E1764" s="7" t="s">
        <v>2411</v>
      </c>
      <c r="F1764" s="7" t="s">
        <v>39</v>
      </c>
      <c r="G1764" s="7" t="s">
        <v>5666</v>
      </c>
      <c r="H1764" s="7" t="s">
        <v>6202</v>
      </c>
      <c r="I1764" s="7" t="s">
        <v>6273</v>
      </c>
      <c r="J1764" s="8">
        <v>1978299.91</v>
      </c>
      <c r="K1764" s="8">
        <v>1978299.91</v>
      </c>
      <c r="L1764" s="8">
        <v>1681554.92</v>
      </c>
      <c r="M1764" s="8">
        <v>84.999999823080401</v>
      </c>
      <c r="N1764" s="7" t="s">
        <v>43</v>
      </c>
      <c r="O1764" s="7" t="s">
        <v>44</v>
      </c>
      <c r="P1764" s="7" t="s">
        <v>132</v>
      </c>
      <c r="Q1764" s="9">
        <v>43132</v>
      </c>
      <c r="R1764" s="9">
        <v>44196</v>
      </c>
      <c r="S1764" s="7" t="s">
        <v>57</v>
      </c>
      <c r="T1764" s="7" t="s">
        <v>4096</v>
      </c>
      <c r="U1764" s="7" t="s">
        <v>6204</v>
      </c>
      <c r="V1764" s="7" t="s">
        <v>5670</v>
      </c>
      <c r="W1764" s="7" t="s">
        <v>2416</v>
      </c>
      <c r="X1764" s="10" t="s">
        <v>51</v>
      </c>
    </row>
    <row r="1765" spans="1:24" ht="180" x14ac:dyDescent="0.25">
      <c r="A1765" s="7" t="s">
        <v>6485</v>
      </c>
      <c r="B1765" s="7" t="s">
        <v>6486</v>
      </c>
      <c r="C1765" s="7" t="s">
        <v>6487</v>
      </c>
      <c r="D1765" s="7" t="s">
        <v>6488</v>
      </c>
      <c r="E1765" s="7" t="s">
        <v>2411</v>
      </c>
      <c r="F1765" s="7" t="s">
        <v>39</v>
      </c>
      <c r="G1765" s="7" t="s">
        <v>5666</v>
      </c>
      <c r="H1765" s="7" t="s">
        <v>6202</v>
      </c>
      <c r="I1765" s="7" t="s">
        <v>6273</v>
      </c>
      <c r="J1765" s="8">
        <v>1336668</v>
      </c>
      <c r="K1765" s="8">
        <v>1336668</v>
      </c>
      <c r="L1765" s="8">
        <v>1136167.8</v>
      </c>
      <c r="M1765" s="8">
        <v>85</v>
      </c>
      <c r="N1765" s="7" t="s">
        <v>43</v>
      </c>
      <c r="O1765" s="7" t="s">
        <v>44</v>
      </c>
      <c r="P1765" s="7" t="s">
        <v>132</v>
      </c>
      <c r="Q1765" s="9">
        <v>43191</v>
      </c>
      <c r="R1765" s="9">
        <v>44043</v>
      </c>
      <c r="S1765" s="7" t="s">
        <v>57</v>
      </c>
      <c r="T1765" s="7" t="s">
        <v>4096</v>
      </c>
      <c r="U1765" s="7" t="s">
        <v>6204</v>
      </c>
      <c r="V1765" s="7" t="s">
        <v>5670</v>
      </c>
      <c r="W1765" s="7" t="s">
        <v>2416</v>
      </c>
      <c r="X1765" s="10" t="s">
        <v>51</v>
      </c>
    </row>
    <row r="1766" spans="1:24" ht="146.25" x14ac:dyDescent="0.25">
      <c r="A1766" s="7" t="s">
        <v>6489</v>
      </c>
      <c r="B1766" s="7" t="s">
        <v>6490</v>
      </c>
      <c r="C1766" s="7" t="s">
        <v>6491</v>
      </c>
      <c r="D1766" s="7" t="s">
        <v>6492</v>
      </c>
      <c r="E1766" s="7" t="s">
        <v>2411</v>
      </c>
      <c r="F1766" s="7" t="s">
        <v>39</v>
      </c>
      <c r="G1766" s="7" t="s">
        <v>5666</v>
      </c>
      <c r="H1766" s="7" t="s">
        <v>6202</v>
      </c>
      <c r="I1766" s="7" t="s">
        <v>6273</v>
      </c>
      <c r="J1766" s="8">
        <v>1007500</v>
      </c>
      <c r="K1766" s="8">
        <v>1007500</v>
      </c>
      <c r="L1766" s="8">
        <v>856375</v>
      </c>
      <c r="M1766" s="8">
        <v>85</v>
      </c>
      <c r="N1766" s="7" t="s">
        <v>43</v>
      </c>
      <c r="O1766" s="7" t="s">
        <v>44</v>
      </c>
      <c r="P1766" s="7" t="s">
        <v>132</v>
      </c>
      <c r="Q1766" s="9">
        <v>44138</v>
      </c>
      <c r="R1766" s="9">
        <v>45107</v>
      </c>
      <c r="S1766" s="7" t="s">
        <v>57</v>
      </c>
      <c r="T1766" s="7" t="s">
        <v>4096</v>
      </c>
      <c r="U1766" s="7" t="s">
        <v>6204</v>
      </c>
      <c r="V1766" s="7" t="s">
        <v>5670</v>
      </c>
      <c r="W1766" s="7" t="s">
        <v>2416</v>
      </c>
      <c r="X1766" s="10" t="s">
        <v>51</v>
      </c>
    </row>
    <row r="1767" spans="1:24" ht="180" x14ac:dyDescent="0.25">
      <c r="A1767" s="7" t="s">
        <v>6493</v>
      </c>
      <c r="B1767" s="7" t="s">
        <v>6494</v>
      </c>
      <c r="C1767" s="7" t="s">
        <v>6495</v>
      </c>
      <c r="D1767" s="7" t="s">
        <v>6496</v>
      </c>
      <c r="E1767" s="7" t="s">
        <v>2411</v>
      </c>
      <c r="F1767" s="7" t="s">
        <v>39</v>
      </c>
      <c r="G1767" s="7" t="s">
        <v>5666</v>
      </c>
      <c r="H1767" s="7" t="s">
        <v>6202</v>
      </c>
      <c r="I1767" s="7" t="s">
        <v>6273</v>
      </c>
      <c r="J1767" s="8">
        <v>786480</v>
      </c>
      <c r="K1767" s="8">
        <v>786480</v>
      </c>
      <c r="L1767" s="8">
        <v>668508</v>
      </c>
      <c r="M1767" s="8">
        <v>85</v>
      </c>
      <c r="N1767" s="7" t="s">
        <v>43</v>
      </c>
      <c r="O1767" s="7" t="s">
        <v>44</v>
      </c>
      <c r="P1767" s="7" t="s">
        <v>132</v>
      </c>
      <c r="Q1767" s="9">
        <v>43313</v>
      </c>
      <c r="R1767" s="9">
        <v>44196</v>
      </c>
      <c r="S1767" s="7" t="s">
        <v>57</v>
      </c>
      <c r="T1767" s="7" t="s">
        <v>4096</v>
      </c>
      <c r="U1767" s="7" t="s">
        <v>6204</v>
      </c>
      <c r="V1767" s="7" t="s">
        <v>5670</v>
      </c>
      <c r="W1767" s="7" t="s">
        <v>2416</v>
      </c>
      <c r="X1767" s="10" t="s">
        <v>51</v>
      </c>
    </row>
    <row r="1768" spans="1:24" ht="168.75" x14ac:dyDescent="0.25">
      <c r="A1768" s="7" t="s">
        <v>6497</v>
      </c>
      <c r="B1768" s="7" t="s">
        <v>6498</v>
      </c>
      <c r="C1768" s="7" t="s">
        <v>6499</v>
      </c>
      <c r="D1768" s="7" t="s">
        <v>6500</v>
      </c>
      <c r="E1768" s="7" t="s">
        <v>2411</v>
      </c>
      <c r="F1768" s="7" t="s">
        <v>39</v>
      </c>
      <c r="G1768" s="7" t="s">
        <v>5666</v>
      </c>
      <c r="H1768" s="7" t="s">
        <v>6202</v>
      </c>
      <c r="I1768" s="7" t="s">
        <v>6273</v>
      </c>
      <c r="J1768" s="8">
        <v>2060163.6</v>
      </c>
      <c r="K1768" s="8">
        <v>2060163.6</v>
      </c>
      <c r="L1768" s="8">
        <v>1751139.06</v>
      </c>
      <c r="M1768" s="8">
        <v>85</v>
      </c>
      <c r="N1768" s="7" t="s">
        <v>43</v>
      </c>
      <c r="O1768" s="7" t="s">
        <v>44</v>
      </c>
      <c r="P1768" s="7" t="s">
        <v>132</v>
      </c>
      <c r="Q1768" s="9">
        <v>44138</v>
      </c>
      <c r="R1768" s="9">
        <v>45107</v>
      </c>
      <c r="S1768" s="7" t="s">
        <v>57</v>
      </c>
      <c r="T1768" s="7" t="s">
        <v>4096</v>
      </c>
      <c r="U1768" s="7" t="s">
        <v>6204</v>
      </c>
      <c r="V1768" s="7" t="s">
        <v>5670</v>
      </c>
      <c r="W1768" s="7" t="s">
        <v>2416</v>
      </c>
      <c r="X1768" s="10" t="s">
        <v>51</v>
      </c>
    </row>
    <row r="1769" spans="1:24" ht="168.75" x14ac:dyDescent="0.25">
      <c r="A1769" s="7" t="s">
        <v>6501</v>
      </c>
      <c r="B1769" s="7" t="s">
        <v>6502</v>
      </c>
      <c r="C1769" s="7" t="s">
        <v>6503</v>
      </c>
      <c r="D1769" s="7" t="s">
        <v>4858</v>
      </c>
      <c r="E1769" s="7" t="s">
        <v>2411</v>
      </c>
      <c r="F1769" s="7" t="s">
        <v>39</v>
      </c>
      <c r="G1769" s="7" t="s">
        <v>5666</v>
      </c>
      <c r="H1769" s="7" t="s">
        <v>6202</v>
      </c>
      <c r="I1769" s="7" t="s">
        <v>6273</v>
      </c>
      <c r="J1769" s="8">
        <v>1915656</v>
      </c>
      <c r="K1769" s="8">
        <v>1915656</v>
      </c>
      <c r="L1769" s="8">
        <v>1628307.6</v>
      </c>
      <c r="M1769" s="8">
        <v>85</v>
      </c>
      <c r="N1769" s="7" t="s">
        <v>43</v>
      </c>
      <c r="O1769" s="7" t="s">
        <v>44</v>
      </c>
      <c r="P1769" s="7" t="s">
        <v>45</v>
      </c>
      <c r="Q1769" s="9">
        <v>43160</v>
      </c>
      <c r="R1769" s="9">
        <v>44286</v>
      </c>
      <c r="S1769" s="7" t="s">
        <v>57</v>
      </c>
      <c r="T1769" s="7" t="s">
        <v>4096</v>
      </c>
      <c r="U1769" s="7" t="s">
        <v>6204</v>
      </c>
      <c r="V1769" s="7" t="s">
        <v>5670</v>
      </c>
      <c r="W1769" s="7" t="s">
        <v>2416</v>
      </c>
      <c r="X1769" s="10" t="s">
        <v>51</v>
      </c>
    </row>
    <row r="1770" spans="1:24" ht="180" x14ac:dyDescent="0.25">
      <c r="A1770" s="7" t="s">
        <v>6327</v>
      </c>
      <c r="B1770" s="7" t="s">
        <v>6504</v>
      </c>
      <c r="C1770" s="7" t="s">
        <v>6505</v>
      </c>
      <c r="D1770" s="7" t="s">
        <v>6506</v>
      </c>
      <c r="E1770" s="7" t="s">
        <v>2411</v>
      </c>
      <c r="F1770" s="7" t="s">
        <v>39</v>
      </c>
      <c r="G1770" s="7" t="s">
        <v>5666</v>
      </c>
      <c r="H1770" s="7" t="s">
        <v>6202</v>
      </c>
      <c r="I1770" s="7" t="s">
        <v>6273</v>
      </c>
      <c r="J1770" s="8">
        <v>1034533.25</v>
      </c>
      <c r="K1770" s="8">
        <v>1034533.25</v>
      </c>
      <c r="L1770" s="8">
        <v>879353.26</v>
      </c>
      <c r="M1770" s="8">
        <v>84.999999758345098</v>
      </c>
      <c r="N1770" s="7" t="s">
        <v>43</v>
      </c>
      <c r="O1770" s="7" t="s">
        <v>44</v>
      </c>
      <c r="P1770" s="7" t="s">
        <v>126</v>
      </c>
      <c r="Q1770" s="9">
        <v>43191</v>
      </c>
      <c r="R1770" s="9">
        <v>44196</v>
      </c>
      <c r="S1770" s="7" t="s">
        <v>57</v>
      </c>
      <c r="T1770" s="7" t="s">
        <v>47</v>
      </c>
      <c r="U1770" s="7" t="s">
        <v>6204</v>
      </c>
      <c r="V1770" s="7" t="s">
        <v>5670</v>
      </c>
      <c r="W1770" s="7" t="s">
        <v>2416</v>
      </c>
      <c r="X1770" s="10" t="s">
        <v>51</v>
      </c>
    </row>
    <row r="1771" spans="1:24" ht="123.75" x14ac:dyDescent="0.25">
      <c r="A1771" s="7" t="s">
        <v>6507</v>
      </c>
      <c r="B1771" s="7" t="s">
        <v>6508</v>
      </c>
      <c r="C1771" s="7" t="s">
        <v>6509</v>
      </c>
      <c r="D1771" s="7" t="s">
        <v>2627</v>
      </c>
      <c r="E1771" s="7" t="s">
        <v>2411</v>
      </c>
      <c r="F1771" s="7" t="s">
        <v>39</v>
      </c>
      <c r="G1771" s="7" t="s">
        <v>5666</v>
      </c>
      <c r="H1771" s="7" t="s">
        <v>6202</v>
      </c>
      <c r="I1771" s="7" t="s">
        <v>6273</v>
      </c>
      <c r="J1771" s="8">
        <v>692159.25</v>
      </c>
      <c r="K1771" s="8">
        <v>692159.25</v>
      </c>
      <c r="L1771" s="8">
        <v>588335.35999999999</v>
      </c>
      <c r="M1771" s="8">
        <v>84.999999638811403</v>
      </c>
      <c r="N1771" s="7" t="s">
        <v>43</v>
      </c>
      <c r="O1771" s="7" t="s">
        <v>44</v>
      </c>
      <c r="P1771" s="7" t="s">
        <v>132</v>
      </c>
      <c r="Q1771" s="9">
        <v>43191</v>
      </c>
      <c r="R1771" s="9">
        <v>43951</v>
      </c>
      <c r="S1771" s="7" t="s">
        <v>57</v>
      </c>
      <c r="T1771" s="7" t="s">
        <v>4096</v>
      </c>
      <c r="U1771" s="7" t="s">
        <v>6204</v>
      </c>
      <c r="V1771" s="7" t="s">
        <v>5670</v>
      </c>
      <c r="W1771" s="7" t="s">
        <v>2416</v>
      </c>
      <c r="X1771" s="10" t="s">
        <v>51</v>
      </c>
    </row>
    <row r="1772" spans="1:24" ht="168.75" x14ac:dyDescent="0.25">
      <c r="A1772" s="7" t="s">
        <v>6510</v>
      </c>
      <c r="B1772" s="7" t="s">
        <v>6511</v>
      </c>
      <c r="C1772" s="7" t="s">
        <v>6512</v>
      </c>
      <c r="D1772" s="7" t="s">
        <v>2651</v>
      </c>
      <c r="E1772" s="7" t="s">
        <v>2411</v>
      </c>
      <c r="F1772" s="7" t="s">
        <v>39</v>
      </c>
      <c r="G1772" s="7" t="s">
        <v>5666</v>
      </c>
      <c r="H1772" s="7" t="s">
        <v>6202</v>
      </c>
      <c r="I1772" s="7" t="s">
        <v>6273</v>
      </c>
      <c r="J1772" s="8">
        <v>3381939.04</v>
      </c>
      <c r="K1772" s="8">
        <v>3381939.04</v>
      </c>
      <c r="L1772" s="8">
        <v>2874648.18</v>
      </c>
      <c r="M1772" s="8">
        <v>84.999999881724605</v>
      </c>
      <c r="N1772" s="7" t="s">
        <v>43</v>
      </c>
      <c r="O1772" s="7" t="s">
        <v>44</v>
      </c>
      <c r="P1772" s="7" t="s">
        <v>132</v>
      </c>
      <c r="Q1772" s="9">
        <v>44105</v>
      </c>
      <c r="R1772" s="9">
        <v>45077</v>
      </c>
      <c r="S1772" s="7" t="s">
        <v>57</v>
      </c>
      <c r="T1772" s="7" t="s">
        <v>47</v>
      </c>
      <c r="U1772" s="7" t="s">
        <v>6204</v>
      </c>
      <c r="V1772" s="7" t="s">
        <v>5670</v>
      </c>
      <c r="W1772" s="7" t="s">
        <v>2416</v>
      </c>
      <c r="X1772" s="10" t="s">
        <v>51</v>
      </c>
    </row>
    <row r="1773" spans="1:24" ht="180" x14ac:dyDescent="0.25">
      <c r="A1773" s="7" t="s">
        <v>6513</v>
      </c>
      <c r="B1773" s="7" t="s">
        <v>6514</v>
      </c>
      <c r="C1773" s="7" t="s">
        <v>6515</v>
      </c>
      <c r="D1773" s="7" t="s">
        <v>2484</v>
      </c>
      <c r="E1773" s="7" t="s">
        <v>2411</v>
      </c>
      <c r="F1773" s="7" t="s">
        <v>39</v>
      </c>
      <c r="G1773" s="7" t="s">
        <v>5666</v>
      </c>
      <c r="H1773" s="7" t="s">
        <v>6202</v>
      </c>
      <c r="I1773" s="7" t="s">
        <v>6273</v>
      </c>
      <c r="J1773" s="8">
        <v>12249841.15</v>
      </c>
      <c r="K1773" s="8">
        <v>12249841.15</v>
      </c>
      <c r="L1773" s="8">
        <v>10412364.970000001</v>
      </c>
      <c r="M1773" s="8">
        <v>84.999999938774707</v>
      </c>
      <c r="N1773" s="7" t="s">
        <v>43</v>
      </c>
      <c r="O1773" s="7" t="s">
        <v>44</v>
      </c>
      <c r="P1773" s="7" t="s">
        <v>132</v>
      </c>
      <c r="Q1773" s="9">
        <v>44166</v>
      </c>
      <c r="R1773" s="9">
        <v>45107</v>
      </c>
      <c r="S1773" s="7" t="s">
        <v>57</v>
      </c>
      <c r="T1773" s="7" t="s">
        <v>47</v>
      </c>
      <c r="U1773" s="7" t="s">
        <v>6204</v>
      </c>
      <c r="V1773" s="7" t="s">
        <v>5670</v>
      </c>
      <c r="W1773" s="7" t="s">
        <v>2416</v>
      </c>
      <c r="X1773" s="10" t="s">
        <v>51</v>
      </c>
    </row>
    <row r="1774" spans="1:24" ht="67.5" x14ac:dyDescent="0.25">
      <c r="A1774" s="7" t="s">
        <v>6516</v>
      </c>
      <c r="B1774" s="7" t="s">
        <v>6517</v>
      </c>
      <c r="C1774" s="7" t="s">
        <v>6518</v>
      </c>
      <c r="D1774" s="7" t="s">
        <v>6519</v>
      </c>
      <c r="E1774" s="7" t="s">
        <v>2411</v>
      </c>
      <c r="F1774" s="7" t="s">
        <v>39</v>
      </c>
      <c r="G1774" s="7" t="s">
        <v>5666</v>
      </c>
      <c r="H1774" s="7" t="s">
        <v>6202</v>
      </c>
      <c r="I1774" s="7" t="s">
        <v>6273</v>
      </c>
      <c r="J1774" s="8">
        <v>542525.39</v>
      </c>
      <c r="K1774" s="8">
        <v>542525.39</v>
      </c>
      <c r="L1774" s="8">
        <v>461146.58</v>
      </c>
      <c r="M1774" s="8">
        <v>84.999999723515202</v>
      </c>
      <c r="N1774" s="7" t="s">
        <v>43</v>
      </c>
      <c r="O1774" s="7" t="s">
        <v>44</v>
      </c>
      <c r="P1774" s="7" t="s">
        <v>126</v>
      </c>
      <c r="Q1774" s="9">
        <v>43252</v>
      </c>
      <c r="R1774" s="9">
        <v>44135</v>
      </c>
      <c r="S1774" s="7" t="s">
        <v>57</v>
      </c>
      <c r="T1774" s="7" t="s">
        <v>4096</v>
      </c>
      <c r="U1774" s="7" t="s">
        <v>6204</v>
      </c>
      <c r="V1774" s="7" t="s">
        <v>5670</v>
      </c>
      <c r="W1774" s="7" t="s">
        <v>2416</v>
      </c>
      <c r="X1774" s="10" t="s">
        <v>51</v>
      </c>
    </row>
    <row r="1775" spans="1:24" ht="180" x14ac:dyDescent="0.25">
      <c r="A1775" s="7" t="s">
        <v>6520</v>
      </c>
      <c r="B1775" s="7" t="s">
        <v>6521</v>
      </c>
      <c r="C1775" s="7" t="s">
        <v>6522</v>
      </c>
      <c r="D1775" s="7" t="s">
        <v>3726</v>
      </c>
      <c r="E1775" s="7" t="s">
        <v>2411</v>
      </c>
      <c r="F1775" s="7" t="s">
        <v>39</v>
      </c>
      <c r="G1775" s="7" t="s">
        <v>5666</v>
      </c>
      <c r="H1775" s="7" t="s">
        <v>6202</v>
      </c>
      <c r="I1775" s="7" t="s">
        <v>6273</v>
      </c>
      <c r="J1775" s="8">
        <v>10170999.99</v>
      </c>
      <c r="K1775" s="8">
        <v>10170999.99</v>
      </c>
      <c r="L1775" s="8">
        <v>8645349.9900000002</v>
      </c>
      <c r="M1775" s="8">
        <v>84.999999985252202</v>
      </c>
      <c r="N1775" s="7" t="s">
        <v>43</v>
      </c>
      <c r="O1775" s="7" t="s">
        <v>44</v>
      </c>
      <c r="P1775" s="7" t="s">
        <v>126</v>
      </c>
      <c r="Q1775" s="9">
        <v>44136</v>
      </c>
      <c r="R1775" s="9">
        <v>45107</v>
      </c>
      <c r="S1775" s="7" t="s">
        <v>57</v>
      </c>
      <c r="T1775" s="7" t="s">
        <v>47</v>
      </c>
      <c r="U1775" s="7" t="s">
        <v>6204</v>
      </c>
      <c r="V1775" s="7" t="s">
        <v>5670</v>
      </c>
      <c r="W1775" s="7" t="s">
        <v>2416</v>
      </c>
      <c r="X1775" s="10" t="s">
        <v>51</v>
      </c>
    </row>
    <row r="1776" spans="1:24" ht="168.75" x14ac:dyDescent="0.25">
      <c r="A1776" s="7" t="s">
        <v>6523</v>
      </c>
      <c r="B1776" s="7" t="s">
        <v>6524</v>
      </c>
      <c r="C1776" s="7" t="s">
        <v>6525</v>
      </c>
      <c r="D1776" s="7" t="s">
        <v>6379</v>
      </c>
      <c r="E1776" s="7" t="s">
        <v>2411</v>
      </c>
      <c r="F1776" s="7" t="s">
        <v>39</v>
      </c>
      <c r="G1776" s="7" t="s">
        <v>5666</v>
      </c>
      <c r="H1776" s="7" t="s">
        <v>6202</v>
      </c>
      <c r="I1776" s="7" t="s">
        <v>6273</v>
      </c>
      <c r="J1776" s="8">
        <v>1643870.4</v>
      </c>
      <c r="K1776" s="8">
        <v>1643870.4</v>
      </c>
      <c r="L1776" s="8">
        <v>1397289.84</v>
      </c>
      <c r="M1776" s="8">
        <v>85</v>
      </c>
      <c r="N1776" s="7" t="s">
        <v>43</v>
      </c>
      <c r="O1776" s="7" t="s">
        <v>44</v>
      </c>
      <c r="P1776" s="7" t="s">
        <v>45</v>
      </c>
      <c r="Q1776" s="9">
        <v>43160</v>
      </c>
      <c r="R1776" s="9">
        <v>44255</v>
      </c>
      <c r="S1776" s="7" t="s">
        <v>57</v>
      </c>
      <c r="T1776" s="7" t="s">
        <v>4096</v>
      </c>
      <c r="U1776" s="7" t="s">
        <v>6204</v>
      </c>
      <c r="V1776" s="7" t="s">
        <v>5670</v>
      </c>
      <c r="W1776" s="7" t="s">
        <v>2416</v>
      </c>
      <c r="X1776" s="10" t="s">
        <v>51</v>
      </c>
    </row>
    <row r="1777" spans="1:24" ht="168.75" x14ac:dyDescent="0.25">
      <c r="A1777" s="7" t="s">
        <v>6526</v>
      </c>
      <c r="B1777" s="7" t="s">
        <v>6527</v>
      </c>
      <c r="C1777" s="7" t="s">
        <v>6528</v>
      </c>
      <c r="D1777" s="7" t="s">
        <v>3243</v>
      </c>
      <c r="E1777" s="7" t="s">
        <v>2411</v>
      </c>
      <c r="F1777" s="7" t="s">
        <v>39</v>
      </c>
      <c r="G1777" s="7" t="s">
        <v>5666</v>
      </c>
      <c r="H1777" s="7" t="s">
        <v>6202</v>
      </c>
      <c r="I1777" s="7" t="s">
        <v>6273</v>
      </c>
      <c r="J1777" s="8">
        <v>9805396.5099999998</v>
      </c>
      <c r="K1777" s="8">
        <v>9805396.5099999998</v>
      </c>
      <c r="L1777" s="8">
        <v>8334587.0300000003</v>
      </c>
      <c r="M1777" s="8">
        <v>84.999999964305403</v>
      </c>
      <c r="N1777" s="7" t="s">
        <v>43</v>
      </c>
      <c r="O1777" s="7" t="s">
        <v>44</v>
      </c>
      <c r="P1777" s="7" t="s">
        <v>126</v>
      </c>
      <c r="Q1777" s="9">
        <v>44136</v>
      </c>
      <c r="R1777" s="9">
        <v>45199</v>
      </c>
      <c r="S1777" s="7" t="s">
        <v>57</v>
      </c>
      <c r="T1777" s="7" t="s">
        <v>47</v>
      </c>
      <c r="U1777" s="7" t="s">
        <v>6204</v>
      </c>
      <c r="V1777" s="7" t="s">
        <v>5670</v>
      </c>
      <c r="W1777" s="7" t="s">
        <v>2416</v>
      </c>
      <c r="X1777" s="10" t="s">
        <v>51</v>
      </c>
    </row>
    <row r="1778" spans="1:24" ht="180" x14ac:dyDescent="0.25">
      <c r="A1778" s="7" t="s">
        <v>6529</v>
      </c>
      <c r="B1778" s="7" t="s">
        <v>6530</v>
      </c>
      <c r="C1778" s="7" t="s">
        <v>6531</v>
      </c>
      <c r="D1778" s="7" t="s">
        <v>3243</v>
      </c>
      <c r="E1778" s="7" t="s">
        <v>2411</v>
      </c>
      <c r="F1778" s="7" t="s">
        <v>39</v>
      </c>
      <c r="G1778" s="7" t="s">
        <v>5666</v>
      </c>
      <c r="H1778" s="7" t="s">
        <v>6202</v>
      </c>
      <c r="I1778" s="7" t="s">
        <v>6273</v>
      </c>
      <c r="J1778" s="8">
        <v>2555668.98</v>
      </c>
      <c r="K1778" s="8">
        <v>2555668.98</v>
      </c>
      <c r="L1778" s="8">
        <v>2172318.63</v>
      </c>
      <c r="M1778" s="8">
        <v>84.999999882613906</v>
      </c>
      <c r="N1778" s="7" t="s">
        <v>43</v>
      </c>
      <c r="O1778" s="7" t="s">
        <v>44</v>
      </c>
      <c r="P1778" s="7" t="s">
        <v>126</v>
      </c>
      <c r="Q1778" s="9">
        <v>43405</v>
      </c>
      <c r="R1778" s="9">
        <v>44255</v>
      </c>
      <c r="S1778" s="7" t="s">
        <v>57</v>
      </c>
      <c r="T1778" s="7" t="s">
        <v>47</v>
      </c>
      <c r="U1778" s="7" t="s">
        <v>6204</v>
      </c>
      <c r="V1778" s="7" t="s">
        <v>5670</v>
      </c>
      <c r="W1778" s="7" t="s">
        <v>2416</v>
      </c>
      <c r="X1778" s="10" t="s">
        <v>51</v>
      </c>
    </row>
    <row r="1779" spans="1:24" ht="180" x14ac:dyDescent="0.25">
      <c r="A1779" s="7" t="s">
        <v>6532</v>
      </c>
      <c r="B1779" s="7" t="s">
        <v>6533</v>
      </c>
      <c r="C1779" s="7" t="s">
        <v>6534</v>
      </c>
      <c r="D1779" s="7" t="s">
        <v>3306</v>
      </c>
      <c r="E1779" s="7" t="s">
        <v>2411</v>
      </c>
      <c r="F1779" s="7" t="s">
        <v>39</v>
      </c>
      <c r="G1779" s="7" t="s">
        <v>5666</v>
      </c>
      <c r="H1779" s="7" t="s">
        <v>6202</v>
      </c>
      <c r="I1779" s="7" t="s">
        <v>6273</v>
      </c>
      <c r="J1779" s="8">
        <v>1230028.08</v>
      </c>
      <c r="K1779" s="8">
        <v>1230028.08</v>
      </c>
      <c r="L1779" s="8">
        <v>1045523.87</v>
      </c>
      <c r="M1779" s="8">
        <v>85.0000001625979</v>
      </c>
      <c r="N1779" s="7" t="s">
        <v>43</v>
      </c>
      <c r="O1779" s="7" t="s">
        <v>44</v>
      </c>
      <c r="P1779" s="7" t="s">
        <v>56</v>
      </c>
      <c r="Q1779" s="9">
        <v>43160</v>
      </c>
      <c r="R1779" s="9">
        <v>44316</v>
      </c>
      <c r="S1779" s="7" t="s">
        <v>57</v>
      </c>
      <c r="T1779" s="7" t="s">
        <v>47</v>
      </c>
      <c r="U1779" s="7" t="s">
        <v>6204</v>
      </c>
      <c r="V1779" s="7" t="s">
        <v>5670</v>
      </c>
      <c r="W1779" s="7" t="s">
        <v>2416</v>
      </c>
      <c r="X1779" s="10" t="s">
        <v>51</v>
      </c>
    </row>
    <row r="1780" spans="1:24" ht="191.25" x14ac:dyDescent="0.25">
      <c r="A1780" s="7" t="s">
        <v>6535</v>
      </c>
      <c r="B1780" s="7" t="s">
        <v>6536</v>
      </c>
      <c r="C1780" s="7" t="s">
        <v>6537</v>
      </c>
      <c r="D1780" s="7" t="s">
        <v>3799</v>
      </c>
      <c r="E1780" s="7" t="s">
        <v>2411</v>
      </c>
      <c r="F1780" s="7" t="s">
        <v>39</v>
      </c>
      <c r="G1780" s="7" t="s">
        <v>5666</v>
      </c>
      <c r="H1780" s="7" t="s">
        <v>6202</v>
      </c>
      <c r="I1780" s="7" t="s">
        <v>6273</v>
      </c>
      <c r="J1780" s="8">
        <v>861866.66</v>
      </c>
      <c r="K1780" s="8">
        <v>861866.66</v>
      </c>
      <c r="L1780" s="8">
        <v>732586.66</v>
      </c>
      <c r="M1780" s="8">
        <v>84.999999883972805</v>
      </c>
      <c r="N1780" s="7" t="s">
        <v>43</v>
      </c>
      <c r="O1780" s="7" t="s">
        <v>44</v>
      </c>
      <c r="P1780" s="7" t="s">
        <v>45</v>
      </c>
      <c r="Q1780" s="9">
        <v>44166</v>
      </c>
      <c r="R1780" s="9">
        <v>44895</v>
      </c>
      <c r="S1780" s="7" t="s">
        <v>57</v>
      </c>
      <c r="T1780" s="7" t="s">
        <v>47</v>
      </c>
      <c r="U1780" s="7" t="s">
        <v>6204</v>
      </c>
      <c r="V1780" s="7" t="s">
        <v>5670</v>
      </c>
      <c r="W1780" s="7" t="s">
        <v>2416</v>
      </c>
      <c r="X1780" s="10" t="s">
        <v>51</v>
      </c>
    </row>
    <row r="1781" spans="1:24" ht="180" x14ac:dyDescent="0.25">
      <c r="A1781" s="7" t="s">
        <v>6538</v>
      </c>
      <c r="B1781" s="7" t="s">
        <v>6539</v>
      </c>
      <c r="C1781" s="7" t="s">
        <v>6540</v>
      </c>
      <c r="D1781" s="7" t="s">
        <v>6428</v>
      </c>
      <c r="E1781" s="7" t="s">
        <v>2411</v>
      </c>
      <c r="F1781" s="7" t="s">
        <v>39</v>
      </c>
      <c r="G1781" s="7" t="s">
        <v>5666</v>
      </c>
      <c r="H1781" s="7" t="s">
        <v>6202</v>
      </c>
      <c r="I1781" s="7" t="s">
        <v>6273</v>
      </c>
      <c r="J1781" s="8">
        <v>2337312.9</v>
      </c>
      <c r="K1781" s="8">
        <v>2337312.9</v>
      </c>
      <c r="L1781" s="8">
        <v>1986715.97</v>
      </c>
      <c r="M1781" s="8">
        <v>85.000000213920899</v>
      </c>
      <c r="N1781" s="7" t="s">
        <v>43</v>
      </c>
      <c r="O1781" s="7" t="s">
        <v>44</v>
      </c>
      <c r="P1781" s="7" t="s">
        <v>45</v>
      </c>
      <c r="Q1781" s="9">
        <v>43191</v>
      </c>
      <c r="R1781" s="9">
        <v>44135</v>
      </c>
      <c r="S1781" s="7" t="s">
        <v>57</v>
      </c>
      <c r="T1781" s="7" t="s">
        <v>77</v>
      </c>
      <c r="U1781" s="7" t="s">
        <v>6204</v>
      </c>
      <c r="V1781" s="7" t="s">
        <v>5670</v>
      </c>
      <c r="W1781" s="7" t="s">
        <v>2416</v>
      </c>
      <c r="X1781" s="10" t="s">
        <v>51</v>
      </c>
    </row>
    <row r="1782" spans="1:24" ht="180" x14ac:dyDescent="0.25">
      <c r="A1782" s="7" t="s">
        <v>6541</v>
      </c>
      <c r="B1782" s="7" t="s">
        <v>6542</v>
      </c>
      <c r="C1782" s="7" t="s">
        <v>6543</v>
      </c>
      <c r="D1782" s="7" t="s">
        <v>6428</v>
      </c>
      <c r="E1782" s="7" t="s">
        <v>2411</v>
      </c>
      <c r="F1782" s="7" t="s">
        <v>39</v>
      </c>
      <c r="G1782" s="7" t="s">
        <v>5666</v>
      </c>
      <c r="H1782" s="7" t="s">
        <v>6202</v>
      </c>
      <c r="I1782" s="7" t="s">
        <v>6273</v>
      </c>
      <c r="J1782" s="8">
        <v>1943542.02</v>
      </c>
      <c r="K1782" s="8">
        <v>1943542.02</v>
      </c>
      <c r="L1782" s="8">
        <v>1652010.72</v>
      </c>
      <c r="M1782" s="8">
        <v>85.000000154357394</v>
      </c>
      <c r="N1782" s="7" t="s">
        <v>43</v>
      </c>
      <c r="O1782" s="7" t="s">
        <v>44</v>
      </c>
      <c r="P1782" s="7" t="s">
        <v>126</v>
      </c>
      <c r="Q1782" s="9">
        <v>43160</v>
      </c>
      <c r="R1782" s="9">
        <v>43890</v>
      </c>
      <c r="S1782" s="7" t="s">
        <v>57</v>
      </c>
      <c r="T1782" s="7" t="s">
        <v>4096</v>
      </c>
      <c r="U1782" s="7" t="s">
        <v>6204</v>
      </c>
      <c r="V1782" s="7" t="s">
        <v>5670</v>
      </c>
      <c r="W1782" s="7" t="s">
        <v>2416</v>
      </c>
      <c r="X1782" s="10" t="s">
        <v>51</v>
      </c>
    </row>
    <row r="1783" spans="1:24" ht="180" x14ac:dyDescent="0.25">
      <c r="A1783" s="7" t="s">
        <v>6544</v>
      </c>
      <c r="B1783" s="7" t="s">
        <v>6545</v>
      </c>
      <c r="C1783" s="7" t="s">
        <v>6546</v>
      </c>
      <c r="D1783" s="7" t="s">
        <v>6336</v>
      </c>
      <c r="E1783" s="7" t="s">
        <v>2411</v>
      </c>
      <c r="F1783" s="7" t="s">
        <v>39</v>
      </c>
      <c r="G1783" s="7" t="s">
        <v>5666</v>
      </c>
      <c r="H1783" s="7" t="s">
        <v>6202</v>
      </c>
      <c r="I1783" s="7" t="s">
        <v>6273</v>
      </c>
      <c r="J1783" s="8">
        <v>4491954.26</v>
      </c>
      <c r="K1783" s="8">
        <v>4491954.26</v>
      </c>
      <c r="L1783" s="8">
        <v>3818161.12</v>
      </c>
      <c r="M1783" s="8">
        <v>84.999999977738</v>
      </c>
      <c r="N1783" s="7" t="s">
        <v>43</v>
      </c>
      <c r="O1783" s="7" t="s">
        <v>44</v>
      </c>
      <c r="P1783" s="7" t="s">
        <v>132</v>
      </c>
      <c r="Q1783" s="9">
        <v>44135</v>
      </c>
      <c r="R1783" s="9">
        <v>45107</v>
      </c>
      <c r="S1783" s="7" t="s">
        <v>57</v>
      </c>
      <c r="T1783" s="7" t="s">
        <v>4096</v>
      </c>
      <c r="U1783" s="7" t="s">
        <v>6204</v>
      </c>
      <c r="V1783" s="7" t="s">
        <v>5670</v>
      </c>
      <c r="W1783" s="7" t="s">
        <v>2416</v>
      </c>
      <c r="X1783" s="10" t="s">
        <v>51</v>
      </c>
    </row>
    <row r="1784" spans="1:24" ht="191.25" x14ac:dyDescent="0.25">
      <c r="A1784" s="7" t="s">
        <v>6547</v>
      </c>
      <c r="B1784" s="7" t="s">
        <v>6548</v>
      </c>
      <c r="C1784" s="7" t="s">
        <v>6549</v>
      </c>
      <c r="D1784" s="7" t="s">
        <v>6550</v>
      </c>
      <c r="E1784" s="7" t="s">
        <v>2411</v>
      </c>
      <c r="F1784" s="7" t="s">
        <v>39</v>
      </c>
      <c r="G1784" s="7" t="s">
        <v>5666</v>
      </c>
      <c r="H1784" s="7" t="s">
        <v>6202</v>
      </c>
      <c r="I1784" s="7" t="s">
        <v>6273</v>
      </c>
      <c r="J1784" s="8">
        <v>488864.29</v>
      </c>
      <c r="K1784" s="8">
        <v>488864.29</v>
      </c>
      <c r="L1784" s="8">
        <v>415534.64</v>
      </c>
      <c r="M1784" s="8">
        <v>84.999998670387697</v>
      </c>
      <c r="N1784" s="7" t="s">
        <v>43</v>
      </c>
      <c r="O1784" s="7" t="s">
        <v>44</v>
      </c>
      <c r="P1784" s="7" t="s">
        <v>56</v>
      </c>
      <c r="Q1784" s="9">
        <v>44835</v>
      </c>
      <c r="R1784" s="9">
        <v>45107</v>
      </c>
      <c r="S1784" s="7" t="s">
        <v>57</v>
      </c>
      <c r="T1784" s="7" t="s">
        <v>58</v>
      </c>
      <c r="U1784" s="7" t="s">
        <v>6204</v>
      </c>
      <c r="V1784" s="7" t="s">
        <v>5670</v>
      </c>
      <c r="W1784" s="7" t="s">
        <v>2416</v>
      </c>
      <c r="X1784" s="10" t="s">
        <v>51</v>
      </c>
    </row>
    <row r="1785" spans="1:24" ht="180" x14ac:dyDescent="0.25">
      <c r="A1785" s="7" t="s">
        <v>6551</v>
      </c>
      <c r="B1785" s="7" t="s">
        <v>6552</v>
      </c>
      <c r="C1785" s="7" t="s">
        <v>6553</v>
      </c>
      <c r="D1785" s="7" t="s">
        <v>6428</v>
      </c>
      <c r="E1785" s="7" t="s">
        <v>2411</v>
      </c>
      <c r="F1785" s="7" t="s">
        <v>39</v>
      </c>
      <c r="G1785" s="7" t="s">
        <v>5666</v>
      </c>
      <c r="H1785" s="7" t="s">
        <v>6202</v>
      </c>
      <c r="I1785" s="7" t="s">
        <v>6273</v>
      </c>
      <c r="J1785" s="8">
        <v>2131505.84</v>
      </c>
      <c r="K1785" s="8">
        <v>2131505.84</v>
      </c>
      <c r="L1785" s="8">
        <v>1811779.96</v>
      </c>
      <c r="M1785" s="8">
        <v>84.999999812339297</v>
      </c>
      <c r="N1785" s="7" t="s">
        <v>43</v>
      </c>
      <c r="O1785" s="7" t="s">
        <v>44</v>
      </c>
      <c r="P1785" s="7" t="s">
        <v>45</v>
      </c>
      <c r="Q1785" s="9">
        <v>43160</v>
      </c>
      <c r="R1785" s="9">
        <v>44074</v>
      </c>
      <c r="S1785" s="7" t="s">
        <v>57</v>
      </c>
      <c r="T1785" s="7" t="s">
        <v>4096</v>
      </c>
      <c r="U1785" s="7" t="s">
        <v>6204</v>
      </c>
      <c r="V1785" s="7" t="s">
        <v>5670</v>
      </c>
      <c r="W1785" s="7" t="s">
        <v>2416</v>
      </c>
      <c r="X1785" s="10" t="s">
        <v>51</v>
      </c>
    </row>
    <row r="1786" spans="1:24" ht="180" x14ac:dyDescent="0.25">
      <c r="A1786" s="7" t="s">
        <v>6554</v>
      </c>
      <c r="B1786" s="7" t="s">
        <v>6555</v>
      </c>
      <c r="C1786" s="7" t="s">
        <v>6556</v>
      </c>
      <c r="D1786" s="7" t="s">
        <v>6428</v>
      </c>
      <c r="E1786" s="7" t="s">
        <v>2411</v>
      </c>
      <c r="F1786" s="7" t="s">
        <v>39</v>
      </c>
      <c r="G1786" s="7" t="s">
        <v>5666</v>
      </c>
      <c r="H1786" s="7" t="s">
        <v>6202</v>
      </c>
      <c r="I1786" s="7" t="s">
        <v>6273</v>
      </c>
      <c r="J1786" s="8">
        <v>1934797.2</v>
      </c>
      <c r="K1786" s="8">
        <v>1934797.2</v>
      </c>
      <c r="L1786" s="8">
        <v>1644577.62</v>
      </c>
      <c r="M1786" s="8">
        <v>85</v>
      </c>
      <c r="N1786" s="7" t="s">
        <v>43</v>
      </c>
      <c r="O1786" s="7" t="s">
        <v>44</v>
      </c>
      <c r="P1786" s="7" t="s">
        <v>45</v>
      </c>
      <c r="Q1786" s="9">
        <v>43344</v>
      </c>
      <c r="R1786" s="9">
        <v>44377</v>
      </c>
      <c r="S1786" s="7" t="s">
        <v>57</v>
      </c>
      <c r="T1786" s="7" t="s">
        <v>4096</v>
      </c>
      <c r="U1786" s="7" t="s">
        <v>6204</v>
      </c>
      <c r="V1786" s="7" t="s">
        <v>5670</v>
      </c>
      <c r="W1786" s="7" t="s">
        <v>2416</v>
      </c>
      <c r="X1786" s="10" t="s">
        <v>51</v>
      </c>
    </row>
    <row r="1787" spans="1:24" ht="180" x14ac:dyDescent="0.25">
      <c r="A1787" s="7" t="s">
        <v>6557</v>
      </c>
      <c r="B1787" s="7" t="s">
        <v>6558</v>
      </c>
      <c r="C1787" s="7" t="s">
        <v>6559</v>
      </c>
      <c r="D1787" s="7" t="s">
        <v>6560</v>
      </c>
      <c r="E1787" s="7" t="s">
        <v>2411</v>
      </c>
      <c r="F1787" s="7" t="s">
        <v>39</v>
      </c>
      <c r="G1787" s="7" t="s">
        <v>5666</v>
      </c>
      <c r="H1787" s="7" t="s">
        <v>6202</v>
      </c>
      <c r="I1787" s="7" t="s">
        <v>6273</v>
      </c>
      <c r="J1787" s="8">
        <v>1430144.06</v>
      </c>
      <c r="K1787" s="8">
        <v>1430144.06</v>
      </c>
      <c r="L1787" s="8">
        <v>1215622.45</v>
      </c>
      <c r="M1787" s="8">
        <v>84.999999930076996</v>
      </c>
      <c r="N1787" s="7" t="s">
        <v>43</v>
      </c>
      <c r="O1787" s="7" t="s">
        <v>44</v>
      </c>
      <c r="P1787" s="7" t="s">
        <v>132</v>
      </c>
      <c r="Q1787" s="9">
        <v>43952</v>
      </c>
      <c r="R1787" s="9">
        <v>45107</v>
      </c>
      <c r="S1787" s="7" t="s">
        <v>57</v>
      </c>
      <c r="T1787" s="7" t="s">
        <v>4096</v>
      </c>
      <c r="U1787" s="7" t="s">
        <v>6204</v>
      </c>
      <c r="V1787" s="7" t="s">
        <v>5670</v>
      </c>
      <c r="W1787" s="7" t="s">
        <v>2416</v>
      </c>
      <c r="X1787" s="10" t="s">
        <v>51</v>
      </c>
    </row>
    <row r="1788" spans="1:24" ht="180" x14ac:dyDescent="0.25">
      <c r="A1788" s="7" t="s">
        <v>6561</v>
      </c>
      <c r="B1788" s="7" t="s">
        <v>6562</v>
      </c>
      <c r="C1788" s="7" t="s">
        <v>6563</v>
      </c>
      <c r="D1788" s="7" t="s">
        <v>3299</v>
      </c>
      <c r="E1788" s="7" t="s">
        <v>2411</v>
      </c>
      <c r="F1788" s="7" t="s">
        <v>39</v>
      </c>
      <c r="G1788" s="7" t="s">
        <v>5666</v>
      </c>
      <c r="H1788" s="7" t="s">
        <v>6202</v>
      </c>
      <c r="I1788" s="7" t="s">
        <v>6273</v>
      </c>
      <c r="J1788" s="8">
        <v>2565229.66</v>
      </c>
      <c r="K1788" s="8">
        <v>2565229.66</v>
      </c>
      <c r="L1788" s="8">
        <v>2180445.21</v>
      </c>
      <c r="M1788" s="8">
        <v>84.999999961017096</v>
      </c>
      <c r="N1788" s="7" t="s">
        <v>43</v>
      </c>
      <c r="O1788" s="7" t="s">
        <v>44</v>
      </c>
      <c r="P1788" s="7" t="s">
        <v>45</v>
      </c>
      <c r="Q1788" s="9">
        <v>44166</v>
      </c>
      <c r="R1788" s="9">
        <v>45046</v>
      </c>
      <c r="S1788" s="7" t="s">
        <v>57</v>
      </c>
      <c r="T1788" s="7" t="s">
        <v>47</v>
      </c>
      <c r="U1788" s="7" t="s">
        <v>6204</v>
      </c>
      <c r="V1788" s="7" t="s">
        <v>5670</v>
      </c>
      <c r="W1788" s="7" t="s">
        <v>2416</v>
      </c>
      <c r="X1788" s="10" t="s">
        <v>51</v>
      </c>
    </row>
    <row r="1789" spans="1:24" ht="180" x14ac:dyDescent="0.25">
      <c r="A1789" s="7" t="s">
        <v>6564</v>
      </c>
      <c r="B1789" s="7" t="s">
        <v>6565</v>
      </c>
      <c r="C1789" s="7" t="s">
        <v>6566</v>
      </c>
      <c r="D1789" s="7" t="s">
        <v>4858</v>
      </c>
      <c r="E1789" s="7" t="s">
        <v>2411</v>
      </c>
      <c r="F1789" s="7" t="s">
        <v>39</v>
      </c>
      <c r="G1789" s="7" t="s">
        <v>5666</v>
      </c>
      <c r="H1789" s="7" t="s">
        <v>6202</v>
      </c>
      <c r="I1789" s="7" t="s">
        <v>6273</v>
      </c>
      <c r="J1789" s="8">
        <v>1729431.01</v>
      </c>
      <c r="K1789" s="8">
        <v>1729431.01</v>
      </c>
      <c r="L1789" s="8">
        <v>1470016.35</v>
      </c>
      <c r="M1789" s="8">
        <v>84.999999508508907</v>
      </c>
      <c r="N1789" s="7" t="s">
        <v>43</v>
      </c>
      <c r="O1789" s="7" t="s">
        <v>44</v>
      </c>
      <c r="P1789" s="7" t="s">
        <v>45</v>
      </c>
      <c r="Q1789" s="9">
        <v>44105</v>
      </c>
      <c r="R1789" s="9">
        <v>44926</v>
      </c>
      <c r="S1789" s="7" t="s">
        <v>57</v>
      </c>
      <c r="T1789" s="7" t="s">
        <v>4096</v>
      </c>
      <c r="U1789" s="7" t="s">
        <v>6204</v>
      </c>
      <c r="V1789" s="7" t="s">
        <v>5670</v>
      </c>
      <c r="W1789" s="7" t="s">
        <v>2416</v>
      </c>
      <c r="X1789" s="10" t="s">
        <v>51</v>
      </c>
    </row>
    <row r="1790" spans="1:24" ht="180" x14ac:dyDescent="0.25">
      <c r="A1790" s="7" t="s">
        <v>6567</v>
      </c>
      <c r="B1790" s="7" t="s">
        <v>6568</v>
      </c>
      <c r="C1790" s="7" t="s">
        <v>6569</v>
      </c>
      <c r="D1790" s="7" t="s">
        <v>3799</v>
      </c>
      <c r="E1790" s="7" t="s">
        <v>2411</v>
      </c>
      <c r="F1790" s="7" t="s">
        <v>39</v>
      </c>
      <c r="G1790" s="7" t="s">
        <v>5666</v>
      </c>
      <c r="H1790" s="7" t="s">
        <v>6202</v>
      </c>
      <c r="I1790" s="7" t="s">
        <v>6273</v>
      </c>
      <c r="J1790" s="8">
        <v>4290086.5</v>
      </c>
      <c r="K1790" s="8">
        <v>4290086.5</v>
      </c>
      <c r="L1790" s="8">
        <v>3646573.52</v>
      </c>
      <c r="M1790" s="8">
        <v>84.999999883452205</v>
      </c>
      <c r="N1790" s="7" t="s">
        <v>43</v>
      </c>
      <c r="O1790" s="7" t="s">
        <v>44</v>
      </c>
      <c r="P1790" s="7" t="s">
        <v>132</v>
      </c>
      <c r="Q1790" s="9">
        <v>44166</v>
      </c>
      <c r="R1790" s="9">
        <v>45107</v>
      </c>
      <c r="S1790" s="7" t="s">
        <v>57</v>
      </c>
      <c r="T1790" s="7" t="s">
        <v>47</v>
      </c>
      <c r="U1790" s="7" t="s">
        <v>6204</v>
      </c>
      <c r="V1790" s="7" t="s">
        <v>5670</v>
      </c>
      <c r="W1790" s="7" t="s">
        <v>2416</v>
      </c>
      <c r="X1790" s="10" t="s">
        <v>51</v>
      </c>
    </row>
    <row r="1791" spans="1:24" ht="180" x14ac:dyDescent="0.25">
      <c r="A1791" s="7" t="s">
        <v>6570</v>
      </c>
      <c r="B1791" s="7" t="s">
        <v>6571</v>
      </c>
      <c r="C1791" s="7" t="s">
        <v>6572</v>
      </c>
      <c r="D1791" s="7" t="s">
        <v>3052</v>
      </c>
      <c r="E1791" s="7" t="s">
        <v>2411</v>
      </c>
      <c r="F1791" s="7" t="s">
        <v>39</v>
      </c>
      <c r="G1791" s="7" t="s">
        <v>5666</v>
      </c>
      <c r="H1791" s="7" t="s">
        <v>6202</v>
      </c>
      <c r="I1791" s="7" t="s">
        <v>6273</v>
      </c>
      <c r="J1791" s="8">
        <v>1189788</v>
      </c>
      <c r="K1791" s="8">
        <v>1189788</v>
      </c>
      <c r="L1791" s="8">
        <v>1011319.8</v>
      </c>
      <c r="M1791" s="8">
        <v>85</v>
      </c>
      <c r="N1791" s="7" t="s">
        <v>43</v>
      </c>
      <c r="O1791" s="7" t="s">
        <v>44</v>
      </c>
      <c r="P1791" s="7" t="s">
        <v>132</v>
      </c>
      <c r="Q1791" s="9">
        <v>44166</v>
      </c>
      <c r="R1791" s="9">
        <v>44895</v>
      </c>
      <c r="S1791" s="7" t="s">
        <v>57</v>
      </c>
      <c r="T1791" s="7" t="s">
        <v>4096</v>
      </c>
      <c r="U1791" s="7" t="s">
        <v>6204</v>
      </c>
      <c r="V1791" s="7" t="s">
        <v>5670</v>
      </c>
      <c r="W1791" s="7" t="s">
        <v>2416</v>
      </c>
      <c r="X1791" s="10" t="s">
        <v>51</v>
      </c>
    </row>
    <row r="1792" spans="1:24" ht="146.25" x14ac:dyDescent="0.25">
      <c r="A1792" s="7" t="s">
        <v>6573</v>
      </c>
      <c r="B1792" s="7" t="s">
        <v>6574</v>
      </c>
      <c r="C1792" s="7" t="s">
        <v>6575</v>
      </c>
      <c r="D1792" s="7" t="s">
        <v>2880</v>
      </c>
      <c r="E1792" s="7" t="s">
        <v>2411</v>
      </c>
      <c r="F1792" s="7" t="s">
        <v>39</v>
      </c>
      <c r="G1792" s="7" t="s">
        <v>5666</v>
      </c>
      <c r="H1792" s="7" t="s">
        <v>6202</v>
      </c>
      <c r="I1792" s="7" t="s">
        <v>6273</v>
      </c>
      <c r="J1792" s="8">
        <v>728460</v>
      </c>
      <c r="K1792" s="8">
        <v>728460</v>
      </c>
      <c r="L1792" s="8">
        <v>619191</v>
      </c>
      <c r="M1792" s="8">
        <v>85</v>
      </c>
      <c r="N1792" s="7" t="s">
        <v>43</v>
      </c>
      <c r="O1792" s="7" t="s">
        <v>44</v>
      </c>
      <c r="P1792" s="7" t="s">
        <v>132</v>
      </c>
      <c r="Q1792" s="9">
        <v>44105</v>
      </c>
      <c r="R1792" s="9">
        <v>44926</v>
      </c>
      <c r="S1792" s="7" t="s">
        <v>57</v>
      </c>
      <c r="T1792" s="7" t="s">
        <v>47</v>
      </c>
      <c r="U1792" s="7" t="s">
        <v>6204</v>
      </c>
      <c r="V1792" s="7" t="s">
        <v>5670</v>
      </c>
      <c r="W1792" s="7" t="s">
        <v>2416</v>
      </c>
      <c r="X1792" s="10" t="s">
        <v>51</v>
      </c>
    </row>
    <row r="1793" spans="1:24" ht="168.75" x14ac:dyDescent="0.25">
      <c r="A1793" s="7" t="s">
        <v>6576</v>
      </c>
      <c r="B1793" s="7" t="s">
        <v>6577</v>
      </c>
      <c r="C1793" s="7" t="s">
        <v>6578</v>
      </c>
      <c r="D1793" s="7" t="s">
        <v>3206</v>
      </c>
      <c r="E1793" s="7" t="s">
        <v>2411</v>
      </c>
      <c r="F1793" s="7" t="s">
        <v>39</v>
      </c>
      <c r="G1793" s="7" t="s">
        <v>5666</v>
      </c>
      <c r="H1793" s="7" t="s">
        <v>6202</v>
      </c>
      <c r="I1793" s="7" t="s">
        <v>6273</v>
      </c>
      <c r="J1793" s="8">
        <v>742664</v>
      </c>
      <c r="K1793" s="8">
        <v>742664</v>
      </c>
      <c r="L1793" s="8">
        <v>631264.4</v>
      </c>
      <c r="M1793" s="8">
        <v>85</v>
      </c>
      <c r="N1793" s="7" t="s">
        <v>43</v>
      </c>
      <c r="O1793" s="7" t="s">
        <v>44</v>
      </c>
      <c r="P1793" s="7" t="s">
        <v>132</v>
      </c>
      <c r="Q1793" s="9">
        <v>44136</v>
      </c>
      <c r="R1793" s="9">
        <v>45107</v>
      </c>
      <c r="S1793" s="7" t="s">
        <v>57</v>
      </c>
      <c r="T1793" s="7" t="s">
        <v>4096</v>
      </c>
      <c r="U1793" s="7" t="s">
        <v>6204</v>
      </c>
      <c r="V1793" s="7" t="s">
        <v>5670</v>
      </c>
      <c r="W1793" s="7" t="s">
        <v>2416</v>
      </c>
      <c r="X1793" s="10" t="s">
        <v>51</v>
      </c>
    </row>
    <row r="1794" spans="1:24" ht="180" x14ac:dyDescent="0.25">
      <c r="A1794" s="7" t="s">
        <v>6579</v>
      </c>
      <c r="B1794" s="7" t="s">
        <v>6580</v>
      </c>
      <c r="C1794" s="7" t="s">
        <v>6581</v>
      </c>
      <c r="D1794" s="7" t="s">
        <v>3177</v>
      </c>
      <c r="E1794" s="7" t="s">
        <v>2411</v>
      </c>
      <c r="F1794" s="7" t="s">
        <v>39</v>
      </c>
      <c r="G1794" s="7" t="s">
        <v>5666</v>
      </c>
      <c r="H1794" s="7" t="s">
        <v>6202</v>
      </c>
      <c r="I1794" s="7" t="s">
        <v>6273</v>
      </c>
      <c r="J1794" s="8">
        <v>4009127.47</v>
      </c>
      <c r="K1794" s="8">
        <v>4009127.47</v>
      </c>
      <c r="L1794" s="8">
        <v>3407758.35</v>
      </c>
      <c r="M1794" s="8">
        <v>85.000000012471503</v>
      </c>
      <c r="N1794" s="7" t="s">
        <v>43</v>
      </c>
      <c r="O1794" s="7" t="s">
        <v>44</v>
      </c>
      <c r="P1794" s="7" t="s">
        <v>126</v>
      </c>
      <c r="Q1794" s="9">
        <v>44166</v>
      </c>
      <c r="R1794" s="9">
        <v>45107</v>
      </c>
      <c r="S1794" s="7" t="s">
        <v>57</v>
      </c>
      <c r="T1794" s="7" t="s">
        <v>47</v>
      </c>
      <c r="U1794" s="7" t="s">
        <v>6204</v>
      </c>
      <c r="V1794" s="7" t="s">
        <v>5670</v>
      </c>
      <c r="W1794" s="7" t="s">
        <v>2416</v>
      </c>
      <c r="X1794" s="10" t="s">
        <v>51</v>
      </c>
    </row>
    <row r="1795" spans="1:24" ht="180" x14ac:dyDescent="0.25">
      <c r="A1795" s="7" t="s">
        <v>6582</v>
      </c>
      <c r="B1795" s="7" t="s">
        <v>6583</v>
      </c>
      <c r="C1795" s="7" t="s">
        <v>6584</v>
      </c>
      <c r="D1795" s="7" t="s">
        <v>3103</v>
      </c>
      <c r="E1795" s="7" t="s">
        <v>2411</v>
      </c>
      <c r="F1795" s="7" t="s">
        <v>39</v>
      </c>
      <c r="G1795" s="7" t="s">
        <v>5666</v>
      </c>
      <c r="H1795" s="7" t="s">
        <v>6202</v>
      </c>
      <c r="I1795" s="7" t="s">
        <v>6273</v>
      </c>
      <c r="J1795" s="8">
        <v>2827690</v>
      </c>
      <c r="K1795" s="8">
        <v>2827690</v>
      </c>
      <c r="L1795" s="8">
        <v>2403536.5</v>
      </c>
      <c r="M1795" s="8">
        <v>85</v>
      </c>
      <c r="N1795" s="7" t="s">
        <v>43</v>
      </c>
      <c r="O1795" s="7" t="s">
        <v>44</v>
      </c>
      <c r="P1795" s="7" t="s">
        <v>126</v>
      </c>
      <c r="Q1795" s="9">
        <v>44136</v>
      </c>
      <c r="R1795" s="9">
        <v>45107</v>
      </c>
      <c r="S1795" s="7" t="s">
        <v>57</v>
      </c>
      <c r="T1795" s="7" t="s">
        <v>4096</v>
      </c>
      <c r="U1795" s="7" t="s">
        <v>6204</v>
      </c>
      <c r="V1795" s="7" t="s">
        <v>5670</v>
      </c>
      <c r="W1795" s="7" t="s">
        <v>2416</v>
      </c>
      <c r="X1795" s="10" t="s">
        <v>51</v>
      </c>
    </row>
    <row r="1796" spans="1:24" ht="180" x14ac:dyDescent="0.25">
      <c r="A1796" s="7" t="s">
        <v>6585</v>
      </c>
      <c r="B1796" s="7" t="s">
        <v>6586</v>
      </c>
      <c r="C1796" s="7" t="s">
        <v>6587</v>
      </c>
      <c r="D1796" s="7" t="s">
        <v>6588</v>
      </c>
      <c r="E1796" s="7" t="s">
        <v>2411</v>
      </c>
      <c r="F1796" s="7" t="s">
        <v>39</v>
      </c>
      <c r="G1796" s="7" t="s">
        <v>5666</v>
      </c>
      <c r="H1796" s="7" t="s">
        <v>6202</v>
      </c>
      <c r="I1796" s="7" t="s">
        <v>6273</v>
      </c>
      <c r="J1796" s="8">
        <v>2014787.23</v>
      </c>
      <c r="K1796" s="8">
        <v>2014787.23</v>
      </c>
      <c r="L1796" s="8">
        <v>1712569.14</v>
      </c>
      <c r="M1796" s="8">
        <v>84.999999727018306</v>
      </c>
      <c r="N1796" s="7" t="s">
        <v>43</v>
      </c>
      <c r="O1796" s="7" t="s">
        <v>44</v>
      </c>
      <c r="P1796" s="7" t="s">
        <v>45</v>
      </c>
      <c r="Q1796" s="9">
        <v>44075</v>
      </c>
      <c r="R1796" s="9">
        <v>45107</v>
      </c>
      <c r="S1796" s="7" t="s">
        <v>57</v>
      </c>
      <c r="T1796" s="7" t="s">
        <v>4096</v>
      </c>
      <c r="U1796" s="7" t="s">
        <v>6204</v>
      </c>
      <c r="V1796" s="7" t="s">
        <v>5670</v>
      </c>
      <c r="W1796" s="7" t="s">
        <v>2416</v>
      </c>
      <c r="X1796" s="10" t="s">
        <v>51</v>
      </c>
    </row>
    <row r="1797" spans="1:24" ht="180" x14ac:dyDescent="0.25">
      <c r="A1797" s="7" t="s">
        <v>6589</v>
      </c>
      <c r="B1797" s="7" t="s">
        <v>6590</v>
      </c>
      <c r="C1797" s="7" t="s">
        <v>6591</v>
      </c>
      <c r="D1797" s="7" t="s">
        <v>2998</v>
      </c>
      <c r="E1797" s="7" t="s">
        <v>2411</v>
      </c>
      <c r="F1797" s="7" t="s">
        <v>39</v>
      </c>
      <c r="G1797" s="7" t="s">
        <v>5666</v>
      </c>
      <c r="H1797" s="7" t="s">
        <v>6202</v>
      </c>
      <c r="I1797" s="7" t="s">
        <v>6273</v>
      </c>
      <c r="J1797" s="8">
        <v>4414453.25</v>
      </c>
      <c r="K1797" s="8">
        <v>4414453.25</v>
      </c>
      <c r="L1797" s="8">
        <v>3752285.26</v>
      </c>
      <c r="M1797" s="8">
        <v>84.999999943367797</v>
      </c>
      <c r="N1797" s="7" t="s">
        <v>43</v>
      </c>
      <c r="O1797" s="7" t="s">
        <v>44</v>
      </c>
      <c r="P1797" s="7" t="s">
        <v>45</v>
      </c>
      <c r="Q1797" s="9">
        <v>44166</v>
      </c>
      <c r="R1797" s="9">
        <v>44985</v>
      </c>
      <c r="S1797" s="7" t="s">
        <v>57</v>
      </c>
      <c r="T1797" s="7" t="s">
        <v>47</v>
      </c>
      <c r="U1797" s="7" t="s">
        <v>6204</v>
      </c>
      <c r="V1797" s="7" t="s">
        <v>5670</v>
      </c>
      <c r="W1797" s="7" t="s">
        <v>2416</v>
      </c>
      <c r="X1797" s="10" t="s">
        <v>51</v>
      </c>
    </row>
    <row r="1798" spans="1:24" ht="180" x14ac:dyDescent="0.25">
      <c r="A1798" s="7" t="s">
        <v>6592</v>
      </c>
      <c r="B1798" s="7" t="s">
        <v>6593</v>
      </c>
      <c r="C1798" s="7" t="s">
        <v>6594</v>
      </c>
      <c r="D1798" s="7" t="s">
        <v>6428</v>
      </c>
      <c r="E1798" s="7" t="s">
        <v>2411</v>
      </c>
      <c r="F1798" s="7" t="s">
        <v>39</v>
      </c>
      <c r="G1798" s="7" t="s">
        <v>5666</v>
      </c>
      <c r="H1798" s="7" t="s">
        <v>6202</v>
      </c>
      <c r="I1798" s="7" t="s">
        <v>6273</v>
      </c>
      <c r="J1798" s="8">
        <v>2078456.88</v>
      </c>
      <c r="K1798" s="8">
        <v>2078456.88</v>
      </c>
      <c r="L1798" s="8">
        <v>1766688.34</v>
      </c>
      <c r="M1798" s="8">
        <v>84.999999615099</v>
      </c>
      <c r="N1798" s="7" t="s">
        <v>43</v>
      </c>
      <c r="O1798" s="7" t="s">
        <v>44</v>
      </c>
      <c r="P1798" s="7" t="s">
        <v>45</v>
      </c>
      <c r="Q1798" s="9">
        <v>44166</v>
      </c>
      <c r="R1798" s="9">
        <v>45016</v>
      </c>
      <c r="S1798" s="7" t="s">
        <v>57</v>
      </c>
      <c r="T1798" s="7" t="s">
        <v>4096</v>
      </c>
      <c r="U1798" s="7" t="s">
        <v>6204</v>
      </c>
      <c r="V1798" s="7" t="s">
        <v>5670</v>
      </c>
      <c r="W1798" s="7" t="s">
        <v>2416</v>
      </c>
      <c r="X1798" s="10" t="s">
        <v>51</v>
      </c>
    </row>
    <row r="1799" spans="1:24" ht="180" x14ac:dyDescent="0.25">
      <c r="A1799" s="7" t="s">
        <v>6595</v>
      </c>
      <c r="B1799" s="7" t="s">
        <v>6596</v>
      </c>
      <c r="C1799" s="7" t="s">
        <v>6597</v>
      </c>
      <c r="D1799" s="7" t="s">
        <v>2677</v>
      </c>
      <c r="E1799" s="7" t="s">
        <v>2411</v>
      </c>
      <c r="F1799" s="7" t="s">
        <v>39</v>
      </c>
      <c r="G1799" s="7" t="s">
        <v>5666</v>
      </c>
      <c r="H1799" s="7" t="s">
        <v>6202</v>
      </c>
      <c r="I1799" s="7" t="s">
        <v>6273</v>
      </c>
      <c r="J1799" s="8">
        <v>4904686.7499999898</v>
      </c>
      <c r="K1799" s="8">
        <v>4904686.7499999898</v>
      </c>
      <c r="L1799" s="8">
        <v>4168983.7299999902</v>
      </c>
      <c r="M1799" s="8">
        <v>84.999999847084993</v>
      </c>
      <c r="N1799" s="7" t="s">
        <v>43</v>
      </c>
      <c r="O1799" s="7" t="s">
        <v>44</v>
      </c>
      <c r="P1799" s="7" t="s">
        <v>126</v>
      </c>
      <c r="Q1799" s="9">
        <v>44105</v>
      </c>
      <c r="R1799" s="9">
        <v>45077</v>
      </c>
      <c r="S1799" s="7" t="s">
        <v>57</v>
      </c>
      <c r="T1799" s="7" t="s">
        <v>47</v>
      </c>
      <c r="U1799" s="7" t="s">
        <v>6204</v>
      </c>
      <c r="V1799" s="7" t="s">
        <v>5670</v>
      </c>
      <c r="W1799" s="7" t="s">
        <v>2416</v>
      </c>
      <c r="X1799" s="10" t="s">
        <v>51</v>
      </c>
    </row>
    <row r="1800" spans="1:24" ht="168.75" x14ac:dyDescent="0.25">
      <c r="A1800" s="7" t="s">
        <v>6598</v>
      </c>
      <c r="B1800" s="7" t="s">
        <v>6599</v>
      </c>
      <c r="C1800" s="7" t="s">
        <v>6600</v>
      </c>
      <c r="D1800" s="7" t="s">
        <v>3694</v>
      </c>
      <c r="E1800" s="7" t="s">
        <v>2411</v>
      </c>
      <c r="F1800" s="7" t="s">
        <v>39</v>
      </c>
      <c r="G1800" s="7" t="s">
        <v>5666</v>
      </c>
      <c r="H1800" s="7" t="s">
        <v>6202</v>
      </c>
      <c r="I1800" s="7" t="s">
        <v>6273</v>
      </c>
      <c r="J1800" s="8">
        <v>1405364.4</v>
      </c>
      <c r="K1800" s="8">
        <v>1405364.4</v>
      </c>
      <c r="L1800" s="8">
        <v>1194559.74</v>
      </c>
      <c r="M1800" s="8">
        <v>85</v>
      </c>
      <c r="N1800" s="7" t="s">
        <v>43</v>
      </c>
      <c r="O1800" s="7" t="s">
        <v>44</v>
      </c>
      <c r="P1800" s="7" t="s">
        <v>126</v>
      </c>
      <c r="Q1800" s="9">
        <v>44166</v>
      </c>
      <c r="R1800" s="9">
        <v>45016</v>
      </c>
      <c r="S1800" s="7" t="s">
        <v>57</v>
      </c>
      <c r="T1800" s="7" t="s">
        <v>47</v>
      </c>
      <c r="U1800" s="7" t="s">
        <v>6204</v>
      </c>
      <c r="V1800" s="7" t="s">
        <v>5670</v>
      </c>
      <c r="W1800" s="7" t="s">
        <v>2416</v>
      </c>
      <c r="X1800" s="10" t="s">
        <v>51</v>
      </c>
    </row>
    <row r="1801" spans="1:24" ht="180" x14ac:dyDescent="0.25">
      <c r="A1801" s="7" t="s">
        <v>6601</v>
      </c>
      <c r="B1801" s="7" t="s">
        <v>6602</v>
      </c>
      <c r="C1801" s="7" t="s">
        <v>6603</v>
      </c>
      <c r="D1801" s="7" t="s">
        <v>6488</v>
      </c>
      <c r="E1801" s="7" t="s">
        <v>2411</v>
      </c>
      <c r="F1801" s="7" t="s">
        <v>39</v>
      </c>
      <c r="G1801" s="7" t="s">
        <v>5666</v>
      </c>
      <c r="H1801" s="7" t="s">
        <v>6202</v>
      </c>
      <c r="I1801" s="7" t="s">
        <v>6273</v>
      </c>
      <c r="J1801" s="8">
        <v>3717815.45</v>
      </c>
      <c r="K1801" s="8">
        <v>3717815.45</v>
      </c>
      <c r="L1801" s="8">
        <v>3160143.13</v>
      </c>
      <c r="M1801" s="8">
        <v>84.999999932756197</v>
      </c>
      <c r="N1801" s="7" t="s">
        <v>43</v>
      </c>
      <c r="O1801" s="7" t="s">
        <v>44</v>
      </c>
      <c r="P1801" s="7" t="s">
        <v>132</v>
      </c>
      <c r="Q1801" s="9">
        <v>44166</v>
      </c>
      <c r="R1801" s="9">
        <v>45107</v>
      </c>
      <c r="S1801" s="7" t="s">
        <v>57</v>
      </c>
      <c r="T1801" s="7" t="s">
        <v>47</v>
      </c>
      <c r="U1801" s="7" t="s">
        <v>6204</v>
      </c>
      <c r="V1801" s="7" t="s">
        <v>5670</v>
      </c>
      <c r="W1801" s="7" t="s">
        <v>2416</v>
      </c>
      <c r="X1801" s="10" t="s">
        <v>51</v>
      </c>
    </row>
    <row r="1802" spans="1:24" ht="180" x14ac:dyDescent="0.25">
      <c r="A1802" s="7" t="s">
        <v>6604</v>
      </c>
      <c r="B1802" s="7" t="s">
        <v>6605</v>
      </c>
      <c r="C1802" s="7" t="s">
        <v>6606</v>
      </c>
      <c r="D1802" s="7" t="s">
        <v>6607</v>
      </c>
      <c r="E1802" s="7" t="s">
        <v>2411</v>
      </c>
      <c r="F1802" s="7" t="s">
        <v>39</v>
      </c>
      <c r="G1802" s="7" t="s">
        <v>5666</v>
      </c>
      <c r="H1802" s="7" t="s">
        <v>6202</v>
      </c>
      <c r="I1802" s="7" t="s">
        <v>6273</v>
      </c>
      <c r="J1802" s="8">
        <v>1453720.8</v>
      </c>
      <c r="K1802" s="8">
        <v>1453720.8</v>
      </c>
      <c r="L1802" s="8">
        <v>1235662.68</v>
      </c>
      <c r="M1802" s="8">
        <v>85</v>
      </c>
      <c r="N1802" s="7" t="s">
        <v>43</v>
      </c>
      <c r="O1802" s="7" t="s">
        <v>44</v>
      </c>
      <c r="P1802" s="7" t="s">
        <v>45</v>
      </c>
      <c r="Q1802" s="9">
        <v>44136</v>
      </c>
      <c r="R1802" s="9">
        <v>45046</v>
      </c>
      <c r="S1802" s="7" t="s">
        <v>57</v>
      </c>
      <c r="T1802" s="7" t="s">
        <v>58</v>
      </c>
      <c r="U1802" s="7" t="s">
        <v>6204</v>
      </c>
      <c r="V1802" s="7" t="s">
        <v>5670</v>
      </c>
      <c r="W1802" s="7" t="s">
        <v>2416</v>
      </c>
      <c r="X1802" s="10" t="s">
        <v>51</v>
      </c>
    </row>
    <row r="1803" spans="1:24" ht="180" x14ac:dyDescent="0.25">
      <c r="A1803" s="7" t="s">
        <v>6608</v>
      </c>
      <c r="B1803" s="7" t="s">
        <v>6609</v>
      </c>
      <c r="C1803" s="7" t="s">
        <v>6610</v>
      </c>
      <c r="D1803" s="7" t="s">
        <v>3037</v>
      </c>
      <c r="E1803" s="7" t="s">
        <v>2411</v>
      </c>
      <c r="F1803" s="7" t="s">
        <v>39</v>
      </c>
      <c r="G1803" s="7" t="s">
        <v>5666</v>
      </c>
      <c r="H1803" s="7" t="s">
        <v>6202</v>
      </c>
      <c r="I1803" s="7" t="s">
        <v>6273</v>
      </c>
      <c r="J1803" s="8">
        <v>1955236.08</v>
      </c>
      <c r="K1803" s="8">
        <v>1955236.08</v>
      </c>
      <c r="L1803" s="8">
        <v>1661950.66</v>
      </c>
      <c r="M1803" s="8">
        <v>84.999999590842293</v>
      </c>
      <c r="N1803" s="7" t="s">
        <v>43</v>
      </c>
      <c r="O1803" s="7" t="s">
        <v>44</v>
      </c>
      <c r="P1803" s="7" t="s">
        <v>132</v>
      </c>
      <c r="Q1803" s="9">
        <v>43816</v>
      </c>
      <c r="R1803" s="9">
        <v>44895</v>
      </c>
      <c r="S1803" s="7" t="s">
        <v>57</v>
      </c>
      <c r="T1803" s="7" t="s">
        <v>47</v>
      </c>
      <c r="U1803" s="7" t="s">
        <v>6204</v>
      </c>
      <c r="V1803" s="7" t="s">
        <v>5670</v>
      </c>
      <c r="W1803" s="7" t="s">
        <v>2416</v>
      </c>
      <c r="X1803" s="10" t="s">
        <v>51</v>
      </c>
    </row>
    <row r="1804" spans="1:24" ht="90" x14ac:dyDescent="0.25">
      <c r="A1804" s="7" t="s">
        <v>6611</v>
      </c>
      <c r="B1804" s="7" t="s">
        <v>6612</v>
      </c>
      <c r="C1804" s="7" t="s">
        <v>6613</v>
      </c>
      <c r="D1804" s="7" t="s">
        <v>6519</v>
      </c>
      <c r="E1804" s="7" t="s">
        <v>2411</v>
      </c>
      <c r="F1804" s="7" t="s">
        <v>39</v>
      </c>
      <c r="G1804" s="7" t="s">
        <v>5666</v>
      </c>
      <c r="H1804" s="7" t="s">
        <v>6202</v>
      </c>
      <c r="I1804" s="7" t="s">
        <v>6273</v>
      </c>
      <c r="J1804" s="8">
        <v>1175929.5</v>
      </c>
      <c r="K1804" s="8">
        <v>1175929.5</v>
      </c>
      <c r="L1804" s="8">
        <v>999540.07</v>
      </c>
      <c r="M1804" s="8">
        <v>84.999999574804406</v>
      </c>
      <c r="N1804" s="7" t="s">
        <v>43</v>
      </c>
      <c r="O1804" s="7" t="s">
        <v>44</v>
      </c>
      <c r="P1804" s="7" t="s">
        <v>126</v>
      </c>
      <c r="Q1804" s="9">
        <v>44075</v>
      </c>
      <c r="R1804" s="9">
        <v>44926</v>
      </c>
      <c r="S1804" s="7" t="s">
        <v>57</v>
      </c>
      <c r="T1804" s="7" t="s">
        <v>4096</v>
      </c>
      <c r="U1804" s="7" t="s">
        <v>6204</v>
      </c>
      <c r="V1804" s="7" t="s">
        <v>5670</v>
      </c>
      <c r="W1804" s="7" t="s">
        <v>2416</v>
      </c>
      <c r="X1804" s="10" t="s">
        <v>51</v>
      </c>
    </row>
    <row r="1805" spans="1:24" ht="180" x14ac:dyDescent="0.25">
      <c r="A1805" s="7" t="s">
        <v>6614</v>
      </c>
      <c r="B1805" s="7" t="s">
        <v>6615</v>
      </c>
      <c r="C1805" s="7" t="s">
        <v>6616</v>
      </c>
      <c r="D1805" s="7" t="s">
        <v>6428</v>
      </c>
      <c r="E1805" s="7" t="s">
        <v>2411</v>
      </c>
      <c r="F1805" s="7" t="s">
        <v>39</v>
      </c>
      <c r="G1805" s="7" t="s">
        <v>5666</v>
      </c>
      <c r="H1805" s="7" t="s">
        <v>6202</v>
      </c>
      <c r="I1805" s="7" t="s">
        <v>6273</v>
      </c>
      <c r="J1805" s="8">
        <v>4507321.55</v>
      </c>
      <c r="K1805" s="8">
        <v>4507321.55</v>
      </c>
      <c r="L1805" s="8">
        <v>3831223.31</v>
      </c>
      <c r="M1805" s="8">
        <v>84.999999833604093</v>
      </c>
      <c r="N1805" s="7" t="s">
        <v>43</v>
      </c>
      <c r="O1805" s="7" t="s">
        <v>44</v>
      </c>
      <c r="P1805" s="7" t="s">
        <v>45</v>
      </c>
      <c r="Q1805" s="9">
        <v>44136</v>
      </c>
      <c r="R1805" s="9">
        <v>44985</v>
      </c>
      <c r="S1805" s="7" t="s">
        <v>57</v>
      </c>
      <c r="T1805" s="7" t="s">
        <v>4096</v>
      </c>
      <c r="U1805" s="7" t="s">
        <v>6204</v>
      </c>
      <c r="V1805" s="7" t="s">
        <v>5670</v>
      </c>
      <c r="W1805" s="7" t="s">
        <v>2416</v>
      </c>
      <c r="X1805" s="10" t="s">
        <v>51</v>
      </c>
    </row>
    <row r="1806" spans="1:24" ht="180" x14ac:dyDescent="0.25">
      <c r="A1806" s="7" t="s">
        <v>6617</v>
      </c>
      <c r="B1806" s="7" t="s">
        <v>6618</v>
      </c>
      <c r="C1806" s="7" t="s">
        <v>6619</v>
      </c>
      <c r="D1806" s="7" t="s">
        <v>3350</v>
      </c>
      <c r="E1806" s="7" t="s">
        <v>2411</v>
      </c>
      <c r="F1806" s="7" t="s">
        <v>39</v>
      </c>
      <c r="G1806" s="7" t="s">
        <v>5666</v>
      </c>
      <c r="H1806" s="7" t="s">
        <v>6202</v>
      </c>
      <c r="I1806" s="7" t="s">
        <v>6273</v>
      </c>
      <c r="J1806" s="8">
        <v>3560055</v>
      </c>
      <c r="K1806" s="8">
        <v>3560055</v>
      </c>
      <c r="L1806" s="8">
        <v>3026046.75</v>
      </c>
      <c r="M1806" s="8">
        <v>85</v>
      </c>
      <c r="N1806" s="7" t="s">
        <v>43</v>
      </c>
      <c r="O1806" s="7" t="s">
        <v>44</v>
      </c>
      <c r="P1806" s="7" t="s">
        <v>132</v>
      </c>
      <c r="Q1806" s="9">
        <v>44166</v>
      </c>
      <c r="R1806" s="9">
        <v>45107</v>
      </c>
      <c r="S1806" s="7" t="s">
        <v>57</v>
      </c>
      <c r="T1806" s="7" t="s">
        <v>47</v>
      </c>
      <c r="U1806" s="7" t="s">
        <v>6204</v>
      </c>
      <c r="V1806" s="7" t="s">
        <v>5670</v>
      </c>
      <c r="W1806" s="7" t="s">
        <v>2416</v>
      </c>
      <c r="X1806" s="10" t="s">
        <v>51</v>
      </c>
    </row>
    <row r="1807" spans="1:24" ht="168.75" x14ac:dyDescent="0.25">
      <c r="A1807" s="7" t="s">
        <v>6620</v>
      </c>
      <c r="B1807" s="7" t="s">
        <v>6621</v>
      </c>
      <c r="C1807" s="7" t="s">
        <v>6622</v>
      </c>
      <c r="D1807" s="7" t="s">
        <v>6623</v>
      </c>
      <c r="E1807" s="7" t="s">
        <v>2411</v>
      </c>
      <c r="F1807" s="7" t="s">
        <v>39</v>
      </c>
      <c r="G1807" s="7" t="s">
        <v>5666</v>
      </c>
      <c r="H1807" s="7" t="s">
        <v>6202</v>
      </c>
      <c r="I1807" s="7" t="s">
        <v>6273</v>
      </c>
      <c r="J1807" s="8">
        <v>2846261.5</v>
      </c>
      <c r="K1807" s="8">
        <v>2846261.5</v>
      </c>
      <c r="L1807" s="8">
        <v>2419322.27</v>
      </c>
      <c r="M1807" s="8">
        <v>84.999999824330999</v>
      </c>
      <c r="N1807" s="7" t="s">
        <v>43</v>
      </c>
      <c r="O1807" s="7" t="s">
        <v>44</v>
      </c>
      <c r="P1807" s="7" t="s">
        <v>132</v>
      </c>
      <c r="Q1807" s="9">
        <v>44105</v>
      </c>
      <c r="R1807" s="9">
        <v>45107</v>
      </c>
      <c r="S1807" s="7" t="s">
        <v>57</v>
      </c>
      <c r="T1807" s="7" t="s">
        <v>47</v>
      </c>
      <c r="U1807" s="7" t="s">
        <v>6204</v>
      </c>
      <c r="V1807" s="7" t="s">
        <v>5670</v>
      </c>
      <c r="W1807" s="7" t="s">
        <v>2416</v>
      </c>
      <c r="X1807" s="10" t="s">
        <v>51</v>
      </c>
    </row>
    <row r="1808" spans="1:24" ht="191.25" x14ac:dyDescent="0.25">
      <c r="A1808" s="7" t="s">
        <v>6624</v>
      </c>
      <c r="B1808" s="7" t="s">
        <v>6625</v>
      </c>
      <c r="C1808" s="7" t="s">
        <v>6626</v>
      </c>
      <c r="D1808" s="7" t="s">
        <v>4799</v>
      </c>
      <c r="E1808" s="7" t="s">
        <v>2411</v>
      </c>
      <c r="F1808" s="7" t="s">
        <v>39</v>
      </c>
      <c r="G1808" s="7" t="s">
        <v>5666</v>
      </c>
      <c r="H1808" s="7" t="s">
        <v>6202</v>
      </c>
      <c r="I1808" s="7" t="s">
        <v>6273</v>
      </c>
      <c r="J1808" s="8">
        <v>780538.75</v>
      </c>
      <c r="K1808" s="8">
        <v>780538.75</v>
      </c>
      <c r="L1808" s="8">
        <v>663457.93000000005</v>
      </c>
      <c r="M1808" s="8">
        <v>84.9999990391252</v>
      </c>
      <c r="N1808" s="7" t="s">
        <v>43</v>
      </c>
      <c r="O1808" s="7" t="s">
        <v>44</v>
      </c>
      <c r="P1808" s="7" t="s">
        <v>56</v>
      </c>
      <c r="Q1808" s="9">
        <v>44046</v>
      </c>
      <c r="R1808" s="9">
        <v>44561</v>
      </c>
      <c r="S1808" s="7" t="s">
        <v>57</v>
      </c>
      <c r="T1808" s="7" t="s">
        <v>4096</v>
      </c>
      <c r="U1808" s="7" t="s">
        <v>6204</v>
      </c>
      <c r="V1808" s="7" t="s">
        <v>5670</v>
      </c>
      <c r="W1808" s="7" t="s">
        <v>2416</v>
      </c>
      <c r="X1808" s="10" t="s">
        <v>51</v>
      </c>
    </row>
    <row r="1809" spans="1:24" ht="180" x14ac:dyDescent="0.25">
      <c r="A1809" s="7" t="s">
        <v>6627</v>
      </c>
      <c r="B1809" s="7" t="s">
        <v>6628</v>
      </c>
      <c r="C1809" s="7" t="s">
        <v>6629</v>
      </c>
      <c r="D1809" s="7" t="s">
        <v>37</v>
      </c>
      <c r="E1809" s="7" t="s">
        <v>2411</v>
      </c>
      <c r="F1809" s="7" t="s">
        <v>39</v>
      </c>
      <c r="G1809" s="7" t="s">
        <v>5666</v>
      </c>
      <c r="H1809" s="7" t="s">
        <v>6202</v>
      </c>
      <c r="I1809" s="7" t="s">
        <v>6273</v>
      </c>
      <c r="J1809" s="8">
        <v>7970209.5</v>
      </c>
      <c r="K1809" s="8">
        <v>7970209.5</v>
      </c>
      <c r="L1809" s="8">
        <v>6774678.0700000003</v>
      </c>
      <c r="M1809" s="8">
        <v>84.999999937266395</v>
      </c>
      <c r="N1809" s="7" t="s">
        <v>43</v>
      </c>
      <c r="O1809" s="7" t="s">
        <v>44</v>
      </c>
      <c r="P1809" s="7" t="s">
        <v>45</v>
      </c>
      <c r="Q1809" s="9">
        <v>44197</v>
      </c>
      <c r="R1809" s="9">
        <v>45107</v>
      </c>
      <c r="S1809" s="7" t="s">
        <v>353</v>
      </c>
      <c r="T1809" s="7" t="s">
        <v>47</v>
      </c>
      <c r="U1809" s="7" t="s">
        <v>6204</v>
      </c>
      <c r="V1809" s="7" t="s">
        <v>5670</v>
      </c>
      <c r="W1809" s="7" t="s">
        <v>2416</v>
      </c>
      <c r="X1809" s="10" t="s">
        <v>51</v>
      </c>
    </row>
    <row r="1810" spans="1:24" ht="157.5" x14ac:dyDescent="0.25">
      <c r="A1810" s="7" t="s">
        <v>6630</v>
      </c>
      <c r="B1810" s="7" t="s">
        <v>6631</v>
      </c>
      <c r="C1810" s="7" t="s">
        <v>6632</v>
      </c>
      <c r="D1810" s="7" t="s">
        <v>6633</v>
      </c>
      <c r="E1810" s="7" t="s">
        <v>2411</v>
      </c>
      <c r="F1810" s="7" t="s">
        <v>39</v>
      </c>
      <c r="G1810" s="7" t="s">
        <v>5666</v>
      </c>
      <c r="H1810" s="7" t="s">
        <v>6634</v>
      </c>
      <c r="I1810" s="7" t="s">
        <v>6635</v>
      </c>
      <c r="J1810" s="8">
        <v>21421056.079999998</v>
      </c>
      <c r="K1810" s="8">
        <v>21421056.079999998</v>
      </c>
      <c r="L1810" s="8">
        <v>18207897.670000002</v>
      </c>
      <c r="M1810" s="8">
        <v>85.000000009336603</v>
      </c>
      <c r="N1810" s="7" t="s">
        <v>43</v>
      </c>
      <c r="O1810" s="7" t="s">
        <v>44</v>
      </c>
      <c r="P1810" s="7" t="s">
        <v>45</v>
      </c>
      <c r="Q1810" s="9">
        <v>42309</v>
      </c>
      <c r="R1810" s="9">
        <v>44926</v>
      </c>
      <c r="S1810" s="7" t="s">
        <v>46</v>
      </c>
      <c r="T1810" s="7" t="s">
        <v>4096</v>
      </c>
      <c r="U1810" s="7" t="s">
        <v>6636</v>
      </c>
      <c r="V1810" s="7" t="s">
        <v>5670</v>
      </c>
      <c r="W1810" s="7" t="s">
        <v>2416</v>
      </c>
      <c r="X1810" s="10" t="s">
        <v>2377</v>
      </c>
    </row>
    <row r="1811" spans="1:24" ht="180" x14ac:dyDescent="0.25">
      <c r="A1811" s="7" t="s">
        <v>6637</v>
      </c>
      <c r="B1811" s="7" t="s">
        <v>6638</v>
      </c>
      <c r="C1811" s="7" t="s">
        <v>6639</v>
      </c>
      <c r="D1811" s="7" t="s">
        <v>4368</v>
      </c>
      <c r="E1811" s="7" t="s">
        <v>2411</v>
      </c>
      <c r="F1811" s="7" t="s">
        <v>39</v>
      </c>
      <c r="G1811" s="7" t="s">
        <v>5666</v>
      </c>
      <c r="H1811" s="7" t="s">
        <v>6634</v>
      </c>
      <c r="I1811" s="7" t="s">
        <v>6640</v>
      </c>
      <c r="J1811" s="8">
        <v>9553144.6999999899</v>
      </c>
      <c r="K1811" s="8">
        <v>9553144.6999999899</v>
      </c>
      <c r="L1811" s="8">
        <v>8120172.9900000095</v>
      </c>
      <c r="M1811" s="8">
        <v>84.999999947661394</v>
      </c>
      <c r="N1811" s="7" t="s">
        <v>43</v>
      </c>
      <c r="O1811" s="7" t="s">
        <v>44</v>
      </c>
      <c r="P1811" s="7" t="s">
        <v>126</v>
      </c>
      <c r="Q1811" s="9">
        <v>42614</v>
      </c>
      <c r="R1811" s="9">
        <v>45016</v>
      </c>
      <c r="S1811" s="7" t="s">
        <v>57</v>
      </c>
      <c r="T1811" s="7" t="s">
        <v>322</v>
      </c>
      <c r="U1811" s="7" t="s">
        <v>6636</v>
      </c>
      <c r="V1811" s="7" t="s">
        <v>5670</v>
      </c>
      <c r="W1811" s="7" t="s">
        <v>2416</v>
      </c>
      <c r="X1811" s="10" t="s">
        <v>51</v>
      </c>
    </row>
    <row r="1812" spans="1:24" ht="157.5" x14ac:dyDescent="0.25">
      <c r="A1812" s="7" t="s">
        <v>6641</v>
      </c>
      <c r="B1812" s="7" t="s">
        <v>6642</v>
      </c>
      <c r="C1812" s="7" t="s">
        <v>6643</v>
      </c>
      <c r="D1812" s="7" t="s">
        <v>6644</v>
      </c>
      <c r="E1812" s="7" t="s">
        <v>2411</v>
      </c>
      <c r="F1812" s="7" t="s">
        <v>39</v>
      </c>
      <c r="G1812" s="7" t="s">
        <v>5666</v>
      </c>
      <c r="H1812" s="7" t="s">
        <v>6634</v>
      </c>
      <c r="I1812" s="7" t="s">
        <v>6640</v>
      </c>
      <c r="J1812" s="8">
        <v>12418346.300000001</v>
      </c>
      <c r="K1812" s="8">
        <v>12418346.300000001</v>
      </c>
      <c r="L1812" s="8">
        <v>10555594.35</v>
      </c>
      <c r="M1812" s="8">
        <v>84.999999959736996</v>
      </c>
      <c r="N1812" s="7" t="s">
        <v>43</v>
      </c>
      <c r="O1812" s="7" t="s">
        <v>44</v>
      </c>
      <c r="P1812" s="7" t="s">
        <v>45</v>
      </c>
      <c r="Q1812" s="9">
        <v>43405</v>
      </c>
      <c r="R1812" s="9">
        <v>45107</v>
      </c>
      <c r="S1812" s="7" t="s">
        <v>57</v>
      </c>
      <c r="T1812" s="7" t="s">
        <v>4096</v>
      </c>
      <c r="U1812" s="7" t="s">
        <v>6636</v>
      </c>
      <c r="V1812" s="7" t="s">
        <v>5670</v>
      </c>
      <c r="W1812" s="7" t="s">
        <v>2416</v>
      </c>
      <c r="X1812" s="10" t="s">
        <v>51</v>
      </c>
    </row>
    <row r="1813" spans="1:24" ht="146.25" x14ac:dyDescent="0.25">
      <c r="A1813" s="7" t="s">
        <v>6645</v>
      </c>
      <c r="B1813" s="7" t="s">
        <v>6646</v>
      </c>
      <c r="C1813" s="7" t="s">
        <v>6647</v>
      </c>
      <c r="D1813" s="7" t="s">
        <v>6648</v>
      </c>
      <c r="E1813" s="7" t="s">
        <v>2411</v>
      </c>
      <c r="F1813" s="7" t="s">
        <v>39</v>
      </c>
      <c r="G1813" s="7" t="s">
        <v>5666</v>
      </c>
      <c r="H1813" s="7" t="s">
        <v>6634</v>
      </c>
      <c r="I1813" s="7" t="s">
        <v>6640</v>
      </c>
      <c r="J1813" s="8">
        <v>12580920</v>
      </c>
      <c r="K1813" s="8">
        <v>12580920</v>
      </c>
      <c r="L1813" s="8">
        <v>10693782</v>
      </c>
      <c r="M1813" s="8">
        <v>85</v>
      </c>
      <c r="N1813" s="7" t="s">
        <v>43</v>
      </c>
      <c r="O1813" s="7" t="s">
        <v>44</v>
      </c>
      <c r="P1813" s="7" t="s">
        <v>126</v>
      </c>
      <c r="Q1813" s="9">
        <v>42675</v>
      </c>
      <c r="R1813" s="9">
        <v>44926</v>
      </c>
      <c r="S1813" s="7" t="s">
        <v>57</v>
      </c>
      <c r="T1813" s="7" t="s">
        <v>322</v>
      </c>
      <c r="U1813" s="7" t="s">
        <v>6636</v>
      </c>
      <c r="V1813" s="7" t="s">
        <v>5670</v>
      </c>
      <c r="W1813" s="7" t="s">
        <v>2416</v>
      </c>
      <c r="X1813" s="10" t="s">
        <v>51</v>
      </c>
    </row>
    <row r="1814" spans="1:24" ht="180" x14ac:dyDescent="0.25">
      <c r="A1814" s="7" t="s">
        <v>6649</v>
      </c>
      <c r="B1814" s="7" t="s">
        <v>6650</v>
      </c>
      <c r="C1814" s="7" t="s">
        <v>6651</v>
      </c>
      <c r="D1814" s="7" t="s">
        <v>3113</v>
      </c>
      <c r="E1814" s="7" t="s">
        <v>2411</v>
      </c>
      <c r="F1814" s="7" t="s">
        <v>39</v>
      </c>
      <c r="G1814" s="7" t="s">
        <v>5666</v>
      </c>
      <c r="H1814" s="7" t="s">
        <v>6634</v>
      </c>
      <c r="I1814" s="7" t="s">
        <v>6652</v>
      </c>
      <c r="J1814" s="8">
        <v>2338788.98</v>
      </c>
      <c r="K1814" s="8">
        <v>2338788.98</v>
      </c>
      <c r="L1814" s="8">
        <v>1987970.63</v>
      </c>
      <c r="M1814" s="8">
        <v>84.999999871728505</v>
      </c>
      <c r="N1814" s="7" t="s">
        <v>43</v>
      </c>
      <c r="O1814" s="7" t="s">
        <v>44</v>
      </c>
      <c r="P1814" s="7" t="s">
        <v>45</v>
      </c>
      <c r="Q1814" s="9">
        <v>42186</v>
      </c>
      <c r="R1814" s="9">
        <v>43465</v>
      </c>
      <c r="S1814" s="7" t="s">
        <v>46</v>
      </c>
      <c r="T1814" s="7" t="s">
        <v>58</v>
      </c>
      <c r="U1814" s="7" t="s">
        <v>6636</v>
      </c>
      <c r="V1814" s="7" t="s">
        <v>5670</v>
      </c>
      <c r="W1814" s="7" t="s">
        <v>2416</v>
      </c>
      <c r="X1814" s="10" t="s">
        <v>51</v>
      </c>
    </row>
    <row r="1815" spans="1:24" ht="180" x14ac:dyDescent="0.25">
      <c r="A1815" s="7" t="s">
        <v>6653</v>
      </c>
      <c r="B1815" s="7" t="s">
        <v>6654</v>
      </c>
      <c r="C1815" s="7" t="s">
        <v>6655</v>
      </c>
      <c r="D1815" s="7" t="s">
        <v>3113</v>
      </c>
      <c r="E1815" s="7" t="s">
        <v>2411</v>
      </c>
      <c r="F1815" s="7" t="s">
        <v>39</v>
      </c>
      <c r="G1815" s="7" t="s">
        <v>5666</v>
      </c>
      <c r="H1815" s="7" t="s">
        <v>6634</v>
      </c>
      <c r="I1815" s="7" t="s">
        <v>6652</v>
      </c>
      <c r="J1815" s="8">
        <v>2604433.66</v>
      </c>
      <c r="K1815" s="8">
        <v>2604433.66</v>
      </c>
      <c r="L1815" s="8">
        <v>2213768.61</v>
      </c>
      <c r="M1815" s="8">
        <v>84.999999961603905</v>
      </c>
      <c r="N1815" s="7" t="s">
        <v>43</v>
      </c>
      <c r="O1815" s="7" t="s">
        <v>44</v>
      </c>
      <c r="P1815" s="7" t="s">
        <v>45</v>
      </c>
      <c r="Q1815" s="9">
        <v>43466</v>
      </c>
      <c r="R1815" s="9">
        <v>45230</v>
      </c>
      <c r="S1815" s="7" t="s">
        <v>46</v>
      </c>
      <c r="T1815" s="7" t="s">
        <v>58</v>
      </c>
      <c r="U1815" s="7" t="s">
        <v>6636</v>
      </c>
      <c r="V1815" s="7" t="s">
        <v>5670</v>
      </c>
      <c r="W1815" s="7" t="s">
        <v>2416</v>
      </c>
      <c r="X1815" s="10" t="s">
        <v>51</v>
      </c>
    </row>
    <row r="1816" spans="1:24" ht="90" x14ac:dyDescent="0.25">
      <c r="A1816" s="7" t="s">
        <v>6656</v>
      </c>
      <c r="B1816" s="7" t="s">
        <v>6657</v>
      </c>
      <c r="C1816" s="7" t="s">
        <v>6658</v>
      </c>
      <c r="D1816" s="7" t="s">
        <v>6659</v>
      </c>
      <c r="E1816" s="7" t="s">
        <v>38</v>
      </c>
      <c r="F1816" s="7" t="s">
        <v>39</v>
      </c>
      <c r="G1816" s="7" t="s">
        <v>6660</v>
      </c>
      <c r="H1816" s="7" t="s">
        <v>6661</v>
      </c>
      <c r="I1816" s="7" t="s">
        <v>6662</v>
      </c>
      <c r="J1816" s="8">
        <v>36019331.119999997</v>
      </c>
      <c r="K1816" s="8">
        <v>34764426.039999999</v>
      </c>
      <c r="L1816" s="8">
        <v>29245713.41</v>
      </c>
      <c r="M1816" s="8">
        <v>84.125402721591996</v>
      </c>
      <c r="N1816" s="7" t="s">
        <v>43</v>
      </c>
      <c r="O1816" s="7" t="s">
        <v>44</v>
      </c>
      <c r="P1816" s="7" t="s">
        <v>45</v>
      </c>
      <c r="Q1816" s="9">
        <v>42838</v>
      </c>
      <c r="R1816" s="9">
        <v>44742</v>
      </c>
      <c r="S1816" s="7" t="s">
        <v>353</v>
      </c>
      <c r="T1816" s="7" t="s">
        <v>82</v>
      </c>
      <c r="U1816" s="7" t="s">
        <v>6663</v>
      </c>
      <c r="V1816" s="7" t="s">
        <v>5670</v>
      </c>
      <c r="W1816" s="7" t="s">
        <v>50</v>
      </c>
      <c r="X1816" s="10" t="s">
        <v>2377</v>
      </c>
    </row>
    <row r="1817" spans="1:24" ht="90" x14ac:dyDescent="0.25">
      <c r="A1817" s="7" t="s">
        <v>6664</v>
      </c>
      <c r="B1817" s="7" t="s">
        <v>6665</v>
      </c>
      <c r="C1817" s="7" t="s">
        <v>6666</v>
      </c>
      <c r="D1817" s="7" t="s">
        <v>3841</v>
      </c>
      <c r="E1817" s="7" t="s">
        <v>38</v>
      </c>
      <c r="F1817" s="7" t="s">
        <v>39</v>
      </c>
      <c r="G1817" s="7" t="s">
        <v>6660</v>
      </c>
      <c r="H1817" s="7" t="s">
        <v>6661</v>
      </c>
      <c r="I1817" s="7" t="s">
        <v>6662</v>
      </c>
      <c r="J1817" s="8">
        <v>26221142.02</v>
      </c>
      <c r="K1817" s="8">
        <v>26221142.02</v>
      </c>
      <c r="L1817" s="8">
        <v>24428712.609999999</v>
      </c>
      <c r="M1817" s="8">
        <v>93.164182518698695</v>
      </c>
      <c r="N1817" s="7" t="s">
        <v>43</v>
      </c>
      <c r="O1817" s="7" t="s">
        <v>44</v>
      </c>
      <c r="P1817" s="7" t="s">
        <v>45</v>
      </c>
      <c r="Q1817" s="9">
        <v>42979</v>
      </c>
      <c r="R1817" s="9">
        <v>44926</v>
      </c>
      <c r="S1817" s="7" t="s">
        <v>353</v>
      </c>
      <c r="T1817" s="7" t="s">
        <v>322</v>
      </c>
      <c r="U1817" s="7" t="s">
        <v>6663</v>
      </c>
      <c r="V1817" s="7" t="s">
        <v>5670</v>
      </c>
      <c r="W1817" s="7" t="s">
        <v>50</v>
      </c>
      <c r="X1817" s="10" t="s">
        <v>2377</v>
      </c>
    </row>
    <row r="1818" spans="1:24" ht="90" x14ac:dyDescent="0.25">
      <c r="A1818" s="7" t="s">
        <v>6667</v>
      </c>
      <c r="B1818" s="7" t="s">
        <v>6668</v>
      </c>
      <c r="C1818" s="7" t="s">
        <v>6669</v>
      </c>
      <c r="D1818" s="7" t="s">
        <v>6670</v>
      </c>
      <c r="E1818" s="7" t="s">
        <v>38</v>
      </c>
      <c r="F1818" s="7" t="s">
        <v>39</v>
      </c>
      <c r="G1818" s="7" t="s">
        <v>6660</v>
      </c>
      <c r="H1818" s="7" t="s">
        <v>6661</v>
      </c>
      <c r="I1818" s="7" t="s">
        <v>6671</v>
      </c>
      <c r="J1818" s="8">
        <v>8924200</v>
      </c>
      <c r="K1818" s="8">
        <v>8920000</v>
      </c>
      <c r="L1818" s="8">
        <v>7957500</v>
      </c>
      <c r="M1818" s="8">
        <v>89.209641255605405</v>
      </c>
      <c r="N1818" s="7" t="s">
        <v>43</v>
      </c>
      <c r="O1818" s="7" t="s">
        <v>44</v>
      </c>
      <c r="P1818" s="7" t="s">
        <v>45</v>
      </c>
      <c r="Q1818" s="9">
        <v>42917</v>
      </c>
      <c r="R1818" s="9">
        <v>44926</v>
      </c>
      <c r="S1818" s="7" t="s">
        <v>353</v>
      </c>
      <c r="T1818" s="7" t="s">
        <v>82</v>
      </c>
      <c r="U1818" s="7" t="s">
        <v>6663</v>
      </c>
      <c r="V1818" s="7" t="s">
        <v>5670</v>
      </c>
      <c r="W1818" s="7" t="s">
        <v>50</v>
      </c>
      <c r="X1818" s="10" t="s">
        <v>51</v>
      </c>
    </row>
    <row r="1819" spans="1:24" ht="90" x14ac:dyDescent="0.25">
      <c r="A1819" s="7" t="s">
        <v>6672</v>
      </c>
      <c r="B1819" s="7" t="s">
        <v>6673</v>
      </c>
      <c r="C1819" s="7" t="s">
        <v>6674</v>
      </c>
      <c r="D1819" s="7" t="s">
        <v>6675</v>
      </c>
      <c r="E1819" s="7" t="s">
        <v>38</v>
      </c>
      <c r="F1819" s="7" t="s">
        <v>39</v>
      </c>
      <c r="G1819" s="7" t="s">
        <v>6660</v>
      </c>
      <c r="H1819" s="7" t="s">
        <v>6661</v>
      </c>
      <c r="I1819" s="7" t="s">
        <v>6671</v>
      </c>
      <c r="J1819" s="8">
        <v>116463137.19</v>
      </c>
      <c r="K1819" s="8">
        <v>101619261.7</v>
      </c>
      <c r="L1819" s="8">
        <v>71909853.140000001</v>
      </c>
      <c r="M1819" s="8">
        <v>70.763998809883105</v>
      </c>
      <c r="N1819" s="7" t="s">
        <v>43</v>
      </c>
      <c r="O1819" s="7" t="s">
        <v>44</v>
      </c>
      <c r="P1819" s="7" t="s">
        <v>45</v>
      </c>
      <c r="Q1819" s="9">
        <v>43466</v>
      </c>
      <c r="R1819" s="9">
        <v>44773</v>
      </c>
      <c r="S1819" s="7" t="s">
        <v>353</v>
      </c>
      <c r="T1819" s="7" t="s">
        <v>82</v>
      </c>
      <c r="U1819" s="7" t="s">
        <v>6663</v>
      </c>
      <c r="V1819" s="7" t="s">
        <v>5670</v>
      </c>
      <c r="W1819" s="7" t="s">
        <v>50</v>
      </c>
      <c r="X1819" s="10" t="s">
        <v>51</v>
      </c>
    </row>
    <row r="1820" spans="1:24" ht="90" x14ac:dyDescent="0.25">
      <c r="A1820" s="7" t="s">
        <v>6676</v>
      </c>
      <c r="B1820" s="7" t="s">
        <v>6677</v>
      </c>
      <c r="C1820" s="7" t="s">
        <v>6678</v>
      </c>
      <c r="D1820" s="7" t="s">
        <v>4776</v>
      </c>
      <c r="E1820" s="7" t="s">
        <v>38</v>
      </c>
      <c r="F1820" s="7" t="s">
        <v>39</v>
      </c>
      <c r="G1820" s="7" t="s">
        <v>6660</v>
      </c>
      <c r="H1820" s="7" t="s">
        <v>6661</v>
      </c>
      <c r="I1820" s="7" t="s">
        <v>6671</v>
      </c>
      <c r="J1820" s="8">
        <v>113422884.7</v>
      </c>
      <c r="K1820" s="8">
        <v>82627312.519999996</v>
      </c>
      <c r="L1820" s="8">
        <v>68867578.390000001</v>
      </c>
      <c r="M1820" s="8">
        <v>83.347232639728603</v>
      </c>
      <c r="N1820" s="7" t="s">
        <v>43</v>
      </c>
      <c r="O1820" s="7" t="s">
        <v>44</v>
      </c>
      <c r="P1820" s="7" t="s">
        <v>45</v>
      </c>
      <c r="Q1820" s="9">
        <v>42942</v>
      </c>
      <c r="R1820" s="9">
        <v>44926</v>
      </c>
      <c r="S1820" s="7" t="s">
        <v>353</v>
      </c>
      <c r="T1820" s="7" t="s">
        <v>82</v>
      </c>
      <c r="U1820" s="7" t="s">
        <v>6663</v>
      </c>
      <c r="V1820" s="7" t="s">
        <v>5670</v>
      </c>
      <c r="W1820" s="7" t="s">
        <v>50</v>
      </c>
      <c r="X1820" s="10" t="s">
        <v>51</v>
      </c>
    </row>
    <row r="1821" spans="1:24" ht="90" x14ac:dyDescent="0.25">
      <c r="A1821" s="7" t="s">
        <v>6679</v>
      </c>
      <c r="B1821" s="7" t="s">
        <v>6680</v>
      </c>
      <c r="C1821" s="7" t="s">
        <v>6681</v>
      </c>
      <c r="D1821" s="7" t="s">
        <v>3715</v>
      </c>
      <c r="E1821" s="7" t="s">
        <v>38</v>
      </c>
      <c r="F1821" s="7" t="s">
        <v>39</v>
      </c>
      <c r="G1821" s="7" t="s">
        <v>6660</v>
      </c>
      <c r="H1821" s="7" t="s">
        <v>6661</v>
      </c>
      <c r="I1821" s="7" t="s">
        <v>6671</v>
      </c>
      <c r="J1821" s="8">
        <v>67157654.319999993</v>
      </c>
      <c r="K1821" s="8">
        <v>33776056.579999998</v>
      </c>
      <c r="L1821" s="8">
        <v>25440340.359999999</v>
      </c>
      <c r="M1821" s="8">
        <v>75.3206351953595</v>
      </c>
      <c r="N1821" s="7" t="s">
        <v>43</v>
      </c>
      <c r="O1821" s="7" t="s">
        <v>44</v>
      </c>
      <c r="P1821" s="7" t="s">
        <v>45</v>
      </c>
      <c r="Q1821" s="9">
        <v>42979</v>
      </c>
      <c r="R1821" s="9">
        <v>44925</v>
      </c>
      <c r="S1821" s="7" t="s">
        <v>353</v>
      </c>
      <c r="T1821" s="7" t="s">
        <v>47</v>
      </c>
      <c r="U1821" s="7" t="s">
        <v>6663</v>
      </c>
      <c r="V1821" s="7" t="s">
        <v>5670</v>
      </c>
      <c r="W1821" s="7" t="s">
        <v>50</v>
      </c>
      <c r="X1821" s="10" t="s">
        <v>51</v>
      </c>
    </row>
    <row r="1822" spans="1:24" ht="90" x14ac:dyDescent="0.25">
      <c r="A1822" s="7" t="s">
        <v>6682</v>
      </c>
      <c r="B1822" s="7" t="s">
        <v>6683</v>
      </c>
      <c r="C1822" s="7" t="s">
        <v>6684</v>
      </c>
      <c r="D1822" s="7" t="s">
        <v>6685</v>
      </c>
      <c r="E1822" s="7" t="s">
        <v>38</v>
      </c>
      <c r="F1822" s="7" t="s">
        <v>39</v>
      </c>
      <c r="G1822" s="7" t="s">
        <v>6660</v>
      </c>
      <c r="H1822" s="7" t="s">
        <v>6661</v>
      </c>
      <c r="I1822" s="7" t="s">
        <v>6671</v>
      </c>
      <c r="J1822" s="8">
        <v>9213284.7599999998</v>
      </c>
      <c r="K1822" s="8">
        <v>8130446.5700000003</v>
      </c>
      <c r="L1822" s="8">
        <v>6672834.9299999997</v>
      </c>
      <c r="M1822" s="8">
        <v>82.072182290966097</v>
      </c>
      <c r="N1822" s="7" t="s">
        <v>43</v>
      </c>
      <c r="O1822" s="7" t="s">
        <v>44</v>
      </c>
      <c r="P1822" s="7" t="s">
        <v>45</v>
      </c>
      <c r="Q1822" s="9">
        <v>43010</v>
      </c>
      <c r="R1822" s="9">
        <v>44439</v>
      </c>
      <c r="S1822" s="7" t="s">
        <v>353</v>
      </c>
      <c r="T1822" s="7" t="s">
        <v>82</v>
      </c>
      <c r="U1822" s="7" t="s">
        <v>6663</v>
      </c>
      <c r="V1822" s="7" t="s">
        <v>5670</v>
      </c>
      <c r="W1822" s="7" t="s">
        <v>50</v>
      </c>
      <c r="X1822" s="10" t="s">
        <v>51</v>
      </c>
    </row>
    <row r="1823" spans="1:24" ht="90" x14ac:dyDescent="0.25">
      <c r="A1823" s="7" t="s">
        <v>6686</v>
      </c>
      <c r="B1823" s="7" t="s">
        <v>6687</v>
      </c>
      <c r="C1823" s="7" t="s">
        <v>6688</v>
      </c>
      <c r="D1823" s="7" t="s">
        <v>4788</v>
      </c>
      <c r="E1823" s="7" t="s">
        <v>38</v>
      </c>
      <c r="F1823" s="7" t="s">
        <v>39</v>
      </c>
      <c r="G1823" s="7" t="s">
        <v>6660</v>
      </c>
      <c r="H1823" s="7" t="s">
        <v>6661</v>
      </c>
      <c r="I1823" s="7" t="s">
        <v>6671</v>
      </c>
      <c r="J1823" s="8">
        <v>6090345</v>
      </c>
      <c r="K1823" s="8">
        <v>6028845</v>
      </c>
      <c r="L1823" s="8">
        <v>4521633.75</v>
      </c>
      <c r="M1823" s="8">
        <v>75</v>
      </c>
      <c r="N1823" s="7" t="s">
        <v>43</v>
      </c>
      <c r="O1823" s="7" t="s">
        <v>44</v>
      </c>
      <c r="P1823" s="7" t="s">
        <v>45</v>
      </c>
      <c r="Q1823" s="9">
        <v>43771</v>
      </c>
      <c r="R1823" s="9">
        <v>44439</v>
      </c>
      <c r="S1823" s="7" t="s">
        <v>57</v>
      </c>
      <c r="T1823" s="7" t="s">
        <v>82</v>
      </c>
      <c r="U1823" s="7" t="s">
        <v>6663</v>
      </c>
      <c r="V1823" s="7" t="s">
        <v>5670</v>
      </c>
      <c r="W1823" s="7" t="s">
        <v>50</v>
      </c>
      <c r="X1823" s="10" t="s">
        <v>51</v>
      </c>
    </row>
    <row r="1824" spans="1:24" ht="90" x14ac:dyDescent="0.25">
      <c r="A1824" s="7" t="s">
        <v>6689</v>
      </c>
      <c r="B1824" s="7" t="s">
        <v>6690</v>
      </c>
      <c r="C1824" s="7" t="s">
        <v>6691</v>
      </c>
      <c r="D1824" s="7" t="s">
        <v>6692</v>
      </c>
      <c r="E1824" s="7" t="s">
        <v>38</v>
      </c>
      <c r="F1824" s="7" t="s">
        <v>39</v>
      </c>
      <c r="G1824" s="7" t="s">
        <v>6660</v>
      </c>
      <c r="H1824" s="7" t="s">
        <v>6661</v>
      </c>
      <c r="I1824" s="7" t="s">
        <v>6671</v>
      </c>
      <c r="J1824" s="8">
        <v>37214273.07</v>
      </c>
      <c r="K1824" s="8">
        <v>37202123.07</v>
      </c>
      <c r="L1824" s="8">
        <v>33688798.93</v>
      </c>
      <c r="M1824" s="8">
        <v>90.556119247846993</v>
      </c>
      <c r="N1824" s="7" t="s">
        <v>43</v>
      </c>
      <c r="O1824" s="7" t="s">
        <v>44</v>
      </c>
      <c r="P1824" s="7" t="s">
        <v>45</v>
      </c>
      <c r="Q1824" s="9">
        <v>42389</v>
      </c>
      <c r="R1824" s="9">
        <v>44834</v>
      </c>
      <c r="S1824" s="7" t="s">
        <v>353</v>
      </c>
      <c r="T1824" s="7" t="s">
        <v>82</v>
      </c>
      <c r="U1824" s="7" t="s">
        <v>6663</v>
      </c>
      <c r="V1824" s="7" t="s">
        <v>5670</v>
      </c>
      <c r="W1824" s="7" t="s">
        <v>50</v>
      </c>
      <c r="X1824" s="10" t="s">
        <v>51</v>
      </c>
    </row>
    <row r="1825" spans="1:24" ht="90" x14ac:dyDescent="0.25">
      <c r="A1825" s="7" t="s">
        <v>6693</v>
      </c>
      <c r="B1825" s="7" t="s">
        <v>6694</v>
      </c>
      <c r="C1825" s="7" t="s">
        <v>6695</v>
      </c>
      <c r="D1825" s="7" t="s">
        <v>6692</v>
      </c>
      <c r="E1825" s="7" t="s">
        <v>38</v>
      </c>
      <c r="F1825" s="7" t="s">
        <v>39</v>
      </c>
      <c r="G1825" s="7" t="s">
        <v>6660</v>
      </c>
      <c r="H1825" s="7" t="s">
        <v>6661</v>
      </c>
      <c r="I1825" s="7" t="s">
        <v>6671</v>
      </c>
      <c r="J1825" s="8">
        <v>15904527.9</v>
      </c>
      <c r="K1825" s="8">
        <v>15892377.9</v>
      </c>
      <c r="L1825" s="8">
        <v>11919283.42</v>
      </c>
      <c r="M1825" s="8">
        <v>74.999999968538404</v>
      </c>
      <c r="N1825" s="7" t="s">
        <v>43</v>
      </c>
      <c r="O1825" s="7" t="s">
        <v>44</v>
      </c>
      <c r="P1825" s="7" t="s">
        <v>45</v>
      </c>
      <c r="Q1825" s="9">
        <v>43626</v>
      </c>
      <c r="R1825" s="9">
        <v>45199</v>
      </c>
      <c r="S1825" s="7" t="s">
        <v>57</v>
      </c>
      <c r="T1825" s="7" t="s">
        <v>82</v>
      </c>
      <c r="U1825" s="7" t="s">
        <v>6663</v>
      </c>
      <c r="V1825" s="7" t="s">
        <v>5670</v>
      </c>
      <c r="W1825" s="7" t="s">
        <v>50</v>
      </c>
      <c r="X1825" s="10" t="s">
        <v>51</v>
      </c>
    </row>
    <row r="1826" spans="1:24" ht="67.5" x14ac:dyDescent="0.25">
      <c r="A1826" s="7" t="s">
        <v>6696</v>
      </c>
      <c r="B1826" s="7" t="s">
        <v>6697</v>
      </c>
      <c r="C1826" s="7" t="s">
        <v>6698</v>
      </c>
      <c r="D1826" s="7" t="s">
        <v>6699</v>
      </c>
      <c r="E1826" s="7" t="s">
        <v>38</v>
      </c>
      <c r="F1826" s="7" t="s">
        <v>39</v>
      </c>
      <c r="G1826" s="7" t="s">
        <v>6660</v>
      </c>
      <c r="H1826" s="7" t="s">
        <v>6661</v>
      </c>
      <c r="I1826" s="7" t="s">
        <v>6671</v>
      </c>
      <c r="J1826" s="8">
        <v>3880141</v>
      </c>
      <c r="K1826" s="8">
        <v>3710231</v>
      </c>
      <c r="L1826" s="8">
        <v>3215173.24</v>
      </c>
      <c r="M1826" s="8">
        <v>86.656955860699796</v>
      </c>
      <c r="N1826" s="7" t="s">
        <v>43</v>
      </c>
      <c r="O1826" s="7" t="s">
        <v>44</v>
      </c>
      <c r="P1826" s="7" t="s">
        <v>45</v>
      </c>
      <c r="Q1826" s="9">
        <v>42919</v>
      </c>
      <c r="R1826" s="9">
        <v>44316</v>
      </c>
      <c r="S1826" s="7" t="s">
        <v>353</v>
      </c>
      <c r="T1826" s="7" t="s">
        <v>82</v>
      </c>
      <c r="U1826" s="7" t="s">
        <v>6663</v>
      </c>
      <c r="V1826" s="7" t="s">
        <v>5670</v>
      </c>
      <c r="W1826" s="7" t="s">
        <v>50</v>
      </c>
      <c r="X1826" s="10" t="s">
        <v>51</v>
      </c>
    </row>
    <row r="1827" spans="1:24" ht="78.75" x14ac:dyDescent="0.25">
      <c r="A1827" s="7" t="s">
        <v>6700</v>
      </c>
      <c r="B1827" s="7" t="s">
        <v>6701</v>
      </c>
      <c r="C1827" s="7" t="s">
        <v>6702</v>
      </c>
      <c r="D1827" s="7" t="s">
        <v>6703</v>
      </c>
      <c r="E1827" s="7" t="s">
        <v>38</v>
      </c>
      <c r="F1827" s="7" t="s">
        <v>39</v>
      </c>
      <c r="G1827" s="7" t="s">
        <v>6660</v>
      </c>
      <c r="H1827" s="7" t="s">
        <v>6661</v>
      </c>
      <c r="I1827" s="7" t="s">
        <v>6671</v>
      </c>
      <c r="J1827" s="8">
        <v>7256021.1200000001</v>
      </c>
      <c r="K1827" s="8">
        <v>5679832.4000000004</v>
      </c>
      <c r="L1827" s="8">
        <v>4584874.3</v>
      </c>
      <c r="M1827" s="8">
        <v>80.721999825206098</v>
      </c>
      <c r="N1827" s="7" t="s">
        <v>43</v>
      </c>
      <c r="O1827" s="7" t="s">
        <v>44</v>
      </c>
      <c r="P1827" s="7" t="s">
        <v>45</v>
      </c>
      <c r="Q1827" s="9">
        <v>42233</v>
      </c>
      <c r="R1827" s="9">
        <v>44500</v>
      </c>
      <c r="S1827" s="7" t="s">
        <v>353</v>
      </c>
      <c r="T1827" s="7" t="s">
        <v>82</v>
      </c>
      <c r="U1827" s="7" t="s">
        <v>6663</v>
      </c>
      <c r="V1827" s="7" t="s">
        <v>5670</v>
      </c>
      <c r="W1827" s="7" t="s">
        <v>50</v>
      </c>
      <c r="X1827" s="10" t="s">
        <v>51</v>
      </c>
    </row>
    <row r="1828" spans="1:24" ht="67.5" x14ac:dyDescent="0.25">
      <c r="A1828" s="7" t="s">
        <v>6704</v>
      </c>
      <c r="B1828" s="7" t="s">
        <v>6705</v>
      </c>
      <c r="C1828" s="7" t="s">
        <v>6706</v>
      </c>
      <c r="D1828" s="7" t="s">
        <v>6707</v>
      </c>
      <c r="E1828" s="7" t="s">
        <v>38</v>
      </c>
      <c r="F1828" s="7" t="s">
        <v>39</v>
      </c>
      <c r="G1828" s="7" t="s">
        <v>6660</v>
      </c>
      <c r="H1828" s="7" t="s">
        <v>6661</v>
      </c>
      <c r="I1828" s="7" t="s">
        <v>6671</v>
      </c>
      <c r="J1828" s="8">
        <v>4571396.9000000004</v>
      </c>
      <c r="K1828" s="8">
        <v>4368551.6500000004</v>
      </c>
      <c r="L1828" s="8">
        <v>3276413.76</v>
      </c>
      <c r="M1828" s="8">
        <v>75.000000515044803</v>
      </c>
      <c r="N1828" s="7" t="s">
        <v>43</v>
      </c>
      <c r="O1828" s="7" t="s">
        <v>44</v>
      </c>
      <c r="P1828" s="7" t="s">
        <v>45</v>
      </c>
      <c r="Q1828" s="9">
        <v>43525</v>
      </c>
      <c r="R1828" s="9">
        <v>44286</v>
      </c>
      <c r="S1828" s="7" t="s">
        <v>57</v>
      </c>
      <c r="T1828" s="7" t="s">
        <v>82</v>
      </c>
      <c r="U1828" s="7" t="s">
        <v>6663</v>
      </c>
      <c r="V1828" s="7" t="s">
        <v>5670</v>
      </c>
      <c r="W1828" s="7" t="s">
        <v>50</v>
      </c>
      <c r="X1828" s="10" t="s">
        <v>51</v>
      </c>
    </row>
    <row r="1829" spans="1:24" ht="90" x14ac:dyDescent="0.25">
      <c r="A1829" s="7" t="s">
        <v>6708</v>
      </c>
      <c r="B1829" s="7" t="s">
        <v>6709</v>
      </c>
      <c r="C1829" s="7" t="s">
        <v>6710</v>
      </c>
      <c r="D1829" s="7" t="s">
        <v>6711</v>
      </c>
      <c r="E1829" s="7" t="s">
        <v>38</v>
      </c>
      <c r="F1829" s="7" t="s">
        <v>39</v>
      </c>
      <c r="G1829" s="7" t="s">
        <v>6660</v>
      </c>
      <c r="H1829" s="7" t="s">
        <v>6661</v>
      </c>
      <c r="I1829" s="7" t="s">
        <v>6671</v>
      </c>
      <c r="J1829" s="8">
        <v>16403028.970000001</v>
      </c>
      <c r="K1829" s="8">
        <v>16334148.970000001</v>
      </c>
      <c r="L1829" s="8">
        <v>14017300.220000001</v>
      </c>
      <c r="M1829" s="8">
        <v>85.815920044226203</v>
      </c>
      <c r="N1829" s="7" t="s">
        <v>43</v>
      </c>
      <c r="O1829" s="7" t="s">
        <v>44</v>
      </c>
      <c r="P1829" s="7" t="s">
        <v>45</v>
      </c>
      <c r="Q1829" s="9">
        <v>42917</v>
      </c>
      <c r="R1829" s="9">
        <v>44651</v>
      </c>
      <c r="S1829" s="7" t="s">
        <v>353</v>
      </c>
      <c r="T1829" s="7" t="s">
        <v>82</v>
      </c>
      <c r="U1829" s="7" t="s">
        <v>6663</v>
      </c>
      <c r="V1829" s="7" t="s">
        <v>5670</v>
      </c>
      <c r="W1829" s="7" t="s">
        <v>50</v>
      </c>
      <c r="X1829" s="10" t="s">
        <v>51</v>
      </c>
    </row>
    <row r="1830" spans="1:24" ht="67.5" x14ac:dyDescent="0.25">
      <c r="A1830" s="7" t="s">
        <v>6712</v>
      </c>
      <c r="B1830" s="7" t="s">
        <v>6713</v>
      </c>
      <c r="C1830" s="7" t="s">
        <v>6714</v>
      </c>
      <c r="D1830" s="7" t="s">
        <v>6715</v>
      </c>
      <c r="E1830" s="7" t="s">
        <v>38</v>
      </c>
      <c r="F1830" s="7" t="s">
        <v>39</v>
      </c>
      <c r="G1830" s="7" t="s">
        <v>6660</v>
      </c>
      <c r="H1830" s="7" t="s">
        <v>6661</v>
      </c>
      <c r="I1830" s="7" t="s">
        <v>6671</v>
      </c>
      <c r="J1830" s="8">
        <v>10490213.84</v>
      </c>
      <c r="K1830" s="8">
        <v>10481357.84</v>
      </c>
      <c r="L1830" s="8">
        <v>8561018.3800000008</v>
      </c>
      <c r="M1830" s="8">
        <v>81.678524010778403</v>
      </c>
      <c r="N1830" s="7" t="s">
        <v>43</v>
      </c>
      <c r="O1830" s="7" t="s">
        <v>44</v>
      </c>
      <c r="P1830" s="7" t="s">
        <v>45</v>
      </c>
      <c r="Q1830" s="9">
        <v>42979</v>
      </c>
      <c r="R1830" s="9">
        <v>44773</v>
      </c>
      <c r="S1830" s="7" t="s">
        <v>353</v>
      </c>
      <c r="T1830" s="7" t="s">
        <v>82</v>
      </c>
      <c r="U1830" s="7" t="s">
        <v>6663</v>
      </c>
      <c r="V1830" s="7" t="s">
        <v>5670</v>
      </c>
      <c r="W1830" s="7" t="s">
        <v>50</v>
      </c>
      <c r="X1830" s="10" t="s">
        <v>51</v>
      </c>
    </row>
    <row r="1831" spans="1:24" ht="67.5" x14ac:dyDescent="0.25">
      <c r="A1831" s="7" t="s">
        <v>6716</v>
      </c>
      <c r="B1831" s="7" t="s">
        <v>6717</v>
      </c>
      <c r="C1831" s="7" t="s">
        <v>6718</v>
      </c>
      <c r="D1831" s="7" t="s">
        <v>4781</v>
      </c>
      <c r="E1831" s="7" t="s">
        <v>38</v>
      </c>
      <c r="F1831" s="7" t="s">
        <v>39</v>
      </c>
      <c r="G1831" s="7" t="s">
        <v>6660</v>
      </c>
      <c r="H1831" s="7" t="s">
        <v>6661</v>
      </c>
      <c r="I1831" s="7" t="s">
        <v>6671</v>
      </c>
      <c r="J1831" s="8">
        <v>9717047.6600000001</v>
      </c>
      <c r="K1831" s="8">
        <v>8916160.4000000004</v>
      </c>
      <c r="L1831" s="8">
        <v>6687120.2999999998</v>
      </c>
      <c r="M1831" s="8">
        <v>75</v>
      </c>
      <c r="N1831" s="7" t="s">
        <v>43</v>
      </c>
      <c r="O1831" s="7" t="s">
        <v>44</v>
      </c>
      <c r="P1831" s="7" t="s">
        <v>45</v>
      </c>
      <c r="Q1831" s="9">
        <v>42888</v>
      </c>
      <c r="R1831" s="9">
        <v>43723</v>
      </c>
      <c r="S1831" s="7" t="s">
        <v>57</v>
      </c>
      <c r="T1831" s="7" t="s">
        <v>82</v>
      </c>
      <c r="U1831" s="7" t="s">
        <v>6663</v>
      </c>
      <c r="V1831" s="7" t="s">
        <v>5670</v>
      </c>
      <c r="W1831" s="7" t="s">
        <v>50</v>
      </c>
      <c r="X1831" s="10" t="s">
        <v>51</v>
      </c>
    </row>
    <row r="1832" spans="1:24" ht="90" x14ac:dyDescent="0.25">
      <c r="A1832" s="7" t="s">
        <v>6719</v>
      </c>
      <c r="B1832" s="7" t="s">
        <v>6720</v>
      </c>
      <c r="C1832" s="7" t="s">
        <v>6721</v>
      </c>
      <c r="D1832" s="7" t="s">
        <v>4781</v>
      </c>
      <c r="E1832" s="7" t="s">
        <v>38</v>
      </c>
      <c r="F1832" s="7" t="s">
        <v>39</v>
      </c>
      <c r="G1832" s="7" t="s">
        <v>6660</v>
      </c>
      <c r="H1832" s="7" t="s">
        <v>6661</v>
      </c>
      <c r="I1832" s="7" t="s">
        <v>6671</v>
      </c>
      <c r="J1832" s="8">
        <v>125490059.43000001</v>
      </c>
      <c r="K1832" s="8">
        <v>101716673.3</v>
      </c>
      <c r="L1832" s="8">
        <v>80491844.219999999</v>
      </c>
      <c r="M1832" s="8">
        <v>79.133382570033405</v>
      </c>
      <c r="N1832" s="7" t="s">
        <v>43</v>
      </c>
      <c r="O1832" s="7" t="s">
        <v>44</v>
      </c>
      <c r="P1832" s="7" t="s">
        <v>45</v>
      </c>
      <c r="Q1832" s="9">
        <v>42887</v>
      </c>
      <c r="R1832" s="9">
        <v>44561</v>
      </c>
      <c r="S1832" s="7" t="s">
        <v>353</v>
      </c>
      <c r="T1832" s="7" t="s">
        <v>82</v>
      </c>
      <c r="U1832" s="7" t="s">
        <v>6663</v>
      </c>
      <c r="V1832" s="7" t="s">
        <v>5670</v>
      </c>
      <c r="W1832" s="7" t="s">
        <v>50</v>
      </c>
      <c r="X1832" s="10" t="s">
        <v>51</v>
      </c>
    </row>
    <row r="1833" spans="1:24" ht="90" x14ac:dyDescent="0.25">
      <c r="A1833" s="7" t="s">
        <v>6722</v>
      </c>
      <c r="B1833" s="7" t="s">
        <v>6723</v>
      </c>
      <c r="C1833" s="7" t="s">
        <v>6724</v>
      </c>
      <c r="D1833" s="7" t="s">
        <v>3507</v>
      </c>
      <c r="E1833" s="7" t="s">
        <v>38</v>
      </c>
      <c r="F1833" s="7" t="s">
        <v>39</v>
      </c>
      <c r="G1833" s="7" t="s">
        <v>6660</v>
      </c>
      <c r="H1833" s="7" t="s">
        <v>6661</v>
      </c>
      <c r="I1833" s="7" t="s">
        <v>6671</v>
      </c>
      <c r="J1833" s="8">
        <v>11025670</v>
      </c>
      <c r="K1833" s="8">
        <v>8935017.9700000007</v>
      </c>
      <c r="L1833" s="8">
        <v>7192796.25</v>
      </c>
      <c r="M1833" s="8">
        <v>80.501195119588502</v>
      </c>
      <c r="N1833" s="7" t="s">
        <v>43</v>
      </c>
      <c r="O1833" s="7" t="s">
        <v>44</v>
      </c>
      <c r="P1833" s="7" t="s">
        <v>45</v>
      </c>
      <c r="Q1833" s="9">
        <v>44013</v>
      </c>
      <c r="R1833" s="9">
        <v>44926</v>
      </c>
      <c r="S1833" s="7" t="s">
        <v>353</v>
      </c>
      <c r="T1833" s="7" t="s">
        <v>82</v>
      </c>
      <c r="U1833" s="7" t="s">
        <v>6663</v>
      </c>
      <c r="V1833" s="7" t="s">
        <v>5670</v>
      </c>
      <c r="W1833" s="7" t="s">
        <v>50</v>
      </c>
      <c r="X1833" s="10" t="s">
        <v>51</v>
      </c>
    </row>
    <row r="1834" spans="1:24" ht="78.75" x14ac:dyDescent="0.25">
      <c r="A1834" s="7" t="s">
        <v>6725</v>
      </c>
      <c r="B1834" s="7" t="s">
        <v>6726</v>
      </c>
      <c r="C1834" s="7" t="s">
        <v>6727</v>
      </c>
      <c r="D1834" s="7" t="s">
        <v>6728</v>
      </c>
      <c r="E1834" s="7" t="s">
        <v>38</v>
      </c>
      <c r="F1834" s="7" t="s">
        <v>39</v>
      </c>
      <c r="G1834" s="7" t="s">
        <v>6660</v>
      </c>
      <c r="H1834" s="7" t="s">
        <v>6661</v>
      </c>
      <c r="I1834" s="7" t="s">
        <v>6671</v>
      </c>
      <c r="J1834" s="8">
        <v>15673812.58</v>
      </c>
      <c r="K1834" s="8">
        <v>15673812.58</v>
      </c>
      <c r="L1834" s="8">
        <v>12130359.43</v>
      </c>
      <c r="M1834" s="8">
        <v>77.392525705446403</v>
      </c>
      <c r="N1834" s="7" t="s">
        <v>43</v>
      </c>
      <c r="O1834" s="7" t="s">
        <v>44</v>
      </c>
      <c r="P1834" s="7" t="s">
        <v>45</v>
      </c>
      <c r="Q1834" s="9">
        <v>42917</v>
      </c>
      <c r="R1834" s="9">
        <v>45291</v>
      </c>
      <c r="S1834" s="7" t="s">
        <v>353</v>
      </c>
      <c r="T1834" s="7" t="s">
        <v>82</v>
      </c>
      <c r="U1834" s="7" t="s">
        <v>6663</v>
      </c>
      <c r="V1834" s="7" t="s">
        <v>5670</v>
      </c>
      <c r="W1834" s="7" t="s">
        <v>50</v>
      </c>
      <c r="X1834" s="10" t="s">
        <v>51</v>
      </c>
    </row>
    <row r="1835" spans="1:24" ht="90" x14ac:dyDescent="0.25">
      <c r="A1835" s="7" t="s">
        <v>6729</v>
      </c>
      <c r="B1835" s="7" t="s">
        <v>6730</v>
      </c>
      <c r="C1835" s="7" t="s">
        <v>6731</v>
      </c>
      <c r="D1835" s="7" t="s">
        <v>3113</v>
      </c>
      <c r="E1835" s="7" t="s">
        <v>38</v>
      </c>
      <c r="F1835" s="7" t="s">
        <v>39</v>
      </c>
      <c r="G1835" s="7" t="s">
        <v>6660</v>
      </c>
      <c r="H1835" s="7" t="s">
        <v>6732</v>
      </c>
      <c r="I1835" s="7" t="s">
        <v>321</v>
      </c>
      <c r="J1835" s="8">
        <v>192800068.84999999</v>
      </c>
      <c r="K1835" s="8">
        <v>175779401.72999999</v>
      </c>
      <c r="L1835" s="8">
        <v>149412491.47</v>
      </c>
      <c r="M1835" s="8">
        <v>84.999999999715598</v>
      </c>
      <c r="N1835" s="7" t="s">
        <v>43</v>
      </c>
      <c r="O1835" s="7" t="s">
        <v>44</v>
      </c>
      <c r="P1835" s="7" t="s">
        <v>45</v>
      </c>
      <c r="Q1835" s="9">
        <v>42399</v>
      </c>
      <c r="R1835" s="9">
        <v>45291</v>
      </c>
      <c r="S1835" s="7" t="s">
        <v>46</v>
      </c>
      <c r="T1835" s="7" t="s">
        <v>47</v>
      </c>
      <c r="U1835" s="7" t="s">
        <v>6733</v>
      </c>
      <c r="V1835" s="7" t="s">
        <v>6734</v>
      </c>
      <c r="W1835" s="7" t="s">
        <v>50</v>
      </c>
      <c r="X1835" s="10" t="s">
        <v>51</v>
      </c>
    </row>
    <row r="1836" spans="1:24" ht="78.75" x14ac:dyDescent="0.25">
      <c r="A1836" s="7" t="s">
        <v>6735</v>
      </c>
      <c r="B1836" s="7" t="s">
        <v>6736</v>
      </c>
      <c r="C1836" s="7" t="s">
        <v>6737</v>
      </c>
      <c r="D1836" s="7" t="s">
        <v>6738</v>
      </c>
      <c r="E1836" s="7" t="s">
        <v>38</v>
      </c>
      <c r="F1836" s="7" t="s">
        <v>39</v>
      </c>
      <c r="G1836" s="7" t="s">
        <v>6660</v>
      </c>
      <c r="H1836" s="7" t="s">
        <v>6732</v>
      </c>
      <c r="I1836" s="7" t="s">
        <v>321</v>
      </c>
      <c r="J1836" s="8">
        <v>2317201.36</v>
      </c>
      <c r="K1836" s="8">
        <v>2271360.9</v>
      </c>
      <c r="L1836" s="8">
        <v>1930656.76</v>
      </c>
      <c r="M1836" s="8">
        <v>84.999999779867693</v>
      </c>
      <c r="N1836" s="7" t="s">
        <v>43</v>
      </c>
      <c r="O1836" s="7" t="s">
        <v>44</v>
      </c>
      <c r="P1836" s="7" t="s">
        <v>45</v>
      </c>
      <c r="Q1836" s="9">
        <v>42887</v>
      </c>
      <c r="R1836" s="9">
        <v>43190</v>
      </c>
      <c r="S1836" s="7" t="s">
        <v>57</v>
      </c>
      <c r="T1836" s="7" t="s">
        <v>82</v>
      </c>
      <c r="U1836" s="7" t="s">
        <v>6733</v>
      </c>
      <c r="V1836" s="7" t="s">
        <v>6734</v>
      </c>
      <c r="W1836" s="7" t="s">
        <v>50</v>
      </c>
      <c r="X1836" s="10" t="s">
        <v>51</v>
      </c>
    </row>
    <row r="1837" spans="1:24" ht="67.5" x14ac:dyDescent="0.25">
      <c r="A1837" s="7" t="s">
        <v>6739</v>
      </c>
      <c r="B1837" s="7" t="s">
        <v>6740</v>
      </c>
      <c r="C1837" s="7" t="s">
        <v>6741</v>
      </c>
      <c r="D1837" s="7" t="s">
        <v>6699</v>
      </c>
      <c r="E1837" s="7" t="s">
        <v>38</v>
      </c>
      <c r="F1837" s="7" t="s">
        <v>39</v>
      </c>
      <c r="G1837" s="7" t="s">
        <v>6660</v>
      </c>
      <c r="H1837" s="7" t="s">
        <v>6732</v>
      </c>
      <c r="I1837" s="7" t="s">
        <v>321</v>
      </c>
      <c r="J1837" s="8">
        <v>1621698.57</v>
      </c>
      <c r="K1837" s="8">
        <v>1439877.68</v>
      </c>
      <c r="L1837" s="8">
        <v>1223896.02</v>
      </c>
      <c r="M1837" s="8">
        <v>84.999999444397304</v>
      </c>
      <c r="N1837" s="7" t="s">
        <v>43</v>
      </c>
      <c r="O1837" s="7" t="s">
        <v>44</v>
      </c>
      <c r="P1837" s="7" t="s">
        <v>45</v>
      </c>
      <c r="Q1837" s="9">
        <v>42919</v>
      </c>
      <c r="R1837" s="9">
        <v>43343</v>
      </c>
      <c r="S1837" s="7" t="s">
        <v>57</v>
      </c>
      <c r="T1837" s="7" t="s">
        <v>82</v>
      </c>
      <c r="U1837" s="7" t="s">
        <v>6733</v>
      </c>
      <c r="V1837" s="7" t="s">
        <v>6734</v>
      </c>
      <c r="W1837" s="7" t="s">
        <v>50</v>
      </c>
      <c r="X1837" s="10" t="s">
        <v>51</v>
      </c>
    </row>
    <row r="1838" spans="1:24" ht="90" x14ac:dyDescent="0.25">
      <c r="A1838" s="7" t="s">
        <v>6742</v>
      </c>
      <c r="B1838" s="7" t="s">
        <v>6743</v>
      </c>
      <c r="C1838" s="7" t="s">
        <v>6744</v>
      </c>
      <c r="D1838" s="7" t="s">
        <v>6745</v>
      </c>
      <c r="E1838" s="7" t="s">
        <v>38</v>
      </c>
      <c r="F1838" s="7" t="s">
        <v>39</v>
      </c>
      <c r="G1838" s="7" t="s">
        <v>6660</v>
      </c>
      <c r="H1838" s="7" t="s">
        <v>6732</v>
      </c>
      <c r="I1838" s="7" t="s">
        <v>321</v>
      </c>
      <c r="J1838" s="8">
        <v>904665.46</v>
      </c>
      <c r="K1838" s="8">
        <v>888775.75</v>
      </c>
      <c r="L1838" s="8">
        <v>755459.38</v>
      </c>
      <c r="M1838" s="8">
        <v>84.999999156142593</v>
      </c>
      <c r="N1838" s="7" t="s">
        <v>43</v>
      </c>
      <c r="O1838" s="7" t="s">
        <v>44</v>
      </c>
      <c r="P1838" s="7" t="s">
        <v>45</v>
      </c>
      <c r="Q1838" s="9">
        <v>42826</v>
      </c>
      <c r="R1838" s="9">
        <v>43146</v>
      </c>
      <c r="S1838" s="7" t="s">
        <v>57</v>
      </c>
      <c r="T1838" s="7" t="s">
        <v>82</v>
      </c>
      <c r="U1838" s="7" t="s">
        <v>6733</v>
      </c>
      <c r="V1838" s="7" t="s">
        <v>6734</v>
      </c>
      <c r="W1838" s="7" t="s">
        <v>50</v>
      </c>
      <c r="X1838" s="10" t="s">
        <v>51</v>
      </c>
    </row>
    <row r="1839" spans="1:24" ht="90" x14ac:dyDescent="0.25">
      <c r="A1839" s="7" t="s">
        <v>6746</v>
      </c>
      <c r="B1839" s="7" t="s">
        <v>6747</v>
      </c>
      <c r="C1839" s="7" t="s">
        <v>6748</v>
      </c>
      <c r="D1839" s="7" t="s">
        <v>6749</v>
      </c>
      <c r="E1839" s="7" t="s">
        <v>38</v>
      </c>
      <c r="F1839" s="7" t="s">
        <v>39</v>
      </c>
      <c r="G1839" s="7" t="s">
        <v>6660</v>
      </c>
      <c r="H1839" s="7" t="s">
        <v>6732</v>
      </c>
      <c r="I1839" s="7" t="s">
        <v>321</v>
      </c>
      <c r="J1839" s="8">
        <v>2722527.72</v>
      </c>
      <c r="K1839" s="8">
        <v>2270581.11</v>
      </c>
      <c r="L1839" s="8">
        <v>1929993.92</v>
      </c>
      <c r="M1839" s="8">
        <v>84.999998965022698</v>
      </c>
      <c r="N1839" s="7" t="s">
        <v>43</v>
      </c>
      <c r="O1839" s="7" t="s">
        <v>44</v>
      </c>
      <c r="P1839" s="7" t="s">
        <v>45</v>
      </c>
      <c r="Q1839" s="9">
        <v>42887</v>
      </c>
      <c r="R1839" s="9">
        <v>43434</v>
      </c>
      <c r="S1839" s="7" t="s">
        <v>57</v>
      </c>
      <c r="T1839" s="7" t="s">
        <v>82</v>
      </c>
      <c r="U1839" s="7" t="s">
        <v>6733</v>
      </c>
      <c r="V1839" s="7" t="s">
        <v>6734</v>
      </c>
      <c r="W1839" s="7" t="s">
        <v>50</v>
      </c>
      <c r="X1839" s="10" t="s">
        <v>51</v>
      </c>
    </row>
    <row r="1840" spans="1:24" ht="90" x14ac:dyDescent="0.25">
      <c r="A1840" s="7" t="s">
        <v>6750</v>
      </c>
      <c r="B1840" s="7" t="s">
        <v>6751</v>
      </c>
      <c r="C1840" s="7" t="s">
        <v>6752</v>
      </c>
      <c r="D1840" s="7" t="s">
        <v>6753</v>
      </c>
      <c r="E1840" s="7" t="s">
        <v>38</v>
      </c>
      <c r="F1840" s="7" t="s">
        <v>39</v>
      </c>
      <c r="G1840" s="7" t="s">
        <v>6660</v>
      </c>
      <c r="H1840" s="7" t="s">
        <v>6732</v>
      </c>
      <c r="I1840" s="7" t="s">
        <v>321</v>
      </c>
      <c r="J1840" s="8">
        <v>7913350.6399999997</v>
      </c>
      <c r="K1840" s="8">
        <v>7913350.6399999997</v>
      </c>
      <c r="L1840" s="8">
        <v>6340495.8600000003</v>
      </c>
      <c r="M1840" s="8">
        <v>80.124035297392098</v>
      </c>
      <c r="N1840" s="7" t="s">
        <v>43</v>
      </c>
      <c r="O1840" s="7" t="s">
        <v>44</v>
      </c>
      <c r="P1840" s="7" t="s">
        <v>45</v>
      </c>
      <c r="Q1840" s="9">
        <v>42826</v>
      </c>
      <c r="R1840" s="9">
        <v>44561</v>
      </c>
      <c r="S1840" s="7" t="s">
        <v>57</v>
      </c>
      <c r="T1840" s="7" t="s">
        <v>82</v>
      </c>
      <c r="U1840" s="7" t="s">
        <v>6733</v>
      </c>
      <c r="V1840" s="7" t="s">
        <v>6734</v>
      </c>
      <c r="W1840" s="7" t="s">
        <v>50</v>
      </c>
      <c r="X1840" s="10" t="s">
        <v>51</v>
      </c>
    </row>
    <row r="1841" spans="1:24" ht="90" x14ac:dyDescent="0.25">
      <c r="A1841" s="7" t="s">
        <v>6754</v>
      </c>
      <c r="B1841" s="7" t="s">
        <v>6755</v>
      </c>
      <c r="C1841" s="7" t="s">
        <v>6756</v>
      </c>
      <c r="D1841" s="7" t="s">
        <v>3715</v>
      </c>
      <c r="E1841" s="7" t="s">
        <v>38</v>
      </c>
      <c r="F1841" s="7" t="s">
        <v>39</v>
      </c>
      <c r="G1841" s="7" t="s">
        <v>6660</v>
      </c>
      <c r="H1841" s="7" t="s">
        <v>6732</v>
      </c>
      <c r="I1841" s="7" t="s">
        <v>321</v>
      </c>
      <c r="J1841" s="8">
        <v>3753538.84</v>
      </c>
      <c r="K1841" s="8">
        <v>3547094.16</v>
      </c>
      <c r="L1841" s="8">
        <v>3015030.03</v>
      </c>
      <c r="M1841" s="8">
        <v>84.9999998308475</v>
      </c>
      <c r="N1841" s="7" t="s">
        <v>43</v>
      </c>
      <c r="O1841" s="7" t="s">
        <v>44</v>
      </c>
      <c r="P1841" s="7" t="s">
        <v>45</v>
      </c>
      <c r="Q1841" s="9">
        <v>42767</v>
      </c>
      <c r="R1841" s="9">
        <v>43555</v>
      </c>
      <c r="S1841" s="7" t="s">
        <v>57</v>
      </c>
      <c r="T1841" s="7" t="s">
        <v>47</v>
      </c>
      <c r="U1841" s="7" t="s">
        <v>6733</v>
      </c>
      <c r="V1841" s="7" t="s">
        <v>6734</v>
      </c>
      <c r="W1841" s="7" t="s">
        <v>50</v>
      </c>
      <c r="X1841" s="10" t="s">
        <v>51</v>
      </c>
    </row>
    <row r="1842" spans="1:24" ht="90" x14ac:dyDescent="0.25">
      <c r="A1842" s="7" t="s">
        <v>6757</v>
      </c>
      <c r="B1842" s="7" t="s">
        <v>6758</v>
      </c>
      <c r="C1842" s="7" t="s">
        <v>6759</v>
      </c>
      <c r="D1842" s="7" t="s">
        <v>6685</v>
      </c>
      <c r="E1842" s="7" t="s">
        <v>38</v>
      </c>
      <c r="F1842" s="7" t="s">
        <v>39</v>
      </c>
      <c r="G1842" s="7" t="s">
        <v>6660</v>
      </c>
      <c r="H1842" s="7" t="s">
        <v>6732</v>
      </c>
      <c r="I1842" s="7" t="s">
        <v>321</v>
      </c>
      <c r="J1842" s="8">
        <v>4990616.24</v>
      </c>
      <c r="K1842" s="8">
        <v>3683310</v>
      </c>
      <c r="L1842" s="8">
        <v>3130813.48</v>
      </c>
      <c r="M1842" s="8">
        <v>84.999999457010105</v>
      </c>
      <c r="N1842" s="7" t="s">
        <v>43</v>
      </c>
      <c r="O1842" s="7" t="s">
        <v>44</v>
      </c>
      <c r="P1842" s="7" t="s">
        <v>45</v>
      </c>
      <c r="Q1842" s="9">
        <v>42814</v>
      </c>
      <c r="R1842" s="9">
        <v>43738</v>
      </c>
      <c r="S1842" s="7" t="s">
        <v>57</v>
      </c>
      <c r="T1842" s="7" t="s">
        <v>82</v>
      </c>
      <c r="U1842" s="7" t="s">
        <v>6733</v>
      </c>
      <c r="V1842" s="7" t="s">
        <v>6734</v>
      </c>
      <c r="W1842" s="7" t="s">
        <v>50</v>
      </c>
      <c r="X1842" s="10" t="s">
        <v>51</v>
      </c>
    </row>
    <row r="1843" spans="1:24" ht="90" x14ac:dyDescent="0.25">
      <c r="A1843" s="7" t="s">
        <v>6760</v>
      </c>
      <c r="B1843" s="7" t="s">
        <v>6761</v>
      </c>
      <c r="C1843" s="7" t="s">
        <v>6762</v>
      </c>
      <c r="D1843" s="7" t="s">
        <v>6763</v>
      </c>
      <c r="E1843" s="7" t="s">
        <v>38</v>
      </c>
      <c r="F1843" s="7" t="s">
        <v>39</v>
      </c>
      <c r="G1843" s="7" t="s">
        <v>6660</v>
      </c>
      <c r="H1843" s="7" t="s">
        <v>6732</v>
      </c>
      <c r="I1843" s="7" t="s">
        <v>321</v>
      </c>
      <c r="J1843" s="8">
        <v>545702.31000000006</v>
      </c>
      <c r="K1843" s="8">
        <v>524129.6</v>
      </c>
      <c r="L1843" s="8">
        <v>445510.16</v>
      </c>
      <c r="M1843" s="8">
        <v>85</v>
      </c>
      <c r="N1843" s="7" t="s">
        <v>43</v>
      </c>
      <c r="O1843" s="7" t="s">
        <v>44</v>
      </c>
      <c r="P1843" s="7" t="s">
        <v>45</v>
      </c>
      <c r="Q1843" s="9">
        <v>42795</v>
      </c>
      <c r="R1843" s="9">
        <v>43646</v>
      </c>
      <c r="S1843" s="7" t="s">
        <v>57</v>
      </c>
      <c r="T1843" s="7" t="s">
        <v>82</v>
      </c>
      <c r="U1843" s="7" t="s">
        <v>6733</v>
      </c>
      <c r="V1843" s="7" t="s">
        <v>6734</v>
      </c>
      <c r="W1843" s="7" t="s">
        <v>50</v>
      </c>
      <c r="X1843" s="10" t="s">
        <v>51</v>
      </c>
    </row>
    <row r="1844" spans="1:24" ht="67.5" x14ac:dyDescent="0.25">
      <c r="A1844" s="7" t="s">
        <v>6764</v>
      </c>
      <c r="B1844" s="7" t="s">
        <v>6765</v>
      </c>
      <c r="C1844" s="7" t="s">
        <v>6766</v>
      </c>
      <c r="D1844" s="7" t="s">
        <v>6767</v>
      </c>
      <c r="E1844" s="7" t="s">
        <v>38</v>
      </c>
      <c r="F1844" s="7" t="s">
        <v>39</v>
      </c>
      <c r="G1844" s="7" t="s">
        <v>6660</v>
      </c>
      <c r="H1844" s="7" t="s">
        <v>6732</v>
      </c>
      <c r="I1844" s="7" t="s">
        <v>321</v>
      </c>
      <c r="J1844" s="8">
        <v>5633833.3499999996</v>
      </c>
      <c r="K1844" s="8">
        <v>5519306.9299999997</v>
      </c>
      <c r="L1844" s="8">
        <v>4691410.8899999997</v>
      </c>
      <c r="M1844" s="8">
        <v>84.999999990940907</v>
      </c>
      <c r="N1844" s="7" t="s">
        <v>43</v>
      </c>
      <c r="O1844" s="7" t="s">
        <v>44</v>
      </c>
      <c r="P1844" s="7" t="s">
        <v>45</v>
      </c>
      <c r="Q1844" s="9">
        <v>42814</v>
      </c>
      <c r="R1844" s="9">
        <v>44865</v>
      </c>
      <c r="S1844" s="7" t="s">
        <v>57</v>
      </c>
      <c r="T1844" s="7" t="s">
        <v>82</v>
      </c>
      <c r="U1844" s="7" t="s">
        <v>6733</v>
      </c>
      <c r="V1844" s="7" t="s">
        <v>6734</v>
      </c>
      <c r="W1844" s="7" t="s">
        <v>50</v>
      </c>
      <c r="X1844" s="10" t="s">
        <v>51</v>
      </c>
    </row>
    <row r="1845" spans="1:24" ht="90" x14ac:dyDescent="0.25">
      <c r="A1845" s="7" t="s">
        <v>6768</v>
      </c>
      <c r="B1845" s="7" t="s">
        <v>6769</v>
      </c>
      <c r="C1845" s="7" t="s">
        <v>6770</v>
      </c>
      <c r="D1845" s="7" t="s">
        <v>3507</v>
      </c>
      <c r="E1845" s="7" t="s">
        <v>38</v>
      </c>
      <c r="F1845" s="7" t="s">
        <v>39</v>
      </c>
      <c r="G1845" s="7" t="s">
        <v>6660</v>
      </c>
      <c r="H1845" s="7" t="s">
        <v>6732</v>
      </c>
      <c r="I1845" s="7" t="s">
        <v>321</v>
      </c>
      <c r="J1845" s="8">
        <v>5107001.92</v>
      </c>
      <c r="K1845" s="8">
        <v>4726340.16</v>
      </c>
      <c r="L1845" s="8">
        <v>4017389.13</v>
      </c>
      <c r="M1845" s="8">
        <v>84.999999873051905</v>
      </c>
      <c r="N1845" s="7" t="s">
        <v>43</v>
      </c>
      <c r="O1845" s="7" t="s">
        <v>44</v>
      </c>
      <c r="P1845" s="7" t="s">
        <v>45</v>
      </c>
      <c r="Q1845" s="9">
        <v>42809</v>
      </c>
      <c r="R1845" s="9">
        <v>43555</v>
      </c>
      <c r="S1845" s="7" t="s">
        <v>57</v>
      </c>
      <c r="T1845" s="7" t="s">
        <v>47</v>
      </c>
      <c r="U1845" s="7" t="s">
        <v>6733</v>
      </c>
      <c r="V1845" s="7" t="s">
        <v>6734</v>
      </c>
      <c r="W1845" s="7" t="s">
        <v>50</v>
      </c>
      <c r="X1845" s="10" t="s">
        <v>51</v>
      </c>
    </row>
    <row r="1846" spans="1:24" ht="90" x14ac:dyDescent="0.25">
      <c r="A1846" s="7" t="s">
        <v>6771</v>
      </c>
      <c r="B1846" s="7" t="s">
        <v>6772</v>
      </c>
      <c r="C1846" s="7" t="s">
        <v>6773</v>
      </c>
      <c r="D1846" s="7" t="s">
        <v>4820</v>
      </c>
      <c r="E1846" s="7" t="s">
        <v>38</v>
      </c>
      <c r="F1846" s="7" t="s">
        <v>39</v>
      </c>
      <c r="G1846" s="7" t="s">
        <v>6660</v>
      </c>
      <c r="H1846" s="7" t="s">
        <v>6732</v>
      </c>
      <c r="I1846" s="7" t="s">
        <v>321</v>
      </c>
      <c r="J1846" s="8">
        <v>1070795.48</v>
      </c>
      <c r="K1846" s="8">
        <v>1070795.48</v>
      </c>
      <c r="L1846" s="8">
        <v>910176.15</v>
      </c>
      <c r="M1846" s="8">
        <v>84.999999252891897</v>
      </c>
      <c r="N1846" s="7" t="s">
        <v>43</v>
      </c>
      <c r="O1846" s="7" t="s">
        <v>44</v>
      </c>
      <c r="P1846" s="7" t="s">
        <v>45</v>
      </c>
      <c r="Q1846" s="9">
        <v>42948</v>
      </c>
      <c r="R1846" s="9">
        <v>44012</v>
      </c>
      <c r="S1846" s="7" t="s">
        <v>57</v>
      </c>
      <c r="T1846" s="7" t="s">
        <v>82</v>
      </c>
      <c r="U1846" s="7" t="s">
        <v>6733</v>
      </c>
      <c r="V1846" s="7" t="s">
        <v>6734</v>
      </c>
      <c r="W1846" s="7" t="s">
        <v>50</v>
      </c>
      <c r="X1846" s="10" t="s">
        <v>51</v>
      </c>
    </row>
    <row r="1847" spans="1:24" ht="90" x14ac:dyDescent="0.25">
      <c r="A1847" s="7" t="s">
        <v>6774</v>
      </c>
      <c r="B1847" s="7" t="s">
        <v>6775</v>
      </c>
      <c r="C1847" s="7" t="s">
        <v>6776</v>
      </c>
      <c r="D1847" s="7" t="s">
        <v>6777</v>
      </c>
      <c r="E1847" s="7" t="s">
        <v>38</v>
      </c>
      <c r="F1847" s="7" t="s">
        <v>39</v>
      </c>
      <c r="G1847" s="7" t="s">
        <v>6660</v>
      </c>
      <c r="H1847" s="7" t="s">
        <v>6732</v>
      </c>
      <c r="I1847" s="7" t="s">
        <v>321</v>
      </c>
      <c r="J1847" s="8">
        <v>3201274.32</v>
      </c>
      <c r="K1847" s="8">
        <v>2881986.61</v>
      </c>
      <c r="L1847" s="8">
        <v>2449688.59</v>
      </c>
      <c r="M1847" s="8">
        <v>84.999999011098794</v>
      </c>
      <c r="N1847" s="7" t="s">
        <v>43</v>
      </c>
      <c r="O1847" s="7" t="s">
        <v>44</v>
      </c>
      <c r="P1847" s="7" t="s">
        <v>45</v>
      </c>
      <c r="Q1847" s="9">
        <v>42814</v>
      </c>
      <c r="R1847" s="9">
        <v>43815</v>
      </c>
      <c r="S1847" s="7" t="s">
        <v>57</v>
      </c>
      <c r="T1847" s="7" t="s">
        <v>82</v>
      </c>
      <c r="U1847" s="7" t="s">
        <v>6733</v>
      </c>
      <c r="V1847" s="7" t="s">
        <v>6734</v>
      </c>
      <c r="W1847" s="7" t="s">
        <v>50</v>
      </c>
      <c r="X1847" s="10" t="s">
        <v>51</v>
      </c>
    </row>
    <row r="1848" spans="1:24" ht="90" x14ac:dyDescent="0.25">
      <c r="A1848" s="7" t="s">
        <v>6778</v>
      </c>
      <c r="B1848" s="7" t="s">
        <v>6779</v>
      </c>
      <c r="C1848" s="7" t="s">
        <v>6780</v>
      </c>
      <c r="D1848" s="7" t="s">
        <v>6781</v>
      </c>
      <c r="E1848" s="7" t="s">
        <v>38</v>
      </c>
      <c r="F1848" s="7" t="s">
        <v>39</v>
      </c>
      <c r="G1848" s="7" t="s">
        <v>6660</v>
      </c>
      <c r="H1848" s="7" t="s">
        <v>6732</v>
      </c>
      <c r="I1848" s="7" t="s">
        <v>321</v>
      </c>
      <c r="J1848" s="8">
        <v>1367078.03</v>
      </c>
      <c r="K1848" s="8">
        <v>1110226.1499999999</v>
      </c>
      <c r="L1848" s="8">
        <v>943692.23</v>
      </c>
      <c r="M1848" s="8">
        <v>85.000000225179306</v>
      </c>
      <c r="N1848" s="7" t="s">
        <v>43</v>
      </c>
      <c r="O1848" s="7" t="s">
        <v>44</v>
      </c>
      <c r="P1848" s="7" t="s">
        <v>45</v>
      </c>
      <c r="Q1848" s="9">
        <v>42736</v>
      </c>
      <c r="R1848" s="9">
        <v>43220</v>
      </c>
      <c r="S1848" s="7" t="s">
        <v>57</v>
      </c>
      <c r="T1848" s="7" t="s">
        <v>82</v>
      </c>
      <c r="U1848" s="7" t="s">
        <v>6733</v>
      </c>
      <c r="V1848" s="7" t="s">
        <v>6734</v>
      </c>
      <c r="W1848" s="7" t="s">
        <v>50</v>
      </c>
      <c r="X1848" s="10" t="s">
        <v>51</v>
      </c>
    </row>
    <row r="1849" spans="1:24" ht="90" x14ac:dyDescent="0.25">
      <c r="A1849" s="7" t="s">
        <v>6782</v>
      </c>
      <c r="B1849" s="7" t="s">
        <v>6783</v>
      </c>
      <c r="C1849" s="7" t="s">
        <v>6784</v>
      </c>
      <c r="D1849" s="7" t="s">
        <v>6781</v>
      </c>
      <c r="E1849" s="7" t="s">
        <v>38</v>
      </c>
      <c r="F1849" s="7" t="s">
        <v>39</v>
      </c>
      <c r="G1849" s="7" t="s">
        <v>6660</v>
      </c>
      <c r="H1849" s="7" t="s">
        <v>6732</v>
      </c>
      <c r="I1849" s="7" t="s">
        <v>321</v>
      </c>
      <c r="J1849" s="8">
        <v>1058507.8700000001</v>
      </c>
      <c r="K1849" s="8">
        <v>856754.1</v>
      </c>
      <c r="L1849" s="8">
        <v>728241.01</v>
      </c>
      <c r="M1849" s="8">
        <v>85.000002917990102</v>
      </c>
      <c r="N1849" s="7" t="s">
        <v>43</v>
      </c>
      <c r="O1849" s="7" t="s">
        <v>44</v>
      </c>
      <c r="P1849" s="7" t="s">
        <v>45</v>
      </c>
      <c r="Q1849" s="9">
        <v>42736</v>
      </c>
      <c r="R1849" s="9">
        <v>43220</v>
      </c>
      <c r="S1849" s="7" t="s">
        <v>57</v>
      </c>
      <c r="T1849" s="7" t="s">
        <v>82</v>
      </c>
      <c r="U1849" s="7" t="s">
        <v>6733</v>
      </c>
      <c r="V1849" s="7" t="s">
        <v>6734</v>
      </c>
      <c r="W1849" s="7" t="s">
        <v>50</v>
      </c>
      <c r="X1849" s="10" t="s">
        <v>51</v>
      </c>
    </row>
    <row r="1850" spans="1:24" ht="90" x14ac:dyDescent="0.25">
      <c r="A1850" s="7" t="s">
        <v>6785</v>
      </c>
      <c r="B1850" s="7" t="s">
        <v>6786</v>
      </c>
      <c r="C1850" s="7" t="s">
        <v>6787</v>
      </c>
      <c r="D1850" s="7" t="s">
        <v>6788</v>
      </c>
      <c r="E1850" s="7" t="s">
        <v>38</v>
      </c>
      <c r="F1850" s="7" t="s">
        <v>39</v>
      </c>
      <c r="G1850" s="7" t="s">
        <v>6660</v>
      </c>
      <c r="H1850" s="7" t="s">
        <v>6789</v>
      </c>
      <c r="I1850" s="7" t="s">
        <v>321</v>
      </c>
      <c r="J1850" s="8">
        <v>3783924.12</v>
      </c>
      <c r="K1850" s="8">
        <v>3783924.12</v>
      </c>
      <c r="L1850" s="8">
        <v>3216335.5</v>
      </c>
      <c r="M1850" s="8">
        <v>84.999999947144801</v>
      </c>
      <c r="N1850" s="7" t="s">
        <v>43</v>
      </c>
      <c r="O1850" s="7" t="s">
        <v>44</v>
      </c>
      <c r="P1850" s="7" t="s">
        <v>126</v>
      </c>
      <c r="Q1850" s="9">
        <v>44287</v>
      </c>
      <c r="R1850" s="9">
        <v>44910</v>
      </c>
      <c r="S1850" s="7" t="s">
        <v>57</v>
      </c>
      <c r="T1850" s="7" t="s">
        <v>4096</v>
      </c>
      <c r="U1850" s="7" t="s">
        <v>6790</v>
      </c>
      <c r="V1850" s="7" t="s">
        <v>5670</v>
      </c>
      <c r="W1850" s="7" t="s">
        <v>50</v>
      </c>
      <c r="X1850" s="10" t="s">
        <v>51</v>
      </c>
    </row>
    <row r="1851" spans="1:24" ht="90" x14ac:dyDescent="0.25">
      <c r="A1851" s="7" t="s">
        <v>6791</v>
      </c>
      <c r="B1851" s="7" t="s">
        <v>6792</v>
      </c>
      <c r="C1851" s="7" t="s">
        <v>6793</v>
      </c>
      <c r="D1851" s="7" t="s">
        <v>6372</v>
      </c>
      <c r="E1851" s="7" t="s">
        <v>38</v>
      </c>
      <c r="F1851" s="7" t="s">
        <v>39</v>
      </c>
      <c r="G1851" s="7" t="s">
        <v>6660</v>
      </c>
      <c r="H1851" s="7" t="s">
        <v>6789</v>
      </c>
      <c r="I1851" s="7" t="s">
        <v>321</v>
      </c>
      <c r="J1851" s="8">
        <v>4187662.91</v>
      </c>
      <c r="K1851" s="8">
        <v>4187662.91</v>
      </c>
      <c r="L1851" s="8">
        <v>3559513.47</v>
      </c>
      <c r="M1851" s="8">
        <v>84.999999916421203</v>
      </c>
      <c r="N1851" s="7" t="s">
        <v>43</v>
      </c>
      <c r="O1851" s="7" t="s">
        <v>44</v>
      </c>
      <c r="P1851" s="7" t="s">
        <v>56</v>
      </c>
      <c r="Q1851" s="9">
        <v>44362</v>
      </c>
      <c r="R1851" s="9">
        <v>44834</v>
      </c>
      <c r="S1851" s="7" t="s">
        <v>57</v>
      </c>
      <c r="T1851" s="7" t="s">
        <v>4096</v>
      </c>
      <c r="U1851" s="7" t="s">
        <v>6790</v>
      </c>
      <c r="V1851" s="7" t="s">
        <v>5670</v>
      </c>
      <c r="W1851" s="7" t="s">
        <v>50</v>
      </c>
      <c r="X1851" s="10" t="s">
        <v>51</v>
      </c>
    </row>
    <row r="1852" spans="1:24" ht="78.75" x14ac:dyDescent="0.25">
      <c r="A1852" s="7" t="s">
        <v>6794</v>
      </c>
      <c r="B1852" s="7" t="s">
        <v>6795</v>
      </c>
      <c r="C1852" s="7" t="s">
        <v>6796</v>
      </c>
      <c r="D1852" s="7" t="s">
        <v>6389</v>
      </c>
      <c r="E1852" s="7" t="s">
        <v>38</v>
      </c>
      <c r="F1852" s="7" t="s">
        <v>39</v>
      </c>
      <c r="G1852" s="7" t="s">
        <v>6660</v>
      </c>
      <c r="H1852" s="7" t="s">
        <v>6789</v>
      </c>
      <c r="I1852" s="7" t="s">
        <v>321</v>
      </c>
      <c r="J1852" s="8">
        <v>9789138.8100000005</v>
      </c>
      <c r="K1852" s="8">
        <v>5617536.1699999999</v>
      </c>
      <c r="L1852" s="8">
        <v>4774905.75</v>
      </c>
      <c r="M1852" s="8">
        <v>85.000000097907702</v>
      </c>
      <c r="N1852" s="7" t="s">
        <v>43</v>
      </c>
      <c r="O1852" s="7" t="s">
        <v>44</v>
      </c>
      <c r="P1852" s="7" t="s">
        <v>56</v>
      </c>
      <c r="Q1852" s="9">
        <v>44348</v>
      </c>
      <c r="R1852" s="9">
        <v>45107</v>
      </c>
      <c r="S1852" s="7" t="s">
        <v>57</v>
      </c>
      <c r="T1852" s="7" t="s">
        <v>4096</v>
      </c>
      <c r="U1852" s="7" t="s">
        <v>6790</v>
      </c>
      <c r="V1852" s="7" t="s">
        <v>5670</v>
      </c>
      <c r="W1852" s="7" t="s">
        <v>50</v>
      </c>
      <c r="X1852" s="10" t="s">
        <v>51</v>
      </c>
    </row>
    <row r="1853" spans="1:24" ht="90" x14ac:dyDescent="0.25">
      <c r="A1853" s="7" t="s">
        <v>6797</v>
      </c>
      <c r="B1853" s="7" t="s">
        <v>6798</v>
      </c>
      <c r="C1853" s="7" t="s">
        <v>6799</v>
      </c>
      <c r="D1853" s="7" t="s">
        <v>6336</v>
      </c>
      <c r="E1853" s="7" t="s">
        <v>38</v>
      </c>
      <c r="F1853" s="7" t="s">
        <v>39</v>
      </c>
      <c r="G1853" s="7" t="s">
        <v>6660</v>
      </c>
      <c r="H1853" s="7" t="s">
        <v>6789</v>
      </c>
      <c r="I1853" s="7" t="s">
        <v>321</v>
      </c>
      <c r="J1853" s="8">
        <v>19976487.07</v>
      </c>
      <c r="K1853" s="8">
        <v>4816402.43</v>
      </c>
      <c r="L1853" s="8">
        <v>4093942.06</v>
      </c>
      <c r="M1853" s="8">
        <v>84.999999885806901</v>
      </c>
      <c r="N1853" s="7" t="s">
        <v>43</v>
      </c>
      <c r="O1853" s="7" t="s">
        <v>44</v>
      </c>
      <c r="P1853" s="7" t="s">
        <v>126</v>
      </c>
      <c r="Q1853" s="9">
        <v>44348</v>
      </c>
      <c r="R1853" s="9">
        <v>44926</v>
      </c>
      <c r="S1853" s="7" t="s">
        <v>57</v>
      </c>
      <c r="T1853" s="7" t="s">
        <v>4096</v>
      </c>
      <c r="U1853" s="7" t="s">
        <v>6790</v>
      </c>
      <c r="V1853" s="7" t="s">
        <v>5670</v>
      </c>
      <c r="W1853" s="7" t="s">
        <v>50</v>
      </c>
      <c r="X1853" s="10" t="s">
        <v>51</v>
      </c>
    </row>
    <row r="1854" spans="1:24" ht="90" x14ac:dyDescent="0.25">
      <c r="A1854" s="7" t="s">
        <v>6800</v>
      </c>
      <c r="B1854" s="7" t="s">
        <v>6801</v>
      </c>
      <c r="C1854" s="7" t="s">
        <v>6802</v>
      </c>
      <c r="D1854" s="7" t="s">
        <v>6803</v>
      </c>
      <c r="E1854" s="7" t="s">
        <v>38</v>
      </c>
      <c r="F1854" s="7" t="s">
        <v>39</v>
      </c>
      <c r="G1854" s="7" t="s">
        <v>6660</v>
      </c>
      <c r="H1854" s="7" t="s">
        <v>6789</v>
      </c>
      <c r="I1854" s="7" t="s">
        <v>321</v>
      </c>
      <c r="J1854" s="8">
        <v>5576226</v>
      </c>
      <c r="K1854" s="8">
        <v>5576226</v>
      </c>
      <c r="L1854" s="8">
        <v>4739792.0999999996</v>
      </c>
      <c r="M1854" s="8">
        <v>85</v>
      </c>
      <c r="N1854" s="7" t="s">
        <v>43</v>
      </c>
      <c r="O1854" s="7" t="s">
        <v>44</v>
      </c>
      <c r="P1854" s="7" t="s">
        <v>56</v>
      </c>
      <c r="Q1854" s="9">
        <v>44502</v>
      </c>
      <c r="R1854" s="9">
        <v>45199</v>
      </c>
      <c r="S1854" s="7" t="s">
        <v>57</v>
      </c>
      <c r="T1854" s="7" t="s">
        <v>4096</v>
      </c>
      <c r="U1854" s="7" t="s">
        <v>6790</v>
      </c>
      <c r="V1854" s="7" t="s">
        <v>5670</v>
      </c>
      <c r="W1854" s="7" t="s">
        <v>50</v>
      </c>
      <c r="X1854" s="10" t="s">
        <v>51</v>
      </c>
    </row>
    <row r="1855" spans="1:24" ht="90" x14ac:dyDescent="0.25">
      <c r="A1855" s="7" t="s">
        <v>6804</v>
      </c>
      <c r="B1855" s="7" t="s">
        <v>6805</v>
      </c>
      <c r="C1855" s="7" t="s">
        <v>6806</v>
      </c>
      <c r="D1855" s="7" t="s">
        <v>6807</v>
      </c>
      <c r="E1855" s="7" t="s">
        <v>38</v>
      </c>
      <c r="F1855" s="7" t="s">
        <v>39</v>
      </c>
      <c r="G1855" s="7" t="s">
        <v>6660</v>
      </c>
      <c r="H1855" s="7" t="s">
        <v>6789</v>
      </c>
      <c r="I1855" s="7" t="s">
        <v>321</v>
      </c>
      <c r="J1855" s="8">
        <v>547917.99</v>
      </c>
      <c r="K1855" s="8">
        <v>547917.99</v>
      </c>
      <c r="L1855" s="8">
        <v>465730.29</v>
      </c>
      <c r="M1855" s="8">
        <v>84.999999726236396</v>
      </c>
      <c r="N1855" s="7" t="s">
        <v>43</v>
      </c>
      <c r="O1855" s="7" t="s">
        <v>44</v>
      </c>
      <c r="P1855" s="7" t="s">
        <v>126</v>
      </c>
      <c r="Q1855" s="9">
        <v>44531</v>
      </c>
      <c r="R1855" s="9">
        <v>44712</v>
      </c>
      <c r="S1855" s="7" t="s">
        <v>57</v>
      </c>
      <c r="T1855" s="7" t="s">
        <v>4096</v>
      </c>
      <c r="U1855" s="7" t="s">
        <v>6790</v>
      </c>
      <c r="V1855" s="7" t="s">
        <v>5670</v>
      </c>
      <c r="W1855" s="7" t="s">
        <v>50</v>
      </c>
      <c r="X1855" s="10" t="s">
        <v>51</v>
      </c>
    </row>
    <row r="1856" spans="1:24" ht="101.25" x14ac:dyDescent="0.25">
      <c r="A1856" s="7" t="s">
        <v>6808</v>
      </c>
      <c r="B1856" s="7" t="s">
        <v>6809</v>
      </c>
      <c r="C1856" s="7" t="s">
        <v>6810</v>
      </c>
      <c r="D1856" s="7" t="s">
        <v>6379</v>
      </c>
      <c r="E1856" s="7" t="s">
        <v>38</v>
      </c>
      <c r="F1856" s="7" t="s">
        <v>39</v>
      </c>
      <c r="G1856" s="7" t="s">
        <v>6660</v>
      </c>
      <c r="H1856" s="7" t="s">
        <v>6789</v>
      </c>
      <c r="I1856" s="7" t="s">
        <v>321</v>
      </c>
      <c r="J1856" s="8">
        <v>2707461.04</v>
      </c>
      <c r="K1856" s="8">
        <v>2707461.04</v>
      </c>
      <c r="L1856" s="8">
        <v>2301341.87</v>
      </c>
      <c r="M1856" s="8">
        <v>84.999999482910397</v>
      </c>
      <c r="N1856" s="7" t="s">
        <v>43</v>
      </c>
      <c r="O1856" s="7" t="s">
        <v>44</v>
      </c>
      <c r="P1856" s="7" t="s">
        <v>126</v>
      </c>
      <c r="Q1856" s="9">
        <v>44613</v>
      </c>
      <c r="R1856" s="9">
        <v>45107</v>
      </c>
      <c r="S1856" s="7" t="s">
        <v>57</v>
      </c>
      <c r="T1856" s="7" t="s">
        <v>4096</v>
      </c>
      <c r="U1856" s="7" t="s">
        <v>6790</v>
      </c>
      <c r="V1856" s="7" t="s">
        <v>5670</v>
      </c>
      <c r="W1856" s="7" t="s">
        <v>50</v>
      </c>
      <c r="X1856" s="10" t="s">
        <v>51</v>
      </c>
    </row>
    <row r="1857" spans="1:24" ht="90" x14ac:dyDescent="0.25">
      <c r="A1857" s="7" t="s">
        <v>6811</v>
      </c>
      <c r="B1857" s="7" t="s">
        <v>6812</v>
      </c>
      <c r="C1857" s="7" t="s">
        <v>6813</v>
      </c>
      <c r="D1857" s="7" t="s">
        <v>6310</v>
      </c>
      <c r="E1857" s="7" t="s">
        <v>38</v>
      </c>
      <c r="F1857" s="7" t="s">
        <v>39</v>
      </c>
      <c r="G1857" s="7" t="s">
        <v>6660</v>
      </c>
      <c r="H1857" s="7" t="s">
        <v>6789</v>
      </c>
      <c r="I1857" s="7" t="s">
        <v>321</v>
      </c>
      <c r="J1857" s="8">
        <v>4930725.13</v>
      </c>
      <c r="K1857" s="8">
        <v>4930725.13</v>
      </c>
      <c r="L1857" s="8">
        <v>4191116.36</v>
      </c>
      <c r="M1857" s="8">
        <v>84.999999989859504</v>
      </c>
      <c r="N1857" s="7" t="s">
        <v>43</v>
      </c>
      <c r="O1857" s="7" t="s">
        <v>44</v>
      </c>
      <c r="P1857" s="7" t="s">
        <v>126</v>
      </c>
      <c r="Q1857" s="9">
        <v>44287</v>
      </c>
      <c r="R1857" s="9">
        <v>44926</v>
      </c>
      <c r="S1857" s="7" t="s">
        <v>57</v>
      </c>
      <c r="T1857" s="7" t="s">
        <v>4096</v>
      </c>
      <c r="U1857" s="7" t="s">
        <v>6790</v>
      </c>
      <c r="V1857" s="7" t="s">
        <v>5670</v>
      </c>
      <c r="W1857" s="7" t="s">
        <v>50</v>
      </c>
      <c r="X1857" s="10" t="s">
        <v>51</v>
      </c>
    </row>
    <row r="1858" spans="1:24" ht="90" x14ac:dyDescent="0.25">
      <c r="A1858" s="7" t="s">
        <v>6814</v>
      </c>
      <c r="B1858" s="7" t="s">
        <v>6815</v>
      </c>
      <c r="C1858" s="7" t="s">
        <v>6816</v>
      </c>
      <c r="D1858" s="7" t="s">
        <v>6019</v>
      </c>
      <c r="E1858" s="7" t="s">
        <v>38</v>
      </c>
      <c r="F1858" s="7" t="s">
        <v>39</v>
      </c>
      <c r="G1858" s="7" t="s">
        <v>6660</v>
      </c>
      <c r="H1858" s="7" t="s">
        <v>6789</v>
      </c>
      <c r="I1858" s="7" t="s">
        <v>321</v>
      </c>
      <c r="J1858" s="8">
        <v>2340510.61</v>
      </c>
      <c r="K1858" s="8">
        <v>2148480</v>
      </c>
      <c r="L1858" s="8">
        <v>1826208</v>
      </c>
      <c r="M1858" s="8">
        <v>85</v>
      </c>
      <c r="N1858" s="7" t="s">
        <v>43</v>
      </c>
      <c r="O1858" s="7" t="s">
        <v>44</v>
      </c>
      <c r="P1858" s="7" t="s">
        <v>132</v>
      </c>
      <c r="Q1858" s="9">
        <v>44470</v>
      </c>
      <c r="R1858" s="9">
        <v>44926</v>
      </c>
      <c r="S1858" s="7" t="s">
        <v>57</v>
      </c>
      <c r="T1858" s="7" t="s">
        <v>4096</v>
      </c>
      <c r="U1858" s="7" t="s">
        <v>6790</v>
      </c>
      <c r="V1858" s="7" t="s">
        <v>5670</v>
      </c>
      <c r="W1858" s="7" t="s">
        <v>50</v>
      </c>
      <c r="X1858" s="10" t="s">
        <v>51</v>
      </c>
    </row>
    <row r="1859" spans="1:24" ht="90" x14ac:dyDescent="0.25">
      <c r="A1859" s="7" t="s">
        <v>6817</v>
      </c>
      <c r="B1859" s="7" t="s">
        <v>6818</v>
      </c>
      <c r="C1859" s="7" t="s">
        <v>6819</v>
      </c>
      <c r="D1859" s="7" t="s">
        <v>4847</v>
      </c>
      <c r="E1859" s="7" t="s">
        <v>38</v>
      </c>
      <c r="F1859" s="7" t="s">
        <v>39</v>
      </c>
      <c r="G1859" s="7" t="s">
        <v>6660</v>
      </c>
      <c r="H1859" s="7" t="s">
        <v>6789</v>
      </c>
      <c r="I1859" s="7" t="s">
        <v>321</v>
      </c>
      <c r="J1859" s="8">
        <v>5742947.1299999999</v>
      </c>
      <c r="K1859" s="8">
        <v>5742947.1299999999</v>
      </c>
      <c r="L1859" s="8">
        <v>4881505.0599999996</v>
      </c>
      <c r="M1859" s="8">
        <v>84.999999991293706</v>
      </c>
      <c r="N1859" s="7" t="s">
        <v>43</v>
      </c>
      <c r="O1859" s="7" t="s">
        <v>44</v>
      </c>
      <c r="P1859" s="7" t="s">
        <v>45</v>
      </c>
      <c r="Q1859" s="9">
        <v>44150</v>
      </c>
      <c r="R1859" s="9">
        <v>44926</v>
      </c>
      <c r="S1859" s="7" t="s">
        <v>57</v>
      </c>
      <c r="T1859" s="7" t="s">
        <v>4096</v>
      </c>
      <c r="U1859" s="7" t="s">
        <v>6790</v>
      </c>
      <c r="V1859" s="7" t="s">
        <v>5670</v>
      </c>
      <c r="W1859" s="7" t="s">
        <v>50</v>
      </c>
      <c r="X1859" s="10" t="s">
        <v>51</v>
      </c>
    </row>
    <row r="1860" spans="1:24" ht="90" x14ac:dyDescent="0.25">
      <c r="A1860" s="7" t="s">
        <v>6820</v>
      </c>
      <c r="B1860" s="7" t="s">
        <v>6821</v>
      </c>
      <c r="C1860" s="7" t="s">
        <v>6822</v>
      </c>
      <c r="D1860" s="7" t="s">
        <v>3156</v>
      </c>
      <c r="E1860" s="7" t="s">
        <v>38</v>
      </c>
      <c r="F1860" s="7" t="s">
        <v>39</v>
      </c>
      <c r="G1860" s="7" t="s">
        <v>6823</v>
      </c>
      <c r="H1860" s="7" t="s">
        <v>6824</v>
      </c>
      <c r="I1860" s="7" t="s">
        <v>6825</v>
      </c>
      <c r="J1860" s="8">
        <v>54451821.240000002</v>
      </c>
      <c r="K1860" s="8">
        <v>45239531.380000003</v>
      </c>
      <c r="L1860" s="8">
        <v>18756627.149999999</v>
      </c>
      <c r="M1860" s="8">
        <v>41.4607016868706</v>
      </c>
      <c r="N1860" s="7" t="s">
        <v>43</v>
      </c>
      <c r="O1860" s="7" t="s">
        <v>44</v>
      </c>
      <c r="P1860" s="7" t="s">
        <v>56</v>
      </c>
      <c r="Q1860" s="9">
        <v>42916</v>
      </c>
      <c r="R1860" s="9">
        <v>45107</v>
      </c>
      <c r="S1860" s="7" t="s">
        <v>46</v>
      </c>
      <c r="T1860" s="7" t="s">
        <v>58</v>
      </c>
      <c r="U1860" s="7" t="s">
        <v>6790</v>
      </c>
      <c r="V1860" s="7" t="s">
        <v>5670</v>
      </c>
      <c r="W1860" s="7" t="s">
        <v>50</v>
      </c>
      <c r="X1860" s="10" t="s">
        <v>2377</v>
      </c>
    </row>
    <row r="1861" spans="1:24" ht="90" x14ac:dyDescent="0.25">
      <c r="A1861" s="7" t="s">
        <v>6826</v>
      </c>
      <c r="B1861" s="7" t="s">
        <v>6827</v>
      </c>
      <c r="C1861" s="7" t="s">
        <v>6828</v>
      </c>
      <c r="D1861" s="7" t="s">
        <v>3156</v>
      </c>
      <c r="E1861" s="7" t="s">
        <v>38</v>
      </c>
      <c r="F1861" s="7" t="s">
        <v>39</v>
      </c>
      <c r="G1861" s="7" t="s">
        <v>6823</v>
      </c>
      <c r="H1861" s="7" t="s">
        <v>6824</v>
      </c>
      <c r="I1861" s="7" t="s">
        <v>6825</v>
      </c>
      <c r="J1861" s="8">
        <v>39744640.509999998</v>
      </c>
      <c r="K1861" s="8">
        <v>29543447.670000002</v>
      </c>
      <c r="L1861" s="8">
        <v>18471830.260000002</v>
      </c>
      <c r="M1861" s="8">
        <v>62.524287843213699</v>
      </c>
      <c r="N1861" s="7" t="s">
        <v>43</v>
      </c>
      <c r="O1861" s="7" t="s">
        <v>44</v>
      </c>
      <c r="P1861" s="7" t="s">
        <v>56</v>
      </c>
      <c r="Q1861" s="9">
        <v>42916</v>
      </c>
      <c r="R1861" s="9">
        <v>45107</v>
      </c>
      <c r="S1861" s="7" t="s">
        <v>46</v>
      </c>
      <c r="T1861" s="7" t="s">
        <v>58</v>
      </c>
      <c r="U1861" s="7" t="s">
        <v>6790</v>
      </c>
      <c r="V1861" s="7" t="s">
        <v>5670</v>
      </c>
      <c r="W1861" s="7" t="s">
        <v>50</v>
      </c>
      <c r="X1861" s="10" t="s">
        <v>2377</v>
      </c>
    </row>
    <row r="1862" spans="1:24" ht="78.75" x14ac:dyDescent="0.25">
      <c r="A1862" s="7" t="s">
        <v>6829</v>
      </c>
      <c r="B1862" s="7" t="s">
        <v>6830</v>
      </c>
      <c r="C1862" s="7" t="s">
        <v>6831</v>
      </c>
      <c r="D1862" s="7" t="s">
        <v>3156</v>
      </c>
      <c r="E1862" s="7" t="s">
        <v>38</v>
      </c>
      <c r="F1862" s="7" t="s">
        <v>39</v>
      </c>
      <c r="G1862" s="7" t="s">
        <v>6823</v>
      </c>
      <c r="H1862" s="7" t="s">
        <v>6824</v>
      </c>
      <c r="I1862" s="7" t="s">
        <v>6825</v>
      </c>
      <c r="J1862" s="8">
        <v>60460069.479999997</v>
      </c>
      <c r="K1862" s="8">
        <v>34903615.789999999</v>
      </c>
      <c r="L1862" s="8">
        <v>26565963.030000001</v>
      </c>
      <c r="M1862" s="8">
        <v>76.112352341476395</v>
      </c>
      <c r="N1862" s="7" t="s">
        <v>43</v>
      </c>
      <c r="O1862" s="7" t="s">
        <v>44</v>
      </c>
      <c r="P1862" s="7" t="s">
        <v>56</v>
      </c>
      <c r="Q1862" s="9">
        <v>42916</v>
      </c>
      <c r="R1862" s="9">
        <v>45107</v>
      </c>
      <c r="S1862" s="7" t="s">
        <v>46</v>
      </c>
      <c r="T1862" s="7" t="s">
        <v>58</v>
      </c>
      <c r="U1862" s="7" t="s">
        <v>6790</v>
      </c>
      <c r="V1862" s="7" t="s">
        <v>5670</v>
      </c>
      <c r="W1862" s="7" t="s">
        <v>50</v>
      </c>
      <c r="X1862" s="10" t="s">
        <v>2377</v>
      </c>
    </row>
    <row r="1863" spans="1:24" ht="90" x14ac:dyDescent="0.25">
      <c r="A1863" s="7" t="s">
        <v>6832</v>
      </c>
      <c r="B1863" s="7" t="s">
        <v>6833</v>
      </c>
      <c r="C1863" s="7" t="s">
        <v>6834</v>
      </c>
      <c r="D1863" s="7" t="s">
        <v>3156</v>
      </c>
      <c r="E1863" s="7" t="s">
        <v>38</v>
      </c>
      <c r="F1863" s="7" t="s">
        <v>39</v>
      </c>
      <c r="G1863" s="7" t="s">
        <v>6823</v>
      </c>
      <c r="H1863" s="7" t="s">
        <v>6824</v>
      </c>
      <c r="I1863" s="7" t="s">
        <v>6825</v>
      </c>
      <c r="J1863" s="8">
        <v>25564195.649999999</v>
      </c>
      <c r="K1863" s="8">
        <v>21056312.079999998</v>
      </c>
      <c r="L1863" s="8">
        <v>15188835.949999999</v>
      </c>
      <c r="M1863" s="8">
        <v>72.134359959581303</v>
      </c>
      <c r="N1863" s="7" t="s">
        <v>43</v>
      </c>
      <c r="O1863" s="7" t="s">
        <v>44</v>
      </c>
      <c r="P1863" s="7" t="s">
        <v>56</v>
      </c>
      <c r="Q1863" s="9">
        <v>42916</v>
      </c>
      <c r="R1863" s="9">
        <v>45107</v>
      </c>
      <c r="S1863" s="7" t="s">
        <v>46</v>
      </c>
      <c r="T1863" s="7" t="s">
        <v>58</v>
      </c>
      <c r="U1863" s="7" t="s">
        <v>6790</v>
      </c>
      <c r="V1863" s="7" t="s">
        <v>5670</v>
      </c>
      <c r="W1863" s="7" t="s">
        <v>50</v>
      </c>
      <c r="X1863" s="10" t="s">
        <v>2377</v>
      </c>
    </row>
    <row r="1864" spans="1:24" ht="90" x14ac:dyDescent="0.25">
      <c r="A1864" s="7" t="s">
        <v>6835</v>
      </c>
      <c r="B1864" s="7" t="s">
        <v>6836</v>
      </c>
      <c r="C1864" s="7" t="s">
        <v>6837</v>
      </c>
      <c r="D1864" s="7" t="s">
        <v>2718</v>
      </c>
      <c r="E1864" s="7" t="s">
        <v>38</v>
      </c>
      <c r="F1864" s="7" t="s">
        <v>39</v>
      </c>
      <c r="G1864" s="7" t="s">
        <v>6823</v>
      </c>
      <c r="H1864" s="7" t="s">
        <v>6824</v>
      </c>
      <c r="I1864" s="7" t="s">
        <v>6825</v>
      </c>
      <c r="J1864" s="8">
        <v>16023108.449999999</v>
      </c>
      <c r="K1864" s="8">
        <v>15531275.68</v>
      </c>
      <c r="L1864" s="8">
        <v>9735352.6699999999</v>
      </c>
      <c r="M1864" s="8">
        <v>62.6822475537953</v>
      </c>
      <c r="N1864" s="7" t="s">
        <v>43</v>
      </c>
      <c r="O1864" s="7" t="s">
        <v>44</v>
      </c>
      <c r="P1864" s="7" t="s">
        <v>56</v>
      </c>
      <c r="Q1864" s="9">
        <v>42919</v>
      </c>
      <c r="R1864" s="9">
        <v>45199</v>
      </c>
      <c r="S1864" s="7" t="s">
        <v>46</v>
      </c>
      <c r="T1864" s="7" t="s">
        <v>47</v>
      </c>
      <c r="U1864" s="7" t="s">
        <v>6790</v>
      </c>
      <c r="V1864" s="7" t="s">
        <v>5670</v>
      </c>
      <c r="W1864" s="7" t="s">
        <v>50</v>
      </c>
      <c r="X1864" s="10" t="s">
        <v>2377</v>
      </c>
    </row>
    <row r="1865" spans="1:24" ht="90" x14ac:dyDescent="0.25">
      <c r="A1865" s="7" t="s">
        <v>6838</v>
      </c>
      <c r="B1865" s="7" t="s">
        <v>6839</v>
      </c>
      <c r="C1865" s="7" t="s">
        <v>6840</v>
      </c>
      <c r="D1865" s="7" t="s">
        <v>2718</v>
      </c>
      <c r="E1865" s="7" t="s">
        <v>38</v>
      </c>
      <c r="F1865" s="7" t="s">
        <v>39</v>
      </c>
      <c r="G1865" s="7" t="s">
        <v>6823</v>
      </c>
      <c r="H1865" s="7" t="s">
        <v>6824</v>
      </c>
      <c r="I1865" s="7" t="s">
        <v>6825</v>
      </c>
      <c r="J1865" s="8">
        <v>24786919.59</v>
      </c>
      <c r="K1865" s="8">
        <v>23482562.649999999</v>
      </c>
      <c r="L1865" s="8">
        <v>14816177.43</v>
      </c>
      <c r="M1865" s="8">
        <v>63.094380501950901</v>
      </c>
      <c r="N1865" s="7" t="s">
        <v>43</v>
      </c>
      <c r="O1865" s="7" t="s">
        <v>44</v>
      </c>
      <c r="P1865" s="7" t="s">
        <v>56</v>
      </c>
      <c r="Q1865" s="9">
        <v>42804</v>
      </c>
      <c r="R1865" s="9">
        <v>43830</v>
      </c>
      <c r="S1865" s="7" t="s">
        <v>46</v>
      </c>
      <c r="T1865" s="7" t="s">
        <v>47</v>
      </c>
      <c r="U1865" s="7" t="s">
        <v>6790</v>
      </c>
      <c r="V1865" s="7" t="s">
        <v>5670</v>
      </c>
      <c r="W1865" s="7" t="s">
        <v>50</v>
      </c>
      <c r="X1865" s="10" t="s">
        <v>2377</v>
      </c>
    </row>
    <row r="1866" spans="1:24" ht="90" x14ac:dyDescent="0.25">
      <c r="A1866" s="7" t="s">
        <v>6841</v>
      </c>
      <c r="B1866" s="7" t="s">
        <v>6842</v>
      </c>
      <c r="C1866" s="7" t="s">
        <v>6843</v>
      </c>
      <c r="D1866" s="7" t="s">
        <v>2718</v>
      </c>
      <c r="E1866" s="7" t="s">
        <v>38</v>
      </c>
      <c r="F1866" s="7" t="s">
        <v>39</v>
      </c>
      <c r="G1866" s="7" t="s">
        <v>6823</v>
      </c>
      <c r="H1866" s="7" t="s">
        <v>6824</v>
      </c>
      <c r="I1866" s="7" t="s">
        <v>6825</v>
      </c>
      <c r="J1866" s="8">
        <v>25842624.23</v>
      </c>
      <c r="K1866" s="8">
        <v>23652884.809999999</v>
      </c>
      <c r="L1866" s="8">
        <v>17820004.27</v>
      </c>
      <c r="M1866" s="8">
        <v>75.339665386042199</v>
      </c>
      <c r="N1866" s="7" t="s">
        <v>43</v>
      </c>
      <c r="O1866" s="7" t="s">
        <v>44</v>
      </c>
      <c r="P1866" s="7" t="s">
        <v>56</v>
      </c>
      <c r="Q1866" s="9">
        <v>42919</v>
      </c>
      <c r="R1866" s="9">
        <v>45016</v>
      </c>
      <c r="S1866" s="7" t="s">
        <v>46</v>
      </c>
      <c r="T1866" s="7" t="s">
        <v>58</v>
      </c>
      <c r="U1866" s="7" t="s">
        <v>6790</v>
      </c>
      <c r="V1866" s="7" t="s">
        <v>5670</v>
      </c>
      <c r="W1866" s="7" t="s">
        <v>50</v>
      </c>
      <c r="X1866" s="10" t="s">
        <v>2377</v>
      </c>
    </row>
    <row r="1867" spans="1:24" ht="90" x14ac:dyDescent="0.25">
      <c r="A1867" s="7" t="s">
        <v>6844</v>
      </c>
      <c r="B1867" s="7" t="s">
        <v>6845</v>
      </c>
      <c r="C1867" s="7" t="s">
        <v>6846</v>
      </c>
      <c r="D1867" s="7" t="s">
        <v>2410</v>
      </c>
      <c r="E1867" s="7" t="s">
        <v>38</v>
      </c>
      <c r="F1867" s="7" t="s">
        <v>39</v>
      </c>
      <c r="G1867" s="7" t="s">
        <v>6823</v>
      </c>
      <c r="H1867" s="7" t="s">
        <v>6824</v>
      </c>
      <c r="I1867" s="7" t="s">
        <v>6825</v>
      </c>
      <c r="J1867" s="8">
        <v>20909612.219999999</v>
      </c>
      <c r="K1867" s="8">
        <v>18984880.940000001</v>
      </c>
      <c r="L1867" s="8">
        <v>12492557.83</v>
      </c>
      <c r="M1867" s="8">
        <v>65.802666182008707</v>
      </c>
      <c r="N1867" s="7" t="s">
        <v>43</v>
      </c>
      <c r="O1867" s="7" t="s">
        <v>44</v>
      </c>
      <c r="P1867" s="7" t="s">
        <v>126</v>
      </c>
      <c r="Q1867" s="9">
        <v>42542</v>
      </c>
      <c r="R1867" s="9">
        <v>44439</v>
      </c>
      <c r="S1867" s="7" t="s">
        <v>46</v>
      </c>
      <c r="T1867" s="7" t="s">
        <v>58</v>
      </c>
      <c r="U1867" s="7" t="s">
        <v>6790</v>
      </c>
      <c r="V1867" s="7" t="s">
        <v>5670</v>
      </c>
      <c r="W1867" s="7" t="s">
        <v>50</v>
      </c>
      <c r="X1867" s="10" t="s">
        <v>2377</v>
      </c>
    </row>
    <row r="1868" spans="1:24" ht="90" x14ac:dyDescent="0.25">
      <c r="A1868" s="7" t="s">
        <v>6847</v>
      </c>
      <c r="B1868" s="7" t="s">
        <v>6848</v>
      </c>
      <c r="C1868" s="7" t="s">
        <v>6849</v>
      </c>
      <c r="D1868" s="7" t="s">
        <v>3568</v>
      </c>
      <c r="E1868" s="7" t="s">
        <v>38</v>
      </c>
      <c r="F1868" s="7" t="s">
        <v>39</v>
      </c>
      <c r="G1868" s="7" t="s">
        <v>6823</v>
      </c>
      <c r="H1868" s="7" t="s">
        <v>6824</v>
      </c>
      <c r="I1868" s="7" t="s">
        <v>6825</v>
      </c>
      <c r="J1868" s="8">
        <v>27691214.77</v>
      </c>
      <c r="K1868" s="8">
        <v>26249841.710000001</v>
      </c>
      <c r="L1868" s="8">
        <v>16948731.030000001</v>
      </c>
      <c r="M1868" s="8">
        <v>64.566983745061194</v>
      </c>
      <c r="N1868" s="7" t="s">
        <v>43</v>
      </c>
      <c r="O1868" s="7" t="s">
        <v>44</v>
      </c>
      <c r="P1868" s="7" t="s">
        <v>56</v>
      </c>
      <c r="Q1868" s="9">
        <v>42887</v>
      </c>
      <c r="R1868" s="9">
        <v>44926</v>
      </c>
      <c r="S1868" s="7" t="s">
        <v>46</v>
      </c>
      <c r="T1868" s="7" t="s">
        <v>47</v>
      </c>
      <c r="U1868" s="7" t="s">
        <v>6790</v>
      </c>
      <c r="V1868" s="7" t="s">
        <v>5670</v>
      </c>
      <c r="W1868" s="7" t="s">
        <v>50</v>
      </c>
      <c r="X1868" s="10" t="s">
        <v>2377</v>
      </c>
    </row>
    <row r="1869" spans="1:24" ht="90" x14ac:dyDescent="0.25">
      <c r="A1869" s="7" t="s">
        <v>6850</v>
      </c>
      <c r="B1869" s="7" t="s">
        <v>6851</v>
      </c>
      <c r="C1869" s="7" t="s">
        <v>6852</v>
      </c>
      <c r="D1869" s="7" t="s">
        <v>5674</v>
      </c>
      <c r="E1869" s="7" t="s">
        <v>38</v>
      </c>
      <c r="F1869" s="7" t="s">
        <v>39</v>
      </c>
      <c r="G1869" s="7" t="s">
        <v>6823</v>
      </c>
      <c r="H1869" s="7" t="s">
        <v>6824</v>
      </c>
      <c r="I1869" s="7" t="s">
        <v>6825</v>
      </c>
      <c r="J1869" s="8">
        <v>19723613.940000001</v>
      </c>
      <c r="K1869" s="8">
        <v>19368019.960000001</v>
      </c>
      <c r="L1869" s="8">
        <v>15550708.199999999</v>
      </c>
      <c r="M1869" s="8">
        <v>80.290645260157007</v>
      </c>
      <c r="N1869" s="7" t="s">
        <v>43</v>
      </c>
      <c r="O1869" s="7" t="s">
        <v>44</v>
      </c>
      <c r="P1869" s="7" t="s">
        <v>56</v>
      </c>
      <c r="Q1869" s="9">
        <v>42979</v>
      </c>
      <c r="R1869" s="9">
        <v>44924</v>
      </c>
      <c r="S1869" s="7" t="s">
        <v>46</v>
      </c>
      <c r="T1869" s="7" t="s">
        <v>47</v>
      </c>
      <c r="U1869" s="7" t="s">
        <v>6790</v>
      </c>
      <c r="V1869" s="7" t="s">
        <v>5670</v>
      </c>
      <c r="W1869" s="7" t="s">
        <v>50</v>
      </c>
      <c r="X1869" s="10" t="s">
        <v>2377</v>
      </c>
    </row>
    <row r="1870" spans="1:24" ht="90" x14ac:dyDescent="0.25">
      <c r="A1870" s="7" t="s">
        <v>6853</v>
      </c>
      <c r="B1870" s="7" t="s">
        <v>6854</v>
      </c>
      <c r="C1870" s="7" t="s">
        <v>6855</v>
      </c>
      <c r="D1870" s="7" t="s">
        <v>2800</v>
      </c>
      <c r="E1870" s="7" t="s">
        <v>38</v>
      </c>
      <c r="F1870" s="7" t="s">
        <v>39</v>
      </c>
      <c r="G1870" s="7" t="s">
        <v>6823</v>
      </c>
      <c r="H1870" s="7" t="s">
        <v>6824</v>
      </c>
      <c r="I1870" s="7" t="s">
        <v>6825</v>
      </c>
      <c r="J1870" s="8">
        <v>14230625.439999999</v>
      </c>
      <c r="K1870" s="8">
        <v>12243340.539999999</v>
      </c>
      <c r="L1870" s="8">
        <v>7268364.4400000004</v>
      </c>
      <c r="M1870" s="8">
        <v>59.365860291590003</v>
      </c>
      <c r="N1870" s="7" t="s">
        <v>43</v>
      </c>
      <c r="O1870" s="7" t="s">
        <v>44</v>
      </c>
      <c r="P1870" s="7" t="s">
        <v>126</v>
      </c>
      <c r="Q1870" s="9">
        <v>42828</v>
      </c>
      <c r="R1870" s="9">
        <v>44196</v>
      </c>
      <c r="S1870" s="7" t="s">
        <v>46</v>
      </c>
      <c r="T1870" s="7" t="s">
        <v>47</v>
      </c>
      <c r="U1870" s="7" t="s">
        <v>6790</v>
      </c>
      <c r="V1870" s="7" t="s">
        <v>5670</v>
      </c>
      <c r="W1870" s="7" t="s">
        <v>50</v>
      </c>
      <c r="X1870" s="10" t="s">
        <v>2377</v>
      </c>
    </row>
    <row r="1871" spans="1:24" ht="90" x14ac:dyDescent="0.25">
      <c r="A1871" s="7" t="s">
        <v>6856</v>
      </c>
      <c r="B1871" s="7" t="s">
        <v>6857</v>
      </c>
      <c r="C1871" s="7" t="s">
        <v>6858</v>
      </c>
      <c r="D1871" s="7" t="s">
        <v>3103</v>
      </c>
      <c r="E1871" s="7" t="s">
        <v>38</v>
      </c>
      <c r="F1871" s="7" t="s">
        <v>39</v>
      </c>
      <c r="G1871" s="7" t="s">
        <v>6823</v>
      </c>
      <c r="H1871" s="7" t="s">
        <v>6824</v>
      </c>
      <c r="I1871" s="7" t="s">
        <v>6825</v>
      </c>
      <c r="J1871" s="8">
        <v>22223621.710000001</v>
      </c>
      <c r="K1871" s="8">
        <v>21287302.309999999</v>
      </c>
      <c r="L1871" s="8">
        <v>10335811.76</v>
      </c>
      <c r="M1871" s="8">
        <v>48.553882542197996</v>
      </c>
      <c r="N1871" s="7" t="s">
        <v>43</v>
      </c>
      <c r="O1871" s="7" t="s">
        <v>44</v>
      </c>
      <c r="P1871" s="7" t="s">
        <v>126</v>
      </c>
      <c r="Q1871" s="9">
        <v>42737</v>
      </c>
      <c r="R1871" s="9">
        <v>45107</v>
      </c>
      <c r="S1871" s="7" t="s">
        <v>46</v>
      </c>
      <c r="T1871" s="7" t="s">
        <v>47</v>
      </c>
      <c r="U1871" s="7" t="s">
        <v>6790</v>
      </c>
      <c r="V1871" s="7" t="s">
        <v>5670</v>
      </c>
      <c r="W1871" s="7" t="s">
        <v>50</v>
      </c>
      <c r="X1871" s="10" t="s">
        <v>2377</v>
      </c>
    </row>
    <row r="1872" spans="1:24" ht="101.25" x14ac:dyDescent="0.25">
      <c r="A1872" s="7" t="s">
        <v>5719</v>
      </c>
      <c r="B1872" s="7" t="s">
        <v>6859</v>
      </c>
      <c r="C1872" s="7" t="s">
        <v>6860</v>
      </c>
      <c r="D1872" s="7" t="s">
        <v>2753</v>
      </c>
      <c r="E1872" s="7" t="s">
        <v>38</v>
      </c>
      <c r="F1872" s="7" t="s">
        <v>39</v>
      </c>
      <c r="G1872" s="7" t="s">
        <v>6823</v>
      </c>
      <c r="H1872" s="7" t="s">
        <v>6824</v>
      </c>
      <c r="I1872" s="7" t="s">
        <v>6825</v>
      </c>
      <c r="J1872" s="8">
        <v>11744645.67</v>
      </c>
      <c r="K1872" s="8">
        <v>9364036.3900000006</v>
      </c>
      <c r="L1872" s="8">
        <v>4521879.8</v>
      </c>
      <c r="M1872" s="8">
        <v>48.289857190527201</v>
      </c>
      <c r="N1872" s="7" t="s">
        <v>43</v>
      </c>
      <c r="O1872" s="7" t="s">
        <v>44</v>
      </c>
      <c r="P1872" s="7" t="s">
        <v>126</v>
      </c>
      <c r="Q1872" s="9">
        <v>42993</v>
      </c>
      <c r="R1872" s="9">
        <v>45107</v>
      </c>
      <c r="S1872" s="7" t="s">
        <v>46</v>
      </c>
      <c r="T1872" s="7" t="s">
        <v>58</v>
      </c>
      <c r="U1872" s="7" t="s">
        <v>6790</v>
      </c>
      <c r="V1872" s="7" t="s">
        <v>5670</v>
      </c>
      <c r="W1872" s="7" t="s">
        <v>50</v>
      </c>
      <c r="X1872" s="10" t="s">
        <v>2377</v>
      </c>
    </row>
    <row r="1873" spans="1:24" ht="90" x14ac:dyDescent="0.25">
      <c r="A1873" s="7" t="s">
        <v>6861</v>
      </c>
      <c r="B1873" s="7" t="s">
        <v>6862</v>
      </c>
      <c r="C1873" s="7" t="s">
        <v>6863</v>
      </c>
      <c r="D1873" s="7" t="s">
        <v>3224</v>
      </c>
      <c r="E1873" s="7" t="s">
        <v>38</v>
      </c>
      <c r="F1873" s="7" t="s">
        <v>39</v>
      </c>
      <c r="G1873" s="7" t="s">
        <v>6823</v>
      </c>
      <c r="H1873" s="7" t="s">
        <v>6824</v>
      </c>
      <c r="I1873" s="7" t="s">
        <v>6864</v>
      </c>
      <c r="J1873" s="8">
        <v>101878460.68000001</v>
      </c>
      <c r="K1873" s="8">
        <v>85555880.849999994</v>
      </c>
      <c r="L1873" s="8">
        <v>32495180.100000001</v>
      </c>
      <c r="M1873" s="8">
        <v>37.981234927581298</v>
      </c>
      <c r="N1873" s="7" t="s">
        <v>43</v>
      </c>
      <c r="O1873" s="7" t="s">
        <v>44</v>
      </c>
      <c r="P1873" s="7" t="s">
        <v>56</v>
      </c>
      <c r="Q1873" s="9">
        <v>42930</v>
      </c>
      <c r="R1873" s="9">
        <v>45107</v>
      </c>
      <c r="S1873" s="7" t="s">
        <v>57</v>
      </c>
      <c r="T1873" s="7" t="s">
        <v>58</v>
      </c>
      <c r="U1873" s="7" t="s">
        <v>6790</v>
      </c>
      <c r="V1873" s="7" t="s">
        <v>5670</v>
      </c>
      <c r="W1873" s="7" t="s">
        <v>50</v>
      </c>
      <c r="X1873" s="10" t="s">
        <v>51</v>
      </c>
    </row>
    <row r="1874" spans="1:24" ht="90" x14ac:dyDescent="0.25">
      <c r="A1874" s="7" t="s">
        <v>6865</v>
      </c>
      <c r="B1874" s="7" t="s">
        <v>6866</v>
      </c>
      <c r="C1874" s="7" t="s">
        <v>6867</v>
      </c>
      <c r="D1874" s="7" t="s">
        <v>3170</v>
      </c>
      <c r="E1874" s="7" t="s">
        <v>38</v>
      </c>
      <c r="F1874" s="7" t="s">
        <v>39</v>
      </c>
      <c r="G1874" s="7" t="s">
        <v>6823</v>
      </c>
      <c r="H1874" s="7" t="s">
        <v>6824</v>
      </c>
      <c r="I1874" s="7" t="s">
        <v>6864</v>
      </c>
      <c r="J1874" s="8">
        <v>15313338.369999999</v>
      </c>
      <c r="K1874" s="8">
        <v>13428558.800000001</v>
      </c>
      <c r="L1874" s="8">
        <v>7385707.3499999996</v>
      </c>
      <c r="M1874" s="8">
        <v>55.000000074468097</v>
      </c>
      <c r="N1874" s="7" t="s">
        <v>43</v>
      </c>
      <c r="O1874" s="7" t="s">
        <v>44</v>
      </c>
      <c r="P1874" s="7" t="s">
        <v>126</v>
      </c>
      <c r="Q1874" s="9">
        <v>42767</v>
      </c>
      <c r="R1874" s="9">
        <v>45107</v>
      </c>
      <c r="S1874" s="7" t="s">
        <v>57</v>
      </c>
      <c r="T1874" s="7" t="s">
        <v>58</v>
      </c>
      <c r="U1874" s="7" t="s">
        <v>6790</v>
      </c>
      <c r="V1874" s="7" t="s">
        <v>5670</v>
      </c>
      <c r="W1874" s="7" t="s">
        <v>50</v>
      </c>
      <c r="X1874" s="10" t="s">
        <v>51</v>
      </c>
    </row>
    <row r="1875" spans="1:24" ht="90" x14ac:dyDescent="0.25">
      <c r="A1875" s="7" t="s">
        <v>6868</v>
      </c>
      <c r="B1875" s="7" t="s">
        <v>6869</v>
      </c>
      <c r="C1875" s="7" t="s">
        <v>6870</v>
      </c>
      <c r="D1875" s="7" t="s">
        <v>2542</v>
      </c>
      <c r="E1875" s="7" t="s">
        <v>38</v>
      </c>
      <c r="F1875" s="7" t="s">
        <v>39</v>
      </c>
      <c r="G1875" s="7" t="s">
        <v>6823</v>
      </c>
      <c r="H1875" s="7" t="s">
        <v>6824</v>
      </c>
      <c r="I1875" s="7" t="s">
        <v>6864</v>
      </c>
      <c r="J1875" s="8">
        <v>14746103.859999999</v>
      </c>
      <c r="K1875" s="8">
        <v>14518103.859999999</v>
      </c>
      <c r="L1875" s="8">
        <v>7984957.1200000001</v>
      </c>
      <c r="M1875" s="8">
        <v>54.999999979336103</v>
      </c>
      <c r="N1875" s="7" t="s">
        <v>43</v>
      </c>
      <c r="O1875" s="7" t="s">
        <v>44</v>
      </c>
      <c r="P1875" s="7" t="s">
        <v>126</v>
      </c>
      <c r="Q1875" s="9">
        <v>43091</v>
      </c>
      <c r="R1875" s="9">
        <v>44864</v>
      </c>
      <c r="S1875" s="7" t="s">
        <v>57</v>
      </c>
      <c r="T1875" s="7" t="s">
        <v>58</v>
      </c>
      <c r="U1875" s="7" t="s">
        <v>6790</v>
      </c>
      <c r="V1875" s="7" t="s">
        <v>5670</v>
      </c>
      <c r="W1875" s="7" t="s">
        <v>50</v>
      </c>
      <c r="X1875" s="10" t="s">
        <v>51</v>
      </c>
    </row>
    <row r="1876" spans="1:24" ht="90" x14ac:dyDescent="0.25">
      <c r="A1876" s="7" t="s">
        <v>6871</v>
      </c>
      <c r="B1876" s="7" t="s">
        <v>6872</v>
      </c>
      <c r="C1876" s="7" t="s">
        <v>6873</v>
      </c>
      <c r="D1876" s="7" t="s">
        <v>3048</v>
      </c>
      <c r="E1876" s="7" t="s">
        <v>38</v>
      </c>
      <c r="F1876" s="7" t="s">
        <v>39</v>
      </c>
      <c r="G1876" s="7" t="s">
        <v>6823</v>
      </c>
      <c r="H1876" s="7" t="s">
        <v>6824</v>
      </c>
      <c r="I1876" s="7" t="s">
        <v>6864</v>
      </c>
      <c r="J1876" s="8">
        <v>20467205.199999999</v>
      </c>
      <c r="K1876" s="8">
        <v>19995615.109999999</v>
      </c>
      <c r="L1876" s="8">
        <v>9734319.7100000009</v>
      </c>
      <c r="M1876" s="8">
        <v>48.682271870355102</v>
      </c>
      <c r="N1876" s="7" t="s">
        <v>43</v>
      </c>
      <c r="O1876" s="7" t="s">
        <v>44</v>
      </c>
      <c r="P1876" s="7" t="s">
        <v>126</v>
      </c>
      <c r="Q1876" s="9">
        <v>43101</v>
      </c>
      <c r="R1876" s="9">
        <v>44865</v>
      </c>
      <c r="S1876" s="7" t="s">
        <v>57</v>
      </c>
      <c r="T1876" s="7" t="s">
        <v>58</v>
      </c>
      <c r="U1876" s="7" t="s">
        <v>6790</v>
      </c>
      <c r="V1876" s="7" t="s">
        <v>5670</v>
      </c>
      <c r="W1876" s="7" t="s">
        <v>50</v>
      </c>
      <c r="X1876" s="10" t="s">
        <v>51</v>
      </c>
    </row>
    <row r="1877" spans="1:24" ht="90" x14ac:dyDescent="0.25">
      <c r="A1877" s="7" t="s">
        <v>6874</v>
      </c>
      <c r="B1877" s="7" t="s">
        <v>6875</v>
      </c>
      <c r="C1877" s="7" t="s">
        <v>6876</v>
      </c>
      <c r="D1877" s="7" t="s">
        <v>3271</v>
      </c>
      <c r="E1877" s="7" t="s">
        <v>38</v>
      </c>
      <c r="F1877" s="7" t="s">
        <v>39</v>
      </c>
      <c r="G1877" s="7" t="s">
        <v>6823</v>
      </c>
      <c r="H1877" s="7" t="s">
        <v>6824</v>
      </c>
      <c r="I1877" s="7" t="s">
        <v>6864</v>
      </c>
      <c r="J1877" s="8">
        <v>13783692</v>
      </c>
      <c r="K1877" s="8">
        <v>12897813.710000001</v>
      </c>
      <c r="L1877" s="8">
        <v>7093797.5099999998</v>
      </c>
      <c r="M1877" s="8">
        <v>54.9999997635258</v>
      </c>
      <c r="N1877" s="7" t="s">
        <v>43</v>
      </c>
      <c r="O1877" s="7" t="s">
        <v>44</v>
      </c>
      <c r="P1877" s="7" t="s">
        <v>126</v>
      </c>
      <c r="Q1877" s="9">
        <v>43101</v>
      </c>
      <c r="R1877" s="9">
        <v>44926</v>
      </c>
      <c r="S1877" s="7" t="s">
        <v>57</v>
      </c>
      <c r="T1877" s="7" t="s">
        <v>58</v>
      </c>
      <c r="U1877" s="7" t="s">
        <v>6790</v>
      </c>
      <c r="V1877" s="7" t="s">
        <v>5670</v>
      </c>
      <c r="W1877" s="7" t="s">
        <v>50</v>
      </c>
      <c r="X1877" s="10" t="s">
        <v>51</v>
      </c>
    </row>
    <row r="1878" spans="1:24" ht="90" x14ac:dyDescent="0.25">
      <c r="A1878" s="7" t="s">
        <v>6877</v>
      </c>
      <c r="B1878" s="7" t="s">
        <v>6878</v>
      </c>
      <c r="C1878" s="7" t="s">
        <v>6879</v>
      </c>
      <c r="D1878" s="7" t="s">
        <v>3398</v>
      </c>
      <c r="E1878" s="7" t="s">
        <v>38</v>
      </c>
      <c r="F1878" s="7" t="s">
        <v>39</v>
      </c>
      <c r="G1878" s="7" t="s">
        <v>6823</v>
      </c>
      <c r="H1878" s="7" t="s">
        <v>6824</v>
      </c>
      <c r="I1878" s="7" t="s">
        <v>6864</v>
      </c>
      <c r="J1878" s="8">
        <v>12159581.66</v>
      </c>
      <c r="K1878" s="8">
        <v>11100102.470000001</v>
      </c>
      <c r="L1878" s="8">
        <v>5223509.92</v>
      </c>
      <c r="M1878" s="8">
        <v>47.058213508546103</v>
      </c>
      <c r="N1878" s="7" t="s">
        <v>43</v>
      </c>
      <c r="O1878" s="7" t="s">
        <v>44</v>
      </c>
      <c r="P1878" s="7" t="s">
        <v>126</v>
      </c>
      <c r="Q1878" s="9">
        <v>43006</v>
      </c>
      <c r="R1878" s="9">
        <v>44804</v>
      </c>
      <c r="S1878" s="7" t="s">
        <v>57</v>
      </c>
      <c r="T1878" s="7" t="s">
        <v>58</v>
      </c>
      <c r="U1878" s="7" t="s">
        <v>6790</v>
      </c>
      <c r="V1878" s="7" t="s">
        <v>5670</v>
      </c>
      <c r="W1878" s="7" t="s">
        <v>50</v>
      </c>
      <c r="X1878" s="10" t="s">
        <v>51</v>
      </c>
    </row>
    <row r="1879" spans="1:24" ht="90" x14ac:dyDescent="0.25">
      <c r="A1879" s="7" t="s">
        <v>6880</v>
      </c>
      <c r="B1879" s="7" t="s">
        <v>6881</v>
      </c>
      <c r="C1879" s="7" t="s">
        <v>6882</v>
      </c>
      <c r="D1879" s="7" t="s">
        <v>2998</v>
      </c>
      <c r="E1879" s="7" t="s">
        <v>38</v>
      </c>
      <c r="F1879" s="7" t="s">
        <v>39</v>
      </c>
      <c r="G1879" s="7" t="s">
        <v>6823</v>
      </c>
      <c r="H1879" s="7" t="s">
        <v>6824</v>
      </c>
      <c r="I1879" s="7" t="s">
        <v>6864</v>
      </c>
      <c r="J1879" s="8">
        <v>6370750.9699999997</v>
      </c>
      <c r="K1879" s="8">
        <v>6337702.9400000004</v>
      </c>
      <c r="L1879" s="8">
        <v>3255967.21</v>
      </c>
      <c r="M1879" s="8">
        <v>51.374563320886701</v>
      </c>
      <c r="N1879" s="7" t="s">
        <v>43</v>
      </c>
      <c r="O1879" s="7" t="s">
        <v>44</v>
      </c>
      <c r="P1879" s="7" t="s">
        <v>126</v>
      </c>
      <c r="Q1879" s="9">
        <v>43102</v>
      </c>
      <c r="R1879" s="9">
        <v>43830</v>
      </c>
      <c r="S1879" s="7" t="s">
        <v>57</v>
      </c>
      <c r="T1879" s="7" t="s">
        <v>58</v>
      </c>
      <c r="U1879" s="7" t="s">
        <v>6790</v>
      </c>
      <c r="V1879" s="7" t="s">
        <v>5670</v>
      </c>
      <c r="W1879" s="7" t="s">
        <v>50</v>
      </c>
      <c r="X1879" s="10" t="s">
        <v>51</v>
      </c>
    </row>
    <row r="1880" spans="1:24" ht="90" x14ac:dyDescent="0.25">
      <c r="A1880" s="7" t="s">
        <v>6883</v>
      </c>
      <c r="B1880" s="7" t="s">
        <v>6884</v>
      </c>
      <c r="C1880" s="7" t="s">
        <v>6885</v>
      </c>
      <c r="D1880" s="7" t="s">
        <v>3443</v>
      </c>
      <c r="E1880" s="7" t="s">
        <v>38</v>
      </c>
      <c r="F1880" s="7" t="s">
        <v>39</v>
      </c>
      <c r="G1880" s="7" t="s">
        <v>6823</v>
      </c>
      <c r="H1880" s="7" t="s">
        <v>6824</v>
      </c>
      <c r="I1880" s="7" t="s">
        <v>6864</v>
      </c>
      <c r="J1880" s="8">
        <v>9204688.7599999998</v>
      </c>
      <c r="K1880" s="8">
        <v>9012439.7599999998</v>
      </c>
      <c r="L1880" s="8">
        <v>4956841.82</v>
      </c>
      <c r="M1880" s="8">
        <v>54.999999467402802</v>
      </c>
      <c r="N1880" s="7" t="s">
        <v>43</v>
      </c>
      <c r="O1880" s="7" t="s">
        <v>44</v>
      </c>
      <c r="P1880" s="7" t="s">
        <v>126</v>
      </c>
      <c r="Q1880" s="9">
        <v>43041</v>
      </c>
      <c r="R1880" s="9">
        <v>44926</v>
      </c>
      <c r="S1880" s="7" t="s">
        <v>57</v>
      </c>
      <c r="T1880" s="7" t="s">
        <v>58</v>
      </c>
      <c r="U1880" s="7" t="s">
        <v>6790</v>
      </c>
      <c r="V1880" s="7" t="s">
        <v>5670</v>
      </c>
      <c r="W1880" s="7" t="s">
        <v>50</v>
      </c>
      <c r="X1880" s="10" t="s">
        <v>51</v>
      </c>
    </row>
    <row r="1881" spans="1:24" ht="90" x14ac:dyDescent="0.25">
      <c r="A1881" s="7" t="s">
        <v>6886</v>
      </c>
      <c r="B1881" s="7" t="s">
        <v>6887</v>
      </c>
      <c r="C1881" s="7" t="s">
        <v>6888</v>
      </c>
      <c r="D1881" s="7" t="s">
        <v>5804</v>
      </c>
      <c r="E1881" s="7" t="s">
        <v>38</v>
      </c>
      <c r="F1881" s="7" t="s">
        <v>39</v>
      </c>
      <c r="G1881" s="7" t="s">
        <v>6823</v>
      </c>
      <c r="H1881" s="7" t="s">
        <v>6824</v>
      </c>
      <c r="I1881" s="7" t="s">
        <v>6864</v>
      </c>
      <c r="J1881" s="8">
        <v>9115911.7699999996</v>
      </c>
      <c r="K1881" s="8">
        <v>7573372.5499999998</v>
      </c>
      <c r="L1881" s="8">
        <v>3847724.85</v>
      </c>
      <c r="M1881" s="8">
        <v>50.805962925988602</v>
      </c>
      <c r="N1881" s="7" t="s">
        <v>43</v>
      </c>
      <c r="O1881" s="7" t="s">
        <v>44</v>
      </c>
      <c r="P1881" s="7" t="s">
        <v>126</v>
      </c>
      <c r="Q1881" s="9">
        <v>43007</v>
      </c>
      <c r="R1881" s="9">
        <v>44408</v>
      </c>
      <c r="S1881" s="7" t="s">
        <v>57</v>
      </c>
      <c r="T1881" s="7" t="s">
        <v>58</v>
      </c>
      <c r="U1881" s="7" t="s">
        <v>6790</v>
      </c>
      <c r="V1881" s="7" t="s">
        <v>5670</v>
      </c>
      <c r="W1881" s="7" t="s">
        <v>50</v>
      </c>
      <c r="X1881" s="10" t="s">
        <v>51</v>
      </c>
    </row>
    <row r="1882" spans="1:24" ht="101.25" x14ac:dyDescent="0.25">
      <c r="A1882" s="7" t="s">
        <v>6889</v>
      </c>
      <c r="B1882" s="7" t="s">
        <v>6890</v>
      </c>
      <c r="C1882" s="7" t="s">
        <v>6891</v>
      </c>
      <c r="D1882" s="7" t="s">
        <v>2480</v>
      </c>
      <c r="E1882" s="7" t="s">
        <v>38</v>
      </c>
      <c r="F1882" s="7" t="s">
        <v>39</v>
      </c>
      <c r="G1882" s="7" t="s">
        <v>6823</v>
      </c>
      <c r="H1882" s="7" t="s">
        <v>6824</v>
      </c>
      <c r="I1882" s="7" t="s">
        <v>6864</v>
      </c>
      <c r="J1882" s="8">
        <v>7560147.5800000001</v>
      </c>
      <c r="K1882" s="8">
        <v>6906697.0999999996</v>
      </c>
      <c r="L1882" s="8">
        <v>3798683.4</v>
      </c>
      <c r="M1882" s="8">
        <v>54.999999927606503</v>
      </c>
      <c r="N1882" s="7" t="s">
        <v>43</v>
      </c>
      <c r="O1882" s="7" t="s">
        <v>44</v>
      </c>
      <c r="P1882" s="7" t="s">
        <v>126</v>
      </c>
      <c r="Q1882" s="9">
        <v>43010</v>
      </c>
      <c r="R1882" s="9">
        <v>44561</v>
      </c>
      <c r="S1882" s="7" t="s">
        <v>57</v>
      </c>
      <c r="T1882" s="7" t="s">
        <v>58</v>
      </c>
      <c r="U1882" s="7" t="s">
        <v>6790</v>
      </c>
      <c r="V1882" s="7" t="s">
        <v>5670</v>
      </c>
      <c r="W1882" s="7" t="s">
        <v>50</v>
      </c>
      <c r="X1882" s="10" t="s">
        <v>51</v>
      </c>
    </row>
    <row r="1883" spans="1:24" ht="90" x14ac:dyDescent="0.25">
      <c r="A1883" s="7" t="s">
        <v>6892</v>
      </c>
      <c r="B1883" s="7" t="s">
        <v>6893</v>
      </c>
      <c r="C1883" s="7" t="s">
        <v>6894</v>
      </c>
      <c r="D1883" s="7" t="s">
        <v>3029</v>
      </c>
      <c r="E1883" s="7" t="s">
        <v>38</v>
      </c>
      <c r="F1883" s="7" t="s">
        <v>39</v>
      </c>
      <c r="G1883" s="7" t="s">
        <v>6823</v>
      </c>
      <c r="H1883" s="7" t="s">
        <v>6824</v>
      </c>
      <c r="I1883" s="7" t="s">
        <v>6864</v>
      </c>
      <c r="J1883" s="8">
        <v>4009273.72</v>
      </c>
      <c r="K1883" s="8">
        <v>4000473.72</v>
      </c>
      <c r="L1883" s="8">
        <v>2279623.19</v>
      </c>
      <c r="M1883" s="8">
        <v>56.983831154876299</v>
      </c>
      <c r="N1883" s="7" t="s">
        <v>43</v>
      </c>
      <c r="O1883" s="7" t="s">
        <v>44</v>
      </c>
      <c r="P1883" s="7" t="s">
        <v>126</v>
      </c>
      <c r="Q1883" s="9">
        <v>43191</v>
      </c>
      <c r="R1883" s="9">
        <v>44561</v>
      </c>
      <c r="S1883" s="7" t="s">
        <v>57</v>
      </c>
      <c r="T1883" s="7" t="s">
        <v>58</v>
      </c>
      <c r="U1883" s="7" t="s">
        <v>6790</v>
      </c>
      <c r="V1883" s="7" t="s">
        <v>5670</v>
      </c>
      <c r="W1883" s="7" t="s">
        <v>50</v>
      </c>
      <c r="X1883" s="10" t="s">
        <v>51</v>
      </c>
    </row>
    <row r="1884" spans="1:24" ht="90" x14ac:dyDescent="0.25">
      <c r="A1884" s="7" t="s">
        <v>6895</v>
      </c>
      <c r="B1884" s="7" t="s">
        <v>6896</v>
      </c>
      <c r="C1884" s="7" t="s">
        <v>6897</v>
      </c>
      <c r="D1884" s="7" t="s">
        <v>5752</v>
      </c>
      <c r="E1884" s="7" t="s">
        <v>38</v>
      </c>
      <c r="F1884" s="7" t="s">
        <v>39</v>
      </c>
      <c r="G1884" s="7" t="s">
        <v>6823</v>
      </c>
      <c r="H1884" s="7" t="s">
        <v>6824</v>
      </c>
      <c r="I1884" s="7" t="s">
        <v>6864</v>
      </c>
      <c r="J1884" s="8">
        <v>7187551.3200000003</v>
      </c>
      <c r="K1884" s="8">
        <v>5828791.8399999999</v>
      </c>
      <c r="L1884" s="8">
        <v>2796100.22</v>
      </c>
      <c r="M1884" s="8">
        <v>47.970493658939802</v>
      </c>
      <c r="N1884" s="7" t="s">
        <v>43</v>
      </c>
      <c r="O1884" s="7" t="s">
        <v>44</v>
      </c>
      <c r="P1884" s="7" t="s">
        <v>126</v>
      </c>
      <c r="Q1884" s="9">
        <v>43409</v>
      </c>
      <c r="R1884" s="9">
        <v>44742</v>
      </c>
      <c r="S1884" s="7" t="s">
        <v>57</v>
      </c>
      <c r="T1884" s="7" t="s">
        <v>58</v>
      </c>
      <c r="U1884" s="7" t="s">
        <v>6790</v>
      </c>
      <c r="V1884" s="7" t="s">
        <v>5670</v>
      </c>
      <c r="W1884" s="7" t="s">
        <v>50</v>
      </c>
      <c r="X1884" s="10" t="s">
        <v>51</v>
      </c>
    </row>
    <row r="1885" spans="1:24" ht="90" x14ac:dyDescent="0.25">
      <c r="A1885" s="7" t="s">
        <v>6898</v>
      </c>
      <c r="B1885" s="7" t="s">
        <v>6899</v>
      </c>
      <c r="C1885" s="7" t="s">
        <v>6900</v>
      </c>
      <c r="D1885" s="7" t="s">
        <v>2619</v>
      </c>
      <c r="E1885" s="7" t="s">
        <v>38</v>
      </c>
      <c r="F1885" s="7" t="s">
        <v>39</v>
      </c>
      <c r="G1885" s="7" t="s">
        <v>6823</v>
      </c>
      <c r="H1885" s="7" t="s">
        <v>6824</v>
      </c>
      <c r="I1885" s="7" t="s">
        <v>6864</v>
      </c>
      <c r="J1885" s="8">
        <v>4106900</v>
      </c>
      <c r="K1885" s="8">
        <v>3350873.17</v>
      </c>
      <c r="L1885" s="8">
        <v>1842980.25</v>
      </c>
      <c r="M1885" s="8">
        <v>55.000000193979297</v>
      </c>
      <c r="N1885" s="7" t="s">
        <v>43</v>
      </c>
      <c r="O1885" s="7" t="s">
        <v>44</v>
      </c>
      <c r="P1885" s="7" t="s">
        <v>126</v>
      </c>
      <c r="Q1885" s="9">
        <v>44317</v>
      </c>
      <c r="R1885" s="9">
        <v>45016</v>
      </c>
      <c r="S1885" s="7" t="s">
        <v>57</v>
      </c>
      <c r="T1885" s="7" t="s">
        <v>58</v>
      </c>
      <c r="U1885" s="7" t="s">
        <v>6790</v>
      </c>
      <c r="V1885" s="7" t="s">
        <v>5670</v>
      </c>
      <c r="W1885" s="7" t="s">
        <v>50</v>
      </c>
      <c r="X1885" s="10" t="s">
        <v>51</v>
      </c>
    </row>
    <row r="1886" spans="1:24" ht="90" x14ac:dyDescent="0.25">
      <c r="A1886" s="7" t="s">
        <v>6901</v>
      </c>
      <c r="B1886" s="7" t="s">
        <v>6902</v>
      </c>
      <c r="C1886" s="7" t="s">
        <v>6903</v>
      </c>
      <c r="D1886" s="7" t="s">
        <v>3475</v>
      </c>
      <c r="E1886" s="7" t="s">
        <v>38</v>
      </c>
      <c r="F1886" s="7" t="s">
        <v>39</v>
      </c>
      <c r="G1886" s="7" t="s">
        <v>6823</v>
      </c>
      <c r="H1886" s="7" t="s">
        <v>6824</v>
      </c>
      <c r="I1886" s="7" t="s">
        <v>6864</v>
      </c>
      <c r="J1886" s="8">
        <v>9148355.4499999993</v>
      </c>
      <c r="K1886" s="8">
        <v>6990301.6399999997</v>
      </c>
      <c r="L1886" s="8">
        <v>3844665.9</v>
      </c>
      <c r="M1886" s="8">
        <v>54.999999971388903</v>
      </c>
      <c r="N1886" s="7" t="s">
        <v>43</v>
      </c>
      <c r="O1886" s="7" t="s">
        <v>44</v>
      </c>
      <c r="P1886" s="7" t="s">
        <v>126</v>
      </c>
      <c r="Q1886" s="9">
        <v>43282</v>
      </c>
      <c r="R1886" s="9">
        <v>44742</v>
      </c>
      <c r="S1886" s="7" t="s">
        <v>57</v>
      </c>
      <c r="T1886" s="7" t="s">
        <v>58</v>
      </c>
      <c r="U1886" s="7" t="s">
        <v>6790</v>
      </c>
      <c r="V1886" s="7" t="s">
        <v>5670</v>
      </c>
      <c r="W1886" s="7" t="s">
        <v>50</v>
      </c>
      <c r="X1886" s="10" t="s">
        <v>51</v>
      </c>
    </row>
    <row r="1887" spans="1:24" ht="90" x14ac:dyDescent="0.25">
      <c r="A1887" s="7" t="s">
        <v>6904</v>
      </c>
      <c r="B1887" s="7" t="s">
        <v>6905</v>
      </c>
      <c r="C1887" s="7" t="s">
        <v>6906</v>
      </c>
      <c r="D1887" s="7" t="s">
        <v>2928</v>
      </c>
      <c r="E1887" s="7" t="s">
        <v>38</v>
      </c>
      <c r="F1887" s="7" t="s">
        <v>39</v>
      </c>
      <c r="G1887" s="7" t="s">
        <v>6823</v>
      </c>
      <c r="H1887" s="7" t="s">
        <v>6824</v>
      </c>
      <c r="I1887" s="7" t="s">
        <v>6864</v>
      </c>
      <c r="J1887" s="8">
        <v>5776224</v>
      </c>
      <c r="K1887" s="8">
        <v>5764693</v>
      </c>
      <c r="L1887" s="8">
        <v>3170581.15</v>
      </c>
      <c r="M1887" s="8">
        <v>55</v>
      </c>
      <c r="N1887" s="7" t="s">
        <v>43</v>
      </c>
      <c r="O1887" s="7" t="s">
        <v>44</v>
      </c>
      <c r="P1887" s="7" t="s">
        <v>126</v>
      </c>
      <c r="Q1887" s="9">
        <v>43258</v>
      </c>
      <c r="R1887" s="9">
        <v>44834</v>
      </c>
      <c r="S1887" s="7" t="s">
        <v>57</v>
      </c>
      <c r="T1887" s="7" t="s">
        <v>58</v>
      </c>
      <c r="U1887" s="7" t="s">
        <v>6790</v>
      </c>
      <c r="V1887" s="7" t="s">
        <v>5670</v>
      </c>
      <c r="W1887" s="7" t="s">
        <v>50</v>
      </c>
      <c r="X1887" s="10" t="s">
        <v>51</v>
      </c>
    </row>
    <row r="1888" spans="1:24" ht="101.25" x14ac:dyDescent="0.25">
      <c r="A1888" s="7" t="s">
        <v>6907</v>
      </c>
      <c r="B1888" s="7" t="s">
        <v>6908</v>
      </c>
      <c r="C1888" s="7" t="s">
        <v>6909</v>
      </c>
      <c r="D1888" s="7" t="s">
        <v>2623</v>
      </c>
      <c r="E1888" s="7" t="s">
        <v>38</v>
      </c>
      <c r="F1888" s="7" t="s">
        <v>39</v>
      </c>
      <c r="G1888" s="7" t="s">
        <v>6823</v>
      </c>
      <c r="H1888" s="7" t="s">
        <v>6824</v>
      </c>
      <c r="I1888" s="7" t="s">
        <v>6864</v>
      </c>
      <c r="J1888" s="8">
        <v>10459402.109999999</v>
      </c>
      <c r="K1888" s="8">
        <v>9661620.4299999997</v>
      </c>
      <c r="L1888" s="8">
        <v>5313891.29</v>
      </c>
      <c r="M1888" s="8">
        <v>55.000000553737301</v>
      </c>
      <c r="N1888" s="7" t="s">
        <v>43</v>
      </c>
      <c r="O1888" s="7" t="s">
        <v>44</v>
      </c>
      <c r="P1888" s="7" t="s">
        <v>126</v>
      </c>
      <c r="Q1888" s="9">
        <v>43070</v>
      </c>
      <c r="R1888" s="9">
        <v>45107</v>
      </c>
      <c r="S1888" s="7" t="s">
        <v>57</v>
      </c>
      <c r="T1888" s="7" t="s">
        <v>58</v>
      </c>
      <c r="U1888" s="7" t="s">
        <v>6790</v>
      </c>
      <c r="V1888" s="7" t="s">
        <v>5670</v>
      </c>
      <c r="W1888" s="7" t="s">
        <v>50</v>
      </c>
      <c r="X1888" s="10" t="s">
        <v>51</v>
      </c>
    </row>
    <row r="1889" spans="1:24" ht="90" x14ac:dyDescent="0.25">
      <c r="A1889" s="7" t="s">
        <v>6910</v>
      </c>
      <c r="B1889" s="7" t="s">
        <v>6911</v>
      </c>
      <c r="C1889" s="7" t="s">
        <v>6912</v>
      </c>
      <c r="D1889" s="7" t="s">
        <v>2948</v>
      </c>
      <c r="E1889" s="7" t="s">
        <v>38</v>
      </c>
      <c r="F1889" s="7" t="s">
        <v>39</v>
      </c>
      <c r="G1889" s="7" t="s">
        <v>6823</v>
      </c>
      <c r="H1889" s="7" t="s">
        <v>6824</v>
      </c>
      <c r="I1889" s="7" t="s">
        <v>6864</v>
      </c>
      <c r="J1889" s="8">
        <v>3892047</v>
      </c>
      <c r="K1889" s="8">
        <v>3425389.16</v>
      </c>
      <c r="L1889" s="8">
        <v>1884135</v>
      </c>
      <c r="M1889" s="8">
        <v>55.004991024143997</v>
      </c>
      <c r="N1889" s="7" t="s">
        <v>43</v>
      </c>
      <c r="O1889" s="7" t="s">
        <v>44</v>
      </c>
      <c r="P1889" s="7" t="s">
        <v>126</v>
      </c>
      <c r="Q1889" s="9">
        <v>43332</v>
      </c>
      <c r="R1889" s="9">
        <v>44895</v>
      </c>
      <c r="S1889" s="7" t="s">
        <v>57</v>
      </c>
      <c r="T1889" s="7" t="s">
        <v>58</v>
      </c>
      <c r="U1889" s="7" t="s">
        <v>6790</v>
      </c>
      <c r="V1889" s="7" t="s">
        <v>5670</v>
      </c>
      <c r="W1889" s="7" t="s">
        <v>50</v>
      </c>
      <c r="X1889" s="10" t="s">
        <v>51</v>
      </c>
    </row>
    <row r="1890" spans="1:24" ht="90" x14ac:dyDescent="0.25">
      <c r="A1890" s="7" t="s">
        <v>6913</v>
      </c>
      <c r="B1890" s="7" t="s">
        <v>6914</v>
      </c>
      <c r="C1890" s="7" t="s">
        <v>6915</v>
      </c>
      <c r="D1890" s="7" t="s">
        <v>6287</v>
      </c>
      <c r="E1890" s="7" t="s">
        <v>38</v>
      </c>
      <c r="F1890" s="7" t="s">
        <v>39</v>
      </c>
      <c r="G1890" s="7" t="s">
        <v>6823</v>
      </c>
      <c r="H1890" s="7" t="s">
        <v>6824</v>
      </c>
      <c r="I1890" s="7" t="s">
        <v>6864</v>
      </c>
      <c r="J1890" s="8">
        <v>4592680.0599999996</v>
      </c>
      <c r="K1890" s="8">
        <v>3765971.23</v>
      </c>
      <c r="L1890" s="8">
        <v>2213347.3199999998</v>
      </c>
      <c r="M1890" s="8">
        <v>58.772284354386798</v>
      </c>
      <c r="N1890" s="7" t="s">
        <v>43</v>
      </c>
      <c r="O1890" s="7" t="s">
        <v>44</v>
      </c>
      <c r="P1890" s="7" t="s">
        <v>126</v>
      </c>
      <c r="Q1890" s="9">
        <v>43159</v>
      </c>
      <c r="R1890" s="9">
        <v>43830</v>
      </c>
      <c r="S1890" s="7" t="s">
        <v>57</v>
      </c>
      <c r="T1890" s="7" t="s">
        <v>58</v>
      </c>
      <c r="U1890" s="7" t="s">
        <v>6790</v>
      </c>
      <c r="V1890" s="7" t="s">
        <v>5670</v>
      </c>
      <c r="W1890" s="7" t="s">
        <v>50</v>
      </c>
      <c r="X1890" s="10" t="s">
        <v>51</v>
      </c>
    </row>
    <row r="1891" spans="1:24" ht="101.25" x14ac:dyDescent="0.25">
      <c r="A1891" s="7" t="s">
        <v>6916</v>
      </c>
      <c r="B1891" s="7" t="s">
        <v>6917</v>
      </c>
      <c r="C1891" s="7" t="s">
        <v>6918</v>
      </c>
      <c r="D1891" s="7" t="s">
        <v>3177</v>
      </c>
      <c r="E1891" s="7" t="s">
        <v>38</v>
      </c>
      <c r="F1891" s="7" t="s">
        <v>39</v>
      </c>
      <c r="G1891" s="7" t="s">
        <v>6823</v>
      </c>
      <c r="H1891" s="7" t="s">
        <v>6824</v>
      </c>
      <c r="I1891" s="7" t="s">
        <v>6864</v>
      </c>
      <c r="J1891" s="8">
        <v>8609901.2300000004</v>
      </c>
      <c r="K1891" s="8">
        <v>8456693.8000000007</v>
      </c>
      <c r="L1891" s="8">
        <v>4651185.6500000004</v>
      </c>
      <c r="M1891" s="8">
        <v>55.000048009305999</v>
      </c>
      <c r="N1891" s="7" t="s">
        <v>43</v>
      </c>
      <c r="O1891" s="7" t="s">
        <v>44</v>
      </c>
      <c r="P1891" s="7" t="s">
        <v>126</v>
      </c>
      <c r="Q1891" s="9">
        <v>43003</v>
      </c>
      <c r="R1891" s="9">
        <v>45291</v>
      </c>
      <c r="S1891" s="7" t="s">
        <v>57</v>
      </c>
      <c r="T1891" s="7" t="s">
        <v>58</v>
      </c>
      <c r="U1891" s="7" t="s">
        <v>6790</v>
      </c>
      <c r="V1891" s="7" t="s">
        <v>5670</v>
      </c>
      <c r="W1891" s="7" t="s">
        <v>50</v>
      </c>
      <c r="X1891" s="10" t="s">
        <v>51</v>
      </c>
    </row>
    <row r="1892" spans="1:24" ht="123.75" x14ac:dyDescent="0.25">
      <c r="A1892" s="7" t="s">
        <v>6919</v>
      </c>
      <c r="B1892" s="7" t="s">
        <v>6920</v>
      </c>
      <c r="C1892" s="7" t="s">
        <v>6921</v>
      </c>
      <c r="D1892" s="7" t="s">
        <v>6922</v>
      </c>
      <c r="E1892" s="7" t="s">
        <v>38</v>
      </c>
      <c r="F1892" s="7" t="s">
        <v>39</v>
      </c>
      <c r="G1892" s="7" t="s">
        <v>6823</v>
      </c>
      <c r="H1892" s="7" t="s">
        <v>6923</v>
      </c>
      <c r="I1892" s="7" t="s">
        <v>321</v>
      </c>
      <c r="J1892" s="8">
        <v>108461558.02</v>
      </c>
      <c r="K1892" s="8">
        <v>108461558.02</v>
      </c>
      <c r="L1892" s="8">
        <v>92192323.400000006</v>
      </c>
      <c r="M1892" s="8">
        <v>84.999999154539196</v>
      </c>
      <c r="N1892" s="7" t="s">
        <v>339</v>
      </c>
      <c r="O1892" s="7" t="s">
        <v>44</v>
      </c>
      <c r="P1892" s="7" t="s">
        <v>56</v>
      </c>
      <c r="Q1892" s="9">
        <v>42713</v>
      </c>
      <c r="R1892" s="9">
        <v>45291</v>
      </c>
      <c r="S1892" s="7" t="s">
        <v>46</v>
      </c>
      <c r="T1892" s="7" t="s">
        <v>58</v>
      </c>
      <c r="U1892" s="7" t="s">
        <v>6790</v>
      </c>
      <c r="V1892" s="7" t="s">
        <v>5670</v>
      </c>
      <c r="W1892" s="7" t="s">
        <v>50</v>
      </c>
      <c r="X1892" s="10" t="s">
        <v>51</v>
      </c>
    </row>
    <row r="1893" spans="1:24" ht="90" x14ac:dyDescent="0.25">
      <c r="A1893" s="7" t="s">
        <v>6924</v>
      </c>
      <c r="B1893" s="7" t="s">
        <v>6925</v>
      </c>
      <c r="C1893" s="7" t="s">
        <v>6926</v>
      </c>
      <c r="D1893" s="7" t="s">
        <v>3239</v>
      </c>
      <c r="E1893" s="7" t="s">
        <v>38</v>
      </c>
      <c r="F1893" s="7" t="s">
        <v>39</v>
      </c>
      <c r="G1893" s="7" t="s">
        <v>6823</v>
      </c>
      <c r="H1893" s="7" t="s">
        <v>6927</v>
      </c>
      <c r="I1893" s="7" t="s">
        <v>321</v>
      </c>
      <c r="J1893" s="8">
        <v>18375074.59</v>
      </c>
      <c r="K1893" s="8">
        <v>14896543.060000001</v>
      </c>
      <c r="L1893" s="8">
        <v>9275869.6799999997</v>
      </c>
      <c r="M1893" s="8">
        <v>62.268605827800698</v>
      </c>
      <c r="N1893" s="7" t="s">
        <v>43</v>
      </c>
      <c r="O1893" s="7" t="s">
        <v>44</v>
      </c>
      <c r="P1893" s="7" t="s">
        <v>56</v>
      </c>
      <c r="Q1893" s="9">
        <v>42528</v>
      </c>
      <c r="R1893" s="9">
        <v>44742</v>
      </c>
      <c r="S1893" s="7" t="s">
        <v>57</v>
      </c>
      <c r="T1893" s="7" t="s">
        <v>47</v>
      </c>
      <c r="U1893" s="7" t="s">
        <v>6928</v>
      </c>
      <c r="V1893" s="7" t="s">
        <v>6929</v>
      </c>
      <c r="W1893" s="7" t="s">
        <v>50</v>
      </c>
      <c r="X1893" s="10" t="s">
        <v>51</v>
      </c>
    </row>
    <row r="1894" spans="1:24" ht="90" x14ac:dyDescent="0.25">
      <c r="A1894" s="7" t="s">
        <v>6930</v>
      </c>
      <c r="B1894" s="7" t="s">
        <v>6931</v>
      </c>
      <c r="C1894" s="7" t="s">
        <v>6932</v>
      </c>
      <c r="D1894" s="7" t="s">
        <v>3048</v>
      </c>
      <c r="E1894" s="7" t="s">
        <v>38</v>
      </c>
      <c r="F1894" s="7" t="s">
        <v>39</v>
      </c>
      <c r="G1894" s="7" t="s">
        <v>6823</v>
      </c>
      <c r="H1894" s="7" t="s">
        <v>6927</v>
      </c>
      <c r="I1894" s="7" t="s">
        <v>321</v>
      </c>
      <c r="J1894" s="8">
        <v>19137770.379999999</v>
      </c>
      <c r="K1894" s="8">
        <v>17735474.98</v>
      </c>
      <c r="L1894" s="8">
        <v>7360675.79</v>
      </c>
      <c r="M1894" s="8">
        <v>41.502557999154298</v>
      </c>
      <c r="N1894" s="7" t="s">
        <v>43</v>
      </c>
      <c r="O1894" s="7" t="s">
        <v>44</v>
      </c>
      <c r="P1894" s="7" t="s">
        <v>126</v>
      </c>
      <c r="Q1894" s="9">
        <v>42734</v>
      </c>
      <c r="R1894" s="9">
        <v>44316</v>
      </c>
      <c r="S1894" s="7" t="s">
        <v>57</v>
      </c>
      <c r="T1894" s="7" t="s">
        <v>47</v>
      </c>
      <c r="U1894" s="7" t="s">
        <v>6928</v>
      </c>
      <c r="V1894" s="7" t="s">
        <v>6929</v>
      </c>
      <c r="W1894" s="7" t="s">
        <v>50</v>
      </c>
      <c r="X1894" s="10" t="s">
        <v>51</v>
      </c>
    </row>
    <row r="1895" spans="1:24" ht="90" x14ac:dyDescent="0.25">
      <c r="A1895" s="7" t="s">
        <v>6933</v>
      </c>
      <c r="B1895" s="7" t="s">
        <v>6934</v>
      </c>
      <c r="C1895" s="7" t="s">
        <v>6935</v>
      </c>
      <c r="D1895" s="7" t="s">
        <v>6936</v>
      </c>
      <c r="E1895" s="7" t="s">
        <v>38</v>
      </c>
      <c r="F1895" s="7" t="s">
        <v>39</v>
      </c>
      <c r="G1895" s="7" t="s">
        <v>6823</v>
      </c>
      <c r="H1895" s="7" t="s">
        <v>6927</v>
      </c>
      <c r="I1895" s="7" t="s">
        <v>321</v>
      </c>
      <c r="J1895" s="8">
        <v>10836848.449999999</v>
      </c>
      <c r="K1895" s="8">
        <v>6413022.1299999999</v>
      </c>
      <c r="L1895" s="8">
        <v>3548012.69</v>
      </c>
      <c r="M1895" s="8">
        <v>55.325127811464398</v>
      </c>
      <c r="N1895" s="7" t="s">
        <v>43</v>
      </c>
      <c r="O1895" s="7" t="s">
        <v>44</v>
      </c>
      <c r="P1895" s="7" t="s">
        <v>56</v>
      </c>
      <c r="Q1895" s="9">
        <v>42552</v>
      </c>
      <c r="R1895" s="9">
        <v>43373</v>
      </c>
      <c r="S1895" s="7" t="s">
        <v>57</v>
      </c>
      <c r="T1895" s="7" t="s">
        <v>491</v>
      </c>
      <c r="U1895" s="7" t="s">
        <v>6928</v>
      </c>
      <c r="V1895" s="7" t="s">
        <v>6929</v>
      </c>
      <c r="W1895" s="7" t="s">
        <v>50</v>
      </c>
      <c r="X1895" s="10" t="s">
        <v>51</v>
      </c>
    </row>
    <row r="1896" spans="1:24" ht="90" x14ac:dyDescent="0.25">
      <c r="A1896" s="7" t="s">
        <v>6937</v>
      </c>
      <c r="B1896" s="7" t="s">
        <v>6938</v>
      </c>
      <c r="C1896" s="7" t="s">
        <v>6939</v>
      </c>
      <c r="D1896" s="7" t="s">
        <v>6940</v>
      </c>
      <c r="E1896" s="7" t="s">
        <v>38</v>
      </c>
      <c r="F1896" s="7" t="s">
        <v>39</v>
      </c>
      <c r="G1896" s="7" t="s">
        <v>6823</v>
      </c>
      <c r="H1896" s="7" t="s">
        <v>6927</v>
      </c>
      <c r="I1896" s="7" t="s">
        <v>321</v>
      </c>
      <c r="J1896" s="8">
        <v>5531269.7000000002</v>
      </c>
      <c r="K1896" s="8">
        <v>5531269.7000000002</v>
      </c>
      <c r="L1896" s="8">
        <v>3318761.81</v>
      </c>
      <c r="M1896" s="8">
        <v>59.999999819209698</v>
      </c>
      <c r="N1896" s="7" t="s">
        <v>43</v>
      </c>
      <c r="O1896" s="7" t="s">
        <v>44</v>
      </c>
      <c r="P1896" s="7" t="s">
        <v>56</v>
      </c>
      <c r="Q1896" s="9">
        <v>42555</v>
      </c>
      <c r="R1896" s="9">
        <v>43190</v>
      </c>
      <c r="S1896" s="7" t="s">
        <v>57</v>
      </c>
      <c r="T1896" s="7" t="s">
        <v>58</v>
      </c>
      <c r="U1896" s="7" t="s">
        <v>6928</v>
      </c>
      <c r="V1896" s="7" t="s">
        <v>6929</v>
      </c>
      <c r="W1896" s="7" t="s">
        <v>50</v>
      </c>
      <c r="X1896" s="10" t="s">
        <v>51</v>
      </c>
    </row>
    <row r="1897" spans="1:24" ht="67.5" x14ac:dyDescent="0.25">
      <c r="A1897" s="7" t="s">
        <v>6941</v>
      </c>
      <c r="B1897" s="7" t="s">
        <v>6942</v>
      </c>
      <c r="C1897" s="7" t="s">
        <v>6943</v>
      </c>
      <c r="D1897" s="7" t="s">
        <v>6944</v>
      </c>
      <c r="E1897" s="7" t="s">
        <v>38</v>
      </c>
      <c r="F1897" s="7" t="s">
        <v>39</v>
      </c>
      <c r="G1897" s="7" t="s">
        <v>6823</v>
      </c>
      <c r="H1897" s="7" t="s">
        <v>6927</v>
      </c>
      <c r="I1897" s="7" t="s">
        <v>321</v>
      </c>
      <c r="J1897" s="8">
        <v>6001632.9100000001</v>
      </c>
      <c r="K1897" s="8">
        <v>4524609</v>
      </c>
      <c r="L1897" s="8">
        <v>2714765.4</v>
      </c>
      <c r="M1897" s="8">
        <v>60</v>
      </c>
      <c r="N1897" s="7" t="s">
        <v>43</v>
      </c>
      <c r="O1897" s="7" t="s">
        <v>44</v>
      </c>
      <c r="P1897" s="7" t="s">
        <v>56</v>
      </c>
      <c r="Q1897" s="9">
        <v>42522</v>
      </c>
      <c r="R1897" s="9">
        <v>43371</v>
      </c>
      <c r="S1897" s="7" t="s">
        <v>57</v>
      </c>
      <c r="T1897" s="7" t="s">
        <v>491</v>
      </c>
      <c r="U1897" s="7" t="s">
        <v>6928</v>
      </c>
      <c r="V1897" s="7" t="s">
        <v>6929</v>
      </c>
      <c r="W1897" s="7" t="s">
        <v>50</v>
      </c>
      <c r="X1897" s="10" t="s">
        <v>51</v>
      </c>
    </row>
    <row r="1898" spans="1:24" ht="78.75" x14ac:dyDescent="0.25">
      <c r="A1898" s="7" t="s">
        <v>6945</v>
      </c>
      <c r="B1898" s="7" t="s">
        <v>6946</v>
      </c>
      <c r="C1898" s="7" t="s">
        <v>6947</v>
      </c>
      <c r="D1898" s="7" t="s">
        <v>2554</v>
      </c>
      <c r="E1898" s="7" t="s">
        <v>38</v>
      </c>
      <c r="F1898" s="7" t="s">
        <v>39</v>
      </c>
      <c r="G1898" s="7" t="s">
        <v>6823</v>
      </c>
      <c r="H1898" s="7" t="s">
        <v>6927</v>
      </c>
      <c r="I1898" s="7" t="s">
        <v>321</v>
      </c>
      <c r="J1898" s="8">
        <v>15126079.869999999</v>
      </c>
      <c r="K1898" s="8">
        <v>14335279.359999999</v>
      </c>
      <c r="L1898" s="8">
        <v>7773090.5499999896</v>
      </c>
      <c r="M1898" s="8">
        <v>54.223502415233</v>
      </c>
      <c r="N1898" s="7" t="s">
        <v>43</v>
      </c>
      <c r="O1898" s="7" t="s">
        <v>44</v>
      </c>
      <c r="P1898" s="7" t="s">
        <v>132</v>
      </c>
      <c r="Q1898" s="9">
        <v>42461</v>
      </c>
      <c r="R1898" s="9">
        <v>44043</v>
      </c>
      <c r="S1898" s="7" t="s">
        <v>57</v>
      </c>
      <c r="T1898" s="7" t="s">
        <v>47</v>
      </c>
      <c r="U1898" s="7" t="s">
        <v>6928</v>
      </c>
      <c r="V1898" s="7" t="s">
        <v>6929</v>
      </c>
      <c r="W1898" s="7" t="s">
        <v>50</v>
      </c>
      <c r="X1898" s="10" t="s">
        <v>51</v>
      </c>
    </row>
    <row r="1899" spans="1:24" ht="90" x14ac:dyDescent="0.25">
      <c r="A1899" s="7" t="s">
        <v>6948</v>
      </c>
      <c r="B1899" s="7" t="s">
        <v>6949</v>
      </c>
      <c r="C1899" s="7" t="s">
        <v>6950</v>
      </c>
      <c r="D1899" s="7" t="s">
        <v>2838</v>
      </c>
      <c r="E1899" s="7" t="s">
        <v>38</v>
      </c>
      <c r="F1899" s="7" t="s">
        <v>39</v>
      </c>
      <c r="G1899" s="7" t="s">
        <v>6823</v>
      </c>
      <c r="H1899" s="7" t="s">
        <v>6927</v>
      </c>
      <c r="I1899" s="7" t="s">
        <v>321</v>
      </c>
      <c r="J1899" s="8">
        <v>6857783.3499999996</v>
      </c>
      <c r="K1899" s="8">
        <v>6725786.3499999996</v>
      </c>
      <c r="L1899" s="8">
        <v>4035471.79</v>
      </c>
      <c r="M1899" s="8">
        <v>59.999999702636998</v>
      </c>
      <c r="N1899" s="7" t="s">
        <v>43</v>
      </c>
      <c r="O1899" s="7" t="s">
        <v>44</v>
      </c>
      <c r="P1899" s="7" t="s">
        <v>132</v>
      </c>
      <c r="Q1899" s="9">
        <v>42278</v>
      </c>
      <c r="R1899" s="9">
        <v>44012</v>
      </c>
      <c r="S1899" s="7" t="s">
        <v>57</v>
      </c>
      <c r="T1899" s="7" t="s">
        <v>47</v>
      </c>
      <c r="U1899" s="7" t="s">
        <v>6928</v>
      </c>
      <c r="V1899" s="7" t="s">
        <v>6929</v>
      </c>
      <c r="W1899" s="7" t="s">
        <v>50</v>
      </c>
      <c r="X1899" s="10" t="s">
        <v>51</v>
      </c>
    </row>
    <row r="1900" spans="1:24" ht="90" x14ac:dyDescent="0.25">
      <c r="A1900" s="7" t="s">
        <v>6951</v>
      </c>
      <c r="B1900" s="7" t="s">
        <v>6952</v>
      </c>
      <c r="C1900" s="7" t="s">
        <v>6953</v>
      </c>
      <c r="D1900" s="7" t="s">
        <v>5752</v>
      </c>
      <c r="E1900" s="7" t="s">
        <v>38</v>
      </c>
      <c r="F1900" s="7" t="s">
        <v>39</v>
      </c>
      <c r="G1900" s="7" t="s">
        <v>6823</v>
      </c>
      <c r="H1900" s="7" t="s">
        <v>6927</v>
      </c>
      <c r="I1900" s="7" t="s">
        <v>321</v>
      </c>
      <c r="J1900" s="8">
        <v>6046743.2000000002</v>
      </c>
      <c r="K1900" s="8">
        <v>5655978.5099999998</v>
      </c>
      <c r="L1900" s="8">
        <v>2953090.68</v>
      </c>
      <c r="M1900" s="8">
        <v>52.211844065157202</v>
      </c>
      <c r="N1900" s="7" t="s">
        <v>43</v>
      </c>
      <c r="O1900" s="7" t="s">
        <v>44</v>
      </c>
      <c r="P1900" s="7" t="s">
        <v>126</v>
      </c>
      <c r="Q1900" s="9">
        <v>42646</v>
      </c>
      <c r="R1900" s="9">
        <v>43644</v>
      </c>
      <c r="S1900" s="7" t="s">
        <v>57</v>
      </c>
      <c r="T1900" s="7" t="s">
        <v>47</v>
      </c>
      <c r="U1900" s="7" t="s">
        <v>6928</v>
      </c>
      <c r="V1900" s="7" t="s">
        <v>6929</v>
      </c>
      <c r="W1900" s="7" t="s">
        <v>50</v>
      </c>
      <c r="X1900" s="10" t="s">
        <v>51</v>
      </c>
    </row>
    <row r="1901" spans="1:24" ht="90" x14ac:dyDescent="0.25">
      <c r="A1901" s="7" t="s">
        <v>6954</v>
      </c>
      <c r="B1901" s="7" t="s">
        <v>6955</v>
      </c>
      <c r="C1901" s="7" t="s">
        <v>6956</v>
      </c>
      <c r="D1901" s="7" t="s">
        <v>6957</v>
      </c>
      <c r="E1901" s="7" t="s">
        <v>38</v>
      </c>
      <c r="F1901" s="7" t="s">
        <v>39</v>
      </c>
      <c r="G1901" s="7" t="s">
        <v>6823</v>
      </c>
      <c r="H1901" s="7" t="s">
        <v>6927</v>
      </c>
      <c r="I1901" s="7" t="s">
        <v>321</v>
      </c>
      <c r="J1901" s="8">
        <v>23531436.530000001</v>
      </c>
      <c r="K1901" s="8">
        <v>19599373.809999999</v>
      </c>
      <c r="L1901" s="8">
        <v>11759624.289999999</v>
      </c>
      <c r="M1901" s="8">
        <v>60.000000020408798</v>
      </c>
      <c r="N1901" s="7" t="s">
        <v>43</v>
      </c>
      <c r="O1901" s="7" t="s">
        <v>44</v>
      </c>
      <c r="P1901" s="7" t="s">
        <v>56</v>
      </c>
      <c r="Q1901" s="9">
        <v>41963</v>
      </c>
      <c r="R1901" s="9">
        <v>43830</v>
      </c>
      <c r="S1901" s="7" t="s">
        <v>57</v>
      </c>
      <c r="T1901" s="7" t="s">
        <v>491</v>
      </c>
      <c r="U1901" s="7" t="s">
        <v>6928</v>
      </c>
      <c r="V1901" s="7" t="s">
        <v>6929</v>
      </c>
      <c r="W1901" s="7" t="s">
        <v>50</v>
      </c>
      <c r="X1901" s="10" t="s">
        <v>51</v>
      </c>
    </row>
    <row r="1902" spans="1:24" ht="90" x14ac:dyDescent="0.25">
      <c r="A1902" s="7" t="s">
        <v>6958</v>
      </c>
      <c r="B1902" s="7" t="s">
        <v>6959</v>
      </c>
      <c r="C1902" s="7" t="s">
        <v>6960</v>
      </c>
      <c r="D1902" s="7" t="s">
        <v>2777</v>
      </c>
      <c r="E1902" s="7" t="s">
        <v>38</v>
      </c>
      <c r="F1902" s="7" t="s">
        <v>39</v>
      </c>
      <c r="G1902" s="7" t="s">
        <v>6823</v>
      </c>
      <c r="H1902" s="7" t="s">
        <v>6927</v>
      </c>
      <c r="I1902" s="7" t="s">
        <v>321</v>
      </c>
      <c r="J1902" s="8">
        <v>4384179.87</v>
      </c>
      <c r="K1902" s="8">
        <v>2633284.9700000002</v>
      </c>
      <c r="L1902" s="8">
        <v>1417096.82</v>
      </c>
      <c r="M1902" s="8">
        <v>53.814791644065799</v>
      </c>
      <c r="N1902" s="7" t="s">
        <v>43</v>
      </c>
      <c r="O1902" s="7" t="s">
        <v>44</v>
      </c>
      <c r="P1902" s="7" t="s">
        <v>56</v>
      </c>
      <c r="Q1902" s="9">
        <v>42552</v>
      </c>
      <c r="R1902" s="9">
        <v>43921</v>
      </c>
      <c r="S1902" s="7" t="s">
        <v>57</v>
      </c>
      <c r="T1902" s="7" t="s">
        <v>47</v>
      </c>
      <c r="U1902" s="7" t="s">
        <v>6928</v>
      </c>
      <c r="V1902" s="7" t="s">
        <v>6929</v>
      </c>
      <c r="W1902" s="7" t="s">
        <v>50</v>
      </c>
      <c r="X1902" s="10" t="s">
        <v>51</v>
      </c>
    </row>
    <row r="1903" spans="1:24" ht="90" x14ac:dyDescent="0.25">
      <c r="A1903" s="7" t="s">
        <v>6961</v>
      </c>
      <c r="B1903" s="7" t="s">
        <v>6962</v>
      </c>
      <c r="C1903" s="7" t="s">
        <v>6963</v>
      </c>
      <c r="D1903" s="7" t="s">
        <v>3170</v>
      </c>
      <c r="E1903" s="7" t="s">
        <v>38</v>
      </c>
      <c r="F1903" s="7" t="s">
        <v>39</v>
      </c>
      <c r="G1903" s="7" t="s">
        <v>6823</v>
      </c>
      <c r="H1903" s="7" t="s">
        <v>6927</v>
      </c>
      <c r="I1903" s="7" t="s">
        <v>321</v>
      </c>
      <c r="J1903" s="8">
        <v>2701531.91</v>
      </c>
      <c r="K1903" s="8">
        <v>2522715.44</v>
      </c>
      <c r="L1903" s="8">
        <v>1513629.35</v>
      </c>
      <c r="M1903" s="8">
        <v>60.000003409024998</v>
      </c>
      <c r="N1903" s="7" t="s">
        <v>43</v>
      </c>
      <c r="O1903" s="7" t="s">
        <v>44</v>
      </c>
      <c r="P1903" s="7" t="s">
        <v>126</v>
      </c>
      <c r="Q1903" s="9">
        <v>42506</v>
      </c>
      <c r="R1903" s="9">
        <v>43091</v>
      </c>
      <c r="S1903" s="7" t="s">
        <v>57</v>
      </c>
      <c r="T1903" s="7" t="s">
        <v>47</v>
      </c>
      <c r="U1903" s="7" t="s">
        <v>6928</v>
      </c>
      <c r="V1903" s="7" t="s">
        <v>6929</v>
      </c>
      <c r="W1903" s="7" t="s">
        <v>50</v>
      </c>
      <c r="X1903" s="10" t="s">
        <v>51</v>
      </c>
    </row>
    <row r="1904" spans="1:24" ht="78.75" x14ac:dyDescent="0.25">
      <c r="A1904" s="7" t="s">
        <v>6964</v>
      </c>
      <c r="B1904" s="7" t="s">
        <v>6965</v>
      </c>
      <c r="C1904" s="7" t="s">
        <v>6966</v>
      </c>
      <c r="D1904" s="7" t="s">
        <v>2480</v>
      </c>
      <c r="E1904" s="7" t="s">
        <v>38</v>
      </c>
      <c r="F1904" s="7" t="s">
        <v>39</v>
      </c>
      <c r="G1904" s="7" t="s">
        <v>6823</v>
      </c>
      <c r="H1904" s="7" t="s">
        <v>6927</v>
      </c>
      <c r="I1904" s="7" t="s">
        <v>321</v>
      </c>
      <c r="J1904" s="8">
        <v>8951138.9600000009</v>
      </c>
      <c r="K1904" s="8">
        <v>7401752.3499999996</v>
      </c>
      <c r="L1904" s="8">
        <v>4130589.13</v>
      </c>
      <c r="M1904" s="8">
        <v>55.805557044880103</v>
      </c>
      <c r="N1904" s="7" t="s">
        <v>43</v>
      </c>
      <c r="O1904" s="7" t="s">
        <v>44</v>
      </c>
      <c r="P1904" s="7" t="s">
        <v>126</v>
      </c>
      <c r="Q1904" s="9">
        <v>42522</v>
      </c>
      <c r="R1904" s="9">
        <v>43798</v>
      </c>
      <c r="S1904" s="7" t="s">
        <v>57</v>
      </c>
      <c r="T1904" s="7" t="s">
        <v>47</v>
      </c>
      <c r="U1904" s="7" t="s">
        <v>6928</v>
      </c>
      <c r="V1904" s="7" t="s">
        <v>6929</v>
      </c>
      <c r="W1904" s="7" t="s">
        <v>50</v>
      </c>
      <c r="X1904" s="10" t="s">
        <v>51</v>
      </c>
    </row>
    <row r="1905" spans="1:24" ht="78.75" x14ac:dyDescent="0.25">
      <c r="A1905" s="7" t="s">
        <v>6967</v>
      </c>
      <c r="B1905" s="7" t="s">
        <v>6968</v>
      </c>
      <c r="C1905" s="7" t="s">
        <v>6969</v>
      </c>
      <c r="D1905" s="7" t="s">
        <v>6970</v>
      </c>
      <c r="E1905" s="7" t="s">
        <v>38</v>
      </c>
      <c r="F1905" s="7" t="s">
        <v>39</v>
      </c>
      <c r="G1905" s="7" t="s">
        <v>6823</v>
      </c>
      <c r="H1905" s="7" t="s">
        <v>6927</v>
      </c>
      <c r="I1905" s="7" t="s">
        <v>321</v>
      </c>
      <c r="J1905" s="8">
        <v>11476900</v>
      </c>
      <c r="K1905" s="8">
        <v>10336025.810000001</v>
      </c>
      <c r="L1905" s="8">
        <v>5571684.8300000001</v>
      </c>
      <c r="M1905" s="8">
        <v>53.9054848780413</v>
      </c>
      <c r="N1905" s="7" t="s">
        <v>43</v>
      </c>
      <c r="O1905" s="7" t="s">
        <v>44</v>
      </c>
      <c r="P1905" s="7" t="s">
        <v>126</v>
      </c>
      <c r="Q1905" s="9">
        <v>43102</v>
      </c>
      <c r="R1905" s="9">
        <v>44712</v>
      </c>
      <c r="S1905" s="7" t="s">
        <v>57</v>
      </c>
      <c r="T1905" s="7" t="s">
        <v>58</v>
      </c>
      <c r="U1905" s="7" t="s">
        <v>6928</v>
      </c>
      <c r="V1905" s="7" t="s">
        <v>6929</v>
      </c>
      <c r="W1905" s="7" t="s">
        <v>50</v>
      </c>
      <c r="X1905" s="10" t="s">
        <v>51</v>
      </c>
    </row>
    <row r="1906" spans="1:24" ht="90" x14ac:dyDescent="0.25">
      <c r="A1906" s="7" t="s">
        <v>6971</v>
      </c>
      <c r="B1906" s="7" t="s">
        <v>6972</v>
      </c>
      <c r="C1906" s="7" t="s">
        <v>6973</v>
      </c>
      <c r="D1906" s="7" t="s">
        <v>6974</v>
      </c>
      <c r="E1906" s="7" t="s">
        <v>38</v>
      </c>
      <c r="F1906" s="7" t="s">
        <v>39</v>
      </c>
      <c r="G1906" s="7" t="s">
        <v>6823</v>
      </c>
      <c r="H1906" s="7" t="s">
        <v>6927</v>
      </c>
      <c r="I1906" s="7" t="s">
        <v>321</v>
      </c>
      <c r="J1906" s="8">
        <v>20770527.93</v>
      </c>
      <c r="K1906" s="8">
        <v>17003185.66</v>
      </c>
      <c r="L1906" s="8">
        <v>9827841.2899999991</v>
      </c>
      <c r="M1906" s="8">
        <v>57.7999998736707</v>
      </c>
      <c r="N1906" s="7" t="s">
        <v>43</v>
      </c>
      <c r="O1906" s="7" t="s">
        <v>44</v>
      </c>
      <c r="P1906" s="7" t="s">
        <v>56</v>
      </c>
      <c r="Q1906" s="9">
        <v>42522</v>
      </c>
      <c r="R1906" s="9">
        <v>43646</v>
      </c>
      <c r="S1906" s="7" t="s">
        <v>57</v>
      </c>
      <c r="T1906" s="7" t="s">
        <v>58</v>
      </c>
      <c r="U1906" s="7" t="s">
        <v>6928</v>
      </c>
      <c r="V1906" s="7" t="s">
        <v>6929</v>
      </c>
      <c r="W1906" s="7" t="s">
        <v>50</v>
      </c>
      <c r="X1906" s="10" t="s">
        <v>51</v>
      </c>
    </row>
    <row r="1907" spans="1:24" ht="90" x14ac:dyDescent="0.25">
      <c r="A1907" s="7" t="s">
        <v>6975</v>
      </c>
      <c r="B1907" s="7" t="s">
        <v>6976</v>
      </c>
      <c r="C1907" s="7" t="s">
        <v>6977</v>
      </c>
      <c r="D1907" s="7" t="s">
        <v>3156</v>
      </c>
      <c r="E1907" s="7" t="s">
        <v>38</v>
      </c>
      <c r="F1907" s="7" t="s">
        <v>39</v>
      </c>
      <c r="G1907" s="7" t="s">
        <v>6823</v>
      </c>
      <c r="H1907" s="7" t="s">
        <v>6927</v>
      </c>
      <c r="I1907" s="7" t="s">
        <v>321</v>
      </c>
      <c r="J1907" s="8">
        <v>10129493.51</v>
      </c>
      <c r="K1907" s="8">
        <v>7881550.0999999996</v>
      </c>
      <c r="L1907" s="8">
        <v>4728930.05</v>
      </c>
      <c r="M1907" s="8">
        <v>59.999999873121403</v>
      </c>
      <c r="N1907" s="7" t="s">
        <v>43</v>
      </c>
      <c r="O1907" s="7" t="s">
        <v>44</v>
      </c>
      <c r="P1907" s="7" t="s">
        <v>56</v>
      </c>
      <c r="Q1907" s="9">
        <v>42614</v>
      </c>
      <c r="R1907" s="9">
        <v>43373</v>
      </c>
      <c r="S1907" s="7" t="s">
        <v>57</v>
      </c>
      <c r="T1907" s="7" t="s">
        <v>47</v>
      </c>
      <c r="U1907" s="7" t="s">
        <v>6928</v>
      </c>
      <c r="V1907" s="7" t="s">
        <v>6929</v>
      </c>
      <c r="W1907" s="7" t="s">
        <v>50</v>
      </c>
      <c r="X1907" s="10" t="s">
        <v>51</v>
      </c>
    </row>
    <row r="1908" spans="1:24" ht="90" x14ac:dyDescent="0.25">
      <c r="A1908" s="7" t="s">
        <v>6978</v>
      </c>
      <c r="B1908" s="7" t="s">
        <v>6979</v>
      </c>
      <c r="C1908" s="7" t="s">
        <v>6980</v>
      </c>
      <c r="D1908" s="7" t="s">
        <v>6981</v>
      </c>
      <c r="E1908" s="7" t="s">
        <v>38</v>
      </c>
      <c r="F1908" s="7" t="s">
        <v>39</v>
      </c>
      <c r="G1908" s="7" t="s">
        <v>6823</v>
      </c>
      <c r="H1908" s="7" t="s">
        <v>6927</v>
      </c>
      <c r="I1908" s="7" t="s">
        <v>321</v>
      </c>
      <c r="J1908" s="8">
        <v>9318779.1300000008</v>
      </c>
      <c r="K1908" s="8">
        <v>8026966.25</v>
      </c>
      <c r="L1908" s="8">
        <v>4816179.75</v>
      </c>
      <c r="M1908" s="8">
        <v>60</v>
      </c>
      <c r="N1908" s="7" t="s">
        <v>43</v>
      </c>
      <c r="O1908" s="7" t="s">
        <v>44</v>
      </c>
      <c r="P1908" s="7" t="s">
        <v>56</v>
      </c>
      <c r="Q1908" s="9">
        <v>42522</v>
      </c>
      <c r="R1908" s="9">
        <v>44196</v>
      </c>
      <c r="S1908" s="7" t="s">
        <v>57</v>
      </c>
      <c r="T1908" s="7" t="s">
        <v>491</v>
      </c>
      <c r="U1908" s="7" t="s">
        <v>6928</v>
      </c>
      <c r="V1908" s="7" t="s">
        <v>6929</v>
      </c>
      <c r="W1908" s="7" t="s">
        <v>50</v>
      </c>
      <c r="X1908" s="10" t="s">
        <v>51</v>
      </c>
    </row>
    <row r="1909" spans="1:24" ht="90" x14ac:dyDescent="0.25">
      <c r="A1909" s="7" t="s">
        <v>6982</v>
      </c>
      <c r="B1909" s="7" t="s">
        <v>6983</v>
      </c>
      <c r="C1909" s="7" t="s">
        <v>6984</v>
      </c>
      <c r="D1909" s="7" t="s">
        <v>3177</v>
      </c>
      <c r="E1909" s="7" t="s">
        <v>38</v>
      </c>
      <c r="F1909" s="7" t="s">
        <v>39</v>
      </c>
      <c r="G1909" s="7" t="s">
        <v>6823</v>
      </c>
      <c r="H1909" s="7" t="s">
        <v>6927</v>
      </c>
      <c r="I1909" s="7" t="s">
        <v>321</v>
      </c>
      <c r="J1909" s="8">
        <v>4337125.87</v>
      </c>
      <c r="K1909" s="8">
        <v>4337125.87</v>
      </c>
      <c r="L1909" s="8">
        <v>2602275.52</v>
      </c>
      <c r="M1909" s="8">
        <v>59.999999953886501</v>
      </c>
      <c r="N1909" s="7" t="s">
        <v>43</v>
      </c>
      <c r="O1909" s="7" t="s">
        <v>44</v>
      </c>
      <c r="P1909" s="7" t="s">
        <v>126</v>
      </c>
      <c r="Q1909" s="9">
        <v>42522</v>
      </c>
      <c r="R1909" s="9">
        <v>44834</v>
      </c>
      <c r="S1909" s="7" t="s">
        <v>57</v>
      </c>
      <c r="T1909" s="7" t="s">
        <v>47</v>
      </c>
      <c r="U1909" s="7" t="s">
        <v>6928</v>
      </c>
      <c r="V1909" s="7" t="s">
        <v>6929</v>
      </c>
      <c r="W1909" s="7" t="s">
        <v>50</v>
      </c>
      <c r="X1909" s="10" t="s">
        <v>51</v>
      </c>
    </row>
    <row r="1910" spans="1:24" ht="90" x14ac:dyDescent="0.25">
      <c r="A1910" s="7" t="s">
        <v>6985</v>
      </c>
      <c r="B1910" s="7" t="s">
        <v>6986</v>
      </c>
      <c r="C1910" s="7" t="s">
        <v>6987</v>
      </c>
      <c r="D1910" s="7" t="s">
        <v>6988</v>
      </c>
      <c r="E1910" s="7" t="s">
        <v>38</v>
      </c>
      <c r="F1910" s="7" t="s">
        <v>39</v>
      </c>
      <c r="G1910" s="7" t="s">
        <v>6823</v>
      </c>
      <c r="H1910" s="7" t="s">
        <v>6927</v>
      </c>
      <c r="I1910" s="7" t="s">
        <v>321</v>
      </c>
      <c r="J1910" s="8">
        <v>19581256.16</v>
      </c>
      <c r="K1910" s="8">
        <v>19576756.16</v>
      </c>
      <c r="L1910" s="8">
        <v>11746053.699999999</v>
      </c>
      <c r="M1910" s="8">
        <v>60.000000020432402</v>
      </c>
      <c r="N1910" s="7" t="s">
        <v>43</v>
      </c>
      <c r="O1910" s="7" t="s">
        <v>44</v>
      </c>
      <c r="P1910" s="7" t="s">
        <v>126</v>
      </c>
      <c r="Q1910" s="9">
        <v>43374</v>
      </c>
      <c r="R1910" s="9">
        <v>44803</v>
      </c>
      <c r="S1910" s="7" t="s">
        <v>57</v>
      </c>
      <c r="T1910" s="7" t="s">
        <v>58</v>
      </c>
      <c r="U1910" s="7" t="s">
        <v>6928</v>
      </c>
      <c r="V1910" s="7" t="s">
        <v>6929</v>
      </c>
      <c r="W1910" s="7" t="s">
        <v>50</v>
      </c>
      <c r="X1910" s="10" t="s">
        <v>51</v>
      </c>
    </row>
    <row r="1911" spans="1:24" ht="90" x14ac:dyDescent="0.25">
      <c r="A1911" s="7" t="s">
        <v>6989</v>
      </c>
      <c r="B1911" s="7" t="s">
        <v>6990</v>
      </c>
      <c r="C1911" s="7" t="s">
        <v>6991</v>
      </c>
      <c r="D1911" s="7" t="s">
        <v>6992</v>
      </c>
      <c r="E1911" s="7" t="s">
        <v>38</v>
      </c>
      <c r="F1911" s="7" t="s">
        <v>39</v>
      </c>
      <c r="G1911" s="7" t="s">
        <v>6823</v>
      </c>
      <c r="H1911" s="7" t="s">
        <v>6927</v>
      </c>
      <c r="I1911" s="7" t="s">
        <v>321</v>
      </c>
      <c r="J1911" s="8">
        <v>19509632</v>
      </c>
      <c r="K1911" s="8">
        <v>18900632</v>
      </c>
      <c r="L1911" s="8">
        <v>11340379.199999999</v>
      </c>
      <c r="M1911" s="8">
        <v>60</v>
      </c>
      <c r="N1911" s="7" t="s">
        <v>43</v>
      </c>
      <c r="O1911" s="7" t="s">
        <v>44</v>
      </c>
      <c r="P1911" s="7" t="s">
        <v>132</v>
      </c>
      <c r="Q1911" s="9">
        <v>43374</v>
      </c>
      <c r="R1911" s="9">
        <v>44803</v>
      </c>
      <c r="S1911" s="7" t="s">
        <v>57</v>
      </c>
      <c r="T1911" s="7" t="s">
        <v>58</v>
      </c>
      <c r="U1911" s="7" t="s">
        <v>6928</v>
      </c>
      <c r="V1911" s="7" t="s">
        <v>6929</v>
      </c>
      <c r="W1911" s="7" t="s">
        <v>50</v>
      </c>
      <c r="X1911" s="10" t="s">
        <v>51</v>
      </c>
    </row>
    <row r="1912" spans="1:24" ht="78.75" x14ac:dyDescent="0.25">
      <c r="A1912" s="7" t="s">
        <v>6993</v>
      </c>
      <c r="B1912" s="7" t="s">
        <v>6994</v>
      </c>
      <c r="C1912" s="7" t="s">
        <v>6995</v>
      </c>
      <c r="D1912" s="7" t="s">
        <v>2718</v>
      </c>
      <c r="E1912" s="7" t="s">
        <v>38</v>
      </c>
      <c r="F1912" s="7" t="s">
        <v>39</v>
      </c>
      <c r="G1912" s="7" t="s">
        <v>6823</v>
      </c>
      <c r="H1912" s="7" t="s">
        <v>6996</v>
      </c>
      <c r="I1912" s="7" t="s">
        <v>321</v>
      </c>
      <c r="J1912" s="8">
        <v>14978642.5</v>
      </c>
      <c r="K1912" s="8">
        <v>14070000</v>
      </c>
      <c r="L1912" s="8">
        <v>8160600</v>
      </c>
      <c r="M1912" s="8">
        <v>58</v>
      </c>
      <c r="N1912" s="7" t="s">
        <v>43</v>
      </c>
      <c r="O1912" s="7" t="s">
        <v>44</v>
      </c>
      <c r="P1912" s="7" t="s">
        <v>56</v>
      </c>
      <c r="Q1912" s="9">
        <v>42948</v>
      </c>
      <c r="R1912" s="9">
        <v>44561</v>
      </c>
      <c r="S1912" s="7" t="s">
        <v>57</v>
      </c>
      <c r="T1912" s="7" t="s">
        <v>354</v>
      </c>
      <c r="U1912" s="7" t="s">
        <v>6997</v>
      </c>
      <c r="V1912" s="7" t="s">
        <v>6929</v>
      </c>
      <c r="W1912" s="7" t="s">
        <v>50</v>
      </c>
      <c r="X1912" s="10" t="s">
        <v>51</v>
      </c>
    </row>
    <row r="1913" spans="1:24" ht="67.5" x14ac:dyDescent="0.25">
      <c r="A1913" s="7" t="s">
        <v>6998</v>
      </c>
      <c r="B1913" s="7" t="s">
        <v>6999</v>
      </c>
      <c r="C1913" s="7" t="s">
        <v>7000</v>
      </c>
      <c r="D1913" s="7" t="s">
        <v>2496</v>
      </c>
      <c r="E1913" s="7" t="s">
        <v>38</v>
      </c>
      <c r="F1913" s="7" t="s">
        <v>39</v>
      </c>
      <c r="G1913" s="7" t="s">
        <v>6823</v>
      </c>
      <c r="H1913" s="7" t="s">
        <v>6996</v>
      </c>
      <c r="I1913" s="7" t="s">
        <v>321</v>
      </c>
      <c r="J1913" s="8">
        <v>983000</v>
      </c>
      <c r="K1913" s="8">
        <v>983000</v>
      </c>
      <c r="L1913" s="8">
        <v>835550</v>
      </c>
      <c r="M1913" s="8">
        <v>85</v>
      </c>
      <c r="N1913" s="7" t="s">
        <v>43</v>
      </c>
      <c r="O1913" s="7" t="s">
        <v>44</v>
      </c>
      <c r="P1913" s="7" t="s">
        <v>126</v>
      </c>
      <c r="Q1913" s="9">
        <v>42736</v>
      </c>
      <c r="R1913" s="9">
        <v>44926</v>
      </c>
      <c r="S1913" s="7" t="s">
        <v>57</v>
      </c>
      <c r="T1913" s="7" t="s">
        <v>354</v>
      </c>
      <c r="U1913" s="7" t="s">
        <v>7001</v>
      </c>
      <c r="V1913" s="7" t="s">
        <v>6929</v>
      </c>
      <c r="W1913" s="7" t="s">
        <v>50</v>
      </c>
      <c r="X1913" s="10" t="s">
        <v>51</v>
      </c>
    </row>
    <row r="1914" spans="1:24" ht="67.5" x14ac:dyDescent="0.25">
      <c r="A1914" s="7" t="s">
        <v>7002</v>
      </c>
      <c r="B1914" s="7" t="s">
        <v>7003</v>
      </c>
      <c r="C1914" s="7" t="s">
        <v>7004</v>
      </c>
      <c r="D1914" s="7" t="s">
        <v>3295</v>
      </c>
      <c r="E1914" s="7" t="s">
        <v>38</v>
      </c>
      <c r="F1914" s="7" t="s">
        <v>39</v>
      </c>
      <c r="G1914" s="7" t="s">
        <v>6823</v>
      </c>
      <c r="H1914" s="7" t="s">
        <v>6996</v>
      </c>
      <c r="I1914" s="7" t="s">
        <v>321</v>
      </c>
      <c r="J1914" s="8">
        <v>19702024.600000001</v>
      </c>
      <c r="K1914" s="8">
        <v>19702024.600000001</v>
      </c>
      <c r="L1914" s="8">
        <v>9100000</v>
      </c>
      <c r="M1914" s="8">
        <v>46.188146572510099</v>
      </c>
      <c r="N1914" s="7" t="s">
        <v>43</v>
      </c>
      <c r="O1914" s="7" t="s">
        <v>44</v>
      </c>
      <c r="P1914" s="7" t="s">
        <v>132</v>
      </c>
      <c r="Q1914" s="9">
        <v>43773</v>
      </c>
      <c r="R1914" s="9">
        <v>45107</v>
      </c>
      <c r="S1914" s="7" t="s">
        <v>57</v>
      </c>
      <c r="T1914" s="7" t="s">
        <v>354</v>
      </c>
      <c r="U1914" s="7" t="s">
        <v>6997</v>
      </c>
      <c r="V1914" s="7" t="s">
        <v>6929</v>
      </c>
      <c r="W1914" s="7" t="s">
        <v>50</v>
      </c>
      <c r="X1914" s="10" t="s">
        <v>51</v>
      </c>
    </row>
    <row r="1915" spans="1:24" ht="67.5" x14ac:dyDescent="0.25">
      <c r="A1915" s="7" t="s">
        <v>7005</v>
      </c>
      <c r="B1915" s="7" t="s">
        <v>7006</v>
      </c>
      <c r="C1915" s="7" t="s">
        <v>7007</v>
      </c>
      <c r="D1915" s="7" t="s">
        <v>3239</v>
      </c>
      <c r="E1915" s="7" t="s">
        <v>38</v>
      </c>
      <c r="F1915" s="7" t="s">
        <v>39</v>
      </c>
      <c r="G1915" s="7" t="s">
        <v>6823</v>
      </c>
      <c r="H1915" s="7" t="s">
        <v>6996</v>
      </c>
      <c r="I1915" s="7" t="s">
        <v>321</v>
      </c>
      <c r="J1915" s="8">
        <v>6381515.4199999999</v>
      </c>
      <c r="K1915" s="8">
        <v>6381515.4199999999</v>
      </c>
      <c r="L1915" s="8">
        <v>5424288.0999999996</v>
      </c>
      <c r="M1915" s="8">
        <v>84.999999890308203</v>
      </c>
      <c r="N1915" s="7" t="s">
        <v>43</v>
      </c>
      <c r="O1915" s="7" t="s">
        <v>44</v>
      </c>
      <c r="P1915" s="7" t="s">
        <v>126</v>
      </c>
      <c r="Q1915" s="9">
        <v>43076</v>
      </c>
      <c r="R1915" s="9">
        <v>44926</v>
      </c>
      <c r="S1915" s="7" t="s">
        <v>57</v>
      </c>
      <c r="T1915" s="7" t="s">
        <v>354</v>
      </c>
      <c r="U1915" s="7" t="s">
        <v>6997</v>
      </c>
      <c r="V1915" s="7" t="s">
        <v>6929</v>
      </c>
      <c r="W1915" s="7" t="s">
        <v>50</v>
      </c>
      <c r="X1915" s="10" t="s">
        <v>51</v>
      </c>
    </row>
    <row r="1916" spans="1:24" ht="90" x14ac:dyDescent="0.25">
      <c r="A1916" s="7" t="s">
        <v>7008</v>
      </c>
      <c r="B1916" s="7" t="s">
        <v>7009</v>
      </c>
      <c r="C1916" s="7" t="s">
        <v>7010</v>
      </c>
      <c r="D1916" s="7" t="s">
        <v>2753</v>
      </c>
      <c r="E1916" s="7" t="s">
        <v>38</v>
      </c>
      <c r="F1916" s="7" t="s">
        <v>39</v>
      </c>
      <c r="G1916" s="7" t="s">
        <v>6823</v>
      </c>
      <c r="H1916" s="7" t="s">
        <v>6996</v>
      </c>
      <c r="I1916" s="7" t="s">
        <v>321</v>
      </c>
      <c r="J1916" s="8">
        <v>32845100.34</v>
      </c>
      <c r="K1916" s="8">
        <v>26675116.420000002</v>
      </c>
      <c r="L1916" s="8">
        <v>22244548.690000001</v>
      </c>
      <c r="M1916" s="8">
        <v>83.390633951729896</v>
      </c>
      <c r="N1916" s="7" t="s">
        <v>43</v>
      </c>
      <c r="O1916" s="7" t="s">
        <v>44</v>
      </c>
      <c r="P1916" s="7" t="s">
        <v>56</v>
      </c>
      <c r="Q1916" s="9">
        <v>43466</v>
      </c>
      <c r="R1916" s="9">
        <v>45291</v>
      </c>
      <c r="S1916" s="7" t="s">
        <v>57</v>
      </c>
      <c r="T1916" s="7" t="s">
        <v>354</v>
      </c>
      <c r="U1916" s="7" t="s">
        <v>7001</v>
      </c>
      <c r="V1916" s="7" t="s">
        <v>6929</v>
      </c>
      <c r="W1916" s="7" t="s">
        <v>50</v>
      </c>
      <c r="X1916" s="10" t="s">
        <v>51</v>
      </c>
    </row>
    <row r="1917" spans="1:24" ht="78.75" x14ac:dyDescent="0.25">
      <c r="A1917" s="7" t="s">
        <v>7011</v>
      </c>
      <c r="B1917" s="7" t="s">
        <v>7012</v>
      </c>
      <c r="C1917" s="7" t="s">
        <v>7013</v>
      </c>
      <c r="D1917" s="7" t="s">
        <v>3413</v>
      </c>
      <c r="E1917" s="7" t="s">
        <v>38</v>
      </c>
      <c r="F1917" s="7" t="s">
        <v>39</v>
      </c>
      <c r="G1917" s="7" t="s">
        <v>6823</v>
      </c>
      <c r="H1917" s="7" t="s">
        <v>6996</v>
      </c>
      <c r="I1917" s="7" t="s">
        <v>321</v>
      </c>
      <c r="J1917" s="8">
        <v>396324.94</v>
      </c>
      <c r="K1917" s="8">
        <v>396324.94</v>
      </c>
      <c r="L1917" s="8">
        <v>336876.19</v>
      </c>
      <c r="M1917" s="8">
        <v>84.999997729136098</v>
      </c>
      <c r="N1917" s="7" t="s">
        <v>43</v>
      </c>
      <c r="O1917" s="7" t="s">
        <v>44</v>
      </c>
      <c r="P1917" s="7" t="s">
        <v>132</v>
      </c>
      <c r="Q1917" s="9">
        <v>43983</v>
      </c>
      <c r="R1917" s="9">
        <v>44498</v>
      </c>
      <c r="S1917" s="7" t="s">
        <v>57</v>
      </c>
      <c r="T1917" s="7" t="s">
        <v>354</v>
      </c>
      <c r="U1917" s="7" t="s">
        <v>7001</v>
      </c>
      <c r="V1917" s="7" t="s">
        <v>6929</v>
      </c>
      <c r="W1917" s="7" t="s">
        <v>50</v>
      </c>
      <c r="X1917" s="10" t="s">
        <v>51</v>
      </c>
    </row>
    <row r="1918" spans="1:24" ht="90" x14ac:dyDescent="0.25">
      <c r="A1918" s="7" t="s">
        <v>7014</v>
      </c>
      <c r="B1918" s="7" t="s">
        <v>7015</v>
      </c>
      <c r="C1918" s="7" t="s">
        <v>7016</v>
      </c>
      <c r="D1918" s="7" t="s">
        <v>3156</v>
      </c>
      <c r="E1918" s="7" t="s">
        <v>38</v>
      </c>
      <c r="F1918" s="7" t="s">
        <v>39</v>
      </c>
      <c r="G1918" s="7" t="s">
        <v>6823</v>
      </c>
      <c r="H1918" s="7" t="s">
        <v>6996</v>
      </c>
      <c r="I1918" s="7" t="s">
        <v>321</v>
      </c>
      <c r="J1918" s="8">
        <v>10053789.26</v>
      </c>
      <c r="K1918" s="8">
        <v>10003789.26</v>
      </c>
      <c r="L1918" s="8">
        <v>5266006.28</v>
      </c>
      <c r="M1918" s="8">
        <v>52.640116091369997</v>
      </c>
      <c r="N1918" s="7" t="s">
        <v>43</v>
      </c>
      <c r="O1918" s="7" t="s">
        <v>44</v>
      </c>
      <c r="P1918" s="7" t="s">
        <v>56</v>
      </c>
      <c r="Q1918" s="9">
        <v>42795</v>
      </c>
      <c r="R1918" s="9">
        <v>45289</v>
      </c>
      <c r="S1918" s="7" t="s">
        <v>57</v>
      </c>
      <c r="T1918" s="7" t="s">
        <v>354</v>
      </c>
      <c r="U1918" s="7" t="s">
        <v>6997</v>
      </c>
      <c r="V1918" s="7" t="s">
        <v>6929</v>
      </c>
      <c r="W1918" s="7" t="s">
        <v>50</v>
      </c>
      <c r="X1918" s="10" t="s">
        <v>51</v>
      </c>
    </row>
    <row r="1919" spans="1:24" ht="90" x14ac:dyDescent="0.25">
      <c r="A1919" s="7" t="s">
        <v>7017</v>
      </c>
      <c r="B1919" s="7" t="s">
        <v>7018</v>
      </c>
      <c r="C1919" s="7" t="s">
        <v>7019</v>
      </c>
      <c r="D1919" s="7" t="s">
        <v>3177</v>
      </c>
      <c r="E1919" s="7" t="s">
        <v>38</v>
      </c>
      <c r="F1919" s="7" t="s">
        <v>39</v>
      </c>
      <c r="G1919" s="7" t="s">
        <v>6823</v>
      </c>
      <c r="H1919" s="7" t="s">
        <v>6996</v>
      </c>
      <c r="I1919" s="7" t="s">
        <v>321</v>
      </c>
      <c r="J1919" s="8">
        <v>7109583.5999999996</v>
      </c>
      <c r="K1919" s="8">
        <v>6959948.2699999996</v>
      </c>
      <c r="L1919" s="8">
        <v>3296046.02</v>
      </c>
      <c r="M1919" s="8">
        <v>47.357335028008798</v>
      </c>
      <c r="N1919" s="7" t="s">
        <v>43</v>
      </c>
      <c r="O1919" s="7" t="s">
        <v>44</v>
      </c>
      <c r="P1919" s="7" t="s">
        <v>126</v>
      </c>
      <c r="Q1919" s="9">
        <v>43344</v>
      </c>
      <c r="R1919" s="9">
        <v>45291</v>
      </c>
      <c r="S1919" s="7" t="s">
        <v>57</v>
      </c>
      <c r="T1919" s="7" t="s">
        <v>354</v>
      </c>
      <c r="U1919" s="7" t="s">
        <v>6997</v>
      </c>
      <c r="V1919" s="7" t="s">
        <v>6929</v>
      </c>
      <c r="W1919" s="7" t="s">
        <v>50</v>
      </c>
      <c r="X1919" s="10" t="s">
        <v>51</v>
      </c>
    </row>
    <row r="1920" spans="1:24" ht="90" x14ac:dyDescent="0.25">
      <c r="A1920" s="7" t="s">
        <v>7020</v>
      </c>
      <c r="B1920" s="7" t="s">
        <v>7021</v>
      </c>
      <c r="C1920" s="7" t="s">
        <v>7022</v>
      </c>
      <c r="D1920" s="7" t="s">
        <v>3156</v>
      </c>
      <c r="E1920" s="7" t="s">
        <v>38</v>
      </c>
      <c r="F1920" s="7" t="s">
        <v>39</v>
      </c>
      <c r="G1920" s="7" t="s">
        <v>6823</v>
      </c>
      <c r="H1920" s="7" t="s">
        <v>6996</v>
      </c>
      <c r="I1920" s="7" t="s">
        <v>321</v>
      </c>
      <c r="J1920" s="8">
        <v>19999999</v>
      </c>
      <c r="K1920" s="8">
        <v>19949999</v>
      </c>
      <c r="L1920" s="8">
        <v>9046345.6699999999</v>
      </c>
      <c r="M1920" s="8">
        <v>45.345093350631203</v>
      </c>
      <c r="N1920" s="7" t="s">
        <v>43</v>
      </c>
      <c r="O1920" s="7" t="s">
        <v>44</v>
      </c>
      <c r="P1920" s="7" t="s">
        <v>56</v>
      </c>
      <c r="Q1920" s="9">
        <v>42767</v>
      </c>
      <c r="R1920" s="9">
        <v>44925</v>
      </c>
      <c r="S1920" s="7" t="s">
        <v>57</v>
      </c>
      <c r="T1920" s="7" t="s">
        <v>354</v>
      </c>
      <c r="U1920" s="7" t="s">
        <v>6997</v>
      </c>
      <c r="V1920" s="7" t="s">
        <v>6929</v>
      </c>
      <c r="W1920" s="7" t="s">
        <v>50</v>
      </c>
      <c r="X1920" s="10" t="s">
        <v>51</v>
      </c>
    </row>
    <row r="1921" spans="1:24" ht="67.5" x14ac:dyDescent="0.25">
      <c r="A1921" s="7" t="s">
        <v>7023</v>
      </c>
      <c r="B1921" s="7" t="s">
        <v>7024</v>
      </c>
      <c r="C1921" s="7" t="s">
        <v>7025</v>
      </c>
      <c r="D1921" s="7" t="s">
        <v>3170</v>
      </c>
      <c r="E1921" s="7" t="s">
        <v>38</v>
      </c>
      <c r="F1921" s="7" t="s">
        <v>39</v>
      </c>
      <c r="G1921" s="7" t="s">
        <v>6823</v>
      </c>
      <c r="H1921" s="7" t="s">
        <v>6996</v>
      </c>
      <c r="I1921" s="7" t="s">
        <v>321</v>
      </c>
      <c r="J1921" s="8">
        <v>1252290</v>
      </c>
      <c r="K1921" s="8">
        <v>994121.95</v>
      </c>
      <c r="L1921" s="8">
        <v>845003.65</v>
      </c>
      <c r="M1921" s="8">
        <v>84.999999245565405</v>
      </c>
      <c r="N1921" s="7" t="s">
        <v>43</v>
      </c>
      <c r="O1921" s="7" t="s">
        <v>44</v>
      </c>
      <c r="P1921" s="7" t="s">
        <v>126</v>
      </c>
      <c r="Q1921" s="9">
        <v>43556</v>
      </c>
      <c r="R1921" s="9">
        <v>44742</v>
      </c>
      <c r="S1921" s="7" t="s">
        <v>57</v>
      </c>
      <c r="T1921" s="7" t="s">
        <v>354</v>
      </c>
      <c r="U1921" s="7" t="s">
        <v>7001</v>
      </c>
      <c r="V1921" s="7" t="s">
        <v>6929</v>
      </c>
      <c r="W1921" s="7" t="s">
        <v>50</v>
      </c>
      <c r="X1921" s="10" t="s">
        <v>51</v>
      </c>
    </row>
    <row r="1922" spans="1:24" ht="90" x14ac:dyDescent="0.25">
      <c r="A1922" s="7" t="s">
        <v>7026</v>
      </c>
      <c r="B1922" s="7" t="s">
        <v>7027</v>
      </c>
      <c r="C1922" s="7" t="s">
        <v>7028</v>
      </c>
      <c r="D1922" s="7" t="s">
        <v>7029</v>
      </c>
      <c r="E1922" s="7" t="s">
        <v>38</v>
      </c>
      <c r="F1922" s="7" t="s">
        <v>39</v>
      </c>
      <c r="G1922" s="7" t="s">
        <v>6823</v>
      </c>
      <c r="H1922" s="7" t="s">
        <v>6996</v>
      </c>
      <c r="I1922" s="7" t="s">
        <v>321</v>
      </c>
      <c r="J1922" s="8">
        <v>1739644.71</v>
      </c>
      <c r="K1922" s="8">
        <v>1414345.29</v>
      </c>
      <c r="L1922" s="8">
        <v>886842.6</v>
      </c>
      <c r="M1922" s="8">
        <v>62.703401090973998</v>
      </c>
      <c r="N1922" s="7" t="s">
        <v>43</v>
      </c>
      <c r="O1922" s="7" t="s">
        <v>44</v>
      </c>
      <c r="P1922" s="7" t="s">
        <v>132</v>
      </c>
      <c r="Q1922" s="9">
        <v>43983</v>
      </c>
      <c r="R1922" s="9">
        <v>45016</v>
      </c>
      <c r="S1922" s="7" t="s">
        <v>57</v>
      </c>
      <c r="T1922" s="7" t="s">
        <v>354</v>
      </c>
      <c r="U1922" s="7" t="s">
        <v>7001</v>
      </c>
      <c r="V1922" s="7" t="s">
        <v>6929</v>
      </c>
      <c r="W1922" s="7" t="s">
        <v>50</v>
      </c>
      <c r="X1922" s="10" t="s">
        <v>51</v>
      </c>
    </row>
    <row r="1923" spans="1:24" ht="90" x14ac:dyDescent="0.25">
      <c r="A1923" s="7" t="s">
        <v>7030</v>
      </c>
      <c r="B1923" s="7" t="s">
        <v>7031</v>
      </c>
      <c r="C1923" s="7" t="s">
        <v>7032</v>
      </c>
      <c r="D1923" s="7" t="s">
        <v>3354</v>
      </c>
      <c r="E1923" s="7" t="s">
        <v>38</v>
      </c>
      <c r="F1923" s="7" t="s">
        <v>39</v>
      </c>
      <c r="G1923" s="7" t="s">
        <v>6823</v>
      </c>
      <c r="H1923" s="7" t="s">
        <v>6996</v>
      </c>
      <c r="I1923" s="7" t="s">
        <v>321</v>
      </c>
      <c r="J1923" s="8">
        <v>15032510.810000001</v>
      </c>
      <c r="K1923" s="8">
        <v>11619655.65</v>
      </c>
      <c r="L1923" s="8">
        <v>7332095.9900000095</v>
      </c>
      <c r="M1923" s="8">
        <v>63.100802733340998</v>
      </c>
      <c r="N1923" s="7" t="s">
        <v>43</v>
      </c>
      <c r="O1923" s="7" t="s">
        <v>44</v>
      </c>
      <c r="P1923" s="7" t="s">
        <v>132</v>
      </c>
      <c r="Q1923" s="9">
        <v>42156</v>
      </c>
      <c r="R1923" s="9">
        <v>44926</v>
      </c>
      <c r="S1923" s="7" t="s">
        <v>57</v>
      </c>
      <c r="T1923" s="7" t="s">
        <v>354</v>
      </c>
      <c r="U1923" s="7" t="s">
        <v>6997</v>
      </c>
      <c r="V1923" s="7" t="s">
        <v>6929</v>
      </c>
      <c r="W1923" s="7" t="s">
        <v>50</v>
      </c>
      <c r="X1923" s="10" t="s">
        <v>51</v>
      </c>
    </row>
    <row r="1924" spans="1:24" ht="67.5" x14ac:dyDescent="0.25">
      <c r="A1924" s="7" t="s">
        <v>7033</v>
      </c>
      <c r="B1924" s="7" t="s">
        <v>7034</v>
      </c>
      <c r="C1924" s="7" t="s">
        <v>7035</v>
      </c>
      <c r="D1924" s="7" t="s">
        <v>3156</v>
      </c>
      <c r="E1924" s="7" t="s">
        <v>38</v>
      </c>
      <c r="F1924" s="7" t="s">
        <v>39</v>
      </c>
      <c r="G1924" s="7" t="s">
        <v>6823</v>
      </c>
      <c r="H1924" s="7" t="s">
        <v>6996</v>
      </c>
      <c r="I1924" s="7" t="s">
        <v>321</v>
      </c>
      <c r="J1924" s="8">
        <v>19199182.18</v>
      </c>
      <c r="K1924" s="8">
        <v>15669251.35</v>
      </c>
      <c r="L1924" s="8">
        <v>11774953.890000001</v>
      </c>
      <c r="M1924" s="8">
        <v>75.146882432261194</v>
      </c>
      <c r="N1924" s="7" t="s">
        <v>43</v>
      </c>
      <c r="O1924" s="7" t="s">
        <v>44</v>
      </c>
      <c r="P1924" s="7" t="s">
        <v>56</v>
      </c>
      <c r="Q1924" s="9">
        <v>43710</v>
      </c>
      <c r="R1924" s="9">
        <v>44926</v>
      </c>
      <c r="S1924" s="7" t="s">
        <v>57</v>
      </c>
      <c r="T1924" s="7" t="s">
        <v>354</v>
      </c>
      <c r="U1924" s="7" t="s">
        <v>7001</v>
      </c>
      <c r="V1924" s="7" t="s">
        <v>6929</v>
      </c>
      <c r="W1924" s="7" t="s">
        <v>50</v>
      </c>
      <c r="X1924" s="10" t="s">
        <v>51</v>
      </c>
    </row>
    <row r="1925" spans="1:24" ht="90" x14ac:dyDescent="0.25">
      <c r="A1925" s="7" t="s">
        <v>7036</v>
      </c>
      <c r="B1925" s="7" t="s">
        <v>7037</v>
      </c>
      <c r="C1925" s="7" t="s">
        <v>7038</v>
      </c>
      <c r="D1925" s="7" t="s">
        <v>7039</v>
      </c>
      <c r="E1925" s="7" t="s">
        <v>38</v>
      </c>
      <c r="F1925" s="7" t="s">
        <v>39</v>
      </c>
      <c r="G1925" s="7" t="s">
        <v>6823</v>
      </c>
      <c r="H1925" s="7" t="s">
        <v>6996</v>
      </c>
      <c r="I1925" s="7" t="s">
        <v>321</v>
      </c>
      <c r="J1925" s="8">
        <v>11209425</v>
      </c>
      <c r="K1925" s="8">
        <v>11192943</v>
      </c>
      <c r="L1925" s="8">
        <v>8551419.5500000007</v>
      </c>
      <c r="M1925" s="8">
        <v>76.400099151760202</v>
      </c>
      <c r="N1925" s="7" t="s">
        <v>43</v>
      </c>
      <c r="O1925" s="7" t="s">
        <v>44</v>
      </c>
      <c r="P1925" s="7" t="s">
        <v>126</v>
      </c>
      <c r="Q1925" s="9">
        <v>44013</v>
      </c>
      <c r="R1925" s="9">
        <v>45162</v>
      </c>
      <c r="S1925" s="7" t="s">
        <v>57</v>
      </c>
      <c r="T1925" s="7" t="s">
        <v>47</v>
      </c>
      <c r="U1925" s="7" t="s">
        <v>7001</v>
      </c>
      <c r="V1925" s="7" t="s">
        <v>6929</v>
      </c>
      <c r="W1925" s="7" t="s">
        <v>50</v>
      </c>
      <c r="X1925" s="10" t="s">
        <v>51</v>
      </c>
    </row>
    <row r="1926" spans="1:24" ht="90" x14ac:dyDescent="0.25">
      <c r="A1926" s="7" t="s">
        <v>7040</v>
      </c>
      <c r="B1926" s="7" t="s">
        <v>7041</v>
      </c>
      <c r="C1926" s="7" t="s">
        <v>7042</v>
      </c>
      <c r="D1926" s="7" t="s">
        <v>3568</v>
      </c>
      <c r="E1926" s="7" t="s">
        <v>38</v>
      </c>
      <c r="F1926" s="7" t="s">
        <v>39</v>
      </c>
      <c r="G1926" s="7" t="s">
        <v>6823</v>
      </c>
      <c r="H1926" s="7" t="s">
        <v>6996</v>
      </c>
      <c r="I1926" s="7" t="s">
        <v>321</v>
      </c>
      <c r="J1926" s="8">
        <v>16906324.510000002</v>
      </c>
      <c r="K1926" s="8">
        <v>12099251.17</v>
      </c>
      <c r="L1926" s="8">
        <v>5466263.1900000004</v>
      </c>
      <c r="M1926" s="8">
        <v>45.178524796258102</v>
      </c>
      <c r="N1926" s="7" t="s">
        <v>43</v>
      </c>
      <c r="O1926" s="7" t="s">
        <v>44</v>
      </c>
      <c r="P1926" s="7" t="s">
        <v>132</v>
      </c>
      <c r="Q1926" s="9">
        <v>42887</v>
      </c>
      <c r="R1926" s="9">
        <v>44926</v>
      </c>
      <c r="S1926" s="7" t="s">
        <v>57</v>
      </c>
      <c r="T1926" s="7" t="s">
        <v>354</v>
      </c>
      <c r="U1926" s="7" t="s">
        <v>6997</v>
      </c>
      <c r="V1926" s="7" t="s">
        <v>6929</v>
      </c>
      <c r="W1926" s="7" t="s">
        <v>50</v>
      </c>
      <c r="X1926" s="10" t="s">
        <v>51</v>
      </c>
    </row>
    <row r="1927" spans="1:24" ht="67.5" x14ac:dyDescent="0.25">
      <c r="A1927" s="7" t="s">
        <v>7043</v>
      </c>
      <c r="B1927" s="7" t="s">
        <v>7044</v>
      </c>
      <c r="C1927" s="7" t="s">
        <v>7045</v>
      </c>
      <c r="D1927" s="7" t="s">
        <v>3156</v>
      </c>
      <c r="E1927" s="7" t="s">
        <v>38</v>
      </c>
      <c r="F1927" s="7" t="s">
        <v>39</v>
      </c>
      <c r="G1927" s="7" t="s">
        <v>6823</v>
      </c>
      <c r="H1927" s="7" t="s">
        <v>6996</v>
      </c>
      <c r="I1927" s="7" t="s">
        <v>321</v>
      </c>
      <c r="J1927" s="8">
        <v>6769141.3200000003</v>
      </c>
      <c r="K1927" s="8">
        <v>5471855.8899999997</v>
      </c>
      <c r="L1927" s="8">
        <v>4651077.5</v>
      </c>
      <c r="M1927" s="8">
        <v>84.9999998812103</v>
      </c>
      <c r="N1927" s="7" t="s">
        <v>43</v>
      </c>
      <c r="O1927" s="7" t="s">
        <v>44</v>
      </c>
      <c r="P1927" s="7" t="s">
        <v>56</v>
      </c>
      <c r="Q1927" s="9">
        <v>43710</v>
      </c>
      <c r="R1927" s="9">
        <v>44561</v>
      </c>
      <c r="S1927" s="7" t="s">
        <v>57</v>
      </c>
      <c r="T1927" s="7" t="s">
        <v>354</v>
      </c>
      <c r="U1927" s="7" t="s">
        <v>7001</v>
      </c>
      <c r="V1927" s="7" t="s">
        <v>6929</v>
      </c>
      <c r="W1927" s="7" t="s">
        <v>50</v>
      </c>
      <c r="X1927" s="10" t="s">
        <v>51</v>
      </c>
    </row>
    <row r="1928" spans="1:24" ht="90" x14ac:dyDescent="0.25">
      <c r="A1928" s="7" t="s">
        <v>7046</v>
      </c>
      <c r="B1928" s="7" t="s">
        <v>7047</v>
      </c>
      <c r="C1928" s="7" t="s">
        <v>7048</v>
      </c>
      <c r="D1928" s="7" t="s">
        <v>3387</v>
      </c>
      <c r="E1928" s="7" t="s">
        <v>38</v>
      </c>
      <c r="F1928" s="7" t="s">
        <v>39</v>
      </c>
      <c r="G1928" s="7" t="s">
        <v>6823</v>
      </c>
      <c r="H1928" s="7" t="s">
        <v>6996</v>
      </c>
      <c r="I1928" s="7" t="s">
        <v>321</v>
      </c>
      <c r="J1928" s="8">
        <v>11693592</v>
      </c>
      <c r="K1928" s="8">
        <v>10046007.77</v>
      </c>
      <c r="L1928" s="8">
        <v>6399306.1500000097</v>
      </c>
      <c r="M1928" s="8">
        <v>63.699992041714303</v>
      </c>
      <c r="N1928" s="7" t="s">
        <v>43</v>
      </c>
      <c r="O1928" s="7" t="s">
        <v>44</v>
      </c>
      <c r="P1928" s="7" t="s">
        <v>132</v>
      </c>
      <c r="Q1928" s="9">
        <v>42948</v>
      </c>
      <c r="R1928" s="9">
        <v>44926</v>
      </c>
      <c r="S1928" s="7" t="s">
        <v>57</v>
      </c>
      <c r="T1928" s="7" t="s">
        <v>354</v>
      </c>
      <c r="U1928" s="7" t="s">
        <v>6997</v>
      </c>
      <c r="V1928" s="7" t="s">
        <v>6929</v>
      </c>
      <c r="W1928" s="7" t="s">
        <v>50</v>
      </c>
      <c r="X1928" s="10" t="s">
        <v>51</v>
      </c>
    </row>
    <row r="1929" spans="1:24" ht="67.5" x14ac:dyDescent="0.25">
      <c r="A1929" s="7" t="s">
        <v>7049</v>
      </c>
      <c r="B1929" s="7" t="s">
        <v>7050</v>
      </c>
      <c r="C1929" s="7" t="s">
        <v>7051</v>
      </c>
      <c r="D1929" s="7" t="s">
        <v>3387</v>
      </c>
      <c r="E1929" s="7" t="s">
        <v>38</v>
      </c>
      <c r="F1929" s="7" t="s">
        <v>39</v>
      </c>
      <c r="G1929" s="7" t="s">
        <v>6823</v>
      </c>
      <c r="H1929" s="7" t="s">
        <v>6996</v>
      </c>
      <c r="I1929" s="7" t="s">
        <v>321</v>
      </c>
      <c r="J1929" s="8">
        <v>10219764.189999999</v>
      </c>
      <c r="K1929" s="8">
        <v>8333288.4400000004</v>
      </c>
      <c r="L1929" s="8">
        <v>7083295.1699999999</v>
      </c>
      <c r="M1929" s="8">
        <v>84.999999951999698</v>
      </c>
      <c r="N1929" s="7" t="s">
        <v>43</v>
      </c>
      <c r="O1929" s="7" t="s">
        <v>44</v>
      </c>
      <c r="P1929" s="7" t="s">
        <v>126</v>
      </c>
      <c r="Q1929" s="9">
        <v>43739</v>
      </c>
      <c r="R1929" s="9">
        <v>45291</v>
      </c>
      <c r="S1929" s="7" t="s">
        <v>57</v>
      </c>
      <c r="T1929" s="7" t="s">
        <v>354</v>
      </c>
      <c r="U1929" s="7" t="s">
        <v>7001</v>
      </c>
      <c r="V1929" s="7" t="s">
        <v>6929</v>
      </c>
      <c r="W1929" s="7" t="s">
        <v>50</v>
      </c>
      <c r="X1929" s="10" t="s">
        <v>51</v>
      </c>
    </row>
    <row r="1930" spans="1:24" ht="90" x14ac:dyDescent="0.25">
      <c r="A1930" s="7" t="s">
        <v>7052</v>
      </c>
      <c r="B1930" s="7" t="s">
        <v>7053</v>
      </c>
      <c r="C1930" s="7" t="s">
        <v>7054</v>
      </c>
      <c r="D1930" s="7" t="s">
        <v>2484</v>
      </c>
      <c r="E1930" s="7" t="s">
        <v>38</v>
      </c>
      <c r="F1930" s="7" t="s">
        <v>39</v>
      </c>
      <c r="G1930" s="7" t="s">
        <v>6823</v>
      </c>
      <c r="H1930" s="7" t="s">
        <v>6996</v>
      </c>
      <c r="I1930" s="7" t="s">
        <v>321</v>
      </c>
      <c r="J1930" s="8">
        <v>19446047.800000001</v>
      </c>
      <c r="K1930" s="8">
        <v>18461695.559999999</v>
      </c>
      <c r="L1930" s="8">
        <v>9310552.5800000001</v>
      </c>
      <c r="M1930" s="8">
        <v>50.4317306595213</v>
      </c>
      <c r="N1930" s="7" t="s">
        <v>43</v>
      </c>
      <c r="O1930" s="7" t="s">
        <v>44</v>
      </c>
      <c r="P1930" s="7" t="s">
        <v>132</v>
      </c>
      <c r="Q1930" s="9">
        <v>42948</v>
      </c>
      <c r="R1930" s="9">
        <v>45107</v>
      </c>
      <c r="S1930" s="7" t="s">
        <v>57</v>
      </c>
      <c r="T1930" s="7" t="s">
        <v>354</v>
      </c>
      <c r="U1930" s="7" t="s">
        <v>6997</v>
      </c>
      <c r="V1930" s="7" t="s">
        <v>6929</v>
      </c>
      <c r="W1930" s="7" t="s">
        <v>50</v>
      </c>
      <c r="X1930" s="10" t="s">
        <v>51</v>
      </c>
    </row>
    <row r="1931" spans="1:24" ht="67.5" x14ac:dyDescent="0.25">
      <c r="A1931" s="7" t="s">
        <v>7055</v>
      </c>
      <c r="B1931" s="7" t="s">
        <v>7056</v>
      </c>
      <c r="C1931" s="7" t="s">
        <v>7057</v>
      </c>
      <c r="D1931" s="7" t="s">
        <v>2484</v>
      </c>
      <c r="E1931" s="7" t="s">
        <v>38</v>
      </c>
      <c r="F1931" s="7" t="s">
        <v>39</v>
      </c>
      <c r="G1931" s="7" t="s">
        <v>6823</v>
      </c>
      <c r="H1931" s="7" t="s">
        <v>6996</v>
      </c>
      <c r="I1931" s="7" t="s">
        <v>321</v>
      </c>
      <c r="J1931" s="8">
        <v>1385852.84</v>
      </c>
      <c r="K1931" s="8">
        <v>1315552.8400000001</v>
      </c>
      <c r="L1931" s="8">
        <v>1118219.9099999999</v>
      </c>
      <c r="M1931" s="8">
        <v>84.999999695945306</v>
      </c>
      <c r="N1931" s="7" t="s">
        <v>43</v>
      </c>
      <c r="O1931" s="7" t="s">
        <v>44</v>
      </c>
      <c r="P1931" s="7" t="s">
        <v>132</v>
      </c>
      <c r="Q1931" s="9">
        <v>43831</v>
      </c>
      <c r="R1931" s="9">
        <v>44926</v>
      </c>
      <c r="S1931" s="7" t="s">
        <v>57</v>
      </c>
      <c r="T1931" s="7" t="s">
        <v>354</v>
      </c>
      <c r="U1931" s="7" t="s">
        <v>7001</v>
      </c>
      <c r="V1931" s="7" t="s">
        <v>6929</v>
      </c>
      <c r="W1931" s="7" t="s">
        <v>50</v>
      </c>
      <c r="X1931" s="10" t="s">
        <v>51</v>
      </c>
    </row>
    <row r="1932" spans="1:24" ht="90" x14ac:dyDescent="0.25">
      <c r="A1932" s="7" t="s">
        <v>7058</v>
      </c>
      <c r="B1932" s="7" t="s">
        <v>7059</v>
      </c>
      <c r="C1932" s="7" t="s">
        <v>7060</v>
      </c>
      <c r="D1932" s="7" t="s">
        <v>2504</v>
      </c>
      <c r="E1932" s="7" t="s">
        <v>38</v>
      </c>
      <c r="F1932" s="7" t="s">
        <v>39</v>
      </c>
      <c r="G1932" s="7" t="s">
        <v>6823</v>
      </c>
      <c r="H1932" s="7" t="s">
        <v>6996</v>
      </c>
      <c r="I1932" s="7" t="s">
        <v>321</v>
      </c>
      <c r="J1932" s="8">
        <v>19665309.59</v>
      </c>
      <c r="K1932" s="8">
        <v>19271377.449999999</v>
      </c>
      <c r="L1932" s="8">
        <v>11041444.58</v>
      </c>
      <c r="M1932" s="8">
        <v>57.294527122657698</v>
      </c>
      <c r="N1932" s="7" t="s">
        <v>43</v>
      </c>
      <c r="O1932" s="7" t="s">
        <v>44</v>
      </c>
      <c r="P1932" s="7" t="s">
        <v>132</v>
      </c>
      <c r="Q1932" s="9">
        <v>42887</v>
      </c>
      <c r="R1932" s="9">
        <v>45199</v>
      </c>
      <c r="S1932" s="7" t="s">
        <v>57</v>
      </c>
      <c r="T1932" s="7" t="s">
        <v>354</v>
      </c>
      <c r="U1932" s="7" t="s">
        <v>6997</v>
      </c>
      <c r="V1932" s="7" t="s">
        <v>6929</v>
      </c>
      <c r="W1932" s="7" t="s">
        <v>50</v>
      </c>
      <c r="X1932" s="10" t="s">
        <v>51</v>
      </c>
    </row>
    <row r="1933" spans="1:24" ht="67.5" x14ac:dyDescent="0.25">
      <c r="A1933" s="7" t="s">
        <v>7061</v>
      </c>
      <c r="B1933" s="7" t="s">
        <v>7062</v>
      </c>
      <c r="C1933" s="7" t="s">
        <v>7063</v>
      </c>
      <c r="D1933" s="7" t="s">
        <v>2496</v>
      </c>
      <c r="E1933" s="7" t="s">
        <v>38</v>
      </c>
      <c r="F1933" s="7" t="s">
        <v>39</v>
      </c>
      <c r="G1933" s="7" t="s">
        <v>6823</v>
      </c>
      <c r="H1933" s="7" t="s">
        <v>6996</v>
      </c>
      <c r="I1933" s="7" t="s">
        <v>321</v>
      </c>
      <c r="J1933" s="8">
        <v>15679614.029999999</v>
      </c>
      <c r="K1933" s="8">
        <v>15535089.029999999</v>
      </c>
      <c r="L1933" s="8">
        <v>8184699.71</v>
      </c>
      <c r="M1933" s="8">
        <v>52.685244958650898</v>
      </c>
      <c r="N1933" s="7" t="s">
        <v>43</v>
      </c>
      <c r="O1933" s="7" t="s">
        <v>44</v>
      </c>
      <c r="P1933" s="7" t="s">
        <v>126</v>
      </c>
      <c r="Q1933" s="9">
        <v>43010</v>
      </c>
      <c r="R1933" s="9">
        <v>45291</v>
      </c>
      <c r="S1933" s="7" t="s">
        <v>57</v>
      </c>
      <c r="T1933" s="7" t="s">
        <v>354</v>
      </c>
      <c r="U1933" s="7" t="s">
        <v>6997</v>
      </c>
      <c r="V1933" s="7" t="s">
        <v>6929</v>
      </c>
      <c r="W1933" s="7" t="s">
        <v>50</v>
      </c>
      <c r="X1933" s="10" t="s">
        <v>51</v>
      </c>
    </row>
    <row r="1934" spans="1:24" ht="90" x14ac:dyDescent="0.25">
      <c r="A1934" s="7" t="s">
        <v>7064</v>
      </c>
      <c r="B1934" s="7" t="s">
        <v>7065</v>
      </c>
      <c r="C1934" s="7" t="s">
        <v>7066</v>
      </c>
      <c r="D1934" s="7" t="s">
        <v>7067</v>
      </c>
      <c r="E1934" s="7" t="s">
        <v>38</v>
      </c>
      <c r="F1934" s="7" t="s">
        <v>39</v>
      </c>
      <c r="G1934" s="7" t="s">
        <v>6823</v>
      </c>
      <c r="H1934" s="7" t="s">
        <v>6996</v>
      </c>
      <c r="I1934" s="7" t="s">
        <v>321</v>
      </c>
      <c r="J1934" s="8">
        <v>5948585.4900000002</v>
      </c>
      <c r="K1934" s="8">
        <v>4674898.37</v>
      </c>
      <c r="L1934" s="8">
        <v>3755516.25</v>
      </c>
      <c r="M1934" s="8">
        <v>80.333644771832795</v>
      </c>
      <c r="N1934" s="7" t="s">
        <v>43</v>
      </c>
      <c r="O1934" s="7" t="s">
        <v>44</v>
      </c>
      <c r="P1934" s="7" t="s">
        <v>56</v>
      </c>
      <c r="Q1934" s="9">
        <v>43497</v>
      </c>
      <c r="R1934" s="9">
        <v>45291</v>
      </c>
      <c r="S1934" s="7" t="s">
        <v>57</v>
      </c>
      <c r="T1934" s="7" t="s">
        <v>354</v>
      </c>
      <c r="U1934" s="7" t="s">
        <v>7001</v>
      </c>
      <c r="V1934" s="7" t="s">
        <v>6929</v>
      </c>
      <c r="W1934" s="7" t="s">
        <v>50</v>
      </c>
      <c r="X1934" s="10" t="s">
        <v>51</v>
      </c>
    </row>
    <row r="1935" spans="1:24" ht="90" x14ac:dyDescent="0.25">
      <c r="A1935" s="7" t="s">
        <v>7068</v>
      </c>
      <c r="B1935" s="7" t="s">
        <v>7069</v>
      </c>
      <c r="C1935" s="7" t="s">
        <v>7070</v>
      </c>
      <c r="D1935" s="7" t="s">
        <v>5804</v>
      </c>
      <c r="E1935" s="7" t="s">
        <v>38</v>
      </c>
      <c r="F1935" s="7" t="s">
        <v>39</v>
      </c>
      <c r="G1935" s="7" t="s">
        <v>6823</v>
      </c>
      <c r="H1935" s="7" t="s">
        <v>6996</v>
      </c>
      <c r="I1935" s="7" t="s">
        <v>321</v>
      </c>
      <c r="J1935" s="8">
        <v>15760634.199999999</v>
      </c>
      <c r="K1935" s="8">
        <v>15713362.779999999</v>
      </c>
      <c r="L1935" s="8">
        <v>9848952.1400000006</v>
      </c>
      <c r="M1935" s="8">
        <v>62.6788312463311</v>
      </c>
      <c r="N1935" s="7" t="s">
        <v>43</v>
      </c>
      <c r="O1935" s="7" t="s">
        <v>44</v>
      </c>
      <c r="P1935" s="7" t="s">
        <v>132</v>
      </c>
      <c r="Q1935" s="9">
        <v>42828</v>
      </c>
      <c r="R1935" s="9">
        <v>44926</v>
      </c>
      <c r="S1935" s="7" t="s">
        <v>57</v>
      </c>
      <c r="T1935" s="7" t="s">
        <v>354</v>
      </c>
      <c r="U1935" s="7" t="s">
        <v>6997</v>
      </c>
      <c r="V1935" s="7" t="s">
        <v>6929</v>
      </c>
      <c r="W1935" s="7" t="s">
        <v>50</v>
      </c>
      <c r="X1935" s="10" t="s">
        <v>51</v>
      </c>
    </row>
    <row r="1936" spans="1:24" ht="67.5" x14ac:dyDescent="0.25">
      <c r="A1936" s="7" t="s">
        <v>7071</v>
      </c>
      <c r="B1936" s="7" t="s">
        <v>7072</v>
      </c>
      <c r="C1936" s="7" t="s">
        <v>7073</v>
      </c>
      <c r="D1936" s="7" t="s">
        <v>2484</v>
      </c>
      <c r="E1936" s="7" t="s">
        <v>38</v>
      </c>
      <c r="F1936" s="7" t="s">
        <v>39</v>
      </c>
      <c r="G1936" s="7" t="s">
        <v>6823</v>
      </c>
      <c r="H1936" s="7" t="s">
        <v>6996</v>
      </c>
      <c r="I1936" s="7" t="s">
        <v>321</v>
      </c>
      <c r="J1936" s="8">
        <v>788695.48</v>
      </c>
      <c r="K1936" s="8">
        <v>771195.48</v>
      </c>
      <c r="L1936" s="8">
        <v>655516.15</v>
      </c>
      <c r="M1936" s="8">
        <v>84.999998962649499</v>
      </c>
      <c r="N1936" s="7" t="s">
        <v>43</v>
      </c>
      <c r="O1936" s="7" t="s">
        <v>44</v>
      </c>
      <c r="P1936" s="7" t="s">
        <v>132</v>
      </c>
      <c r="Q1936" s="9">
        <v>43831</v>
      </c>
      <c r="R1936" s="9">
        <v>45291</v>
      </c>
      <c r="S1936" s="7" t="s">
        <v>57</v>
      </c>
      <c r="T1936" s="7" t="s">
        <v>354</v>
      </c>
      <c r="U1936" s="7" t="s">
        <v>7001</v>
      </c>
      <c r="V1936" s="7" t="s">
        <v>6929</v>
      </c>
      <c r="W1936" s="7" t="s">
        <v>50</v>
      </c>
      <c r="X1936" s="10" t="s">
        <v>51</v>
      </c>
    </row>
    <row r="1937" spans="1:24" ht="67.5" x14ac:dyDescent="0.25">
      <c r="A1937" s="7" t="s">
        <v>7074</v>
      </c>
      <c r="B1937" s="7" t="s">
        <v>7075</v>
      </c>
      <c r="C1937" s="7" t="s">
        <v>7076</v>
      </c>
      <c r="D1937" s="7" t="s">
        <v>5674</v>
      </c>
      <c r="E1937" s="7" t="s">
        <v>38</v>
      </c>
      <c r="F1937" s="7" t="s">
        <v>39</v>
      </c>
      <c r="G1937" s="7" t="s">
        <v>6823</v>
      </c>
      <c r="H1937" s="7" t="s">
        <v>6996</v>
      </c>
      <c r="I1937" s="7" t="s">
        <v>321</v>
      </c>
      <c r="J1937" s="8">
        <v>977455.42</v>
      </c>
      <c r="K1937" s="8">
        <v>977455.42</v>
      </c>
      <c r="L1937" s="8">
        <v>830837.1</v>
      </c>
      <c r="M1937" s="8">
        <v>84.999999283854805</v>
      </c>
      <c r="N1937" s="7" t="s">
        <v>43</v>
      </c>
      <c r="O1937" s="7" t="s">
        <v>44</v>
      </c>
      <c r="P1937" s="7" t="s">
        <v>126</v>
      </c>
      <c r="Q1937" s="9">
        <v>43951</v>
      </c>
      <c r="R1937" s="9">
        <v>45107</v>
      </c>
      <c r="S1937" s="7" t="s">
        <v>57</v>
      </c>
      <c r="T1937" s="7" t="s">
        <v>354</v>
      </c>
      <c r="U1937" s="7" t="s">
        <v>7001</v>
      </c>
      <c r="V1937" s="7" t="s">
        <v>6929</v>
      </c>
      <c r="W1937" s="7" t="s">
        <v>50</v>
      </c>
      <c r="X1937" s="10" t="s">
        <v>51</v>
      </c>
    </row>
    <row r="1938" spans="1:24" ht="90" x14ac:dyDescent="0.25">
      <c r="A1938" s="7" t="s">
        <v>7077</v>
      </c>
      <c r="B1938" s="7" t="s">
        <v>7078</v>
      </c>
      <c r="C1938" s="7" t="s">
        <v>7079</v>
      </c>
      <c r="D1938" s="7" t="s">
        <v>2436</v>
      </c>
      <c r="E1938" s="7" t="s">
        <v>38</v>
      </c>
      <c r="F1938" s="7" t="s">
        <v>39</v>
      </c>
      <c r="G1938" s="7" t="s">
        <v>6823</v>
      </c>
      <c r="H1938" s="7" t="s">
        <v>6996</v>
      </c>
      <c r="I1938" s="7" t="s">
        <v>321</v>
      </c>
      <c r="J1938" s="8">
        <v>3757486.91</v>
      </c>
      <c r="K1938" s="8">
        <v>3651482.41</v>
      </c>
      <c r="L1938" s="8">
        <v>3103760.03</v>
      </c>
      <c r="M1938" s="8">
        <v>84.999999493356498</v>
      </c>
      <c r="N1938" s="7" t="s">
        <v>43</v>
      </c>
      <c r="O1938" s="7" t="s">
        <v>44</v>
      </c>
      <c r="P1938" s="7" t="s">
        <v>132</v>
      </c>
      <c r="Q1938" s="9">
        <v>43009</v>
      </c>
      <c r="R1938" s="9">
        <v>44926</v>
      </c>
      <c r="S1938" s="7" t="s">
        <v>57</v>
      </c>
      <c r="T1938" s="7" t="s">
        <v>354</v>
      </c>
      <c r="U1938" s="7" t="s">
        <v>7001</v>
      </c>
      <c r="V1938" s="7" t="s">
        <v>6929</v>
      </c>
      <c r="W1938" s="7" t="s">
        <v>50</v>
      </c>
      <c r="X1938" s="10" t="s">
        <v>51</v>
      </c>
    </row>
    <row r="1939" spans="1:24" ht="78.75" x14ac:dyDescent="0.25">
      <c r="A1939" s="7" t="s">
        <v>7080</v>
      </c>
      <c r="B1939" s="7" t="s">
        <v>7081</v>
      </c>
      <c r="C1939" s="7" t="s">
        <v>7082</v>
      </c>
      <c r="D1939" s="7" t="s">
        <v>2604</v>
      </c>
      <c r="E1939" s="7" t="s">
        <v>38</v>
      </c>
      <c r="F1939" s="7" t="s">
        <v>39</v>
      </c>
      <c r="G1939" s="7" t="s">
        <v>6823</v>
      </c>
      <c r="H1939" s="7" t="s">
        <v>6996</v>
      </c>
      <c r="I1939" s="7" t="s">
        <v>321</v>
      </c>
      <c r="J1939" s="8">
        <v>195806.14</v>
      </c>
      <c r="K1939" s="8">
        <v>190512.13</v>
      </c>
      <c r="L1939" s="8">
        <v>161935.31</v>
      </c>
      <c r="M1939" s="8">
        <v>84.999999737549501</v>
      </c>
      <c r="N1939" s="7" t="s">
        <v>43</v>
      </c>
      <c r="O1939" s="7" t="s">
        <v>44</v>
      </c>
      <c r="P1939" s="7" t="s">
        <v>126</v>
      </c>
      <c r="Q1939" s="9">
        <v>43920</v>
      </c>
      <c r="R1939" s="9">
        <v>44834</v>
      </c>
      <c r="S1939" s="7" t="s">
        <v>57</v>
      </c>
      <c r="T1939" s="7" t="s">
        <v>354</v>
      </c>
      <c r="U1939" s="7" t="s">
        <v>7001</v>
      </c>
      <c r="V1939" s="7" t="s">
        <v>6929</v>
      </c>
      <c r="W1939" s="7" t="s">
        <v>50</v>
      </c>
      <c r="X1939" s="10" t="s">
        <v>51</v>
      </c>
    </row>
    <row r="1940" spans="1:24" ht="90" x14ac:dyDescent="0.25">
      <c r="A1940" s="7" t="s">
        <v>7083</v>
      </c>
      <c r="B1940" s="7" t="s">
        <v>7084</v>
      </c>
      <c r="C1940" s="7" t="s">
        <v>7085</v>
      </c>
      <c r="D1940" s="7" t="s">
        <v>3099</v>
      </c>
      <c r="E1940" s="7" t="s">
        <v>38</v>
      </c>
      <c r="F1940" s="7" t="s">
        <v>39</v>
      </c>
      <c r="G1940" s="7" t="s">
        <v>6823</v>
      </c>
      <c r="H1940" s="7" t="s">
        <v>6996</v>
      </c>
      <c r="I1940" s="7" t="s">
        <v>321</v>
      </c>
      <c r="J1940" s="8">
        <v>3257839.38</v>
      </c>
      <c r="K1940" s="8">
        <v>3257839.38</v>
      </c>
      <c r="L1940" s="8">
        <v>2769163.46</v>
      </c>
      <c r="M1940" s="8">
        <v>84.999999600962497</v>
      </c>
      <c r="N1940" s="7" t="s">
        <v>43</v>
      </c>
      <c r="O1940" s="7" t="s">
        <v>44</v>
      </c>
      <c r="P1940" s="7" t="s">
        <v>132</v>
      </c>
      <c r="Q1940" s="9">
        <v>42795</v>
      </c>
      <c r="R1940" s="9">
        <v>44926</v>
      </c>
      <c r="S1940" s="7" t="s">
        <v>57</v>
      </c>
      <c r="T1940" s="7" t="s">
        <v>354</v>
      </c>
      <c r="U1940" s="7" t="s">
        <v>7001</v>
      </c>
      <c r="V1940" s="7" t="s">
        <v>6929</v>
      </c>
      <c r="W1940" s="7" t="s">
        <v>50</v>
      </c>
      <c r="X1940" s="10" t="s">
        <v>51</v>
      </c>
    </row>
    <row r="1941" spans="1:24" ht="78.75" x14ac:dyDescent="0.25">
      <c r="A1941" s="7" t="s">
        <v>7086</v>
      </c>
      <c r="B1941" s="7" t="s">
        <v>7087</v>
      </c>
      <c r="C1941" s="7" t="s">
        <v>7088</v>
      </c>
      <c r="D1941" s="7" t="s">
        <v>2812</v>
      </c>
      <c r="E1941" s="7" t="s">
        <v>38</v>
      </c>
      <c r="F1941" s="7" t="s">
        <v>39</v>
      </c>
      <c r="G1941" s="7" t="s">
        <v>6823</v>
      </c>
      <c r="H1941" s="7" t="s">
        <v>6996</v>
      </c>
      <c r="I1941" s="7" t="s">
        <v>321</v>
      </c>
      <c r="J1941" s="8">
        <v>425613</v>
      </c>
      <c r="K1941" s="8">
        <v>424544.87</v>
      </c>
      <c r="L1941" s="8">
        <v>360863.13</v>
      </c>
      <c r="M1941" s="8">
        <v>84.999997762309505</v>
      </c>
      <c r="N1941" s="7" t="s">
        <v>43</v>
      </c>
      <c r="O1941" s="7" t="s">
        <v>44</v>
      </c>
      <c r="P1941" s="7" t="s">
        <v>132</v>
      </c>
      <c r="Q1941" s="9">
        <v>43831</v>
      </c>
      <c r="R1941" s="9">
        <v>44804</v>
      </c>
      <c r="S1941" s="7" t="s">
        <v>57</v>
      </c>
      <c r="T1941" s="7" t="s">
        <v>354</v>
      </c>
      <c r="U1941" s="7" t="s">
        <v>7001</v>
      </c>
      <c r="V1941" s="7" t="s">
        <v>6929</v>
      </c>
      <c r="W1941" s="7" t="s">
        <v>50</v>
      </c>
      <c r="X1941" s="10" t="s">
        <v>51</v>
      </c>
    </row>
    <row r="1942" spans="1:24" ht="78.75" x14ac:dyDescent="0.25">
      <c r="A1942" s="7" t="s">
        <v>7089</v>
      </c>
      <c r="B1942" s="7" t="s">
        <v>7090</v>
      </c>
      <c r="C1942" s="7" t="s">
        <v>7091</v>
      </c>
      <c r="D1942" s="7" t="s">
        <v>7092</v>
      </c>
      <c r="E1942" s="7" t="s">
        <v>38</v>
      </c>
      <c r="F1942" s="7" t="s">
        <v>39</v>
      </c>
      <c r="G1942" s="7" t="s">
        <v>6823</v>
      </c>
      <c r="H1942" s="7" t="s">
        <v>6996</v>
      </c>
      <c r="I1942" s="7" t="s">
        <v>321</v>
      </c>
      <c r="J1942" s="8">
        <v>8312608.3099999996</v>
      </c>
      <c r="K1942" s="8">
        <v>8146563.7300000004</v>
      </c>
      <c r="L1942" s="8">
        <v>6745720.5499999998</v>
      </c>
      <c r="M1942" s="8">
        <v>82.804490010415705</v>
      </c>
      <c r="N1942" s="7" t="s">
        <v>43</v>
      </c>
      <c r="O1942" s="7" t="s">
        <v>44</v>
      </c>
      <c r="P1942" s="7" t="s">
        <v>132</v>
      </c>
      <c r="Q1942" s="9">
        <v>42046</v>
      </c>
      <c r="R1942" s="9">
        <v>44926</v>
      </c>
      <c r="S1942" s="7" t="s">
        <v>57</v>
      </c>
      <c r="T1942" s="7" t="s">
        <v>354</v>
      </c>
      <c r="U1942" s="7" t="s">
        <v>7001</v>
      </c>
      <c r="V1942" s="7" t="s">
        <v>6929</v>
      </c>
      <c r="W1942" s="7" t="s">
        <v>50</v>
      </c>
      <c r="X1942" s="10" t="s">
        <v>51</v>
      </c>
    </row>
    <row r="1943" spans="1:24" ht="90" x14ac:dyDescent="0.25">
      <c r="A1943" s="7" t="s">
        <v>7093</v>
      </c>
      <c r="B1943" s="7" t="s">
        <v>7094</v>
      </c>
      <c r="C1943" s="7" t="s">
        <v>7095</v>
      </c>
      <c r="D1943" s="7" t="s">
        <v>3037</v>
      </c>
      <c r="E1943" s="7" t="s">
        <v>38</v>
      </c>
      <c r="F1943" s="7" t="s">
        <v>39</v>
      </c>
      <c r="G1943" s="7" t="s">
        <v>6823</v>
      </c>
      <c r="H1943" s="7" t="s">
        <v>6996</v>
      </c>
      <c r="I1943" s="7" t="s">
        <v>321</v>
      </c>
      <c r="J1943" s="8">
        <v>464541.91</v>
      </c>
      <c r="K1943" s="8">
        <v>463005.14</v>
      </c>
      <c r="L1943" s="8">
        <v>393554.36</v>
      </c>
      <c r="M1943" s="8">
        <v>84.999998056177105</v>
      </c>
      <c r="N1943" s="7" t="s">
        <v>43</v>
      </c>
      <c r="O1943" s="7" t="s">
        <v>44</v>
      </c>
      <c r="P1943" s="7" t="s">
        <v>132</v>
      </c>
      <c r="Q1943" s="9">
        <v>43617</v>
      </c>
      <c r="R1943" s="9">
        <v>44926</v>
      </c>
      <c r="S1943" s="7" t="s">
        <v>57</v>
      </c>
      <c r="T1943" s="7" t="s">
        <v>354</v>
      </c>
      <c r="U1943" s="7" t="s">
        <v>7001</v>
      </c>
      <c r="V1943" s="7" t="s">
        <v>6929</v>
      </c>
      <c r="W1943" s="7" t="s">
        <v>50</v>
      </c>
      <c r="X1943" s="10" t="s">
        <v>51</v>
      </c>
    </row>
    <row r="1944" spans="1:24" ht="78.75" x14ac:dyDescent="0.25">
      <c r="A1944" s="7" t="s">
        <v>7096</v>
      </c>
      <c r="B1944" s="7" t="s">
        <v>7097</v>
      </c>
      <c r="C1944" s="7" t="s">
        <v>7098</v>
      </c>
      <c r="D1944" s="7" t="s">
        <v>2558</v>
      </c>
      <c r="E1944" s="7" t="s">
        <v>38</v>
      </c>
      <c r="F1944" s="7" t="s">
        <v>39</v>
      </c>
      <c r="G1944" s="7" t="s">
        <v>6823</v>
      </c>
      <c r="H1944" s="7" t="s">
        <v>6996</v>
      </c>
      <c r="I1944" s="7" t="s">
        <v>321</v>
      </c>
      <c r="J1944" s="8">
        <v>5106817.8</v>
      </c>
      <c r="K1944" s="8">
        <v>5078156.92</v>
      </c>
      <c r="L1944" s="8">
        <v>4316433.3600000003</v>
      </c>
      <c r="M1944" s="8">
        <v>84.999999566772004</v>
      </c>
      <c r="N1944" s="7" t="s">
        <v>43</v>
      </c>
      <c r="O1944" s="7" t="s">
        <v>44</v>
      </c>
      <c r="P1944" s="7" t="s">
        <v>132</v>
      </c>
      <c r="Q1944" s="9">
        <v>43010</v>
      </c>
      <c r="R1944" s="9">
        <v>44926</v>
      </c>
      <c r="S1944" s="7" t="s">
        <v>57</v>
      </c>
      <c r="T1944" s="7" t="s">
        <v>354</v>
      </c>
      <c r="U1944" s="7" t="s">
        <v>7001</v>
      </c>
      <c r="V1944" s="7" t="s">
        <v>6929</v>
      </c>
      <c r="W1944" s="7" t="s">
        <v>50</v>
      </c>
      <c r="X1944" s="10" t="s">
        <v>51</v>
      </c>
    </row>
    <row r="1945" spans="1:24" ht="67.5" x14ac:dyDescent="0.25">
      <c r="A1945" s="7" t="s">
        <v>7099</v>
      </c>
      <c r="B1945" s="7" t="s">
        <v>7100</v>
      </c>
      <c r="C1945" s="7" t="s">
        <v>7101</v>
      </c>
      <c r="D1945" s="7" t="s">
        <v>3250</v>
      </c>
      <c r="E1945" s="7" t="s">
        <v>38</v>
      </c>
      <c r="F1945" s="7" t="s">
        <v>39</v>
      </c>
      <c r="G1945" s="7" t="s">
        <v>6823</v>
      </c>
      <c r="H1945" s="7" t="s">
        <v>6996</v>
      </c>
      <c r="I1945" s="7" t="s">
        <v>321</v>
      </c>
      <c r="J1945" s="8">
        <v>1183647.99</v>
      </c>
      <c r="K1945" s="8">
        <v>1089585.3700000001</v>
      </c>
      <c r="L1945" s="8">
        <v>926147.56</v>
      </c>
      <c r="M1945" s="8">
        <v>84.999999586998896</v>
      </c>
      <c r="N1945" s="7" t="s">
        <v>43</v>
      </c>
      <c r="O1945" s="7" t="s">
        <v>44</v>
      </c>
      <c r="P1945" s="7" t="s">
        <v>132</v>
      </c>
      <c r="Q1945" s="9">
        <v>43831</v>
      </c>
      <c r="R1945" s="9">
        <v>44926</v>
      </c>
      <c r="S1945" s="7" t="s">
        <v>57</v>
      </c>
      <c r="T1945" s="7" t="s">
        <v>354</v>
      </c>
      <c r="U1945" s="7" t="s">
        <v>7001</v>
      </c>
      <c r="V1945" s="7" t="s">
        <v>6929</v>
      </c>
      <c r="W1945" s="7" t="s">
        <v>50</v>
      </c>
      <c r="X1945" s="10" t="s">
        <v>51</v>
      </c>
    </row>
    <row r="1946" spans="1:24" ht="67.5" x14ac:dyDescent="0.25">
      <c r="A1946" s="7" t="s">
        <v>7102</v>
      </c>
      <c r="B1946" s="7" t="s">
        <v>7103</v>
      </c>
      <c r="C1946" s="7" t="s">
        <v>7104</v>
      </c>
      <c r="D1946" s="7" t="s">
        <v>3496</v>
      </c>
      <c r="E1946" s="7" t="s">
        <v>38</v>
      </c>
      <c r="F1946" s="7" t="s">
        <v>39</v>
      </c>
      <c r="G1946" s="7" t="s">
        <v>6823</v>
      </c>
      <c r="H1946" s="7" t="s">
        <v>6996</v>
      </c>
      <c r="I1946" s="7" t="s">
        <v>321</v>
      </c>
      <c r="J1946" s="8">
        <v>1100801.33</v>
      </c>
      <c r="K1946" s="8">
        <v>969051.81</v>
      </c>
      <c r="L1946" s="8">
        <v>765043.59</v>
      </c>
      <c r="M1946" s="8">
        <v>78.947645740427404</v>
      </c>
      <c r="N1946" s="7" t="s">
        <v>43</v>
      </c>
      <c r="O1946" s="7" t="s">
        <v>44</v>
      </c>
      <c r="P1946" s="7" t="s">
        <v>132</v>
      </c>
      <c r="Q1946" s="9">
        <v>42948</v>
      </c>
      <c r="R1946" s="9">
        <v>44926</v>
      </c>
      <c r="S1946" s="7" t="s">
        <v>57</v>
      </c>
      <c r="T1946" s="7" t="s">
        <v>354</v>
      </c>
      <c r="U1946" s="7" t="s">
        <v>7001</v>
      </c>
      <c r="V1946" s="7" t="s">
        <v>6929</v>
      </c>
      <c r="W1946" s="7" t="s">
        <v>50</v>
      </c>
      <c r="X1946" s="10" t="s">
        <v>51</v>
      </c>
    </row>
    <row r="1947" spans="1:24" ht="90" x14ac:dyDescent="0.25">
      <c r="A1947" s="7" t="s">
        <v>7105</v>
      </c>
      <c r="B1947" s="7" t="s">
        <v>7106</v>
      </c>
      <c r="C1947" s="7" t="s">
        <v>7107</v>
      </c>
      <c r="D1947" s="7" t="s">
        <v>7108</v>
      </c>
      <c r="E1947" s="7" t="s">
        <v>38</v>
      </c>
      <c r="F1947" s="7" t="s">
        <v>39</v>
      </c>
      <c r="G1947" s="7" t="s">
        <v>6823</v>
      </c>
      <c r="H1947" s="7" t="s">
        <v>6996</v>
      </c>
      <c r="I1947" s="7" t="s">
        <v>321</v>
      </c>
      <c r="J1947" s="8">
        <v>978354.9</v>
      </c>
      <c r="K1947" s="8">
        <v>978354.9</v>
      </c>
      <c r="L1947" s="8">
        <v>829683.51</v>
      </c>
      <c r="M1947" s="8">
        <v>84.803940778545694</v>
      </c>
      <c r="N1947" s="7" t="s">
        <v>43</v>
      </c>
      <c r="O1947" s="7" t="s">
        <v>44</v>
      </c>
      <c r="P1947" s="7" t="s">
        <v>132</v>
      </c>
      <c r="Q1947" s="9">
        <v>43617</v>
      </c>
      <c r="R1947" s="9">
        <v>44651</v>
      </c>
      <c r="S1947" s="7" t="s">
        <v>57</v>
      </c>
      <c r="T1947" s="7" t="s">
        <v>354</v>
      </c>
      <c r="U1947" s="7" t="s">
        <v>7001</v>
      </c>
      <c r="V1947" s="7" t="s">
        <v>6929</v>
      </c>
      <c r="W1947" s="7" t="s">
        <v>50</v>
      </c>
      <c r="X1947" s="10" t="s">
        <v>51</v>
      </c>
    </row>
    <row r="1948" spans="1:24" ht="90" x14ac:dyDescent="0.25">
      <c r="A1948" s="7" t="s">
        <v>7109</v>
      </c>
      <c r="B1948" s="7" t="s">
        <v>7110</v>
      </c>
      <c r="C1948" s="7" t="s">
        <v>7111</v>
      </c>
      <c r="D1948" s="7" t="s">
        <v>3156</v>
      </c>
      <c r="E1948" s="7" t="s">
        <v>38</v>
      </c>
      <c r="F1948" s="7" t="s">
        <v>39</v>
      </c>
      <c r="G1948" s="7" t="s">
        <v>6823</v>
      </c>
      <c r="H1948" s="7" t="s">
        <v>6996</v>
      </c>
      <c r="I1948" s="7" t="s">
        <v>321</v>
      </c>
      <c r="J1948" s="8">
        <v>4660503.83</v>
      </c>
      <c r="K1948" s="8">
        <v>4614895.37</v>
      </c>
      <c r="L1948" s="8">
        <v>3837041.35</v>
      </c>
      <c r="M1948" s="8">
        <v>83.144709519167293</v>
      </c>
      <c r="N1948" s="7" t="s">
        <v>43</v>
      </c>
      <c r="O1948" s="7" t="s">
        <v>44</v>
      </c>
      <c r="P1948" s="7" t="s">
        <v>56</v>
      </c>
      <c r="Q1948" s="9">
        <v>42887</v>
      </c>
      <c r="R1948" s="9">
        <v>44926</v>
      </c>
      <c r="S1948" s="7" t="s">
        <v>57</v>
      </c>
      <c r="T1948" s="7" t="s">
        <v>354</v>
      </c>
      <c r="U1948" s="7" t="s">
        <v>7001</v>
      </c>
      <c r="V1948" s="7" t="s">
        <v>6929</v>
      </c>
      <c r="W1948" s="7" t="s">
        <v>50</v>
      </c>
      <c r="X1948" s="10" t="s">
        <v>51</v>
      </c>
    </row>
    <row r="1949" spans="1:24" ht="90" x14ac:dyDescent="0.25">
      <c r="A1949" s="7" t="s">
        <v>7112</v>
      </c>
      <c r="B1949" s="7" t="s">
        <v>7113</v>
      </c>
      <c r="C1949" s="7" t="s">
        <v>7114</v>
      </c>
      <c r="D1949" s="7" t="s">
        <v>506</v>
      </c>
      <c r="E1949" s="7" t="s">
        <v>38</v>
      </c>
      <c r="F1949" s="7" t="s">
        <v>39</v>
      </c>
      <c r="G1949" s="7" t="s">
        <v>6823</v>
      </c>
      <c r="H1949" s="7" t="s">
        <v>6996</v>
      </c>
      <c r="I1949" s="7" t="s">
        <v>321</v>
      </c>
      <c r="J1949" s="8">
        <v>1259151</v>
      </c>
      <c r="K1949" s="8">
        <v>1015000</v>
      </c>
      <c r="L1949" s="8">
        <v>831386.5</v>
      </c>
      <c r="M1949" s="8">
        <v>81.91</v>
      </c>
      <c r="N1949" s="7" t="s">
        <v>43</v>
      </c>
      <c r="O1949" s="7" t="s">
        <v>44</v>
      </c>
      <c r="P1949" s="7" t="s">
        <v>132</v>
      </c>
      <c r="Q1949" s="9">
        <v>43617</v>
      </c>
      <c r="R1949" s="9">
        <v>44895</v>
      </c>
      <c r="S1949" s="7" t="s">
        <v>57</v>
      </c>
      <c r="T1949" s="7" t="s">
        <v>354</v>
      </c>
      <c r="U1949" s="7" t="s">
        <v>7001</v>
      </c>
      <c r="V1949" s="7" t="s">
        <v>6929</v>
      </c>
      <c r="W1949" s="7" t="s">
        <v>50</v>
      </c>
      <c r="X1949" s="10" t="s">
        <v>51</v>
      </c>
    </row>
    <row r="1950" spans="1:24" ht="90" x14ac:dyDescent="0.25">
      <c r="A1950" s="7" t="s">
        <v>7115</v>
      </c>
      <c r="B1950" s="7" t="s">
        <v>7116</v>
      </c>
      <c r="C1950" s="7" t="s">
        <v>7117</v>
      </c>
      <c r="D1950" s="7" t="s">
        <v>5804</v>
      </c>
      <c r="E1950" s="7" t="s">
        <v>38</v>
      </c>
      <c r="F1950" s="7" t="s">
        <v>39</v>
      </c>
      <c r="G1950" s="7" t="s">
        <v>6823</v>
      </c>
      <c r="H1950" s="7" t="s">
        <v>6996</v>
      </c>
      <c r="I1950" s="7" t="s">
        <v>321</v>
      </c>
      <c r="J1950" s="8">
        <v>4486212.07</v>
      </c>
      <c r="K1950" s="8">
        <v>4446575.7699999996</v>
      </c>
      <c r="L1950" s="8">
        <v>3453487.49</v>
      </c>
      <c r="M1950" s="8">
        <v>77.666223823281399</v>
      </c>
      <c r="N1950" s="7" t="s">
        <v>43</v>
      </c>
      <c r="O1950" s="7" t="s">
        <v>44</v>
      </c>
      <c r="P1950" s="7" t="s">
        <v>126</v>
      </c>
      <c r="Q1950" s="9">
        <v>42919</v>
      </c>
      <c r="R1950" s="9">
        <v>44926</v>
      </c>
      <c r="S1950" s="7" t="s">
        <v>57</v>
      </c>
      <c r="T1950" s="7" t="s">
        <v>354</v>
      </c>
      <c r="U1950" s="7" t="s">
        <v>7001</v>
      </c>
      <c r="V1950" s="7" t="s">
        <v>6929</v>
      </c>
      <c r="W1950" s="7" t="s">
        <v>50</v>
      </c>
      <c r="X1950" s="10" t="s">
        <v>51</v>
      </c>
    </row>
    <row r="1951" spans="1:24" ht="78.75" x14ac:dyDescent="0.25">
      <c r="A1951" s="7" t="s">
        <v>7118</v>
      </c>
      <c r="B1951" s="7" t="s">
        <v>7119</v>
      </c>
      <c r="C1951" s="7" t="s">
        <v>7120</v>
      </c>
      <c r="D1951" s="7" t="s">
        <v>2944</v>
      </c>
      <c r="E1951" s="7" t="s">
        <v>38</v>
      </c>
      <c r="F1951" s="7" t="s">
        <v>39</v>
      </c>
      <c r="G1951" s="7" t="s">
        <v>6823</v>
      </c>
      <c r="H1951" s="7" t="s">
        <v>6996</v>
      </c>
      <c r="I1951" s="7" t="s">
        <v>321</v>
      </c>
      <c r="J1951" s="8">
        <v>2988830.4</v>
      </c>
      <c r="K1951" s="8">
        <v>2988830.4</v>
      </c>
      <c r="L1951" s="8">
        <v>2540505.83</v>
      </c>
      <c r="M1951" s="8">
        <v>84.999999665421001</v>
      </c>
      <c r="N1951" s="7" t="s">
        <v>43</v>
      </c>
      <c r="O1951" s="7" t="s">
        <v>44</v>
      </c>
      <c r="P1951" s="7" t="s">
        <v>132</v>
      </c>
      <c r="Q1951" s="9">
        <v>42979</v>
      </c>
      <c r="R1951" s="9">
        <v>44926</v>
      </c>
      <c r="S1951" s="7" t="s">
        <v>57</v>
      </c>
      <c r="T1951" s="7" t="s">
        <v>354</v>
      </c>
      <c r="U1951" s="7" t="s">
        <v>7001</v>
      </c>
      <c r="V1951" s="7" t="s">
        <v>6929</v>
      </c>
      <c r="W1951" s="7" t="s">
        <v>50</v>
      </c>
      <c r="X1951" s="10" t="s">
        <v>51</v>
      </c>
    </row>
    <row r="1952" spans="1:24" ht="90" x14ac:dyDescent="0.25">
      <c r="A1952" s="7" t="s">
        <v>7121</v>
      </c>
      <c r="B1952" s="7" t="s">
        <v>7122</v>
      </c>
      <c r="C1952" s="7" t="s">
        <v>7123</v>
      </c>
      <c r="D1952" s="7" t="s">
        <v>2948</v>
      </c>
      <c r="E1952" s="7" t="s">
        <v>38</v>
      </c>
      <c r="F1952" s="7" t="s">
        <v>39</v>
      </c>
      <c r="G1952" s="7" t="s">
        <v>6823</v>
      </c>
      <c r="H1952" s="7" t="s">
        <v>6996</v>
      </c>
      <c r="I1952" s="7" t="s">
        <v>321</v>
      </c>
      <c r="J1952" s="8">
        <v>3350300.47</v>
      </c>
      <c r="K1952" s="8">
        <v>3350300.47</v>
      </c>
      <c r="L1952" s="8">
        <v>2847755.38</v>
      </c>
      <c r="M1952" s="8">
        <v>84.999999417962599</v>
      </c>
      <c r="N1952" s="7" t="s">
        <v>43</v>
      </c>
      <c r="O1952" s="7" t="s">
        <v>44</v>
      </c>
      <c r="P1952" s="7" t="s">
        <v>132</v>
      </c>
      <c r="Q1952" s="9">
        <v>42948</v>
      </c>
      <c r="R1952" s="9">
        <v>44926</v>
      </c>
      <c r="S1952" s="7" t="s">
        <v>57</v>
      </c>
      <c r="T1952" s="7" t="s">
        <v>354</v>
      </c>
      <c r="U1952" s="7" t="s">
        <v>7001</v>
      </c>
      <c r="V1952" s="7" t="s">
        <v>6929</v>
      </c>
      <c r="W1952" s="7" t="s">
        <v>50</v>
      </c>
      <c r="X1952" s="10" t="s">
        <v>51</v>
      </c>
    </row>
    <row r="1953" spans="1:24" ht="90" x14ac:dyDescent="0.25">
      <c r="A1953" s="7" t="s">
        <v>7124</v>
      </c>
      <c r="B1953" s="7" t="s">
        <v>7125</v>
      </c>
      <c r="C1953" s="7" t="s">
        <v>7126</v>
      </c>
      <c r="D1953" s="7" t="s">
        <v>3542</v>
      </c>
      <c r="E1953" s="7" t="s">
        <v>38</v>
      </c>
      <c r="F1953" s="7" t="s">
        <v>39</v>
      </c>
      <c r="G1953" s="7" t="s">
        <v>6823</v>
      </c>
      <c r="H1953" s="7" t="s">
        <v>6996</v>
      </c>
      <c r="I1953" s="7" t="s">
        <v>321</v>
      </c>
      <c r="J1953" s="8">
        <v>2916401.79</v>
      </c>
      <c r="K1953" s="8">
        <v>2785859</v>
      </c>
      <c r="L1953" s="8">
        <v>2254523.94</v>
      </c>
      <c r="M1953" s="8">
        <v>80.927424539432906</v>
      </c>
      <c r="N1953" s="7" t="s">
        <v>43</v>
      </c>
      <c r="O1953" s="7" t="s">
        <v>44</v>
      </c>
      <c r="P1953" s="7" t="s">
        <v>126</v>
      </c>
      <c r="Q1953" s="9">
        <v>42887</v>
      </c>
      <c r="R1953" s="9">
        <v>44985</v>
      </c>
      <c r="S1953" s="7" t="s">
        <v>57</v>
      </c>
      <c r="T1953" s="7" t="s">
        <v>354</v>
      </c>
      <c r="U1953" s="7" t="s">
        <v>7001</v>
      </c>
      <c r="V1953" s="7" t="s">
        <v>6929</v>
      </c>
      <c r="W1953" s="7" t="s">
        <v>50</v>
      </c>
      <c r="X1953" s="10" t="s">
        <v>51</v>
      </c>
    </row>
    <row r="1954" spans="1:24" ht="90" x14ac:dyDescent="0.25">
      <c r="A1954" s="7" t="s">
        <v>7127</v>
      </c>
      <c r="B1954" s="7" t="s">
        <v>7128</v>
      </c>
      <c r="C1954" s="7" t="s">
        <v>7129</v>
      </c>
      <c r="D1954" s="7" t="s">
        <v>3542</v>
      </c>
      <c r="E1954" s="7" t="s">
        <v>38</v>
      </c>
      <c r="F1954" s="7" t="s">
        <v>39</v>
      </c>
      <c r="G1954" s="7" t="s">
        <v>6823</v>
      </c>
      <c r="H1954" s="7" t="s">
        <v>6996</v>
      </c>
      <c r="I1954" s="7" t="s">
        <v>321</v>
      </c>
      <c r="J1954" s="8">
        <v>2788624.74</v>
      </c>
      <c r="K1954" s="8">
        <v>2748618.23</v>
      </c>
      <c r="L1954" s="8">
        <v>2296568.7999999998</v>
      </c>
      <c r="M1954" s="8">
        <v>83.553575208587603</v>
      </c>
      <c r="N1954" s="7" t="s">
        <v>43</v>
      </c>
      <c r="O1954" s="7" t="s">
        <v>44</v>
      </c>
      <c r="P1954" s="7" t="s">
        <v>126</v>
      </c>
      <c r="Q1954" s="9">
        <v>42887</v>
      </c>
      <c r="R1954" s="9">
        <v>44926</v>
      </c>
      <c r="S1954" s="7" t="s">
        <v>57</v>
      </c>
      <c r="T1954" s="7" t="s">
        <v>354</v>
      </c>
      <c r="U1954" s="7" t="s">
        <v>7001</v>
      </c>
      <c r="V1954" s="7" t="s">
        <v>6929</v>
      </c>
      <c r="W1954" s="7" t="s">
        <v>50</v>
      </c>
      <c r="X1954" s="10" t="s">
        <v>51</v>
      </c>
    </row>
    <row r="1955" spans="1:24" ht="67.5" x14ac:dyDescent="0.25">
      <c r="A1955" s="7" t="s">
        <v>7130</v>
      </c>
      <c r="B1955" s="7" t="s">
        <v>7131</v>
      </c>
      <c r="C1955" s="7" t="s">
        <v>7132</v>
      </c>
      <c r="D1955" s="7" t="s">
        <v>3264</v>
      </c>
      <c r="E1955" s="7" t="s">
        <v>38</v>
      </c>
      <c r="F1955" s="7" t="s">
        <v>39</v>
      </c>
      <c r="G1955" s="7" t="s">
        <v>6823</v>
      </c>
      <c r="H1955" s="7" t="s">
        <v>6996</v>
      </c>
      <c r="I1955" s="7" t="s">
        <v>321</v>
      </c>
      <c r="J1955" s="8">
        <v>1983402.12</v>
      </c>
      <c r="K1955" s="8">
        <v>1946426.84</v>
      </c>
      <c r="L1955" s="8">
        <v>1654462.81</v>
      </c>
      <c r="M1955" s="8">
        <v>84.999999794495196</v>
      </c>
      <c r="N1955" s="7" t="s">
        <v>43</v>
      </c>
      <c r="O1955" s="7" t="s">
        <v>44</v>
      </c>
      <c r="P1955" s="7" t="s">
        <v>132</v>
      </c>
      <c r="Q1955" s="9">
        <v>42887</v>
      </c>
      <c r="R1955" s="9">
        <v>45275</v>
      </c>
      <c r="S1955" s="7" t="s">
        <v>57</v>
      </c>
      <c r="T1955" s="7" t="s">
        <v>354</v>
      </c>
      <c r="U1955" s="7" t="s">
        <v>7001</v>
      </c>
      <c r="V1955" s="7" t="s">
        <v>6929</v>
      </c>
      <c r="W1955" s="7" t="s">
        <v>50</v>
      </c>
      <c r="X1955" s="10" t="s">
        <v>51</v>
      </c>
    </row>
    <row r="1956" spans="1:24" ht="90" x14ac:dyDescent="0.25">
      <c r="A1956" s="7" t="s">
        <v>7133</v>
      </c>
      <c r="B1956" s="7" t="s">
        <v>7134</v>
      </c>
      <c r="C1956" s="7" t="s">
        <v>7135</v>
      </c>
      <c r="D1956" s="7" t="s">
        <v>3232</v>
      </c>
      <c r="E1956" s="7" t="s">
        <v>38</v>
      </c>
      <c r="F1956" s="7" t="s">
        <v>39</v>
      </c>
      <c r="G1956" s="7" t="s">
        <v>6823</v>
      </c>
      <c r="H1956" s="7" t="s">
        <v>6996</v>
      </c>
      <c r="I1956" s="7" t="s">
        <v>321</v>
      </c>
      <c r="J1956" s="8">
        <v>1728708.9</v>
      </c>
      <c r="K1956" s="8">
        <v>1728708.9</v>
      </c>
      <c r="L1956" s="8">
        <v>1469402.56</v>
      </c>
      <c r="M1956" s="8">
        <v>84.999999710766801</v>
      </c>
      <c r="N1956" s="7" t="s">
        <v>43</v>
      </c>
      <c r="O1956" s="7" t="s">
        <v>44</v>
      </c>
      <c r="P1956" s="7" t="s">
        <v>132</v>
      </c>
      <c r="Q1956" s="9">
        <v>42826</v>
      </c>
      <c r="R1956" s="9">
        <v>44926</v>
      </c>
      <c r="S1956" s="7" t="s">
        <v>57</v>
      </c>
      <c r="T1956" s="7" t="s">
        <v>354</v>
      </c>
      <c r="U1956" s="7" t="s">
        <v>7001</v>
      </c>
      <c r="V1956" s="7" t="s">
        <v>6929</v>
      </c>
      <c r="W1956" s="7" t="s">
        <v>50</v>
      </c>
      <c r="X1956" s="10" t="s">
        <v>51</v>
      </c>
    </row>
    <row r="1957" spans="1:24" ht="90" x14ac:dyDescent="0.25">
      <c r="A1957" s="7" t="s">
        <v>7136</v>
      </c>
      <c r="B1957" s="7" t="s">
        <v>7137</v>
      </c>
      <c r="C1957" s="7" t="s">
        <v>7138</v>
      </c>
      <c r="D1957" s="7" t="s">
        <v>2844</v>
      </c>
      <c r="E1957" s="7" t="s">
        <v>38</v>
      </c>
      <c r="F1957" s="7" t="s">
        <v>39</v>
      </c>
      <c r="G1957" s="7" t="s">
        <v>6823</v>
      </c>
      <c r="H1957" s="7" t="s">
        <v>6996</v>
      </c>
      <c r="I1957" s="7" t="s">
        <v>321</v>
      </c>
      <c r="J1957" s="8">
        <v>3172656.6</v>
      </c>
      <c r="K1957" s="8">
        <v>3172041.6</v>
      </c>
      <c r="L1957" s="8">
        <v>2455654.62</v>
      </c>
      <c r="M1957" s="8">
        <v>77.415586857372901</v>
      </c>
      <c r="N1957" s="7" t="s">
        <v>43</v>
      </c>
      <c r="O1957" s="7" t="s">
        <v>44</v>
      </c>
      <c r="P1957" s="7" t="s">
        <v>132</v>
      </c>
      <c r="Q1957" s="9">
        <v>43010</v>
      </c>
      <c r="R1957" s="9">
        <v>44742</v>
      </c>
      <c r="S1957" s="7" t="s">
        <v>57</v>
      </c>
      <c r="T1957" s="7" t="s">
        <v>354</v>
      </c>
      <c r="U1957" s="7" t="s">
        <v>7001</v>
      </c>
      <c r="V1957" s="7" t="s">
        <v>6929</v>
      </c>
      <c r="W1957" s="7" t="s">
        <v>50</v>
      </c>
      <c r="X1957" s="10" t="s">
        <v>51</v>
      </c>
    </row>
    <row r="1958" spans="1:24" ht="78.75" x14ac:dyDescent="0.25">
      <c r="A1958" s="7" t="s">
        <v>7139</v>
      </c>
      <c r="B1958" s="7" t="s">
        <v>7140</v>
      </c>
      <c r="C1958" s="7" t="s">
        <v>7141</v>
      </c>
      <c r="D1958" s="7" t="s">
        <v>2908</v>
      </c>
      <c r="E1958" s="7" t="s">
        <v>38</v>
      </c>
      <c r="F1958" s="7" t="s">
        <v>39</v>
      </c>
      <c r="G1958" s="7" t="s">
        <v>6823</v>
      </c>
      <c r="H1958" s="7" t="s">
        <v>6996</v>
      </c>
      <c r="I1958" s="7" t="s">
        <v>321</v>
      </c>
      <c r="J1958" s="8">
        <v>4671572.6500000004</v>
      </c>
      <c r="K1958" s="8">
        <v>4671572.6500000004</v>
      </c>
      <c r="L1958" s="8">
        <v>3300656.26</v>
      </c>
      <c r="M1958" s="8">
        <v>70.654071065340304</v>
      </c>
      <c r="N1958" s="7" t="s">
        <v>43</v>
      </c>
      <c r="O1958" s="7" t="s">
        <v>44</v>
      </c>
      <c r="P1958" s="7" t="s">
        <v>132</v>
      </c>
      <c r="Q1958" s="9">
        <v>42979</v>
      </c>
      <c r="R1958" s="9">
        <v>44926</v>
      </c>
      <c r="S1958" s="7" t="s">
        <v>57</v>
      </c>
      <c r="T1958" s="7" t="s">
        <v>354</v>
      </c>
      <c r="U1958" s="7" t="s">
        <v>7001</v>
      </c>
      <c r="V1958" s="7" t="s">
        <v>6929</v>
      </c>
      <c r="W1958" s="7" t="s">
        <v>50</v>
      </c>
      <c r="X1958" s="10" t="s">
        <v>51</v>
      </c>
    </row>
    <row r="1959" spans="1:24" ht="67.5" x14ac:dyDescent="0.25">
      <c r="A1959" s="7" t="s">
        <v>7142</v>
      </c>
      <c r="B1959" s="7" t="s">
        <v>7143</v>
      </c>
      <c r="C1959" s="7" t="s">
        <v>7144</v>
      </c>
      <c r="D1959" s="7" t="s">
        <v>3140</v>
      </c>
      <c r="E1959" s="7" t="s">
        <v>38</v>
      </c>
      <c r="F1959" s="7" t="s">
        <v>39</v>
      </c>
      <c r="G1959" s="7" t="s">
        <v>6823</v>
      </c>
      <c r="H1959" s="7" t="s">
        <v>6996</v>
      </c>
      <c r="I1959" s="7" t="s">
        <v>321</v>
      </c>
      <c r="J1959" s="8">
        <v>2469619.16</v>
      </c>
      <c r="K1959" s="8">
        <v>1999690.38</v>
      </c>
      <c r="L1959" s="8">
        <v>1611772.26</v>
      </c>
      <c r="M1959" s="8">
        <v>80.601090854875295</v>
      </c>
      <c r="N1959" s="7" t="s">
        <v>43</v>
      </c>
      <c r="O1959" s="7" t="s">
        <v>44</v>
      </c>
      <c r="P1959" s="7" t="s">
        <v>132</v>
      </c>
      <c r="Q1959" s="9">
        <v>42979</v>
      </c>
      <c r="R1959" s="9">
        <v>44926</v>
      </c>
      <c r="S1959" s="7" t="s">
        <v>57</v>
      </c>
      <c r="T1959" s="7" t="s">
        <v>354</v>
      </c>
      <c r="U1959" s="7" t="s">
        <v>7001</v>
      </c>
      <c r="V1959" s="7" t="s">
        <v>6929</v>
      </c>
      <c r="W1959" s="7" t="s">
        <v>50</v>
      </c>
      <c r="X1959" s="10" t="s">
        <v>51</v>
      </c>
    </row>
    <row r="1960" spans="1:24" ht="67.5" x14ac:dyDescent="0.25">
      <c r="A1960" s="7" t="s">
        <v>7145</v>
      </c>
      <c r="B1960" s="7" t="s">
        <v>7146</v>
      </c>
      <c r="C1960" s="7" t="s">
        <v>7147</v>
      </c>
      <c r="D1960" s="7" t="s">
        <v>3492</v>
      </c>
      <c r="E1960" s="7" t="s">
        <v>38</v>
      </c>
      <c r="F1960" s="7" t="s">
        <v>39</v>
      </c>
      <c r="G1960" s="7" t="s">
        <v>6823</v>
      </c>
      <c r="H1960" s="7" t="s">
        <v>6996</v>
      </c>
      <c r="I1960" s="7" t="s">
        <v>321</v>
      </c>
      <c r="J1960" s="8">
        <v>4263468.78</v>
      </c>
      <c r="K1960" s="8">
        <v>3352895.58</v>
      </c>
      <c r="L1960" s="8">
        <v>2682316.46</v>
      </c>
      <c r="M1960" s="8">
        <v>79.999999880700102</v>
      </c>
      <c r="N1960" s="7" t="s">
        <v>43</v>
      </c>
      <c r="O1960" s="7" t="s">
        <v>44</v>
      </c>
      <c r="P1960" s="7" t="s">
        <v>126</v>
      </c>
      <c r="Q1960" s="9">
        <v>43101</v>
      </c>
      <c r="R1960" s="9">
        <v>44926</v>
      </c>
      <c r="S1960" s="7" t="s">
        <v>57</v>
      </c>
      <c r="T1960" s="7" t="s">
        <v>354</v>
      </c>
      <c r="U1960" s="7" t="s">
        <v>7001</v>
      </c>
      <c r="V1960" s="7" t="s">
        <v>6929</v>
      </c>
      <c r="W1960" s="7" t="s">
        <v>50</v>
      </c>
      <c r="X1960" s="10" t="s">
        <v>51</v>
      </c>
    </row>
    <row r="1961" spans="1:24" ht="90" x14ac:dyDescent="0.25">
      <c r="A1961" s="7" t="s">
        <v>7148</v>
      </c>
      <c r="B1961" s="7" t="s">
        <v>7149</v>
      </c>
      <c r="C1961" s="7" t="s">
        <v>7150</v>
      </c>
      <c r="D1961" s="7" t="s">
        <v>2554</v>
      </c>
      <c r="E1961" s="7" t="s">
        <v>38</v>
      </c>
      <c r="F1961" s="7" t="s">
        <v>39</v>
      </c>
      <c r="G1961" s="7" t="s">
        <v>6823</v>
      </c>
      <c r="H1961" s="7" t="s">
        <v>6996</v>
      </c>
      <c r="I1961" s="7" t="s">
        <v>321</v>
      </c>
      <c r="J1961" s="8">
        <v>5137488.91</v>
      </c>
      <c r="K1961" s="8">
        <v>4174320.26</v>
      </c>
      <c r="L1961" s="8">
        <v>3102385.89</v>
      </c>
      <c r="M1961" s="8">
        <v>74.320744379109996</v>
      </c>
      <c r="N1961" s="7" t="s">
        <v>43</v>
      </c>
      <c r="O1961" s="7" t="s">
        <v>44</v>
      </c>
      <c r="P1961" s="7" t="s">
        <v>126</v>
      </c>
      <c r="Q1961" s="9">
        <v>42887</v>
      </c>
      <c r="R1961" s="9">
        <v>44712</v>
      </c>
      <c r="S1961" s="7" t="s">
        <v>57</v>
      </c>
      <c r="T1961" s="7" t="s">
        <v>354</v>
      </c>
      <c r="U1961" s="7" t="s">
        <v>7001</v>
      </c>
      <c r="V1961" s="7" t="s">
        <v>6929</v>
      </c>
      <c r="W1961" s="7" t="s">
        <v>50</v>
      </c>
      <c r="X1961" s="10" t="s">
        <v>51</v>
      </c>
    </row>
    <row r="1962" spans="1:24" ht="90" x14ac:dyDescent="0.25">
      <c r="A1962" s="7" t="s">
        <v>7151</v>
      </c>
      <c r="B1962" s="7" t="s">
        <v>7152</v>
      </c>
      <c r="C1962" s="7" t="s">
        <v>7153</v>
      </c>
      <c r="D1962" s="7" t="s">
        <v>3239</v>
      </c>
      <c r="E1962" s="7" t="s">
        <v>38</v>
      </c>
      <c r="F1962" s="7" t="s">
        <v>39</v>
      </c>
      <c r="G1962" s="7" t="s">
        <v>6823</v>
      </c>
      <c r="H1962" s="7" t="s">
        <v>6996</v>
      </c>
      <c r="I1962" s="7" t="s">
        <v>321</v>
      </c>
      <c r="J1962" s="8">
        <v>3418461</v>
      </c>
      <c r="K1962" s="8">
        <v>2779636.67</v>
      </c>
      <c r="L1962" s="8">
        <v>2228359.34</v>
      </c>
      <c r="M1962" s="8">
        <v>80.167288194539495</v>
      </c>
      <c r="N1962" s="7" t="s">
        <v>43</v>
      </c>
      <c r="O1962" s="7" t="s">
        <v>44</v>
      </c>
      <c r="P1962" s="7" t="s">
        <v>126</v>
      </c>
      <c r="Q1962" s="9">
        <v>42737</v>
      </c>
      <c r="R1962" s="9">
        <v>44651</v>
      </c>
      <c r="S1962" s="7" t="s">
        <v>57</v>
      </c>
      <c r="T1962" s="7" t="s">
        <v>354</v>
      </c>
      <c r="U1962" s="7" t="s">
        <v>7001</v>
      </c>
      <c r="V1962" s="7" t="s">
        <v>6929</v>
      </c>
      <c r="W1962" s="7" t="s">
        <v>50</v>
      </c>
      <c r="X1962" s="10" t="s">
        <v>51</v>
      </c>
    </row>
    <row r="1963" spans="1:24" ht="90" x14ac:dyDescent="0.25">
      <c r="A1963" s="7" t="s">
        <v>7154</v>
      </c>
      <c r="B1963" s="7" t="s">
        <v>7155</v>
      </c>
      <c r="C1963" s="7" t="s">
        <v>7156</v>
      </c>
      <c r="D1963" s="7" t="s">
        <v>2504</v>
      </c>
      <c r="E1963" s="7" t="s">
        <v>38</v>
      </c>
      <c r="F1963" s="7" t="s">
        <v>39</v>
      </c>
      <c r="G1963" s="7" t="s">
        <v>6823</v>
      </c>
      <c r="H1963" s="7" t="s">
        <v>6996</v>
      </c>
      <c r="I1963" s="7" t="s">
        <v>321</v>
      </c>
      <c r="J1963" s="8">
        <v>3615126.53</v>
      </c>
      <c r="K1963" s="8">
        <v>2880837.02</v>
      </c>
      <c r="L1963" s="8">
        <v>1462908.58</v>
      </c>
      <c r="M1963" s="8">
        <v>50.780678318275697</v>
      </c>
      <c r="N1963" s="7" t="s">
        <v>43</v>
      </c>
      <c r="O1963" s="7" t="s">
        <v>44</v>
      </c>
      <c r="P1963" s="7" t="s">
        <v>132</v>
      </c>
      <c r="Q1963" s="9">
        <v>42948</v>
      </c>
      <c r="R1963" s="9">
        <v>44592</v>
      </c>
      <c r="S1963" s="7" t="s">
        <v>57</v>
      </c>
      <c r="T1963" s="7" t="s">
        <v>354</v>
      </c>
      <c r="U1963" s="7" t="s">
        <v>7001</v>
      </c>
      <c r="V1963" s="7" t="s">
        <v>6929</v>
      </c>
      <c r="W1963" s="7" t="s">
        <v>50</v>
      </c>
      <c r="X1963" s="10" t="s">
        <v>51</v>
      </c>
    </row>
    <row r="1964" spans="1:24" ht="90" x14ac:dyDescent="0.25">
      <c r="A1964" s="7" t="s">
        <v>7157</v>
      </c>
      <c r="B1964" s="7" t="s">
        <v>7158</v>
      </c>
      <c r="C1964" s="7" t="s">
        <v>7159</v>
      </c>
      <c r="D1964" s="7" t="s">
        <v>3383</v>
      </c>
      <c r="E1964" s="7" t="s">
        <v>38</v>
      </c>
      <c r="F1964" s="7" t="s">
        <v>39</v>
      </c>
      <c r="G1964" s="7" t="s">
        <v>6823</v>
      </c>
      <c r="H1964" s="7" t="s">
        <v>6996</v>
      </c>
      <c r="I1964" s="7" t="s">
        <v>321</v>
      </c>
      <c r="J1964" s="8">
        <v>12433642.550000001</v>
      </c>
      <c r="K1964" s="8">
        <v>12392990.550000001</v>
      </c>
      <c r="L1964" s="8">
        <v>10534041.960000001</v>
      </c>
      <c r="M1964" s="8">
        <v>84.999999939481896</v>
      </c>
      <c r="N1964" s="7" t="s">
        <v>43</v>
      </c>
      <c r="O1964" s="7" t="s">
        <v>44</v>
      </c>
      <c r="P1964" s="7" t="s">
        <v>132</v>
      </c>
      <c r="Q1964" s="9">
        <v>42705</v>
      </c>
      <c r="R1964" s="9">
        <v>45291</v>
      </c>
      <c r="S1964" s="7" t="s">
        <v>57</v>
      </c>
      <c r="T1964" s="7" t="s">
        <v>354</v>
      </c>
      <c r="U1964" s="7" t="s">
        <v>7001</v>
      </c>
      <c r="V1964" s="7" t="s">
        <v>6929</v>
      </c>
      <c r="W1964" s="7" t="s">
        <v>50</v>
      </c>
      <c r="X1964" s="10" t="s">
        <v>51</v>
      </c>
    </row>
    <row r="1965" spans="1:24" ht="78.75" x14ac:dyDescent="0.25">
      <c r="A1965" s="7" t="s">
        <v>7160</v>
      </c>
      <c r="B1965" s="7" t="s">
        <v>7161</v>
      </c>
      <c r="C1965" s="7" t="s">
        <v>7162</v>
      </c>
      <c r="D1965" s="7" t="s">
        <v>2410</v>
      </c>
      <c r="E1965" s="7" t="s">
        <v>38</v>
      </c>
      <c r="F1965" s="7" t="s">
        <v>39</v>
      </c>
      <c r="G1965" s="7" t="s">
        <v>7163</v>
      </c>
      <c r="H1965" s="7" t="s">
        <v>7164</v>
      </c>
      <c r="I1965" s="7" t="s">
        <v>7165</v>
      </c>
      <c r="J1965" s="8">
        <v>20189186.649999999</v>
      </c>
      <c r="K1965" s="8">
        <v>17516195.32</v>
      </c>
      <c r="L1965" s="8">
        <v>11431487.24</v>
      </c>
      <c r="M1965" s="8">
        <v>65.262387357302003</v>
      </c>
      <c r="N1965" s="7" t="s">
        <v>43</v>
      </c>
      <c r="O1965" s="7" t="s">
        <v>44</v>
      </c>
      <c r="P1965" s="7" t="s">
        <v>126</v>
      </c>
      <c r="Q1965" s="9">
        <v>42542</v>
      </c>
      <c r="R1965" s="9">
        <v>43784</v>
      </c>
      <c r="S1965" s="7" t="s">
        <v>46</v>
      </c>
      <c r="T1965" s="7" t="s">
        <v>47</v>
      </c>
      <c r="U1965" s="7" t="s">
        <v>7166</v>
      </c>
      <c r="V1965" s="7" t="s">
        <v>7167</v>
      </c>
      <c r="W1965" s="7" t="s">
        <v>50</v>
      </c>
      <c r="X1965" s="10" t="s">
        <v>2377</v>
      </c>
    </row>
    <row r="1966" spans="1:24" ht="90" x14ac:dyDescent="0.25">
      <c r="A1966" s="7" t="s">
        <v>7168</v>
      </c>
      <c r="B1966" s="7" t="s">
        <v>7169</v>
      </c>
      <c r="C1966" s="7" t="s">
        <v>7170</v>
      </c>
      <c r="D1966" s="7" t="s">
        <v>2718</v>
      </c>
      <c r="E1966" s="7" t="s">
        <v>38</v>
      </c>
      <c r="F1966" s="7" t="s">
        <v>39</v>
      </c>
      <c r="G1966" s="7" t="s">
        <v>7163</v>
      </c>
      <c r="H1966" s="7" t="s">
        <v>7164</v>
      </c>
      <c r="I1966" s="7" t="s">
        <v>7165</v>
      </c>
      <c r="J1966" s="8">
        <v>103713850.01000001</v>
      </c>
      <c r="K1966" s="8">
        <v>80161901.510000005</v>
      </c>
      <c r="L1966" s="8">
        <v>54590479.549999997</v>
      </c>
      <c r="M1966" s="8">
        <v>68.100280210032196</v>
      </c>
      <c r="N1966" s="7" t="s">
        <v>43</v>
      </c>
      <c r="O1966" s="7" t="s">
        <v>44</v>
      </c>
      <c r="P1966" s="7" t="s">
        <v>56</v>
      </c>
      <c r="Q1966" s="9">
        <v>44313</v>
      </c>
      <c r="R1966" s="9">
        <v>45199</v>
      </c>
      <c r="S1966" s="7" t="s">
        <v>46</v>
      </c>
      <c r="T1966" s="7" t="s">
        <v>554</v>
      </c>
      <c r="U1966" s="7" t="s">
        <v>7166</v>
      </c>
      <c r="V1966" s="7" t="s">
        <v>7167</v>
      </c>
      <c r="W1966" s="7" t="s">
        <v>50</v>
      </c>
      <c r="X1966" s="10" t="s">
        <v>2377</v>
      </c>
    </row>
    <row r="1967" spans="1:24" ht="78.75" x14ac:dyDescent="0.25">
      <c r="A1967" s="7" t="s">
        <v>7171</v>
      </c>
      <c r="B1967" s="7" t="s">
        <v>7172</v>
      </c>
      <c r="C1967" s="7" t="s">
        <v>7173</v>
      </c>
      <c r="D1967" s="7" t="s">
        <v>7092</v>
      </c>
      <c r="E1967" s="7" t="s">
        <v>38</v>
      </c>
      <c r="F1967" s="7" t="s">
        <v>39</v>
      </c>
      <c r="G1967" s="7" t="s">
        <v>7163</v>
      </c>
      <c r="H1967" s="7" t="s">
        <v>7164</v>
      </c>
      <c r="I1967" s="7" t="s">
        <v>7165</v>
      </c>
      <c r="J1967" s="8">
        <v>5814226.8399999999</v>
      </c>
      <c r="K1967" s="8">
        <v>5748946.4299999997</v>
      </c>
      <c r="L1967" s="8">
        <v>4278811.05</v>
      </c>
      <c r="M1967" s="8">
        <v>74.427742580304397</v>
      </c>
      <c r="N1967" s="7" t="s">
        <v>43</v>
      </c>
      <c r="O1967" s="7" t="s">
        <v>44</v>
      </c>
      <c r="P1967" s="7" t="s">
        <v>132</v>
      </c>
      <c r="Q1967" s="9">
        <v>42614</v>
      </c>
      <c r="R1967" s="9">
        <v>43008</v>
      </c>
      <c r="S1967" s="7" t="s">
        <v>46</v>
      </c>
      <c r="T1967" s="7" t="s">
        <v>47</v>
      </c>
      <c r="U1967" s="7" t="s">
        <v>7166</v>
      </c>
      <c r="V1967" s="7" t="s">
        <v>7167</v>
      </c>
      <c r="W1967" s="7" t="s">
        <v>50</v>
      </c>
      <c r="X1967" s="10" t="s">
        <v>2377</v>
      </c>
    </row>
    <row r="1968" spans="1:24" ht="90" x14ac:dyDescent="0.25">
      <c r="A1968" s="7" t="s">
        <v>7174</v>
      </c>
      <c r="B1968" s="7" t="s">
        <v>7175</v>
      </c>
      <c r="C1968" s="7" t="s">
        <v>7176</v>
      </c>
      <c r="D1968" s="7" t="s">
        <v>2496</v>
      </c>
      <c r="E1968" s="7" t="s">
        <v>38</v>
      </c>
      <c r="F1968" s="7" t="s">
        <v>39</v>
      </c>
      <c r="G1968" s="7" t="s">
        <v>7163</v>
      </c>
      <c r="H1968" s="7" t="s">
        <v>7164</v>
      </c>
      <c r="I1968" s="7" t="s">
        <v>7165</v>
      </c>
      <c r="J1968" s="8">
        <v>16367520</v>
      </c>
      <c r="K1968" s="8">
        <v>16367520</v>
      </c>
      <c r="L1968" s="8">
        <v>8407979.1199999992</v>
      </c>
      <c r="M1968" s="8">
        <v>51.3699028319501</v>
      </c>
      <c r="N1968" s="7" t="s">
        <v>43</v>
      </c>
      <c r="O1968" s="7" t="s">
        <v>44</v>
      </c>
      <c r="P1968" s="7" t="s">
        <v>126</v>
      </c>
      <c r="Q1968" s="9">
        <v>43159</v>
      </c>
      <c r="R1968" s="9">
        <v>45107</v>
      </c>
      <c r="S1968" s="7" t="s">
        <v>46</v>
      </c>
      <c r="T1968" s="7" t="s">
        <v>554</v>
      </c>
      <c r="U1968" s="7" t="s">
        <v>7166</v>
      </c>
      <c r="V1968" s="7" t="s">
        <v>7167</v>
      </c>
      <c r="W1968" s="7" t="s">
        <v>50</v>
      </c>
      <c r="X1968" s="10" t="s">
        <v>2377</v>
      </c>
    </row>
    <row r="1969" spans="1:24" ht="67.5" x14ac:dyDescent="0.25">
      <c r="A1969" s="7" t="s">
        <v>7177</v>
      </c>
      <c r="B1969" s="7" t="s">
        <v>7178</v>
      </c>
      <c r="C1969" s="7" t="s">
        <v>7179</v>
      </c>
      <c r="D1969" s="7" t="s">
        <v>5804</v>
      </c>
      <c r="E1969" s="7" t="s">
        <v>38</v>
      </c>
      <c r="F1969" s="7" t="s">
        <v>39</v>
      </c>
      <c r="G1969" s="7" t="s">
        <v>7163</v>
      </c>
      <c r="H1969" s="7" t="s">
        <v>7164</v>
      </c>
      <c r="I1969" s="7" t="s">
        <v>7165</v>
      </c>
      <c r="J1969" s="8">
        <v>7532330.2999999998</v>
      </c>
      <c r="K1969" s="8">
        <v>6902390.8600000003</v>
      </c>
      <c r="L1969" s="8">
        <v>3040086.22</v>
      </c>
      <c r="M1969" s="8">
        <v>44.043959283986403</v>
      </c>
      <c r="N1969" s="7" t="s">
        <v>43</v>
      </c>
      <c r="O1969" s="7" t="s">
        <v>44</v>
      </c>
      <c r="P1969" s="7" t="s">
        <v>126</v>
      </c>
      <c r="Q1969" s="9">
        <v>41883</v>
      </c>
      <c r="R1969" s="9">
        <v>43830</v>
      </c>
      <c r="S1969" s="7" t="s">
        <v>46</v>
      </c>
      <c r="T1969" s="7" t="s">
        <v>554</v>
      </c>
      <c r="U1969" s="7" t="s">
        <v>7166</v>
      </c>
      <c r="V1969" s="7" t="s">
        <v>7167</v>
      </c>
      <c r="W1969" s="7" t="s">
        <v>50</v>
      </c>
      <c r="X1969" s="10" t="s">
        <v>2377</v>
      </c>
    </row>
    <row r="1970" spans="1:24" ht="78.75" x14ac:dyDescent="0.25">
      <c r="A1970" s="7" t="s">
        <v>7180</v>
      </c>
      <c r="B1970" s="7" t="s">
        <v>7181</v>
      </c>
      <c r="C1970" s="7" t="s">
        <v>7182</v>
      </c>
      <c r="D1970" s="7" t="s">
        <v>3239</v>
      </c>
      <c r="E1970" s="7" t="s">
        <v>38</v>
      </c>
      <c r="F1970" s="7" t="s">
        <v>39</v>
      </c>
      <c r="G1970" s="7" t="s">
        <v>7163</v>
      </c>
      <c r="H1970" s="7" t="s">
        <v>7164</v>
      </c>
      <c r="I1970" s="7" t="s">
        <v>7165</v>
      </c>
      <c r="J1970" s="8">
        <v>30051239.640000001</v>
      </c>
      <c r="K1970" s="8">
        <v>27950618.75</v>
      </c>
      <c r="L1970" s="8">
        <v>20119155.030000001</v>
      </c>
      <c r="M1970" s="8">
        <v>71.981072082706604</v>
      </c>
      <c r="N1970" s="7" t="s">
        <v>43</v>
      </c>
      <c r="O1970" s="7" t="s">
        <v>44</v>
      </c>
      <c r="P1970" s="7" t="s">
        <v>126</v>
      </c>
      <c r="Q1970" s="9">
        <v>42850</v>
      </c>
      <c r="R1970" s="9">
        <v>44500</v>
      </c>
      <c r="S1970" s="7" t="s">
        <v>46</v>
      </c>
      <c r="T1970" s="7" t="s">
        <v>554</v>
      </c>
      <c r="U1970" s="7" t="s">
        <v>7166</v>
      </c>
      <c r="V1970" s="7" t="s">
        <v>7167</v>
      </c>
      <c r="W1970" s="7" t="s">
        <v>50</v>
      </c>
      <c r="X1970" s="10" t="s">
        <v>2377</v>
      </c>
    </row>
    <row r="1971" spans="1:24" ht="90" x14ac:dyDescent="0.25">
      <c r="A1971" s="7" t="s">
        <v>7183</v>
      </c>
      <c r="B1971" s="7" t="s">
        <v>7184</v>
      </c>
      <c r="C1971" s="7" t="s">
        <v>7185</v>
      </c>
      <c r="D1971" s="7" t="s">
        <v>5674</v>
      </c>
      <c r="E1971" s="7" t="s">
        <v>38</v>
      </c>
      <c r="F1971" s="7" t="s">
        <v>39</v>
      </c>
      <c r="G1971" s="7" t="s">
        <v>7163</v>
      </c>
      <c r="H1971" s="7" t="s">
        <v>7164</v>
      </c>
      <c r="I1971" s="7" t="s">
        <v>7165</v>
      </c>
      <c r="J1971" s="8">
        <v>27471013.34</v>
      </c>
      <c r="K1971" s="8">
        <v>20962774.66</v>
      </c>
      <c r="L1971" s="8">
        <v>17818358.460000001</v>
      </c>
      <c r="M1971" s="8">
        <v>84.999999995229601</v>
      </c>
      <c r="N1971" s="7" t="s">
        <v>43</v>
      </c>
      <c r="O1971" s="7" t="s">
        <v>44</v>
      </c>
      <c r="P1971" s="7" t="s">
        <v>56</v>
      </c>
      <c r="Q1971" s="9">
        <v>42870</v>
      </c>
      <c r="R1971" s="9">
        <v>44439</v>
      </c>
      <c r="S1971" s="7" t="s">
        <v>46</v>
      </c>
      <c r="T1971" s="7" t="s">
        <v>554</v>
      </c>
      <c r="U1971" s="7" t="s">
        <v>7166</v>
      </c>
      <c r="V1971" s="7" t="s">
        <v>7167</v>
      </c>
      <c r="W1971" s="7" t="s">
        <v>50</v>
      </c>
      <c r="X1971" s="10" t="s">
        <v>2377</v>
      </c>
    </row>
    <row r="1972" spans="1:24" ht="90" x14ac:dyDescent="0.25">
      <c r="A1972" s="7" t="s">
        <v>7186</v>
      </c>
      <c r="B1972" s="7" t="s">
        <v>7187</v>
      </c>
      <c r="C1972" s="7" t="s">
        <v>7188</v>
      </c>
      <c r="D1972" s="7" t="s">
        <v>3250</v>
      </c>
      <c r="E1972" s="7" t="s">
        <v>38</v>
      </c>
      <c r="F1972" s="7" t="s">
        <v>39</v>
      </c>
      <c r="G1972" s="7" t="s">
        <v>7163</v>
      </c>
      <c r="H1972" s="7" t="s">
        <v>7164</v>
      </c>
      <c r="I1972" s="7" t="s">
        <v>7165</v>
      </c>
      <c r="J1972" s="8">
        <v>2076271.58</v>
      </c>
      <c r="K1972" s="8">
        <v>2056001.18</v>
      </c>
      <c r="L1972" s="8">
        <v>1178789.6000000001</v>
      </c>
      <c r="M1972" s="8">
        <v>57.334091607865702</v>
      </c>
      <c r="N1972" s="7" t="s">
        <v>43</v>
      </c>
      <c r="O1972" s="7" t="s">
        <v>44</v>
      </c>
      <c r="P1972" s="7" t="s">
        <v>132</v>
      </c>
      <c r="Q1972" s="9">
        <v>42850</v>
      </c>
      <c r="R1972" s="9">
        <v>44925</v>
      </c>
      <c r="S1972" s="7" t="s">
        <v>46</v>
      </c>
      <c r="T1972" s="7" t="s">
        <v>554</v>
      </c>
      <c r="U1972" s="7" t="s">
        <v>7166</v>
      </c>
      <c r="V1972" s="7" t="s">
        <v>7167</v>
      </c>
      <c r="W1972" s="7" t="s">
        <v>50</v>
      </c>
      <c r="X1972" s="10" t="s">
        <v>2377</v>
      </c>
    </row>
    <row r="1973" spans="1:24" ht="90" x14ac:dyDescent="0.25">
      <c r="A1973" s="7" t="s">
        <v>7189</v>
      </c>
      <c r="B1973" s="7" t="s">
        <v>7190</v>
      </c>
      <c r="C1973" s="7" t="s">
        <v>7191</v>
      </c>
      <c r="D1973" s="7" t="s">
        <v>3568</v>
      </c>
      <c r="E1973" s="7" t="s">
        <v>38</v>
      </c>
      <c r="F1973" s="7" t="s">
        <v>39</v>
      </c>
      <c r="G1973" s="7" t="s">
        <v>7163</v>
      </c>
      <c r="H1973" s="7" t="s">
        <v>7164</v>
      </c>
      <c r="I1973" s="7" t="s">
        <v>7165</v>
      </c>
      <c r="J1973" s="8">
        <v>41121732.100000001</v>
      </c>
      <c r="K1973" s="8">
        <v>32962163.739999998</v>
      </c>
      <c r="L1973" s="8">
        <v>26123647.690000001</v>
      </c>
      <c r="M1973" s="8">
        <v>79.253437050003598</v>
      </c>
      <c r="N1973" s="7" t="s">
        <v>43</v>
      </c>
      <c r="O1973" s="7" t="s">
        <v>44</v>
      </c>
      <c r="P1973" s="7" t="s">
        <v>56</v>
      </c>
      <c r="Q1973" s="9">
        <v>42593</v>
      </c>
      <c r="R1973" s="9">
        <v>44211</v>
      </c>
      <c r="S1973" s="7" t="s">
        <v>46</v>
      </c>
      <c r="T1973" s="7" t="s">
        <v>554</v>
      </c>
      <c r="U1973" s="7" t="s">
        <v>7166</v>
      </c>
      <c r="V1973" s="7" t="s">
        <v>7167</v>
      </c>
      <c r="W1973" s="7" t="s">
        <v>50</v>
      </c>
      <c r="X1973" s="10" t="s">
        <v>2377</v>
      </c>
    </row>
    <row r="1974" spans="1:24" ht="90" x14ac:dyDescent="0.25">
      <c r="A1974" s="7" t="s">
        <v>7192</v>
      </c>
      <c r="B1974" s="7" t="s">
        <v>7193</v>
      </c>
      <c r="C1974" s="7" t="s">
        <v>7194</v>
      </c>
      <c r="D1974" s="7" t="s">
        <v>2753</v>
      </c>
      <c r="E1974" s="7" t="s">
        <v>38</v>
      </c>
      <c r="F1974" s="7" t="s">
        <v>39</v>
      </c>
      <c r="G1974" s="7" t="s">
        <v>7163</v>
      </c>
      <c r="H1974" s="7" t="s">
        <v>7164</v>
      </c>
      <c r="I1974" s="7" t="s">
        <v>7165</v>
      </c>
      <c r="J1974" s="8">
        <v>10938223.6</v>
      </c>
      <c r="K1974" s="8">
        <v>10059047.4</v>
      </c>
      <c r="L1974" s="8">
        <v>6797671.79</v>
      </c>
      <c r="M1974" s="8">
        <v>67.577689215382406</v>
      </c>
      <c r="N1974" s="7" t="s">
        <v>43</v>
      </c>
      <c r="O1974" s="7" t="s">
        <v>44</v>
      </c>
      <c r="P1974" s="7" t="s">
        <v>126</v>
      </c>
      <c r="Q1974" s="9">
        <v>42877</v>
      </c>
      <c r="R1974" s="9">
        <v>44074</v>
      </c>
      <c r="S1974" s="7" t="s">
        <v>46</v>
      </c>
      <c r="T1974" s="7" t="s">
        <v>554</v>
      </c>
      <c r="U1974" s="7" t="s">
        <v>7166</v>
      </c>
      <c r="V1974" s="7" t="s">
        <v>7167</v>
      </c>
      <c r="W1974" s="7" t="s">
        <v>50</v>
      </c>
      <c r="X1974" s="10" t="s">
        <v>2377</v>
      </c>
    </row>
    <row r="1975" spans="1:24" ht="90" x14ac:dyDescent="0.25">
      <c r="A1975" s="7" t="s">
        <v>7195</v>
      </c>
      <c r="B1975" s="7" t="s">
        <v>7196</v>
      </c>
      <c r="C1975" s="7" t="s">
        <v>7197</v>
      </c>
      <c r="D1975" s="7" t="s">
        <v>3156</v>
      </c>
      <c r="E1975" s="7" t="s">
        <v>38</v>
      </c>
      <c r="F1975" s="7" t="s">
        <v>39</v>
      </c>
      <c r="G1975" s="7" t="s">
        <v>7163</v>
      </c>
      <c r="H1975" s="7" t="s">
        <v>7164</v>
      </c>
      <c r="I1975" s="7" t="s">
        <v>7165</v>
      </c>
      <c r="J1975" s="8">
        <v>38583650</v>
      </c>
      <c r="K1975" s="8">
        <v>32704076.140000001</v>
      </c>
      <c r="L1975" s="8">
        <v>16532022.109999999</v>
      </c>
      <c r="M1975" s="8">
        <v>50.5503413067824</v>
      </c>
      <c r="N1975" s="7" t="s">
        <v>43</v>
      </c>
      <c r="O1975" s="7" t="s">
        <v>44</v>
      </c>
      <c r="P1975" s="7" t="s">
        <v>56</v>
      </c>
      <c r="Q1975" s="9">
        <v>42156</v>
      </c>
      <c r="R1975" s="9">
        <v>44926</v>
      </c>
      <c r="S1975" s="7" t="s">
        <v>46</v>
      </c>
      <c r="T1975" s="7" t="s">
        <v>554</v>
      </c>
      <c r="U1975" s="7" t="s">
        <v>7166</v>
      </c>
      <c r="V1975" s="7" t="s">
        <v>7167</v>
      </c>
      <c r="W1975" s="7" t="s">
        <v>50</v>
      </c>
      <c r="X1975" s="10" t="s">
        <v>2377</v>
      </c>
    </row>
    <row r="1976" spans="1:24" ht="78.75" x14ac:dyDescent="0.25">
      <c r="A1976" s="7" t="s">
        <v>7198</v>
      </c>
      <c r="B1976" s="7" t="s">
        <v>7199</v>
      </c>
      <c r="C1976" s="7" t="s">
        <v>7200</v>
      </c>
      <c r="D1976" s="7" t="s">
        <v>4112</v>
      </c>
      <c r="E1976" s="7" t="s">
        <v>38</v>
      </c>
      <c r="F1976" s="7" t="s">
        <v>39</v>
      </c>
      <c r="G1976" s="7" t="s">
        <v>7163</v>
      </c>
      <c r="H1976" s="7" t="s">
        <v>7164</v>
      </c>
      <c r="I1976" s="7" t="s">
        <v>7165</v>
      </c>
      <c r="J1976" s="8">
        <v>101994784</v>
      </c>
      <c r="K1976" s="8">
        <v>97463937.969999999</v>
      </c>
      <c r="L1976" s="8">
        <v>57056431.420000002</v>
      </c>
      <c r="M1976" s="8">
        <v>58.541069249184602</v>
      </c>
      <c r="N1976" s="7" t="s">
        <v>43</v>
      </c>
      <c r="O1976" s="7" t="s">
        <v>44</v>
      </c>
      <c r="P1976" s="7" t="s">
        <v>56</v>
      </c>
      <c r="Q1976" s="9">
        <v>42522</v>
      </c>
      <c r="R1976" s="9">
        <v>44925</v>
      </c>
      <c r="S1976" s="7" t="s">
        <v>46</v>
      </c>
      <c r="T1976" s="7" t="s">
        <v>554</v>
      </c>
      <c r="U1976" s="7" t="s">
        <v>7166</v>
      </c>
      <c r="V1976" s="7" t="s">
        <v>7167</v>
      </c>
      <c r="W1976" s="7" t="s">
        <v>50</v>
      </c>
      <c r="X1976" s="10" t="s">
        <v>2377</v>
      </c>
    </row>
    <row r="1977" spans="1:24" ht="78.75" x14ac:dyDescent="0.25">
      <c r="A1977" s="7" t="s">
        <v>7201</v>
      </c>
      <c r="B1977" s="7" t="s">
        <v>7202</v>
      </c>
      <c r="C1977" s="7" t="s">
        <v>7203</v>
      </c>
      <c r="D1977" s="7" t="s">
        <v>2800</v>
      </c>
      <c r="E1977" s="7" t="s">
        <v>38</v>
      </c>
      <c r="F1977" s="7" t="s">
        <v>39</v>
      </c>
      <c r="G1977" s="7" t="s">
        <v>7163</v>
      </c>
      <c r="H1977" s="7" t="s">
        <v>7164</v>
      </c>
      <c r="I1977" s="7" t="s">
        <v>7165</v>
      </c>
      <c r="J1977" s="8">
        <v>14866143.49</v>
      </c>
      <c r="K1977" s="8">
        <v>14595507.82</v>
      </c>
      <c r="L1977" s="8">
        <v>6240558.4800000004</v>
      </c>
      <c r="M1977" s="8">
        <v>42.756706768699502</v>
      </c>
      <c r="N1977" s="7" t="s">
        <v>43</v>
      </c>
      <c r="O1977" s="7" t="s">
        <v>44</v>
      </c>
      <c r="P1977" s="7" t="s">
        <v>126</v>
      </c>
      <c r="Q1977" s="9">
        <v>42979</v>
      </c>
      <c r="R1977" s="9">
        <v>44681</v>
      </c>
      <c r="S1977" s="7" t="s">
        <v>46</v>
      </c>
      <c r="T1977" s="7" t="s">
        <v>554</v>
      </c>
      <c r="U1977" s="7" t="s">
        <v>7166</v>
      </c>
      <c r="V1977" s="7" t="s">
        <v>7167</v>
      </c>
      <c r="W1977" s="7" t="s">
        <v>50</v>
      </c>
      <c r="X1977" s="10" t="s">
        <v>2377</v>
      </c>
    </row>
    <row r="1978" spans="1:24" ht="90" x14ac:dyDescent="0.25">
      <c r="A1978" s="7" t="s">
        <v>7204</v>
      </c>
      <c r="B1978" s="7" t="s">
        <v>7205</v>
      </c>
      <c r="C1978" s="7" t="s">
        <v>7206</v>
      </c>
      <c r="D1978" s="7" t="s">
        <v>2492</v>
      </c>
      <c r="E1978" s="7" t="s">
        <v>38</v>
      </c>
      <c r="F1978" s="7" t="s">
        <v>39</v>
      </c>
      <c r="G1978" s="7" t="s">
        <v>7163</v>
      </c>
      <c r="H1978" s="7" t="s">
        <v>7164</v>
      </c>
      <c r="I1978" s="7" t="s">
        <v>7165</v>
      </c>
      <c r="J1978" s="8">
        <v>5160847.66</v>
      </c>
      <c r="K1978" s="8">
        <v>4607331.83</v>
      </c>
      <c r="L1978" s="8">
        <v>2620282.64</v>
      </c>
      <c r="M1978" s="8">
        <v>56.872019135639299</v>
      </c>
      <c r="N1978" s="7" t="s">
        <v>43</v>
      </c>
      <c r="O1978" s="7" t="s">
        <v>44</v>
      </c>
      <c r="P1978" s="7" t="s">
        <v>132</v>
      </c>
      <c r="Q1978" s="9">
        <v>42884</v>
      </c>
      <c r="R1978" s="9">
        <v>44135</v>
      </c>
      <c r="S1978" s="7" t="s">
        <v>46</v>
      </c>
      <c r="T1978" s="7" t="s">
        <v>554</v>
      </c>
      <c r="U1978" s="7" t="s">
        <v>7166</v>
      </c>
      <c r="V1978" s="7" t="s">
        <v>7167</v>
      </c>
      <c r="W1978" s="7" t="s">
        <v>50</v>
      </c>
      <c r="X1978" s="10" t="s">
        <v>2377</v>
      </c>
    </row>
    <row r="1979" spans="1:24" ht="67.5" x14ac:dyDescent="0.25">
      <c r="A1979" s="7" t="s">
        <v>7207</v>
      </c>
      <c r="B1979" s="7" t="s">
        <v>7208</v>
      </c>
      <c r="C1979" s="7" t="s">
        <v>7209</v>
      </c>
      <c r="D1979" s="7" t="s">
        <v>2604</v>
      </c>
      <c r="E1979" s="7" t="s">
        <v>38</v>
      </c>
      <c r="F1979" s="7" t="s">
        <v>39</v>
      </c>
      <c r="G1979" s="7" t="s">
        <v>7163</v>
      </c>
      <c r="H1979" s="7" t="s">
        <v>7164</v>
      </c>
      <c r="I1979" s="7" t="s">
        <v>7165</v>
      </c>
      <c r="J1979" s="8">
        <v>13248645.640000001</v>
      </c>
      <c r="K1979" s="8">
        <v>12910653.99</v>
      </c>
      <c r="L1979" s="8">
        <v>8085444.6600000001</v>
      </c>
      <c r="M1979" s="8">
        <v>62.626143232268603</v>
      </c>
      <c r="N1979" s="7" t="s">
        <v>43</v>
      </c>
      <c r="O1979" s="7" t="s">
        <v>44</v>
      </c>
      <c r="P1979" s="7" t="s">
        <v>126</v>
      </c>
      <c r="Q1979" s="9">
        <v>42917</v>
      </c>
      <c r="R1979" s="9">
        <v>43830</v>
      </c>
      <c r="S1979" s="7" t="s">
        <v>46</v>
      </c>
      <c r="T1979" s="7" t="s">
        <v>554</v>
      </c>
      <c r="U1979" s="7" t="s">
        <v>7166</v>
      </c>
      <c r="V1979" s="7" t="s">
        <v>7167</v>
      </c>
      <c r="W1979" s="7" t="s">
        <v>50</v>
      </c>
      <c r="X1979" s="10" t="s">
        <v>2377</v>
      </c>
    </row>
    <row r="1980" spans="1:24" ht="78.75" x14ac:dyDescent="0.25">
      <c r="A1980" s="7" t="s">
        <v>7210</v>
      </c>
      <c r="B1980" s="7" t="s">
        <v>7211</v>
      </c>
      <c r="C1980" s="7" t="s">
        <v>7212</v>
      </c>
      <c r="D1980" s="7" t="s">
        <v>3166</v>
      </c>
      <c r="E1980" s="7" t="s">
        <v>38</v>
      </c>
      <c r="F1980" s="7" t="s">
        <v>39</v>
      </c>
      <c r="G1980" s="7" t="s">
        <v>7163</v>
      </c>
      <c r="H1980" s="7" t="s">
        <v>7164</v>
      </c>
      <c r="I1980" s="7" t="s">
        <v>7165</v>
      </c>
      <c r="J1980" s="8">
        <v>14564649.859999999</v>
      </c>
      <c r="K1980" s="8">
        <v>12001285.109999999</v>
      </c>
      <c r="L1980" s="8">
        <v>5953033.21</v>
      </c>
      <c r="M1980" s="8">
        <v>49.603297942148501</v>
      </c>
      <c r="N1980" s="7" t="s">
        <v>43</v>
      </c>
      <c r="O1980" s="7" t="s">
        <v>44</v>
      </c>
      <c r="P1980" s="7" t="s">
        <v>132</v>
      </c>
      <c r="Q1980" s="9">
        <v>43160</v>
      </c>
      <c r="R1980" s="9">
        <v>44104</v>
      </c>
      <c r="S1980" s="7" t="s">
        <v>46</v>
      </c>
      <c r="T1980" s="7" t="s">
        <v>554</v>
      </c>
      <c r="U1980" s="7" t="s">
        <v>7166</v>
      </c>
      <c r="V1980" s="7" t="s">
        <v>7167</v>
      </c>
      <c r="W1980" s="7" t="s">
        <v>50</v>
      </c>
      <c r="X1980" s="10" t="s">
        <v>2377</v>
      </c>
    </row>
    <row r="1981" spans="1:24" ht="78.75" x14ac:dyDescent="0.25">
      <c r="A1981" s="7" t="s">
        <v>7213</v>
      </c>
      <c r="B1981" s="7" t="s">
        <v>7214</v>
      </c>
      <c r="C1981" s="7" t="s">
        <v>7215</v>
      </c>
      <c r="D1981" s="7" t="s">
        <v>7216</v>
      </c>
      <c r="E1981" s="7" t="s">
        <v>38</v>
      </c>
      <c r="F1981" s="7" t="s">
        <v>39</v>
      </c>
      <c r="G1981" s="7" t="s">
        <v>7163</v>
      </c>
      <c r="H1981" s="7" t="s">
        <v>7164</v>
      </c>
      <c r="I1981" s="7" t="s">
        <v>7165</v>
      </c>
      <c r="J1981" s="8">
        <v>49878244.630000003</v>
      </c>
      <c r="K1981" s="8">
        <v>37111813.060000002</v>
      </c>
      <c r="L1981" s="8">
        <v>26631987.34</v>
      </c>
      <c r="M1981" s="8">
        <v>71.761482784317494</v>
      </c>
      <c r="N1981" s="7" t="s">
        <v>43</v>
      </c>
      <c r="O1981" s="7" t="s">
        <v>44</v>
      </c>
      <c r="P1981" s="7" t="s">
        <v>126</v>
      </c>
      <c r="Q1981" s="9">
        <v>42737</v>
      </c>
      <c r="R1981" s="9">
        <v>44377</v>
      </c>
      <c r="S1981" s="7" t="s">
        <v>46</v>
      </c>
      <c r="T1981" s="7" t="s">
        <v>554</v>
      </c>
      <c r="U1981" s="7" t="s">
        <v>7166</v>
      </c>
      <c r="V1981" s="7" t="s">
        <v>7167</v>
      </c>
      <c r="W1981" s="7" t="s">
        <v>50</v>
      </c>
      <c r="X1981" s="10" t="s">
        <v>2377</v>
      </c>
    </row>
    <row r="1982" spans="1:24" ht="78.75" x14ac:dyDescent="0.25">
      <c r="A1982" s="7" t="s">
        <v>7217</v>
      </c>
      <c r="B1982" s="7" t="s">
        <v>7218</v>
      </c>
      <c r="C1982" s="7" t="s">
        <v>7219</v>
      </c>
      <c r="D1982" s="7" t="s">
        <v>3103</v>
      </c>
      <c r="E1982" s="7" t="s">
        <v>38</v>
      </c>
      <c r="F1982" s="7" t="s">
        <v>39</v>
      </c>
      <c r="G1982" s="7" t="s">
        <v>7163</v>
      </c>
      <c r="H1982" s="7" t="s">
        <v>7164</v>
      </c>
      <c r="I1982" s="7" t="s">
        <v>7165</v>
      </c>
      <c r="J1982" s="8">
        <v>72723474.25</v>
      </c>
      <c r="K1982" s="8">
        <v>35856164.859999999</v>
      </c>
      <c r="L1982" s="8">
        <v>18322573.309999999</v>
      </c>
      <c r="M1982" s="8">
        <v>51.100203776785101</v>
      </c>
      <c r="N1982" s="7" t="s">
        <v>43</v>
      </c>
      <c r="O1982" s="7" t="s">
        <v>44</v>
      </c>
      <c r="P1982" s="7" t="s">
        <v>126</v>
      </c>
      <c r="Q1982" s="9">
        <v>43160</v>
      </c>
      <c r="R1982" s="9">
        <v>45199</v>
      </c>
      <c r="S1982" s="7" t="s">
        <v>46</v>
      </c>
      <c r="T1982" s="7" t="s">
        <v>554</v>
      </c>
      <c r="U1982" s="7" t="s">
        <v>7166</v>
      </c>
      <c r="V1982" s="7" t="s">
        <v>7167</v>
      </c>
      <c r="W1982" s="7" t="s">
        <v>50</v>
      </c>
      <c r="X1982" s="10" t="s">
        <v>2377</v>
      </c>
    </row>
    <row r="1983" spans="1:24" ht="78.75" x14ac:dyDescent="0.25">
      <c r="A1983" s="7" t="s">
        <v>7220</v>
      </c>
      <c r="B1983" s="7" t="s">
        <v>7221</v>
      </c>
      <c r="C1983" s="7" t="s">
        <v>7222</v>
      </c>
      <c r="D1983" s="7" t="s">
        <v>3398</v>
      </c>
      <c r="E1983" s="7" t="s">
        <v>38</v>
      </c>
      <c r="F1983" s="7" t="s">
        <v>39</v>
      </c>
      <c r="G1983" s="7" t="s">
        <v>7163</v>
      </c>
      <c r="H1983" s="7" t="s">
        <v>7164</v>
      </c>
      <c r="I1983" s="7" t="s">
        <v>7223</v>
      </c>
      <c r="J1983" s="8">
        <v>81545907.170000002</v>
      </c>
      <c r="K1983" s="8">
        <v>66851982.159999996</v>
      </c>
      <c r="L1983" s="8">
        <v>50400905.789999999</v>
      </c>
      <c r="M1983" s="8">
        <v>75.391789684519907</v>
      </c>
      <c r="N1983" s="7" t="s">
        <v>43</v>
      </c>
      <c r="O1983" s="7" t="s">
        <v>44</v>
      </c>
      <c r="P1983" s="7" t="s">
        <v>126</v>
      </c>
      <c r="Q1983" s="9">
        <v>42705</v>
      </c>
      <c r="R1983" s="9">
        <v>45199</v>
      </c>
      <c r="S1983" s="7" t="s">
        <v>57</v>
      </c>
      <c r="T1983" s="7" t="s">
        <v>47</v>
      </c>
      <c r="U1983" s="7" t="s">
        <v>7166</v>
      </c>
      <c r="V1983" s="7" t="s">
        <v>7167</v>
      </c>
      <c r="W1983" s="7" t="s">
        <v>50</v>
      </c>
      <c r="X1983" s="10" t="s">
        <v>51</v>
      </c>
    </row>
    <row r="1984" spans="1:24" ht="78.75" x14ac:dyDescent="0.25">
      <c r="A1984" s="7" t="s">
        <v>7224</v>
      </c>
      <c r="B1984" s="7" t="s">
        <v>7225</v>
      </c>
      <c r="C1984" s="7" t="s">
        <v>7226</v>
      </c>
      <c r="D1984" s="7" t="s">
        <v>3048</v>
      </c>
      <c r="E1984" s="7" t="s">
        <v>38</v>
      </c>
      <c r="F1984" s="7" t="s">
        <v>39</v>
      </c>
      <c r="G1984" s="7" t="s">
        <v>7163</v>
      </c>
      <c r="H1984" s="7" t="s">
        <v>7164</v>
      </c>
      <c r="I1984" s="7" t="s">
        <v>7223</v>
      </c>
      <c r="J1984" s="8">
        <v>37706573.140000001</v>
      </c>
      <c r="K1984" s="8">
        <v>36554391.93</v>
      </c>
      <c r="L1984" s="8">
        <v>31071233.140000001</v>
      </c>
      <c r="M1984" s="8">
        <v>84.999999998632205</v>
      </c>
      <c r="N1984" s="7" t="s">
        <v>43</v>
      </c>
      <c r="O1984" s="7" t="s">
        <v>44</v>
      </c>
      <c r="P1984" s="7" t="s">
        <v>126</v>
      </c>
      <c r="Q1984" s="9">
        <v>42948</v>
      </c>
      <c r="R1984" s="9">
        <v>44407</v>
      </c>
      <c r="S1984" s="7" t="s">
        <v>57</v>
      </c>
      <c r="T1984" s="7" t="s">
        <v>554</v>
      </c>
      <c r="U1984" s="7" t="s">
        <v>7166</v>
      </c>
      <c r="V1984" s="7" t="s">
        <v>7167</v>
      </c>
      <c r="W1984" s="7" t="s">
        <v>50</v>
      </c>
      <c r="X1984" s="10" t="s">
        <v>51</v>
      </c>
    </row>
    <row r="1985" spans="1:24" ht="90" x14ac:dyDescent="0.25">
      <c r="A1985" s="7" t="s">
        <v>7227</v>
      </c>
      <c r="B1985" s="7" t="s">
        <v>7228</v>
      </c>
      <c r="C1985" s="7" t="s">
        <v>7229</v>
      </c>
      <c r="D1985" s="7" t="s">
        <v>3170</v>
      </c>
      <c r="E1985" s="7" t="s">
        <v>38</v>
      </c>
      <c r="F1985" s="7" t="s">
        <v>39</v>
      </c>
      <c r="G1985" s="7" t="s">
        <v>7163</v>
      </c>
      <c r="H1985" s="7" t="s">
        <v>7164</v>
      </c>
      <c r="I1985" s="7" t="s">
        <v>7223</v>
      </c>
      <c r="J1985" s="8">
        <v>13651416.66</v>
      </c>
      <c r="K1985" s="8">
        <v>13400465.02</v>
      </c>
      <c r="L1985" s="8">
        <v>11390395.26</v>
      </c>
      <c r="M1985" s="8">
        <v>84.999999947763001</v>
      </c>
      <c r="N1985" s="7" t="s">
        <v>43</v>
      </c>
      <c r="O1985" s="7" t="s">
        <v>44</v>
      </c>
      <c r="P1985" s="7" t="s">
        <v>126</v>
      </c>
      <c r="Q1985" s="9">
        <v>42737</v>
      </c>
      <c r="R1985" s="9">
        <v>43677</v>
      </c>
      <c r="S1985" s="7" t="s">
        <v>57</v>
      </c>
      <c r="T1985" s="7" t="s">
        <v>47</v>
      </c>
      <c r="U1985" s="7" t="s">
        <v>7166</v>
      </c>
      <c r="V1985" s="7" t="s">
        <v>7167</v>
      </c>
      <c r="W1985" s="7" t="s">
        <v>50</v>
      </c>
      <c r="X1985" s="10" t="s">
        <v>51</v>
      </c>
    </row>
    <row r="1986" spans="1:24" ht="101.25" x14ac:dyDescent="0.25">
      <c r="A1986" s="7" t="s">
        <v>7230</v>
      </c>
      <c r="B1986" s="7" t="s">
        <v>7231</v>
      </c>
      <c r="C1986" s="7" t="s">
        <v>7232</v>
      </c>
      <c r="D1986" s="7" t="s">
        <v>5752</v>
      </c>
      <c r="E1986" s="7" t="s">
        <v>38</v>
      </c>
      <c r="F1986" s="7" t="s">
        <v>39</v>
      </c>
      <c r="G1986" s="7" t="s">
        <v>7163</v>
      </c>
      <c r="H1986" s="7" t="s">
        <v>7164</v>
      </c>
      <c r="I1986" s="7" t="s">
        <v>7223</v>
      </c>
      <c r="J1986" s="8">
        <v>24439535.359999999</v>
      </c>
      <c r="K1986" s="8">
        <v>19188219.84</v>
      </c>
      <c r="L1986" s="8">
        <v>15700655.199999999</v>
      </c>
      <c r="M1986" s="8">
        <v>81.824449224154804</v>
      </c>
      <c r="N1986" s="7" t="s">
        <v>43</v>
      </c>
      <c r="O1986" s="7" t="s">
        <v>44</v>
      </c>
      <c r="P1986" s="7" t="s">
        <v>126</v>
      </c>
      <c r="Q1986" s="9">
        <v>43388</v>
      </c>
      <c r="R1986" s="9">
        <v>44545</v>
      </c>
      <c r="S1986" s="7" t="s">
        <v>57</v>
      </c>
      <c r="T1986" s="7" t="s">
        <v>554</v>
      </c>
      <c r="U1986" s="7" t="s">
        <v>7166</v>
      </c>
      <c r="V1986" s="7" t="s">
        <v>7167</v>
      </c>
      <c r="W1986" s="7" t="s">
        <v>50</v>
      </c>
      <c r="X1986" s="10" t="s">
        <v>51</v>
      </c>
    </row>
    <row r="1987" spans="1:24" ht="78.75" x14ac:dyDescent="0.25">
      <c r="A1987" s="7" t="s">
        <v>7233</v>
      </c>
      <c r="B1987" s="7" t="s">
        <v>7234</v>
      </c>
      <c r="C1987" s="7" t="s">
        <v>7235</v>
      </c>
      <c r="D1987" s="7" t="s">
        <v>2542</v>
      </c>
      <c r="E1987" s="7" t="s">
        <v>38</v>
      </c>
      <c r="F1987" s="7" t="s">
        <v>39</v>
      </c>
      <c r="G1987" s="7" t="s">
        <v>7163</v>
      </c>
      <c r="H1987" s="7" t="s">
        <v>7164</v>
      </c>
      <c r="I1987" s="7" t="s">
        <v>7223</v>
      </c>
      <c r="J1987" s="8">
        <v>38249153.789999999</v>
      </c>
      <c r="K1987" s="8">
        <v>30045293.98</v>
      </c>
      <c r="L1987" s="8">
        <v>25231201.280000001</v>
      </c>
      <c r="M1987" s="8">
        <v>83.977215522655399</v>
      </c>
      <c r="N1987" s="7" t="s">
        <v>43</v>
      </c>
      <c r="O1987" s="7" t="s">
        <v>44</v>
      </c>
      <c r="P1987" s="7" t="s">
        <v>126</v>
      </c>
      <c r="Q1987" s="9">
        <v>42716</v>
      </c>
      <c r="R1987" s="9">
        <v>45107</v>
      </c>
      <c r="S1987" s="7" t="s">
        <v>57</v>
      </c>
      <c r="T1987" s="7" t="s">
        <v>47</v>
      </c>
      <c r="U1987" s="7" t="s">
        <v>7166</v>
      </c>
      <c r="V1987" s="7" t="s">
        <v>7167</v>
      </c>
      <c r="W1987" s="7" t="s">
        <v>50</v>
      </c>
      <c r="X1987" s="10" t="s">
        <v>51</v>
      </c>
    </row>
    <row r="1988" spans="1:24" ht="90" x14ac:dyDescent="0.25">
      <c r="A1988" s="7" t="s">
        <v>7236</v>
      </c>
      <c r="B1988" s="7" t="s">
        <v>7237</v>
      </c>
      <c r="C1988" s="7" t="s">
        <v>7238</v>
      </c>
      <c r="D1988" s="7" t="s">
        <v>3224</v>
      </c>
      <c r="E1988" s="7" t="s">
        <v>38</v>
      </c>
      <c r="F1988" s="7" t="s">
        <v>39</v>
      </c>
      <c r="G1988" s="7" t="s">
        <v>7163</v>
      </c>
      <c r="H1988" s="7" t="s">
        <v>7164</v>
      </c>
      <c r="I1988" s="7" t="s">
        <v>7223</v>
      </c>
      <c r="J1988" s="8">
        <v>42174351.700000003</v>
      </c>
      <c r="K1988" s="8">
        <v>36470986.259999998</v>
      </c>
      <c r="L1988" s="8">
        <v>29180656.960000001</v>
      </c>
      <c r="M1988" s="8">
        <v>80.010605559094103</v>
      </c>
      <c r="N1988" s="7" t="s">
        <v>43</v>
      </c>
      <c r="O1988" s="7" t="s">
        <v>44</v>
      </c>
      <c r="P1988" s="7" t="s">
        <v>56</v>
      </c>
      <c r="Q1988" s="9">
        <v>43040</v>
      </c>
      <c r="R1988" s="9">
        <v>44926</v>
      </c>
      <c r="S1988" s="7" t="s">
        <v>57</v>
      </c>
      <c r="T1988" s="7" t="s">
        <v>554</v>
      </c>
      <c r="U1988" s="7" t="s">
        <v>7166</v>
      </c>
      <c r="V1988" s="7" t="s">
        <v>7167</v>
      </c>
      <c r="W1988" s="7" t="s">
        <v>50</v>
      </c>
      <c r="X1988" s="10" t="s">
        <v>51</v>
      </c>
    </row>
    <row r="1989" spans="1:24" ht="90" x14ac:dyDescent="0.25">
      <c r="A1989" s="7" t="s">
        <v>7239</v>
      </c>
      <c r="B1989" s="7" t="s">
        <v>7240</v>
      </c>
      <c r="C1989" s="7" t="s">
        <v>7241</v>
      </c>
      <c r="D1989" s="7" t="s">
        <v>3271</v>
      </c>
      <c r="E1989" s="7" t="s">
        <v>38</v>
      </c>
      <c r="F1989" s="7" t="s">
        <v>39</v>
      </c>
      <c r="G1989" s="7" t="s">
        <v>7163</v>
      </c>
      <c r="H1989" s="7" t="s">
        <v>7164</v>
      </c>
      <c r="I1989" s="7" t="s">
        <v>7223</v>
      </c>
      <c r="J1989" s="8">
        <v>42410712.200000003</v>
      </c>
      <c r="K1989" s="8">
        <v>39286353.259999998</v>
      </c>
      <c r="L1989" s="8">
        <v>33393251.359999999</v>
      </c>
      <c r="M1989" s="8">
        <v>84.999620959983204</v>
      </c>
      <c r="N1989" s="7" t="s">
        <v>43</v>
      </c>
      <c r="O1989" s="7" t="s">
        <v>44</v>
      </c>
      <c r="P1989" s="7" t="s">
        <v>56</v>
      </c>
      <c r="Q1989" s="9">
        <v>42614</v>
      </c>
      <c r="R1989" s="9">
        <v>43434</v>
      </c>
      <c r="S1989" s="7" t="s">
        <v>57</v>
      </c>
      <c r="T1989" s="7" t="s">
        <v>47</v>
      </c>
      <c r="U1989" s="7" t="s">
        <v>7166</v>
      </c>
      <c r="V1989" s="7" t="s">
        <v>7167</v>
      </c>
      <c r="W1989" s="7" t="s">
        <v>50</v>
      </c>
      <c r="X1989" s="10" t="s">
        <v>51</v>
      </c>
    </row>
    <row r="1990" spans="1:24" ht="101.25" x14ac:dyDescent="0.25">
      <c r="A1990" s="7" t="s">
        <v>7242</v>
      </c>
      <c r="B1990" s="7" t="s">
        <v>7243</v>
      </c>
      <c r="C1990" s="7" t="s">
        <v>7244</v>
      </c>
      <c r="D1990" s="7" t="s">
        <v>3177</v>
      </c>
      <c r="E1990" s="7" t="s">
        <v>38</v>
      </c>
      <c r="F1990" s="7" t="s">
        <v>39</v>
      </c>
      <c r="G1990" s="7" t="s">
        <v>7163</v>
      </c>
      <c r="H1990" s="7" t="s">
        <v>7164</v>
      </c>
      <c r="I1990" s="7" t="s">
        <v>7223</v>
      </c>
      <c r="J1990" s="8">
        <v>43928009.100000001</v>
      </c>
      <c r="K1990" s="8">
        <v>33948472.859999999</v>
      </c>
      <c r="L1990" s="8">
        <v>25026949.23</v>
      </c>
      <c r="M1990" s="8">
        <v>73.720397772260796</v>
      </c>
      <c r="N1990" s="7" t="s">
        <v>43</v>
      </c>
      <c r="O1990" s="7" t="s">
        <v>44</v>
      </c>
      <c r="P1990" s="7" t="s">
        <v>126</v>
      </c>
      <c r="Q1990" s="9">
        <v>43101</v>
      </c>
      <c r="R1990" s="9">
        <v>44561</v>
      </c>
      <c r="S1990" s="7" t="s">
        <v>57</v>
      </c>
      <c r="T1990" s="7" t="s">
        <v>554</v>
      </c>
      <c r="U1990" s="7" t="s">
        <v>7166</v>
      </c>
      <c r="V1990" s="7" t="s">
        <v>7167</v>
      </c>
      <c r="W1990" s="7" t="s">
        <v>50</v>
      </c>
      <c r="X1990" s="10" t="s">
        <v>51</v>
      </c>
    </row>
    <row r="1991" spans="1:24" ht="90" x14ac:dyDescent="0.25">
      <c r="A1991" s="7" t="s">
        <v>7245</v>
      </c>
      <c r="B1991" s="7" t="s">
        <v>7246</v>
      </c>
      <c r="C1991" s="7" t="s">
        <v>7247</v>
      </c>
      <c r="D1991" s="7" t="s">
        <v>6287</v>
      </c>
      <c r="E1991" s="7" t="s">
        <v>38</v>
      </c>
      <c r="F1991" s="7" t="s">
        <v>39</v>
      </c>
      <c r="G1991" s="7" t="s">
        <v>7163</v>
      </c>
      <c r="H1991" s="7" t="s">
        <v>7164</v>
      </c>
      <c r="I1991" s="7" t="s">
        <v>7223</v>
      </c>
      <c r="J1991" s="8">
        <v>14800762</v>
      </c>
      <c r="K1991" s="8">
        <v>6678204.8099999996</v>
      </c>
      <c r="L1991" s="8">
        <v>5676474.0899999999</v>
      </c>
      <c r="M1991" s="8">
        <v>85.000000022461094</v>
      </c>
      <c r="N1991" s="7" t="s">
        <v>43</v>
      </c>
      <c r="O1991" s="7" t="s">
        <v>44</v>
      </c>
      <c r="P1991" s="7" t="s">
        <v>126</v>
      </c>
      <c r="Q1991" s="9">
        <v>42716</v>
      </c>
      <c r="R1991" s="9">
        <v>43465</v>
      </c>
      <c r="S1991" s="7" t="s">
        <v>57</v>
      </c>
      <c r="T1991" s="7" t="s">
        <v>47</v>
      </c>
      <c r="U1991" s="7" t="s">
        <v>7166</v>
      </c>
      <c r="V1991" s="7" t="s">
        <v>7167</v>
      </c>
      <c r="W1991" s="7" t="s">
        <v>50</v>
      </c>
      <c r="X1991" s="10" t="s">
        <v>51</v>
      </c>
    </row>
    <row r="1992" spans="1:24" ht="90" x14ac:dyDescent="0.25">
      <c r="A1992" s="7" t="s">
        <v>7248</v>
      </c>
      <c r="B1992" s="7" t="s">
        <v>7249</v>
      </c>
      <c r="C1992" s="7" t="s">
        <v>7250</v>
      </c>
      <c r="D1992" s="7" t="s">
        <v>7251</v>
      </c>
      <c r="E1992" s="7" t="s">
        <v>38</v>
      </c>
      <c r="F1992" s="7" t="s">
        <v>39</v>
      </c>
      <c r="G1992" s="7" t="s">
        <v>7163</v>
      </c>
      <c r="H1992" s="7" t="s">
        <v>7252</v>
      </c>
      <c r="I1992" s="7" t="s">
        <v>7253</v>
      </c>
      <c r="J1992" s="8">
        <v>139750924.53</v>
      </c>
      <c r="K1992" s="8">
        <v>113500137.83</v>
      </c>
      <c r="L1992" s="8">
        <v>70793315.349999994</v>
      </c>
      <c r="M1992" s="8">
        <v>62.372889322860502</v>
      </c>
      <c r="N1992" s="7" t="s">
        <v>43</v>
      </c>
      <c r="O1992" s="7" t="s">
        <v>44</v>
      </c>
      <c r="P1992" s="7" t="s">
        <v>56</v>
      </c>
      <c r="Q1992" s="9">
        <v>41971</v>
      </c>
      <c r="R1992" s="9">
        <v>45199</v>
      </c>
      <c r="S1992" s="7" t="s">
        <v>46</v>
      </c>
      <c r="T1992" s="7" t="s">
        <v>554</v>
      </c>
      <c r="U1992" s="7" t="s">
        <v>7254</v>
      </c>
      <c r="V1992" s="7" t="s">
        <v>7255</v>
      </c>
      <c r="W1992" s="7" t="s">
        <v>50</v>
      </c>
      <c r="X1992" s="10" t="s">
        <v>2377</v>
      </c>
    </row>
    <row r="1993" spans="1:24" ht="67.5" x14ac:dyDescent="0.25">
      <c r="A1993" s="7" t="s">
        <v>7256</v>
      </c>
      <c r="B1993" s="7" t="s">
        <v>7257</v>
      </c>
      <c r="C1993" s="7" t="s">
        <v>7258</v>
      </c>
      <c r="D1993" s="7" t="s">
        <v>7259</v>
      </c>
      <c r="E1993" s="7" t="s">
        <v>38</v>
      </c>
      <c r="F1993" s="7" t="s">
        <v>39</v>
      </c>
      <c r="G1993" s="7" t="s">
        <v>7163</v>
      </c>
      <c r="H1993" s="7" t="s">
        <v>7252</v>
      </c>
      <c r="I1993" s="7" t="s">
        <v>7260</v>
      </c>
      <c r="J1993" s="8">
        <v>273788447.74000001</v>
      </c>
      <c r="K1993" s="8">
        <v>217276752.88</v>
      </c>
      <c r="L1993" s="8">
        <v>184685239.94999999</v>
      </c>
      <c r="M1993" s="8">
        <v>85.000000000920494</v>
      </c>
      <c r="N1993" s="7" t="s">
        <v>43</v>
      </c>
      <c r="O1993" s="7" t="s">
        <v>44</v>
      </c>
      <c r="P1993" s="7" t="s">
        <v>132</v>
      </c>
      <c r="Q1993" s="9">
        <v>42614</v>
      </c>
      <c r="R1993" s="9">
        <v>45199</v>
      </c>
      <c r="S1993" s="7" t="s">
        <v>46</v>
      </c>
      <c r="T1993" s="7" t="s">
        <v>554</v>
      </c>
      <c r="U1993" s="7" t="s">
        <v>7254</v>
      </c>
      <c r="V1993" s="7" t="s">
        <v>7255</v>
      </c>
      <c r="W1993" s="7" t="s">
        <v>50</v>
      </c>
      <c r="X1993" s="10" t="s">
        <v>51</v>
      </c>
    </row>
    <row r="1994" spans="1:24" ht="90" x14ac:dyDescent="0.25">
      <c r="A1994" s="7" t="s">
        <v>7261</v>
      </c>
      <c r="B1994" s="7" t="s">
        <v>7262</v>
      </c>
      <c r="C1994" s="7" t="s">
        <v>7263</v>
      </c>
      <c r="D1994" s="7" t="s">
        <v>7259</v>
      </c>
      <c r="E1994" s="7" t="s">
        <v>38</v>
      </c>
      <c r="F1994" s="7" t="s">
        <v>39</v>
      </c>
      <c r="G1994" s="7" t="s">
        <v>7163</v>
      </c>
      <c r="H1994" s="7" t="s">
        <v>7252</v>
      </c>
      <c r="I1994" s="7" t="s">
        <v>7260</v>
      </c>
      <c r="J1994" s="8">
        <v>209088352.78</v>
      </c>
      <c r="K1994" s="8">
        <v>169990530.72</v>
      </c>
      <c r="L1994" s="8">
        <v>144044026.06999999</v>
      </c>
      <c r="M1994" s="8">
        <v>84.736500003792699</v>
      </c>
      <c r="N1994" s="7" t="s">
        <v>43</v>
      </c>
      <c r="O1994" s="7" t="s">
        <v>44</v>
      </c>
      <c r="P1994" s="7" t="s">
        <v>132</v>
      </c>
      <c r="Q1994" s="9">
        <v>42794</v>
      </c>
      <c r="R1994" s="9">
        <v>44377</v>
      </c>
      <c r="S1994" s="7" t="s">
        <v>46</v>
      </c>
      <c r="T1994" s="7" t="s">
        <v>554</v>
      </c>
      <c r="U1994" s="7" t="s">
        <v>7254</v>
      </c>
      <c r="V1994" s="7" t="s">
        <v>7255</v>
      </c>
      <c r="W1994" s="7" t="s">
        <v>50</v>
      </c>
      <c r="X1994" s="10" t="s">
        <v>51</v>
      </c>
    </row>
    <row r="1995" spans="1:24" ht="90" x14ac:dyDescent="0.25">
      <c r="A1995" s="7" t="s">
        <v>7264</v>
      </c>
      <c r="B1995" s="7" t="s">
        <v>7265</v>
      </c>
      <c r="C1995" s="7" t="s">
        <v>7266</v>
      </c>
      <c r="D1995" s="7" t="s">
        <v>37</v>
      </c>
      <c r="E1995" s="7" t="s">
        <v>38</v>
      </c>
      <c r="F1995" s="7" t="s">
        <v>39</v>
      </c>
      <c r="G1995" s="7" t="s">
        <v>7163</v>
      </c>
      <c r="H1995" s="7" t="s">
        <v>7252</v>
      </c>
      <c r="I1995" s="7" t="s">
        <v>7260</v>
      </c>
      <c r="J1995" s="8">
        <v>246012113.59</v>
      </c>
      <c r="K1995" s="8">
        <v>200009848.44999999</v>
      </c>
      <c r="L1995" s="8">
        <v>170008371.18000001</v>
      </c>
      <c r="M1995" s="8">
        <v>84.999999998750098</v>
      </c>
      <c r="N1995" s="7" t="s">
        <v>43</v>
      </c>
      <c r="O1995" s="7" t="s">
        <v>44</v>
      </c>
      <c r="P1995" s="7" t="s">
        <v>56</v>
      </c>
      <c r="Q1995" s="9">
        <v>43132</v>
      </c>
      <c r="R1995" s="9">
        <v>44104</v>
      </c>
      <c r="S1995" s="7" t="s">
        <v>46</v>
      </c>
      <c r="T1995" s="7" t="s">
        <v>554</v>
      </c>
      <c r="U1995" s="7" t="s">
        <v>7267</v>
      </c>
      <c r="V1995" s="7" t="s">
        <v>7255</v>
      </c>
      <c r="W1995" s="7" t="s">
        <v>50</v>
      </c>
      <c r="X1995" s="10" t="s">
        <v>51</v>
      </c>
    </row>
    <row r="1996" spans="1:24" ht="78.75" x14ac:dyDescent="0.25">
      <c r="A1996" s="7" t="s">
        <v>7268</v>
      </c>
      <c r="B1996" s="7" t="s">
        <v>7269</v>
      </c>
      <c r="C1996" s="7" t="s">
        <v>7270</v>
      </c>
      <c r="D1996" s="7" t="s">
        <v>7259</v>
      </c>
      <c r="E1996" s="7" t="s">
        <v>38</v>
      </c>
      <c r="F1996" s="7" t="s">
        <v>39</v>
      </c>
      <c r="G1996" s="7" t="s">
        <v>7163</v>
      </c>
      <c r="H1996" s="7" t="s">
        <v>7252</v>
      </c>
      <c r="I1996" s="7" t="s">
        <v>7260</v>
      </c>
      <c r="J1996" s="8">
        <v>5331909.7299999902</v>
      </c>
      <c r="K1996" s="8">
        <v>4334885.9600000102</v>
      </c>
      <c r="L1996" s="8">
        <v>3684653.07</v>
      </c>
      <c r="M1996" s="8">
        <v>85.000000092274405</v>
      </c>
      <c r="N1996" s="7" t="s">
        <v>43</v>
      </c>
      <c r="O1996" s="7" t="s">
        <v>44</v>
      </c>
      <c r="P1996" s="7" t="s">
        <v>126</v>
      </c>
      <c r="Q1996" s="9">
        <v>43620</v>
      </c>
      <c r="R1996" s="9">
        <v>44834</v>
      </c>
      <c r="S1996" s="7" t="s">
        <v>57</v>
      </c>
      <c r="T1996" s="7" t="s">
        <v>554</v>
      </c>
      <c r="U1996" s="7" t="s">
        <v>7254</v>
      </c>
      <c r="V1996" s="7" t="s">
        <v>7255</v>
      </c>
      <c r="W1996" s="7" t="s">
        <v>50</v>
      </c>
      <c r="X1996" s="10" t="s">
        <v>51</v>
      </c>
    </row>
    <row r="1997" spans="1:24" ht="67.5" x14ac:dyDescent="0.25">
      <c r="A1997" s="7" t="s">
        <v>7271</v>
      </c>
      <c r="B1997" s="7" t="s">
        <v>7272</v>
      </c>
      <c r="C1997" s="7" t="s">
        <v>7273</v>
      </c>
      <c r="D1997" s="7" t="s">
        <v>7259</v>
      </c>
      <c r="E1997" s="7" t="s">
        <v>38</v>
      </c>
      <c r="F1997" s="7" t="s">
        <v>39</v>
      </c>
      <c r="G1997" s="7" t="s">
        <v>7163</v>
      </c>
      <c r="H1997" s="7" t="s">
        <v>7252</v>
      </c>
      <c r="I1997" s="7" t="s">
        <v>7260</v>
      </c>
      <c r="J1997" s="8">
        <v>1865626.21</v>
      </c>
      <c r="K1997" s="8">
        <v>1516769.28</v>
      </c>
      <c r="L1997" s="8">
        <v>1289253.8799999999</v>
      </c>
      <c r="M1997" s="8">
        <v>84.999999472563104</v>
      </c>
      <c r="N1997" s="7" t="s">
        <v>43</v>
      </c>
      <c r="O1997" s="7" t="s">
        <v>44</v>
      </c>
      <c r="P1997" s="7" t="s">
        <v>56</v>
      </c>
      <c r="Q1997" s="9">
        <v>43620</v>
      </c>
      <c r="R1997" s="9">
        <v>45107</v>
      </c>
      <c r="S1997" s="7" t="s">
        <v>57</v>
      </c>
      <c r="T1997" s="7" t="s">
        <v>554</v>
      </c>
      <c r="U1997" s="7" t="s">
        <v>7254</v>
      </c>
      <c r="V1997" s="7" t="s">
        <v>7255</v>
      </c>
      <c r="W1997" s="7" t="s">
        <v>50</v>
      </c>
      <c r="X1997" s="10" t="s">
        <v>51</v>
      </c>
    </row>
    <row r="1998" spans="1:24" ht="67.5" x14ac:dyDescent="0.25">
      <c r="A1998" s="7" t="s">
        <v>7274</v>
      </c>
      <c r="B1998" s="7" t="s">
        <v>7275</v>
      </c>
      <c r="C1998" s="7" t="s">
        <v>7276</v>
      </c>
      <c r="D1998" s="7" t="s">
        <v>7259</v>
      </c>
      <c r="E1998" s="7" t="s">
        <v>38</v>
      </c>
      <c r="F1998" s="7" t="s">
        <v>39</v>
      </c>
      <c r="G1998" s="7" t="s">
        <v>7163</v>
      </c>
      <c r="H1998" s="7" t="s">
        <v>7252</v>
      </c>
      <c r="I1998" s="7" t="s">
        <v>7260</v>
      </c>
      <c r="J1998" s="8">
        <v>597767.69999999995</v>
      </c>
      <c r="K1998" s="8">
        <v>485990</v>
      </c>
      <c r="L1998" s="8">
        <v>413091.5</v>
      </c>
      <c r="M1998" s="8">
        <v>85</v>
      </c>
      <c r="N1998" s="7" t="s">
        <v>43</v>
      </c>
      <c r="O1998" s="7" t="s">
        <v>44</v>
      </c>
      <c r="P1998" s="7" t="s">
        <v>126</v>
      </c>
      <c r="Q1998" s="9">
        <v>43620</v>
      </c>
      <c r="R1998" s="9">
        <v>44469</v>
      </c>
      <c r="S1998" s="7" t="s">
        <v>57</v>
      </c>
      <c r="T1998" s="7" t="s">
        <v>554</v>
      </c>
      <c r="U1998" s="7" t="s">
        <v>7254</v>
      </c>
      <c r="V1998" s="7" t="s">
        <v>7255</v>
      </c>
      <c r="W1998" s="7" t="s">
        <v>50</v>
      </c>
      <c r="X1998" s="10" t="s">
        <v>51</v>
      </c>
    </row>
    <row r="1999" spans="1:24" ht="78.75" x14ac:dyDescent="0.25">
      <c r="A1999" s="7" t="s">
        <v>7277</v>
      </c>
      <c r="B1999" s="7" t="s">
        <v>7278</v>
      </c>
      <c r="C1999" s="7" t="s">
        <v>7279</v>
      </c>
      <c r="D1999" s="7" t="s">
        <v>7259</v>
      </c>
      <c r="E1999" s="7" t="s">
        <v>38</v>
      </c>
      <c r="F1999" s="7" t="s">
        <v>39</v>
      </c>
      <c r="G1999" s="7" t="s">
        <v>7163</v>
      </c>
      <c r="H1999" s="7" t="s">
        <v>7252</v>
      </c>
      <c r="I1999" s="7" t="s">
        <v>7260</v>
      </c>
      <c r="J1999" s="8">
        <v>1288275.81</v>
      </c>
      <c r="K1999" s="8">
        <v>1047378.71</v>
      </c>
      <c r="L1999" s="8">
        <v>890271.9</v>
      </c>
      <c r="M1999" s="8">
        <v>84.999999665832405</v>
      </c>
      <c r="N1999" s="7" t="s">
        <v>43</v>
      </c>
      <c r="O1999" s="7" t="s">
        <v>44</v>
      </c>
      <c r="P1999" s="7" t="s">
        <v>126</v>
      </c>
      <c r="Q1999" s="9">
        <v>43620</v>
      </c>
      <c r="R1999" s="9">
        <v>45107</v>
      </c>
      <c r="S1999" s="7" t="s">
        <v>57</v>
      </c>
      <c r="T1999" s="7" t="s">
        <v>554</v>
      </c>
      <c r="U1999" s="7" t="s">
        <v>7254</v>
      </c>
      <c r="V1999" s="7" t="s">
        <v>7255</v>
      </c>
      <c r="W1999" s="7" t="s">
        <v>50</v>
      </c>
      <c r="X1999" s="10" t="s">
        <v>51</v>
      </c>
    </row>
    <row r="2000" spans="1:24" ht="67.5" x14ac:dyDescent="0.25">
      <c r="A2000" s="7" t="s">
        <v>7280</v>
      </c>
      <c r="B2000" s="7" t="s">
        <v>7281</v>
      </c>
      <c r="C2000" s="7" t="s">
        <v>7282</v>
      </c>
      <c r="D2000" s="7" t="s">
        <v>7259</v>
      </c>
      <c r="E2000" s="7" t="s">
        <v>38</v>
      </c>
      <c r="F2000" s="7" t="s">
        <v>39</v>
      </c>
      <c r="G2000" s="7" t="s">
        <v>7163</v>
      </c>
      <c r="H2000" s="7" t="s">
        <v>7252</v>
      </c>
      <c r="I2000" s="7" t="s">
        <v>7260</v>
      </c>
      <c r="J2000" s="8">
        <v>2396863.15</v>
      </c>
      <c r="K2000" s="8">
        <v>1948669.2</v>
      </c>
      <c r="L2000" s="8">
        <v>1656368.82</v>
      </c>
      <c r="M2000" s="8">
        <v>85</v>
      </c>
      <c r="N2000" s="7" t="s">
        <v>43</v>
      </c>
      <c r="O2000" s="7" t="s">
        <v>44</v>
      </c>
      <c r="P2000" s="7" t="s">
        <v>56</v>
      </c>
      <c r="Q2000" s="9">
        <v>43620</v>
      </c>
      <c r="R2000" s="9">
        <v>44561</v>
      </c>
      <c r="S2000" s="7" t="s">
        <v>57</v>
      </c>
      <c r="T2000" s="7" t="s">
        <v>554</v>
      </c>
      <c r="U2000" s="7" t="s">
        <v>7254</v>
      </c>
      <c r="V2000" s="7" t="s">
        <v>7255</v>
      </c>
      <c r="W2000" s="7" t="s">
        <v>50</v>
      </c>
      <c r="X2000" s="10" t="s">
        <v>51</v>
      </c>
    </row>
    <row r="2001" spans="1:24" ht="78.75" x14ac:dyDescent="0.25">
      <c r="A2001" s="7" t="s">
        <v>7283</v>
      </c>
      <c r="B2001" s="7" t="s">
        <v>7284</v>
      </c>
      <c r="C2001" s="7" t="s">
        <v>7285</v>
      </c>
      <c r="D2001" s="7" t="s">
        <v>7286</v>
      </c>
      <c r="E2001" s="7" t="s">
        <v>38</v>
      </c>
      <c r="F2001" s="7" t="s">
        <v>39</v>
      </c>
      <c r="G2001" s="7" t="s">
        <v>7163</v>
      </c>
      <c r="H2001" s="7" t="s">
        <v>7252</v>
      </c>
      <c r="I2001" s="7" t="s">
        <v>7260</v>
      </c>
      <c r="J2001" s="8">
        <v>1230000</v>
      </c>
      <c r="K2001" s="8">
        <v>1000000</v>
      </c>
      <c r="L2001" s="8">
        <v>850000</v>
      </c>
      <c r="M2001" s="8">
        <v>85</v>
      </c>
      <c r="N2001" s="7" t="s">
        <v>43</v>
      </c>
      <c r="O2001" s="7" t="s">
        <v>44</v>
      </c>
      <c r="P2001" s="7" t="s">
        <v>126</v>
      </c>
      <c r="Q2001" s="9">
        <v>43619</v>
      </c>
      <c r="R2001" s="9">
        <v>45169</v>
      </c>
      <c r="S2001" s="7" t="s">
        <v>57</v>
      </c>
      <c r="T2001" s="7" t="s">
        <v>554</v>
      </c>
      <c r="U2001" s="7" t="s">
        <v>7254</v>
      </c>
      <c r="V2001" s="7" t="s">
        <v>7255</v>
      </c>
      <c r="W2001" s="7" t="s">
        <v>50</v>
      </c>
      <c r="X2001" s="10" t="s">
        <v>51</v>
      </c>
    </row>
    <row r="2002" spans="1:24" ht="67.5" x14ac:dyDescent="0.25">
      <c r="A2002" s="7" t="s">
        <v>7287</v>
      </c>
      <c r="B2002" s="7" t="s">
        <v>7288</v>
      </c>
      <c r="C2002" s="7" t="s">
        <v>7289</v>
      </c>
      <c r="D2002" s="7" t="s">
        <v>3113</v>
      </c>
      <c r="E2002" s="7" t="s">
        <v>38</v>
      </c>
      <c r="F2002" s="7" t="s">
        <v>39</v>
      </c>
      <c r="G2002" s="7" t="s">
        <v>7163</v>
      </c>
      <c r="H2002" s="7" t="s">
        <v>7290</v>
      </c>
      <c r="I2002" s="7" t="s">
        <v>321</v>
      </c>
      <c r="J2002" s="8">
        <v>33301806.629999999</v>
      </c>
      <c r="K2002" s="8">
        <v>32314943.890000001</v>
      </c>
      <c r="L2002" s="8">
        <v>27467702.210000001</v>
      </c>
      <c r="M2002" s="8">
        <v>84.999999701376595</v>
      </c>
      <c r="N2002" s="7" t="s">
        <v>43</v>
      </c>
      <c r="O2002" s="7" t="s">
        <v>44</v>
      </c>
      <c r="P2002" s="7" t="s">
        <v>132</v>
      </c>
      <c r="Q2002" s="9">
        <v>42411</v>
      </c>
      <c r="R2002" s="9">
        <v>43098</v>
      </c>
      <c r="S2002" s="7" t="s">
        <v>46</v>
      </c>
      <c r="T2002" s="7" t="s">
        <v>47</v>
      </c>
      <c r="U2002" s="7" t="s">
        <v>7291</v>
      </c>
      <c r="V2002" s="7" t="s">
        <v>7255</v>
      </c>
      <c r="W2002" s="7" t="s">
        <v>50</v>
      </c>
      <c r="X2002" s="10" t="s">
        <v>51</v>
      </c>
    </row>
    <row r="2003" spans="1:24" ht="90" x14ac:dyDescent="0.25">
      <c r="A2003" s="7" t="s">
        <v>7292</v>
      </c>
      <c r="B2003" s="7" t="s">
        <v>7293</v>
      </c>
      <c r="C2003" s="7" t="s">
        <v>7294</v>
      </c>
      <c r="D2003" s="7" t="s">
        <v>37</v>
      </c>
      <c r="E2003" s="7" t="s">
        <v>38</v>
      </c>
      <c r="F2003" s="7" t="s">
        <v>39</v>
      </c>
      <c r="G2003" s="7" t="s">
        <v>7163</v>
      </c>
      <c r="H2003" s="7" t="s">
        <v>7290</v>
      </c>
      <c r="I2003" s="7" t="s">
        <v>321</v>
      </c>
      <c r="J2003" s="8">
        <v>69075824.450000003</v>
      </c>
      <c r="K2003" s="8">
        <v>59615432.990000002</v>
      </c>
      <c r="L2003" s="8">
        <v>50673118.020000003</v>
      </c>
      <c r="M2003" s="8">
        <v>84.999999963935494</v>
      </c>
      <c r="N2003" s="7" t="s">
        <v>43</v>
      </c>
      <c r="O2003" s="7" t="s">
        <v>44</v>
      </c>
      <c r="P2003" s="7" t="s">
        <v>132</v>
      </c>
      <c r="Q2003" s="9">
        <v>42755</v>
      </c>
      <c r="R2003" s="9">
        <v>44985</v>
      </c>
      <c r="S2003" s="7" t="s">
        <v>46</v>
      </c>
      <c r="T2003" s="7" t="s">
        <v>47</v>
      </c>
      <c r="U2003" s="7" t="s">
        <v>7291</v>
      </c>
      <c r="V2003" s="7" t="s">
        <v>7255</v>
      </c>
      <c r="W2003" s="7" t="s">
        <v>50</v>
      </c>
      <c r="X2003" s="10" t="s">
        <v>51</v>
      </c>
    </row>
    <row r="2004" spans="1:24" ht="67.5" x14ac:dyDescent="0.25">
      <c r="A2004" s="7" t="s">
        <v>7295</v>
      </c>
      <c r="B2004" s="7" t="s">
        <v>7296</v>
      </c>
      <c r="C2004" s="7" t="s">
        <v>7297</v>
      </c>
      <c r="D2004" s="7" t="s">
        <v>37</v>
      </c>
      <c r="E2004" s="7" t="s">
        <v>38</v>
      </c>
      <c r="F2004" s="7" t="s">
        <v>39</v>
      </c>
      <c r="G2004" s="7" t="s">
        <v>7163</v>
      </c>
      <c r="H2004" s="7" t="s">
        <v>7290</v>
      </c>
      <c r="I2004" s="7" t="s">
        <v>321</v>
      </c>
      <c r="J2004" s="8">
        <v>101408163.78</v>
      </c>
      <c r="K2004" s="8">
        <v>93797180.329999998</v>
      </c>
      <c r="L2004" s="8">
        <v>79727603.109999999</v>
      </c>
      <c r="M2004" s="8">
        <v>84.999999818224794</v>
      </c>
      <c r="N2004" s="7" t="s">
        <v>43</v>
      </c>
      <c r="O2004" s="7" t="s">
        <v>44</v>
      </c>
      <c r="P2004" s="7" t="s">
        <v>132</v>
      </c>
      <c r="Q2004" s="9">
        <v>43109</v>
      </c>
      <c r="R2004" s="9">
        <v>44195</v>
      </c>
      <c r="S2004" s="7" t="s">
        <v>46</v>
      </c>
      <c r="T2004" s="7" t="s">
        <v>554</v>
      </c>
      <c r="U2004" s="7" t="s">
        <v>7291</v>
      </c>
      <c r="V2004" s="7" t="s">
        <v>7255</v>
      </c>
      <c r="W2004" s="7" t="s">
        <v>50</v>
      </c>
      <c r="X2004" s="10" t="s">
        <v>51</v>
      </c>
    </row>
    <row r="2005" spans="1:24" ht="67.5" x14ac:dyDescent="0.25">
      <c r="A2005" s="7" t="s">
        <v>7298</v>
      </c>
      <c r="B2005" s="7" t="s">
        <v>7299</v>
      </c>
      <c r="C2005" s="7" t="s">
        <v>7300</v>
      </c>
      <c r="D2005" s="7" t="s">
        <v>37</v>
      </c>
      <c r="E2005" s="7" t="s">
        <v>38</v>
      </c>
      <c r="F2005" s="7" t="s">
        <v>39</v>
      </c>
      <c r="G2005" s="7" t="s">
        <v>7163</v>
      </c>
      <c r="H2005" s="7" t="s">
        <v>7290</v>
      </c>
      <c r="I2005" s="7" t="s">
        <v>321</v>
      </c>
      <c r="J2005" s="8">
        <v>49822130.57</v>
      </c>
      <c r="K2005" s="8">
        <v>42785898.07</v>
      </c>
      <c r="L2005" s="8">
        <v>36368013.329999998</v>
      </c>
      <c r="M2005" s="8">
        <v>84.999999931052002</v>
      </c>
      <c r="N2005" s="7" t="s">
        <v>43</v>
      </c>
      <c r="O2005" s="7" t="s">
        <v>44</v>
      </c>
      <c r="P2005" s="7" t="s">
        <v>132</v>
      </c>
      <c r="Q2005" s="9">
        <v>43096</v>
      </c>
      <c r="R2005" s="9">
        <v>44012</v>
      </c>
      <c r="S2005" s="7" t="s">
        <v>46</v>
      </c>
      <c r="T2005" s="7" t="s">
        <v>554</v>
      </c>
      <c r="U2005" s="7" t="s">
        <v>7291</v>
      </c>
      <c r="V2005" s="7" t="s">
        <v>7255</v>
      </c>
      <c r="W2005" s="7" t="s">
        <v>50</v>
      </c>
      <c r="X2005" s="10" t="s">
        <v>51</v>
      </c>
    </row>
    <row r="2006" spans="1:24" ht="112.5" x14ac:dyDescent="0.25">
      <c r="A2006" s="7" t="s">
        <v>7301</v>
      </c>
      <c r="B2006" s="7" t="s">
        <v>7302</v>
      </c>
      <c r="C2006" s="7" t="s">
        <v>7303</v>
      </c>
      <c r="D2006" s="7" t="s">
        <v>37</v>
      </c>
      <c r="E2006" s="7" t="s">
        <v>38</v>
      </c>
      <c r="F2006" s="7" t="s">
        <v>39</v>
      </c>
      <c r="G2006" s="7" t="s">
        <v>7163</v>
      </c>
      <c r="H2006" s="7" t="s">
        <v>7290</v>
      </c>
      <c r="I2006" s="7" t="s">
        <v>321</v>
      </c>
      <c r="J2006" s="8">
        <v>21164790.539999999</v>
      </c>
      <c r="K2006" s="8">
        <v>20732147.57</v>
      </c>
      <c r="L2006" s="8">
        <v>17622325.350000001</v>
      </c>
      <c r="M2006" s="8">
        <v>84.999999592420394</v>
      </c>
      <c r="N2006" s="7" t="s">
        <v>43</v>
      </c>
      <c r="O2006" s="7" t="s">
        <v>44</v>
      </c>
      <c r="P2006" s="7" t="s">
        <v>126</v>
      </c>
      <c r="Q2006" s="9">
        <v>42339</v>
      </c>
      <c r="R2006" s="9">
        <v>42916</v>
      </c>
      <c r="S2006" s="7" t="s">
        <v>46</v>
      </c>
      <c r="T2006" s="7" t="s">
        <v>47</v>
      </c>
      <c r="U2006" s="7" t="s">
        <v>7304</v>
      </c>
      <c r="V2006" s="7" t="s">
        <v>7255</v>
      </c>
      <c r="W2006" s="7" t="s">
        <v>50</v>
      </c>
      <c r="X2006" s="10" t="s">
        <v>51</v>
      </c>
    </row>
    <row r="2007" spans="1:24" ht="112.5" x14ac:dyDescent="0.25">
      <c r="A2007" s="7" t="s">
        <v>7305</v>
      </c>
      <c r="B2007" s="7" t="s">
        <v>7306</v>
      </c>
      <c r="C2007" s="7" t="s">
        <v>7307</v>
      </c>
      <c r="D2007" s="7" t="s">
        <v>37</v>
      </c>
      <c r="E2007" s="7" t="s">
        <v>38</v>
      </c>
      <c r="F2007" s="7" t="s">
        <v>39</v>
      </c>
      <c r="G2007" s="7" t="s">
        <v>7163</v>
      </c>
      <c r="H2007" s="7" t="s">
        <v>7290</v>
      </c>
      <c r="I2007" s="7" t="s">
        <v>321</v>
      </c>
      <c r="J2007" s="8">
        <v>96123289.040000007</v>
      </c>
      <c r="K2007" s="8">
        <v>91292681.519999996</v>
      </c>
      <c r="L2007" s="8">
        <v>77598779.290000007</v>
      </c>
      <c r="M2007" s="8">
        <v>84.999999997809198</v>
      </c>
      <c r="N2007" s="7" t="s">
        <v>43</v>
      </c>
      <c r="O2007" s="7" t="s">
        <v>44</v>
      </c>
      <c r="P2007" s="7" t="s">
        <v>132</v>
      </c>
      <c r="Q2007" s="9">
        <v>41856</v>
      </c>
      <c r="R2007" s="9">
        <v>44195</v>
      </c>
      <c r="S2007" s="7" t="s">
        <v>46</v>
      </c>
      <c r="T2007" s="7" t="s">
        <v>554</v>
      </c>
      <c r="U2007" s="7" t="s">
        <v>7291</v>
      </c>
      <c r="V2007" s="7" t="s">
        <v>7255</v>
      </c>
      <c r="W2007" s="7" t="s">
        <v>50</v>
      </c>
      <c r="X2007" s="10" t="s">
        <v>51</v>
      </c>
    </row>
    <row r="2008" spans="1:24" ht="90" x14ac:dyDescent="0.25">
      <c r="A2008" s="7" t="s">
        <v>7308</v>
      </c>
      <c r="B2008" s="7" t="s">
        <v>7309</v>
      </c>
      <c r="C2008" s="7" t="s">
        <v>7310</v>
      </c>
      <c r="D2008" s="7" t="s">
        <v>37</v>
      </c>
      <c r="E2008" s="7" t="s">
        <v>38</v>
      </c>
      <c r="F2008" s="7" t="s">
        <v>39</v>
      </c>
      <c r="G2008" s="7" t="s">
        <v>7163</v>
      </c>
      <c r="H2008" s="7" t="s">
        <v>7290</v>
      </c>
      <c r="I2008" s="7" t="s">
        <v>321</v>
      </c>
      <c r="J2008" s="8">
        <v>34628094.329999998</v>
      </c>
      <c r="K2008" s="8">
        <v>26503156.43</v>
      </c>
      <c r="L2008" s="8">
        <v>22527682.960000001</v>
      </c>
      <c r="M2008" s="8">
        <v>84.999999979247804</v>
      </c>
      <c r="N2008" s="7" t="s">
        <v>43</v>
      </c>
      <c r="O2008" s="7" t="s">
        <v>44</v>
      </c>
      <c r="P2008" s="7" t="s">
        <v>132</v>
      </c>
      <c r="Q2008" s="9">
        <v>43374</v>
      </c>
      <c r="R2008" s="9">
        <v>44165</v>
      </c>
      <c r="S2008" s="7" t="s">
        <v>46</v>
      </c>
      <c r="T2008" s="7" t="s">
        <v>554</v>
      </c>
      <c r="U2008" s="7" t="s">
        <v>7291</v>
      </c>
      <c r="V2008" s="7" t="s">
        <v>7255</v>
      </c>
      <c r="W2008" s="7" t="s">
        <v>50</v>
      </c>
      <c r="X2008" s="10" t="s">
        <v>51</v>
      </c>
    </row>
    <row r="2009" spans="1:24" ht="90" x14ac:dyDescent="0.25">
      <c r="A2009" s="7" t="s">
        <v>7311</v>
      </c>
      <c r="B2009" s="7" t="s">
        <v>7312</v>
      </c>
      <c r="C2009" s="7" t="s">
        <v>7313</v>
      </c>
      <c r="D2009" s="7" t="s">
        <v>37</v>
      </c>
      <c r="E2009" s="7" t="s">
        <v>38</v>
      </c>
      <c r="F2009" s="7" t="s">
        <v>39</v>
      </c>
      <c r="G2009" s="7" t="s">
        <v>7163</v>
      </c>
      <c r="H2009" s="7" t="s">
        <v>7290</v>
      </c>
      <c r="I2009" s="7" t="s">
        <v>321</v>
      </c>
      <c r="J2009" s="8">
        <v>54589246.049999997</v>
      </c>
      <c r="K2009" s="8">
        <v>52608125.039999999</v>
      </c>
      <c r="L2009" s="8">
        <v>44716906.280000001</v>
      </c>
      <c r="M2009" s="8">
        <v>84.999999992396596</v>
      </c>
      <c r="N2009" s="7" t="s">
        <v>43</v>
      </c>
      <c r="O2009" s="7" t="s">
        <v>44</v>
      </c>
      <c r="P2009" s="7" t="s">
        <v>126</v>
      </c>
      <c r="Q2009" s="9">
        <v>42529</v>
      </c>
      <c r="R2009" s="9">
        <v>44561</v>
      </c>
      <c r="S2009" s="7" t="s">
        <v>46</v>
      </c>
      <c r="T2009" s="7" t="s">
        <v>47</v>
      </c>
      <c r="U2009" s="7" t="s">
        <v>7291</v>
      </c>
      <c r="V2009" s="7" t="s">
        <v>7255</v>
      </c>
      <c r="W2009" s="7" t="s">
        <v>50</v>
      </c>
      <c r="X2009" s="10" t="s">
        <v>51</v>
      </c>
    </row>
    <row r="2010" spans="1:24" ht="90" x14ac:dyDescent="0.25">
      <c r="A2010" s="7" t="s">
        <v>7314</v>
      </c>
      <c r="B2010" s="7" t="s">
        <v>7315</v>
      </c>
      <c r="C2010" s="7" t="s">
        <v>7316</v>
      </c>
      <c r="D2010" s="7" t="s">
        <v>37</v>
      </c>
      <c r="E2010" s="7" t="s">
        <v>38</v>
      </c>
      <c r="F2010" s="7" t="s">
        <v>39</v>
      </c>
      <c r="G2010" s="7" t="s">
        <v>7163</v>
      </c>
      <c r="H2010" s="7" t="s">
        <v>7290</v>
      </c>
      <c r="I2010" s="7" t="s">
        <v>321</v>
      </c>
      <c r="J2010" s="8">
        <v>57580104.909999996</v>
      </c>
      <c r="K2010" s="8">
        <v>54138294.689999998</v>
      </c>
      <c r="L2010" s="8">
        <v>46017550.350000001</v>
      </c>
      <c r="M2010" s="8">
        <v>84.999999747867903</v>
      </c>
      <c r="N2010" s="7" t="s">
        <v>43</v>
      </c>
      <c r="O2010" s="7" t="s">
        <v>44</v>
      </c>
      <c r="P2010" s="7" t="s">
        <v>56</v>
      </c>
      <c r="Q2010" s="9">
        <v>42768</v>
      </c>
      <c r="R2010" s="9">
        <v>43646</v>
      </c>
      <c r="S2010" s="7" t="s">
        <v>46</v>
      </c>
      <c r="T2010" s="7" t="s">
        <v>47</v>
      </c>
      <c r="U2010" s="7" t="s">
        <v>7291</v>
      </c>
      <c r="V2010" s="7" t="s">
        <v>7255</v>
      </c>
      <c r="W2010" s="7" t="s">
        <v>50</v>
      </c>
      <c r="X2010" s="10" t="s">
        <v>51</v>
      </c>
    </row>
    <row r="2011" spans="1:24" ht="90" x14ac:dyDescent="0.25">
      <c r="A2011" s="7" t="s">
        <v>7317</v>
      </c>
      <c r="B2011" s="7" t="s">
        <v>7318</v>
      </c>
      <c r="C2011" s="7" t="s">
        <v>7319</v>
      </c>
      <c r="D2011" s="7" t="s">
        <v>37</v>
      </c>
      <c r="E2011" s="7" t="s">
        <v>38</v>
      </c>
      <c r="F2011" s="7" t="s">
        <v>39</v>
      </c>
      <c r="G2011" s="7" t="s">
        <v>7163</v>
      </c>
      <c r="H2011" s="7" t="s">
        <v>7290</v>
      </c>
      <c r="I2011" s="7" t="s">
        <v>321</v>
      </c>
      <c r="J2011" s="8">
        <v>71236464.230000004</v>
      </c>
      <c r="K2011" s="8">
        <v>66172074.439999998</v>
      </c>
      <c r="L2011" s="8">
        <v>56246263.270000003</v>
      </c>
      <c r="M2011" s="8">
        <v>84.9999999939552</v>
      </c>
      <c r="N2011" s="7" t="s">
        <v>43</v>
      </c>
      <c r="O2011" s="7" t="s">
        <v>44</v>
      </c>
      <c r="P2011" s="7" t="s">
        <v>132</v>
      </c>
      <c r="Q2011" s="9">
        <v>42678</v>
      </c>
      <c r="R2011" s="9">
        <v>43798</v>
      </c>
      <c r="S2011" s="7" t="s">
        <v>46</v>
      </c>
      <c r="T2011" s="7" t="s">
        <v>47</v>
      </c>
      <c r="U2011" s="7" t="s">
        <v>7304</v>
      </c>
      <c r="V2011" s="7" t="s">
        <v>7255</v>
      </c>
      <c r="W2011" s="7" t="s">
        <v>50</v>
      </c>
      <c r="X2011" s="10" t="s">
        <v>51</v>
      </c>
    </row>
    <row r="2012" spans="1:24" ht="78.75" x14ac:dyDescent="0.25">
      <c r="A2012" s="7" t="s">
        <v>7320</v>
      </c>
      <c r="B2012" s="7" t="s">
        <v>7321</v>
      </c>
      <c r="C2012" s="7" t="s">
        <v>7322</v>
      </c>
      <c r="D2012" s="7" t="s">
        <v>37</v>
      </c>
      <c r="E2012" s="7" t="s">
        <v>38</v>
      </c>
      <c r="F2012" s="7" t="s">
        <v>39</v>
      </c>
      <c r="G2012" s="7" t="s">
        <v>7163</v>
      </c>
      <c r="H2012" s="7" t="s">
        <v>7290</v>
      </c>
      <c r="I2012" s="7" t="s">
        <v>321</v>
      </c>
      <c r="J2012" s="8">
        <v>119238594.15000001</v>
      </c>
      <c r="K2012" s="8">
        <v>108606229.7</v>
      </c>
      <c r="L2012" s="8">
        <v>92315295.239999995</v>
      </c>
      <c r="M2012" s="8">
        <v>84.999999995396195</v>
      </c>
      <c r="N2012" s="7" t="s">
        <v>43</v>
      </c>
      <c r="O2012" s="7" t="s">
        <v>44</v>
      </c>
      <c r="P2012" s="7" t="s">
        <v>132</v>
      </c>
      <c r="Q2012" s="9">
        <v>42809</v>
      </c>
      <c r="R2012" s="9">
        <v>44561</v>
      </c>
      <c r="S2012" s="7" t="s">
        <v>46</v>
      </c>
      <c r="T2012" s="7" t="s">
        <v>47</v>
      </c>
      <c r="U2012" s="7" t="s">
        <v>7291</v>
      </c>
      <c r="V2012" s="7" t="s">
        <v>7255</v>
      </c>
      <c r="W2012" s="7" t="s">
        <v>50</v>
      </c>
      <c r="X2012" s="10" t="s">
        <v>51</v>
      </c>
    </row>
    <row r="2013" spans="1:24" ht="78.75" x14ac:dyDescent="0.25">
      <c r="A2013" s="7" t="s">
        <v>7323</v>
      </c>
      <c r="B2013" s="7" t="s">
        <v>7324</v>
      </c>
      <c r="C2013" s="7" t="s">
        <v>7325</v>
      </c>
      <c r="D2013" s="7" t="s">
        <v>2577</v>
      </c>
      <c r="E2013" s="7" t="s">
        <v>38</v>
      </c>
      <c r="F2013" s="7" t="s">
        <v>39</v>
      </c>
      <c r="G2013" s="7" t="s">
        <v>7326</v>
      </c>
      <c r="H2013" s="7" t="s">
        <v>7327</v>
      </c>
      <c r="I2013" s="7" t="s">
        <v>7328</v>
      </c>
      <c r="J2013" s="8">
        <v>2047367</v>
      </c>
      <c r="K2013" s="8">
        <v>2044365</v>
      </c>
      <c r="L2013" s="8">
        <v>1690179.36</v>
      </c>
      <c r="M2013" s="8">
        <v>82.675029165535506</v>
      </c>
      <c r="N2013" s="7" t="s">
        <v>43</v>
      </c>
      <c r="O2013" s="7" t="s">
        <v>44</v>
      </c>
      <c r="P2013" s="7" t="s">
        <v>132</v>
      </c>
      <c r="Q2013" s="9">
        <v>42767</v>
      </c>
      <c r="R2013" s="9">
        <v>43069</v>
      </c>
      <c r="S2013" s="7" t="s">
        <v>46</v>
      </c>
      <c r="T2013" s="7" t="s">
        <v>107</v>
      </c>
      <c r="U2013" s="7" t="s">
        <v>7329</v>
      </c>
      <c r="V2013" s="7" t="s">
        <v>7167</v>
      </c>
      <c r="W2013" s="7" t="s">
        <v>50</v>
      </c>
      <c r="X2013" s="10" t="s">
        <v>2377</v>
      </c>
    </row>
    <row r="2014" spans="1:24" ht="67.5" x14ac:dyDescent="0.25">
      <c r="A2014" s="7" t="s">
        <v>7330</v>
      </c>
      <c r="B2014" s="7" t="s">
        <v>7331</v>
      </c>
      <c r="C2014" s="7" t="s">
        <v>7332</v>
      </c>
      <c r="D2014" s="7" t="s">
        <v>3103</v>
      </c>
      <c r="E2014" s="7" t="s">
        <v>38</v>
      </c>
      <c r="F2014" s="7" t="s">
        <v>39</v>
      </c>
      <c r="G2014" s="7" t="s">
        <v>7326</v>
      </c>
      <c r="H2014" s="7" t="s">
        <v>7327</v>
      </c>
      <c r="I2014" s="7" t="s">
        <v>7328</v>
      </c>
      <c r="J2014" s="8">
        <v>7549717.9299999997</v>
      </c>
      <c r="K2014" s="8">
        <v>7141971.7400000002</v>
      </c>
      <c r="L2014" s="8">
        <v>5280258.67</v>
      </c>
      <c r="M2014" s="8">
        <v>73.932785821972502</v>
      </c>
      <c r="N2014" s="7" t="s">
        <v>43</v>
      </c>
      <c r="O2014" s="7" t="s">
        <v>44</v>
      </c>
      <c r="P2014" s="7" t="s">
        <v>126</v>
      </c>
      <c r="Q2014" s="9">
        <v>42583</v>
      </c>
      <c r="R2014" s="9">
        <v>43404</v>
      </c>
      <c r="S2014" s="7" t="s">
        <v>46</v>
      </c>
      <c r="T2014" s="7" t="s">
        <v>107</v>
      </c>
      <c r="U2014" s="7" t="s">
        <v>7329</v>
      </c>
      <c r="V2014" s="7" t="s">
        <v>7167</v>
      </c>
      <c r="W2014" s="7" t="s">
        <v>50</v>
      </c>
      <c r="X2014" s="10" t="s">
        <v>2377</v>
      </c>
    </row>
    <row r="2015" spans="1:24" ht="67.5" x14ac:dyDescent="0.25">
      <c r="A2015" s="7" t="s">
        <v>7333</v>
      </c>
      <c r="B2015" s="7" t="s">
        <v>7334</v>
      </c>
      <c r="C2015" s="7" t="s">
        <v>7335</v>
      </c>
      <c r="D2015" s="7" t="s">
        <v>2410</v>
      </c>
      <c r="E2015" s="7" t="s">
        <v>38</v>
      </c>
      <c r="F2015" s="7" t="s">
        <v>39</v>
      </c>
      <c r="G2015" s="7" t="s">
        <v>7326</v>
      </c>
      <c r="H2015" s="7" t="s">
        <v>7327</v>
      </c>
      <c r="I2015" s="7" t="s">
        <v>7328</v>
      </c>
      <c r="J2015" s="8">
        <v>3784361.67</v>
      </c>
      <c r="K2015" s="8">
        <v>3572298.36</v>
      </c>
      <c r="L2015" s="8">
        <v>2138101.9</v>
      </c>
      <c r="M2015" s="8">
        <v>59.852276728643702</v>
      </c>
      <c r="N2015" s="7" t="s">
        <v>43</v>
      </c>
      <c r="O2015" s="7" t="s">
        <v>44</v>
      </c>
      <c r="P2015" s="7" t="s">
        <v>132</v>
      </c>
      <c r="Q2015" s="9">
        <v>42217</v>
      </c>
      <c r="R2015" s="9">
        <v>42992</v>
      </c>
      <c r="S2015" s="7" t="s">
        <v>46</v>
      </c>
      <c r="T2015" s="7" t="s">
        <v>107</v>
      </c>
      <c r="U2015" s="7" t="s">
        <v>7329</v>
      </c>
      <c r="V2015" s="7" t="s">
        <v>7167</v>
      </c>
      <c r="W2015" s="7" t="s">
        <v>50</v>
      </c>
      <c r="X2015" s="10" t="s">
        <v>2377</v>
      </c>
    </row>
    <row r="2016" spans="1:24" ht="90" x14ac:dyDescent="0.25">
      <c r="A2016" s="7" t="s">
        <v>7336</v>
      </c>
      <c r="B2016" s="7" t="s">
        <v>7337</v>
      </c>
      <c r="C2016" s="7" t="s">
        <v>7338</v>
      </c>
      <c r="D2016" s="7" t="s">
        <v>2496</v>
      </c>
      <c r="E2016" s="7" t="s">
        <v>38</v>
      </c>
      <c r="F2016" s="7" t="s">
        <v>39</v>
      </c>
      <c r="G2016" s="7" t="s">
        <v>7326</v>
      </c>
      <c r="H2016" s="7" t="s">
        <v>7327</v>
      </c>
      <c r="I2016" s="7" t="s">
        <v>7328</v>
      </c>
      <c r="J2016" s="8">
        <v>10161148.33</v>
      </c>
      <c r="K2016" s="8">
        <v>7367101.7800000003</v>
      </c>
      <c r="L2016" s="8">
        <v>5828507.1699999999</v>
      </c>
      <c r="M2016" s="8">
        <v>79.115333872854407</v>
      </c>
      <c r="N2016" s="7" t="s">
        <v>43</v>
      </c>
      <c r="O2016" s="7" t="s">
        <v>44</v>
      </c>
      <c r="P2016" s="7" t="s">
        <v>126</v>
      </c>
      <c r="Q2016" s="9">
        <v>42737</v>
      </c>
      <c r="R2016" s="9">
        <v>44926</v>
      </c>
      <c r="S2016" s="7" t="s">
        <v>46</v>
      </c>
      <c r="T2016" s="7" t="s">
        <v>107</v>
      </c>
      <c r="U2016" s="7" t="s">
        <v>7329</v>
      </c>
      <c r="V2016" s="7" t="s">
        <v>7167</v>
      </c>
      <c r="W2016" s="7" t="s">
        <v>50</v>
      </c>
      <c r="X2016" s="10" t="s">
        <v>2377</v>
      </c>
    </row>
    <row r="2017" spans="1:24" ht="90" x14ac:dyDescent="0.25">
      <c r="A2017" s="7" t="s">
        <v>7339</v>
      </c>
      <c r="B2017" s="7" t="s">
        <v>7340</v>
      </c>
      <c r="C2017" s="7" t="s">
        <v>7341</v>
      </c>
      <c r="D2017" s="7" t="s">
        <v>2726</v>
      </c>
      <c r="E2017" s="7" t="s">
        <v>38</v>
      </c>
      <c r="F2017" s="7" t="s">
        <v>39</v>
      </c>
      <c r="G2017" s="7" t="s">
        <v>7326</v>
      </c>
      <c r="H2017" s="7" t="s">
        <v>7327</v>
      </c>
      <c r="I2017" s="7" t="s">
        <v>7328</v>
      </c>
      <c r="J2017" s="8">
        <v>1875737.9</v>
      </c>
      <c r="K2017" s="8">
        <v>1382718.1</v>
      </c>
      <c r="L2017" s="8">
        <v>715274.52</v>
      </c>
      <c r="M2017" s="8">
        <v>51.729598390301</v>
      </c>
      <c r="N2017" s="7" t="s">
        <v>43</v>
      </c>
      <c r="O2017" s="7" t="s">
        <v>44</v>
      </c>
      <c r="P2017" s="7" t="s">
        <v>132</v>
      </c>
      <c r="Q2017" s="9">
        <v>42737</v>
      </c>
      <c r="R2017" s="9">
        <v>43098</v>
      </c>
      <c r="S2017" s="7" t="s">
        <v>46</v>
      </c>
      <c r="T2017" s="7" t="s">
        <v>107</v>
      </c>
      <c r="U2017" s="7" t="s">
        <v>7329</v>
      </c>
      <c r="V2017" s="7" t="s">
        <v>7167</v>
      </c>
      <c r="W2017" s="7" t="s">
        <v>50</v>
      </c>
      <c r="X2017" s="10" t="s">
        <v>2377</v>
      </c>
    </row>
    <row r="2018" spans="1:24" ht="67.5" x14ac:dyDescent="0.25">
      <c r="A2018" s="7" t="s">
        <v>7342</v>
      </c>
      <c r="B2018" s="7" t="s">
        <v>7343</v>
      </c>
      <c r="C2018" s="7" t="s">
        <v>7344</v>
      </c>
      <c r="D2018" s="7" t="s">
        <v>3017</v>
      </c>
      <c r="E2018" s="7" t="s">
        <v>38</v>
      </c>
      <c r="F2018" s="7" t="s">
        <v>39</v>
      </c>
      <c r="G2018" s="7" t="s">
        <v>7326</v>
      </c>
      <c r="H2018" s="7" t="s">
        <v>7327</v>
      </c>
      <c r="I2018" s="7" t="s">
        <v>7328</v>
      </c>
      <c r="J2018" s="8">
        <v>2505271.0099999998</v>
      </c>
      <c r="K2018" s="8">
        <v>1809732.72</v>
      </c>
      <c r="L2018" s="8">
        <v>1508043.93</v>
      </c>
      <c r="M2018" s="8">
        <v>83.329649363912694</v>
      </c>
      <c r="N2018" s="7" t="s">
        <v>43</v>
      </c>
      <c r="O2018" s="7" t="s">
        <v>44</v>
      </c>
      <c r="P2018" s="7" t="s">
        <v>132</v>
      </c>
      <c r="Q2018" s="9">
        <v>42828</v>
      </c>
      <c r="R2018" s="9">
        <v>43371</v>
      </c>
      <c r="S2018" s="7" t="s">
        <v>46</v>
      </c>
      <c r="T2018" s="7" t="s">
        <v>107</v>
      </c>
      <c r="U2018" s="7" t="s">
        <v>7329</v>
      </c>
      <c r="V2018" s="7" t="s">
        <v>7167</v>
      </c>
      <c r="W2018" s="7" t="s">
        <v>50</v>
      </c>
      <c r="X2018" s="10" t="s">
        <v>2377</v>
      </c>
    </row>
    <row r="2019" spans="1:24" ht="90" x14ac:dyDescent="0.25">
      <c r="A2019" s="7" t="s">
        <v>7345</v>
      </c>
      <c r="B2019" s="7" t="s">
        <v>7346</v>
      </c>
      <c r="C2019" s="7" t="s">
        <v>7347</v>
      </c>
      <c r="D2019" s="7" t="s">
        <v>3726</v>
      </c>
      <c r="E2019" s="7" t="s">
        <v>38</v>
      </c>
      <c r="F2019" s="7" t="s">
        <v>39</v>
      </c>
      <c r="G2019" s="7" t="s">
        <v>7326</v>
      </c>
      <c r="H2019" s="7" t="s">
        <v>7327</v>
      </c>
      <c r="I2019" s="7" t="s">
        <v>7328</v>
      </c>
      <c r="J2019" s="8">
        <v>2991197.61</v>
      </c>
      <c r="K2019" s="8">
        <v>2401154.38</v>
      </c>
      <c r="L2019" s="8">
        <v>2040981.21</v>
      </c>
      <c r="M2019" s="8">
        <v>84.999999458593706</v>
      </c>
      <c r="N2019" s="7" t="s">
        <v>43</v>
      </c>
      <c r="O2019" s="7" t="s">
        <v>44</v>
      </c>
      <c r="P2019" s="7" t="s">
        <v>56</v>
      </c>
      <c r="Q2019" s="9">
        <v>42552</v>
      </c>
      <c r="R2019" s="9">
        <v>43434</v>
      </c>
      <c r="S2019" s="7" t="s">
        <v>46</v>
      </c>
      <c r="T2019" s="7" t="s">
        <v>107</v>
      </c>
      <c r="U2019" s="7" t="s">
        <v>7329</v>
      </c>
      <c r="V2019" s="7" t="s">
        <v>7167</v>
      </c>
      <c r="W2019" s="7" t="s">
        <v>50</v>
      </c>
      <c r="X2019" s="10" t="s">
        <v>2377</v>
      </c>
    </row>
    <row r="2020" spans="1:24" ht="90" x14ac:dyDescent="0.25">
      <c r="A2020" s="7" t="s">
        <v>7348</v>
      </c>
      <c r="B2020" s="7" t="s">
        <v>7349</v>
      </c>
      <c r="C2020" s="7" t="s">
        <v>7350</v>
      </c>
      <c r="D2020" s="7" t="s">
        <v>7216</v>
      </c>
      <c r="E2020" s="7" t="s">
        <v>38</v>
      </c>
      <c r="F2020" s="7" t="s">
        <v>39</v>
      </c>
      <c r="G2020" s="7" t="s">
        <v>7326</v>
      </c>
      <c r="H2020" s="7" t="s">
        <v>7327</v>
      </c>
      <c r="I2020" s="7" t="s">
        <v>7328</v>
      </c>
      <c r="J2020" s="8">
        <v>3348436.39</v>
      </c>
      <c r="K2020" s="8">
        <v>2431705.58</v>
      </c>
      <c r="L2020" s="8">
        <v>2066949.74</v>
      </c>
      <c r="M2020" s="8">
        <v>84.999999876629801</v>
      </c>
      <c r="N2020" s="7" t="s">
        <v>43</v>
      </c>
      <c r="O2020" s="7" t="s">
        <v>44</v>
      </c>
      <c r="P2020" s="7" t="s">
        <v>126</v>
      </c>
      <c r="Q2020" s="9">
        <v>43108</v>
      </c>
      <c r="R2020" s="9">
        <v>44104</v>
      </c>
      <c r="S2020" s="7" t="s">
        <v>46</v>
      </c>
      <c r="T2020" s="7" t="s">
        <v>107</v>
      </c>
      <c r="U2020" s="7" t="s">
        <v>7329</v>
      </c>
      <c r="V2020" s="7" t="s">
        <v>7167</v>
      </c>
      <c r="W2020" s="7" t="s">
        <v>50</v>
      </c>
      <c r="X2020" s="10" t="s">
        <v>2377</v>
      </c>
    </row>
    <row r="2021" spans="1:24" ht="90" x14ac:dyDescent="0.25">
      <c r="A2021" s="7" t="s">
        <v>7351</v>
      </c>
      <c r="B2021" s="7" t="s">
        <v>7352</v>
      </c>
      <c r="C2021" s="7" t="s">
        <v>7353</v>
      </c>
      <c r="D2021" s="7" t="s">
        <v>2484</v>
      </c>
      <c r="E2021" s="7" t="s">
        <v>38</v>
      </c>
      <c r="F2021" s="7" t="s">
        <v>39</v>
      </c>
      <c r="G2021" s="7" t="s">
        <v>7326</v>
      </c>
      <c r="H2021" s="7" t="s">
        <v>7327</v>
      </c>
      <c r="I2021" s="7" t="s">
        <v>7328</v>
      </c>
      <c r="J2021" s="8">
        <v>7142672.3300000001</v>
      </c>
      <c r="K2021" s="8">
        <v>6138052.9299999997</v>
      </c>
      <c r="L2021" s="8">
        <v>3538844.53</v>
      </c>
      <c r="M2021" s="8">
        <v>57.654187253807201</v>
      </c>
      <c r="N2021" s="7" t="s">
        <v>43</v>
      </c>
      <c r="O2021" s="7" t="s">
        <v>44</v>
      </c>
      <c r="P2021" s="7" t="s">
        <v>56</v>
      </c>
      <c r="Q2021" s="9">
        <v>42795</v>
      </c>
      <c r="R2021" s="9">
        <v>43465</v>
      </c>
      <c r="S2021" s="7" t="s">
        <v>46</v>
      </c>
      <c r="T2021" s="7" t="s">
        <v>107</v>
      </c>
      <c r="U2021" s="7" t="s">
        <v>7329</v>
      </c>
      <c r="V2021" s="7" t="s">
        <v>7167</v>
      </c>
      <c r="W2021" s="7" t="s">
        <v>50</v>
      </c>
      <c r="X2021" s="10" t="s">
        <v>2377</v>
      </c>
    </row>
    <row r="2022" spans="1:24" ht="90" x14ac:dyDescent="0.25">
      <c r="A2022" s="7" t="s">
        <v>7354</v>
      </c>
      <c r="B2022" s="7" t="s">
        <v>7355</v>
      </c>
      <c r="C2022" s="7" t="s">
        <v>7356</v>
      </c>
      <c r="D2022" s="7" t="s">
        <v>2511</v>
      </c>
      <c r="E2022" s="7" t="s">
        <v>38</v>
      </c>
      <c r="F2022" s="7" t="s">
        <v>39</v>
      </c>
      <c r="G2022" s="7" t="s">
        <v>7326</v>
      </c>
      <c r="H2022" s="7" t="s">
        <v>7327</v>
      </c>
      <c r="I2022" s="7" t="s">
        <v>7328</v>
      </c>
      <c r="J2022" s="8">
        <v>15643375.199999999</v>
      </c>
      <c r="K2022" s="8">
        <v>15643161.470000001</v>
      </c>
      <c r="L2022" s="8">
        <v>11116635.060000001</v>
      </c>
      <c r="M2022" s="8">
        <v>71.063864432513498</v>
      </c>
      <c r="N2022" s="7" t="s">
        <v>43</v>
      </c>
      <c r="O2022" s="7" t="s">
        <v>44</v>
      </c>
      <c r="P2022" s="7" t="s">
        <v>126</v>
      </c>
      <c r="Q2022" s="9">
        <v>42856</v>
      </c>
      <c r="R2022" s="9">
        <v>45107</v>
      </c>
      <c r="S2022" s="7" t="s">
        <v>46</v>
      </c>
      <c r="T2022" s="7" t="s">
        <v>107</v>
      </c>
      <c r="U2022" s="7" t="s">
        <v>7329</v>
      </c>
      <c r="V2022" s="7" t="s">
        <v>7167</v>
      </c>
      <c r="W2022" s="7" t="s">
        <v>50</v>
      </c>
      <c r="X2022" s="10" t="s">
        <v>2377</v>
      </c>
    </row>
    <row r="2023" spans="1:24" ht="90" x14ac:dyDescent="0.25">
      <c r="A2023" s="7" t="s">
        <v>7357</v>
      </c>
      <c r="B2023" s="7" t="s">
        <v>7358</v>
      </c>
      <c r="C2023" s="7" t="s">
        <v>7359</v>
      </c>
      <c r="D2023" s="7" t="s">
        <v>3722</v>
      </c>
      <c r="E2023" s="7" t="s">
        <v>38</v>
      </c>
      <c r="F2023" s="7" t="s">
        <v>39</v>
      </c>
      <c r="G2023" s="7" t="s">
        <v>7326</v>
      </c>
      <c r="H2023" s="7" t="s">
        <v>7327</v>
      </c>
      <c r="I2023" s="7" t="s">
        <v>7328</v>
      </c>
      <c r="J2023" s="8">
        <v>21311192.350000001</v>
      </c>
      <c r="K2023" s="8">
        <v>17624582.920000002</v>
      </c>
      <c r="L2023" s="8">
        <v>10218740.92</v>
      </c>
      <c r="M2023" s="8">
        <v>57.980043932863701</v>
      </c>
      <c r="N2023" s="7" t="s">
        <v>43</v>
      </c>
      <c r="O2023" s="7" t="s">
        <v>44</v>
      </c>
      <c r="P2023" s="7" t="s">
        <v>126</v>
      </c>
      <c r="Q2023" s="9">
        <v>42737</v>
      </c>
      <c r="R2023" s="9">
        <v>44196</v>
      </c>
      <c r="S2023" s="7" t="s">
        <v>46</v>
      </c>
      <c r="T2023" s="7" t="s">
        <v>107</v>
      </c>
      <c r="U2023" s="7" t="s">
        <v>7329</v>
      </c>
      <c r="V2023" s="7" t="s">
        <v>7167</v>
      </c>
      <c r="W2023" s="7" t="s">
        <v>50</v>
      </c>
      <c r="X2023" s="10" t="s">
        <v>2377</v>
      </c>
    </row>
    <row r="2024" spans="1:24" ht="90" x14ac:dyDescent="0.25">
      <c r="A2024" s="7" t="s">
        <v>7360</v>
      </c>
      <c r="B2024" s="7" t="s">
        <v>7361</v>
      </c>
      <c r="C2024" s="7" t="s">
        <v>7362</v>
      </c>
      <c r="D2024" s="7" t="s">
        <v>3383</v>
      </c>
      <c r="E2024" s="7" t="s">
        <v>38</v>
      </c>
      <c r="F2024" s="7" t="s">
        <v>39</v>
      </c>
      <c r="G2024" s="7" t="s">
        <v>7326</v>
      </c>
      <c r="H2024" s="7" t="s">
        <v>7327</v>
      </c>
      <c r="I2024" s="7" t="s">
        <v>7328</v>
      </c>
      <c r="J2024" s="8">
        <v>7383506.6100000003</v>
      </c>
      <c r="K2024" s="8">
        <v>7176440.7000000002</v>
      </c>
      <c r="L2024" s="8">
        <v>5338875.17</v>
      </c>
      <c r="M2024" s="8">
        <v>74.394472039600402</v>
      </c>
      <c r="N2024" s="7" t="s">
        <v>43</v>
      </c>
      <c r="O2024" s="7" t="s">
        <v>44</v>
      </c>
      <c r="P2024" s="7" t="s">
        <v>126</v>
      </c>
      <c r="Q2024" s="9">
        <v>42979</v>
      </c>
      <c r="R2024" s="9">
        <v>43404</v>
      </c>
      <c r="S2024" s="7" t="s">
        <v>46</v>
      </c>
      <c r="T2024" s="7" t="s">
        <v>107</v>
      </c>
      <c r="U2024" s="7" t="s">
        <v>7329</v>
      </c>
      <c r="V2024" s="7" t="s">
        <v>7167</v>
      </c>
      <c r="W2024" s="7" t="s">
        <v>50</v>
      </c>
      <c r="X2024" s="10" t="s">
        <v>2377</v>
      </c>
    </row>
    <row r="2025" spans="1:24" ht="67.5" x14ac:dyDescent="0.25">
      <c r="A2025" s="7" t="s">
        <v>7363</v>
      </c>
      <c r="B2025" s="7" t="s">
        <v>7364</v>
      </c>
      <c r="C2025" s="7" t="s">
        <v>7365</v>
      </c>
      <c r="D2025" s="7" t="s">
        <v>2527</v>
      </c>
      <c r="E2025" s="7" t="s">
        <v>38</v>
      </c>
      <c r="F2025" s="7" t="s">
        <v>39</v>
      </c>
      <c r="G2025" s="7" t="s">
        <v>7326</v>
      </c>
      <c r="H2025" s="7" t="s">
        <v>7327</v>
      </c>
      <c r="I2025" s="7" t="s">
        <v>7328</v>
      </c>
      <c r="J2025" s="8">
        <v>6387738.4299999997</v>
      </c>
      <c r="K2025" s="8">
        <v>5622635.21</v>
      </c>
      <c r="L2025" s="8">
        <v>4697749.75</v>
      </c>
      <c r="M2025" s="8">
        <v>83.550676409611896</v>
      </c>
      <c r="N2025" s="7" t="s">
        <v>43</v>
      </c>
      <c r="O2025" s="7" t="s">
        <v>44</v>
      </c>
      <c r="P2025" s="7" t="s">
        <v>132</v>
      </c>
      <c r="Q2025" s="9">
        <v>42737</v>
      </c>
      <c r="R2025" s="9">
        <v>43677</v>
      </c>
      <c r="S2025" s="7" t="s">
        <v>46</v>
      </c>
      <c r="T2025" s="7" t="s">
        <v>107</v>
      </c>
      <c r="U2025" s="7" t="s">
        <v>7329</v>
      </c>
      <c r="V2025" s="7" t="s">
        <v>7167</v>
      </c>
      <c r="W2025" s="7" t="s">
        <v>50</v>
      </c>
      <c r="X2025" s="10" t="s">
        <v>2377</v>
      </c>
    </row>
    <row r="2026" spans="1:24" ht="90" x14ac:dyDescent="0.25">
      <c r="A2026" s="7" t="s">
        <v>7366</v>
      </c>
      <c r="B2026" s="7" t="s">
        <v>7367</v>
      </c>
      <c r="C2026" s="7" t="s">
        <v>7368</v>
      </c>
      <c r="D2026" s="7" t="s">
        <v>3250</v>
      </c>
      <c r="E2026" s="7" t="s">
        <v>38</v>
      </c>
      <c r="F2026" s="7" t="s">
        <v>39</v>
      </c>
      <c r="G2026" s="7" t="s">
        <v>7326</v>
      </c>
      <c r="H2026" s="7" t="s">
        <v>7327</v>
      </c>
      <c r="I2026" s="7" t="s">
        <v>7328</v>
      </c>
      <c r="J2026" s="8">
        <v>9114540.75</v>
      </c>
      <c r="K2026" s="8">
        <v>7902027.4400000004</v>
      </c>
      <c r="L2026" s="8">
        <v>5099190.87</v>
      </c>
      <c r="M2026" s="8">
        <v>64.530158984110003</v>
      </c>
      <c r="N2026" s="7" t="s">
        <v>43</v>
      </c>
      <c r="O2026" s="7" t="s">
        <v>44</v>
      </c>
      <c r="P2026" s="7" t="s">
        <v>132</v>
      </c>
      <c r="Q2026" s="9">
        <v>41946</v>
      </c>
      <c r="R2026" s="9">
        <v>43830</v>
      </c>
      <c r="S2026" s="7" t="s">
        <v>46</v>
      </c>
      <c r="T2026" s="7" t="s">
        <v>107</v>
      </c>
      <c r="U2026" s="7" t="s">
        <v>7329</v>
      </c>
      <c r="V2026" s="7" t="s">
        <v>7167</v>
      </c>
      <c r="W2026" s="7" t="s">
        <v>50</v>
      </c>
      <c r="X2026" s="10" t="s">
        <v>2377</v>
      </c>
    </row>
    <row r="2027" spans="1:24" ht="67.5" x14ac:dyDescent="0.25">
      <c r="A2027" s="7" t="s">
        <v>7369</v>
      </c>
      <c r="B2027" s="7" t="s">
        <v>7370</v>
      </c>
      <c r="C2027" s="7" t="s">
        <v>7371</v>
      </c>
      <c r="D2027" s="7" t="s">
        <v>7372</v>
      </c>
      <c r="E2027" s="7" t="s">
        <v>38</v>
      </c>
      <c r="F2027" s="7" t="s">
        <v>39</v>
      </c>
      <c r="G2027" s="7" t="s">
        <v>7326</v>
      </c>
      <c r="H2027" s="7" t="s">
        <v>7327</v>
      </c>
      <c r="I2027" s="7" t="s">
        <v>7328</v>
      </c>
      <c r="J2027" s="8">
        <v>4523959.54</v>
      </c>
      <c r="K2027" s="8">
        <v>4263180</v>
      </c>
      <c r="L2027" s="8">
        <v>1128415.72</v>
      </c>
      <c r="M2027" s="8">
        <v>26.468873470038801</v>
      </c>
      <c r="N2027" s="7" t="s">
        <v>43</v>
      </c>
      <c r="O2027" s="7" t="s">
        <v>44</v>
      </c>
      <c r="P2027" s="7" t="s">
        <v>56</v>
      </c>
      <c r="Q2027" s="9">
        <v>42737</v>
      </c>
      <c r="R2027" s="9">
        <v>44196</v>
      </c>
      <c r="S2027" s="7" t="s">
        <v>46</v>
      </c>
      <c r="T2027" s="7" t="s">
        <v>107</v>
      </c>
      <c r="U2027" s="7" t="s">
        <v>7329</v>
      </c>
      <c r="V2027" s="7" t="s">
        <v>7167</v>
      </c>
      <c r="W2027" s="7" t="s">
        <v>50</v>
      </c>
      <c r="X2027" s="10" t="s">
        <v>2377</v>
      </c>
    </row>
    <row r="2028" spans="1:24" ht="90" x14ac:dyDescent="0.25">
      <c r="A2028" s="7" t="s">
        <v>7373</v>
      </c>
      <c r="B2028" s="7" t="s">
        <v>7374</v>
      </c>
      <c r="C2028" s="7" t="s">
        <v>7375</v>
      </c>
      <c r="D2028" s="7" t="s">
        <v>5674</v>
      </c>
      <c r="E2028" s="7" t="s">
        <v>38</v>
      </c>
      <c r="F2028" s="7" t="s">
        <v>39</v>
      </c>
      <c r="G2028" s="7" t="s">
        <v>7326</v>
      </c>
      <c r="H2028" s="7" t="s">
        <v>7327</v>
      </c>
      <c r="I2028" s="7" t="s">
        <v>7328</v>
      </c>
      <c r="J2028" s="8">
        <v>4110198.02</v>
      </c>
      <c r="K2028" s="8">
        <v>4015429.72</v>
      </c>
      <c r="L2028" s="8">
        <v>3413115.26</v>
      </c>
      <c r="M2028" s="8">
        <v>84.999999950192105</v>
      </c>
      <c r="N2028" s="7" t="s">
        <v>43</v>
      </c>
      <c r="O2028" s="7" t="s">
        <v>44</v>
      </c>
      <c r="P2028" s="7" t="s">
        <v>56</v>
      </c>
      <c r="Q2028" s="9">
        <v>43278</v>
      </c>
      <c r="R2028" s="9">
        <v>44926</v>
      </c>
      <c r="S2028" s="7" t="s">
        <v>46</v>
      </c>
      <c r="T2028" s="7" t="s">
        <v>107</v>
      </c>
      <c r="U2028" s="7" t="s">
        <v>7329</v>
      </c>
      <c r="V2028" s="7" t="s">
        <v>7167</v>
      </c>
      <c r="W2028" s="7" t="s">
        <v>50</v>
      </c>
      <c r="X2028" s="10" t="s">
        <v>2377</v>
      </c>
    </row>
    <row r="2029" spans="1:24" ht="90" x14ac:dyDescent="0.25">
      <c r="A2029" s="7" t="s">
        <v>7376</v>
      </c>
      <c r="B2029" s="7" t="s">
        <v>7377</v>
      </c>
      <c r="C2029" s="7" t="s">
        <v>7378</v>
      </c>
      <c r="D2029" s="7" t="s">
        <v>2777</v>
      </c>
      <c r="E2029" s="7" t="s">
        <v>38</v>
      </c>
      <c r="F2029" s="7" t="s">
        <v>39</v>
      </c>
      <c r="G2029" s="7" t="s">
        <v>7326</v>
      </c>
      <c r="H2029" s="7" t="s">
        <v>7327</v>
      </c>
      <c r="I2029" s="7" t="s">
        <v>7328</v>
      </c>
      <c r="J2029" s="8">
        <v>3746823.19</v>
      </c>
      <c r="K2029" s="8">
        <v>3591440.17</v>
      </c>
      <c r="L2029" s="8">
        <v>2639192.9700000002</v>
      </c>
      <c r="M2029" s="8">
        <v>73.4856448965987</v>
      </c>
      <c r="N2029" s="7" t="s">
        <v>43</v>
      </c>
      <c r="O2029" s="7" t="s">
        <v>44</v>
      </c>
      <c r="P2029" s="7" t="s">
        <v>56</v>
      </c>
      <c r="Q2029" s="9">
        <v>42826</v>
      </c>
      <c r="R2029" s="9">
        <v>43496</v>
      </c>
      <c r="S2029" s="7" t="s">
        <v>46</v>
      </c>
      <c r="T2029" s="7" t="s">
        <v>107</v>
      </c>
      <c r="U2029" s="7" t="s">
        <v>7329</v>
      </c>
      <c r="V2029" s="7" t="s">
        <v>7167</v>
      </c>
      <c r="W2029" s="7" t="s">
        <v>50</v>
      </c>
      <c r="X2029" s="10" t="s">
        <v>2377</v>
      </c>
    </row>
    <row r="2030" spans="1:24" ht="90" x14ac:dyDescent="0.25">
      <c r="A2030" s="7" t="s">
        <v>7379</v>
      </c>
      <c r="B2030" s="7" t="s">
        <v>7380</v>
      </c>
      <c r="C2030" s="7" t="s">
        <v>7381</v>
      </c>
      <c r="D2030" s="7" t="s">
        <v>2777</v>
      </c>
      <c r="E2030" s="7" t="s">
        <v>38</v>
      </c>
      <c r="F2030" s="7" t="s">
        <v>39</v>
      </c>
      <c r="G2030" s="7" t="s">
        <v>7326</v>
      </c>
      <c r="H2030" s="7" t="s">
        <v>7327</v>
      </c>
      <c r="I2030" s="7" t="s">
        <v>7328</v>
      </c>
      <c r="J2030" s="8">
        <v>2608009.36</v>
      </c>
      <c r="K2030" s="8">
        <v>2573307.66</v>
      </c>
      <c r="L2030" s="8">
        <v>1832396.82</v>
      </c>
      <c r="M2030" s="8">
        <v>71.207840729001703</v>
      </c>
      <c r="N2030" s="7" t="s">
        <v>43</v>
      </c>
      <c r="O2030" s="7" t="s">
        <v>44</v>
      </c>
      <c r="P2030" s="7" t="s">
        <v>56</v>
      </c>
      <c r="Q2030" s="9">
        <v>44287</v>
      </c>
      <c r="R2030" s="9">
        <v>45107</v>
      </c>
      <c r="S2030" s="7" t="s">
        <v>46</v>
      </c>
      <c r="T2030" s="7" t="s">
        <v>107</v>
      </c>
      <c r="U2030" s="7" t="s">
        <v>7329</v>
      </c>
      <c r="V2030" s="7" t="s">
        <v>7167</v>
      </c>
      <c r="W2030" s="7" t="s">
        <v>50</v>
      </c>
      <c r="X2030" s="10" t="s">
        <v>2377</v>
      </c>
    </row>
    <row r="2031" spans="1:24" ht="78.75" x14ac:dyDescent="0.25">
      <c r="A2031" s="7" t="s">
        <v>7382</v>
      </c>
      <c r="B2031" s="7" t="s">
        <v>7383</v>
      </c>
      <c r="C2031" s="7" t="s">
        <v>7384</v>
      </c>
      <c r="D2031" s="7" t="s">
        <v>3568</v>
      </c>
      <c r="E2031" s="7" t="s">
        <v>38</v>
      </c>
      <c r="F2031" s="7" t="s">
        <v>39</v>
      </c>
      <c r="G2031" s="7" t="s">
        <v>7326</v>
      </c>
      <c r="H2031" s="7" t="s">
        <v>7327</v>
      </c>
      <c r="I2031" s="7" t="s">
        <v>7328</v>
      </c>
      <c r="J2031" s="8">
        <v>10407740.949999999</v>
      </c>
      <c r="K2031" s="8">
        <v>9249557.4900000002</v>
      </c>
      <c r="L2031" s="8">
        <v>7862123.8600000003</v>
      </c>
      <c r="M2031" s="8">
        <v>84.9999999297264</v>
      </c>
      <c r="N2031" s="7" t="s">
        <v>43</v>
      </c>
      <c r="O2031" s="7" t="s">
        <v>44</v>
      </c>
      <c r="P2031" s="7" t="s">
        <v>56</v>
      </c>
      <c r="Q2031" s="9">
        <v>42593</v>
      </c>
      <c r="R2031" s="9">
        <v>44211</v>
      </c>
      <c r="S2031" s="7" t="s">
        <v>46</v>
      </c>
      <c r="T2031" s="7" t="s">
        <v>107</v>
      </c>
      <c r="U2031" s="7" t="s">
        <v>7329</v>
      </c>
      <c r="V2031" s="7" t="s">
        <v>7167</v>
      </c>
      <c r="W2031" s="7" t="s">
        <v>50</v>
      </c>
      <c r="X2031" s="10" t="s">
        <v>2377</v>
      </c>
    </row>
    <row r="2032" spans="1:24" ht="67.5" x14ac:dyDescent="0.25">
      <c r="A2032" s="7" t="s">
        <v>7385</v>
      </c>
      <c r="B2032" s="7" t="s">
        <v>7386</v>
      </c>
      <c r="C2032" s="7" t="s">
        <v>7387</v>
      </c>
      <c r="D2032" s="7" t="s">
        <v>2718</v>
      </c>
      <c r="E2032" s="7" t="s">
        <v>38</v>
      </c>
      <c r="F2032" s="7" t="s">
        <v>39</v>
      </c>
      <c r="G2032" s="7" t="s">
        <v>7326</v>
      </c>
      <c r="H2032" s="7" t="s">
        <v>7327</v>
      </c>
      <c r="I2032" s="7" t="s">
        <v>7328</v>
      </c>
      <c r="J2032" s="8">
        <v>97655898.340000004</v>
      </c>
      <c r="K2032" s="8">
        <v>92953112.930000007</v>
      </c>
      <c r="L2032" s="8">
        <v>30788532.140000001</v>
      </c>
      <c r="M2032" s="8">
        <v>33.122647719378499</v>
      </c>
      <c r="N2032" s="7" t="s">
        <v>43</v>
      </c>
      <c r="O2032" s="7" t="s">
        <v>44</v>
      </c>
      <c r="P2032" s="7" t="s">
        <v>56</v>
      </c>
      <c r="Q2032" s="9">
        <v>42793</v>
      </c>
      <c r="R2032" s="9">
        <v>45107</v>
      </c>
      <c r="S2032" s="7" t="s">
        <v>46</v>
      </c>
      <c r="T2032" s="7" t="s">
        <v>107</v>
      </c>
      <c r="U2032" s="7" t="s">
        <v>7329</v>
      </c>
      <c r="V2032" s="7" t="s">
        <v>7167</v>
      </c>
      <c r="W2032" s="7" t="s">
        <v>50</v>
      </c>
      <c r="X2032" s="10" t="s">
        <v>2377</v>
      </c>
    </row>
    <row r="2033" spans="1:24" ht="90" x14ac:dyDescent="0.25">
      <c r="A2033" s="7" t="s">
        <v>7388</v>
      </c>
      <c r="B2033" s="7" t="s">
        <v>7389</v>
      </c>
      <c r="C2033" s="7" t="s">
        <v>7390</v>
      </c>
      <c r="D2033" s="7" t="s">
        <v>2492</v>
      </c>
      <c r="E2033" s="7" t="s">
        <v>38</v>
      </c>
      <c r="F2033" s="7" t="s">
        <v>39</v>
      </c>
      <c r="G2033" s="7" t="s">
        <v>7326</v>
      </c>
      <c r="H2033" s="7" t="s">
        <v>7327</v>
      </c>
      <c r="I2033" s="7" t="s">
        <v>7328</v>
      </c>
      <c r="J2033" s="8">
        <v>1245703.32</v>
      </c>
      <c r="K2033" s="8">
        <v>1229402.78</v>
      </c>
      <c r="L2033" s="8">
        <v>1039134.69</v>
      </c>
      <c r="M2033" s="8">
        <v>84.523535077739098</v>
      </c>
      <c r="N2033" s="7" t="s">
        <v>43</v>
      </c>
      <c r="O2033" s="7" t="s">
        <v>44</v>
      </c>
      <c r="P2033" s="7" t="s">
        <v>132</v>
      </c>
      <c r="Q2033" s="9">
        <v>42826</v>
      </c>
      <c r="R2033" s="9">
        <v>43100</v>
      </c>
      <c r="S2033" s="7" t="s">
        <v>46</v>
      </c>
      <c r="T2033" s="7" t="s">
        <v>107</v>
      </c>
      <c r="U2033" s="7" t="s">
        <v>7329</v>
      </c>
      <c r="V2033" s="7" t="s">
        <v>7167</v>
      </c>
      <c r="W2033" s="7" t="s">
        <v>50</v>
      </c>
      <c r="X2033" s="10" t="s">
        <v>2377</v>
      </c>
    </row>
    <row r="2034" spans="1:24" ht="78.75" x14ac:dyDescent="0.25">
      <c r="A2034" s="7" t="s">
        <v>7391</v>
      </c>
      <c r="B2034" s="7" t="s">
        <v>7392</v>
      </c>
      <c r="C2034" s="7" t="s">
        <v>7393</v>
      </c>
      <c r="D2034" s="7" t="s">
        <v>2410</v>
      </c>
      <c r="E2034" s="7" t="s">
        <v>38</v>
      </c>
      <c r="F2034" s="7" t="s">
        <v>39</v>
      </c>
      <c r="G2034" s="7" t="s">
        <v>7326</v>
      </c>
      <c r="H2034" s="7" t="s">
        <v>7327</v>
      </c>
      <c r="I2034" s="7" t="s">
        <v>7328</v>
      </c>
      <c r="J2034" s="8">
        <v>5271556.9800000004</v>
      </c>
      <c r="K2034" s="8">
        <v>2410112.27</v>
      </c>
      <c r="L2034" s="8">
        <v>1220345.6399999999</v>
      </c>
      <c r="M2034" s="8">
        <v>50.634389741520202</v>
      </c>
      <c r="N2034" s="7" t="s">
        <v>43</v>
      </c>
      <c r="O2034" s="7" t="s">
        <v>44</v>
      </c>
      <c r="P2034" s="7" t="s">
        <v>132</v>
      </c>
      <c r="Q2034" s="9">
        <v>42891</v>
      </c>
      <c r="R2034" s="9">
        <v>43404</v>
      </c>
      <c r="S2034" s="7" t="s">
        <v>46</v>
      </c>
      <c r="T2034" s="7" t="s">
        <v>107</v>
      </c>
      <c r="U2034" s="7" t="s">
        <v>7329</v>
      </c>
      <c r="V2034" s="7" t="s">
        <v>7167</v>
      </c>
      <c r="W2034" s="7" t="s">
        <v>50</v>
      </c>
      <c r="X2034" s="10" t="s">
        <v>2377</v>
      </c>
    </row>
    <row r="2035" spans="1:24" ht="78.75" x14ac:dyDescent="0.25">
      <c r="A2035" s="7" t="s">
        <v>7394</v>
      </c>
      <c r="B2035" s="7" t="s">
        <v>7395</v>
      </c>
      <c r="C2035" s="7" t="s">
        <v>7396</v>
      </c>
      <c r="D2035" s="7" t="s">
        <v>3681</v>
      </c>
      <c r="E2035" s="7" t="s">
        <v>38</v>
      </c>
      <c r="F2035" s="7" t="s">
        <v>39</v>
      </c>
      <c r="G2035" s="7" t="s">
        <v>7326</v>
      </c>
      <c r="H2035" s="7" t="s">
        <v>7327</v>
      </c>
      <c r="I2035" s="7" t="s">
        <v>7328</v>
      </c>
      <c r="J2035" s="8">
        <v>12398775.15</v>
      </c>
      <c r="K2035" s="8">
        <v>10781202.189999999</v>
      </c>
      <c r="L2035" s="8">
        <v>4660721.73999999</v>
      </c>
      <c r="M2035" s="8">
        <v>43.230074511755298</v>
      </c>
      <c r="N2035" s="7" t="s">
        <v>43</v>
      </c>
      <c r="O2035" s="7" t="s">
        <v>44</v>
      </c>
      <c r="P2035" s="7" t="s">
        <v>126</v>
      </c>
      <c r="Q2035" s="9">
        <v>42856</v>
      </c>
      <c r="R2035" s="9">
        <v>43830</v>
      </c>
      <c r="S2035" s="7" t="s">
        <v>46</v>
      </c>
      <c r="T2035" s="7" t="s">
        <v>107</v>
      </c>
      <c r="U2035" s="7" t="s">
        <v>7329</v>
      </c>
      <c r="V2035" s="7" t="s">
        <v>7167</v>
      </c>
      <c r="W2035" s="7" t="s">
        <v>50</v>
      </c>
      <c r="X2035" s="10" t="s">
        <v>2377</v>
      </c>
    </row>
    <row r="2036" spans="1:24" ht="78.75" x14ac:dyDescent="0.25">
      <c r="A2036" s="7" t="s">
        <v>7397</v>
      </c>
      <c r="B2036" s="7" t="s">
        <v>7398</v>
      </c>
      <c r="C2036" s="7" t="s">
        <v>7399</v>
      </c>
      <c r="D2036" s="7" t="s">
        <v>2604</v>
      </c>
      <c r="E2036" s="7" t="s">
        <v>38</v>
      </c>
      <c r="F2036" s="7" t="s">
        <v>39</v>
      </c>
      <c r="G2036" s="7" t="s">
        <v>7326</v>
      </c>
      <c r="H2036" s="7" t="s">
        <v>7327</v>
      </c>
      <c r="I2036" s="7" t="s">
        <v>7328</v>
      </c>
      <c r="J2036" s="8">
        <v>3800000.17</v>
      </c>
      <c r="K2036" s="8">
        <v>3508502.03</v>
      </c>
      <c r="L2036" s="8">
        <v>2456314.87</v>
      </c>
      <c r="M2036" s="8">
        <v>70.010359093336504</v>
      </c>
      <c r="N2036" s="7" t="s">
        <v>43</v>
      </c>
      <c r="O2036" s="7" t="s">
        <v>44</v>
      </c>
      <c r="P2036" s="7" t="s">
        <v>126</v>
      </c>
      <c r="Q2036" s="9">
        <v>42826</v>
      </c>
      <c r="R2036" s="9">
        <v>43465</v>
      </c>
      <c r="S2036" s="7" t="s">
        <v>46</v>
      </c>
      <c r="T2036" s="7" t="s">
        <v>107</v>
      </c>
      <c r="U2036" s="7" t="s">
        <v>7329</v>
      </c>
      <c r="V2036" s="7" t="s">
        <v>7167</v>
      </c>
      <c r="W2036" s="7" t="s">
        <v>50</v>
      </c>
      <c r="X2036" s="10" t="s">
        <v>2377</v>
      </c>
    </row>
    <row r="2037" spans="1:24" ht="78.75" x14ac:dyDescent="0.25">
      <c r="A2037" s="7" t="s">
        <v>7400</v>
      </c>
      <c r="B2037" s="7" t="s">
        <v>7401</v>
      </c>
      <c r="C2037" s="7" t="s">
        <v>7402</v>
      </c>
      <c r="D2037" s="7" t="s">
        <v>7403</v>
      </c>
      <c r="E2037" s="7" t="s">
        <v>38</v>
      </c>
      <c r="F2037" s="7" t="s">
        <v>39</v>
      </c>
      <c r="G2037" s="7" t="s">
        <v>7326</v>
      </c>
      <c r="H2037" s="7" t="s">
        <v>7327</v>
      </c>
      <c r="I2037" s="7" t="s">
        <v>7328</v>
      </c>
      <c r="J2037" s="8">
        <v>1584243.4</v>
      </c>
      <c r="K2037" s="8">
        <v>920915.65</v>
      </c>
      <c r="L2037" s="8">
        <v>609078.63</v>
      </c>
      <c r="M2037" s="8">
        <v>66.138373259266501</v>
      </c>
      <c r="N2037" s="7" t="s">
        <v>43</v>
      </c>
      <c r="O2037" s="7" t="s">
        <v>44</v>
      </c>
      <c r="P2037" s="7" t="s">
        <v>126</v>
      </c>
      <c r="Q2037" s="9">
        <v>43227</v>
      </c>
      <c r="R2037" s="9">
        <v>43951</v>
      </c>
      <c r="S2037" s="7" t="s">
        <v>46</v>
      </c>
      <c r="T2037" s="7" t="s">
        <v>322</v>
      </c>
      <c r="U2037" s="7" t="s">
        <v>7329</v>
      </c>
      <c r="V2037" s="7" t="s">
        <v>7167</v>
      </c>
      <c r="W2037" s="7" t="s">
        <v>50</v>
      </c>
      <c r="X2037" s="10" t="s">
        <v>2377</v>
      </c>
    </row>
    <row r="2038" spans="1:24" ht="90" x14ac:dyDescent="0.25">
      <c r="A2038" s="7" t="s">
        <v>7404</v>
      </c>
      <c r="B2038" s="7" t="s">
        <v>7405</v>
      </c>
      <c r="C2038" s="7" t="s">
        <v>7406</v>
      </c>
      <c r="D2038" s="7" t="s">
        <v>2535</v>
      </c>
      <c r="E2038" s="7" t="s">
        <v>38</v>
      </c>
      <c r="F2038" s="7" t="s">
        <v>39</v>
      </c>
      <c r="G2038" s="7" t="s">
        <v>7326</v>
      </c>
      <c r="H2038" s="7" t="s">
        <v>7327</v>
      </c>
      <c r="I2038" s="7" t="s">
        <v>7328</v>
      </c>
      <c r="J2038" s="8">
        <v>8354600.5800000001</v>
      </c>
      <c r="K2038" s="8">
        <v>5084537.4000000004</v>
      </c>
      <c r="L2038" s="8">
        <v>4127836.39</v>
      </c>
      <c r="M2038" s="8">
        <v>81.184109099089298</v>
      </c>
      <c r="N2038" s="7" t="s">
        <v>43</v>
      </c>
      <c r="O2038" s="7" t="s">
        <v>44</v>
      </c>
      <c r="P2038" s="7" t="s">
        <v>132</v>
      </c>
      <c r="Q2038" s="9">
        <v>42870</v>
      </c>
      <c r="R2038" s="9">
        <v>44561</v>
      </c>
      <c r="S2038" s="7" t="s">
        <v>46</v>
      </c>
      <c r="T2038" s="7" t="s">
        <v>107</v>
      </c>
      <c r="U2038" s="7" t="s">
        <v>7329</v>
      </c>
      <c r="V2038" s="7" t="s">
        <v>7167</v>
      </c>
      <c r="W2038" s="7" t="s">
        <v>50</v>
      </c>
      <c r="X2038" s="10" t="s">
        <v>2377</v>
      </c>
    </row>
    <row r="2039" spans="1:24" ht="90" x14ac:dyDescent="0.25">
      <c r="A2039" s="7" t="s">
        <v>7407</v>
      </c>
      <c r="B2039" s="7" t="s">
        <v>7408</v>
      </c>
      <c r="C2039" s="7" t="s">
        <v>7409</v>
      </c>
      <c r="D2039" s="7" t="s">
        <v>2472</v>
      </c>
      <c r="E2039" s="7" t="s">
        <v>38</v>
      </c>
      <c r="F2039" s="7" t="s">
        <v>39</v>
      </c>
      <c r="G2039" s="7" t="s">
        <v>7326</v>
      </c>
      <c r="H2039" s="7" t="s">
        <v>7327</v>
      </c>
      <c r="I2039" s="7" t="s">
        <v>7328</v>
      </c>
      <c r="J2039" s="8">
        <v>1821984.24</v>
      </c>
      <c r="K2039" s="8">
        <v>1212228.47</v>
      </c>
      <c r="L2039" s="8">
        <v>527335.27</v>
      </c>
      <c r="M2039" s="8">
        <v>43.5013104419169</v>
      </c>
      <c r="N2039" s="7" t="s">
        <v>43</v>
      </c>
      <c r="O2039" s="7" t="s">
        <v>44</v>
      </c>
      <c r="P2039" s="7" t="s">
        <v>132</v>
      </c>
      <c r="Q2039" s="9">
        <v>42842</v>
      </c>
      <c r="R2039" s="9">
        <v>43465</v>
      </c>
      <c r="S2039" s="7" t="s">
        <v>46</v>
      </c>
      <c r="T2039" s="7" t="s">
        <v>107</v>
      </c>
      <c r="U2039" s="7" t="s">
        <v>7329</v>
      </c>
      <c r="V2039" s="7" t="s">
        <v>7167</v>
      </c>
      <c r="W2039" s="7" t="s">
        <v>50</v>
      </c>
      <c r="X2039" s="10" t="s">
        <v>2377</v>
      </c>
    </row>
    <row r="2040" spans="1:24" ht="67.5" x14ac:dyDescent="0.25">
      <c r="A2040" s="7" t="s">
        <v>7410</v>
      </c>
      <c r="B2040" s="7" t="s">
        <v>7411</v>
      </c>
      <c r="C2040" s="7" t="s">
        <v>7412</v>
      </c>
      <c r="D2040" s="7" t="s">
        <v>3492</v>
      </c>
      <c r="E2040" s="7" t="s">
        <v>38</v>
      </c>
      <c r="F2040" s="7" t="s">
        <v>39</v>
      </c>
      <c r="G2040" s="7" t="s">
        <v>7326</v>
      </c>
      <c r="H2040" s="7" t="s">
        <v>7327</v>
      </c>
      <c r="I2040" s="7" t="s">
        <v>7328</v>
      </c>
      <c r="J2040" s="8">
        <v>2186174</v>
      </c>
      <c r="K2040" s="8">
        <v>1599467.6</v>
      </c>
      <c r="L2040" s="8">
        <v>561414.17000000004</v>
      </c>
      <c r="M2040" s="8">
        <v>35.100065171685898</v>
      </c>
      <c r="N2040" s="7" t="s">
        <v>43</v>
      </c>
      <c r="O2040" s="7" t="s">
        <v>44</v>
      </c>
      <c r="P2040" s="7" t="s">
        <v>132</v>
      </c>
      <c r="Q2040" s="9">
        <v>42887</v>
      </c>
      <c r="R2040" s="9">
        <v>43465</v>
      </c>
      <c r="S2040" s="7" t="s">
        <v>46</v>
      </c>
      <c r="T2040" s="7" t="s">
        <v>107</v>
      </c>
      <c r="U2040" s="7" t="s">
        <v>7329</v>
      </c>
      <c r="V2040" s="7" t="s">
        <v>7167</v>
      </c>
      <c r="W2040" s="7" t="s">
        <v>50</v>
      </c>
      <c r="X2040" s="10" t="s">
        <v>2377</v>
      </c>
    </row>
    <row r="2041" spans="1:24" ht="90" x14ac:dyDescent="0.25">
      <c r="A2041" s="7" t="s">
        <v>7413</v>
      </c>
      <c r="B2041" s="7" t="s">
        <v>7414</v>
      </c>
      <c r="C2041" s="7" t="s">
        <v>7415</v>
      </c>
      <c r="D2041" s="7" t="s">
        <v>2753</v>
      </c>
      <c r="E2041" s="7" t="s">
        <v>38</v>
      </c>
      <c r="F2041" s="7" t="s">
        <v>39</v>
      </c>
      <c r="G2041" s="7" t="s">
        <v>7326</v>
      </c>
      <c r="H2041" s="7" t="s">
        <v>7327</v>
      </c>
      <c r="I2041" s="7" t="s">
        <v>7328</v>
      </c>
      <c r="J2041" s="8">
        <v>7399680</v>
      </c>
      <c r="K2041" s="8">
        <v>4922111.74</v>
      </c>
      <c r="L2041" s="8">
        <v>2817117.22</v>
      </c>
      <c r="M2041" s="8">
        <v>57.233914401138698</v>
      </c>
      <c r="N2041" s="7" t="s">
        <v>43</v>
      </c>
      <c r="O2041" s="7" t="s">
        <v>44</v>
      </c>
      <c r="P2041" s="7" t="s">
        <v>126</v>
      </c>
      <c r="Q2041" s="9">
        <v>42795</v>
      </c>
      <c r="R2041" s="9">
        <v>43404</v>
      </c>
      <c r="S2041" s="7" t="s">
        <v>46</v>
      </c>
      <c r="T2041" s="7" t="s">
        <v>107</v>
      </c>
      <c r="U2041" s="7" t="s">
        <v>7329</v>
      </c>
      <c r="V2041" s="7" t="s">
        <v>7167</v>
      </c>
      <c r="W2041" s="7" t="s">
        <v>50</v>
      </c>
      <c r="X2041" s="10" t="s">
        <v>2377</v>
      </c>
    </row>
    <row r="2042" spans="1:24" ht="78.75" x14ac:dyDescent="0.25">
      <c r="A2042" s="7" t="s">
        <v>7416</v>
      </c>
      <c r="B2042" s="7" t="s">
        <v>7417</v>
      </c>
      <c r="C2042" s="7" t="s">
        <v>7418</v>
      </c>
      <c r="D2042" s="7" t="s">
        <v>2455</v>
      </c>
      <c r="E2042" s="7" t="s">
        <v>38</v>
      </c>
      <c r="F2042" s="7" t="s">
        <v>39</v>
      </c>
      <c r="G2042" s="7" t="s">
        <v>7326</v>
      </c>
      <c r="H2042" s="7" t="s">
        <v>7327</v>
      </c>
      <c r="I2042" s="7" t="s">
        <v>7328</v>
      </c>
      <c r="J2042" s="8">
        <v>3306129.83</v>
      </c>
      <c r="K2042" s="8">
        <v>2480086.7400000002</v>
      </c>
      <c r="L2042" s="8">
        <v>1441498.83</v>
      </c>
      <c r="M2042" s="8">
        <v>58.122919926582902</v>
      </c>
      <c r="N2042" s="7" t="s">
        <v>43</v>
      </c>
      <c r="O2042" s="7" t="s">
        <v>44</v>
      </c>
      <c r="P2042" s="7" t="s">
        <v>132</v>
      </c>
      <c r="Q2042" s="9">
        <v>42828</v>
      </c>
      <c r="R2042" s="9">
        <v>43465</v>
      </c>
      <c r="S2042" s="7" t="s">
        <v>46</v>
      </c>
      <c r="T2042" s="7" t="s">
        <v>107</v>
      </c>
      <c r="U2042" s="7" t="s">
        <v>7329</v>
      </c>
      <c r="V2042" s="7" t="s">
        <v>7167</v>
      </c>
      <c r="W2042" s="7" t="s">
        <v>50</v>
      </c>
      <c r="X2042" s="10" t="s">
        <v>2377</v>
      </c>
    </row>
    <row r="2043" spans="1:24" ht="67.5" x14ac:dyDescent="0.25">
      <c r="A2043" s="7" t="s">
        <v>7419</v>
      </c>
      <c r="B2043" s="7" t="s">
        <v>7420</v>
      </c>
      <c r="C2043" s="7" t="s">
        <v>7421</v>
      </c>
      <c r="D2043" s="7" t="s">
        <v>2718</v>
      </c>
      <c r="E2043" s="7" t="s">
        <v>38</v>
      </c>
      <c r="F2043" s="7" t="s">
        <v>39</v>
      </c>
      <c r="G2043" s="7" t="s">
        <v>7326</v>
      </c>
      <c r="H2043" s="7" t="s">
        <v>7327</v>
      </c>
      <c r="I2043" s="7" t="s">
        <v>7328</v>
      </c>
      <c r="J2043" s="8">
        <v>15333150.77</v>
      </c>
      <c r="K2043" s="8">
        <v>15074639.220000001</v>
      </c>
      <c r="L2043" s="8">
        <v>7973185.8899999997</v>
      </c>
      <c r="M2043" s="8">
        <v>52.891387804636302</v>
      </c>
      <c r="N2043" s="7" t="s">
        <v>43</v>
      </c>
      <c r="O2043" s="7" t="s">
        <v>44</v>
      </c>
      <c r="P2043" s="7" t="s">
        <v>56</v>
      </c>
      <c r="Q2043" s="9">
        <v>42826</v>
      </c>
      <c r="R2043" s="9">
        <v>44196</v>
      </c>
      <c r="S2043" s="7" t="s">
        <v>46</v>
      </c>
      <c r="T2043" s="7" t="s">
        <v>107</v>
      </c>
      <c r="U2043" s="7" t="s">
        <v>7422</v>
      </c>
      <c r="V2043" s="7" t="s">
        <v>7167</v>
      </c>
      <c r="W2043" s="7" t="s">
        <v>50</v>
      </c>
      <c r="X2043" s="10" t="s">
        <v>2377</v>
      </c>
    </row>
    <row r="2044" spans="1:24" ht="90" x14ac:dyDescent="0.25">
      <c r="A2044" s="7" t="s">
        <v>7423</v>
      </c>
      <c r="B2044" s="7" t="s">
        <v>7424</v>
      </c>
      <c r="C2044" s="7" t="s">
        <v>7425</v>
      </c>
      <c r="D2044" s="7" t="s">
        <v>2800</v>
      </c>
      <c r="E2044" s="7" t="s">
        <v>38</v>
      </c>
      <c r="F2044" s="7" t="s">
        <v>39</v>
      </c>
      <c r="G2044" s="7" t="s">
        <v>7326</v>
      </c>
      <c r="H2044" s="7" t="s">
        <v>7327</v>
      </c>
      <c r="I2044" s="7" t="s">
        <v>7328</v>
      </c>
      <c r="J2044" s="8">
        <v>6384707.8200000003</v>
      </c>
      <c r="K2044" s="8">
        <v>4528697.71</v>
      </c>
      <c r="L2044" s="8">
        <v>2486038.21</v>
      </c>
      <c r="M2044" s="8">
        <v>54.895212027742097</v>
      </c>
      <c r="N2044" s="7" t="s">
        <v>43</v>
      </c>
      <c r="O2044" s="7" t="s">
        <v>44</v>
      </c>
      <c r="P2044" s="7" t="s">
        <v>126</v>
      </c>
      <c r="Q2044" s="9">
        <v>42825</v>
      </c>
      <c r="R2044" s="9">
        <v>43708</v>
      </c>
      <c r="S2044" s="7" t="s">
        <v>46</v>
      </c>
      <c r="T2044" s="7" t="s">
        <v>107</v>
      </c>
      <c r="U2044" s="7" t="s">
        <v>7329</v>
      </c>
      <c r="V2044" s="7" t="s">
        <v>7167</v>
      </c>
      <c r="W2044" s="7" t="s">
        <v>50</v>
      </c>
      <c r="X2044" s="10" t="s">
        <v>2377</v>
      </c>
    </row>
    <row r="2045" spans="1:24" ht="90" x14ac:dyDescent="0.25">
      <c r="A2045" s="7" t="s">
        <v>7426</v>
      </c>
      <c r="B2045" s="7" t="s">
        <v>7427</v>
      </c>
      <c r="C2045" s="7" t="s">
        <v>7428</v>
      </c>
      <c r="D2045" s="7" t="s">
        <v>2554</v>
      </c>
      <c r="E2045" s="7" t="s">
        <v>38</v>
      </c>
      <c r="F2045" s="7" t="s">
        <v>39</v>
      </c>
      <c r="G2045" s="7" t="s">
        <v>7326</v>
      </c>
      <c r="H2045" s="7" t="s">
        <v>7327</v>
      </c>
      <c r="I2045" s="7" t="s">
        <v>7328</v>
      </c>
      <c r="J2045" s="8">
        <v>3379518.9</v>
      </c>
      <c r="K2045" s="8">
        <v>3034569.01</v>
      </c>
      <c r="L2045" s="8">
        <v>1446603.64</v>
      </c>
      <c r="M2045" s="8">
        <v>47.670810425893102</v>
      </c>
      <c r="N2045" s="7" t="s">
        <v>43</v>
      </c>
      <c r="O2045" s="7" t="s">
        <v>44</v>
      </c>
      <c r="P2045" s="7" t="s">
        <v>132</v>
      </c>
      <c r="Q2045" s="9">
        <v>42825</v>
      </c>
      <c r="R2045" s="9">
        <v>43921</v>
      </c>
      <c r="S2045" s="7" t="s">
        <v>46</v>
      </c>
      <c r="T2045" s="7" t="s">
        <v>107</v>
      </c>
      <c r="U2045" s="7" t="s">
        <v>7329</v>
      </c>
      <c r="V2045" s="7" t="s">
        <v>7167</v>
      </c>
      <c r="W2045" s="7" t="s">
        <v>50</v>
      </c>
      <c r="X2045" s="10" t="s">
        <v>2377</v>
      </c>
    </row>
    <row r="2046" spans="1:24" ht="90" x14ac:dyDescent="0.25">
      <c r="A2046" s="7" t="s">
        <v>7429</v>
      </c>
      <c r="B2046" s="7" t="s">
        <v>7430</v>
      </c>
      <c r="C2046" s="7" t="s">
        <v>7431</v>
      </c>
      <c r="D2046" s="7" t="s">
        <v>3726</v>
      </c>
      <c r="E2046" s="7" t="s">
        <v>38</v>
      </c>
      <c r="F2046" s="7" t="s">
        <v>39</v>
      </c>
      <c r="G2046" s="7" t="s">
        <v>7326</v>
      </c>
      <c r="H2046" s="7" t="s">
        <v>7327</v>
      </c>
      <c r="I2046" s="7" t="s">
        <v>7328</v>
      </c>
      <c r="J2046" s="8">
        <v>6767899.6299999999</v>
      </c>
      <c r="K2046" s="8">
        <v>4687688.47</v>
      </c>
      <c r="L2046" s="8">
        <v>3984535.19</v>
      </c>
      <c r="M2046" s="8">
        <v>84.999999797341502</v>
      </c>
      <c r="N2046" s="7" t="s">
        <v>43</v>
      </c>
      <c r="O2046" s="7" t="s">
        <v>44</v>
      </c>
      <c r="P2046" s="7" t="s">
        <v>126</v>
      </c>
      <c r="Q2046" s="9">
        <v>42887</v>
      </c>
      <c r="R2046" s="9">
        <v>43434</v>
      </c>
      <c r="S2046" s="7" t="s">
        <v>46</v>
      </c>
      <c r="T2046" s="7" t="s">
        <v>107</v>
      </c>
      <c r="U2046" s="7" t="s">
        <v>7329</v>
      </c>
      <c r="V2046" s="7" t="s">
        <v>7167</v>
      </c>
      <c r="W2046" s="7" t="s">
        <v>50</v>
      </c>
      <c r="X2046" s="10" t="s">
        <v>2377</v>
      </c>
    </row>
    <row r="2047" spans="1:24" ht="90" x14ac:dyDescent="0.25">
      <c r="A2047" s="7" t="s">
        <v>7432</v>
      </c>
      <c r="B2047" s="7" t="s">
        <v>7433</v>
      </c>
      <c r="C2047" s="7" t="s">
        <v>7434</v>
      </c>
      <c r="D2047" s="7" t="s">
        <v>2504</v>
      </c>
      <c r="E2047" s="7" t="s">
        <v>38</v>
      </c>
      <c r="F2047" s="7" t="s">
        <v>39</v>
      </c>
      <c r="G2047" s="7" t="s">
        <v>7326</v>
      </c>
      <c r="H2047" s="7" t="s">
        <v>7327</v>
      </c>
      <c r="I2047" s="7" t="s">
        <v>7328</v>
      </c>
      <c r="J2047" s="8">
        <v>1564716.26</v>
      </c>
      <c r="K2047" s="8">
        <v>1549685.14</v>
      </c>
      <c r="L2047" s="8">
        <v>1052823.44</v>
      </c>
      <c r="M2047" s="8">
        <v>67.9378935000951</v>
      </c>
      <c r="N2047" s="7" t="s">
        <v>43</v>
      </c>
      <c r="O2047" s="7" t="s">
        <v>44</v>
      </c>
      <c r="P2047" s="7" t="s">
        <v>132</v>
      </c>
      <c r="Q2047" s="9">
        <v>42856</v>
      </c>
      <c r="R2047" s="9">
        <v>43312</v>
      </c>
      <c r="S2047" s="7" t="s">
        <v>46</v>
      </c>
      <c r="T2047" s="7" t="s">
        <v>107</v>
      </c>
      <c r="U2047" s="7" t="s">
        <v>7422</v>
      </c>
      <c r="V2047" s="7" t="s">
        <v>7167</v>
      </c>
      <c r="W2047" s="7" t="s">
        <v>50</v>
      </c>
      <c r="X2047" s="10" t="s">
        <v>2377</v>
      </c>
    </row>
    <row r="2048" spans="1:24" ht="67.5" x14ac:dyDescent="0.25">
      <c r="A2048" s="7" t="s">
        <v>7435</v>
      </c>
      <c r="B2048" s="7" t="s">
        <v>7436</v>
      </c>
      <c r="C2048" s="7" t="s">
        <v>7437</v>
      </c>
      <c r="D2048" s="7" t="s">
        <v>2527</v>
      </c>
      <c r="E2048" s="7" t="s">
        <v>38</v>
      </c>
      <c r="F2048" s="7" t="s">
        <v>39</v>
      </c>
      <c r="G2048" s="7" t="s">
        <v>7326</v>
      </c>
      <c r="H2048" s="7" t="s">
        <v>7327</v>
      </c>
      <c r="I2048" s="7" t="s">
        <v>7328</v>
      </c>
      <c r="J2048" s="8">
        <v>2790079.25</v>
      </c>
      <c r="K2048" s="8">
        <v>2449636.6800000002</v>
      </c>
      <c r="L2048" s="8">
        <v>1590852.51</v>
      </c>
      <c r="M2048" s="8">
        <v>64.942386068451597</v>
      </c>
      <c r="N2048" s="7" t="s">
        <v>43</v>
      </c>
      <c r="O2048" s="7" t="s">
        <v>44</v>
      </c>
      <c r="P2048" s="7" t="s">
        <v>132</v>
      </c>
      <c r="Q2048" s="9">
        <v>43102</v>
      </c>
      <c r="R2048" s="9">
        <v>44926</v>
      </c>
      <c r="S2048" s="7" t="s">
        <v>46</v>
      </c>
      <c r="T2048" s="7" t="s">
        <v>107</v>
      </c>
      <c r="U2048" s="7" t="s">
        <v>7329</v>
      </c>
      <c r="V2048" s="7" t="s">
        <v>7167</v>
      </c>
      <c r="W2048" s="7" t="s">
        <v>50</v>
      </c>
      <c r="X2048" s="10" t="s">
        <v>2377</v>
      </c>
    </row>
    <row r="2049" spans="1:24" ht="78.75" x14ac:dyDescent="0.25">
      <c r="A2049" s="7" t="s">
        <v>7438</v>
      </c>
      <c r="B2049" s="7" t="s">
        <v>7439</v>
      </c>
      <c r="C2049" s="7" t="s">
        <v>7440</v>
      </c>
      <c r="D2049" s="7" t="s">
        <v>3239</v>
      </c>
      <c r="E2049" s="7" t="s">
        <v>38</v>
      </c>
      <c r="F2049" s="7" t="s">
        <v>39</v>
      </c>
      <c r="G2049" s="7" t="s">
        <v>7326</v>
      </c>
      <c r="H2049" s="7" t="s">
        <v>7327</v>
      </c>
      <c r="I2049" s="7" t="s">
        <v>7328</v>
      </c>
      <c r="J2049" s="8">
        <v>28970355.629999999</v>
      </c>
      <c r="K2049" s="8">
        <v>16330422.300000001</v>
      </c>
      <c r="L2049" s="8">
        <v>10942787.699999999</v>
      </c>
      <c r="M2049" s="8">
        <v>67.008602098428298</v>
      </c>
      <c r="N2049" s="7" t="s">
        <v>43</v>
      </c>
      <c r="O2049" s="7" t="s">
        <v>44</v>
      </c>
      <c r="P2049" s="7" t="s">
        <v>126</v>
      </c>
      <c r="Q2049" s="9">
        <v>42130</v>
      </c>
      <c r="R2049" s="9">
        <v>44196</v>
      </c>
      <c r="S2049" s="7" t="s">
        <v>46</v>
      </c>
      <c r="T2049" s="7" t="s">
        <v>107</v>
      </c>
      <c r="U2049" s="7" t="s">
        <v>7329</v>
      </c>
      <c r="V2049" s="7" t="s">
        <v>7167</v>
      </c>
      <c r="W2049" s="7" t="s">
        <v>50</v>
      </c>
      <c r="X2049" s="10" t="s">
        <v>2377</v>
      </c>
    </row>
    <row r="2050" spans="1:24" ht="90" x14ac:dyDescent="0.25">
      <c r="A2050" s="7" t="s">
        <v>7441</v>
      </c>
      <c r="B2050" s="7" t="s">
        <v>7442</v>
      </c>
      <c r="C2050" s="7" t="s">
        <v>7443</v>
      </c>
      <c r="D2050" s="7" t="s">
        <v>7444</v>
      </c>
      <c r="E2050" s="7" t="s">
        <v>38</v>
      </c>
      <c r="F2050" s="7" t="s">
        <v>39</v>
      </c>
      <c r="G2050" s="7" t="s">
        <v>7326</v>
      </c>
      <c r="H2050" s="7" t="s">
        <v>7327</v>
      </c>
      <c r="I2050" s="7" t="s">
        <v>7328</v>
      </c>
      <c r="J2050" s="8">
        <v>17698880</v>
      </c>
      <c r="K2050" s="8">
        <v>17475271</v>
      </c>
      <c r="L2050" s="8">
        <v>7863871.9500000002</v>
      </c>
      <c r="M2050" s="8">
        <v>45</v>
      </c>
      <c r="N2050" s="7" t="s">
        <v>43</v>
      </c>
      <c r="O2050" s="7" t="s">
        <v>44</v>
      </c>
      <c r="P2050" s="7" t="s">
        <v>56</v>
      </c>
      <c r="Q2050" s="9">
        <v>42859</v>
      </c>
      <c r="R2050" s="9">
        <v>44012</v>
      </c>
      <c r="S2050" s="7" t="s">
        <v>46</v>
      </c>
      <c r="T2050" s="7" t="s">
        <v>107</v>
      </c>
      <c r="U2050" s="7" t="s">
        <v>7329</v>
      </c>
      <c r="V2050" s="7" t="s">
        <v>7167</v>
      </c>
      <c r="W2050" s="7" t="s">
        <v>50</v>
      </c>
      <c r="X2050" s="10" t="s">
        <v>2377</v>
      </c>
    </row>
    <row r="2051" spans="1:24" ht="90" x14ac:dyDescent="0.25">
      <c r="A2051" s="7" t="s">
        <v>7445</v>
      </c>
      <c r="B2051" s="7" t="s">
        <v>7446</v>
      </c>
      <c r="C2051" s="7" t="s">
        <v>7447</v>
      </c>
      <c r="D2051" s="7" t="s">
        <v>4112</v>
      </c>
      <c r="E2051" s="7" t="s">
        <v>38</v>
      </c>
      <c r="F2051" s="7" t="s">
        <v>39</v>
      </c>
      <c r="G2051" s="7" t="s">
        <v>7326</v>
      </c>
      <c r="H2051" s="7" t="s">
        <v>7327</v>
      </c>
      <c r="I2051" s="7" t="s">
        <v>7328</v>
      </c>
      <c r="J2051" s="8">
        <v>84301428.700000003</v>
      </c>
      <c r="K2051" s="8">
        <v>66770710.670000002</v>
      </c>
      <c r="L2051" s="8">
        <v>39016175.950000003</v>
      </c>
      <c r="M2051" s="8">
        <v>58.433069767415098</v>
      </c>
      <c r="N2051" s="7" t="s">
        <v>43</v>
      </c>
      <c r="O2051" s="7" t="s">
        <v>44</v>
      </c>
      <c r="P2051" s="7" t="s">
        <v>56</v>
      </c>
      <c r="Q2051" s="9">
        <v>42825</v>
      </c>
      <c r="R2051" s="9">
        <v>45107</v>
      </c>
      <c r="S2051" s="7" t="s">
        <v>46</v>
      </c>
      <c r="T2051" s="7" t="s">
        <v>107</v>
      </c>
      <c r="U2051" s="7" t="s">
        <v>7329</v>
      </c>
      <c r="V2051" s="7" t="s">
        <v>7167</v>
      </c>
      <c r="W2051" s="7" t="s">
        <v>50</v>
      </c>
      <c r="X2051" s="10" t="s">
        <v>2377</v>
      </c>
    </row>
    <row r="2052" spans="1:24" ht="90" x14ac:dyDescent="0.25">
      <c r="A2052" s="7" t="s">
        <v>7448</v>
      </c>
      <c r="B2052" s="7" t="s">
        <v>7449</v>
      </c>
      <c r="C2052" s="7" t="s">
        <v>7450</v>
      </c>
      <c r="D2052" s="7" t="s">
        <v>3156</v>
      </c>
      <c r="E2052" s="7" t="s">
        <v>38</v>
      </c>
      <c r="F2052" s="7" t="s">
        <v>39</v>
      </c>
      <c r="G2052" s="7" t="s">
        <v>7326</v>
      </c>
      <c r="H2052" s="7" t="s">
        <v>7327</v>
      </c>
      <c r="I2052" s="7" t="s">
        <v>7328</v>
      </c>
      <c r="J2052" s="8">
        <v>52097223.25</v>
      </c>
      <c r="K2052" s="8">
        <v>39519711.009999998</v>
      </c>
      <c r="L2052" s="8">
        <v>20436579.710000001</v>
      </c>
      <c r="M2052" s="8">
        <v>51.712371340035297</v>
      </c>
      <c r="N2052" s="7" t="s">
        <v>43</v>
      </c>
      <c r="O2052" s="7" t="s">
        <v>44</v>
      </c>
      <c r="P2052" s="7" t="s">
        <v>56</v>
      </c>
      <c r="Q2052" s="9">
        <v>42919</v>
      </c>
      <c r="R2052" s="9">
        <v>45107</v>
      </c>
      <c r="S2052" s="7" t="s">
        <v>46</v>
      </c>
      <c r="T2052" s="7" t="s">
        <v>107</v>
      </c>
      <c r="U2052" s="7" t="s">
        <v>7422</v>
      </c>
      <c r="V2052" s="7" t="s">
        <v>7167</v>
      </c>
      <c r="W2052" s="7" t="s">
        <v>50</v>
      </c>
      <c r="X2052" s="10" t="s">
        <v>2377</v>
      </c>
    </row>
    <row r="2053" spans="1:24" ht="123.75" x14ac:dyDescent="0.25">
      <c r="A2053" s="7" t="s">
        <v>7451</v>
      </c>
      <c r="B2053" s="7" t="s">
        <v>7452</v>
      </c>
      <c r="C2053" s="7" t="s">
        <v>7453</v>
      </c>
      <c r="D2053" s="7" t="s">
        <v>3113</v>
      </c>
      <c r="E2053" s="7" t="s">
        <v>38</v>
      </c>
      <c r="F2053" s="7" t="s">
        <v>39</v>
      </c>
      <c r="G2053" s="7" t="s">
        <v>7326</v>
      </c>
      <c r="H2053" s="7" t="s">
        <v>7454</v>
      </c>
      <c r="I2053" s="7" t="s">
        <v>7455</v>
      </c>
      <c r="J2053" s="8">
        <v>15485835.32</v>
      </c>
      <c r="K2053" s="8">
        <v>14381806.92</v>
      </c>
      <c r="L2053" s="8">
        <v>12224535.84</v>
      </c>
      <c r="M2053" s="8">
        <v>84.999999707964506</v>
      </c>
      <c r="N2053" s="7" t="s">
        <v>43</v>
      </c>
      <c r="O2053" s="7" t="s">
        <v>44</v>
      </c>
      <c r="P2053" s="7" t="s">
        <v>126</v>
      </c>
      <c r="Q2053" s="9">
        <v>42410</v>
      </c>
      <c r="R2053" s="9">
        <v>43373</v>
      </c>
      <c r="S2053" s="7" t="s">
        <v>46</v>
      </c>
      <c r="T2053" s="7" t="s">
        <v>47</v>
      </c>
      <c r="U2053" s="7" t="s">
        <v>7329</v>
      </c>
      <c r="V2053" s="7" t="s">
        <v>7167</v>
      </c>
      <c r="W2053" s="7" t="s">
        <v>50</v>
      </c>
      <c r="X2053" s="10" t="s">
        <v>51</v>
      </c>
    </row>
    <row r="2054" spans="1:24" ht="90" x14ac:dyDescent="0.25">
      <c r="A2054" s="7" t="s">
        <v>7456</v>
      </c>
      <c r="B2054" s="7" t="s">
        <v>7457</v>
      </c>
      <c r="C2054" s="7" t="s">
        <v>7458</v>
      </c>
      <c r="D2054" s="7" t="s">
        <v>3542</v>
      </c>
      <c r="E2054" s="7" t="s">
        <v>38</v>
      </c>
      <c r="F2054" s="7" t="s">
        <v>39</v>
      </c>
      <c r="G2054" s="7" t="s">
        <v>7326</v>
      </c>
      <c r="H2054" s="7" t="s">
        <v>7454</v>
      </c>
      <c r="I2054" s="7" t="s">
        <v>7455</v>
      </c>
      <c r="J2054" s="8">
        <v>6744555.3700000001</v>
      </c>
      <c r="K2054" s="8">
        <v>4409038.16</v>
      </c>
      <c r="L2054" s="8">
        <v>3691450.77</v>
      </c>
      <c r="M2054" s="8">
        <v>83.724627368614094</v>
      </c>
      <c r="N2054" s="7" t="s">
        <v>43</v>
      </c>
      <c r="O2054" s="7" t="s">
        <v>44</v>
      </c>
      <c r="P2054" s="7" t="s">
        <v>126</v>
      </c>
      <c r="Q2054" s="9">
        <v>42549</v>
      </c>
      <c r="R2054" s="9">
        <v>43371</v>
      </c>
      <c r="S2054" s="7" t="s">
        <v>57</v>
      </c>
      <c r="T2054" s="7" t="s">
        <v>47</v>
      </c>
      <c r="U2054" s="7" t="s">
        <v>7329</v>
      </c>
      <c r="V2054" s="7" t="s">
        <v>7167</v>
      </c>
      <c r="W2054" s="7" t="s">
        <v>50</v>
      </c>
      <c r="X2054" s="10" t="s">
        <v>51</v>
      </c>
    </row>
    <row r="2055" spans="1:24" ht="78.75" x14ac:dyDescent="0.25">
      <c r="A2055" s="7" t="s">
        <v>7459</v>
      </c>
      <c r="B2055" s="7" t="s">
        <v>7460</v>
      </c>
      <c r="C2055" s="7" t="s">
        <v>7461</v>
      </c>
      <c r="D2055" s="7" t="s">
        <v>7462</v>
      </c>
      <c r="E2055" s="7" t="s">
        <v>38</v>
      </c>
      <c r="F2055" s="7" t="s">
        <v>39</v>
      </c>
      <c r="G2055" s="7" t="s">
        <v>7326</v>
      </c>
      <c r="H2055" s="7" t="s">
        <v>7454</v>
      </c>
      <c r="I2055" s="7" t="s">
        <v>7455</v>
      </c>
      <c r="J2055" s="8">
        <v>4017359.21</v>
      </c>
      <c r="K2055" s="8">
        <v>4017359.21</v>
      </c>
      <c r="L2055" s="8">
        <v>3414755.34</v>
      </c>
      <c r="M2055" s="8">
        <v>85.000000286257702</v>
      </c>
      <c r="N2055" s="7" t="s">
        <v>43</v>
      </c>
      <c r="O2055" s="7" t="s">
        <v>44</v>
      </c>
      <c r="P2055" s="7" t="s">
        <v>126</v>
      </c>
      <c r="Q2055" s="9">
        <v>43280</v>
      </c>
      <c r="R2055" s="9">
        <v>43707</v>
      </c>
      <c r="S2055" s="7" t="s">
        <v>46</v>
      </c>
      <c r="T2055" s="7" t="s">
        <v>82</v>
      </c>
      <c r="U2055" s="7" t="s">
        <v>7329</v>
      </c>
      <c r="V2055" s="7" t="s">
        <v>7167</v>
      </c>
      <c r="W2055" s="7" t="s">
        <v>50</v>
      </c>
      <c r="X2055" s="10" t="s">
        <v>51</v>
      </c>
    </row>
    <row r="2056" spans="1:24" ht="90" x14ac:dyDescent="0.25">
      <c r="A2056" s="7" t="s">
        <v>7463</v>
      </c>
      <c r="B2056" s="7" t="s">
        <v>7464</v>
      </c>
      <c r="C2056" s="7" t="s">
        <v>7465</v>
      </c>
      <c r="D2056" s="7" t="s">
        <v>7466</v>
      </c>
      <c r="E2056" s="7" t="s">
        <v>38</v>
      </c>
      <c r="F2056" s="7" t="s">
        <v>39</v>
      </c>
      <c r="G2056" s="7" t="s">
        <v>7326</v>
      </c>
      <c r="H2056" s="7" t="s">
        <v>7454</v>
      </c>
      <c r="I2056" s="7" t="s">
        <v>7455</v>
      </c>
      <c r="J2056" s="8">
        <v>1249000</v>
      </c>
      <c r="K2056" s="8">
        <v>1105296.1399999999</v>
      </c>
      <c r="L2056" s="8">
        <v>939501.72</v>
      </c>
      <c r="M2056" s="8">
        <v>85.000000090473506</v>
      </c>
      <c r="N2056" s="7" t="s">
        <v>43</v>
      </c>
      <c r="O2056" s="7" t="s">
        <v>44</v>
      </c>
      <c r="P2056" s="7" t="s">
        <v>56</v>
      </c>
      <c r="Q2056" s="9">
        <v>43497</v>
      </c>
      <c r="R2056" s="9">
        <v>44530</v>
      </c>
      <c r="S2056" s="7" t="s">
        <v>46</v>
      </c>
      <c r="T2056" s="7" t="s">
        <v>82</v>
      </c>
      <c r="U2056" s="7" t="s">
        <v>7329</v>
      </c>
      <c r="V2056" s="7" t="s">
        <v>7167</v>
      </c>
      <c r="W2056" s="7" t="s">
        <v>50</v>
      </c>
      <c r="X2056" s="10" t="s">
        <v>51</v>
      </c>
    </row>
    <row r="2057" spans="1:24" ht="90" x14ac:dyDescent="0.25">
      <c r="A2057" s="7" t="s">
        <v>7467</v>
      </c>
      <c r="B2057" s="7" t="s">
        <v>7468</v>
      </c>
      <c r="C2057" s="7" t="s">
        <v>7469</v>
      </c>
      <c r="D2057" s="7" t="s">
        <v>3243</v>
      </c>
      <c r="E2057" s="7" t="s">
        <v>38</v>
      </c>
      <c r="F2057" s="7" t="s">
        <v>39</v>
      </c>
      <c r="G2057" s="7" t="s">
        <v>7326</v>
      </c>
      <c r="H2057" s="7" t="s">
        <v>7454</v>
      </c>
      <c r="I2057" s="7" t="s">
        <v>7455</v>
      </c>
      <c r="J2057" s="8">
        <v>22880983.260000002</v>
      </c>
      <c r="K2057" s="8">
        <v>17978768.899999999</v>
      </c>
      <c r="L2057" s="8">
        <v>15281953.609999999</v>
      </c>
      <c r="M2057" s="8">
        <v>85.000000250295201</v>
      </c>
      <c r="N2057" s="7" t="s">
        <v>43</v>
      </c>
      <c r="O2057" s="7" t="s">
        <v>44</v>
      </c>
      <c r="P2057" s="7" t="s">
        <v>126</v>
      </c>
      <c r="Q2057" s="9">
        <v>42541</v>
      </c>
      <c r="R2057" s="9">
        <v>43404</v>
      </c>
      <c r="S2057" s="7" t="s">
        <v>57</v>
      </c>
      <c r="T2057" s="7" t="s">
        <v>47</v>
      </c>
      <c r="U2057" s="7" t="s">
        <v>7329</v>
      </c>
      <c r="V2057" s="7" t="s">
        <v>7167</v>
      </c>
      <c r="W2057" s="7" t="s">
        <v>50</v>
      </c>
      <c r="X2057" s="10" t="s">
        <v>51</v>
      </c>
    </row>
    <row r="2058" spans="1:24" ht="78.75" x14ac:dyDescent="0.25">
      <c r="A2058" s="7" t="s">
        <v>7470</v>
      </c>
      <c r="B2058" s="7" t="s">
        <v>7471</v>
      </c>
      <c r="C2058" s="7" t="s">
        <v>7472</v>
      </c>
      <c r="D2058" s="7" t="s">
        <v>37</v>
      </c>
      <c r="E2058" s="7" t="s">
        <v>38</v>
      </c>
      <c r="F2058" s="7" t="s">
        <v>39</v>
      </c>
      <c r="G2058" s="7" t="s">
        <v>7326</v>
      </c>
      <c r="H2058" s="7" t="s">
        <v>7454</v>
      </c>
      <c r="I2058" s="7" t="s">
        <v>7455</v>
      </c>
      <c r="J2058" s="8">
        <v>19127505.48</v>
      </c>
      <c r="K2058" s="8">
        <v>18376737.52</v>
      </c>
      <c r="L2058" s="8">
        <v>15620226.890000001</v>
      </c>
      <c r="M2058" s="8">
        <v>84.999999989116802</v>
      </c>
      <c r="N2058" s="7" t="s">
        <v>43</v>
      </c>
      <c r="O2058" s="7" t="s">
        <v>44</v>
      </c>
      <c r="P2058" s="7" t="s">
        <v>56</v>
      </c>
      <c r="Q2058" s="9">
        <v>43214</v>
      </c>
      <c r="R2058" s="9">
        <v>45199</v>
      </c>
      <c r="S2058" s="7" t="s">
        <v>46</v>
      </c>
      <c r="T2058" s="7" t="s">
        <v>47</v>
      </c>
      <c r="U2058" s="7" t="s">
        <v>7329</v>
      </c>
      <c r="V2058" s="7" t="s">
        <v>7167</v>
      </c>
      <c r="W2058" s="7" t="s">
        <v>50</v>
      </c>
      <c r="X2058" s="10" t="s">
        <v>51</v>
      </c>
    </row>
    <row r="2059" spans="1:24" ht="90" x14ac:dyDescent="0.25">
      <c r="A2059" s="7" t="s">
        <v>7473</v>
      </c>
      <c r="B2059" s="7" t="s">
        <v>7474</v>
      </c>
      <c r="C2059" s="7" t="s">
        <v>7475</v>
      </c>
      <c r="D2059" s="7" t="s">
        <v>7476</v>
      </c>
      <c r="E2059" s="7" t="s">
        <v>38</v>
      </c>
      <c r="F2059" s="7" t="s">
        <v>39</v>
      </c>
      <c r="G2059" s="7" t="s">
        <v>7326</v>
      </c>
      <c r="H2059" s="7" t="s">
        <v>7454</v>
      </c>
      <c r="I2059" s="7" t="s">
        <v>7455</v>
      </c>
      <c r="J2059" s="8">
        <v>14531014.75</v>
      </c>
      <c r="K2059" s="8">
        <v>13556850.91</v>
      </c>
      <c r="L2059" s="8">
        <v>11523323.27</v>
      </c>
      <c r="M2059" s="8">
        <v>84.999999974182799</v>
      </c>
      <c r="N2059" s="7" t="s">
        <v>43</v>
      </c>
      <c r="O2059" s="7" t="s">
        <v>44</v>
      </c>
      <c r="P2059" s="7" t="s">
        <v>126</v>
      </c>
      <c r="Q2059" s="9">
        <v>43617</v>
      </c>
      <c r="R2059" s="9">
        <v>44926</v>
      </c>
      <c r="S2059" s="7" t="s">
        <v>46</v>
      </c>
      <c r="T2059" s="7" t="s">
        <v>82</v>
      </c>
      <c r="U2059" s="7" t="s">
        <v>7329</v>
      </c>
      <c r="V2059" s="7" t="s">
        <v>7167</v>
      </c>
      <c r="W2059" s="7" t="s">
        <v>50</v>
      </c>
      <c r="X2059" s="10" t="s">
        <v>51</v>
      </c>
    </row>
    <row r="2060" spans="1:24" ht="90" x14ac:dyDescent="0.25">
      <c r="A2060" s="7" t="s">
        <v>7477</v>
      </c>
      <c r="B2060" s="7" t="s">
        <v>7478</v>
      </c>
      <c r="C2060" s="7" t="s">
        <v>7479</v>
      </c>
      <c r="D2060" s="7" t="s">
        <v>2542</v>
      </c>
      <c r="E2060" s="7" t="s">
        <v>38</v>
      </c>
      <c r="F2060" s="7" t="s">
        <v>39</v>
      </c>
      <c r="G2060" s="7" t="s">
        <v>7326</v>
      </c>
      <c r="H2060" s="7" t="s">
        <v>7454</v>
      </c>
      <c r="I2060" s="7" t="s">
        <v>7455</v>
      </c>
      <c r="J2060" s="8">
        <v>13045630.029999999</v>
      </c>
      <c r="K2060" s="8">
        <v>12216531.49</v>
      </c>
      <c r="L2060" s="8">
        <v>9255945.0899999999</v>
      </c>
      <c r="M2060" s="8">
        <v>75.765736760688398</v>
      </c>
      <c r="N2060" s="7" t="s">
        <v>43</v>
      </c>
      <c r="O2060" s="7" t="s">
        <v>44</v>
      </c>
      <c r="P2060" s="7" t="s">
        <v>132</v>
      </c>
      <c r="Q2060" s="9">
        <v>42522</v>
      </c>
      <c r="R2060" s="9">
        <v>44196</v>
      </c>
      <c r="S2060" s="7" t="s">
        <v>57</v>
      </c>
      <c r="T2060" s="7" t="s">
        <v>47</v>
      </c>
      <c r="U2060" s="7" t="s">
        <v>7329</v>
      </c>
      <c r="V2060" s="7" t="s">
        <v>7167</v>
      </c>
      <c r="W2060" s="7" t="s">
        <v>50</v>
      </c>
      <c r="X2060" s="10" t="s">
        <v>51</v>
      </c>
    </row>
    <row r="2061" spans="1:24" ht="90" x14ac:dyDescent="0.25">
      <c r="A2061" s="7" t="s">
        <v>7480</v>
      </c>
      <c r="B2061" s="7" t="s">
        <v>7481</v>
      </c>
      <c r="C2061" s="7" t="s">
        <v>7482</v>
      </c>
      <c r="D2061" s="7" t="s">
        <v>7483</v>
      </c>
      <c r="E2061" s="7" t="s">
        <v>38</v>
      </c>
      <c r="F2061" s="7" t="s">
        <v>39</v>
      </c>
      <c r="G2061" s="7" t="s">
        <v>7326</v>
      </c>
      <c r="H2061" s="7" t="s">
        <v>7454</v>
      </c>
      <c r="I2061" s="7" t="s">
        <v>7455</v>
      </c>
      <c r="J2061" s="8">
        <v>5450666.5</v>
      </c>
      <c r="K2061" s="8">
        <v>4864563.4000000004</v>
      </c>
      <c r="L2061" s="8">
        <v>4134878.89</v>
      </c>
      <c r="M2061" s="8">
        <v>85</v>
      </c>
      <c r="N2061" s="7" t="s">
        <v>43</v>
      </c>
      <c r="O2061" s="7" t="s">
        <v>44</v>
      </c>
      <c r="P2061" s="7" t="s">
        <v>126</v>
      </c>
      <c r="Q2061" s="9">
        <v>43374</v>
      </c>
      <c r="R2061" s="9">
        <v>44196</v>
      </c>
      <c r="S2061" s="7" t="s">
        <v>46</v>
      </c>
      <c r="T2061" s="7" t="s">
        <v>82</v>
      </c>
      <c r="U2061" s="7" t="s">
        <v>7329</v>
      </c>
      <c r="V2061" s="7" t="s">
        <v>7167</v>
      </c>
      <c r="W2061" s="7" t="s">
        <v>50</v>
      </c>
      <c r="X2061" s="10" t="s">
        <v>51</v>
      </c>
    </row>
    <row r="2062" spans="1:24" ht="90" x14ac:dyDescent="0.25">
      <c r="A2062" s="7" t="s">
        <v>7484</v>
      </c>
      <c r="B2062" s="7" t="s">
        <v>7485</v>
      </c>
      <c r="C2062" s="7" t="s">
        <v>7486</v>
      </c>
      <c r="D2062" s="7" t="s">
        <v>3715</v>
      </c>
      <c r="E2062" s="7" t="s">
        <v>38</v>
      </c>
      <c r="F2062" s="7" t="s">
        <v>39</v>
      </c>
      <c r="G2062" s="7" t="s">
        <v>7326</v>
      </c>
      <c r="H2062" s="7" t="s">
        <v>7454</v>
      </c>
      <c r="I2062" s="7" t="s">
        <v>7455</v>
      </c>
      <c r="J2062" s="8">
        <v>21283952.850000001</v>
      </c>
      <c r="K2062" s="8">
        <v>18635526.84</v>
      </c>
      <c r="L2062" s="8">
        <v>15840197.779999999</v>
      </c>
      <c r="M2062" s="8">
        <v>84.999999817552805</v>
      </c>
      <c r="N2062" s="7" t="s">
        <v>43</v>
      </c>
      <c r="O2062" s="7" t="s">
        <v>44</v>
      </c>
      <c r="P2062" s="7" t="s">
        <v>56</v>
      </c>
      <c r="Q2062" s="9">
        <v>42549</v>
      </c>
      <c r="R2062" s="9">
        <v>43738</v>
      </c>
      <c r="S2062" s="7" t="s">
        <v>57</v>
      </c>
      <c r="T2062" s="7" t="s">
        <v>47</v>
      </c>
      <c r="U2062" s="7" t="s">
        <v>7329</v>
      </c>
      <c r="V2062" s="7" t="s">
        <v>7167</v>
      </c>
      <c r="W2062" s="7" t="s">
        <v>50</v>
      </c>
      <c r="X2062" s="10" t="s">
        <v>51</v>
      </c>
    </row>
    <row r="2063" spans="1:24" ht="90" x14ac:dyDescent="0.25">
      <c r="A2063" s="7" t="s">
        <v>7487</v>
      </c>
      <c r="B2063" s="7" t="s">
        <v>7488</v>
      </c>
      <c r="C2063" s="7" t="s">
        <v>7489</v>
      </c>
      <c r="D2063" s="7" t="s">
        <v>7490</v>
      </c>
      <c r="E2063" s="7" t="s">
        <v>38</v>
      </c>
      <c r="F2063" s="7" t="s">
        <v>39</v>
      </c>
      <c r="G2063" s="7" t="s">
        <v>7326</v>
      </c>
      <c r="H2063" s="7" t="s">
        <v>7454</v>
      </c>
      <c r="I2063" s="7" t="s">
        <v>7455</v>
      </c>
      <c r="J2063" s="8">
        <v>4646577.9000000004</v>
      </c>
      <c r="K2063" s="8">
        <v>4378877.9000000004</v>
      </c>
      <c r="L2063" s="8">
        <v>3722046.2</v>
      </c>
      <c r="M2063" s="8">
        <v>84.999999657446494</v>
      </c>
      <c r="N2063" s="7" t="s">
        <v>43</v>
      </c>
      <c r="O2063" s="7" t="s">
        <v>44</v>
      </c>
      <c r="P2063" s="7" t="s">
        <v>126</v>
      </c>
      <c r="Q2063" s="9">
        <v>44242</v>
      </c>
      <c r="R2063" s="9">
        <v>44681</v>
      </c>
      <c r="S2063" s="7" t="s">
        <v>46</v>
      </c>
      <c r="T2063" s="7" t="s">
        <v>82</v>
      </c>
      <c r="U2063" s="7" t="s">
        <v>7329</v>
      </c>
      <c r="V2063" s="7" t="s">
        <v>7167</v>
      </c>
      <c r="W2063" s="7" t="s">
        <v>50</v>
      </c>
      <c r="X2063" s="10" t="s">
        <v>51</v>
      </c>
    </row>
    <row r="2064" spans="1:24" ht="90" x14ac:dyDescent="0.25">
      <c r="A2064" s="7" t="s">
        <v>7491</v>
      </c>
      <c r="B2064" s="7" t="s">
        <v>7492</v>
      </c>
      <c r="C2064" s="7" t="s">
        <v>7493</v>
      </c>
      <c r="D2064" s="7" t="s">
        <v>3224</v>
      </c>
      <c r="E2064" s="7" t="s">
        <v>38</v>
      </c>
      <c r="F2064" s="7" t="s">
        <v>39</v>
      </c>
      <c r="G2064" s="7" t="s">
        <v>7326</v>
      </c>
      <c r="H2064" s="7" t="s">
        <v>7454</v>
      </c>
      <c r="I2064" s="7" t="s">
        <v>7455</v>
      </c>
      <c r="J2064" s="8">
        <v>39513882.780000001</v>
      </c>
      <c r="K2064" s="8">
        <v>36743936.270000003</v>
      </c>
      <c r="L2064" s="8">
        <v>27839314.02</v>
      </c>
      <c r="M2064" s="8">
        <v>75.765736733899402</v>
      </c>
      <c r="N2064" s="7" t="s">
        <v>43</v>
      </c>
      <c r="O2064" s="7" t="s">
        <v>44</v>
      </c>
      <c r="P2064" s="7" t="s">
        <v>56</v>
      </c>
      <c r="Q2064" s="9">
        <v>41919</v>
      </c>
      <c r="R2064" s="9">
        <v>44012</v>
      </c>
      <c r="S2064" s="7" t="s">
        <v>57</v>
      </c>
      <c r="T2064" s="7" t="s">
        <v>47</v>
      </c>
      <c r="U2064" s="7" t="s">
        <v>7329</v>
      </c>
      <c r="V2064" s="7" t="s">
        <v>7167</v>
      </c>
      <c r="W2064" s="7" t="s">
        <v>50</v>
      </c>
      <c r="X2064" s="10" t="s">
        <v>51</v>
      </c>
    </row>
    <row r="2065" spans="1:24" ht="67.5" x14ac:dyDescent="0.25">
      <c r="A2065" s="7" t="s">
        <v>7494</v>
      </c>
      <c r="B2065" s="7" t="s">
        <v>7495</v>
      </c>
      <c r="C2065" s="7" t="s">
        <v>7496</v>
      </c>
      <c r="D2065" s="7" t="s">
        <v>3052</v>
      </c>
      <c r="E2065" s="7" t="s">
        <v>38</v>
      </c>
      <c r="F2065" s="7" t="s">
        <v>39</v>
      </c>
      <c r="G2065" s="7" t="s">
        <v>7326</v>
      </c>
      <c r="H2065" s="7" t="s">
        <v>7454</v>
      </c>
      <c r="I2065" s="7" t="s">
        <v>7455</v>
      </c>
      <c r="J2065" s="8">
        <v>1300503.8</v>
      </c>
      <c r="K2065" s="8">
        <v>951187.03</v>
      </c>
      <c r="L2065" s="8">
        <v>808508.98</v>
      </c>
      <c r="M2065" s="8">
        <v>85.000000473093095</v>
      </c>
      <c r="N2065" s="7" t="s">
        <v>43</v>
      </c>
      <c r="O2065" s="7" t="s">
        <v>44</v>
      </c>
      <c r="P2065" s="7" t="s">
        <v>56</v>
      </c>
      <c r="Q2065" s="9">
        <v>42255</v>
      </c>
      <c r="R2065" s="9">
        <v>43146</v>
      </c>
      <c r="S2065" s="7" t="s">
        <v>57</v>
      </c>
      <c r="T2065" s="7" t="s">
        <v>47</v>
      </c>
      <c r="U2065" s="7" t="s">
        <v>7329</v>
      </c>
      <c r="V2065" s="7" t="s">
        <v>7167</v>
      </c>
      <c r="W2065" s="7" t="s">
        <v>50</v>
      </c>
      <c r="X2065" s="10" t="s">
        <v>51</v>
      </c>
    </row>
    <row r="2066" spans="1:24" ht="90" x14ac:dyDescent="0.25">
      <c r="A2066" s="7" t="s">
        <v>7497</v>
      </c>
      <c r="B2066" s="7" t="s">
        <v>7498</v>
      </c>
      <c r="C2066" s="7" t="s">
        <v>7499</v>
      </c>
      <c r="D2066" s="7" t="s">
        <v>3210</v>
      </c>
      <c r="E2066" s="7" t="s">
        <v>38</v>
      </c>
      <c r="F2066" s="7" t="s">
        <v>39</v>
      </c>
      <c r="G2066" s="7" t="s">
        <v>7326</v>
      </c>
      <c r="H2066" s="7" t="s">
        <v>7454</v>
      </c>
      <c r="I2066" s="7" t="s">
        <v>7455</v>
      </c>
      <c r="J2066" s="8">
        <v>3998277.92</v>
      </c>
      <c r="K2066" s="8">
        <v>3791562.81</v>
      </c>
      <c r="L2066" s="8">
        <v>3222828.35</v>
      </c>
      <c r="M2066" s="8">
        <v>84.999998984587606</v>
      </c>
      <c r="N2066" s="7" t="s">
        <v>43</v>
      </c>
      <c r="O2066" s="7" t="s">
        <v>44</v>
      </c>
      <c r="P2066" s="7" t="s">
        <v>126</v>
      </c>
      <c r="Q2066" s="9">
        <v>42522</v>
      </c>
      <c r="R2066" s="9">
        <v>43069</v>
      </c>
      <c r="S2066" s="7" t="s">
        <v>57</v>
      </c>
      <c r="T2066" s="7" t="s">
        <v>47</v>
      </c>
      <c r="U2066" s="7" t="s">
        <v>7329</v>
      </c>
      <c r="V2066" s="7" t="s">
        <v>7167</v>
      </c>
      <c r="W2066" s="7" t="s">
        <v>50</v>
      </c>
      <c r="X2066" s="10" t="s">
        <v>51</v>
      </c>
    </row>
    <row r="2067" spans="1:24" ht="90" x14ac:dyDescent="0.25">
      <c r="A2067" s="7" t="s">
        <v>7500</v>
      </c>
      <c r="B2067" s="7" t="s">
        <v>7501</v>
      </c>
      <c r="C2067" s="7" t="s">
        <v>7502</v>
      </c>
      <c r="D2067" s="7" t="s">
        <v>3387</v>
      </c>
      <c r="E2067" s="7" t="s">
        <v>38</v>
      </c>
      <c r="F2067" s="7" t="s">
        <v>39</v>
      </c>
      <c r="G2067" s="7" t="s">
        <v>7326</v>
      </c>
      <c r="H2067" s="7" t="s">
        <v>7454</v>
      </c>
      <c r="I2067" s="7" t="s">
        <v>7455</v>
      </c>
      <c r="J2067" s="8">
        <v>4920514.3099999996</v>
      </c>
      <c r="K2067" s="8">
        <v>3507551.62</v>
      </c>
      <c r="L2067" s="8">
        <v>2981418.85</v>
      </c>
      <c r="M2067" s="8">
        <v>84.999999230232305</v>
      </c>
      <c r="N2067" s="7" t="s">
        <v>43</v>
      </c>
      <c r="O2067" s="7" t="s">
        <v>44</v>
      </c>
      <c r="P2067" s="7" t="s">
        <v>132</v>
      </c>
      <c r="Q2067" s="9">
        <v>42549</v>
      </c>
      <c r="R2067" s="9">
        <v>43373</v>
      </c>
      <c r="S2067" s="7" t="s">
        <v>57</v>
      </c>
      <c r="T2067" s="7" t="s">
        <v>47</v>
      </c>
      <c r="U2067" s="7" t="s">
        <v>7329</v>
      </c>
      <c r="V2067" s="7" t="s">
        <v>7167</v>
      </c>
      <c r="W2067" s="7" t="s">
        <v>50</v>
      </c>
      <c r="X2067" s="10" t="s">
        <v>51</v>
      </c>
    </row>
    <row r="2068" spans="1:24" ht="90" x14ac:dyDescent="0.25">
      <c r="A2068" s="7" t="s">
        <v>7503</v>
      </c>
      <c r="B2068" s="7" t="s">
        <v>7504</v>
      </c>
      <c r="C2068" s="7" t="s">
        <v>7505</v>
      </c>
      <c r="D2068" s="7" t="s">
        <v>3417</v>
      </c>
      <c r="E2068" s="7" t="s">
        <v>38</v>
      </c>
      <c r="F2068" s="7" t="s">
        <v>39</v>
      </c>
      <c r="G2068" s="7" t="s">
        <v>7326</v>
      </c>
      <c r="H2068" s="7" t="s">
        <v>7454</v>
      </c>
      <c r="I2068" s="7" t="s">
        <v>7455</v>
      </c>
      <c r="J2068" s="8">
        <v>1754829.82</v>
      </c>
      <c r="K2068" s="8">
        <v>1490345.92</v>
      </c>
      <c r="L2068" s="8">
        <v>1266793.99</v>
      </c>
      <c r="M2068" s="8">
        <v>84.999997181862298</v>
      </c>
      <c r="N2068" s="7" t="s">
        <v>43</v>
      </c>
      <c r="O2068" s="7" t="s">
        <v>44</v>
      </c>
      <c r="P2068" s="7" t="s">
        <v>56</v>
      </c>
      <c r="Q2068" s="9">
        <v>42186</v>
      </c>
      <c r="R2068" s="9">
        <v>43281</v>
      </c>
      <c r="S2068" s="7" t="s">
        <v>57</v>
      </c>
      <c r="T2068" s="7" t="s">
        <v>47</v>
      </c>
      <c r="U2068" s="7" t="s">
        <v>7329</v>
      </c>
      <c r="V2068" s="7" t="s">
        <v>7167</v>
      </c>
      <c r="W2068" s="7" t="s">
        <v>50</v>
      </c>
      <c r="X2068" s="10" t="s">
        <v>51</v>
      </c>
    </row>
    <row r="2069" spans="1:24" ht="90" x14ac:dyDescent="0.25">
      <c r="A2069" s="7" t="s">
        <v>7506</v>
      </c>
      <c r="B2069" s="7" t="s">
        <v>7507</v>
      </c>
      <c r="C2069" s="7" t="s">
        <v>7508</v>
      </c>
      <c r="D2069" s="7" t="s">
        <v>3120</v>
      </c>
      <c r="E2069" s="7" t="s">
        <v>38</v>
      </c>
      <c r="F2069" s="7" t="s">
        <v>39</v>
      </c>
      <c r="G2069" s="7" t="s">
        <v>7326</v>
      </c>
      <c r="H2069" s="7" t="s">
        <v>7454</v>
      </c>
      <c r="I2069" s="7" t="s">
        <v>7455</v>
      </c>
      <c r="J2069" s="8">
        <v>10214169.66</v>
      </c>
      <c r="K2069" s="8">
        <v>5673305.7300000004</v>
      </c>
      <c r="L2069" s="8">
        <v>3516882.21</v>
      </c>
      <c r="M2069" s="8">
        <v>61.989999788007196</v>
      </c>
      <c r="N2069" s="7" t="s">
        <v>43</v>
      </c>
      <c r="O2069" s="7" t="s">
        <v>44</v>
      </c>
      <c r="P2069" s="7" t="s">
        <v>126</v>
      </c>
      <c r="Q2069" s="9">
        <v>42552</v>
      </c>
      <c r="R2069" s="9">
        <v>43496</v>
      </c>
      <c r="S2069" s="7" t="s">
        <v>57</v>
      </c>
      <c r="T2069" s="7" t="s">
        <v>47</v>
      </c>
      <c r="U2069" s="7" t="s">
        <v>7329</v>
      </c>
      <c r="V2069" s="7" t="s">
        <v>7167</v>
      </c>
      <c r="W2069" s="7" t="s">
        <v>50</v>
      </c>
      <c r="X2069" s="10" t="s">
        <v>51</v>
      </c>
    </row>
    <row r="2070" spans="1:24" ht="90" x14ac:dyDescent="0.25">
      <c r="A2070" s="7" t="s">
        <v>7509</v>
      </c>
      <c r="B2070" s="7" t="s">
        <v>7510</v>
      </c>
      <c r="C2070" s="7" t="s">
        <v>7511</v>
      </c>
      <c r="D2070" s="7" t="s">
        <v>7512</v>
      </c>
      <c r="E2070" s="7" t="s">
        <v>38</v>
      </c>
      <c r="F2070" s="7" t="s">
        <v>39</v>
      </c>
      <c r="G2070" s="7" t="s">
        <v>7326</v>
      </c>
      <c r="H2070" s="7" t="s">
        <v>7454</v>
      </c>
      <c r="I2070" s="7" t="s">
        <v>7455</v>
      </c>
      <c r="J2070" s="8">
        <v>4686026.6399999997</v>
      </c>
      <c r="K2070" s="8">
        <v>3809777.75</v>
      </c>
      <c r="L2070" s="8">
        <v>3238311.09</v>
      </c>
      <c r="M2070" s="8">
        <v>85.000000065620597</v>
      </c>
      <c r="N2070" s="7" t="s">
        <v>43</v>
      </c>
      <c r="O2070" s="7" t="s">
        <v>44</v>
      </c>
      <c r="P2070" s="7" t="s">
        <v>132</v>
      </c>
      <c r="Q2070" s="9">
        <v>42522</v>
      </c>
      <c r="R2070" s="9">
        <v>43159</v>
      </c>
      <c r="S2070" s="7" t="s">
        <v>57</v>
      </c>
      <c r="T2070" s="7" t="s">
        <v>4096</v>
      </c>
      <c r="U2070" s="7" t="s">
        <v>7329</v>
      </c>
      <c r="V2070" s="7" t="s">
        <v>7167</v>
      </c>
      <c r="W2070" s="7" t="s">
        <v>50</v>
      </c>
      <c r="X2070" s="10" t="s">
        <v>51</v>
      </c>
    </row>
    <row r="2071" spans="1:24" ht="78.75" x14ac:dyDescent="0.25">
      <c r="A2071" s="7" t="s">
        <v>7513</v>
      </c>
      <c r="B2071" s="7" t="s">
        <v>7514</v>
      </c>
      <c r="C2071" s="7" t="s">
        <v>7515</v>
      </c>
      <c r="D2071" s="7" t="s">
        <v>2838</v>
      </c>
      <c r="E2071" s="7" t="s">
        <v>38</v>
      </c>
      <c r="F2071" s="7" t="s">
        <v>39</v>
      </c>
      <c r="G2071" s="7" t="s">
        <v>7326</v>
      </c>
      <c r="H2071" s="7" t="s">
        <v>7454</v>
      </c>
      <c r="I2071" s="7" t="s">
        <v>7455</v>
      </c>
      <c r="J2071" s="8">
        <v>3179694.26</v>
      </c>
      <c r="K2071" s="8">
        <v>2376842.4300000002</v>
      </c>
      <c r="L2071" s="8">
        <v>2020315.99</v>
      </c>
      <c r="M2071" s="8">
        <v>84.999996823516796</v>
      </c>
      <c r="N2071" s="7" t="s">
        <v>43</v>
      </c>
      <c r="O2071" s="7" t="s">
        <v>44</v>
      </c>
      <c r="P2071" s="7" t="s">
        <v>132</v>
      </c>
      <c r="Q2071" s="9">
        <v>42552</v>
      </c>
      <c r="R2071" s="9">
        <v>43738</v>
      </c>
      <c r="S2071" s="7" t="s">
        <v>57</v>
      </c>
      <c r="T2071" s="7" t="s">
        <v>47</v>
      </c>
      <c r="U2071" s="7" t="s">
        <v>7329</v>
      </c>
      <c r="V2071" s="7" t="s">
        <v>7167</v>
      </c>
      <c r="W2071" s="7" t="s">
        <v>50</v>
      </c>
      <c r="X2071" s="10" t="s">
        <v>51</v>
      </c>
    </row>
    <row r="2072" spans="1:24" ht="67.5" x14ac:dyDescent="0.25">
      <c r="A2072" s="7" t="s">
        <v>7516</v>
      </c>
      <c r="B2072" s="7" t="s">
        <v>7517</v>
      </c>
      <c r="C2072" s="7" t="s">
        <v>7518</v>
      </c>
      <c r="D2072" s="7" t="s">
        <v>3354</v>
      </c>
      <c r="E2072" s="7" t="s">
        <v>38</v>
      </c>
      <c r="F2072" s="7" t="s">
        <v>39</v>
      </c>
      <c r="G2072" s="7" t="s">
        <v>7326</v>
      </c>
      <c r="H2072" s="7" t="s">
        <v>7454</v>
      </c>
      <c r="I2072" s="7" t="s">
        <v>7455</v>
      </c>
      <c r="J2072" s="8">
        <v>3528965.16</v>
      </c>
      <c r="K2072" s="8">
        <v>3052078.01</v>
      </c>
      <c r="L2072" s="8">
        <v>2103186.94</v>
      </c>
      <c r="M2072" s="8">
        <v>68.909999453126701</v>
      </c>
      <c r="N2072" s="7" t="s">
        <v>43</v>
      </c>
      <c r="O2072" s="7" t="s">
        <v>44</v>
      </c>
      <c r="P2072" s="7" t="s">
        <v>132</v>
      </c>
      <c r="Q2072" s="9">
        <v>42552</v>
      </c>
      <c r="R2072" s="9">
        <v>43444</v>
      </c>
      <c r="S2072" s="7" t="s">
        <v>57</v>
      </c>
      <c r="T2072" s="7" t="s">
        <v>47</v>
      </c>
      <c r="U2072" s="7" t="s">
        <v>7329</v>
      </c>
      <c r="V2072" s="7" t="s">
        <v>7167</v>
      </c>
      <c r="W2072" s="7" t="s">
        <v>50</v>
      </c>
      <c r="X2072" s="10" t="s">
        <v>51</v>
      </c>
    </row>
    <row r="2073" spans="1:24" ht="90" x14ac:dyDescent="0.25">
      <c r="A2073" s="7" t="s">
        <v>7519</v>
      </c>
      <c r="B2073" s="7" t="s">
        <v>7520</v>
      </c>
      <c r="C2073" s="7" t="s">
        <v>7521</v>
      </c>
      <c r="D2073" s="7" t="s">
        <v>7522</v>
      </c>
      <c r="E2073" s="7" t="s">
        <v>38</v>
      </c>
      <c r="F2073" s="7" t="s">
        <v>39</v>
      </c>
      <c r="G2073" s="7" t="s">
        <v>7326</v>
      </c>
      <c r="H2073" s="7" t="s">
        <v>7454</v>
      </c>
      <c r="I2073" s="7" t="s">
        <v>7455</v>
      </c>
      <c r="J2073" s="8">
        <v>2040910.72</v>
      </c>
      <c r="K2073" s="8">
        <v>2040206.49</v>
      </c>
      <c r="L2073" s="8">
        <v>1734175.51</v>
      </c>
      <c r="M2073" s="8">
        <v>84.999999681404802</v>
      </c>
      <c r="N2073" s="7" t="s">
        <v>43</v>
      </c>
      <c r="O2073" s="7" t="s">
        <v>44</v>
      </c>
      <c r="P2073" s="7" t="s">
        <v>56</v>
      </c>
      <c r="Q2073" s="9">
        <v>42583</v>
      </c>
      <c r="R2073" s="9">
        <v>43251</v>
      </c>
      <c r="S2073" s="7" t="s">
        <v>57</v>
      </c>
      <c r="T2073" s="7" t="s">
        <v>58</v>
      </c>
      <c r="U2073" s="7" t="s">
        <v>7329</v>
      </c>
      <c r="V2073" s="7" t="s">
        <v>7167</v>
      </c>
      <c r="W2073" s="7" t="s">
        <v>50</v>
      </c>
      <c r="X2073" s="10" t="s">
        <v>51</v>
      </c>
    </row>
    <row r="2074" spans="1:24" ht="67.5" x14ac:dyDescent="0.25">
      <c r="A2074" s="7" t="s">
        <v>7523</v>
      </c>
      <c r="B2074" s="7" t="s">
        <v>7524</v>
      </c>
      <c r="C2074" s="7" t="s">
        <v>7525</v>
      </c>
      <c r="D2074" s="7" t="s">
        <v>3306</v>
      </c>
      <c r="E2074" s="7" t="s">
        <v>38</v>
      </c>
      <c r="F2074" s="7" t="s">
        <v>39</v>
      </c>
      <c r="G2074" s="7" t="s">
        <v>7326</v>
      </c>
      <c r="H2074" s="7" t="s">
        <v>7454</v>
      </c>
      <c r="I2074" s="7" t="s">
        <v>7455</v>
      </c>
      <c r="J2074" s="8">
        <v>33513420.489999998</v>
      </c>
      <c r="K2074" s="8">
        <v>28743575.32</v>
      </c>
      <c r="L2074" s="8">
        <v>22897477.43</v>
      </c>
      <c r="M2074" s="8">
        <v>79.661201416609202</v>
      </c>
      <c r="N2074" s="7" t="s">
        <v>43</v>
      </c>
      <c r="O2074" s="7" t="s">
        <v>44</v>
      </c>
      <c r="P2074" s="7" t="s">
        <v>56</v>
      </c>
      <c r="Q2074" s="9">
        <v>42523</v>
      </c>
      <c r="R2074" s="9">
        <v>44196</v>
      </c>
      <c r="S2074" s="7" t="s">
        <v>57</v>
      </c>
      <c r="T2074" s="7" t="s">
        <v>47</v>
      </c>
      <c r="U2074" s="7" t="s">
        <v>7329</v>
      </c>
      <c r="V2074" s="7" t="s">
        <v>7167</v>
      </c>
      <c r="W2074" s="7" t="s">
        <v>50</v>
      </c>
      <c r="X2074" s="10" t="s">
        <v>51</v>
      </c>
    </row>
    <row r="2075" spans="1:24" ht="67.5" x14ac:dyDescent="0.25">
      <c r="A2075" s="7" t="s">
        <v>7526</v>
      </c>
      <c r="B2075" s="7" t="s">
        <v>7527</v>
      </c>
      <c r="C2075" s="7" t="s">
        <v>7528</v>
      </c>
      <c r="D2075" s="7" t="s">
        <v>2623</v>
      </c>
      <c r="E2075" s="7" t="s">
        <v>38</v>
      </c>
      <c r="F2075" s="7" t="s">
        <v>39</v>
      </c>
      <c r="G2075" s="7" t="s">
        <v>7326</v>
      </c>
      <c r="H2075" s="7" t="s">
        <v>7454</v>
      </c>
      <c r="I2075" s="7" t="s">
        <v>7455</v>
      </c>
      <c r="J2075" s="8">
        <v>1696731.89</v>
      </c>
      <c r="K2075" s="8">
        <v>1487062.68</v>
      </c>
      <c r="L2075" s="8">
        <v>1264003.28</v>
      </c>
      <c r="M2075" s="8">
        <v>85.000000134493305</v>
      </c>
      <c r="N2075" s="7" t="s">
        <v>43</v>
      </c>
      <c r="O2075" s="7" t="s">
        <v>44</v>
      </c>
      <c r="P2075" s="7" t="s">
        <v>126</v>
      </c>
      <c r="Q2075" s="9">
        <v>42217</v>
      </c>
      <c r="R2075" s="9">
        <v>43069</v>
      </c>
      <c r="S2075" s="7" t="s">
        <v>57</v>
      </c>
      <c r="T2075" s="7" t="s">
        <v>47</v>
      </c>
      <c r="U2075" s="7" t="s">
        <v>7329</v>
      </c>
      <c r="V2075" s="7" t="s">
        <v>7167</v>
      </c>
      <c r="W2075" s="7" t="s">
        <v>50</v>
      </c>
      <c r="X2075" s="10" t="s">
        <v>51</v>
      </c>
    </row>
    <row r="2076" spans="1:24" ht="90" x14ac:dyDescent="0.25">
      <c r="A2076" s="7" t="s">
        <v>7529</v>
      </c>
      <c r="B2076" s="7" t="s">
        <v>7530</v>
      </c>
      <c r="C2076" s="7" t="s">
        <v>7531</v>
      </c>
      <c r="D2076" s="7" t="s">
        <v>5752</v>
      </c>
      <c r="E2076" s="7" t="s">
        <v>38</v>
      </c>
      <c r="F2076" s="7" t="s">
        <v>39</v>
      </c>
      <c r="G2076" s="7" t="s">
        <v>7326</v>
      </c>
      <c r="H2076" s="7" t="s">
        <v>7454</v>
      </c>
      <c r="I2076" s="7" t="s">
        <v>7455</v>
      </c>
      <c r="J2076" s="8">
        <v>4396865.92</v>
      </c>
      <c r="K2076" s="8">
        <v>3323000.75</v>
      </c>
      <c r="L2076" s="8">
        <v>2487523.06</v>
      </c>
      <c r="M2076" s="8">
        <v>74.857733932199693</v>
      </c>
      <c r="N2076" s="7" t="s">
        <v>43</v>
      </c>
      <c r="O2076" s="7" t="s">
        <v>44</v>
      </c>
      <c r="P2076" s="7" t="s">
        <v>126</v>
      </c>
      <c r="Q2076" s="9">
        <v>42491</v>
      </c>
      <c r="R2076" s="9">
        <v>43100</v>
      </c>
      <c r="S2076" s="7" t="s">
        <v>57</v>
      </c>
      <c r="T2076" s="7" t="s">
        <v>47</v>
      </c>
      <c r="U2076" s="7" t="s">
        <v>7329</v>
      </c>
      <c r="V2076" s="7" t="s">
        <v>7167</v>
      </c>
      <c r="W2076" s="7" t="s">
        <v>50</v>
      </c>
      <c r="X2076" s="10" t="s">
        <v>51</v>
      </c>
    </row>
    <row r="2077" spans="1:24" ht="90" x14ac:dyDescent="0.25">
      <c r="A2077" s="7" t="s">
        <v>7532</v>
      </c>
      <c r="B2077" s="7" t="s">
        <v>7533</v>
      </c>
      <c r="C2077" s="7" t="s">
        <v>7534</v>
      </c>
      <c r="D2077" s="7" t="s">
        <v>7092</v>
      </c>
      <c r="E2077" s="7" t="s">
        <v>38</v>
      </c>
      <c r="F2077" s="7" t="s">
        <v>39</v>
      </c>
      <c r="G2077" s="7" t="s">
        <v>7326</v>
      </c>
      <c r="H2077" s="7" t="s">
        <v>7454</v>
      </c>
      <c r="I2077" s="7" t="s">
        <v>7455</v>
      </c>
      <c r="J2077" s="8">
        <v>9512610.4300000109</v>
      </c>
      <c r="K2077" s="8">
        <v>8070989.8499999996</v>
      </c>
      <c r="L2077" s="8">
        <v>5079396.6399999997</v>
      </c>
      <c r="M2077" s="8">
        <v>62.933998609848302</v>
      </c>
      <c r="N2077" s="7" t="s">
        <v>43</v>
      </c>
      <c r="O2077" s="7" t="s">
        <v>44</v>
      </c>
      <c r="P2077" s="7" t="s">
        <v>132</v>
      </c>
      <c r="Q2077" s="9">
        <v>42583</v>
      </c>
      <c r="R2077" s="9">
        <v>43131</v>
      </c>
      <c r="S2077" s="7" t="s">
        <v>57</v>
      </c>
      <c r="T2077" s="7" t="s">
        <v>47</v>
      </c>
      <c r="U2077" s="7" t="s">
        <v>7329</v>
      </c>
      <c r="V2077" s="7" t="s">
        <v>7167</v>
      </c>
      <c r="W2077" s="7" t="s">
        <v>50</v>
      </c>
      <c r="X2077" s="10" t="s">
        <v>51</v>
      </c>
    </row>
    <row r="2078" spans="1:24" ht="90" x14ac:dyDescent="0.25">
      <c r="A2078" s="7" t="s">
        <v>7535</v>
      </c>
      <c r="B2078" s="7" t="s">
        <v>7536</v>
      </c>
      <c r="C2078" s="7" t="s">
        <v>7537</v>
      </c>
      <c r="D2078" s="7" t="s">
        <v>3254</v>
      </c>
      <c r="E2078" s="7" t="s">
        <v>38</v>
      </c>
      <c r="F2078" s="7" t="s">
        <v>39</v>
      </c>
      <c r="G2078" s="7" t="s">
        <v>7326</v>
      </c>
      <c r="H2078" s="7" t="s">
        <v>7454</v>
      </c>
      <c r="I2078" s="7" t="s">
        <v>7455</v>
      </c>
      <c r="J2078" s="8">
        <v>6289842.5</v>
      </c>
      <c r="K2078" s="8">
        <v>4231997.1100000003</v>
      </c>
      <c r="L2078" s="8">
        <v>2342135.25</v>
      </c>
      <c r="M2078" s="8">
        <v>55.343498332398397</v>
      </c>
      <c r="N2078" s="7" t="s">
        <v>43</v>
      </c>
      <c r="O2078" s="7" t="s">
        <v>44</v>
      </c>
      <c r="P2078" s="7" t="s">
        <v>132</v>
      </c>
      <c r="Q2078" s="9">
        <v>42522</v>
      </c>
      <c r="R2078" s="9">
        <v>43371</v>
      </c>
      <c r="S2078" s="7" t="s">
        <v>57</v>
      </c>
      <c r="T2078" s="7" t="s">
        <v>47</v>
      </c>
      <c r="U2078" s="7" t="s">
        <v>7329</v>
      </c>
      <c r="V2078" s="7" t="s">
        <v>7167</v>
      </c>
      <c r="W2078" s="7" t="s">
        <v>50</v>
      </c>
      <c r="X2078" s="10" t="s">
        <v>51</v>
      </c>
    </row>
    <row r="2079" spans="1:24" ht="90" x14ac:dyDescent="0.25">
      <c r="A2079" s="7" t="s">
        <v>7538</v>
      </c>
      <c r="B2079" s="7" t="s">
        <v>7539</v>
      </c>
      <c r="C2079" s="7" t="s">
        <v>7540</v>
      </c>
      <c r="D2079" s="7" t="s">
        <v>3170</v>
      </c>
      <c r="E2079" s="7" t="s">
        <v>38</v>
      </c>
      <c r="F2079" s="7" t="s">
        <v>39</v>
      </c>
      <c r="G2079" s="7" t="s">
        <v>7326</v>
      </c>
      <c r="H2079" s="7" t="s">
        <v>7454</v>
      </c>
      <c r="I2079" s="7" t="s">
        <v>7455</v>
      </c>
      <c r="J2079" s="8">
        <v>33790052.57</v>
      </c>
      <c r="K2079" s="8">
        <v>30721709.73</v>
      </c>
      <c r="L2079" s="8">
        <v>23276529.710000001</v>
      </c>
      <c r="M2079" s="8">
        <v>75.765736720278596</v>
      </c>
      <c r="N2079" s="7" t="s">
        <v>43</v>
      </c>
      <c r="O2079" s="7" t="s">
        <v>44</v>
      </c>
      <c r="P2079" s="7" t="s">
        <v>126</v>
      </c>
      <c r="Q2079" s="9">
        <v>41974</v>
      </c>
      <c r="R2079" s="9">
        <v>44196</v>
      </c>
      <c r="S2079" s="7" t="s">
        <v>57</v>
      </c>
      <c r="T2079" s="7" t="s">
        <v>47</v>
      </c>
      <c r="U2079" s="7" t="s">
        <v>7329</v>
      </c>
      <c r="V2079" s="7" t="s">
        <v>7167</v>
      </c>
      <c r="W2079" s="7" t="s">
        <v>50</v>
      </c>
      <c r="X2079" s="10" t="s">
        <v>51</v>
      </c>
    </row>
    <row r="2080" spans="1:24" ht="90" x14ac:dyDescent="0.25">
      <c r="A2080" s="7" t="s">
        <v>7541</v>
      </c>
      <c r="B2080" s="7" t="s">
        <v>7542</v>
      </c>
      <c r="C2080" s="7" t="s">
        <v>7543</v>
      </c>
      <c r="D2080" s="7" t="s">
        <v>2703</v>
      </c>
      <c r="E2080" s="7" t="s">
        <v>38</v>
      </c>
      <c r="F2080" s="7" t="s">
        <v>39</v>
      </c>
      <c r="G2080" s="7" t="s">
        <v>7326</v>
      </c>
      <c r="H2080" s="7" t="s">
        <v>7454</v>
      </c>
      <c r="I2080" s="7" t="s">
        <v>7455</v>
      </c>
      <c r="J2080" s="8">
        <v>9820558.7699999996</v>
      </c>
      <c r="K2080" s="8">
        <v>9462219.7200000007</v>
      </c>
      <c r="L2080" s="8">
        <v>8042886.7000000002</v>
      </c>
      <c r="M2080" s="8">
        <v>84.9999993447626</v>
      </c>
      <c r="N2080" s="7" t="s">
        <v>43</v>
      </c>
      <c r="O2080" s="7" t="s">
        <v>44</v>
      </c>
      <c r="P2080" s="7" t="s">
        <v>132</v>
      </c>
      <c r="Q2080" s="9">
        <v>42521</v>
      </c>
      <c r="R2080" s="9">
        <v>43465</v>
      </c>
      <c r="S2080" s="7" t="s">
        <v>57</v>
      </c>
      <c r="T2080" s="7" t="s">
        <v>47</v>
      </c>
      <c r="U2080" s="7" t="s">
        <v>7329</v>
      </c>
      <c r="V2080" s="7" t="s">
        <v>7167</v>
      </c>
      <c r="W2080" s="7" t="s">
        <v>50</v>
      </c>
      <c r="X2080" s="10" t="s">
        <v>51</v>
      </c>
    </row>
    <row r="2081" spans="1:24" ht="78.75" x14ac:dyDescent="0.25">
      <c r="A2081" s="7" t="s">
        <v>7544</v>
      </c>
      <c r="B2081" s="7" t="s">
        <v>7545</v>
      </c>
      <c r="C2081" s="7" t="s">
        <v>7546</v>
      </c>
      <c r="D2081" s="7" t="s">
        <v>7547</v>
      </c>
      <c r="E2081" s="7" t="s">
        <v>38</v>
      </c>
      <c r="F2081" s="7" t="s">
        <v>39</v>
      </c>
      <c r="G2081" s="7" t="s">
        <v>7326</v>
      </c>
      <c r="H2081" s="7" t="s">
        <v>7454</v>
      </c>
      <c r="I2081" s="7" t="s">
        <v>7455</v>
      </c>
      <c r="J2081" s="8">
        <v>798838.38</v>
      </c>
      <c r="K2081" s="8">
        <v>798158.45</v>
      </c>
      <c r="L2081" s="8">
        <v>678434.68</v>
      </c>
      <c r="M2081" s="8">
        <v>84.999999686779006</v>
      </c>
      <c r="N2081" s="7" t="s">
        <v>43</v>
      </c>
      <c r="O2081" s="7" t="s">
        <v>44</v>
      </c>
      <c r="P2081" s="7" t="s">
        <v>56</v>
      </c>
      <c r="Q2081" s="9">
        <v>42614</v>
      </c>
      <c r="R2081" s="9">
        <v>43100</v>
      </c>
      <c r="S2081" s="7" t="s">
        <v>57</v>
      </c>
      <c r="T2081" s="7" t="s">
        <v>58</v>
      </c>
      <c r="U2081" s="7" t="s">
        <v>7329</v>
      </c>
      <c r="V2081" s="7" t="s">
        <v>7167</v>
      </c>
      <c r="W2081" s="7" t="s">
        <v>50</v>
      </c>
      <c r="X2081" s="10" t="s">
        <v>51</v>
      </c>
    </row>
    <row r="2082" spans="1:24" ht="90" x14ac:dyDescent="0.25">
      <c r="A2082" s="7" t="s">
        <v>7548</v>
      </c>
      <c r="B2082" s="7" t="s">
        <v>7549</v>
      </c>
      <c r="C2082" s="7" t="s">
        <v>7550</v>
      </c>
      <c r="D2082" s="7" t="s">
        <v>7551</v>
      </c>
      <c r="E2082" s="7" t="s">
        <v>38</v>
      </c>
      <c r="F2082" s="7" t="s">
        <v>39</v>
      </c>
      <c r="G2082" s="7" t="s">
        <v>7326</v>
      </c>
      <c r="H2082" s="7" t="s">
        <v>7454</v>
      </c>
      <c r="I2082" s="7" t="s">
        <v>7455</v>
      </c>
      <c r="J2082" s="8">
        <v>8068493.0999999996</v>
      </c>
      <c r="K2082" s="8">
        <v>6809130.0499999998</v>
      </c>
      <c r="L2082" s="8">
        <v>5787760.6900000004</v>
      </c>
      <c r="M2082" s="8">
        <v>85.0000021662092</v>
      </c>
      <c r="N2082" s="7" t="s">
        <v>43</v>
      </c>
      <c r="O2082" s="7" t="s">
        <v>44</v>
      </c>
      <c r="P2082" s="7" t="s">
        <v>56</v>
      </c>
      <c r="Q2082" s="9">
        <v>42614</v>
      </c>
      <c r="R2082" s="9">
        <v>44043</v>
      </c>
      <c r="S2082" s="7" t="s">
        <v>57</v>
      </c>
      <c r="T2082" s="7" t="s">
        <v>4096</v>
      </c>
      <c r="U2082" s="7" t="s">
        <v>7329</v>
      </c>
      <c r="V2082" s="7" t="s">
        <v>7167</v>
      </c>
      <c r="W2082" s="7" t="s">
        <v>50</v>
      </c>
      <c r="X2082" s="10" t="s">
        <v>51</v>
      </c>
    </row>
    <row r="2083" spans="1:24" ht="90" x14ac:dyDescent="0.25">
      <c r="A2083" s="7" t="s">
        <v>7552</v>
      </c>
      <c r="B2083" s="7" t="s">
        <v>7553</v>
      </c>
      <c r="C2083" s="7" t="s">
        <v>7554</v>
      </c>
      <c r="D2083" s="7" t="s">
        <v>3184</v>
      </c>
      <c r="E2083" s="7" t="s">
        <v>38</v>
      </c>
      <c r="F2083" s="7" t="s">
        <v>39</v>
      </c>
      <c r="G2083" s="7" t="s">
        <v>7326</v>
      </c>
      <c r="H2083" s="7" t="s">
        <v>7454</v>
      </c>
      <c r="I2083" s="7" t="s">
        <v>7455</v>
      </c>
      <c r="J2083" s="8">
        <v>35125500</v>
      </c>
      <c r="K2083" s="8">
        <v>29370524.170000002</v>
      </c>
      <c r="L2083" s="8">
        <v>24964945.539999999</v>
      </c>
      <c r="M2083" s="8">
        <v>84.999999984678496</v>
      </c>
      <c r="N2083" s="7" t="s">
        <v>43</v>
      </c>
      <c r="O2083" s="7" t="s">
        <v>44</v>
      </c>
      <c r="P2083" s="7" t="s">
        <v>126</v>
      </c>
      <c r="Q2083" s="9">
        <v>42614</v>
      </c>
      <c r="R2083" s="9">
        <v>44742</v>
      </c>
      <c r="S2083" s="7" t="s">
        <v>57</v>
      </c>
      <c r="T2083" s="7" t="s">
        <v>58</v>
      </c>
      <c r="U2083" s="7" t="s">
        <v>7329</v>
      </c>
      <c r="V2083" s="7" t="s">
        <v>7167</v>
      </c>
      <c r="W2083" s="7" t="s">
        <v>50</v>
      </c>
      <c r="X2083" s="10" t="s">
        <v>51</v>
      </c>
    </row>
    <row r="2084" spans="1:24" ht="90" x14ac:dyDescent="0.25">
      <c r="A2084" s="7" t="s">
        <v>7555</v>
      </c>
      <c r="B2084" s="7" t="s">
        <v>7556</v>
      </c>
      <c r="C2084" s="7" t="s">
        <v>7557</v>
      </c>
      <c r="D2084" s="7" t="s">
        <v>3184</v>
      </c>
      <c r="E2084" s="7" t="s">
        <v>38</v>
      </c>
      <c r="F2084" s="7" t="s">
        <v>39</v>
      </c>
      <c r="G2084" s="7" t="s">
        <v>7326</v>
      </c>
      <c r="H2084" s="7" t="s">
        <v>7454</v>
      </c>
      <c r="I2084" s="7" t="s">
        <v>7455</v>
      </c>
      <c r="J2084" s="8">
        <v>50908415.409999996</v>
      </c>
      <c r="K2084" s="8">
        <v>47983200.899999999</v>
      </c>
      <c r="L2084" s="8">
        <v>36354825.670000002</v>
      </c>
      <c r="M2084" s="8">
        <v>75.765736733082306</v>
      </c>
      <c r="N2084" s="7" t="s">
        <v>43</v>
      </c>
      <c r="O2084" s="7" t="s">
        <v>44</v>
      </c>
      <c r="P2084" s="7" t="s">
        <v>56</v>
      </c>
      <c r="Q2084" s="9">
        <v>42614</v>
      </c>
      <c r="R2084" s="9">
        <v>44926</v>
      </c>
      <c r="S2084" s="7" t="s">
        <v>57</v>
      </c>
      <c r="T2084" s="7" t="s">
        <v>58</v>
      </c>
      <c r="U2084" s="7" t="s">
        <v>7329</v>
      </c>
      <c r="V2084" s="7" t="s">
        <v>7167</v>
      </c>
      <c r="W2084" s="7" t="s">
        <v>50</v>
      </c>
      <c r="X2084" s="10" t="s">
        <v>51</v>
      </c>
    </row>
    <row r="2085" spans="1:24" ht="67.5" x14ac:dyDescent="0.25">
      <c r="A2085" s="7" t="s">
        <v>7558</v>
      </c>
      <c r="B2085" s="7" t="s">
        <v>7559</v>
      </c>
      <c r="C2085" s="7" t="s">
        <v>7560</v>
      </c>
      <c r="D2085" s="7" t="s">
        <v>2998</v>
      </c>
      <c r="E2085" s="7" t="s">
        <v>38</v>
      </c>
      <c r="F2085" s="7" t="s">
        <v>39</v>
      </c>
      <c r="G2085" s="7" t="s">
        <v>7326</v>
      </c>
      <c r="H2085" s="7" t="s">
        <v>7454</v>
      </c>
      <c r="I2085" s="7" t="s">
        <v>7455</v>
      </c>
      <c r="J2085" s="8">
        <v>7806725.9299999997</v>
      </c>
      <c r="K2085" s="8">
        <v>7648306.9900000002</v>
      </c>
      <c r="L2085" s="8">
        <v>6301364</v>
      </c>
      <c r="M2085" s="8">
        <v>82.389004628591707</v>
      </c>
      <c r="N2085" s="7" t="s">
        <v>43</v>
      </c>
      <c r="O2085" s="7" t="s">
        <v>44</v>
      </c>
      <c r="P2085" s="7" t="s">
        <v>132</v>
      </c>
      <c r="Q2085" s="9">
        <v>42522</v>
      </c>
      <c r="R2085" s="9">
        <v>43644</v>
      </c>
      <c r="S2085" s="7" t="s">
        <v>57</v>
      </c>
      <c r="T2085" s="7" t="s">
        <v>47</v>
      </c>
      <c r="U2085" s="7" t="s">
        <v>7329</v>
      </c>
      <c r="V2085" s="7" t="s">
        <v>7167</v>
      </c>
      <c r="W2085" s="7" t="s">
        <v>50</v>
      </c>
      <c r="X2085" s="10" t="s">
        <v>51</v>
      </c>
    </row>
    <row r="2086" spans="1:24" ht="90" x14ac:dyDescent="0.25">
      <c r="A2086" s="7" t="s">
        <v>7561</v>
      </c>
      <c r="B2086" s="7" t="s">
        <v>7562</v>
      </c>
      <c r="C2086" s="7" t="s">
        <v>7563</v>
      </c>
      <c r="D2086" s="7" t="s">
        <v>37</v>
      </c>
      <c r="E2086" s="7" t="s">
        <v>38</v>
      </c>
      <c r="F2086" s="7" t="s">
        <v>39</v>
      </c>
      <c r="G2086" s="7" t="s">
        <v>7326</v>
      </c>
      <c r="H2086" s="7" t="s">
        <v>7454</v>
      </c>
      <c r="I2086" s="7" t="s">
        <v>7455</v>
      </c>
      <c r="J2086" s="8">
        <v>6720389.7400000002</v>
      </c>
      <c r="K2086" s="8">
        <v>5710299.1500000004</v>
      </c>
      <c r="L2086" s="8">
        <v>3168429.09</v>
      </c>
      <c r="M2086" s="8">
        <v>55.486218966304101</v>
      </c>
      <c r="N2086" s="7" t="s">
        <v>43</v>
      </c>
      <c r="O2086" s="7" t="s">
        <v>44</v>
      </c>
      <c r="P2086" s="7" t="s">
        <v>56</v>
      </c>
      <c r="Q2086" s="9">
        <v>42551</v>
      </c>
      <c r="R2086" s="9">
        <v>43434</v>
      </c>
      <c r="S2086" s="7" t="s">
        <v>46</v>
      </c>
      <c r="T2086" s="7" t="s">
        <v>47</v>
      </c>
      <c r="U2086" s="7" t="s">
        <v>7329</v>
      </c>
      <c r="V2086" s="7" t="s">
        <v>7167</v>
      </c>
      <c r="W2086" s="7" t="s">
        <v>50</v>
      </c>
      <c r="X2086" s="10" t="s">
        <v>51</v>
      </c>
    </row>
    <row r="2087" spans="1:24" ht="90" x14ac:dyDescent="0.25">
      <c r="A2087" s="7" t="s">
        <v>7564</v>
      </c>
      <c r="B2087" s="7" t="s">
        <v>7565</v>
      </c>
      <c r="C2087" s="7" t="s">
        <v>7566</v>
      </c>
      <c r="D2087" s="7" t="s">
        <v>2504</v>
      </c>
      <c r="E2087" s="7" t="s">
        <v>38</v>
      </c>
      <c r="F2087" s="7" t="s">
        <v>39</v>
      </c>
      <c r="G2087" s="7" t="s">
        <v>7326</v>
      </c>
      <c r="H2087" s="7" t="s">
        <v>7567</v>
      </c>
      <c r="I2087" s="7" t="s">
        <v>7568</v>
      </c>
      <c r="J2087" s="8">
        <v>3870838</v>
      </c>
      <c r="K2087" s="8">
        <v>3089415.03</v>
      </c>
      <c r="L2087" s="8">
        <v>1853649</v>
      </c>
      <c r="M2087" s="8">
        <v>59.999999417365402</v>
      </c>
      <c r="N2087" s="7" t="s">
        <v>43</v>
      </c>
      <c r="O2087" s="7" t="s">
        <v>44</v>
      </c>
      <c r="P2087" s="7" t="s">
        <v>132</v>
      </c>
      <c r="Q2087" s="9">
        <v>44621</v>
      </c>
      <c r="R2087" s="9">
        <v>45046</v>
      </c>
      <c r="S2087" s="7" t="s">
        <v>57</v>
      </c>
      <c r="T2087" s="7" t="s">
        <v>107</v>
      </c>
      <c r="U2087" s="7" t="s">
        <v>7569</v>
      </c>
      <c r="V2087" s="7" t="s">
        <v>7167</v>
      </c>
      <c r="W2087" s="7" t="s">
        <v>50</v>
      </c>
      <c r="X2087" s="10" t="s">
        <v>51</v>
      </c>
    </row>
    <row r="2088" spans="1:24" ht="78.75" x14ac:dyDescent="0.25">
      <c r="A2088" s="7" t="s">
        <v>7570</v>
      </c>
      <c r="B2088" s="7" t="s">
        <v>7571</v>
      </c>
      <c r="C2088" s="7" t="s">
        <v>7572</v>
      </c>
      <c r="D2088" s="7" t="s">
        <v>3228</v>
      </c>
      <c r="E2088" s="7" t="s">
        <v>38</v>
      </c>
      <c r="F2088" s="7" t="s">
        <v>39</v>
      </c>
      <c r="G2088" s="7" t="s">
        <v>7326</v>
      </c>
      <c r="H2088" s="7" t="s">
        <v>7567</v>
      </c>
      <c r="I2088" s="7" t="s">
        <v>7568</v>
      </c>
      <c r="J2088" s="8">
        <v>3514618.33</v>
      </c>
      <c r="K2088" s="8">
        <v>3377865.67</v>
      </c>
      <c r="L2088" s="8">
        <v>2871185.81</v>
      </c>
      <c r="M2088" s="8">
        <v>84.999999718757294</v>
      </c>
      <c r="N2088" s="7" t="s">
        <v>43</v>
      </c>
      <c r="O2088" s="7" t="s">
        <v>44</v>
      </c>
      <c r="P2088" s="7" t="s">
        <v>132</v>
      </c>
      <c r="Q2088" s="9">
        <v>43557</v>
      </c>
      <c r="R2088" s="9">
        <v>44196</v>
      </c>
      <c r="S2088" s="7" t="s">
        <v>57</v>
      </c>
      <c r="T2088" s="7" t="s">
        <v>107</v>
      </c>
      <c r="U2088" s="7" t="s">
        <v>7569</v>
      </c>
      <c r="V2088" s="7" t="s">
        <v>7167</v>
      </c>
      <c r="W2088" s="7" t="s">
        <v>50</v>
      </c>
      <c r="X2088" s="10" t="s">
        <v>51</v>
      </c>
    </row>
    <row r="2089" spans="1:24" ht="67.5" x14ac:dyDescent="0.25">
      <c r="A2089" s="7" t="s">
        <v>7573</v>
      </c>
      <c r="B2089" s="7" t="s">
        <v>7574</v>
      </c>
      <c r="C2089" s="7" t="s">
        <v>7575</v>
      </c>
      <c r="D2089" s="7" t="s">
        <v>5752</v>
      </c>
      <c r="E2089" s="7" t="s">
        <v>38</v>
      </c>
      <c r="F2089" s="7" t="s">
        <v>39</v>
      </c>
      <c r="G2089" s="7" t="s">
        <v>7326</v>
      </c>
      <c r="H2089" s="7" t="s">
        <v>7567</v>
      </c>
      <c r="I2089" s="7" t="s">
        <v>7568</v>
      </c>
      <c r="J2089" s="8">
        <v>4074964.67</v>
      </c>
      <c r="K2089" s="8">
        <v>3363943.23</v>
      </c>
      <c r="L2089" s="8">
        <v>2665565.4</v>
      </c>
      <c r="M2089" s="8">
        <v>79.239309873847105</v>
      </c>
      <c r="N2089" s="7" t="s">
        <v>43</v>
      </c>
      <c r="O2089" s="7" t="s">
        <v>44</v>
      </c>
      <c r="P2089" s="7" t="s">
        <v>132</v>
      </c>
      <c r="Q2089" s="9">
        <v>44197</v>
      </c>
      <c r="R2089" s="9">
        <v>44712</v>
      </c>
      <c r="S2089" s="7" t="s">
        <v>57</v>
      </c>
      <c r="T2089" s="7" t="s">
        <v>107</v>
      </c>
      <c r="U2089" s="7" t="s">
        <v>7569</v>
      </c>
      <c r="V2089" s="7" t="s">
        <v>7167</v>
      </c>
      <c r="W2089" s="7" t="s">
        <v>50</v>
      </c>
      <c r="X2089" s="10" t="s">
        <v>51</v>
      </c>
    </row>
    <row r="2090" spans="1:24" ht="90" x14ac:dyDescent="0.25">
      <c r="A2090" s="7" t="s">
        <v>7576</v>
      </c>
      <c r="B2090" s="7" t="s">
        <v>7577</v>
      </c>
      <c r="C2090" s="7" t="s">
        <v>7578</v>
      </c>
      <c r="D2090" s="7" t="s">
        <v>3421</v>
      </c>
      <c r="E2090" s="7" t="s">
        <v>38</v>
      </c>
      <c r="F2090" s="7" t="s">
        <v>39</v>
      </c>
      <c r="G2090" s="7" t="s">
        <v>7326</v>
      </c>
      <c r="H2090" s="7" t="s">
        <v>7567</v>
      </c>
      <c r="I2090" s="7" t="s">
        <v>7568</v>
      </c>
      <c r="J2090" s="8">
        <v>8555269.2100000009</v>
      </c>
      <c r="K2090" s="8">
        <v>7776417.3899999997</v>
      </c>
      <c r="L2090" s="8">
        <v>6609954.7699999996</v>
      </c>
      <c r="M2090" s="8">
        <v>84.999999852117</v>
      </c>
      <c r="N2090" s="7" t="s">
        <v>43</v>
      </c>
      <c r="O2090" s="7" t="s">
        <v>44</v>
      </c>
      <c r="P2090" s="7" t="s">
        <v>132</v>
      </c>
      <c r="Q2090" s="9">
        <v>42954</v>
      </c>
      <c r="R2090" s="9">
        <v>44561</v>
      </c>
      <c r="S2090" s="7" t="s">
        <v>57</v>
      </c>
      <c r="T2090" s="7" t="s">
        <v>107</v>
      </c>
      <c r="U2090" s="7" t="s">
        <v>7569</v>
      </c>
      <c r="V2090" s="7" t="s">
        <v>7167</v>
      </c>
      <c r="W2090" s="7" t="s">
        <v>50</v>
      </c>
      <c r="X2090" s="10" t="s">
        <v>51</v>
      </c>
    </row>
    <row r="2091" spans="1:24" ht="90" x14ac:dyDescent="0.25">
      <c r="A2091" s="7" t="s">
        <v>7579</v>
      </c>
      <c r="B2091" s="7" t="s">
        <v>7580</v>
      </c>
      <c r="C2091" s="7" t="s">
        <v>7581</v>
      </c>
      <c r="D2091" s="7" t="s">
        <v>3715</v>
      </c>
      <c r="E2091" s="7" t="s">
        <v>38</v>
      </c>
      <c r="F2091" s="7" t="s">
        <v>39</v>
      </c>
      <c r="G2091" s="7" t="s">
        <v>7326</v>
      </c>
      <c r="H2091" s="7" t="s">
        <v>7567</v>
      </c>
      <c r="I2091" s="7" t="s">
        <v>7568</v>
      </c>
      <c r="J2091" s="8">
        <v>4625394.34</v>
      </c>
      <c r="K2091" s="8">
        <v>3909382.66</v>
      </c>
      <c r="L2091" s="8">
        <v>3063762.66</v>
      </c>
      <c r="M2091" s="8">
        <v>78.369474836725203</v>
      </c>
      <c r="N2091" s="7" t="s">
        <v>43</v>
      </c>
      <c r="O2091" s="7" t="s">
        <v>44</v>
      </c>
      <c r="P2091" s="7" t="s">
        <v>126</v>
      </c>
      <c r="Q2091" s="9">
        <v>43739</v>
      </c>
      <c r="R2091" s="9">
        <v>44742</v>
      </c>
      <c r="S2091" s="7" t="s">
        <v>57</v>
      </c>
      <c r="T2091" s="7" t="s">
        <v>107</v>
      </c>
      <c r="U2091" s="7" t="s">
        <v>7569</v>
      </c>
      <c r="V2091" s="7" t="s">
        <v>7167</v>
      </c>
      <c r="W2091" s="7" t="s">
        <v>50</v>
      </c>
      <c r="X2091" s="10" t="s">
        <v>51</v>
      </c>
    </row>
    <row r="2092" spans="1:24" ht="90" x14ac:dyDescent="0.25">
      <c r="A2092" s="7" t="s">
        <v>7582</v>
      </c>
      <c r="B2092" s="7" t="s">
        <v>7583</v>
      </c>
      <c r="C2092" s="7" t="s">
        <v>7584</v>
      </c>
      <c r="D2092" s="7" t="s">
        <v>7585</v>
      </c>
      <c r="E2092" s="7" t="s">
        <v>38</v>
      </c>
      <c r="F2092" s="7" t="s">
        <v>39</v>
      </c>
      <c r="G2092" s="7" t="s">
        <v>7326</v>
      </c>
      <c r="H2092" s="7" t="s">
        <v>7567</v>
      </c>
      <c r="I2092" s="7" t="s">
        <v>7568</v>
      </c>
      <c r="J2092" s="8">
        <v>586562.4</v>
      </c>
      <c r="K2092" s="8">
        <v>476880</v>
      </c>
      <c r="L2092" s="8">
        <v>381027.12</v>
      </c>
      <c r="M2092" s="8">
        <v>79.900000000000006</v>
      </c>
      <c r="N2092" s="7" t="s">
        <v>43</v>
      </c>
      <c r="O2092" s="7" t="s">
        <v>44</v>
      </c>
      <c r="P2092" s="7" t="s">
        <v>56</v>
      </c>
      <c r="Q2092" s="9">
        <v>44652</v>
      </c>
      <c r="R2092" s="9">
        <v>44740</v>
      </c>
      <c r="S2092" s="7" t="s">
        <v>57</v>
      </c>
      <c r="T2092" s="7" t="s">
        <v>107</v>
      </c>
      <c r="U2092" s="7" t="s">
        <v>7569</v>
      </c>
      <c r="V2092" s="7" t="s">
        <v>7167</v>
      </c>
      <c r="W2092" s="7" t="s">
        <v>50</v>
      </c>
      <c r="X2092" s="10" t="s">
        <v>51</v>
      </c>
    </row>
    <row r="2093" spans="1:24" ht="90" x14ac:dyDescent="0.25">
      <c r="A2093" s="7" t="s">
        <v>7586</v>
      </c>
      <c r="B2093" s="7" t="s">
        <v>7587</v>
      </c>
      <c r="C2093" s="7" t="s">
        <v>7588</v>
      </c>
      <c r="D2093" s="7" t="s">
        <v>2577</v>
      </c>
      <c r="E2093" s="7" t="s">
        <v>38</v>
      </c>
      <c r="F2093" s="7" t="s">
        <v>39</v>
      </c>
      <c r="G2093" s="7" t="s">
        <v>7326</v>
      </c>
      <c r="H2093" s="7" t="s">
        <v>7567</v>
      </c>
      <c r="I2093" s="7" t="s">
        <v>7568</v>
      </c>
      <c r="J2093" s="8">
        <v>12658019</v>
      </c>
      <c r="K2093" s="8">
        <v>10570058.140000001</v>
      </c>
      <c r="L2093" s="8">
        <v>8350345.9299999997</v>
      </c>
      <c r="M2093" s="8">
        <v>78.999999994323602</v>
      </c>
      <c r="N2093" s="7" t="s">
        <v>43</v>
      </c>
      <c r="O2093" s="7" t="s">
        <v>44</v>
      </c>
      <c r="P2093" s="7" t="s">
        <v>132</v>
      </c>
      <c r="Q2093" s="9">
        <v>43374</v>
      </c>
      <c r="R2093" s="9">
        <v>45016</v>
      </c>
      <c r="S2093" s="7" t="s">
        <v>57</v>
      </c>
      <c r="T2093" s="7" t="s">
        <v>107</v>
      </c>
      <c r="U2093" s="7" t="s">
        <v>7569</v>
      </c>
      <c r="V2093" s="7" t="s">
        <v>7167</v>
      </c>
      <c r="W2093" s="7" t="s">
        <v>50</v>
      </c>
      <c r="X2093" s="10" t="s">
        <v>51</v>
      </c>
    </row>
    <row r="2094" spans="1:24" ht="90" x14ac:dyDescent="0.25">
      <c r="A2094" s="7" t="s">
        <v>7589</v>
      </c>
      <c r="B2094" s="7" t="s">
        <v>7590</v>
      </c>
      <c r="C2094" s="7" t="s">
        <v>7591</v>
      </c>
      <c r="D2094" s="7" t="s">
        <v>2773</v>
      </c>
      <c r="E2094" s="7" t="s">
        <v>38</v>
      </c>
      <c r="F2094" s="7" t="s">
        <v>39</v>
      </c>
      <c r="G2094" s="7" t="s">
        <v>7326</v>
      </c>
      <c r="H2094" s="7" t="s">
        <v>7567</v>
      </c>
      <c r="I2094" s="7" t="s">
        <v>7568</v>
      </c>
      <c r="J2094" s="8">
        <v>6845104.6600000001</v>
      </c>
      <c r="K2094" s="8">
        <v>6269233.1600000001</v>
      </c>
      <c r="L2094" s="8">
        <v>5328848.1399999997</v>
      </c>
      <c r="M2094" s="8">
        <v>84.999999266257902</v>
      </c>
      <c r="N2094" s="7" t="s">
        <v>43</v>
      </c>
      <c r="O2094" s="7" t="s">
        <v>44</v>
      </c>
      <c r="P2094" s="7" t="s">
        <v>132</v>
      </c>
      <c r="Q2094" s="9">
        <v>43556</v>
      </c>
      <c r="R2094" s="9">
        <v>44134</v>
      </c>
      <c r="S2094" s="7" t="s">
        <v>57</v>
      </c>
      <c r="T2094" s="7" t="s">
        <v>107</v>
      </c>
      <c r="U2094" s="7" t="s">
        <v>7569</v>
      </c>
      <c r="V2094" s="7" t="s">
        <v>7167</v>
      </c>
      <c r="W2094" s="7" t="s">
        <v>50</v>
      </c>
      <c r="X2094" s="10" t="s">
        <v>51</v>
      </c>
    </row>
    <row r="2095" spans="1:24" ht="90" x14ac:dyDescent="0.25">
      <c r="A2095" s="7" t="s">
        <v>7592</v>
      </c>
      <c r="B2095" s="7" t="s">
        <v>7593</v>
      </c>
      <c r="C2095" s="7" t="s">
        <v>7594</v>
      </c>
      <c r="D2095" s="7" t="s">
        <v>3166</v>
      </c>
      <c r="E2095" s="7" t="s">
        <v>38</v>
      </c>
      <c r="F2095" s="7" t="s">
        <v>39</v>
      </c>
      <c r="G2095" s="7" t="s">
        <v>7326</v>
      </c>
      <c r="H2095" s="7" t="s">
        <v>7567</v>
      </c>
      <c r="I2095" s="7" t="s">
        <v>7568</v>
      </c>
      <c r="J2095" s="8">
        <v>10024900.789999999</v>
      </c>
      <c r="K2095" s="8">
        <v>9780314.0999999996</v>
      </c>
      <c r="L2095" s="8">
        <v>8313266.9799999902</v>
      </c>
      <c r="M2095" s="8">
        <v>84.999999948876805</v>
      </c>
      <c r="N2095" s="7" t="s">
        <v>43</v>
      </c>
      <c r="O2095" s="7" t="s">
        <v>44</v>
      </c>
      <c r="P2095" s="7" t="s">
        <v>132</v>
      </c>
      <c r="Q2095" s="9">
        <v>43344</v>
      </c>
      <c r="R2095" s="9">
        <v>44134</v>
      </c>
      <c r="S2095" s="7" t="s">
        <v>57</v>
      </c>
      <c r="T2095" s="7" t="s">
        <v>107</v>
      </c>
      <c r="U2095" s="7" t="s">
        <v>7569</v>
      </c>
      <c r="V2095" s="7" t="s">
        <v>7167</v>
      </c>
      <c r="W2095" s="7" t="s">
        <v>50</v>
      </c>
      <c r="X2095" s="10" t="s">
        <v>51</v>
      </c>
    </row>
    <row r="2096" spans="1:24" ht="67.5" x14ac:dyDescent="0.25">
      <c r="A2096" s="7" t="s">
        <v>7595</v>
      </c>
      <c r="B2096" s="7" t="s">
        <v>7596</v>
      </c>
      <c r="C2096" s="7" t="s">
        <v>7597</v>
      </c>
      <c r="D2096" s="7" t="s">
        <v>3323</v>
      </c>
      <c r="E2096" s="7" t="s">
        <v>38</v>
      </c>
      <c r="F2096" s="7" t="s">
        <v>39</v>
      </c>
      <c r="G2096" s="7" t="s">
        <v>7326</v>
      </c>
      <c r="H2096" s="7" t="s">
        <v>7567</v>
      </c>
      <c r="I2096" s="7" t="s">
        <v>7568</v>
      </c>
      <c r="J2096" s="8">
        <v>4598445.24</v>
      </c>
      <c r="K2096" s="8">
        <v>4271098.3600000003</v>
      </c>
      <c r="L2096" s="8">
        <v>3630433.6</v>
      </c>
      <c r="M2096" s="8">
        <v>84.999999859520898</v>
      </c>
      <c r="N2096" s="7" t="s">
        <v>43</v>
      </c>
      <c r="O2096" s="7" t="s">
        <v>44</v>
      </c>
      <c r="P2096" s="7" t="s">
        <v>132</v>
      </c>
      <c r="Q2096" s="9">
        <v>43374</v>
      </c>
      <c r="R2096" s="9">
        <v>44074</v>
      </c>
      <c r="S2096" s="7" t="s">
        <v>57</v>
      </c>
      <c r="T2096" s="7" t="s">
        <v>107</v>
      </c>
      <c r="U2096" s="7" t="s">
        <v>7569</v>
      </c>
      <c r="V2096" s="7" t="s">
        <v>7167</v>
      </c>
      <c r="W2096" s="7" t="s">
        <v>50</v>
      </c>
      <c r="X2096" s="10" t="s">
        <v>51</v>
      </c>
    </row>
    <row r="2097" spans="1:24" ht="90" x14ac:dyDescent="0.25">
      <c r="A2097" s="7" t="s">
        <v>7598</v>
      </c>
      <c r="B2097" s="7" t="s">
        <v>7599</v>
      </c>
      <c r="C2097" s="7" t="s">
        <v>7600</v>
      </c>
      <c r="D2097" s="7" t="s">
        <v>7601</v>
      </c>
      <c r="E2097" s="7" t="s">
        <v>38</v>
      </c>
      <c r="F2097" s="7" t="s">
        <v>39</v>
      </c>
      <c r="G2097" s="7" t="s">
        <v>7326</v>
      </c>
      <c r="H2097" s="7" t="s">
        <v>7567</v>
      </c>
      <c r="I2097" s="7" t="s">
        <v>7568</v>
      </c>
      <c r="J2097" s="8">
        <v>465309</v>
      </c>
      <c r="K2097" s="8">
        <v>378300</v>
      </c>
      <c r="L2097" s="8">
        <v>302261.7</v>
      </c>
      <c r="M2097" s="8">
        <v>79.900000000000006</v>
      </c>
      <c r="N2097" s="7" t="s">
        <v>43</v>
      </c>
      <c r="O2097" s="7" t="s">
        <v>44</v>
      </c>
      <c r="P2097" s="7" t="s">
        <v>56</v>
      </c>
      <c r="Q2097" s="9">
        <v>44666</v>
      </c>
      <c r="R2097" s="9">
        <v>44755</v>
      </c>
      <c r="S2097" s="7" t="s">
        <v>57</v>
      </c>
      <c r="T2097" s="7" t="s">
        <v>107</v>
      </c>
      <c r="U2097" s="7" t="s">
        <v>7569</v>
      </c>
      <c r="V2097" s="7" t="s">
        <v>7167</v>
      </c>
      <c r="W2097" s="7" t="s">
        <v>50</v>
      </c>
      <c r="X2097" s="10" t="s">
        <v>51</v>
      </c>
    </row>
    <row r="2098" spans="1:24" ht="67.5" x14ac:dyDescent="0.25">
      <c r="A2098" s="7" t="s">
        <v>7602</v>
      </c>
      <c r="B2098" s="7" t="s">
        <v>7603</v>
      </c>
      <c r="C2098" s="7" t="s">
        <v>7604</v>
      </c>
      <c r="D2098" s="7" t="s">
        <v>3542</v>
      </c>
      <c r="E2098" s="7" t="s">
        <v>38</v>
      </c>
      <c r="F2098" s="7" t="s">
        <v>39</v>
      </c>
      <c r="G2098" s="7" t="s">
        <v>7326</v>
      </c>
      <c r="H2098" s="7" t="s">
        <v>7567</v>
      </c>
      <c r="I2098" s="7" t="s">
        <v>7568</v>
      </c>
      <c r="J2098" s="8">
        <v>8150162.6200000001</v>
      </c>
      <c r="K2098" s="8">
        <v>7885659.1399999997</v>
      </c>
      <c r="L2098" s="8">
        <v>6530271.0800000001</v>
      </c>
      <c r="M2098" s="8">
        <v>82.811987737020004</v>
      </c>
      <c r="N2098" s="7" t="s">
        <v>43</v>
      </c>
      <c r="O2098" s="7" t="s">
        <v>44</v>
      </c>
      <c r="P2098" s="7" t="s">
        <v>126</v>
      </c>
      <c r="Q2098" s="9">
        <v>43864</v>
      </c>
      <c r="R2098" s="9">
        <v>44926</v>
      </c>
      <c r="S2098" s="7" t="s">
        <v>57</v>
      </c>
      <c r="T2098" s="7" t="s">
        <v>107</v>
      </c>
      <c r="U2098" s="7" t="s">
        <v>7569</v>
      </c>
      <c r="V2098" s="7" t="s">
        <v>7167</v>
      </c>
      <c r="W2098" s="7" t="s">
        <v>50</v>
      </c>
      <c r="X2098" s="10" t="s">
        <v>51</v>
      </c>
    </row>
    <row r="2099" spans="1:24" ht="90" x14ac:dyDescent="0.25">
      <c r="A2099" s="7" t="s">
        <v>7605</v>
      </c>
      <c r="B2099" s="7" t="s">
        <v>7606</v>
      </c>
      <c r="C2099" s="7" t="s">
        <v>7607</v>
      </c>
      <c r="D2099" s="7" t="s">
        <v>2558</v>
      </c>
      <c r="E2099" s="7" t="s">
        <v>38</v>
      </c>
      <c r="F2099" s="7" t="s">
        <v>39</v>
      </c>
      <c r="G2099" s="7" t="s">
        <v>7326</v>
      </c>
      <c r="H2099" s="7" t="s">
        <v>7567</v>
      </c>
      <c r="I2099" s="7" t="s">
        <v>7568</v>
      </c>
      <c r="J2099" s="8">
        <v>5148830.3600000003</v>
      </c>
      <c r="K2099" s="8">
        <v>4743284.95</v>
      </c>
      <c r="L2099" s="8">
        <v>4031792.2</v>
      </c>
      <c r="M2099" s="8">
        <v>84.999999841881703</v>
      </c>
      <c r="N2099" s="7" t="s">
        <v>43</v>
      </c>
      <c r="O2099" s="7" t="s">
        <v>44</v>
      </c>
      <c r="P2099" s="7" t="s">
        <v>132</v>
      </c>
      <c r="Q2099" s="9">
        <v>43374</v>
      </c>
      <c r="R2099" s="9">
        <v>44120</v>
      </c>
      <c r="S2099" s="7" t="s">
        <v>57</v>
      </c>
      <c r="T2099" s="7" t="s">
        <v>113</v>
      </c>
      <c r="U2099" s="7" t="s">
        <v>7608</v>
      </c>
      <c r="V2099" s="7" t="s">
        <v>7167</v>
      </c>
      <c r="W2099" s="7" t="s">
        <v>50</v>
      </c>
      <c r="X2099" s="10" t="s">
        <v>51</v>
      </c>
    </row>
    <row r="2100" spans="1:24" ht="67.5" x14ac:dyDescent="0.25">
      <c r="A2100" s="7" t="s">
        <v>7609</v>
      </c>
      <c r="B2100" s="7" t="s">
        <v>7610</v>
      </c>
      <c r="C2100" s="7" t="s">
        <v>7611</v>
      </c>
      <c r="D2100" s="7" t="s">
        <v>2703</v>
      </c>
      <c r="E2100" s="7" t="s">
        <v>38</v>
      </c>
      <c r="F2100" s="7" t="s">
        <v>39</v>
      </c>
      <c r="G2100" s="7" t="s">
        <v>7326</v>
      </c>
      <c r="H2100" s="7" t="s">
        <v>7567</v>
      </c>
      <c r="I2100" s="7" t="s">
        <v>7568</v>
      </c>
      <c r="J2100" s="8">
        <v>1783361.67</v>
      </c>
      <c r="K2100" s="8">
        <v>1756301.67</v>
      </c>
      <c r="L2100" s="8">
        <v>1492856.41</v>
      </c>
      <c r="M2100" s="8">
        <v>84.999999459090702</v>
      </c>
      <c r="N2100" s="7" t="s">
        <v>43</v>
      </c>
      <c r="O2100" s="7" t="s">
        <v>44</v>
      </c>
      <c r="P2100" s="7" t="s">
        <v>132</v>
      </c>
      <c r="Q2100" s="9">
        <v>44774</v>
      </c>
      <c r="R2100" s="9">
        <v>45230</v>
      </c>
      <c r="S2100" s="7" t="s">
        <v>57</v>
      </c>
      <c r="T2100" s="7" t="s">
        <v>107</v>
      </c>
      <c r="U2100" s="7" t="s">
        <v>7569</v>
      </c>
      <c r="V2100" s="7" t="s">
        <v>7167</v>
      </c>
      <c r="W2100" s="7" t="s">
        <v>50</v>
      </c>
      <c r="X2100" s="10" t="s">
        <v>51</v>
      </c>
    </row>
    <row r="2101" spans="1:24" ht="78.75" x14ac:dyDescent="0.25">
      <c r="A2101" s="7" t="s">
        <v>7612</v>
      </c>
      <c r="B2101" s="7" t="s">
        <v>7613</v>
      </c>
      <c r="C2101" s="7" t="s">
        <v>7614</v>
      </c>
      <c r="D2101" s="7" t="s">
        <v>7615</v>
      </c>
      <c r="E2101" s="7" t="s">
        <v>38</v>
      </c>
      <c r="F2101" s="7" t="s">
        <v>39</v>
      </c>
      <c r="G2101" s="7" t="s">
        <v>7326</v>
      </c>
      <c r="H2101" s="7" t="s">
        <v>7567</v>
      </c>
      <c r="I2101" s="7" t="s">
        <v>7568</v>
      </c>
      <c r="J2101" s="8">
        <v>4201269.3500000099</v>
      </c>
      <c r="K2101" s="8">
        <v>3543629.6300000101</v>
      </c>
      <c r="L2101" s="8">
        <v>3012085.17</v>
      </c>
      <c r="M2101" s="8">
        <v>84.999999562595093</v>
      </c>
      <c r="N2101" s="7" t="s">
        <v>43</v>
      </c>
      <c r="O2101" s="7" t="s">
        <v>44</v>
      </c>
      <c r="P2101" s="7" t="s">
        <v>132</v>
      </c>
      <c r="Q2101" s="9">
        <v>43556</v>
      </c>
      <c r="R2101" s="9">
        <v>44742</v>
      </c>
      <c r="S2101" s="7" t="s">
        <v>57</v>
      </c>
      <c r="T2101" s="7" t="s">
        <v>107</v>
      </c>
      <c r="U2101" s="7" t="s">
        <v>7569</v>
      </c>
      <c r="V2101" s="7" t="s">
        <v>7167</v>
      </c>
      <c r="W2101" s="7" t="s">
        <v>50</v>
      </c>
      <c r="X2101" s="10" t="s">
        <v>51</v>
      </c>
    </row>
    <row r="2102" spans="1:24" ht="90" x14ac:dyDescent="0.25">
      <c r="A2102" s="7" t="s">
        <v>7616</v>
      </c>
      <c r="B2102" s="7" t="s">
        <v>7617</v>
      </c>
      <c r="C2102" s="7" t="s">
        <v>7618</v>
      </c>
      <c r="D2102" s="7" t="s">
        <v>3103</v>
      </c>
      <c r="E2102" s="7" t="s">
        <v>38</v>
      </c>
      <c r="F2102" s="7" t="s">
        <v>39</v>
      </c>
      <c r="G2102" s="7" t="s">
        <v>7326</v>
      </c>
      <c r="H2102" s="7" t="s">
        <v>7567</v>
      </c>
      <c r="I2102" s="7" t="s">
        <v>7568</v>
      </c>
      <c r="J2102" s="8">
        <v>3806880</v>
      </c>
      <c r="K2102" s="8">
        <v>3015800</v>
      </c>
      <c r="L2102" s="8">
        <v>2494155</v>
      </c>
      <c r="M2102" s="8">
        <v>82.702931228861303</v>
      </c>
      <c r="N2102" s="7" t="s">
        <v>43</v>
      </c>
      <c r="O2102" s="7" t="s">
        <v>44</v>
      </c>
      <c r="P2102" s="7" t="s">
        <v>126</v>
      </c>
      <c r="Q2102" s="9">
        <v>43435</v>
      </c>
      <c r="R2102" s="9">
        <v>44651</v>
      </c>
      <c r="S2102" s="7" t="s">
        <v>57</v>
      </c>
      <c r="T2102" s="7" t="s">
        <v>107</v>
      </c>
      <c r="U2102" s="7" t="s">
        <v>7569</v>
      </c>
      <c r="V2102" s="7" t="s">
        <v>7167</v>
      </c>
      <c r="W2102" s="7" t="s">
        <v>50</v>
      </c>
      <c r="X2102" s="10" t="s">
        <v>51</v>
      </c>
    </row>
    <row r="2103" spans="1:24" ht="90" x14ac:dyDescent="0.25">
      <c r="A2103" s="7" t="s">
        <v>7619</v>
      </c>
      <c r="B2103" s="7" t="s">
        <v>7620</v>
      </c>
      <c r="C2103" s="7" t="s">
        <v>7621</v>
      </c>
      <c r="D2103" s="7" t="s">
        <v>3103</v>
      </c>
      <c r="E2103" s="7" t="s">
        <v>38</v>
      </c>
      <c r="F2103" s="7" t="s">
        <v>39</v>
      </c>
      <c r="G2103" s="7" t="s">
        <v>7326</v>
      </c>
      <c r="H2103" s="7" t="s">
        <v>7567</v>
      </c>
      <c r="I2103" s="7" t="s">
        <v>7568</v>
      </c>
      <c r="J2103" s="8">
        <v>2910800.43</v>
      </c>
      <c r="K2103" s="8">
        <v>2542241.7200000002</v>
      </c>
      <c r="L2103" s="8">
        <v>2160905.46</v>
      </c>
      <c r="M2103" s="8">
        <v>84.999999921329305</v>
      </c>
      <c r="N2103" s="7" t="s">
        <v>43</v>
      </c>
      <c r="O2103" s="7" t="s">
        <v>44</v>
      </c>
      <c r="P2103" s="7" t="s">
        <v>126</v>
      </c>
      <c r="Q2103" s="9">
        <v>43435</v>
      </c>
      <c r="R2103" s="9">
        <v>44651</v>
      </c>
      <c r="S2103" s="7" t="s">
        <v>57</v>
      </c>
      <c r="T2103" s="7" t="s">
        <v>107</v>
      </c>
      <c r="U2103" s="7" t="s">
        <v>7569</v>
      </c>
      <c r="V2103" s="7" t="s">
        <v>7167</v>
      </c>
      <c r="W2103" s="7" t="s">
        <v>50</v>
      </c>
      <c r="X2103" s="10" t="s">
        <v>51</v>
      </c>
    </row>
    <row r="2104" spans="1:24" ht="90" x14ac:dyDescent="0.25">
      <c r="A2104" s="7" t="s">
        <v>7622</v>
      </c>
      <c r="B2104" s="7" t="s">
        <v>7623</v>
      </c>
      <c r="C2104" s="7" t="s">
        <v>7624</v>
      </c>
      <c r="D2104" s="7" t="s">
        <v>2492</v>
      </c>
      <c r="E2104" s="7" t="s">
        <v>38</v>
      </c>
      <c r="F2104" s="7" t="s">
        <v>39</v>
      </c>
      <c r="G2104" s="7" t="s">
        <v>7326</v>
      </c>
      <c r="H2104" s="7" t="s">
        <v>7567</v>
      </c>
      <c r="I2104" s="7" t="s">
        <v>7568</v>
      </c>
      <c r="J2104" s="8">
        <v>9986419.9000000004</v>
      </c>
      <c r="K2104" s="8">
        <v>9000081.3399999999</v>
      </c>
      <c r="L2104" s="8">
        <v>7650069.1200000001</v>
      </c>
      <c r="M2104" s="8">
        <v>84.999999788890804</v>
      </c>
      <c r="N2104" s="7" t="s">
        <v>43</v>
      </c>
      <c r="O2104" s="7" t="s">
        <v>44</v>
      </c>
      <c r="P2104" s="7" t="s">
        <v>132</v>
      </c>
      <c r="Q2104" s="9">
        <v>43405</v>
      </c>
      <c r="R2104" s="9">
        <v>44530</v>
      </c>
      <c r="S2104" s="7" t="s">
        <v>57</v>
      </c>
      <c r="T2104" s="7" t="s">
        <v>107</v>
      </c>
      <c r="U2104" s="7" t="s">
        <v>7569</v>
      </c>
      <c r="V2104" s="7" t="s">
        <v>7167</v>
      </c>
      <c r="W2104" s="7" t="s">
        <v>50</v>
      </c>
      <c r="X2104" s="10" t="s">
        <v>51</v>
      </c>
    </row>
    <row r="2105" spans="1:24" ht="78.75" x14ac:dyDescent="0.25">
      <c r="A2105" s="7" t="s">
        <v>7625</v>
      </c>
      <c r="B2105" s="7" t="s">
        <v>7626</v>
      </c>
      <c r="C2105" s="7" t="s">
        <v>7627</v>
      </c>
      <c r="D2105" s="7" t="s">
        <v>2944</v>
      </c>
      <c r="E2105" s="7" t="s">
        <v>38</v>
      </c>
      <c r="F2105" s="7" t="s">
        <v>39</v>
      </c>
      <c r="G2105" s="7" t="s">
        <v>7326</v>
      </c>
      <c r="H2105" s="7" t="s">
        <v>7567</v>
      </c>
      <c r="I2105" s="7" t="s">
        <v>7568</v>
      </c>
      <c r="J2105" s="8">
        <v>3755232.7</v>
      </c>
      <c r="K2105" s="8">
        <v>3175150.74</v>
      </c>
      <c r="L2105" s="8">
        <v>2698878.12</v>
      </c>
      <c r="M2105" s="8">
        <v>84.999999716548899</v>
      </c>
      <c r="N2105" s="7" t="s">
        <v>43</v>
      </c>
      <c r="O2105" s="7" t="s">
        <v>44</v>
      </c>
      <c r="P2105" s="7" t="s">
        <v>132</v>
      </c>
      <c r="Q2105" s="9">
        <v>43647</v>
      </c>
      <c r="R2105" s="9">
        <v>44561</v>
      </c>
      <c r="S2105" s="7" t="s">
        <v>57</v>
      </c>
      <c r="T2105" s="7" t="s">
        <v>107</v>
      </c>
      <c r="U2105" s="7" t="s">
        <v>7569</v>
      </c>
      <c r="V2105" s="7" t="s">
        <v>7167</v>
      </c>
      <c r="W2105" s="7" t="s">
        <v>50</v>
      </c>
      <c r="X2105" s="10" t="s">
        <v>51</v>
      </c>
    </row>
    <row r="2106" spans="1:24" ht="90" x14ac:dyDescent="0.25">
      <c r="A2106" s="7" t="s">
        <v>7628</v>
      </c>
      <c r="B2106" s="7" t="s">
        <v>7629</v>
      </c>
      <c r="C2106" s="7" t="s">
        <v>7630</v>
      </c>
      <c r="D2106" s="7" t="s">
        <v>6623</v>
      </c>
      <c r="E2106" s="7" t="s">
        <v>38</v>
      </c>
      <c r="F2106" s="7" t="s">
        <v>39</v>
      </c>
      <c r="G2106" s="7" t="s">
        <v>7326</v>
      </c>
      <c r="H2106" s="7" t="s">
        <v>7567</v>
      </c>
      <c r="I2106" s="7" t="s">
        <v>7568</v>
      </c>
      <c r="J2106" s="8">
        <v>4180433.62</v>
      </c>
      <c r="K2106" s="8">
        <v>4040647.82</v>
      </c>
      <c r="L2106" s="8">
        <v>3434550.63</v>
      </c>
      <c r="M2106" s="8">
        <v>84.999999579275396</v>
      </c>
      <c r="N2106" s="7" t="s">
        <v>43</v>
      </c>
      <c r="O2106" s="7" t="s">
        <v>44</v>
      </c>
      <c r="P2106" s="7" t="s">
        <v>132</v>
      </c>
      <c r="Q2106" s="9">
        <v>43466</v>
      </c>
      <c r="R2106" s="9">
        <v>43921</v>
      </c>
      <c r="S2106" s="7" t="s">
        <v>57</v>
      </c>
      <c r="T2106" s="7" t="s">
        <v>107</v>
      </c>
      <c r="U2106" s="7" t="s">
        <v>7569</v>
      </c>
      <c r="V2106" s="7" t="s">
        <v>7167</v>
      </c>
      <c r="W2106" s="7" t="s">
        <v>50</v>
      </c>
      <c r="X2106" s="10" t="s">
        <v>51</v>
      </c>
    </row>
    <row r="2107" spans="1:24" ht="90" x14ac:dyDescent="0.25">
      <c r="A2107" s="7" t="s">
        <v>7631</v>
      </c>
      <c r="B2107" s="7" t="s">
        <v>7632</v>
      </c>
      <c r="C2107" s="7" t="s">
        <v>7633</v>
      </c>
      <c r="D2107" s="7" t="s">
        <v>3368</v>
      </c>
      <c r="E2107" s="7" t="s">
        <v>38</v>
      </c>
      <c r="F2107" s="7" t="s">
        <v>39</v>
      </c>
      <c r="G2107" s="7" t="s">
        <v>7326</v>
      </c>
      <c r="H2107" s="7" t="s">
        <v>7567</v>
      </c>
      <c r="I2107" s="7" t="s">
        <v>7568</v>
      </c>
      <c r="J2107" s="8">
        <v>1862902.88</v>
      </c>
      <c r="K2107" s="8">
        <v>1552486.23</v>
      </c>
      <c r="L2107" s="8">
        <v>1319613.28</v>
      </c>
      <c r="M2107" s="8">
        <v>84.999999001601495</v>
      </c>
      <c r="N2107" s="7" t="s">
        <v>43</v>
      </c>
      <c r="O2107" s="7" t="s">
        <v>44</v>
      </c>
      <c r="P2107" s="7" t="s">
        <v>132</v>
      </c>
      <c r="Q2107" s="9">
        <v>43360</v>
      </c>
      <c r="R2107" s="9">
        <v>43973</v>
      </c>
      <c r="S2107" s="7" t="s">
        <v>57</v>
      </c>
      <c r="T2107" s="7" t="s">
        <v>107</v>
      </c>
      <c r="U2107" s="7" t="s">
        <v>7569</v>
      </c>
      <c r="V2107" s="7" t="s">
        <v>7167</v>
      </c>
      <c r="W2107" s="7" t="s">
        <v>50</v>
      </c>
      <c r="X2107" s="10" t="s">
        <v>51</v>
      </c>
    </row>
    <row r="2108" spans="1:24" ht="90" x14ac:dyDescent="0.25">
      <c r="A2108" s="7" t="s">
        <v>7634</v>
      </c>
      <c r="B2108" s="7" t="s">
        <v>7635</v>
      </c>
      <c r="C2108" s="7" t="s">
        <v>7636</v>
      </c>
      <c r="D2108" s="7" t="s">
        <v>7637</v>
      </c>
      <c r="E2108" s="7" t="s">
        <v>38</v>
      </c>
      <c r="F2108" s="7" t="s">
        <v>39</v>
      </c>
      <c r="G2108" s="7" t="s">
        <v>7326</v>
      </c>
      <c r="H2108" s="7" t="s">
        <v>7567</v>
      </c>
      <c r="I2108" s="7" t="s">
        <v>7568</v>
      </c>
      <c r="J2108" s="8">
        <v>1394245.85</v>
      </c>
      <c r="K2108" s="8">
        <v>1235042.4099999999</v>
      </c>
      <c r="L2108" s="8">
        <v>1049786.04</v>
      </c>
      <c r="M2108" s="8">
        <v>84.999999311764498</v>
      </c>
      <c r="N2108" s="7" t="s">
        <v>43</v>
      </c>
      <c r="O2108" s="7" t="s">
        <v>44</v>
      </c>
      <c r="P2108" s="7" t="s">
        <v>132</v>
      </c>
      <c r="Q2108" s="9">
        <v>42737</v>
      </c>
      <c r="R2108" s="9">
        <v>44196</v>
      </c>
      <c r="S2108" s="7" t="s">
        <v>57</v>
      </c>
      <c r="T2108" s="7" t="s">
        <v>107</v>
      </c>
      <c r="U2108" s="7" t="s">
        <v>7569</v>
      </c>
      <c r="V2108" s="7" t="s">
        <v>7167</v>
      </c>
      <c r="W2108" s="7" t="s">
        <v>50</v>
      </c>
      <c r="X2108" s="10" t="s">
        <v>51</v>
      </c>
    </row>
    <row r="2109" spans="1:24" ht="90" x14ac:dyDescent="0.25">
      <c r="A2109" s="7" t="s">
        <v>7638</v>
      </c>
      <c r="B2109" s="7" t="s">
        <v>7639</v>
      </c>
      <c r="C2109" s="7" t="s">
        <v>7640</v>
      </c>
      <c r="D2109" s="7" t="s">
        <v>7641</v>
      </c>
      <c r="E2109" s="7" t="s">
        <v>38</v>
      </c>
      <c r="F2109" s="7" t="s">
        <v>39</v>
      </c>
      <c r="G2109" s="7" t="s">
        <v>7326</v>
      </c>
      <c r="H2109" s="7" t="s">
        <v>7567</v>
      </c>
      <c r="I2109" s="7" t="s">
        <v>7568</v>
      </c>
      <c r="J2109" s="8">
        <v>19437690</v>
      </c>
      <c r="K2109" s="8">
        <v>15753000</v>
      </c>
      <c r="L2109" s="8">
        <v>9965045</v>
      </c>
      <c r="M2109" s="8">
        <v>63.258077826445799</v>
      </c>
      <c r="N2109" s="7" t="s">
        <v>43</v>
      </c>
      <c r="O2109" s="7" t="s">
        <v>44</v>
      </c>
      <c r="P2109" s="7" t="s">
        <v>132</v>
      </c>
      <c r="Q2109" s="9">
        <v>43556</v>
      </c>
      <c r="R2109" s="9">
        <v>44742</v>
      </c>
      <c r="S2109" s="7" t="s">
        <v>57</v>
      </c>
      <c r="T2109" s="7" t="s">
        <v>107</v>
      </c>
      <c r="U2109" s="7" t="s">
        <v>7642</v>
      </c>
      <c r="V2109" s="7" t="s">
        <v>7167</v>
      </c>
      <c r="W2109" s="7" t="s">
        <v>50</v>
      </c>
      <c r="X2109" s="10" t="s">
        <v>51</v>
      </c>
    </row>
    <row r="2110" spans="1:24" ht="78.75" x14ac:dyDescent="0.25">
      <c r="A2110" s="7" t="s">
        <v>7643</v>
      </c>
      <c r="B2110" s="7" t="s">
        <v>7644</v>
      </c>
      <c r="C2110" s="7" t="s">
        <v>7645</v>
      </c>
      <c r="D2110" s="7" t="s">
        <v>7646</v>
      </c>
      <c r="E2110" s="7" t="s">
        <v>38</v>
      </c>
      <c r="F2110" s="7" t="s">
        <v>39</v>
      </c>
      <c r="G2110" s="7" t="s">
        <v>7326</v>
      </c>
      <c r="H2110" s="7" t="s">
        <v>7567</v>
      </c>
      <c r="I2110" s="7" t="s">
        <v>7568</v>
      </c>
      <c r="J2110" s="8">
        <v>9075878.5899999905</v>
      </c>
      <c r="K2110" s="8">
        <v>8249868.52999999</v>
      </c>
      <c r="L2110" s="8">
        <v>6860509.3899999997</v>
      </c>
      <c r="M2110" s="8">
        <v>83.159014777657404</v>
      </c>
      <c r="N2110" s="7" t="s">
        <v>43</v>
      </c>
      <c r="O2110" s="7" t="s">
        <v>44</v>
      </c>
      <c r="P2110" s="7" t="s">
        <v>132</v>
      </c>
      <c r="Q2110" s="9">
        <v>43374</v>
      </c>
      <c r="R2110" s="9">
        <v>44530</v>
      </c>
      <c r="S2110" s="7" t="s">
        <v>57</v>
      </c>
      <c r="T2110" s="7" t="s">
        <v>107</v>
      </c>
      <c r="U2110" s="7" t="s">
        <v>7569</v>
      </c>
      <c r="V2110" s="7" t="s">
        <v>7167</v>
      </c>
      <c r="W2110" s="7" t="s">
        <v>50</v>
      </c>
      <c r="X2110" s="10" t="s">
        <v>51</v>
      </c>
    </row>
    <row r="2111" spans="1:24" ht="67.5" x14ac:dyDescent="0.25">
      <c r="A2111" s="7" t="s">
        <v>7647</v>
      </c>
      <c r="B2111" s="7" t="s">
        <v>7648</v>
      </c>
      <c r="C2111" s="7" t="s">
        <v>7649</v>
      </c>
      <c r="D2111" s="7" t="s">
        <v>2436</v>
      </c>
      <c r="E2111" s="7" t="s">
        <v>38</v>
      </c>
      <c r="F2111" s="7" t="s">
        <v>39</v>
      </c>
      <c r="G2111" s="7" t="s">
        <v>7326</v>
      </c>
      <c r="H2111" s="7" t="s">
        <v>7567</v>
      </c>
      <c r="I2111" s="7" t="s">
        <v>7568</v>
      </c>
      <c r="J2111" s="8">
        <v>4459280</v>
      </c>
      <c r="K2111" s="8">
        <v>4049374.67</v>
      </c>
      <c r="L2111" s="8">
        <v>3441968.47</v>
      </c>
      <c r="M2111" s="8">
        <v>85.000000012347598</v>
      </c>
      <c r="N2111" s="7" t="s">
        <v>43</v>
      </c>
      <c r="O2111" s="7" t="s">
        <v>44</v>
      </c>
      <c r="P2111" s="7" t="s">
        <v>132</v>
      </c>
      <c r="Q2111" s="9">
        <v>43556</v>
      </c>
      <c r="R2111" s="9">
        <v>44771</v>
      </c>
      <c r="S2111" s="7" t="s">
        <v>57</v>
      </c>
      <c r="T2111" s="7" t="s">
        <v>107</v>
      </c>
      <c r="U2111" s="7" t="s">
        <v>7569</v>
      </c>
      <c r="V2111" s="7" t="s">
        <v>7167</v>
      </c>
      <c r="W2111" s="7" t="s">
        <v>50</v>
      </c>
      <c r="X2111" s="10" t="s">
        <v>51</v>
      </c>
    </row>
    <row r="2112" spans="1:24" ht="90" x14ac:dyDescent="0.25">
      <c r="A2112" s="7" t="s">
        <v>7650</v>
      </c>
      <c r="B2112" s="7" t="s">
        <v>7651</v>
      </c>
      <c r="C2112" s="7" t="s">
        <v>7652</v>
      </c>
      <c r="D2112" s="7" t="s">
        <v>3264</v>
      </c>
      <c r="E2112" s="7" t="s">
        <v>38</v>
      </c>
      <c r="F2112" s="7" t="s">
        <v>39</v>
      </c>
      <c r="G2112" s="7" t="s">
        <v>7326</v>
      </c>
      <c r="H2112" s="7" t="s">
        <v>7567</v>
      </c>
      <c r="I2112" s="7" t="s">
        <v>7568</v>
      </c>
      <c r="J2112" s="8">
        <v>10977647.220000001</v>
      </c>
      <c r="K2112" s="8">
        <v>9801645.2799999993</v>
      </c>
      <c r="L2112" s="8">
        <v>8331398.0800000001</v>
      </c>
      <c r="M2112" s="8">
        <v>84.999995837433502</v>
      </c>
      <c r="N2112" s="7" t="s">
        <v>43</v>
      </c>
      <c r="O2112" s="7" t="s">
        <v>44</v>
      </c>
      <c r="P2112" s="7" t="s">
        <v>132</v>
      </c>
      <c r="Q2112" s="9">
        <v>43405</v>
      </c>
      <c r="R2112" s="9">
        <v>44074</v>
      </c>
      <c r="S2112" s="7" t="s">
        <v>57</v>
      </c>
      <c r="T2112" s="7" t="s">
        <v>107</v>
      </c>
      <c r="U2112" s="7" t="s">
        <v>7569</v>
      </c>
      <c r="V2112" s="7" t="s">
        <v>7167</v>
      </c>
      <c r="W2112" s="7" t="s">
        <v>50</v>
      </c>
      <c r="X2112" s="10" t="s">
        <v>51</v>
      </c>
    </row>
    <row r="2113" spans="1:24" ht="90" x14ac:dyDescent="0.25">
      <c r="A2113" s="7" t="s">
        <v>7653</v>
      </c>
      <c r="B2113" s="7" t="s">
        <v>7654</v>
      </c>
      <c r="C2113" s="7" t="s">
        <v>7655</v>
      </c>
      <c r="D2113" s="7" t="s">
        <v>3210</v>
      </c>
      <c r="E2113" s="7" t="s">
        <v>38</v>
      </c>
      <c r="F2113" s="7" t="s">
        <v>39</v>
      </c>
      <c r="G2113" s="7" t="s">
        <v>7326</v>
      </c>
      <c r="H2113" s="7" t="s">
        <v>7567</v>
      </c>
      <c r="I2113" s="7" t="s">
        <v>7568</v>
      </c>
      <c r="J2113" s="8">
        <v>1958846.07</v>
      </c>
      <c r="K2113" s="8">
        <v>1930402.8</v>
      </c>
      <c r="L2113" s="8">
        <v>1617016.66</v>
      </c>
      <c r="M2113" s="8">
        <v>83.765764326491905</v>
      </c>
      <c r="N2113" s="7" t="s">
        <v>43</v>
      </c>
      <c r="O2113" s="7" t="s">
        <v>44</v>
      </c>
      <c r="P2113" s="7" t="s">
        <v>126</v>
      </c>
      <c r="Q2113" s="9">
        <v>44743</v>
      </c>
      <c r="R2113" s="9">
        <v>45230</v>
      </c>
      <c r="S2113" s="7" t="s">
        <v>57</v>
      </c>
      <c r="T2113" s="7" t="s">
        <v>107</v>
      </c>
      <c r="U2113" s="7" t="s">
        <v>7569</v>
      </c>
      <c r="V2113" s="7" t="s">
        <v>7167</v>
      </c>
      <c r="W2113" s="7" t="s">
        <v>50</v>
      </c>
      <c r="X2113" s="10" t="s">
        <v>51</v>
      </c>
    </row>
    <row r="2114" spans="1:24" ht="78.75" x14ac:dyDescent="0.25">
      <c r="A2114" s="7" t="s">
        <v>7656</v>
      </c>
      <c r="B2114" s="7" t="s">
        <v>7657</v>
      </c>
      <c r="C2114" s="7" t="s">
        <v>7658</v>
      </c>
      <c r="D2114" s="7" t="s">
        <v>2627</v>
      </c>
      <c r="E2114" s="7" t="s">
        <v>38</v>
      </c>
      <c r="F2114" s="7" t="s">
        <v>39</v>
      </c>
      <c r="G2114" s="7" t="s">
        <v>7326</v>
      </c>
      <c r="H2114" s="7" t="s">
        <v>7567</v>
      </c>
      <c r="I2114" s="7" t="s">
        <v>7568</v>
      </c>
      <c r="J2114" s="8">
        <v>3890033</v>
      </c>
      <c r="K2114" s="8">
        <v>3435598.8</v>
      </c>
      <c r="L2114" s="8">
        <v>2920258.98</v>
      </c>
      <c r="M2114" s="8">
        <v>85</v>
      </c>
      <c r="N2114" s="7" t="s">
        <v>43</v>
      </c>
      <c r="O2114" s="7" t="s">
        <v>44</v>
      </c>
      <c r="P2114" s="7" t="s">
        <v>132</v>
      </c>
      <c r="Q2114" s="9">
        <v>44805</v>
      </c>
      <c r="R2114" s="9">
        <v>45260</v>
      </c>
      <c r="S2114" s="7" t="s">
        <v>57</v>
      </c>
      <c r="T2114" s="7" t="s">
        <v>107</v>
      </c>
      <c r="U2114" s="7" t="s">
        <v>7569</v>
      </c>
      <c r="V2114" s="7" t="s">
        <v>7167</v>
      </c>
      <c r="W2114" s="7" t="s">
        <v>50</v>
      </c>
      <c r="X2114" s="10" t="s">
        <v>51</v>
      </c>
    </row>
    <row r="2115" spans="1:24" ht="90" x14ac:dyDescent="0.25">
      <c r="A2115" s="7" t="s">
        <v>7659</v>
      </c>
      <c r="B2115" s="7" t="s">
        <v>7660</v>
      </c>
      <c r="C2115" s="7" t="s">
        <v>7661</v>
      </c>
      <c r="D2115" s="7" t="s">
        <v>7662</v>
      </c>
      <c r="E2115" s="7" t="s">
        <v>38</v>
      </c>
      <c r="F2115" s="7" t="s">
        <v>39</v>
      </c>
      <c r="G2115" s="7" t="s">
        <v>7326</v>
      </c>
      <c r="H2115" s="7" t="s">
        <v>7567</v>
      </c>
      <c r="I2115" s="7" t="s">
        <v>7568</v>
      </c>
      <c r="J2115" s="8">
        <v>3406800.26</v>
      </c>
      <c r="K2115" s="8">
        <v>3198580.2</v>
      </c>
      <c r="L2115" s="8">
        <v>2526878.35</v>
      </c>
      <c r="M2115" s="8">
        <v>78.999999749889</v>
      </c>
      <c r="N2115" s="7" t="s">
        <v>43</v>
      </c>
      <c r="O2115" s="7" t="s">
        <v>44</v>
      </c>
      <c r="P2115" s="7" t="s">
        <v>126</v>
      </c>
      <c r="Q2115" s="9">
        <v>43374</v>
      </c>
      <c r="R2115" s="9">
        <v>43830</v>
      </c>
      <c r="S2115" s="7" t="s">
        <v>57</v>
      </c>
      <c r="T2115" s="7" t="s">
        <v>107</v>
      </c>
      <c r="U2115" s="7" t="s">
        <v>7569</v>
      </c>
      <c r="V2115" s="7" t="s">
        <v>7167</v>
      </c>
      <c r="W2115" s="7" t="s">
        <v>50</v>
      </c>
      <c r="X2115" s="10" t="s">
        <v>51</v>
      </c>
    </row>
    <row r="2116" spans="1:24" ht="90" x14ac:dyDescent="0.25">
      <c r="A2116" s="7" t="s">
        <v>7663</v>
      </c>
      <c r="B2116" s="7" t="s">
        <v>7664</v>
      </c>
      <c r="C2116" s="7" t="s">
        <v>7665</v>
      </c>
      <c r="D2116" s="7" t="s">
        <v>7666</v>
      </c>
      <c r="E2116" s="7" t="s">
        <v>38</v>
      </c>
      <c r="F2116" s="7" t="s">
        <v>39</v>
      </c>
      <c r="G2116" s="7" t="s">
        <v>7326</v>
      </c>
      <c r="H2116" s="7" t="s">
        <v>7567</v>
      </c>
      <c r="I2116" s="7" t="s">
        <v>7568</v>
      </c>
      <c r="J2116" s="8">
        <v>9601578.2699999996</v>
      </c>
      <c r="K2116" s="8">
        <v>8794810.7899999991</v>
      </c>
      <c r="L2116" s="8">
        <v>7388520.54</v>
      </c>
      <c r="M2116" s="8">
        <v>84.009999946798203</v>
      </c>
      <c r="N2116" s="7" t="s">
        <v>43</v>
      </c>
      <c r="O2116" s="7" t="s">
        <v>44</v>
      </c>
      <c r="P2116" s="7" t="s">
        <v>132</v>
      </c>
      <c r="Q2116" s="9">
        <v>43374</v>
      </c>
      <c r="R2116" s="9">
        <v>43830</v>
      </c>
      <c r="S2116" s="7" t="s">
        <v>57</v>
      </c>
      <c r="T2116" s="7" t="s">
        <v>107</v>
      </c>
      <c r="U2116" s="7" t="s">
        <v>7569</v>
      </c>
      <c r="V2116" s="7" t="s">
        <v>7167</v>
      </c>
      <c r="W2116" s="7" t="s">
        <v>50</v>
      </c>
      <c r="X2116" s="10" t="s">
        <v>51</v>
      </c>
    </row>
    <row r="2117" spans="1:24" ht="67.5" x14ac:dyDescent="0.25">
      <c r="A2117" s="7" t="s">
        <v>7667</v>
      </c>
      <c r="B2117" s="7" t="s">
        <v>7668</v>
      </c>
      <c r="C2117" s="7" t="s">
        <v>7669</v>
      </c>
      <c r="D2117" s="7" t="s">
        <v>7670</v>
      </c>
      <c r="E2117" s="7" t="s">
        <v>38</v>
      </c>
      <c r="F2117" s="7" t="s">
        <v>39</v>
      </c>
      <c r="G2117" s="7" t="s">
        <v>7326</v>
      </c>
      <c r="H2117" s="7" t="s">
        <v>7567</v>
      </c>
      <c r="I2117" s="7" t="s">
        <v>7568</v>
      </c>
      <c r="J2117" s="8">
        <v>8875674.3499999996</v>
      </c>
      <c r="K2117" s="8">
        <v>8560000</v>
      </c>
      <c r="L2117" s="8">
        <v>5598410</v>
      </c>
      <c r="M2117" s="8">
        <v>65.4019859813084</v>
      </c>
      <c r="N2117" s="7" t="s">
        <v>43</v>
      </c>
      <c r="O2117" s="7" t="s">
        <v>44</v>
      </c>
      <c r="P2117" s="7" t="s">
        <v>132</v>
      </c>
      <c r="Q2117" s="9">
        <v>43374</v>
      </c>
      <c r="R2117" s="9">
        <v>43799</v>
      </c>
      <c r="S2117" s="7" t="s">
        <v>57</v>
      </c>
      <c r="T2117" s="7" t="s">
        <v>107</v>
      </c>
      <c r="U2117" s="7" t="s">
        <v>7569</v>
      </c>
      <c r="V2117" s="7" t="s">
        <v>7167</v>
      </c>
      <c r="W2117" s="7" t="s">
        <v>50</v>
      </c>
      <c r="X2117" s="10" t="s">
        <v>51</v>
      </c>
    </row>
    <row r="2118" spans="1:24" ht="67.5" x14ac:dyDescent="0.25">
      <c r="A2118" s="7" t="s">
        <v>7671</v>
      </c>
      <c r="B2118" s="7" t="s">
        <v>7672</v>
      </c>
      <c r="C2118" s="7" t="s">
        <v>7673</v>
      </c>
      <c r="D2118" s="7" t="s">
        <v>7674</v>
      </c>
      <c r="E2118" s="7" t="s">
        <v>38</v>
      </c>
      <c r="F2118" s="7" t="s">
        <v>39</v>
      </c>
      <c r="G2118" s="7" t="s">
        <v>7326</v>
      </c>
      <c r="H2118" s="7" t="s">
        <v>7567</v>
      </c>
      <c r="I2118" s="7" t="s">
        <v>7568</v>
      </c>
      <c r="J2118" s="8">
        <v>4628639.0999999996</v>
      </c>
      <c r="K2118" s="8">
        <v>4550000</v>
      </c>
      <c r="L2118" s="8">
        <v>2937359</v>
      </c>
      <c r="M2118" s="8">
        <v>64.557340659340696</v>
      </c>
      <c r="N2118" s="7" t="s">
        <v>43</v>
      </c>
      <c r="O2118" s="7" t="s">
        <v>44</v>
      </c>
      <c r="P2118" s="7" t="s">
        <v>132</v>
      </c>
      <c r="Q2118" s="9">
        <v>43374</v>
      </c>
      <c r="R2118" s="9">
        <v>43799</v>
      </c>
      <c r="S2118" s="7" t="s">
        <v>57</v>
      </c>
      <c r="T2118" s="7" t="s">
        <v>107</v>
      </c>
      <c r="U2118" s="7" t="s">
        <v>7569</v>
      </c>
      <c r="V2118" s="7" t="s">
        <v>7167</v>
      </c>
      <c r="W2118" s="7" t="s">
        <v>50</v>
      </c>
      <c r="X2118" s="10" t="s">
        <v>51</v>
      </c>
    </row>
    <row r="2119" spans="1:24" ht="123.75" x14ac:dyDescent="0.25">
      <c r="A2119" s="7" t="s">
        <v>7675</v>
      </c>
      <c r="B2119" s="7" t="s">
        <v>6920</v>
      </c>
      <c r="C2119" s="7" t="s">
        <v>7676</v>
      </c>
      <c r="D2119" s="7" t="s">
        <v>6922</v>
      </c>
      <c r="E2119" s="7" t="s">
        <v>38</v>
      </c>
      <c r="F2119" s="7" t="s">
        <v>39</v>
      </c>
      <c r="G2119" s="7" t="s">
        <v>7326</v>
      </c>
      <c r="H2119" s="7" t="s">
        <v>7567</v>
      </c>
      <c r="I2119" s="7" t="s">
        <v>7677</v>
      </c>
      <c r="J2119" s="8">
        <v>78550257.159999996</v>
      </c>
      <c r="K2119" s="8">
        <v>78550257.159999996</v>
      </c>
      <c r="L2119" s="8">
        <v>66767718.590000004</v>
      </c>
      <c r="M2119" s="8">
        <v>85.000000005092303</v>
      </c>
      <c r="N2119" s="7" t="s">
        <v>339</v>
      </c>
      <c r="O2119" s="7" t="s">
        <v>44</v>
      </c>
      <c r="P2119" s="7" t="s">
        <v>132</v>
      </c>
      <c r="Q2119" s="9">
        <v>42713</v>
      </c>
      <c r="R2119" s="9">
        <v>45291</v>
      </c>
      <c r="S2119" s="7" t="s">
        <v>46</v>
      </c>
      <c r="T2119" s="7" t="s">
        <v>58</v>
      </c>
      <c r="U2119" s="7" t="s">
        <v>7569</v>
      </c>
      <c r="V2119" s="7" t="s">
        <v>7167</v>
      </c>
      <c r="W2119" s="7" t="s">
        <v>50</v>
      </c>
      <c r="X2119" s="10" t="s">
        <v>51</v>
      </c>
    </row>
    <row r="2120" spans="1:24" ht="90" x14ac:dyDescent="0.25">
      <c r="A2120" s="7" t="s">
        <v>7678</v>
      </c>
      <c r="B2120" s="7" t="s">
        <v>7679</v>
      </c>
      <c r="C2120" s="7" t="s">
        <v>7680</v>
      </c>
      <c r="D2120" s="7" t="s">
        <v>3239</v>
      </c>
      <c r="E2120" s="7" t="s">
        <v>38</v>
      </c>
      <c r="F2120" s="7" t="s">
        <v>39</v>
      </c>
      <c r="G2120" s="7" t="s">
        <v>7326</v>
      </c>
      <c r="H2120" s="7" t="s">
        <v>7681</v>
      </c>
      <c r="I2120" s="7" t="s">
        <v>321</v>
      </c>
      <c r="J2120" s="8">
        <v>14621974.93</v>
      </c>
      <c r="K2120" s="8">
        <v>14463668.23</v>
      </c>
      <c r="L2120" s="8">
        <v>12294117.99</v>
      </c>
      <c r="M2120" s="8">
        <v>84.9999999619737</v>
      </c>
      <c r="N2120" s="7" t="s">
        <v>43</v>
      </c>
      <c r="O2120" s="7" t="s">
        <v>44</v>
      </c>
      <c r="P2120" s="7" t="s">
        <v>126</v>
      </c>
      <c r="Q2120" s="9">
        <v>42835</v>
      </c>
      <c r="R2120" s="9">
        <v>44895</v>
      </c>
      <c r="S2120" s="7" t="s">
        <v>57</v>
      </c>
      <c r="T2120" s="7" t="s">
        <v>107</v>
      </c>
      <c r="U2120" s="7" t="s">
        <v>7329</v>
      </c>
      <c r="V2120" s="7" t="s">
        <v>7167</v>
      </c>
      <c r="W2120" s="7" t="s">
        <v>50</v>
      </c>
      <c r="X2120" s="10" t="s">
        <v>51</v>
      </c>
    </row>
    <row r="2121" spans="1:24" ht="90" x14ac:dyDescent="0.25">
      <c r="A2121" s="7" t="s">
        <v>7682</v>
      </c>
      <c r="B2121" s="7" t="s">
        <v>7683</v>
      </c>
      <c r="C2121" s="7" t="s">
        <v>7684</v>
      </c>
      <c r="D2121" s="7" t="s">
        <v>7685</v>
      </c>
      <c r="E2121" s="7" t="s">
        <v>38</v>
      </c>
      <c r="F2121" s="7" t="s">
        <v>39</v>
      </c>
      <c r="G2121" s="7" t="s">
        <v>7326</v>
      </c>
      <c r="H2121" s="7" t="s">
        <v>7681</v>
      </c>
      <c r="I2121" s="7" t="s">
        <v>321</v>
      </c>
      <c r="J2121" s="8">
        <v>5091179.88</v>
      </c>
      <c r="K2121" s="8">
        <v>4066576.21</v>
      </c>
      <c r="L2121" s="8">
        <v>3456589.77</v>
      </c>
      <c r="M2121" s="8">
        <v>84.999999790979004</v>
      </c>
      <c r="N2121" s="7" t="s">
        <v>43</v>
      </c>
      <c r="O2121" s="7" t="s">
        <v>44</v>
      </c>
      <c r="P2121" s="7" t="s">
        <v>126</v>
      </c>
      <c r="Q2121" s="9">
        <v>43647</v>
      </c>
      <c r="R2121" s="9">
        <v>44561</v>
      </c>
      <c r="S2121" s="7" t="s">
        <v>57</v>
      </c>
      <c r="T2121" s="7" t="s">
        <v>107</v>
      </c>
      <c r="U2121" s="7" t="s">
        <v>7686</v>
      </c>
      <c r="V2121" s="7" t="s">
        <v>7167</v>
      </c>
      <c r="W2121" s="7" t="s">
        <v>50</v>
      </c>
      <c r="X2121" s="10" t="s">
        <v>51</v>
      </c>
    </row>
    <row r="2122" spans="1:24" ht="90" x14ac:dyDescent="0.25">
      <c r="A2122" s="7" t="s">
        <v>7687</v>
      </c>
      <c r="B2122" s="7" t="s">
        <v>7688</v>
      </c>
      <c r="C2122" s="7" t="s">
        <v>7689</v>
      </c>
      <c r="D2122" s="7" t="s">
        <v>7690</v>
      </c>
      <c r="E2122" s="7" t="s">
        <v>38</v>
      </c>
      <c r="F2122" s="7" t="s">
        <v>39</v>
      </c>
      <c r="G2122" s="7" t="s">
        <v>7326</v>
      </c>
      <c r="H2122" s="7" t="s">
        <v>7681</v>
      </c>
      <c r="I2122" s="7" t="s">
        <v>321</v>
      </c>
      <c r="J2122" s="8">
        <v>648406.5</v>
      </c>
      <c r="K2122" s="8">
        <v>591550</v>
      </c>
      <c r="L2122" s="8">
        <v>502817.5</v>
      </c>
      <c r="M2122" s="8">
        <v>85</v>
      </c>
      <c r="N2122" s="7" t="s">
        <v>43</v>
      </c>
      <c r="O2122" s="7" t="s">
        <v>44</v>
      </c>
      <c r="P2122" s="7" t="s">
        <v>126</v>
      </c>
      <c r="Q2122" s="9">
        <v>44013</v>
      </c>
      <c r="R2122" s="9">
        <v>44469</v>
      </c>
      <c r="S2122" s="7" t="s">
        <v>57</v>
      </c>
      <c r="T2122" s="7" t="s">
        <v>107</v>
      </c>
      <c r="U2122" s="7" t="s">
        <v>7686</v>
      </c>
      <c r="V2122" s="7" t="s">
        <v>7167</v>
      </c>
      <c r="W2122" s="7" t="s">
        <v>50</v>
      </c>
      <c r="X2122" s="10" t="s">
        <v>51</v>
      </c>
    </row>
    <row r="2123" spans="1:24" ht="90" x14ac:dyDescent="0.25">
      <c r="A2123" s="7" t="s">
        <v>7691</v>
      </c>
      <c r="B2123" s="7" t="s">
        <v>7692</v>
      </c>
      <c r="C2123" s="7" t="s">
        <v>7693</v>
      </c>
      <c r="D2123" s="7" t="s">
        <v>3224</v>
      </c>
      <c r="E2123" s="7" t="s">
        <v>38</v>
      </c>
      <c r="F2123" s="7" t="s">
        <v>39</v>
      </c>
      <c r="G2123" s="7" t="s">
        <v>7326</v>
      </c>
      <c r="H2123" s="7" t="s">
        <v>7681</v>
      </c>
      <c r="I2123" s="7" t="s">
        <v>321</v>
      </c>
      <c r="J2123" s="8">
        <v>35517937.789999999</v>
      </c>
      <c r="K2123" s="8">
        <v>35517937.789999999</v>
      </c>
      <c r="L2123" s="8">
        <v>29099846.43</v>
      </c>
      <c r="M2123" s="8">
        <v>81.929999996207499</v>
      </c>
      <c r="N2123" s="7" t="s">
        <v>43</v>
      </c>
      <c r="O2123" s="7" t="s">
        <v>44</v>
      </c>
      <c r="P2123" s="7" t="s">
        <v>56</v>
      </c>
      <c r="Q2123" s="9">
        <v>42826</v>
      </c>
      <c r="R2123" s="9">
        <v>44255</v>
      </c>
      <c r="S2123" s="7" t="s">
        <v>57</v>
      </c>
      <c r="T2123" s="7" t="s">
        <v>107</v>
      </c>
      <c r="U2123" s="7" t="s">
        <v>7329</v>
      </c>
      <c r="V2123" s="7" t="s">
        <v>7167</v>
      </c>
      <c r="W2123" s="7" t="s">
        <v>50</v>
      </c>
      <c r="X2123" s="10" t="s">
        <v>51</v>
      </c>
    </row>
    <row r="2124" spans="1:24" ht="90" x14ac:dyDescent="0.25">
      <c r="A2124" s="7" t="s">
        <v>7694</v>
      </c>
      <c r="B2124" s="7" t="s">
        <v>7695</v>
      </c>
      <c r="C2124" s="7" t="s">
        <v>7696</v>
      </c>
      <c r="D2124" s="7" t="s">
        <v>706</v>
      </c>
      <c r="E2124" s="7" t="s">
        <v>38</v>
      </c>
      <c r="F2124" s="7" t="s">
        <v>39</v>
      </c>
      <c r="G2124" s="7" t="s">
        <v>7326</v>
      </c>
      <c r="H2124" s="7" t="s">
        <v>7681</v>
      </c>
      <c r="I2124" s="7" t="s">
        <v>321</v>
      </c>
      <c r="J2124" s="8">
        <v>4787670</v>
      </c>
      <c r="K2124" s="8">
        <v>3897000</v>
      </c>
      <c r="L2124" s="8">
        <v>2436000</v>
      </c>
      <c r="M2124" s="8">
        <v>62.509622786759003</v>
      </c>
      <c r="N2124" s="7" t="s">
        <v>43</v>
      </c>
      <c r="O2124" s="7" t="s">
        <v>44</v>
      </c>
      <c r="P2124" s="7" t="s">
        <v>126</v>
      </c>
      <c r="Q2124" s="9">
        <v>43525</v>
      </c>
      <c r="R2124" s="9">
        <v>44834</v>
      </c>
      <c r="S2124" s="7" t="s">
        <v>57</v>
      </c>
      <c r="T2124" s="7" t="s">
        <v>107</v>
      </c>
      <c r="U2124" s="7" t="s">
        <v>7686</v>
      </c>
      <c r="V2124" s="7" t="s">
        <v>7167</v>
      </c>
      <c r="W2124" s="7" t="s">
        <v>50</v>
      </c>
      <c r="X2124" s="10" t="s">
        <v>51</v>
      </c>
    </row>
    <row r="2125" spans="1:24" ht="90" x14ac:dyDescent="0.25">
      <c r="A2125" s="7" t="s">
        <v>7697</v>
      </c>
      <c r="B2125" s="7" t="s">
        <v>7698</v>
      </c>
      <c r="C2125" s="7" t="s">
        <v>7699</v>
      </c>
      <c r="D2125" s="7" t="s">
        <v>3475</v>
      </c>
      <c r="E2125" s="7" t="s">
        <v>38</v>
      </c>
      <c r="F2125" s="7" t="s">
        <v>39</v>
      </c>
      <c r="G2125" s="7" t="s">
        <v>7326</v>
      </c>
      <c r="H2125" s="7" t="s">
        <v>7681</v>
      </c>
      <c r="I2125" s="7" t="s">
        <v>321</v>
      </c>
      <c r="J2125" s="8">
        <v>3070255.12</v>
      </c>
      <c r="K2125" s="8">
        <v>3058239.92</v>
      </c>
      <c r="L2125" s="8">
        <v>2599503.9300000002</v>
      </c>
      <c r="M2125" s="8">
        <v>84.999999934602897</v>
      </c>
      <c r="N2125" s="7" t="s">
        <v>43</v>
      </c>
      <c r="O2125" s="7" t="s">
        <v>44</v>
      </c>
      <c r="P2125" s="7" t="s">
        <v>126</v>
      </c>
      <c r="Q2125" s="9">
        <v>42795</v>
      </c>
      <c r="R2125" s="9">
        <v>43404</v>
      </c>
      <c r="S2125" s="7" t="s">
        <v>57</v>
      </c>
      <c r="T2125" s="7" t="s">
        <v>107</v>
      </c>
      <c r="U2125" s="7" t="s">
        <v>7329</v>
      </c>
      <c r="V2125" s="7" t="s">
        <v>7167</v>
      </c>
      <c r="W2125" s="7" t="s">
        <v>50</v>
      </c>
      <c r="X2125" s="10" t="s">
        <v>51</v>
      </c>
    </row>
    <row r="2126" spans="1:24" ht="90" x14ac:dyDescent="0.25">
      <c r="A2126" s="7" t="s">
        <v>7700</v>
      </c>
      <c r="B2126" s="7" t="s">
        <v>7701</v>
      </c>
      <c r="C2126" s="7" t="s">
        <v>7702</v>
      </c>
      <c r="D2126" s="7" t="s">
        <v>3542</v>
      </c>
      <c r="E2126" s="7" t="s">
        <v>38</v>
      </c>
      <c r="F2126" s="7" t="s">
        <v>39</v>
      </c>
      <c r="G2126" s="7" t="s">
        <v>7326</v>
      </c>
      <c r="H2126" s="7" t="s">
        <v>7681</v>
      </c>
      <c r="I2126" s="7" t="s">
        <v>321</v>
      </c>
      <c r="J2126" s="8">
        <v>2584540</v>
      </c>
      <c r="K2126" s="8">
        <v>2584540</v>
      </c>
      <c r="L2126" s="8">
        <v>2196859</v>
      </c>
      <c r="M2126" s="8">
        <v>85</v>
      </c>
      <c r="N2126" s="7" t="s">
        <v>43</v>
      </c>
      <c r="O2126" s="7" t="s">
        <v>44</v>
      </c>
      <c r="P2126" s="7" t="s">
        <v>126</v>
      </c>
      <c r="Q2126" s="9">
        <v>42859</v>
      </c>
      <c r="R2126" s="9">
        <v>43371</v>
      </c>
      <c r="S2126" s="7" t="s">
        <v>57</v>
      </c>
      <c r="T2126" s="7" t="s">
        <v>107</v>
      </c>
      <c r="U2126" s="7" t="s">
        <v>7329</v>
      </c>
      <c r="V2126" s="7" t="s">
        <v>7167</v>
      </c>
      <c r="W2126" s="7" t="s">
        <v>50</v>
      </c>
      <c r="X2126" s="10" t="s">
        <v>51</v>
      </c>
    </row>
    <row r="2127" spans="1:24" ht="78.75" x14ac:dyDescent="0.25">
      <c r="A2127" s="7" t="s">
        <v>7703</v>
      </c>
      <c r="B2127" s="7" t="s">
        <v>7704</v>
      </c>
      <c r="C2127" s="7" t="s">
        <v>7705</v>
      </c>
      <c r="D2127" s="7" t="s">
        <v>3521</v>
      </c>
      <c r="E2127" s="7" t="s">
        <v>38</v>
      </c>
      <c r="F2127" s="7" t="s">
        <v>39</v>
      </c>
      <c r="G2127" s="7" t="s">
        <v>7326</v>
      </c>
      <c r="H2127" s="7" t="s">
        <v>7681</v>
      </c>
      <c r="I2127" s="7" t="s">
        <v>321</v>
      </c>
      <c r="J2127" s="8">
        <v>1581870.74</v>
      </c>
      <c r="K2127" s="8">
        <v>1567850.17</v>
      </c>
      <c r="L2127" s="8">
        <v>1332672.57</v>
      </c>
      <c r="M2127" s="8">
        <v>84.999995248270395</v>
      </c>
      <c r="N2127" s="7" t="s">
        <v>43</v>
      </c>
      <c r="O2127" s="7" t="s">
        <v>44</v>
      </c>
      <c r="P2127" s="7" t="s">
        <v>132</v>
      </c>
      <c r="Q2127" s="9">
        <v>43619</v>
      </c>
      <c r="R2127" s="9">
        <v>44620</v>
      </c>
      <c r="S2127" s="7" t="s">
        <v>57</v>
      </c>
      <c r="T2127" s="7" t="s">
        <v>107</v>
      </c>
      <c r="U2127" s="7" t="s">
        <v>7686</v>
      </c>
      <c r="V2127" s="7" t="s">
        <v>7167</v>
      </c>
      <c r="W2127" s="7" t="s">
        <v>50</v>
      </c>
      <c r="X2127" s="10" t="s">
        <v>51</v>
      </c>
    </row>
    <row r="2128" spans="1:24" ht="90" x14ac:dyDescent="0.25">
      <c r="A2128" s="7" t="s">
        <v>7706</v>
      </c>
      <c r="B2128" s="7" t="s">
        <v>7707</v>
      </c>
      <c r="C2128" s="7" t="s">
        <v>7708</v>
      </c>
      <c r="D2128" s="7" t="s">
        <v>7709</v>
      </c>
      <c r="E2128" s="7" t="s">
        <v>38</v>
      </c>
      <c r="F2128" s="7" t="s">
        <v>39</v>
      </c>
      <c r="G2128" s="7" t="s">
        <v>7326</v>
      </c>
      <c r="H2128" s="7" t="s">
        <v>7681</v>
      </c>
      <c r="I2128" s="7" t="s">
        <v>321</v>
      </c>
      <c r="J2128" s="8">
        <v>11030025</v>
      </c>
      <c r="K2128" s="8">
        <v>8936500</v>
      </c>
      <c r="L2128" s="8">
        <v>4976201</v>
      </c>
      <c r="M2128" s="8">
        <v>55.684003804621497</v>
      </c>
      <c r="N2128" s="7" t="s">
        <v>43</v>
      </c>
      <c r="O2128" s="7" t="s">
        <v>44</v>
      </c>
      <c r="P2128" s="7" t="s">
        <v>56</v>
      </c>
      <c r="Q2128" s="9">
        <v>43360</v>
      </c>
      <c r="R2128" s="9">
        <v>44742</v>
      </c>
      <c r="S2128" s="7" t="s">
        <v>57</v>
      </c>
      <c r="T2128" s="7" t="s">
        <v>107</v>
      </c>
      <c r="U2128" s="7" t="s">
        <v>7686</v>
      </c>
      <c r="V2128" s="7" t="s">
        <v>7167</v>
      </c>
      <c r="W2128" s="7" t="s">
        <v>50</v>
      </c>
      <c r="X2128" s="10" t="s">
        <v>51</v>
      </c>
    </row>
    <row r="2129" spans="1:24" ht="67.5" x14ac:dyDescent="0.25">
      <c r="A2129" s="7" t="s">
        <v>7710</v>
      </c>
      <c r="B2129" s="7" t="s">
        <v>7711</v>
      </c>
      <c r="C2129" s="7" t="s">
        <v>7712</v>
      </c>
      <c r="D2129" s="7" t="s">
        <v>3156</v>
      </c>
      <c r="E2129" s="7" t="s">
        <v>38</v>
      </c>
      <c r="F2129" s="7" t="s">
        <v>39</v>
      </c>
      <c r="G2129" s="7" t="s">
        <v>7326</v>
      </c>
      <c r="H2129" s="7" t="s">
        <v>7681</v>
      </c>
      <c r="I2129" s="7" t="s">
        <v>321</v>
      </c>
      <c r="J2129" s="8">
        <v>1055832</v>
      </c>
      <c r="K2129" s="8">
        <v>743550</v>
      </c>
      <c r="L2129" s="8">
        <v>632017.49</v>
      </c>
      <c r="M2129" s="8">
        <v>84.999998655100498</v>
      </c>
      <c r="N2129" s="7" t="s">
        <v>43</v>
      </c>
      <c r="O2129" s="7" t="s">
        <v>44</v>
      </c>
      <c r="P2129" s="7" t="s">
        <v>56</v>
      </c>
      <c r="Q2129" s="9">
        <v>42825</v>
      </c>
      <c r="R2129" s="9">
        <v>43281</v>
      </c>
      <c r="S2129" s="7" t="s">
        <v>57</v>
      </c>
      <c r="T2129" s="7" t="s">
        <v>107</v>
      </c>
      <c r="U2129" s="7" t="s">
        <v>7329</v>
      </c>
      <c r="V2129" s="7" t="s">
        <v>7167</v>
      </c>
      <c r="W2129" s="7" t="s">
        <v>50</v>
      </c>
      <c r="X2129" s="10" t="s">
        <v>51</v>
      </c>
    </row>
    <row r="2130" spans="1:24" ht="78.75" x14ac:dyDescent="0.25">
      <c r="A2130" s="7" t="s">
        <v>7713</v>
      </c>
      <c r="B2130" s="7" t="s">
        <v>7714</v>
      </c>
      <c r="C2130" s="7" t="s">
        <v>7715</v>
      </c>
      <c r="D2130" s="7" t="s">
        <v>6623</v>
      </c>
      <c r="E2130" s="7" t="s">
        <v>38</v>
      </c>
      <c r="F2130" s="7" t="s">
        <v>39</v>
      </c>
      <c r="G2130" s="7" t="s">
        <v>7326</v>
      </c>
      <c r="H2130" s="7" t="s">
        <v>7681</v>
      </c>
      <c r="I2130" s="7" t="s">
        <v>321</v>
      </c>
      <c r="J2130" s="8">
        <v>1954881.97</v>
      </c>
      <c r="K2130" s="8">
        <v>1327945.07</v>
      </c>
      <c r="L2130" s="8">
        <v>880958.76</v>
      </c>
      <c r="M2130" s="8">
        <v>66.340000042320995</v>
      </c>
      <c r="N2130" s="7" t="s">
        <v>43</v>
      </c>
      <c r="O2130" s="7" t="s">
        <v>44</v>
      </c>
      <c r="P2130" s="7" t="s">
        <v>132</v>
      </c>
      <c r="Q2130" s="9">
        <v>43831</v>
      </c>
      <c r="R2130" s="9">
        <v>44439</v>
      </c>
      <c r="S2130" s="7" t="s">
        <v>57</v>
      </c>
      <c r="T2130" s="7" t="s">
        <v>107</v>
      </c>
      <c r="U2130" s="7" t="s">
        <v>7686</v>
      </c>
      <c r="V2130" s="7" t="s">
        <v>7167</v>
      </c>
      <c r="W2130" s="7" t="s">
        <v>50</v>
      </c>
      <c r="X2130" s="10" t="s">
        <v>51</v>
      </c>
    </row>
    <row r="2131" spans="1:24" ht="90" x14ac:dyDescent="0.25">
      <c r="A2131" s="7" t="s">
        <v>7716</v>
      </c>
      <c r="B2131" s="7" t="s">
        <v>7717</v>
      </c>
      <c r="C2131" s="7" t="s">
        <v>7718</v>
      </c>
      <c r="D2131" s="7" t="s">
        <v>3037</v>
      </c>
      <c r="E2131" s="7" t="s">
        <v>38</v>
      </c>
      <c r="F2131" s="7" t="s">
        <v>39</v>
      </c>
      <c r="G2131" s="7" t="s">
        <v>7326</v>
      </c>
      <c r="H2131" s="7" t="s">
        <v>7681</v>
      </c>
      <c r="I2131" s="7" t="s">
        <v>321</v>
      </c>
      <c r="J2131" s="8">
        <v>1395548.53</v>
      </c>
      <c r="K2131" s="8">
        <v>1395548.53</v>
      </c>
      <c r="L2131" s="8">
        <v>1186216.2</v>
      </c>
      <c r="M2131" s="8">
        <v>84.999996381351195</v>
      </c>
      <c r="N2131" s="7" t="s">
        <v>43</v>
      </c>
      <c r="O2131" s="7" t="s">
        <v>44</v>
      </c>
      <c r="P2131" s="7" t="s">
        <v>132</v>
      </c>
      <c r="Q2131" s="9">
        <v>42886</v>
      </c>
      <c r="R2131" s="9">
        <v>43251</v>
      </c>
      <c r="S2131" s="7" t="s">
        <v>57</v>
      </c>
      <c r="T2131" s="7" t="s">
        <v>107</v>
      </c>
      <c r="U2131" s="7" t="s">
        <v>7329</v>
      </c>
      <c r="V2131" s="7" t="s">
        <v>7167</v>
      </c>
      <c r="W2131" s="7" t="s">
        <v>50</v>
      </c>
      <c r="X2131" s="10" t="s">
        <v>51</v>
      </c>
    </row>
    <row r="2132" spans="1:24" ht="90" x14ac:dyDescent="0.25">
      <c r="A2132" s="7" t="s">
        <v>7719</v>
      </c>
      <c r="B2132" s="7" t="s">
        <v>7720</v>
      </c>
      <c r="C2132" s="7" t="s">
        <v>7721</v>
      </c>
      <c r="D2132" s="7" t="s">
        <v>7722</v>
      </c>
      <c r="E2132" s="7" t="s">
        <v>38</v>
      </c>
      <c r="F2132" s="7" t="s">
        <v>39</v>
      </c>
      <c r="G2132" s="7" t="s">
        <v>7326</v>
      </c>
      <c r="H2132" s="7" t="s">
        <v>7681</v>
      </c>
      <c r="I2132" s="7" t="s">
        <v>321</v>
      </c>
      <c r="J2132" s="8">
        <v>869744.07</v>
      </c>
      <c r="K2132" s="8">
        <v>656947.36</v>
      </c>
      <c r="L2132" s="8">
        <v>533493.63</v>
      </c>
      <c r="M2132" s="8">
        <v>81.207972279544606</v>
      </c>
      <c r="N2132" s="7" t="s">
        <v>43</v>
      </c>
      <c r="O2132" s="7" t="s">
        <v>44</v>
      </c>
      <c r="P2132" s="7" t="s">
        <v>126</v>
      </c>
      <c r="Q2132" s="9">
        <v>43493</v>
      </c>
      <c r="R2132" s="9">
        <v>44196</v>
      </c>
      <c r="S2132" s="7" t="s">
        <v>57</v>
      </c>
      <c r="T2132" s="7" t="s">
        <v>107</v>
      </c>
      <c r="U2132" s="7" t="s">
        <v>7686</v>
      </c>
      <c r="V2132" s="7" t="s">
        <v>7167</v>
      </c>
      <c r="W2132" s="7" t="s">
        <v>50</v>
      </c>
      <c r="X2132" s="10" t="s">
        <v>51</v>
      </c>
    </row>
    <row r="2133" spans="1:24" ht="90" x14ac:dyDescent="0.25">
      <c r="A2133" s="7" t="s">
        <v>7723</v>
      </c>
      <c r="B2133" s="7" t="s">
        <v>7724</v>
      </c>
      <c r="C2133" s="7" t="s">
        <v>7725</v>
      </c>
      <c r="D2133" s="7" t="s">
        <v>2769</v>
      </c>
      <c r="E2133" s="7" t="s">
        <v>38</v>
      </c>
      <c r="F2133" s="7" t="s">
        <v>39</v>
      </c>
      <c r="G2133" s="7" t="s">
        <v>7326</v>
      </c>
      <c r="H2133" s="7" t="s">
        <v>7681</v>
      </c>
      <c r="I2133" s="7" t="s">
        <v>321</v>
      </c>
      <c r="J2133" s="8">
        <v>5791679.7599999998</v>
      </c>
      <c r="K2133" s="8">
        <v>5698451.0199999996</v>
      </c>
      <c r="L2133" s="8">
        <v>4764474.88</v>
      </c>
      <c r="M2133" s="8">
        <v>83.609999687248305</v>
      </c>
      <c r="N2133" s="7" t="s">
        <v>43</v>
      </c>
      <c r="O2133" s="7" t="s">
        <v>44</v>
      </c>
      <c r="P2133" s="7" t="s">
        <v>126</v>
      </c>
      <c r="Q2133" s="9">
        <v>42857</v>
      </c>
      <c r="R2133" s="9">
        <v>43373</v>
      </c>
      <c r="S2133" s="7" t="s">
        <v>57</v>
      </c>
      <c r="T2133" s="7" t="s">
        <v>107</v>
      </c>
      <c r="U2133" s="7" t="s">
        <v>7329</v>
      </c>
      <c r="V2133" s="7" t="s">
        <v>7167</v>
      </c>
      <c r="W2133" s="7" t="s">
        <v>50</v>
      </c>
      <c r="X2133" s="10" t="s">
        <v>51</v>
      </c>
    </row>
    <row r="2134" spans="1:24" ht="67.5" x14ac:dyDescent="0.25">
      <c r="A2134" s="7" t="s">
        <v>7726</v>
      </c>
      <c r="B2134" s="7" t="s">
        <v>7727</v>
      </c>
      <c r="C2134" s="7" t="s">
        <v>7728</v>
      </c>
      <c r="D2134" s="7" t="s">
        <v>2390</v>
      </c>
      <c r="E2134" s="7" t="s">
        <v>38</v>
      </c>
      <c r="F2134" s="7" t="s">
        <v>39</v>
      </c>
      <c r="G2134" s="7" t="s">
        <v>7326</v>
      </c>
      <c r="H2134" s="7" t="s">
        <v>7681</v>
      </c>
      <c r="I2134" s="7" t="s">
        <v>321</v>
      </c>
      <c r="J2134" s="8">
        <v>893732.45</v>
      </c>
      <c r="K2134" s="8">
        <v>783383.26</v>
      </c>
      <c r="L2134" s="8">
        <v>665875.6</v>
      </c>
      <c r="M2134" s="8">
        <v>84.999978171603999</v>
      </c>
      <c r="N2134" s="7" t="s">
        <v>43</v>
      </c>
      <c r="O2134" s="7" t="s">
        <v>44</v>
      </c>
      <c r="P2134" s="7" t="s">
        <v>132</v>
      </c>
      <c r="Q2134" s="9">
        <v>43437</v>
      </c>
      <c r="R2134" s="9">
        <v>44925</v>
      </c>
      <c r="S2134" s="7" t="s">
        <v>57</v>
      </c>
      <c r="T2134" s="7" t="s">
        <v>107</v>
      </c>
      <c r="U2134" s="7" t="s">
        <v>7686</v>
      </c>
      <c r="V2134" s="7" t="s">
        <v>7167</v>
      </c>
      <c r="W2134" s="7" t="s">
        <v>50</v>
      </c>
      <c r="X2134" s="10" t="s">
        <v>51</v>
      </c>
    </row>
    <row r="2135" spans="1:24" ht="90" x14ac:dyDescent="0.25">
      <c r="A2135" s="7" t="s">
        <v>7729</v>
      </c>
      <c r="B2135" s="7" t="s">
        <v>7730</v>
      </c>
      <c r="C2135" s="7" t="s">
        <v>7731</v>
      </c>
      <c r="D2135" s="7" t="s">
        <v>2542</v>
      </c>
      <c r="E2135" s="7" t="s">
        <v>38</v>
      </c>
      <c r="F2135" s="7" t="s">
        <v>39</v>
      </c>
      <c r="G2135" s="7" t="s">
        <v>7326</v>
      </c>
      <c r="H2135" s="7" t="s">
        <v>7681</v>
      </c>
      <c r="I2135" s="7" t="s">
        <v>321</v>
      </c>
      <c r="J2135" s="8">
        <v>2424685.35</v>
      </c>
      <c r="K2135" s="8">
        <v>2198560.2400000002</v>
      </c>
      <c r="L2135" s="8">
        <v>1868776.2</v>
      </c>
      <c r="M2135" s="8">
        <v>84.999999818062804</v>
      </c>
      <c r="N2135" s="7" t="s">
        <v>43</v>
      </c>
      <c r="O2135" s="7" t="s">
        <v>44</v>
      </c>
      <c r="P2135" s="7" t="s">
        <v>126</v>
      </c>
      <c r="Q2135" s="9">
        <v>42856</v>
      </c>
      <c r="R2135" s="9">
        <v>44043</v>
      </c>
      <c r="S2135" s="7" t="s">
        <v>57</v>
      </c>
      <c r="T2135" s="7" t="s">
        <v>107</v>
      </c>
      <c r="U2135" s="7" t="s">
        <v>7329</v>
      </c>
      <c r="V2135" s="7" t="s">
        <v>7167</v>
      </c>
      <c r="W2135" s="7" t="s">
        <v>50</v>
      </c>
      <c r="X2135" s="10" t="s">
        <v>51</v>
      </c>
    </row>
    <row r="2136" spans="1:24" ht="78.75" x14ac:dyDescent="0.25">
      <c r="A2136" s="7" t="s">
        <v>7732</v>
      </c>
      <c r="B2136" s="7" t="s">
        <v>7733</v>
      </c>
      <c r="C2136" s="7" t="s">
        <v>7734</v>
      </c>
      <c r="D2136" s="7" t="s">
        <v>7735</v>
      </c>
      <c r="E2136" s="7" t="s">
        <v>38</v>
      </c>
      <c r="F2136" s="7" t="s">
        <v>39</v>
      </c>
      <c r="G2136" s="7" t="s">
        <v>7326</v>
      </c>
      <c r="H2136" s="7" t="s">
        <v>7681</v>
      </c>
      <c r="I2136" s="7" t="s">
        <v>321</v>
      </c>
      <c r="J2136" s="8">
        <v>1572024.61</v>
      </c>
      <c r="K2136" s="8">
        <v>1456863.52</v>
      </c>
      <c r="L2136" s="8">
        <v>1238333.99</v>
      </c>
      <c r="M2136" s="8">
        <v>84.999999862718795</v>
      </c>
      <c r="N2136" s="7" t="s">
        <v>43</v>
      </c>
      <c r="O2136" s="7" t="s">
        <v>44</v>
      </c>
      <c r="P2136" s="7" t="s">
        <v>56</v>
      </c>
      <c r="Q2136" s="9">
        <v>43647</v>
      </c>
      <c r="R2136" s="9">
        <v>44742</v>
      </c>
      <c r="S2136" s="7" t="s">
        <v>57</v>
      </c>
      <c r="T2136" s="7" t="s">
        <v>113</v>
      </c>
      <c r="U2136" s="7" t="s">
        <v>7736</v>
      </c>
      <c r="V2136" s="7" t="s">
        <v>7167</v>
      </c>
      <c r="W2136" s="7" t="s">
        <v>50</v>
      </c>
      <c r="X2136" s="10" t="s">
        <v>51</v>
      </c>
    </row>
    <row r="2137" spans="1:24" ht="90" x14ac:dyDescent="0.25">
      <c r="A2137" s="7" t="s">
        <v>7737</v>
      </c>
      <c r="B2137" s="7" t="s">
        <v>7738</v>
      </c>
      <c r="C2137" s="7" t="s">
        <v>7739</v>
      </c>
      <c r="D2137" s="7" t="s">
        <v>2623</v>
      </c>
      <c r="E2137" s="7" t="s">
        <v>38</v>
      </c>
      <c r="F2137" s="7" t="s">
        <v>39</v>
      </c>
      <c r="G2137" s="7" t="s">
        <v>7326</v>
      </c>
      <c r="H2137" s="7" t="s">
        <v>7681</v>
      </c>
      <c r="I2137" s="7" t="s">
        <v>321</v>
      </c>
      <c r="J2137" s="8">
        <v>1857137</v>
      </c>
      <c r="K2137" s="8">
        <v>1763650.27</v>
      </c>
      <c r="L2137" s="8">
        <v>1499102.73</v>
      </c>
      <c r="M2137" s="8">
        <v>85.0000000283503</v>
      </c>
      <c r="N2137" s="7" t="s">
        <v>43</v>
      </c>
      <c r="O2137" s="7" t="s">
        <v>44</v>
      </c>
      <c r="P2137" s="7" t="s">
        <v>126</v>
      </c>
      <c r="Q2137" s="9">
        <v>42583</v>
      </c>
      <c r="R2137" s="9">
        <v>43465</v>
      </c>
      <c r="S2137" s="7" t="s">
        <v>57</v>
      </c>
      <c r="T2137" s="7" t="s">
        <v>107</v>
      </c>
      <c r="U2137" s="7" t="s">
        <v>7329</v>
      </c>
      <c r="V2137" s="7" t="s">
        <v>7167</v>
      </c>
      <c r="W2137" s="7" t="s">
        <v>50</v>
      </c>
      <c r="X2137" s="10" t="s">
        <v>51</v>
      </c>
    </row>
    <row r="2138" spans="1:24" ht="90" x14ac:dyDescent="0.25">
      <c r="A2138" s="7" t="s">
        <v>7740</v>
      </c>
      <c r="B2138" s="7" t="s">
        <v>7741</v>
      </c>
      <c r="C2138" s="7" t="s">
        <v>7742</v>
      </c>
      <c r="D2138" s="7" t="s">
        <v>2577</v>
      </c>
      <c r="E2138" s="7" t="s">
        <v>38</v>
      </c>
      <c r="F2138" s="7" t="s">
        <v>39</v>
      </c>
      <c r="G2138" s="7" t="s">
        <v>7326</v>
      </c>
      <c r="H2138" s="7" t="s">
        <v>7681</v>
      </c>
      <c r="I2138" s="7" t="s">
        <v>321</v>
      </c>
      <c r="J2138" s="8">
        <v>1637866.11</v>
      </c>
      <c r="K2138" s="8">
        <v>1637866.11</v>
      </c>
      <c r="L2138" s="8">
        <v>1392186.22</v>
      </c>
      <c r="M2138" s="8">
        <v>85.000001617958901</v>
      </c>
      <c r="N2138" s="7" t="s">
        <v>43</v>
      </c>
      <c r="O2138" s="7" t="s">
        <v>44</v>
      </c>
      <c r="P2138" s="7" t="s">
        <v>132</v>
      </c>
      <c r="Q2138" s="9">
        <v>42795</v>
      </c>
      <c r="R2138" s="9">
        <v>43098</v>
      </c>
      <c r="S2138" s="7" t="s">
        <v>57</v>
      </c>
      <c r="T2138" s="7" t="s">
        <v>107</v>
      </c>
      <c r="U2138" s="7" t="s">
        <v>7329</v>
      </c>
      <c r="V2138" s="7" t="s">
        <v>7167</v>
      </c>
      <c r="W2138" s="7" t="s">
        <v>50</v>
      </c>
      <c r="X2138" s="10" t="s">
        <v>51</v>
      </c>
    </row>
    <row r="2139" spans="1:24" ht="90" x14ac:dyDescent="0.25">
      <c r="A2139" s="7" t="s">
        <v>7743</v>
      </c>
      <c r="B2139" s="7" t="s">
        <v>7744</v>
      </c>
      <c r="C2139" s="7" t="s">
        <v>7745</v>
      </c>
      <c r="D2139" s="7" t="s">
        <v>3103</v>
      </c>
      <c r="E2139" s="7" t="s">
        <v>38</v>
      </c>
      <c r="F2139" s="7" t="s">
        <v>39</v>
      </c>
      <c r="G2139" s="7" t="s">
        <v>7326</v>
      </c>
      <c r="H2139" s="7" t="s">
        <v>7681</v>
      </c>
      <c r="I2139" s="7" t="s">
        <v>321</v>
      </c>
      <c r="J2139" s="8">
        <v>3121194.77</v>
      </c>
      <c r="K2139" s="8">
        <v>3121194.77</v>
      </c>
      <c r="L2139" s="8">
        <v>2653015.5499999998</v>
      </c>
      <c r="M2139" s="8">
        <v>84.999999855824399</v>
      </c>
      <c r="N2139" s="7" t="s">
        <v>43</v>
      </c>
      <c r="O2139" s="7" t="s">
        <v>44</v>
      </c>
      <c r="P2139" s="7" t="s">
        <v>126</v>
      </c>
      <c r="Q2139" s="9">
        <v>42860</v>
      </c>
      <c r="R2139" s="9">
        <v>43100</v>
      </c>
      <c r="S2139" s="7" t="s">
        <v>57</v>
      </c>
      <c r="T2139" s="7" t="s">
        <v>107</v>
      </c>
      <c r="U2139" s="7" t="s">
        <v>7329</v>
      </c>
      <c r="V2139" s="7" t="s">
        <v>7167</v>
      </c>
      <c r="W2139" s="7" t="s">
        <v>50</v>
      </c>
      <c r="X2139" s="10" t="s">
        <v>51</v>
      </c>
    </row>
    <row r="2140" spans="1:24" ht="90" x14ac:dyDescent="0.25">
      <c r="A2140" s="7" t="s">
        <v>7746</v>
      </c>
      <c r="B2140" s="7" t="s">
        <v>7747</v>
      </c>
      <c r="C2140" s="7" t="s">
        <v>7748</v>
      </c>
      <c r="D2140" s="7" t="s">
        <v>3271</v>
      </c>
      <c r="E2140" s="7" t="s">
        <v>38</v>
      </c>
      <c r="F2140" s="7" t="s">
        <v>39</v>
      </c>
      <c r="G2140" s="7" t="s">
        <v>7326</v>
      </c>
      <c r="H2140" s="7" t="s">
        <v>7681</v>
      </c>
      <c r="I2140" s="7" t="s">
        <v>321</v>
      </c>
      <c r="J2140" s="8">
        <v>7221798.72000001</v>
      </c>
      <c r="K2140" s="8">
        <v>7221798.72000001</v>
      </c>
      <c r="L2140" s="8">
        <v>5264691.2700000098</v>
      </c>
      <c r="M2140" s="8">
        <v>72.900000043202596</v>
      </c>
      <c r="N2140" s="7" t="s">
        <v>43</v>
      </c>
      <c r="O2140" s="7" t="s">
        <v>44</v>
      </c>
      <c r="P2140" s="7" t="s">
        <v>56</v>
      </c>
      <c r="Q2140" s="9">
        <v>42795</v>
      </c>
      <c r="R2140" s="9">
        <v>43434</v>
      </c>
      <c r="S2140" s="7" t="s">
        <v>57</v>
      </c>
      <c r="T2140" s="7" t="s">
        <v>107</v>
      </c>
      <c r="U2140" s="7" t="s">
        <v>7329</v>
      </c>
      <c r="V2140" s="7" t="s">
        <v>7167</v>
      </c>
      <c r="W2140" s="7" t="s">
        <v>50</v>
      </c>
      <c r="X2140" s="10" t="s">
        <v>51</v>
      </c>
    </row>
    <row r="2141" spans="1:24" ht="78.75" x14ac:dyDescent="0.25">
      <c r="A2141" s="7" t="s">
        <v>7749</v>
      </c>
      <c r="B2141" s="7" t="s">
        <v>7750</v>
      </c>
      <c r="C2141" s="7" t="s">
        <v>7751</v>
      </c>
      <c r="D2141" s="7" t="s">
        <v>3250</v>
      </c>
      <c r="E2141" s="7" t="s">
        <v>38</v>
      </c>
      <c r="F2141" s="7" t="s">
        <v>39</v>
      </c>
      <c r="G2141" s="7" t="s">
        <v>7326</v>
      </c>
      <c r="H2141" s="7" t="s">
        <v>7681</v>
      </c>
      <c r="I2141" s="7" t="s">
        <v>321</v>
      </c>
      <c r="J2141" s="8">
        <v>1003452.6</v>
      </c>
      <c r="K2141" s="8">
        <v>1001952.6</v>
      </c>
      <c r="L2141" s="8">
        <v>851659.71</v>
      </c>
      <c r="M2141" s="8">
        <v>85</v>
      </c>
      <c r="N2141" s="7" t="s">
        <v>43</v>
      </c>
      <c r="O2141" s="7" t="s">
        <v>44</v>
      </c>
      <c r="P2141" s="7" t="s">
        <v>126</v>
      </c>
      <c r="Q2141" s="9">
        <v>42795</v>
      </c>
      <c r="R2141" s="9">
        <v>43343</v>
      </c>
      <c r="S2141" s="7" t="s">
        <v>57</v>
      </c>
      <c r="T2141" s="7" t="s">
        <v>107</v>
      </c>
      <c r="U2141" s="7" t="s">
        <v>7329</v>
      </c>
      <c r="V2141" s="7" t="s">
        <v>7167</v>
      </c>
      <c r="W2141" s="7" t="s">
        <v>50</v>
      </c>
      <c r="X2141" s="10" t="s">
        <v>51</v>
      </c>
    </row>
    <row r="2142" spans="1:24" ht="67.5" x14ac:dyDescent="0.25">
      <c r="A2142" s="7" t="s">
        <v>7752</v>
      </c>
      <c r="B2142" s="7" t="s">
        <v>7753</v>
      </c>
      <c r="C2142" s="7" t="s">
        <v>7754</v>
      </c>
      <c r="D2142" s="7" t="s">
        <v>3052</v>
      </c>
      <c r="E2142" s="7" t="s">
        <v>38</v>
      </c>
      <c r="F2142" s="7" t="s">
        <v>39</v>
      </c>
      <c r="G2142" s="7" t="s">
        <v>7326</v>
      </c>
      <c r="H2142" s="7" t="s">
        <v>7681</v>
      </c>
      <c r="I2142" s="7" t="s">
        <v>321</v>
      </c>
      <c r="J2142" s="8">
        <v>498441.3</v>
      </c>
      <c r="K2142" s="8">
        <v>496547.1</v>
      </c>
      <c r="L2142" s="8">
        <v>422065.03</v>
      </c>
      <c r="M2142" s="8">
        <v>84.999998993046205</v>
      </c>
      <c r="N2142" s="7" t="s">
        <v>43</v>
      </c>
      <c r="O2142" s="7" t="s">
        <v>44</v>
      </c>
      <c r="P2142" s="7" t="s">
        <v>132</v>
      </c>
      <c r="Q2142" s="9">
        <v>42646</v>
      </c>
      <c r="R2142" s="9">
        <v>43465</v>
      </c>
      <c r="S2142" s="7" t="s">
        <v>57</v>
      </c>
      <c r="T2142" s="7" t="s">
        <v>107</v>
      </c>
      <c r="U2142" s="7" t="s">
        <v>7329</v>
      </c>
      <c r="V2142" s="7" t="s">
        <v>7167</v>
      </c>
      <c r="W2142" s="7" t="s">
        <v>50</v>
      </c>
      <c r="X2142" s="10" t="s">
        <v>51</v>
      </c>
    </row>
    <row r="2143" spans="1:24" ht="67.5" x14ac:dyDescent="0.25">
      <c r="A2143" s="7" t="s">
        <v>7755</v>
      </c>
      <c r="B2143" s="7" t="s">
        <v>7756</v>
      </c>
      <c r="C2143" s="7" t="s">
        <v>7757</v>
      </c>
      <c r="D2143" s="7" t="s">
        <v>2928</v>
      </c>
      <c r="E2143" s="7" t="s">
        <v>38</v>
      </c>
      <c r="F2143" s="7" t="s">
        <v>39</v>
      </c>
      <c r="G2143" s="7" t="s">
        <v>7326</v>
      </c>
      <c r="H2143" s="7" t="s">
        <v>7681</v>
      </c>
      <c r="I2143" s="7" t="s">
        <v>321</v>
      </c>
      <c r="J2143" s="8">
        <v>717275.36</v>
      </c>
      <c r="K2143" s="8">
        <v>632082.93999999994</v>
      </c>
      <c r="L2143" s="8">
        <v>537270.48</v>
      </c>
      <c r="M2143" s="8">
        <v>84.999996994065398</v>
      </c>
      <c r="N2143" s="7" t="s">
        <v>43</v>
      </c>
      <c r="O2143" s="7" t="s">
        <v>44</v>
      </c>
      <c r="P2143" s="7" t="s">
        <v>126</v>
      </c>
      <c r="Q2143" s="9">
        <v>42825</v>
      </c>
      <c r="R2143" s="9">
        <v>43465</v>
      </c>
      <c r="S2143" s="7" t="s">
        <v>57</v>
      </c>
      <c r="T2143" s="7" t="s">
        <v>107</v>
      </c>
      <c r="U2143" s="7" t="s">
        <v>7329</v>
      </c>
      <c r="V2143" s="7" t="s">
        <v>7167</v>
      </c>
      <c r="W2143" s="7" t="s">
        <v>50</v>
      </c>
      <c r="X2143" s="10" t="s">
        <v>51</v>
      </c>
    </row>
    <row r="2144" spans="1:24" ht="90" x14ac:dyDescent="0.25">
      <c r="A2144" s="7" t="s">
        <v>7758</v>
      </c>
      <c r="B2144" s="7" t="s">
        <v>7759</v>
      </c>
      <c r="C2144" s="7" t="s">
        <v>7760</v>
      </c>
      <c r="D2144" s="7" t="s">
        <v>2604</v>
      </c>
      <c r="E2144" s="7" t="s">
        <v>38</v>
      </c>
      <c r="F2144" s="7" t="s">
        <v>39</v>
      </c>
      <c r="G2144" s="7" t="s">
        <v>7326</v>
      </c>
      <c r="H2144" s="7" t="s">
        <v>7681</v>
      </c>
      <c r="I2144" s="7" t="s">
        <v>321</v>
      </c>
      <c r="J2144" s="8">
        <v>2037102.17</v>
      </c>
      <c r="K2144" s="8">
        <v>2037102.17</v>
      </c>
      <c r="L2144" s="8">
        <v>1731536.83</v>
      </c>
      <c r="M2144" s="8">
        <v>84.999999288204606</v>
      </c>
      <c r="N2144" s="7" t="s">
        <v>43</v>
      </c>
      <c r="O2144" s="7" t="s">
        <v>44</v>
      </c>
      <c r="P2144" s="7" t="s">
        <v>126</v>
      </c>
      <c r="Q2144" s="9">
        <v>42859</v>
      </c>
      <c r="R2144" s="9">
        <v>43190</v>
      </c>
      <c r="S2144" s="7" t="s">
        <v>57</v>
      </c>
      <c r="T2144" s="7" t="s">
        <v>107</v>
      </c>
      <c r="U2144" s="7" t="s">
        <v>7329</v>
      </c>
      <c r="V2144" s="7" t="s">
        <v>7167</v>
      </c>
      <c r="W2144" s="7" t="s">
        <v>50</v>
      </c>
      <c r="X2144" s="10" t="s">
        <v>51</v>
      </c>
    </row>
    <row r="2145" spans="1:24" ht="90" x14ac:dyDescent="0.25">
      <c r="A2145" s="7" t="s">
        <v>7761</v>
      </c>
      <c r="B2145" s="7" t="s">
        <v>7762</v>
      </c>
      <c r="C2145" s="7" t="s">
        <v>7763</v>
      </c>
      <c r="D2145" s="7" t="s">
        <v>2800</v>
      </c>
      <c r="E2145" s="7" t="s">
        <v>38</v>
      </c>
      <c r="F2145" s="7" t="s">
        <v>39</v>
      </c>
      <c r="G2145" s="7" t="s">
        <v>7326</v>
      </c>
      <c r="H2145" s="7" t="s">
        <v>7681</v>
      </c>
      <c r="I2145" s="7" t="s">
        <v>321</v>
      </c>
      <c r="J2145" s="8">
        <v>893785.57</v>
      </c>
      <c r="K2145" s="8">
        <v>876694.99</v>
      </c>
      <c r="L2145" s="8">
        <v>745190.74</v>
      </c>
      <c r="M2145" s="8">
        <v>84.999999828902801</v>
      </c>
      <c r="N2145" s="7" t="s">
        <v>43</v>
      </c>
      <c r="O2145" s="7" t="s">
        <v>44</v>
      </c>
      <c r="P2145" s="7" t="s">
        <v>126</v>
      </c>
      <c r="Q2145" s="9">
        <v>42826</v>
      </c>
      <c r="R2145" s="9">
        <v>43343</v>
      </c>
      <c r="S2145" s="7" t="s">
        <v>57</v>
      </c>
      <c r="T2145" s="7" t="s">
        <v>107</v>
      </c>
      <c r="U2145" s="7" t="s">
        <v>7329</v>
      </c>
      <c r="V2145" s="7" t="s">
        <v>7167</v>
      </c>
      <c r="W2145" s="7" t="s">
        <v>50</v>
      </c>
      <c r="X2145" s="10" t="s">
        <v>51</v>
      </c>
    </row>
    <row r="2146" spans="1:24" ht="90" x14ac:dyDescent="0.25">
      <c r="A2146" s="7" t="s">
        <v>7764</v>
      </c>
      <c r="B2146" s="7" t="s">
        <v>7765</v>
      </c>
      <c r="C2146" s="7" t="s">
        <v>7766</v>
      </c>
      <c r="D2146" s="7" t="s">
        <v>3232</v>
      </c>
      <c r="E2146" s="7" t="s">
        <v>38</v>
      </c>
      <c r="F2146" s="7" t="s">
        <v>39</v>
      </c>
      <c r="G2146" s="7" t="s">
        <v>7326</v>
      </c>
      <c r="H2146" s="7" t="s">
        <v>7681</v>
      </c>
      <c r="I2146" s="7" t="s">
        <v>321</v>
      </c>
      <c r="J2146" s="8">
        <v>1870000.1</v>
      </c>
      <c r="K2146" s="8">
        <v>1870000.09</v>
      </c>
      <c r="L2146" s="8">
        <v>1589500.03</v>
      </c>
      <c r="M2146" s="8">
        <v>84.999997513369095</v>
      </c>
      <c r="N2146" s="7" t="s">
        <v>43</v>
      </c>
      <c r="O2146" s="7" t="s">
        <v>44</v>
      </c>
      <c r="P2146" s="7" t="s">
        <v>132</v>
      </c>
      <c r="Q2146" s="9">
        <v>42856</v>
      </c>
      <c r="R2146" s="9">
        <v>43281</v>
      </c>
      <c r="S2146" s="7" t="s">
        <v>57</v>
      </c>
      <c r="T2146" s="7" t="s">
        <v>107</v>
      </c>
      <c r="U2146" s="7" t="s">
        <v>7329</v>
      </c>
      <c r="V2146" s="7" t="s">
        <v>7167</v>
      </c>
      <c r="W2146" s="7" t="s">
        <v>50</v>
      </c>
      <c r="X2146" s="10" t="s">
        <v>51</v>
      </c>
    </row>
    <row r="2147" spans="1:24" ht="90" x14ac:dyDescent="0.25">
      <c r="A2147" s="7" t="s">
        <v>7767</v>
      </c>
      <c r="B2147" s="7" t="s">
        <v>7768</v>
      </c>
      <c r="C2147" s="7" t="s">
        <v>7769</v>
      </c>
      <c r="D2147" s="7" t="s">
        <v>2812</v>
      </c>
      <c r="E2147" s="7" t="s">
        <v>38</v>
      </c>
      <c r="F2147" s="7" t="s">
        <v>39</v>
      </c>
      <c r="G2147" s="7" t="s">
        <v>7326</v>
      </c>
      <c r="H2147" s="7" t="s">
        <v>7681</v>
      </c>
      <c r="I2147" s="7" t="s">
        <v>321</v>
      </c>
      <c r="J2147" s="8">
        <v>8560513.5999999996</v>
      </c>
      <c r="K2147" s="8">
        <v>6976337.4400000004</v>
      </c>
      <c r="L2147" s="8">
        <v>5881523.6200000001</v>
      </c>
      <c r="M2147" s="8">
        <v>84.306753659553493</v>
      </c>
      <c r="N2147" s="7" t="s">
        <v>43</v>
      </c>
      <c r="O2147" s="7" t="s">
        <v>44</v>
      </c>
      <c r="P2147" s="7" t="s">
        <v>132</v>
      </c>
      <c r="Q2147" s="9">
        <v>42919</v>
      </c>
      <c r="R2147" s="9">
        <v>44104</v>
      </c>
      <c r="S2147" s="7" t="s">
        <v>57</v>
      </c>
      <c r="T2147" s="7" t="s">
        <v>107</v>
      </c>
      <c r="U2147" s="7" t="s">
        <v>7686</v>
      </c>
      <c r="V2147" s="7" t="s">
        <v>7167</v>
      </c>
      <c r="W2147" s="7" t="s">
        <v>50</v>
      </c>
      <c r="X2147" s="10" t="s">
        <v>51</v>
      </c>
    </row>
    <row r="2148" spans="1:24" ht="90" x14ac:dyDescent="0.25">
      <c r="A2148" s="7" t="s">
        <v>7770</v>
      </c>
      <c r="B2148" s="7" t="s">
        <v>7771</v>
      </c>
      <c r="C2148" s="7" t="s">
        <v>7772</v>
      </c>
      <c r="D2148" s="7" t="s">
        <v>3210</v>
      </c>
      <c r="E2148" s="7" t="s">
        <v>38</v>
      </c>
      <c r="F2148" s="7" t="s">
        <v>39</v>
      </c>
      <c r="G2148" s="7" t="s">
        <v>7326</v>
      </c>
      <c r="H2148" s="7" t="s">
        <v>7681</v>
      </c>
      <c r="I2148" s="7" t="s">
        <v>321</v>
      </c>
      <c r="J2148" s="8">
        <v>4971845</v>
      </c>
      <c r="K2148" s="8">
        <v>2976770.9</v>
      </c>
      <c r="L2148" s="8">
        <v>2530255.25</v>
      </c>
      <c r="M2148" s="8">
        <v>84.999999496098297</v>
      </c>
      <c r="N2148" s="7" t="s">
        <v>43</v>
      </c>
      <c r="O2148" s="7" t="s">
        <v>44</v>
      </c>
      <c r="P2148" s="7" t="s">
        <v>126</v>
      </c>
      <c r="Q2148" s="9">
        <v>42891</v>
      </c>
      <c r="R2148" s="9">
        <v>43371</v>
      </c>
      <c r="S2148" s="7" t="s">
        <v>57</v>
      </c>
      <c r="T2148" s="7" t="s">
        <v>107</v>
      </c>
      <c r="U2148" s="7" t="s">
        <v>7686</v>
      </c>
      <c r="V2148" s="7" t="s">
        <v>7167</v>
      </c>
      <c r="W2148" s="7" t="s">
        <v>50</v>
      </c>
      <c r="X2148" s="10" t="s">
        <v>51</v>
      </c>
    </row>
    <row r="2149" spans="1:24" ht="90" x14ac:dyDescent="0.25">
      <c r="A2149" s="7" t="s">
        <v>7773</v>
      </c>
      <c r="B2149" s="7" t="s">
        <v>7774</v>
      </c>
      <c r="C2149" s="7" t="s">
        <v>7775</v>
      </c>
      <c r="D2149" s="7" t="s">
        <v>7690</v>
      </c>
      <c r="E2149" s="7" t="s">
        <v>38</v>
      </c>
      <c r="F2149" s="7" t="s">
        <v>39</v>
      </c>
      <c r="G2149" s="7" t="s">
        <v>7326</v>
      </c>
      <c r="H2149" s="7" t="s">
        <v>7681</v>
      </c>
      <c r="I2149" s="7" t="s">
        <v>321</v>
      </c>
      <c r="J2149" s="8">
        <v>1702237.76</v>
      </c>
      <c r="K2149" s="8">
        <v>1383933.14</v>
      </c>
      <c r="L2149" s="8">
        <v>715018.17</v>
      </c>
      <c r="M2149" s="8">
        <v>51.665658501392599</v>
      </c>
      <c r="N2149" s="7" t="s">
        <v>43</v>
      </c>
      <c r="O2149" s="7" t="s">
        <v>44</v>
      </c>
      <c r="P2149" s="7" t="s">
        <v>126</v>
      </c>
      <c r="Q2149" s="9">
        <v>42492</v>
      </c>
      <c r="R2149" s="9">
        <v>43100</v>
      </c>
      <c r="S2149" s="7" t="s">
        <v>57</v>
      </c>
      <c r="T2149" s="7" t="s">
        <v>107</v>
      </c>
      <c r="U2149" s="7" t="s">
        <v>7686</v>
      </c>
      <c r="V2149" s="7" t="s">
        <v>7167</v>
      </c>
      <c r="W2149" s="7" t="s">
        <v>50</v>
      </c>
      <c r="X2149" s="10" t="s">
        <v>51</v>
      </c>
    </row>
    <row r="2150" spans="1:24" ht="90" x14ac:dyDescent="0.25">
      <c r="A2150" s="7" t="s">
        <v>7776</v>
      </c>
      <c r="B2150" s="7" t="s">
        <v>7777</v>
      </c>
      <c r="C2150" s="7" t="s">
        <v>7778</v>
      </c>
      <c r="D2150" s="7" t="s">
        <v>7779</v>
      </c>
      <c r="E2150" s="7" t="s">
        <v>38</v>
      </c>
      <c r="F2150" s="7" t="s">
        <v>39</v>
      </c>
      <c r="G2150" s="7" t="s">
        <v>7326</v>
      </c>
      <c r="H2150" s="7" t="s">
        <v>7681</v>
      </c>
      <c r="I2150" s="7" t="s">
        <v>321</v>
      </c>
      <c r="J2150" s="8">
        <v>16776143.1</v>
      </c>
      <c r="K2150" s="8">
        <v>13143568.27</v>
      </c>
      <c r="L2150" s="8">
        <v>11074770.619999999</v>
      </c>
      <c r="M2150" s="8">
        <v>84.259999967269195</v>
      </c>
      <c r="N2150" s="7" t="s">
        <v>43</v>
      </c>
      <c r="O2150" s="7" t="s">
        <v>44</v>
      </c>
      <c r="P2150" s="7" t="s">
        <v>126</v>
      </c>
      <c r="Q2150" s="9">
        <v>42919</v>
      </c>
      <c r="R2150" s="9">
        <v>43830</v>
      </c>
      <c r="S2150" s="7" t="s">
        <v>57</v>
      </c>
      <c r="T2150" s="7" t="s">
        <v>107</v>
      </c>
      <c r="U2150" s="7" t="s">
        <v>7686</v>
      </c>
      <c r="V2150" s="7" t="s">
        <v>7167</v>
      </c>
      <c r="W2150" s="7" t="s">
        <v>50</v>
      </c>
      <c r="X2150" s="10" t="s">
        <v>51</v>
      </c>
    </row>
    <row r="2151" spans="1:24" ht="90" x14ac:dyDescent="0.25">
      <c r="A2151" s="7" t="s">
        <v>7780</v>
      </c>
      <c r="B2151" s="7" t="s">
        <v>7781</v>
      </c>
      <c r="C2151" s="7" t="s">
        <v>7782</v>
      </c>
      <c r="D2151" s="7" t="s">
        <v>7783</v>
      </c>
      <c r="E2151" s="7" t="s">
        <v>38</v>
      </c>
      <c r="F2151" s="7" t="s">
        <v>39</v>
      </c>
      <c r="G2151" s="7" t="s">
        <v>7326</v>
      </c>
      <c r="H2151" s="7" t="s">
        <v>7681</v>
      </c>
      <c r="I2151" s="7" t="s">
        <v>321</v>
      </c>
      <c r="J2151" s="8">
        <v>18675191.34</v>
      </c>
      <c r="K2151" s="8">
        <v>13901358.390000001</v>
      </c>
      <c r="L2151" s="8">
        <v>9577736.3399999999</v>
      </c>
      <c r="M2151" s="8">
        <v>68.897844881761898</v>
      </c>
      <c r="N2151" s="7" t="s">
        <v>43</v>
      </c>
      <c r="O2151" s="7" t="s">
        <v>44</v>
      </c>
      <c r="P2151" s="7" t="s">
        <v>126</v>
      </c>
      <c r="Q2151" s="9">
        <v>42887</v>
      </c>
      <c r="R2151" s="9">
        <v>44742</v>
      </c>
      <c r="S2151" s="7" t="s">
        <v>57</v>
      </c>
      <c r="T2151" s="7" t="s">
        <v>107</v>
      </c>
      <c r="U2151" s="7" t="s">
        <v>7686</v>
      </c>
      <c r="V2151" s="7" t="s">
        <v>7167</v>
      </c>
      <c r="W2151" s="7" t="s">
        <v>50</v>
      </c>
      <c r="X2151" s="10" t="s">
        <v>51</v>
      </c>
    </row>
    <row r="2152" spans="1:24" ht="90" x14ac:dyDescent="0.25">
      <c r="A2152" s="7" t="s">
        <v>7784</v>
      </c>
      <c r="B2152" s="7" t="s">
        <v>7785</v>
      </c>
      <c r="C2152" s="7" t="s">
        <v>7786</v>
      </c>
      <c r="D2152" s="7" t="s">
        <v>7787</v>
      </c>
      <c r="E2152" s="7" t="s">
        <v>38</v>
      </c>
      <c r="F2152" s="7" t="s">
        <v>39</v>
      </c>
      <c r="G2152" s="7" t="s">
        <v>7326</v>
      </c>
      <c r="H2152" s="7" t="s">
        <v>7681</v>
      </c>
      <c r="I2152" s="7" t="s">
        <v>321</v>
      </c>
      <c r="J2152" s="8">
        <v>8282312.0199999996</v>
      </c>
      <c r="K2152" s="8">
        <v>6680009.1699999999</v>
      </c>
      <c r="L2152" s="8">
        <v>3547084.87</v>
      </c>
      <c r="M2152" s="8">
        <v>53.100000010928099</v>
      </c>
      <c r="N2152" s="7" t="s">
        <v>43</v>
      </c>
      <c r="O2152" s="7" t="s">
        <v>44</v>
      </c>
      <c r="P2152" s="7" t="s">
        <v>126</v>
      </c>
      <c r="Q2152" s="9">
        <v>42646</v>
      </c>
      <c r="R2152" s="9">
        <v>44561</v>
      </c>
      <c r="S2152" s="7" t="s">
        <v>57</v>
      </c>
      <c r="T2152" s="7" t="s">
        <v>107</v>
      </c>
      <c r="U2152" s="7" t="s">
        <v>7686</v>
      </c>
      <c r="V2152" s="7" t="s">
        <v>7167</v>
      </c>
      <c r="W2152" s="7" t="s">
        <v>50</v>
      </c>
      <c r="X2152" s="10" t="s">
        <v>51</v>
      </c>
    </row>
    <row r="2153" spans="1:24" ht="90" x14ac:dyDescent="0.25">
      <c r="A2153" s="7" t="s">
        <v>7788</v>
      </c>
      <c r="B2153" s="7" t="s">
        <v>7789</v>
      </c>
      <c r="C2153" s="7" t="s">
        <v>7790</v>
      </c>
      <c r="D2153" s="7" t="s">
        <v>7791</v>
      </c>
      <c r="E2153" s="7" t="s">
        <v>38</v>
      </c>
      <c r="F2153" s="7" t="s">
        <v>39</v>
      </c>
      <c r="G2153" s="7" t="s">
        <v>7326</v>
      </c>
      <c r="H2153" s="7" t="s">
        <v>7681</v>
      </c>
      <c r="I2153" s="7" t="s">
        <v>321</v>
      </c>
      <c r="J2153" s="8">
        <v>2560209.9900000002</v>
      </c>
      <c r="K2153" s="8">
        <v>2058365.85</v>
      </c>
      <c r="L2153" s="8">
        <v>1050802.21</v>
      </c>
      <c r="M2153" s="8">
        <v>51.050313043232798</v>
      </c>
      <c r="N2153" s="7" t="s">
        <v>43</v>
      </c>
      <c r="O2153" s="7" t="s">
        <v>44</v>
      </c>
      <c r="P2153" s="7" t="s">
        <v>132</v>
      </c>
      <c r="Q2153" s="9">
        <v>42682</v>
      </c>
      <c r="R2153" s="9">
        <v>43434</v>
      </c>
      <c r="S2153" s="7" t="s">
        <v>57</v>
      </c>
      <c r="T2153" s="7" t="s">
        <v>107</v>
      </c>
      <c r="U2153" s="7" t="s">
        <v>7686</v>
      </c>
      <c r="V2153" s="7" t="s">
        <v>7167</v>
      </c>
      <c r="W2153" s="7" t="s">
        <v>50</v>
      </c>
      <c r="X2153" s="10" t="s">
        <v>51</v>
      </c>
    </row>
    <row r="2154" spans="1:24" ht="123.75" x14ac:dyDescent="0.25">
      <c r="A2154" s="7" t="s">
        <v>7675</v>
      </c>
      <c r="B2154" s="7" t="s">
        <v>6920</v>
      </c>
      <c r="C2154" s="7" t="s">
        <v>7792</v>
      </c>
      <c r="D2154" s="7" t="s">
        <v>6922</v>
      </c>
      <c r="E2154" s="7" t="s">
        <v>38</v>
      </c>
      <c r="F2154" s="7" t="s">
        <v>39</v>
      </c>
      <c r="G2154" s="7" t="s">
        <v>7326</v>
      </c>
      <c r="H2154" s="7" t="s">
        <v>7793</v>
      </c>
      <c r="I2154" s="7" t="s">
        <v>321</v>
      </c>
      <c r="J2154" s="8">
        <v>112022426.75</v>
      </c>
      <c r="K2154" s="8">
        <v>112022426.75</v>
      </c>
      <c r="L2154" s="8">
        <v>95219061.439999998</v>
      </c>
      <c r="M2154" s="8">
        <v>84.9999988417498</v>
      </c>
      <c r="N2154" s="7" t="s">
        <v>339</v>
      </c>
      <c r="O2154" s="7" t="s">
        <v>44</v>
      </c>
      <c r="P2154" s="7" t="s">
        <v>126</v>
      </c>
      <c r="Q2154" s="9">
        <v>42713</v>
      </c>
      <c r="R2154" s="9">
        <v>45291</v>
      </c>
      <c r="S2154" s="7" t="s">
        <v>46</v>
      </c>
      <c r="T2154" s="7" t="s">
        <v>58</v>
      </c>
      <c r="U2154" s="7" t="s">
        <v>7422</v>
      </c>
      <c r="V2154" s="7" t="s">
        <v>7167</v>
      </c>
      <c r="W2154" s="7" t="s">
        <v>50</v>
      </c>
      <c r="X2154" s="10" t="s">
        <v>51</v>
      </c>
    </row>
    <row r="2155" spans="1:24" ht="90" x14ac:dyDescent="0.25">
      <c r="A2155" s="7" t="s">
        <v>7794</v>
      </c>
      <c r="B2155" s="7" t="s">
        <v>7795</v>
      </c>
      <c r="C2155" s="7" t="s">
        <v>7796</v>
      </c>
      <c r="D2155" s="7" t="s">
        <v>2504</v>
      </c>
      <c r="E2155" s="7" t="s">
        <v>38</v>
      </c>
      <c r="F2155" s="7" t="s">
        <v>39</v>
      </c>
      <c r="G2155" s="7" t="s">
        <v>7797</v>
      </c>
      <c r="H2155" s="7" t="s">
        <v>7798</v>
      </c>
      <c r="I2155" s="7" t="s">
        <v>321</v>
      </c>
      <c r="J2155" s="8">
        <v>5443297</v>
      </c>
      <c r="K2155" s="8">
        <v>5198213.33</v>
      </c>
      <c r="L2155" s="8">
        <v>3638749.33</v>
      </c>
      <c r="M2155" s="8">
        <v>69.999999980762595</v>
      </c>
      <c r="N2155" s="7" t="s">
        <v>43</v>
      </c>
      <c r="O2155" s="7" t="s">
        <v>44</v>
      </c>
      <c r="P2155" s="7" t="s">
        <v>132</v>
      </c>
      <c r="Q2155" s="9">
        <v>42919</v>
      </c>
      <c r="R2155" s="9">
        <v>43830</v>
      </c>
      <c r="S2155" s="7" t="s">
        <v>57</v>
      </c>
      <c r="T2155" s="7" t="s">
        <v>113</v>
      </c>
      <c r="U2155" s="7" t="s">
        <v>7799</v>
      </c>
      <c r="V2155" s="7" t="s">
        <v>7800</v>
      </c>
      <c r="W2155" s="7" t="s">
        <v>50</v>
      </c>
      <c r="X2155" s="10" t="s">
        <v>51</v>
      </c>
    </row>
    <row r="2156" spans="1:24" ht="90" x14ac:dyDescent="0.25">
      <c r="A2156" s="7" t="s">
        <v>7801</v>
      </c>
      <c r="B2156" s="7" t="s">
        <v>7802</v>
      </c>
      <c r="C2156" s="7" t="s">
        <v>7803</v>
      </c>
      <c r="D2156" s="7" t="s">
        <v>2812</v>
      </c>
      <c r="E2156" s="7" t="s">
        <v>38</v>
      </c>
      <c r="F2156" s="7" t="s">
        <v>39</v>
      </c>
      <c r="G2156" s="7" t="s">
        <v>7797</v>
      </c>
      <c r="H2156" s="7" t="s">
        <v>7798</v>
      </c>
      <c r="I2156" s="7" t="s">
        <v>321</v>
      </c>
      <c r="J2156" s="8">
        <v>2534474.4900000002</v>
      </c>
      <c r="K2156" s="8">
        <v>2509097.4700000002</v>
      </c>
      <c r="L2156" s="8">
        <v>2132732.79</v>
      </c>
      <c r="M2156" s="8">
        <v>84.999997628629401</v>
      </c>
      <c r="N2156" s="7" t="s">
        <v>43</v>
      </c>
      <c r="O2156" s="7" t="s">
        <v>44</v>
      </c>
      <c r="P2156" s="7" t="s">
        <v>132</v>
      </c>
      <c r="Q2156" s="9">
        <v>42919</v>
      </c>
      <c r="R2156" s="9">
        <v>43434</v>
      </c>
      <c r="S2156" s="7" t="s">
        <v>57</v>
      </c>
      <c r="T2156" s="7" t="s">
        <v>113</v>
      </c>
      <c r="U2156" s="7" t="s">
        <v>7799</v>
      </c>
      <c r="V2156" s="7" t="s">
        <v>7800</v>
      </c>
      <c r="W2156" s="7" t="s">
        <v>50</v>
      </c>
      <c r="X2156" s="10" t="s">
        <v>51</v>
      </c>
    </row>
    <row r="2157" spans="1:24" ht="67.5" x14ac:dyDescent="0.25">
      <c r="A2157" s="7" t="s">
        <v>7804</v>
      </c>
      <c r="B2157" s="7" t="s">
        <v>7805</v>
      </c>
      <c r="C2157" s="7" t="s">
        <v>7806</v>
      </c>
      <c r="D2157" s="7" t="s">
        <v>3681</v>
      </c>
      <c r="E2157" s="7" t="s">
        <v>38</v>
      </c>
      <c r="F2157" s="7" t="s">
        <v>39</v>
      </c>
      <c r="G2157" s="7" t="s">
        <v>7797</v>
      </c>
      <c r="H2157" s="7" t="s">
        <v>7798</v>
      </c>
      <c r="I2157" s="7" t="s">
        <v>321</v>
      </c>
      <c r="J2157" s="8">
        <v>3678570.58</v>
      </c>
      <c r="K2157" s="8">
        <v>3484550.81</v>
      </c>
      <c r="L2157" s="8">
        <v>2961868.03</v>
      </c>
      <c r="M2157" s="8">
        <v>84.9999954513505</v>
      </c>
      <c r="N2157" s="7" t="s">
        <v>43</v>
      </c>
      <c r="O2157" s="7" t="s">
        <v>44</v>
      </c>
      <c r="P2157" s="7" t="s">
        <v>126</v>
      </c>
      <c r="Q2157" s="9">
        <v>42948</v>
      </c>
      <c r="R2157" s="9">
        <v>43830</v>
      </c>
      <c r="S2157" s="7" t="s">
        <v>57</v>
      </c>
      <c r="T2157" s="7" t="s">
        <v>113</v>
      </c>
      <c r="U2157" s="7" t="s">
        <v>7799</v>
      </c>
      <c r="V2157" s="7" t="s">
        <v>7800</v>
      </c>
      <c r="W2157" s="7" t="s">
        <v>50</v>
      </c>
      <c r="X2157" s="10" t="s">
        <v>51</v>
      </c>
    </row>
    <row r="2158" spans="1:24" ht="67.5" x14ac:dyDescent="0.25">
      <c r="A2158" s="7" t="s">
        <v>7807</v>
      </c>
      <c r="B2158" s="7" t="s">
        <v>7808</v>
      </c>
      <c r="C2158" s="7" t="s">
        <v>7809</v>
      </c>
      <c r="D2158" s="7" t="s">
        <v>3726</v>
      </c>
      <c r="E2158" s="7" t="s">
        <v>38</v>
      </c>
      <c r="F2158" s="7" t="s">
        <v>39</v>
      </c>
      <c r="G2158" s="7" t="s">
        <v>7797</v>
      </c>
      <c r="H2158" s="7" t="s">
        <v>7798</v>
      </c>
      <c r="I2158" s="7" t="s">
        <v>321</v>
      </c>
      <c r="J2158" s="8">
        <v>1808053.73</v>
      </c>
      <c r="K2158" s="8">
        <v>1770912.99</v>
      </c>
      <c r="L2158" s="8">
        <v>1505276.06</v>
      </c>
      <c r="M2158" s="8">
        <v>85.000001044658902</v>
      </c>
      <c r="N2158" s="7" t="s">
        <v>43</v>
      </c>
      <c r="O2158" s="7" t="s">
        <v>44</v>
      </c>
      <c r="P2158" s="7" t="s">
        <v>132</v>
      </c>
      <c r="Q2158" s="9">
        <v>42979</v>
      </c>
      <c r="R2158" s="9">
        <v>43373</v>
      </c>
      <c r="S2158" s="7" t="s">
        <v>57</v>
      </c>
      <c r="T2158" s="7" t="s">
        <v>113</v>
      </c>
      <c r="U2158" s="7" t="s">
        <v>7810</v>
      </c>
      <c r="V2158" s="7" t="s">
        <v>7800</v>
      </c>
      <c r="W2158" s="7" t="s">
        <v>50</v>
      </c>
      <c r="X2158" s="10" t="s">
        <v>51</v>
      </c>
    </row>
    <row r="2159" spans="1:24" ht="90" x14ac:dyDescent="0.25">
      <c r="A2159" s="7" t="s">
        <v>7811</v>
      </c>
      <c r="B2159" s="7" t="s">
        <v>7812</v>
      </c>
      <c r="C2159" s="7" t="s">
        <v>7813</v>
      </c>
      <c r="D2159" s="7" t="s">
        <v>3048</v>
      </c>
      <c r="E2159" s="7" t="s">
        <v>38</v>
      </c>
      <c r="F2159" s="7" t="s">
        <v>39</v>
      </c>
      <c r="G2159" s="7" t="s">
        <v>7797</v>
      </c>
      <c r="H2159" s="7" t="s">
        <v>7798</v>
      </c>
      <c r="I2159" s="7" t="s">
        <v>321</v>
      </c>
      <c r="J2159" s="8">
        <v>5146330</v>
      </c>
      <c r="K2159" s="8">
        <v>5009044</v>
      </c>
      <c r="L2159" s="8">
        <v>3506330.8</v>
      </c>
      <c r="M2159" s="8">
        <v>70</v>
      </c>
      <c r="N2159" s="7" t="s">
        <v>43</v>
      </c>
      <c r="O2159" s="7" t="s">
        <v>44</v>
      </c>
      <c r="P2159" s="7" t="s">
        <v>126</v>
      </c>
      <c r="Q2159" s="9">
        <v>42528</v>
      </c>
      <c r="R2159" s="9">
        <v>43373</v>
      </c>
      <c r="S2159" s="7" t="s">
        <v>57</v>
      </c>
      <c r="T2159" s="7" t="s">
        <v>113</v>
      </c>
      <c r="U2159" s="7" t="s">
        <v>7799</v>
      </c>
      <c r="V2159" s="7" t="s">
        <v>7800</v>
      </c>
      <c r="W2159" s="7" t="s">
        <v>50</v>
      </c>
      <c r="X2159" s="10" t="s">
        <v>51</v>
      </c>
    </row>
    <row r="2160" spans="1:24" ht="90" x14ac:dyDescent="0.25">
      <c r="A2160" s="7" t="s">
        <v>7814</v>
      </c>
      <c r="B2160" s="7" t="s">
        <v>7815</v>
      </c>
      <c r="C2160" s="7" t="s">
        <v>7816</v>
      </c>
      <c r="D2160" s="7" t="s">
        <v>3170</v>
      </c>
      <c r="E2160" s="7" t="s">
        <v>38</v>
      </c>
      <c r="F2160" s="7" t="s">
        <v>39</v>
      </c>
      <c r="G2160" s="7" t="s">
        <v>7797</v>
      </c>
      <c r="H2160" s="7" t="s">
        <v>7798</v>
      </c>
      <c r="I2160" s="7" t="s">
        <v>321</v>
      </c>
      <c r="J2160" s="8">
        <v>15687404.32</v>
      </c>
      <c r="K2160" s="8">
        <v>15619479.449999999</v>
      </c>
      <c r="L2160" s="8">
        <v>10933635.619999999</v>
      </c>
      <c r="M2160" s="8">
        <v>70.0000000320113</v>
      </c>
      <c r="N2160" s="7" t="s">
        <v>43</v>
      </c>
      <c r="O2160" s="7" t="s">
        <v>44</v>
      </c>
      <c r="P2160" s="7" t="s">
        <v>126</v>
      </c>
      <c r="Q2160" s="9">
        <v>42948</v>
      </c>
      <c r="R2160" s="9">
        <v>44043</v>
      </c>
      <c r="S2160" s="7" t="s">
        <v>57</v>
      </c>
      <c r="T2160" s="7" t="s">
        <v>113</v>
      </c>
      <c r="U2160" s="7" t="s">
        <v>7799</v>
      </c>
      <c r="V2160" s="7" t="s">
        <v>7800</v>
      </c>
      <c r="W2160" s="7" t="s">
        <v>50</v>
      </c>
      <c r="X2160" s="10" t="s">
        <v>51</v>
      </c>
    </row>
    <row r="2161" spans="1:24" ht="90" x14ac:dyDescent="0.25">
      <c r="A2161" s="7" t="s">
        <v>7817</v>
      </c>
      <c r="B2161" s="7" t="s">
        <v>7818</v>
      </c>
      <c r="C2161" s="7" t="s">
        <v>7819</v>
      </c>
      <c r="D2161" s="7" t="s">
        <v>3398</v>
      </c>
      <c r="E2161" s="7" t="s">
        <v>38</v>
      </c>
      <c r="F2161" s="7" t="s">
        <v>39</v>
      </c>
      <c r="G2161" s="7" t="s">
        <v>7797</v>
      </c>
      <c r="H2161" s="7" t="s">
        <v>7798</v>
      </c>
      <c r="I2161" s="7" t="s">
        <v>321</v>
      </c>
      <c r="J2161" s="8">
        <v>86907449.540000007</v>
      </c>
      <c r="K2161" s="8">
        <v>73804887.689999998</v>
      </c>
      <c r="L2161" s="8">
        <v>51986041.700000003</v>
      </c>
      <c r="M2161" s="8">
        <v>70.437125950729794</v>
      </c>
      <c r="N2161" s="7" t="s">
        <v>43</v>
      </c>
      <c r="O2161" s="7" t="s">
        <v>44</v>
      </c>
      <c r="P2161" s="7" t="s">
        <v>126</v>
      </c>
      <c r="Q2161" s="9">
        <v>43054</v>
      </c>
      <c r="R2161" s="9">
        <v>44926</v>
      </c>
      <c r="S2161" s="7" t="s">
        <v>57</v>
      </c>
      <c r="T2161" s="7" t="s">
        <v>113</v>
      </c>
      <c r="U2161" s="7" t="s">
        <v>7799</v>
      </c>
      <c r="V2161" s="7" t="s">
        <v>7800</v>
      </c>
      <c r="W2161" s="7" t="s">
        <v>50</v>
      </c>
      <c r="X2161" s="10" t="s">
        <v>51</v>
      </c>
    </row>
    <row r="2162" spans="1:24" ht="90" x14ac:dyDescent="0.25">
      <c r="A2162" s="7" t="s">
        <v>7820</v>
      </c>
      <c r="B2162" s="7" t="s">
        <v>7821</v>
      </c>
      <c r="C2162" s="7" t="s">
        <v>7822</v>
      </c>
      <c r="D2162" s="7" t="s">
        <v>4813</v>
      </c>
      <c r="E2162" s="7" t="s">
        <v>38</v>
      </c>
      <c r="F2162" s="7" t="s">
        <v>39</v>
      </c>
      <c r="G2162" s="7" t="s">
        <v>7797</v>
      </c>
      <c r="H2162" s="7" t="s">
        <v>7798</v>
      </c>
      <c r="I2162" s="7" t="s">
        <v>321</v>
      </c>
      <c r="J2162" s="8">
        <v>22961142.850000001</v>
      </c>
      <c r="K2162" s="8">
        <v>15055075.51</v>
      </c>
      <c r="L2162" s="8">
        <v>10538552.859999999</v>
      </c>
      <c r="M2162" s="8">
        <v>70.000000019926802</v>
      </c>
      <c r="N2162" s="7" t="s">
        <v>43</v>
      </c>
      <c r="O2162" s="7" t="s">
        <v>44</v>
      </c>
      <c r="P2162" s="7" t="s">
        <v>126</v>
      </c>
      <c r="Q2162" s="9">
        <v>42979</v>
      </c>
      <c r="R2162" s="9">
        <v>45107</v>
      </c>
      <c r="S2162" s="7" t="s">
        <v>57</v>
      </c>
      <c r="T2162" s="7" t="s">
        <v>113</v>
      </c>
      <c r="U2162" s="7" t="s">
        <v>7799</v>
      </c>
      <c r="V2162" s="7" t="s">
        <v>7800</v>
      </c>
      <c r="W2162" s="7" t="s">
        <v>50</v>
      </c>
      <c r="X2162" s="10" t="s">
        <v>51</v>
      </c>
    </row>
    <row r="2163" spans="1:24" ht="90" x14ac:dyDescent="0.25">
      <c r="A2163" s="7" t="s">
        <v>7823</v>
      </c>
      <c r="B2163" s="7" t="s">
        <v>7824</v>
      </c>
      <c r="C2163" s="7" t="s">
        <v>7825</v>
      </c>
      <c r="D2163" s="7" t="s">
        <v>3166</v>
      </c>
      <c r="E2163" s="7" t="s">
        <v>38</v>
      </c>
      <c r="F2163" s="7" t="s">
        <v>39</v>
      </c>
      <c r="G2163" s="7" t="s">
        <v>7797</v>
      </c>
      <c r="H2163" s="7" t="s">
        <v>7798</v>
      </c>
      <c r="I2163" s="7" t="s">
        <v>321</v>
      </c>
      <c r="J2163" s="8">
        <v>7253858.04</v>
      </c>
      <c r="K2163" s="8">
        <v>6996473.9699999997</v>
      </c>
      <c r="L2163" s="8">
        <v>4897531.78</v>
      </c>
      <c r="M2163" s="8">
        <v>70.000000014292894</v>
      </c>
      <c r="N2163" s="7" t="s">
        <v>43</v>
      </c>
      <c r="O2163" s="7" t="s">
        <v>44</v>
      </c>
      <c r="P2163" s="7" t="s">
        <v>132</v>
      </c>
      <c r="Q2163" s="9">
        <v>43108</v>
      </c>
      <c r="R2163" s="9">
        <v>43738</v>
      </c>
      <c r="S2163" s="7" t="s">
        <v>57</v>
      </c>
      <c r="T2163" s="7" t="s">
        <v>113</v>
      </c>
      <c r="U2163" s="7" t="s">
        <v>7799</v>
      </c>
      <c r="V2163" s="7" t="s">
        <v>7800</v>
      </c>
      <c r="W2163" s="7" t="s">
        <v>50</v>
      </c>
      <c r="X2163" s="10" t="s">
        <v>51</v>
      </c>
    </row>
    <row r="2164" spans="1:24" ht="67.5" x14ac:dyDescent="0.25">
      <c r="A2164" s="7" t="s">
        <v>7826</v>
      </c>
      <c r="B2164" s="7" t="s">
        <v>7827</v>
      </c>
      <c r="C2164" s="7" t="s">
        <v>7828</v>
      </c>
      <c r="D2164" s="7" t="s">
        <v>7216</v>
      </c>
      <c r="E2164" s="7" t="s">
        <v>38</v>
      </c>
      <c r="F2164" s="7" t="s">
        <v>39</v>
      </c>
      <c r="G2164" s="7" t="s">
        <v>7797</v>
      </c>
      <c r="H2164" s="7" t="s">
        <v>7798</v>
      </c>
      <c r="I2164" s="7" t="s">
        <v>321</v>
      </c>
      <c r="J2164" s="8">
        <v>12054606.199999999</v>
      </c>
      <c r="K2164" s="8">
        <v>10274309.470000001</v>
      </c>
      <c r="L2164" s="8">
        <v>7192016.6299999999</v>
      </c>
      <c r="M2164" s="8">
        <v>70.000000009733</v>
      </c>
      <c r="N2164" s="7" t="s">
        <v>43</v>
      </c>
      <c r="O2164" s="7" t="s">
        <v>44</v>
      </c>
      <c r="P2164" s="7" t="s">
        <v>126</v>
      </c>
      <c r="Q2164" s="9">
        <v>42737</v>
      </c>
      <c r="R2164" s="9">
        <v>43465</v>
      </c>
      <c r="S2164" s="7" t="s">
        <v>57</v>
      </c>
      <c r="T2164" s="7" t="s">
        <v>113</v>
      </c>
      <c r="U2164" s="7" t="s">
        <v>7799</v>
      </c>
      <c r="V2164" s="7" t="s">
        <v>7800</v>
      </c>
      <c r="W2164" s="7" t="s">
        <v>50</v>
      </c>
      <c r="X2164" s="10" t="s">
        <v>51</v>
      </c>
    </row>
    <row r="2165" spans="1:24" ht="90" x14ac:dyDescent="0.25">
      <c r="A2165" s="7" t="s">
        <v>7829</v>
      </c>
      <c r="B2165" s="7" t="s">
        <v>7830</v>
      </c>
      <c r="C2165" s="7" t="s">
        <v>7831</v>
      </c>
      <c r="D2165" s="7" t="s">
        <v>4813</v>
      </c>
      <c r="E2165" s="7" t="s">
        <v>38</v>
      </c>
      <c r="F2165" s="7" t="s">
        <v>39</v>
      </c>
      <c r="G2165" s="7" t="s">
        <v>7797</v>
      </c>
      <c r="H2165" s="7" t="s">
        <v>7798</v>
      </c>
      <c r="I2165" s="7" t="s">
        <v>321</v>
      </c>
      <c r="J2165" s="8">
        <v>1099527.45</v>
      </c>
      <c r="K2165" s="8">
        <v>1076291.1499999999</v>
      </c>
      <c r="L2165" s="8">
        <v>914847.48</v>
      </c>
      <c r="M2165" s="8">
        <v>85.000000232279206</v>
      </c>
      <c r="N2165" s="7" t="s">
        <v>43</v>
      </c>
      <c r="O2165" s="7" t="s">
        <v>44</v>
      </c>
      <c r="P2165" s="7" t="s">
        <v>126</v>
      </c>
      <c r="Q2165" s="9">
        <v>42919</v>
      </c>
      <c r="R2165" s="9">
        <v>43281</v>
      </c>
      <c r="S2165" s="7" t="s">
        <v>57</v>
      </c>
      <c r="T2165" s="7" t="s">
        <v>113</v>
      </c>
      <c r="U2165" s="7" t="s">
        <v>7799</v>
      </c>
      <c r="V2165" s="7" t="s">
        <v>7800</v>
      </c>
      <c r="W2165" s="7" t="s">
        <v>50</v>
      </c>
      <c r="X2165" s="10" t="s">
        <v>51</v>
      </c>
    </row>
    <row r="2166" spans="1:24" ht="90" x14ac:dyDescent="0.25">
      <c r="A2166" s="7" t="s">
        <v>7832</v>
      </c>
      <c r="B2166" s="7" t="s">
        <v>7833</v>
      </c>
      <c r="C2166" s="7" t="s">
        <v>7834</v>
      </c>
      <c r="D2166" s="7" t="s">
        <v>2542</v>
      </c>
      <c r="E2166" s="7" t="s">
        <v>38</v>
      </c>
      <c r="F2166" s="7" t="s">
        <v>39</v>
      </c>
      <c r="G2166" s="7" t="s">
        <v>7797</v>
      </c>
      <c r="H2166" s="7" t="s">
        <v>7798</v>
      </c>
      <c r="I2166" s="7" t="s">
        <v>321</v>
      </c>
      <c r="J2166" s="8">
        <v>28416464.710000001</v>
      </c>
      <c r="K2166" s="8">
        <v>28416464.710000001</v>
      </c>
      <c r="L2166" s="8">
        <v>20095128.449999999</v>
      </c>
      <c r="M2166" s="8">
        <v>70.716497126147999</v>
      </c>
      <c r="N2166" s="7" t="s">
        <v>43</v>
      </c>
      <c r="O2166" s="7" t="s">
        <v>44</v>
      </c>
      <c r="P2166" s="7" t="s">
        <v>126</v>
      </c>
      <c r="Q2166" s="9">
        <v>42767</v>
      </c>
      <c r="R2166" s="9">
        <v>44895</v>
      </c>
      <c r="S2166" s="7" t="s">
        <v>57</v>
      </c>
      <c r="T2166" s="7" t="s">
        <v>113</v>
      </c>
      <c r="U2166" s="7" t="s">
        <v>7799</v>
      </c>
      <c r="V2166" s="7" t="s">
        <v>7800</v>
      </c>
      <c r="W2166" s="7" t="s">
        <v>50</v>
      </c>
      <c r="X2166" s="10" t="s">
        <v>51</v>
      </c>
    </row>
    <row r="2167" spans="1:24" ht="78.75" x14ac:dyDescent="0.25">
      <c r="A2167" s="7" t="s">
        <v>7835</v>
      </c>
      <c r="B2167" s="7" t="s">
        <v>7836</v>
      </c>
      <c r="C2167" s="7" t="s">
        <v>7837</v>
      </c>
      <c r="D2167" s="7" t="s">
        <v>3299</v>
      </c>
      <c r="E2167" s="7" t="s">
        <v>38</v>
      </c>
      <c r="F2167" s="7" t="s">
        <v>39</v>
      </c>
      <c r="G2167" s="7" t="s">
        <v>7797</v>
      </c>
      <c r="H2167" s="7" t="s">
        <v>7798</v>
      </c>
      <c r="I2167" s="7" t="s">
        <v>321</v>
      </c>
      <c r="J2167" s="8">
        <v>2999466.56</v>
      </c>
      <c r="K2167" s="8">
        <v>2999466.56</v>
      </c>
      <c r="L2167" s="8">
        <v>2549546.5699999998</v>
      </c>
      <c r="M2167" s="8">
        <v>84.999999799964399</v>
      </c>
      <c r="N2167" s="7" t="s">
        <v>43</v>
      </c>
      <c r="O2167" s="7" t="s">
        <v>44</v>
      </c>
      <c r="P2167" s="7" t="s">
        <v>126</v>
      </c>
      <c r="Q2167" s="9">
        <v>42726</v>
      </c>
      <c r="R2167" s="9">
        <v>43616</v>
      </c>
      <c r="S2167" s="7" t="s">
        <v>57</v>
      </c>
      <c r="T2167" s="7" t="s">
        <v>113</v>
      </c>
      <c r="U2167" s="7" t="s">
        <v>7799</v>
      </c>
      <c r="V2167" s="7" t="s">
        <v>7800</v>
      </c>
      <c r="W2167" s="7" t="s">
        <v>50</v>
      </c>
      <c r="X2167" s="10" t="s">
        <v>51</v>
      </c>
    </row>
    <row r="2168" spans="1:24" ht="67.5" x14ac:dyDescent="0.25">
      <c r="A2168" s="7" t="s">
        <v>7838</v>
      </c>
      <c r="B2168" s="7" t="s">
        <v>7839</v>
      </c>
      <c r="C2168" s="7" t="s">
        <v>7840</v>
      </c>
      <c r="D2168" s="7" t="s">
        <v>2635</v>
      </c>
      <c r="E2168" s="7" t="s">
        <v>38</v>
      </c>
      <c r="F2168" s="7" t="s">
        <v>39</v>
      </c>
      <c r="G2168" s="7" t="s">
        <v>7797</v>
      </c>
      <c r="H2168" s="7" t="s">
        <v>7798</v>
      </c>
      <c r="I2168" s="7" t="s">
        <v>321</v>
      </c>
      <c r="J2168" s="8">
        <v>3047673.48</v>
      </c>
      <c r="K2168" s="8">
        <v>3018242.56</v>
      </c>
      <c r="L2168" s="8">
        <v>2565506.02</v>
      </c>
      <c r="M2168" s="8">
        <v>84.999994831429305</v>
      </c>
      <c r="N2168" s="7" t="s">
        <v>43</v>
      </c>
      <c r="O2168" s="7" t="s">
        <v>44</v>
      </c>
      <c r="P2168" s="7" t="s">
        <v>132</v>
      </c>
      <c r="Q2168" s="9">
        <v>43010</v>
      </c>
      <c r="R2168" s="9">
        <v>43371</v>
      </c>
      <c r="S2168" s="7" t="s">
        <v>57</v>
      </c>
      <c r="T2168" s="7" t="s">
        <v>113</v>
      </c>
      <c r="U2168" s="7" t="s">
        <v>7799</v>
      </c>
      <c r="V2168" s="7" t="s">
        <v>7800</v>
      </c>
      <c r="W2168" s="7" t="s">
        <v>50</v>
      </c>
      <c r="X2168" s="10" t="s">
        <v>51</v>
      </c>
    </row>
    <row r="2169" spans="1:24" ht="90" x14ac:dyDescent="0.25">
      <c r="A2169" s="7" t="s">
        <v>7841</v>
      </c>
      <c r="B2169" s="7" t="s">
        <v>7842</v>
      </c>
      <c r="C2169" s="7" t="s">
        <v>7843</v>
      </c>
      <c r="D2169" s="7" t="s">
        <v>3417</v>
      </c>
      <c r="E2169" s="7" t="s">
        <v>38</v>
      </c>
      <c r="F2169" s="7" t="s">
        <v>39</v>
      </c>
      <c r="G2169" s="7" t="s">
        <v>7797</v>
      </c>
      <c r="H2169" s="7" t="s">
        <v>7798</v>
      </c>
      <c r="I2169" s="7" t="s">
        <v>321</v>
      </c>
      <c r="J2169" s="8">
        <v>1913860.08</v>
      </c>
      <c r="K2169" s="8">
        <v>953829.32</v>
      </c>
      <c r="L2169" s="8">
        <v>731698.65</v>
      </c>
      <c r="M2169" s="8">
        <v>76.711696176418599</v>
      </c>
      <c r="N2169" s="7" t="s">
        <v>43</v>
      </c>
      <c r="O2169" s="7" t="s">
        <v>44</v>
      </c>
      <c r="P2169" s="7" t="s">
        <v>132</v>
      </c>
      <c r="Q2169" s="9">
        <v>42979</v>
      </c>
      <c r="R2169" s="9">
        <v>43373</v>
      </c>
      <c r="S2169" s="7" t="s">
        <v>57</v>
      </c>
      <c r="T2169" s="7" t="s">
        <v>113</v>
      </c>
      <c r="U2169" s="7" t="s">
        <v>7799</v>
      </c>
      <c r="V2169" s="7" t="s">
        <v>7800</v>
      </c>
      <c r="W2169" s="7" t="s">
        <v>50</v>
      </c>
      <c r="X2169" s="10" t="s">
        <v>51</v>
      </c>
    </row>
    <row r="2170" spans="1:24" ht="90" x14ac:dyDescent="0.25">
      <c r="A2170" s="7" t="s">
        <v>7844</v>
      </c>
      <c r="B2170" s="7" t="s">
        <v>7845</v>
      </c>
      <c r="C2170" s="7" t="s">
        <v>7846</v>
      </c>
      <c r="D2170" s="7" t="s">
        <v>3156</v>
      </c>
      <c r="E2170" s="7" t="s">
        <v>38</v>
      </c>
      <c r="F2170" s="7" t="s">
        <v>39</v>
      </c>
      <c r="G2170" s="7" t="s">
        <v>7797</v>
      </c>
      <c r="H2170" s="7" t="s">
        <v>7798</v>
      </c>
      <c r="I2170" s="7" t="s">
        <v>321</v>
      </c>
      <c r="J2170" s="8">
        <v>2412721.33</v>
      </c>
      <c r="K2170" s="8">
        <v>2410224.8199999998</v>
      </c>
      <c r="L2170" s="8">
        <v>1687157.37</v>
      </c>
      <c r="M2170" s="8">
        <v>69.999999834040395</v>
      </c>
      <c r="N2170" s="7" t="s">
        <v>43</v>
      </c>
      <c r="O2170" s="7" t="s">
        <v>44</v>
      </c>
      <c r="P2170" s="7" t="s">
        <v>56</v>
      </c>
      <c r="Q2170" s="9">
        <v>42887</v>
      </c>
      <c r="R2170" s="9">
        <v>43434</v>
      </c>
      <c r="S2170" s="7" t="s">
        <v>57</v>
      </c>
      <c r="T2170" s="7" t="s">
        <v>113</v>
      </c>
      <c r="U2170" s="7" t="s">
        <v>7799</v>
      </c>
      <c r="V2170" s="7" t="s">
        <v>7800</v>
      </c>
      <c r="W2170" s="7" t="s">
        <v>50</v>
      </c>
      <c r="X2170" s="10" t="s">
        <v>51</v>
      </c>
    </row>
    <row r="2171" spans="1:24" ht="90" x14ac:dyDescent="0.25">
      <c r="A2171" s="7" t="s">
        <v>7847</v>
      </c>
      <c r="B2171" s="7" t="s">
        <v>7848</v>
      </c>
      <c r="C2171" s="7" t="s">
        <v>7849</v>
      </c>
      <c r="D2171" s="7" t="s">
        <v>7850</v>
      </c>
      <c r="E2171" s="7" t="s">
        <v>38</v>
      </c>
      <c r="F2171" s="7" t="s">
        <v>39</v>
      </c>
      <c r="G2171" s="7" t="s">
        <v>7797</v>
      </c>
      <c r="H2171" s="7" t="s">
        <v>7798</v>
      </c>
      <c r="I2171" s="7" t="s">
        <v>321</v>
      </c>
      <c r="J2171" s="8">
        <v>1950021.54</v>
      </c>
      <c r="K2171" s="8">
        <v>1876344.54</v>
      </c>
      <c r="L2171" s="8">
        <v>1313441.17</v>
      </c>
      <c r="M2171" s="8">
        <v>69.999999573639101</v>
      </c>
      <c r="N2171" s="7" t="s">
        <v>43</v>
      </c>
      <c r="O2171" s="7" t="s">
        <v>44</v>
      </c>
      <c r="P2171" s="7" t="s">
        <v>132</v>
      </c>
      <c r="Q2171" s="9">
        <v>43466</v>
      </c>
      <c r="R2171" s="9">
        <v>44834</v>
      </c>
      <c r="S2171" s="7" t="s">
        <v>57</v>
      </c>
      <c r="T2171" s="7" t="s">
        <v>113</v>
      </c>
      <c r="U2171" s="7" t="s">
        <v>7799</v>
      </c>
      <c r="V2171" s="7" t="s">
        <v>7800</v>
      </c>
      <c r="W2171" s="7" t="s">
        <v>50</v>
      </c>
      <c r="X2171" s="10" t="s">
        <v>51</v>
      </c>
    </row>
    <row r="2172" spans="1:24" ht="90" x14ac:dyDescent="0.25">
      <c r="A2172" s="7" t="s">
        <v>7851</v>
      </c>
      <c r="B2172" s="7" t="s">
        <v>7852</v>
      </c>
      <c r="C2172" s="7" t="s">
        <v>7853</v>
      </c>
      <c r="D2172" s="7" t="s">
        <v>2410</v>
      </c>
      <c r="E2172" s="7" t="s">
        <v>38</v>
      </c>
      <c r="F2172" s="7" t="s">
        <v>39</v>
      </c>
      <c r="G2172" s="7" t="s">
        <v>7797</v>
      </c>
      <c r="H2172" s="7" t="s">
        <v>7798</v>
      </c>
      <c r="I2172" s="7" t="s">
        <v>321</v>
      </c>
      <c r="J2172" s="8">
        <v>16050099.02</v>
      </c>
      <c r="K2172" s="8">
        <v>12730771.189999999</v>
      </c>
      <c r="L2172" s="8">
        <v>8911539.8399999999</v>
      </c>
      <c r="M2172" s="8">
        <v>70.000000054984895</v>
      </c>
      <c r="N2172" s="7" t="s">
        <v>43</v>
      </c>
      <c r="O2172" s="7" t="s">
        <v>44</v>
      </c>
      <c r="P2172" s="7" t="s">
        <v>126</v>
      </c>
      <c r="Q2172" s="9">
        <v>42486</v>
      </c>
      <c r="R2172" s="9">
        <v>44135</v>
      </c>
      <c r="S2172" s="7" t="s">
        <v>57</v>
      </c>
      <c r="T2172" s="7" t="s">
        <v>113</v>
      </c>
      <c r="U2172" s="7" t="s">
        <v>7799</v>
      </c>
      <c r="V2172" s="7" t="s">
        <v>7800</v>
      </c>
      <c r="W2172" s="7" t="s">
        <v>50</v>
      </c>
      <c r="X2172" s="10" t="s">
        <v>51</v>
      </c>
    </row>
    <row r="2173" spans="1:24" ht="78.75" x14ac:dyDescent="0.25">
      <c r="A2173" s="7" t="s">
        <v>7854</v>
      </c>
      <c r="B2173" s="7" t="s">
        <v>7855</v>
      </c>
      <c r="C2173" s="7" t="s">
        <v>7856</v>
      </c>
      <c r="D2173" s="7" t="s">
        <v>5752</v>
      </c>
      <c r="E2173" s="7" t="s">
        <v>38</v>
      </c>
      <c r="F2173" s="7" t="s">
        <v>39</v>
      </c>
      <c r="G2173" s="7" t="s">
        <v>7797</v>
      </c>
      <c r="H2173" s="7" t="s">
        <v>7798</v>
      </c>
      <c r="I2173" s="7" t="s">
        <v>321</v>
      </c>
      <c r="J2173" s="8">
        <v>3005055.13</v>
      </c>
      <c r="K2173" s="8">
        <v>3005055.13</v>
      </c>
      <c r="L2173" s="8">
        <v>2103538.59</v>
      </c>
      <c r="M2173" s="8">
        <v>69.999999966722697</v>
      </c>
      <c r="N2173" s="7" t="s">
        <v>43</v>
      </c>
      <c r="O2173" s="7" t="s">
        <v>44</v>
      </c>
      <c r="P2173" s="7" t="s">
        <v>126</v>
      </c>
      <c r="Q2173" s="9">
        <v>42961</v>
      </c>
      <c r="R2173" s="9">
        <v>43403</v>
      </c>
      <c r="S2173" s="7" t="s">
        <v>57</v>
      </c>
      <c r="T2173" s="7" t="s">
        <v>113</v>
      </c>
      <c r="U2173" s="7" t="s">
        <v>7799</v>
      </c>
      <c r="V2173" s="7" t="s">
        <v>7800</v>
      </c>
      <c r="W2173" s="7" t="s">
        <v>50</v>
      </c>
      <c r="X2173" s="10" t="s">
        <v>51</v>
      </c>
    </row>
    <row r="2174" spans="1:24" ht="90" x14ac:dyDescent="0.25">
      <c r="A2174" s="7" t="s">
        <v>7857</v>
      </c>
      <c r="B2174" s="7" t="s">
        <v>7858</v>
      </c>
      <c r="C2174" s="7" t="s">
        <v>7859</v>
      </c>
      <c r="D2174" s="7" t="s">
        <v>3099</v>
      </c>
      <c r="E2174" s="7" t="s">
        <v>38</v>
      </c>
      <c r="F2174" s="7" t="s">
        <v>39</v>
      </c>
      <c r="G2174" s="7" t="s">
        <v>7797</v>
      </c>
      <c r="H2174" s="7" t="s">
        <v>7798</v>
      </c>
      <c r="I2174" s="7" t="s">
        <v>321</v>
      </c>
      <c r="J2174" s="8">
        <v>1995507.33</v>
      </c>
      <c r="K2174" s="8">
        <v>869807.29</v>
      </c>
      <c r="L2174" s="8">
        <v>608865.09</v>
      </c>
      <c r="M2174" s="8">
        <v>69.999998505416102</v>
      </c>
      <c r="N2174" s="7" t="s">
        <v>43</v>
      </c>
      <c r="O2174" s="7" t="s">
        <v>44</v>
      </c>
      <c r="P2174" s="7" t="s">
        <v>132</v>
      </c>
      <c r="Q2174" s="9">
        <v>42979</v>
      </c>
      <c r="R2174" s="9">
        <v>43983</v>
      </c>
      <c r="S2174" s="7" t="s">
        <v>57</v>
      </c>
      <c r="T2174" s="7" t="s">
        <v>113</v>
      </c>
      <c r="U2174" s="7" t="s">
        <v>7799</v>
      </c>
      <c r="V2174" s="7" t="s">
        <v>7800</v>
      </c>
      <c r="W2174" s="7" t="s">
        <v>50</v>
      </c>
      <c r="X2174" s="10" t="s">
        <v>51</v>
      </c>
    </row>
    <row r="2175" spans="1:24" ht="90" x14ac:dyDescent="0.25">
      <c r="A2175" s="7" t="s">
        <v>7860</v>
      </c>
      <c r="B2175" s="7" t="s">
        <v>7861</v>
      </c>
      <c r="C2175" s="7" t="s">
        <v>7862</v>
      </c>
      <c r="D2175" s="7" t="s">
        <v>2948</v>
      </c>
      <c r="E2175" s="7" t="s">
        <v>38</v>
      </c>
      <c r="F2175" s="7" t="s">
        <v>39</v>
      </c>
      <c r="G2175" s="7" t="s">
        <v>7797</v>
      </c>
      <c r="H2175" s="7" t="s">
        <v>7798</v>
      </c>
      <c r="I2175" s="7" t="s">
        <v>321</v>
      </c>
      <c r="J2175" s="8">
        <v>11163836.23</v>
      </c>
      <c r="K2175" s="8">
        <v>11022586.25</v>
      </c>
      <c r="L2175" s="8">
        <v>7715810.3799999999</v>
      </c>
      <c r="M2175" s="8">
        <v>70.000000045361404</v>
      </c>
      <c r="N2175" s="7" t="s">
        <v>43</v>
      </c>
      <c r="O2175" s="7" t="s">
        <v>44</v>
      </c>
      <c r="P2175" s="7" t="s">
        <v>126</v>
      </c>
      <c r="Q2175" s="9">
        <v>43003</v>
      </c>
      <c r="R2175" s="9">
        <v>45107</v>
      </c>
      <c r="S2175" s="7" t="s">
        <v>57</v>
      </c>
      <c r="T2175" s="7" t="s">
        <v>113</v>
      </c>
      <c r="U2175" s="7" t="s">
        <v>7799</v>
      </c>
      <c r="V2175" s="7" t="s">
        <v>7800</v>
      </c>
      <c r="W2175" s="7" t="s">
        <v>50</v>
      </c>
      <c r="X2175" s="10" t="s">
        <v>51</v>
      </c>
    </row>
    <row r="2176" spans="1:24" ht="90" x14ac:dyDescent="0.25">
      <c r="A2176" s="7" t="s">
        <v>7863</v>
      </c>
      <c r="B2176" s="7" t="s">
        <v>7864</v>
      </c>
      <c r="C2176" s="7" t="s">
        <v>7865</v>
      </c>
      <c r="D2176" s="7" t="s">
        <v>7866</v>
      </c>
      <c r="E2176" s="7" t="s">
        <v>38</v>
      </c>
      <c r="F2176" s="7" t="s">
        <v>39</v>
      </c>
      <c r="G2176" s="7" t="s">
        <v>7797</v>
      </c>
      <c r="H2176" s="7" t="s">
        <v>7867</v>
      </c>
      <c r="I2176" s="7" t="s">
        <v>321</v>
      </c>
      <c r="J2176" s="8">
        <v>490229.26</v>
      </c>
      <c r="K2176" s="8">
        <v>398580.36</v>
      </c>
      <c r="L2176" s="8">
        <v>338673.72</v>
      </c>
      <c r="M2176" s="8">
        <v>84.969997016411</v>
      </c>
      <c r="N2176" s="7" t="s">
        <v>43</v>
      </c>
      <c r="O2176" s="7" t="s">
        <v>44</v>
      </c>
      <c r="P2176" s="7" t="s">
        <v>126</v>
      </c>
      <c r="Q2176" s="9">
        <v>42917</v>
      </c>
      <c r="R2176" s="9">
        <v>43251</v>
      </c>
      <c r="S2176" s="7" t="s">
        <v>57</v>
      </c>
      <c r="T2176" s="7" t="s">
        <v>7868</v>
      </c>
      <c r="U2176" s="7" t="s">
        <v>7869</v>
      </c>
      <c r="V2176" s="7" t="s">
        <v>6929</v>
      </c>
      <c r="W2176" s="7" t="s">
        <v>50</v>
      </c>
      <c r="X2176" s="10" t="s">
        <v>51</v>
      </c>
    </row>
    <row r="2177" spans="1:24" ht="90" x14ac:dyDescent="0.25">
      <c r="A2177" s="7" t="s">
        <v>7870</v>
      </c>
      <c r="B2177" s="7" t="s">
        <v>7871</v>
      </c>
      <c r="C2177" s="7" t="s">
        <v>7872</v>
      </c>
      <c r="D2177" s="7" t="s">
        <v>2838</v>
      </c>
      <c r="E2177" s="7" t="s">
        <v>38</v>
      </c>
      <c r="F2177" s="7" t="s">
        <v>39</v>
      </c>
      <c r="G2177" s="7" t="s">
        <v>7797</v>
      </c>
      <c r="H2177" s="7" t="s">
        <v>7867</v>
      </c>
      <c r="I2177" s="7" t="s">
        <v>321</v>
      </c>
      <c r="J2177" s="8">
        <v>785080.8</v>
      </c>
      <c r="K2177" s="8">
        <v>609685.06999999995</v>
      </c>
      <c r="L2177" s="8">
        <v>518232.29</v>
      </c>
      <c r="M2177" s="8">
        <v>84.999996801627404</v>
      </c>
      <c r="N2177" s="7" t="s">
        <v>43</v>
      </c>
      <c r="O2177" s="7" t="s">
        <v>44</v>
      </c>
      <c r="P2177" s="7" t="s">
        <v>132</v>
      </c>
      <c r="Q2177" s="9">
        <v>43374</v>
      </c>
      <c r="R2177" s="9">
        <v>44196</v>
      </c>
      <c r="S2177" s="7" t="s">
        <v>57</v>
      </c>
      <c r="T2177" s="7" t="s">
        <v>7868</v>
      </c>
      <c r="U2177" s="7" t="s">
        <v>7869</v>
      </c>
      <c r="V2177" s="7" t="s">
        <v>6929</v>
      </c>
      <c r="W2177" s="7" t="s">
        <v>50</v>
      </c>
      <c r="X2177" s="10" t="s">
        <v>51</v>
      </c>
    </row>
    <row r="2178" spans="1:24" ht="101.25" x14ac:dyDescent="0.25">
      <c r="A2178" s="7" t="s">
        <v>7873</v>
      </c>
      <c r="B2178" s="7" t="s">
        <v>7874</v>
      </c>
      <c r="C2178" s="7" t="s">
        <v>7875</v>
      </c>
      <c r="D2178" s="7" t="s">
        <v>2480</v>
      </c>
      <c r="E2178" s="7" t="s">
        <v>38</v>
      </c>
      <c r="F2178" s="7" t="s">
        <v>39</v>
      </c>
      <c r="G2178" s="7" t="s">
        <v>7797</v>
      </c>
      <c r="H2178" s="7" t="s">
        <v>7867</v>
      </c>
      <c r="I2178" s="7" t="s">
        <v>321</v>
      </c>
      <c r="J2178" s="8">
        <v>1963450.68</v>
      </c>
      <c r="K2178" s="8">
        <v>1592301.36</v>
      </c>
      <c r="L2178" s="8">
        <v>1353456.15</v>
      </c>
      <c r="M2178" s="8">
        <v>84.999999623186895</v>
      </c>
      <c r="N2178" s="7" t="s">
        <v>43</v>
      </c>
      <c r="O2178" s="7" t="s">
        <v>44</v>
      </c>
      <c r="P2178" s="7" t="s">
        <v>126</v>
      </c>
      <c r="Q2178" s="9">
        <v>43739</v>
      </c>
      <c r="R2178" s="9">
        <v>45107</v>
      </c>
      <c r="S2178" s="7" t="s">
        <v>57</v>
      </c>
      <c r="T2178" s="7" t="s">
        <v>7868</v>
      </c>
      <c r="U2178" s="7" t="s">
        <v>7869</v>
      </c>
      <c r="V2178" s="7" t="s">
        <v>6929</v>
      </c>
      <c r="W2178" s="7" t="s">
        <v>50</v>
      </c>
      <c r="X2178" s="10" t="s">
        <v>51</v>
      </c>
    </row>
    <row r="2179" spans="1:24" ht="90" x14ac:dyDescent="0.25">
      <c r="A2179" s="7" t="s">
        <v>7876</v>
      </c>
      <c r="B2179" s="7" t="s">
        <v>7877</v>
      </c>
      <c r="C2179" s="7" t="s">
        <v>7878</v>
      </c>
      <c r="D2179" s="7" t="s">
        <v>3368</v>
      </c>
      <c r="E2179" s="7" t="s">
        <v>38</v>
      </c>
      <c r="F2179" s="7" t="s">
        <v>39</v>
      </c>
      <c r="G2179" s="7" t="s">
        <v>7797</v>
      </c>
      <c r="H2179" s="7" t="s">
        <v>7867</v>
      </c>
      <c r="I2179" s="7" t="s">
        <v>321</v>
      </c>
      <c r="J2179" s="8">
        <v>1989849.87</v>
      </c>
      <c r="K2179" s="8">
        <v>1950473.04</v>
      </c>
      <c r="L2179" s="8">
        <v>1657902.0800000001</v>
      </c>
      <c r="M2179" s="8">
        <v>84.999999794921493</v>
      </c>
      <c r="N2179" s="7" t="s">
        <v>43</v>
      </c>
      <c r="O2179" s="7" t="s">
        <v>44</v>
      </c>
      <c r="P2179" s="7" t="s">
        <v>132</v>
      </c>
      <c r="Q2179" s="9">
        <v>43388</v>
      </c>
      <c r="R2179" s="9">
        <v>44120</v>
      </c>
      <c r="S2179" s="7" t="s">
        <v>57</v>
      </c>
      <c r="T2179" s="7" t="s">
        <v>7868</v>
      </c>
      <c r="U2179" s="7" t="s">
        <v>7869</v>
      </c>
      <c r="V2179" s="7" t="s">
        <v>6929</v>
      </c>
      <c r="W2179" s="7" t="s">
        <v>50</v>
      </c>
      <c r="X2179" s="10" t="s">
        <v>51</v>
      </c>
    </row>
    <row r="2180" spans="1:24" ht="90" x14ac:dyDescent="0.25">
      <c r="A2180" s="7" t="s">
        <v>7879</v>
      </c>
      <c r="B2180" s="7" t="s">
        <v>7880</v>
      </c>
      <c r="C2180" s="7" t="s">
        <v>7881</v>
      </c>
      <c r="D2180" s="7" t="s">
        <v>7882</v>
      </c>
      <c r="E2180" s="7" t="s">
        <v>38</v>
      </c>
      <c r="F2180" s="7" t="s">
        <v>39</v>
      </c>
      <c r="G2180" s="7" t="s">
        <v>7797</v>
      </c>
      <c r="H2180" s="7" t="s">
        <v>7867</v>
      </c>
      <c r="I2180" s="7" t="s">
        <v>321</v>
      </c>
      <c r="J2180" s="8">
        <v>889554.4</v>
      </c>
      <c r="K2180" s="8">
        <v>770905.37</v>
      </c>
      <c r="L2180" s="8">
        <v>655269.56000000006</v>
      </c>
      <c r="M2180" s="8">
        <v>84.999999416270796</v>
      </c>
      <c r="N2180" s="7" t="s">
        <v>43</v>
      </c>
      <c r="O2180" s="7" t="s">
        <v>44</v>
      </c>
      <c r="P2180" s="7" t="s">
        <v>132</v>
      </c>
      <c r="Q2180" s="9">
        <v>42826</v>
      </c>
      <c r="R2180" s="9">
        <v>43373</v>
      </c>
      <c r="S2180" s="7" t="s">
        <v>57</v>
      </c>
      <c r="T2180" s="7" t="s">
        <v>7868</v>
      </c>
      <c r="U2180" s="7" t="s">
        <v>7869</v>
      </c>
      <c r="V2180" s="7" t="s">
        <v>6929</v>
      </c>
      <c r="W2180" s="7" t="s">
        <v>50</v>
      </c>
      <c r="X2180" s="10" t="s">
        <v>51</v>
      </c>
    </row>
    <row r="2181" spans="1:24" ht="67.5" x14ac:dyDescent="0.25">
      <c r="A2181" s="7" t="s">
        <v>7883</v>
      </c>
      <c r="B2181" s="7" t="s">
        <v>7884</v>
      </c>
      <c r="C2181" s="7" t="s">
        <v>7885</v>
      </c>
      <c r="D2181" s="7" t="s">
        <v>3037</v>
      </c>
      <c r="E2181" s="7" t="s">
        <v>38</v>
      </c>
      <c r="F2181" s="7" t="s">
        <v>39</v>
      </c>
      <c r="G2181" s="7" t="s">
        <v>7797</v>
      </c>
      <c r="H2181" s="7" t="s">
        <v>7867</v>
      </c>
      <c r="I2181" s="7" t="s">
        <v>321</v>
      </c>
      <c r="J2181" s="8">
        <v>918666.75</v>
      </c>
      <c r="K2181" s="8">
        <v>917392.47</v>
      </c>
      <c r="L2181" s="8">
        <v>779783.59</v>
      </c>
      <c r="M2181" s="8">
        <v>84.999998964456296</v>
      </c>
      <c r="N2181" s="7" t="s">
        <v>43</v>
      </c>
      <c r="O2181" s="7" t="s">
        <v>44</v>
      </c>
      <c r="P2181" s="7" t="s">
        <v>132</v>
      </c>
      <c r="Q2181" s="9">
        <v>43710</v>
      </c>
      <c r="R2181" s="9">
        <v>44377</v>
      </c>
      <c r="S2181" s="7" t="s">
        <v>57</v>
      </c>
      <c r="T2181" s="7" t="s">
        <v>7868</v>
      </c>
      <c r="U2181" s="7" t="s">
        <v>7869</v>
      </c>
      <c r="V2181" s="7" t="s">
        <v>6929</v>
      </c>
      <c r="W2181" s="7" t="s">
        <v>50</v>
      </c>
      <c r="X2181" s="10" t="s">
        <v>51</v>
      </c>
    </row>
    <row r="2182" spans="1:24" ht="78.75" x14ac:dyDescent="0.25">
      <c r="A2182" s="7" t="s">
        <v>7886</v>
      </c>
      <c r="B2182" s="7" t="s">
        <v>7887</v>
      </c>
      <c r="C2182" s="7" t="s">
        <v>7888</v>
      </c>
      <c r="D2182" s="7" t="s">
        <v>3496</v>
      </c>
      <c r="E2182" s="7" t="s">
        <v>38</v>
      </c>
      <c r="F2182" s="7" t="s">
        <v>39</v>
      </c>
      <c r="G2182" s="7" t="s">
        <v>7797</v>
      </c>
      <c r="H2182" s="7" t="s">
        <v>7867</v>
      </c>
      <c r="I2182" s="7" t="s">
        <v>321</v>
      </c>
      <c r="J2182" s="8">
        <v>270450</v>
      </c>
      <c r="K2182" s="8">
        <v>270150</v>
      </c>
      <c r="L2182" s="8">
        <v>186580.36</v>
      </c>
      <c r="M2182" s="8">
        <v>69.065467332963195</v>
      </c>
      <c r="N2182" s="7" t="s">
        <v>43</v>
      </c>
      <c r="O2182" s="7" t="s">
        <v>44</v>
      </c>
      <c r="P2182" s="7" t="s">
        <v>132</v>
      </c>
      <c r="Q2182" s="9">
        <v>42856</v>
      </c>
      <c r="R2182" s="9">
        <v>43312</v>
      </c>
      <c r="S2182" s="7" t="s">
        <v>57</v>
      </c>
      <c r="T2182" s="7" t="s">
        <v>7868</v>
      </c>
      <c r="U2182" s="7" t="s">
        <v>7869</v>
      </c>
      <c r="V2182" s="7" t="s">
        <v>6929</v>
      </c>
      <c r="W2182" s="7" t="s">
        <v>50</v>
      </c>
      <c r="X2182" s="10" t="s">
        <v>51</v>
      </c>
    </row>
    <row r="2183" spans="1:24" ht="90" x14ac:dyDescent="0.25">
      <c r="A2183" s="7" t="s">
        <v>7889</v>
      </c>
      <c r="B2183" s="7" t="s">
        <v>7890</v>
      </c>
      <c r="C2183" s="7" t="s">
        <v>7891</v>
      </c>
      <c r="D2183" s="7" t="s">
        <v>7892</v>
      </c>
      <c r="E2183" s="7" t="s">
        <v>38</v>
      </c>
      <c r="F2183" s="7" t="s">
        <v>39</v>
      </c>
      <c r="G2183" s="7" t="s">
        <v>7797</v>
      </c>
      <c r="H2183" s="7" t="s">
        <v>7867</v>
      </c>
      <c r="I2183" s="7" t="s">
        <v>321</v>
      </c>
      <c r="J2183" s="8">
        <v>932558.84</v>
      </c>
      <c r="K2183" s="8">
        <v>920082.34</v>
      </c>
      <c r="L2183" s="8">
        <v>782069.98</v>
      </c>
      <c r="M2183" s="8">
        <v>84.999999021826696</v>
      </c>
      <c r="N2183" s="7" t="s">
        <v>43</v>
      </c>
      <c r="O2183" s="7" t="s">
        <v>44</v>
      </c>
      <c r="P2183" s="7" t="s">
        <v>132</v>
      </c>
      <c r="Q2183" s="9">
        <v>43282</v>
      </c>
      <c r="R2183" s="9">
        <v>43830</v>
      </c>
      <c r="S2183" s="7" t="s">
        <v>57</v>
      </c>
      <c r="T2183" s="7" t="s">
        <v>7868</v>
      </c>
      <c r="U2183" s="7" t="s">
        <v>7869</v>
      </c>
      <c r="V2183" s="7" t="s">
        <v>6929</v>
      </c>
      <c r="W2183" s="7" t="s">
        <v>50</v>
      </c>
      <c r="X2183" s="10" t="s">
        <v>51</v>
      </c>
    </row>
    <row r="2184" spans="1:24" ht="90" x14ac:dyDescent="0.25">
      <c r="A2184" s="7" t="s">
        <v>7893</v>
      </c>
      <c r="B2184" s="7" t="s">
        <v>7894</v>
      </c>
      <c r="C2184" s="7" t="s">
        <v>7895</v>
      </c>
      <c r="D2184" s="7" t="s">
        <v>2677</v>
      </c>
      <c r="E2184" s="7" t="s">
        <v>38</v>
      </c>
      <c r="F2184" s="7" t="s">
        <v>39</v>
      </c>
      <c r="G2184" s="7" t="s">
        <v>7797</v>
      </c>
      <c r="H2184" s="7" t="s">
        <v>7867</v>
      </c>
      <c r="I2184" s="7" t="s">
        <v>321</v>
      </c>
      <c r="J2184" s="8">
        <v>1069629.32</v>
      </c>
      <c r="K2184" s="8">
        <v>720300.14</v>
      </c>
      <c r="L2184" s="8">
        <v>612255.07999999996</v>
      </c>
      <c r="M2184" s="8">
        <v>84.9999945855904</v>
      </c>
      <c r="N2184" s="7" t="s">
        <v>43</v>
      </c>
      <c r="O2184" s="7" t="s">
        <v>44</v>
      </c>
      <c r="P2184" s="7" t="s">
        <v>126</v>
      </c>
      <c r="Q2184" s="9">
        <v>42948</v>
      </c>
      <c r="R2184" s="9">
        <v>43100</v>
      </c>
      <c r="S2184" s="7" t="s">
        <v>57</v>
      </c>
      <c r="T2184" s="7" t="s">
        <v>7868</v>
      </c>
      <c r="U2184" s="7" t="s">
        <v>7869</v>
      </c>
      <c r="V2184" s="7" t="s">
        <v>6929</v>
      </c>
      <c r="W2184" s="7" t="s">
        <v>50</v>
      </c>
      <c r="X2184" s="10" t="s">
        <v>51</v>
      </c>
    </row>
    <row r="2185" spans="1:24" ht="67.5" x14ac:dyDescent="0.25">
      <c r="A2185" s="7" t="s">
        <v>7896</v>
      </c>
      <c r="B2185" s="7" t="s">
        <v>7897</v>
      </c>
      <c r="C2185" s="7" t="s">
        <v>7898</v>
      </c>
      <c r="D2185" s="7" t="s">
        <v>2535</v>
      </c>
      <c r="E2185" s="7" t="s">
        <v>38</v>
      </c>
      <c r="F2185" s="7" t="s">
        <v>39</v>
      </c>
      <c r="G2185" s="7" t="s">
        <v>7797</v>
      </c>
      <c r="H2185" s="7" t="s">
        <v>7867</v>
      </c>
      <c r="I2185" s="7" t="s">
        <v>321</v>
      </c>
      <c r="J2185" s="8">
        <v>398743.65</v>
      </c>
      <c r="K2185" s="8">
        <v>353715.44</v>
      </c>
      <c r="L2185" s="8">
        <v>300658.12</v>
      </c>
      <c r="M2185" s="8">
        <v>84.999998869147504</v>
      </c>
      <c r="N2185" s="7" t="s">
        <v>43</v>
      </c>
      <c r="O2185" s="7" t="s">
        <v>44</v>
      </c>
      <c r="P2185" s="7" t="s">
        <v>132</v>
      </c>
      <c r="Q2185" s="9">
        <v>43192</v>
      </c>
      <c r="R2185" s="9">
        <v>43738</v>
      </c>
      <c r="S2185" s="7" t="s">
        <v>57</v>
      </c>
      <c r="T2185" s="7" t="s">
        <v>7868</v>
      </c>
      <c r="U2185" s="7" t="s">
        <v>7869</v>
      </c>
      <c r="V2185" s="7" t="s">
        <v>6929</v>
      </c>
      <c r="W2185" s="7" t="s">
        <v>50</v>
      </c>
      <c r="X2185" s="10" t="s">
        <v>51</v>
      </c>
    </row>
    <row r="2186" spans="1:24" ht="90" x14ac:dyDescent="0.25">
      <c r="A2186" s="7" t="s">
        <v>7899</v>
      </c>
      <c r="B2186" s="7" t="s">
        <v>7900</v>
      </c>
      <c r="C2186" s="7" t="s">
        <v>7901</v>
      </c>
      <c r="D2186" s="7" t="s">
        <v>2677</v>
      </c>
      <c r="E2186" s="7" t="s">
        <v>38</v>
      </c>
      <c r="F2186" s="7" t="s">
        <v>39</v>
      </c>
      <c r="G2186" s="7" t="s">
        <v>7797</v>
      </c>
      <c r="H2186" s="7" t="s">
        <v>7867</v>
      </c>
      <c r="I2186" s="7" t="s">
        <v>321</v>
      </c>
      <c r="J2186" s="8">
        <v>545907.4</v>
      </c>
      <c r="K2186" s="8">
        <v>291050</v>
      </c>
      <c r="L2186" s="8">
        <v>247392.5</v>
      </c>
      <c r="M2186" s="8">
        <v>85</v>
      </c>
      <c r="N2186" s="7" t="s">
        <v>43</v>
      </c>
      <c r="O2186" s="7" t="s">
        <v>44</v>
      </c>
      <c r="P2186" s="7" t="s">
        <v>126</v>
      </c>
      <c r="Q2186" s="9">
        <v>43313</v>
      </c>
      <c r="R2186" s="9">
        <v>43449</v>
      </c>
      <c r="S2186" s="7" t="s">
        <v>57</v>
      </c>
      <c r="T2186" s="7" t="s">
        <v>7868</v>
      </c>
      <c r="U2186" s="7" t="s">
        <v>7869</v>
      </c>
      <c r="V2186" s="7" t="s">
        <v>6929</v>
      </c>
      <c r="W2186" s="7" t="s">
        <v>50</v>
      </c>
      <c r="X2186" s="10" t="s">
        <v>51</v>
      </c>
    </row>
    <row r="2187" spans="1:24" ht="90" x14ac:dyDescent="0.25">
      <c r="A2187" s="7" t="s">
        <v>7902</v>
      </c>
      <c r="B2187" s="7" t="s">
        <v>7903</v>
      </c>
      <c r="C2187" s="7" t="s">
        <v>7904</v>
      </c>
      <c r="D2187" s="7" t="s">
        <v>3542</v>
      </c>
      <c r="E2187" s="7" t="s">
        <v>38</v>
      </c>
      <c r="F2187" s="7" t="s">
        <v>39</v>
      </c>
      <c r="G2187" s="7" t="s">
        <v>7797</v>
      </c>
      <c r="H2187" s="7" t="s">
        <v>7867</v>
      </c>
      <c r="I2187" s="7" t="s">
        <v>321</v>
      </c>
      <c r="J2187" s="8">
        <v>2896013.82</v>
      </c>
      <c r="K2187" s="8">
        <v>2832589.8</v>
      </c>
      <c r="L2187" s="8">
        <v>2407701.3199999998</v>
      </c>
      <c r="M2187" s="8">
        <v>84.999999646966202</v>
      </c>
      <c r="N2187" s="7" t="s">
        <v>43</v>
      </c>
      <c r="O2187" s="7" t="s">
        <v>44</v>
      </c>
      <c r="P2187" s="7" t="s">
        <v>126</v>
      </c>
      <c r="Q2187" s="9">
        <v>42737</v>
      </c>
      <c r="R2187" s="9">
        <v>43465</v>
      </c>
      <c r="S2187" s="7" t="s">
        <v>57</v>
      </c>
      <c r="T2187" s="7" t="s">
        <v>7868</v>
      </c>
      <c r="U2187" s="7" t="s">
        <v>7869</v>
      </c>
      <c r="V2187" s="7" t="s">
        <v>6929</v>
      </c>
      <c r="W2187" s="7" t="s">
        <v>50</v>
      </c>
      <c r="X2187" s="10" t="s">
        <v>51</v>
      </c>
    </row>
    <row r="2188" spans="1:24" ht="90" x14ac:dyDescent="0.25">
      <c r="A2188" s="7" t="s">
        <v>7905</v>
      </c>
      <c r="B2188" s="7" t="s">
        <v>7906</v>
      </c>
      <c r="C2188" s="7" t="s">
        <v>7907</v>
      </c>
      <c r="D2188" s="7" t="s">
        <v>2998</v>
      </c>
      <c r="E2188" s="7" t="s">
        <v>38</v>
      </c>
      <c r="F2188" s="7" t="s">
        <v>39</v>
      </c>
      <c r="G2188" s="7" t="s">
        <v>7797</v>
      </c>
      <c r="H2188" s="7" t="s">
        <v>7867</v>
      </c>
      <c r="I2188" s="7" t="s">
        <v>321</v>
      </c>
      <c r="J2188" s="8">
        <v>2402873.7599999998</v>
      </c>
      <c r="K2188" s="8">
        <v>2138293.7599999998</v>
      </c>
      <c r="L2188" s="8">
        <v>1817549.68</v>
      </c>
      <c r="M2188" s="8">
        <v>84.999999251739894</v>
      </c>
      <c r="N2188" s="7" t="s">
        <v>43</v>
      </c>
      <c r="O2188" s="7" t="s">
        <v>44</v>
      </c>
      <c r="P2188" s="7" t="s">
        <v>132</v>
      </c>
      <c r="Q2188" s="9">
        <v>43467</v>
      </c>
      <c r="R2188" s="9">
        <v>44012</v>
      </c>
      <c r="S2188" s="7" t="s">
        <v>57</v>
      </c>
      <c r="T2188" s="7" t="s">
        <v>7868</v>
      </c>
      <c r="U2188" s="7" t="s">
        <v>7869</v>
      </c>
      <c r="V2188" s="7" t="s">
        <v>6929</v>
      </c>
      <c r="W2188" s="7" t="s">
        <v>50</v>
      </c>
      <c r="X2188" s="10" t="s">
        <v>51</v>
      </c>
    </row>
    <row r="2189" spans="1:24" ht="90" x14ac:dyDescent="0.25">
      <c r="A2189" s="7" t="s">
        <v>7908</v>
      </c>
      <c r="B2189" s="7" t="s">
        <v>7909</v>
      </c>
      <c r="C2189" s="7" t="s">
        <v>7910</v>
      </c>
      <c r="D2189" s="7" t="s">
        <v>2976</v>
      </c>
      <c r="E2189" s="7" t="s">
        <v>38</v>
      </c>
      <c r="F2189" s="7" t="s">
        <v>39</v>
      </c>
      <c r="G2189" s="7" t="s">
        <v>7797</v>
      </c>
      <c r="H2189" s="7" t="s">
        <v>7867</v>
      </c>
      <c r="I2189" s="7" t="s">
        <v>321</v>
      </c>
      <c r="J2189" s="8">
        <v>664248.85</v>
      </c>
      <c r="K2189" s="8">
        <v>539984.38</v>
      </c>
      <c r="L2189" s="8">
        <v>450826.89</v>
      </c>
      <c r="M2189" s="8">
        <v>83.488876104156901</v>
      </c>
      <c r="N2189" s="7" t="s">
        <v>43</v>
      </c>
      <c r="O2189" s="7" t="s">
        <v>44</v>
      </c>
      <c r="P2189" s="7" t="s">
        <v>132</v>
      </c>
      <c r="Q2189" s="9">
        <v>42979</v>
      </c>
      <c r="R2189" s="9">
        <v>43404</v>
      </c>
      <c r="S2189" s="7" t="s">
        <v>57</v>
      </c>
      <c r="T2189" s="7" t="s">
        <v>7868</v>
      </c>
      <c r="U2189" s="7" t="s">
        <v>7869</v>
      </c>
      <c r="V2189" s="7" t="s">
        <v>6929</v>
      </c>
      <c r="W2189" s="7" t="s">
        <v>50</v>
      </c>
      <c r="X2189" s="10" t="s">
        <v>51</v>
      </c>
    </row>
    <row r="2190" spans="1:24" ht="67.5" x14ac:dyDescent="0.25">
      <c r="A2190" s="7" t="s">
        <v>7911</v>
      </c>
      <c r="B2190" s="7" t="s">
        <v>7912</v>
      </c>
      <c r="C2190" s="7" t="s">
        <v>7913</v>
      </c>
      <c r="D2190" s="7" t="s">
        <v>3295</v>
      </c>
      <c r="E2190" s="7" t="s">
        <v>38</v>
      </c>
      <c r="F2190" s="7" t="s">
        <v>39</v>
      </c>
      <c r="G2190" s="7" t="s">
        <v>7797</v>
      </c>
      <c r="H2190" s="7" t="s">
        <v>7867</v>
      </c>
      <c r="I2190" s="7" t="s">
        <v>321</v>
      </c>
      <c r="J2190" s="8">
        <v>965117.83</v>
      </c>
      <c r="K2190" s="8">
        <v>962742.83</v>
      </c>
      <c r="L2190" s="8">
        <v>749827.01</v>
      </c>
      <c r="M2190" s="8">
        <v>77.884455395009297</v>
      </c>
      <c r="N2190" s="7" t="s">
        <v>43</v>
      </c>
      <c r="O2190" s="7" t="s">
        <v>44</v>
      </c>
      <c r="P2190" s="7" t="s">
        <v>132</v>
      </c>
      <c r="Q2190" s="9">
        <v>42917</v>
      </c>
      <c r="R2190" s="9">
        <v>43373</v>
      </c>
      <c r="S2190" s="7" t="s">
        <v>57</v>
      </c>
      <c r="T2190" s="7" t="s">
        <v>7868</v>
      </c>
      <c r="U2190" s="7" t="s">
        <v>7869</v>
      </c>
      <c r="V2190" s="7" t="s">
        <v>6929</v>
      </c>
      <c r="W2190" s="7" t="s">
        <v>50</v>
      </c>
      <c r="X2190" s="10" t="s">
        <v>51</v>
      </c>
    </row>
    <row r="2191" spans="1:24" ht="90" x14ac:dyDescent="0.25">
      <c r="A2191" s="7" t="s">
        <v>7914</v>
      </c>
      <c r="B2191" s="7" t="s">
        <v>7915</v>
      </c>
      <c r="C2191" s="7" t="s">
        <v>7916</v>
      </c>
      <c r="D2191" s="7" t="s">
        <v>2410</v>
      </c>
      <c r="E2191" s="7" t="s">
        <v>38</v>
      </c>
      <c r="F2191" s="7" t="s">
        <v>39</v>
      </c>
      <c r="G2191" s="7" t="s">
        <v>7797</v>
      </c>
      <c r="H2191" s="7" t="s">
        <v>7867</v>
      </c>
      <c r="I2191" s="7" t="s">
        <v>321</v>
      </c>
      <c r="J2191" s="8">
        <v>2850862.25</v>
      </c>
      <c r="K2191" s="8">
        <v>2840200.49</v>
      </c>
      <c r="L2191" s="8">
        <v>2414170.41</v>
      </c>
      <c r="M2191" s="8">
        <v>84.999999771142896</v>
      </c>
      <c r="N2191" s="7" t="s">
        <v>43</v>
      </c>
      <c r="O2191" s="7" t="s">
        <v>44</v>
      </c>
      <c r="P2191" s="7" t="s">
        <v>126</v>
      </c>
      <c r="Q2191" s="9">
        <v>43346</v>
      </c>
      <c r="R2191" s="9">
        <v>44454</v>
      </c>
      <c r="S2191" s="7" t="s">
        <v>57</v>
      </c>
      <c r="T2191" s="7" t="s">
        <v>7868</v>
      </c>
      <c r="U2191" s="7" t="s">
        <v>7869</v>
      </c>
      <c r="V2191" s="7" t="s">
        <v>6929</v>
      </c>
      <c r="W2191" s="7" t="s">
        <v>50</v>
      </c>
      <c r="X2191" s="10" t="s">
        <v>51</v>
      </c>
    </row>
    <row r="2192" spans="1:24" ht="90" x14ac:dyDescent="0.25">
      <c r="A2192" s="7" t="s">
        <v>7917</v>
      </c>
      <c r="B2192" s="7" t="s">
        <v>7918</v>
      </c>
      <c r="C2192" s="7" t="s">
        <v>7919</v>
      </c>
      <c r="D2192" s="7" t="s">
        <v>3048</v>
      </c>
      <c r="E2192" s="7" t="s">
        <v>38</v>
      </c>
      <c r="F2192" s="7" t="s">
        <v>39</v>
      </c>
      <c r="G2192" s="7" t="s">
        <v>7797</v>
      </c>
      <c r="H2192" s="7" t="s">
        <v>7867</v>
      </c>
      <c r="I2192" s="7" t="s">
        <v>321</v>
      </c>
      <c r="J2192" s="8">
        <v>896785.66</v>
      </c>
      <c r="K2192" s="8">
        <v>848716.02</v>
      </c>
      <c r="L2192" s="8">
        <v>721408.61</v>
      </c>
      <c r="M2192" s="8">
        <v>84.999999175224701</v>
      </c>
      <c r="N2192" s="7" t="s">
        <v>43</v>
      </c>
      <c r="O2192" s="7" t="s">
        <v>44</v>
      </c>
      <c r="P2192" s="7" t="s">
        <v>126</v>
      </c>
      <c r="Q2192" s="9">
        <v>42893</v>
      </c>
      <c r="R2192" s="9">
        <v>43373</v>
      </c>
      <c r="S2192" s="7" t="s">
        <v>57</v>
      </c>
      <c r="T2192" s="7" t="s">
        <v>7868</v>
      </c>
      <c r="U2192" s="7" t="s">
        <v>7869</v>
      </c>
      <c r="V2192" s="7" t="s">
        <v>6929</v>
      </c>
      <c r="W2192" s="7" t="s">
        <v>50</v>
      </c>
      <c r="X2192" s="10" t="s">
        <v>51</v>
      </c>
    </row>
    <row r="2193" spans="1:24" ht="90" x14ac:dyDescent="0.25">
      <c r="A2193" s="7" t="s">
        <v>7920</v>
      </c>
      <c r="B2193" s="7" t="s">
        <v>7921</v>
      </c>
      <c r="C2193" s="7" t="s">
        <v>7922</v>
      </c>
      <c r="D2193" s="7" t="s">
        <v>2619</v>
      </c>
      <c r="E2193" s="7" t="s">
        <v>38</v>
      </c>
      <c r="F2193" s="7" t="s">
        <v>39</v>
      </c>
      <c r="G2193" s="7" t="s">
        <v>7797</v>
      </c>
      <c r="H2193" s="7" t="s">
        <v>7867</v>
      </c>
      <c r="I2193" s="7" t="s">
        <v>321</v>
      </c>
      <c r="J2193" s="8">
        <v>1992255.8</v>
      </c>
      <c r="K2193" s="8">
        <v>1992255.8</v>
      </c>
      <c r="L2193" s="8">
        <v>1693417.43</v>
      </c>
      <c r="M2193" s="8">
        <v>85</v>
      </c>
      <c r="N2193" s="7" t="s">
        <v>43</v>
      </c>
      <c r="O2193" s="7" t="s">
        <v>44</v>
      </c>
      <c r="P2193" s="7" t="s">
        <v>126</v>
      </c>
      <c r="Q2193" s="9">
        <v>43344</v>
      </c>
      <c r="R2193" s="9">
        <v>44925</v>
      </c>
      <c r="S2193" s="7" t="s">
        <v>57</v>
      </c>
      <c r="T2193" s="7" t="s">
        <v>7868</v>
      </c>
      <c r="U2193" s="7" t="s">
        <v>7869</v>
      </c>
      <c r="V2193" s="7" t="s">
        <v>6929</v>
      </c>
      <c r="W2193" s="7" t="s">
        <v>50</v>
      </c>
      <c r="X2193" s="10" t="s">
        <v>51</v>
      </c>
    </row>
    <row r="2194" spans="1:24" ht="101.25" x14ac:dyDescent="0.25">
      <c r="A2194" s="7" t="s">
        <v>7923</v>
      </c>
      <c r="B2194" s="7" t="s">
        <v>7924</v>
      </c>
      <c r="C2194" s="7" t="s">
        <v>7925</v>
      </c>
      <c r="D2194" s="7" t="s">
        <v>3421</v>
      </c>
      <c r="E2194" s="7" t="s">
        <v>38</v>
      </c>
      <c r="F2194" s="7" t="s">
        <v>39</v>
      </c>
      <c r="G2194" s="7" t="s">
        <v>7797</v>
      </c>
      <c r="H2194" s="7" t="s">
        <v>7867</v>
      </c>
      <c r="I2194" s="7" t="s">
        <v>321</v>
      </c>
      <c r="J2194" s="8">
        <v>1549936</v>
      </c>
      <c r="K2194" s="8">
        <v>1549936</v>
      </c>
      <c r="L2194" s="8">
        <v>1301522.02</v>
      </c>
      <c r="M2194" s="8">
        <v>83.972629837619095</v>
      </c>
      <c r="N2194" s="7" t="s">
        <v>43</v>
      </c>
      <c r="O2194" s="7" t="s">
        <v>44</v>
      </c>
      <c r="P2194" s="7" t="s">
        <v>132</v>
      </c>
      <c r="Q2194" s="9">
        <v>43346</v>
      </c>
      <c r="R2194" s="9">
        <v>44071</v>
      </c>
      <c r="S2194" s="7" t="s">
        <v>57</v>
      </c>
      <c r="T2194" s="7" t="s">
        <v>7868</v>
      </c>
      <c r="U2194" s="7" t="s">
        <v>7869</v>
      </c>
      <c r="V2194" s="7" t="s">
        <v>6929</v>
      </c>
      <c r="W2194" s="7" t="s">
        <v>50</v>
      </c>
      <c r="X2194" s="10" t="s">
        <v>51</v>
      </c>
    </row>
    <row r="2195" spans="1:24" ht="90" x14ac:dyDescent="0.25">
      <c r="A2195" s="7" t="s">
        <v>7926</v>
      </c>
      <c r="B2195" s="7" t="s">
        <v>7927</v>
      </c>
      <c r="C2195" s="7" t="s">
        <v>7928</v>
      </c>
      <c r="D2195" s="7" t="s">
        <v>7929</v>
      </c>
      <c r="E2195" s="7" t="s">
        <v>38</v>
      </c>
      <c r="F2195" s="7" t="s">
        <v>39</v>
      </c>
      <c r="G2195" s="7" t="s">
        <v>7797</v>
      </c>
      <c r="H2195" s="7" t="s">
        <v>7867</v>
      </c>
      <c r="I2195" s="7" t="s">
        <v>321</v>
      </c>
      <c r="J2195" s="8">
        <v>3020833.26</v>
      </c>
      <c r="K2195" s="8">
        <v>2270342.2999999998</v>
      </c>
      <c r="L2195" s="8">
        <v>1889533.25</v>
      </c>
      <c r="M2195" s="8">
        <v>83.226800205413994</v>
      </c>
      <c r="N2195" s="7" t="s">
        <v>43</v>
      </c>
      <c r="O2195" s="7" t="s">
        <v>44</v>
      </c>
      <c r="P2195" s="7" t="s">
        <v>132</v>
      </c>
      <c r="Q2195" s="9">
        <v>43281</v>
      </c>
      <c r="R2195" s="9">
        <v>44469</v>
      </c>
      <c r="S2195" s="7" t="s">
        <v>57</v>
      </c>
      <c r="T2195" s="7" t="s">
        <v>7868</v>
      </c>
      <c r="U2195" s="7" t="s">
        <v>7869</v>
      </c>
      <c r="V2195" s="7" t="s">
        <v>6929</v>
      </c>
      <c r="W2195" s="7" t="s">
        <v>50</v>
      </c>
      <c r="X2195" s="10" t="s">
        <v>51</v>
      </c>
    </row>
    <row r="2196" spans="1:24" ht="90" x14ac:dyDescent="0.25">
      <c r="A2196" s="7" t="s">
        <v>7930</v>
      </c>
      <c r="B2196" s="7" t="s">
        <v>7931</v>
      </c>
      <c r="C2196" s="7" t="s">
        <v>7932</v>
      </c>
      <c r="D2196" s="7" t="s">
        <v>7933</v>
      </c>
      <c r="E2196" s="7" t="s">
        <v>38</v>
      </c>
      <c r="F2196" s="7" t="s">
        <v>39</v>
      </c>
      <c r="G2196" s="7" t="s">
        <v>7797</v>
      </c>
      <c r="H2196" s="7" t="s">
        <v>7867</v>
      </c>
      <c r="I2196" s="7" t="s">
        <v>321</v>
      </c>
      <c r="J2196" s="8">
        <v>8992644.5199999996</v>
      </c>
      <c r="K2196" s="8">
        <v>7119168.2599999998</v>
      </c>
      <c r="L2196" s="8">
        <v>6051293</v>
      </c>
      <c r="M2196" s="8">
        <v>84.999999705021693</v>
      </c>
      <c r="N2196" s="7" t="s">
        <v>43</v>
      </c>
      <c r="O2196" s="7" t="s">
        <v>44</v>
      </c>
      <c r="P2196" s="7" t="s">
        <v>126</v>
      </c>
      <c r="Q2196" s="9">
        <v>43374</v>
      </c>
      <c r="R2196" s="9">
        <v>43889</v>
      </c>
      <c r="S2196" s="7" t="s">
        <v>57</v>
      </c>
      <c r="T2196" s="7" t="s">
        <v>7868</v>
      </c>
      <c r="U2196" s="7" t="s">
        <v>7934</v>
      </c>
      <c r="V2196" s="7" t="s">
        <v>6929</v>
      </c>
      <c r="W2196" s="7" t="s">
        <v>50</v>
      </c>
      <c r="X2196" s="10" t="s">
        <v>51</v>
      </c>
    </row>
    <row r="2197" spans="1:24" ht="90" x14ac:dyDescent="0.25">
      <c r="A2197" s="7" t="s">
        <v>7935</v>
      </c>
      <c r="B2197" s="7" t="s">
        <v>7936</v>
      </c>
      <c r="C2197" s="7" t="s">
        <v>7937</v>
      </c>
      <c r="D2197" s="7" t="s">
        <v>7938</v>
      </c>
      <c r="E2197" s="7" t="s">
        <v>38</v>
      </c>
      <c r="F2197" s="7" t="s">
        <v>39</v>
      </c>
      <c r="G2197" s="7" t="s">
        <v>7797</v>
      </c>
      <c r="H2197" s="7" t="s">
        <v>7867</v>
      </c>
      <c r="I2197" s="7" t="s">
        <v>321</v>
      </c>
      <c r="J2197" s="8">
        <v>18745421.390000001</v>
      </c>
      <c r="K2197" s="8">
        <v>15156176.15</v>
      </c>
      <c r="L2197" s="8">
        <v>12882749.720000001</v>
      </c>
      <c r="M2197" s="8">
        <v>84.999999950515203</v>
      </c>
      <c r="N2197" s="7" t="s">
        <v>43</v>
      </c>
      <c r="O2197" s="7" t="s">
        <v>44</v>
      </c>
      <c r="P2197" s="7" t="s">
        <v>132</v>
      </c>
      <c r="Q2197" s="9">
        <v>43251</v>
      </c>
      <c r="R2197" s="9">
        <v>43830</v>
      </c>
      <c r="S2197" s="7" t="s">
        <v>57</v>
      </c>
      <c r="T2197" s="7" t="s">
        <v>7868</v>
      </c>
      <c r="U2197" s="7" t="s">
        <v>7869</v>
      </c>
      <c r="V2197" s="7" t="s">
        <v>6929</v>
      </c>
      <c r="W2197" s="7" t="s">
        <v>50</v>
      </c>
      <c r="X2197" s="10" t="s">
        <v>51</v>
      </c>
    </row>
    <row r="2198" spans="1:24" ht="90" x14ac:dyDescent="0.25">
      <c r="A2198" s="7" t="s">
        <v>7939</v>
      </c>
      <c r="B2198" s="7" t="s">
        <v>7940</v>
      </c>
      <c r="C2198" s="7" t="s">
        <v>7941</v>
      </c>
      <c r="D2198" s="7" t="s">
        <v>7942</v>
      </c>
      <c r="E2198" s="7" t="s">
        <v>38</v>
      </c>
      <c r="F2198" s="7" t="s">
        <v>39</v>
      </c>
      <c r="G2198" s="7" t="s">
        <v>7797</v>
      </c>
      <c r="H2198" s="7" t="s">
        <v>7867</v>
      </c>
      <c r="I2198" s="7" t="s">
        <v>321</v>
      </c>
      <c r="J2198" s="8">
        <v>24519179.59</v>
      </c>
      <c r="K2198" s="8">
        <v>19662612.27</v>
      </c>
      <c r="L2198" s="8">
        <v>7006429.8799999999</v>
      </c>
      <c r="M2198" s="8">
        <v>35.6332606460942</v>
      </c>
      <c r="N2198" s="7" t="s">
        <v>43</v>
      </c>
      <c r="O2198" s="7" t="s">
        <v>44</v>
      </c>
      <c r="P2198" s="7" t="s">
        <v>126</v>
      </c>
      <c r="Q2198" s="9">
        <v>43189</v>
      </c>
      <c r="R2198" s="9">
        <v>44134</v>
      </c>
      <c r="S2198" s="7" t="s">
        <v>57</v>
      </c>
      <c r="T2198" s="7" t="s">
        <v>7868</v>
      </c>
      <c r="U2198" s="7" t="s">
        <v>7934</v>
      </c>
      <c r="V2198" s="7" t="s">
        <v>6929</v>
      </c>
      <c r="W2198" s="7" t="s">
        <v>50</v>
      </c>
      <c r="X2198" s="10" t="s">
        <v>51</v>
      </c>
    </row>
    <row r="2199" spans="1:24" ht="101.25" x14ac:dyDescent="0.25">
      <c r="A2199" s="7" t="s">
        <v>7943</v>
      </c>
      <c r="B2199" s="7" t="s">
        <v>7944</v>
      </c>
      <c r="C2199" s="7" t="s">
        <v>7945</v>
      </c>
      <c r="D2199" s="7" t="s">
        <v>7946</v>
      </c>
      <c r="E2199" s="7" t="s">
        <v>38</v>
      </c>
      <c r="F2199" s="7" t="s">
        <v>39</v>
      </c>
      <c r="G2199" s="7" t="s">
        <v>7797</v>
      </c>
      <c r="H2199" s="7" t="s">
        <v>7867</v>
      </c>
      <c r="I2199" s="7" t="s">
        <v>321</v>
      </c>
      <c r="J2199" s="8">
        <v>5180886.7</v>
      </c>
      <c r="K2199" s="8">
        <v>4250371.3</v>
      </c>
      <c r="L2199" s="8">
        <v>3612815.59</v>
      </c>
      <c r="M2199" s="8">
        <v>84.999999647089695</v>
      </c>
      <c r="N2199" s="7" t="s">
        <v>43</v>
      </c>
      <c r="O2199" s="7" t="s">
        <v>44</v>
      </c>
      <c r="P2199" s="7" t="s">
        <v>132</v>
      </c>
      <c r="Q2199" s="9">
        <v>43252</v>
      </c>
      <c r="R2199" s="9">
        <v>44347</v>
      </c>
      <c r="S2199" s="7" t="s">
        <v>57</v>
      </c>
      <c r="T2199" s="7" t="s">
        <v>7868</v>
      </c>
      <c r="U2199" s="7" t="s">
        <v>7934</v>
      </c>
      <c r="V2199" s="7" t="s">
        <v>6929</v>
      </c>
      <c r="W2199" s="7" t="s">
        <v>50</v>
      </c>
      <c r="X2199" s="10" t="s">
        <v>51</v>
      </c>
    </row>
    <row r="2200" spans="1:24" ht="67.5" x14ac:dyDescent="0.25">
      <c r="A2200" s="7" t="s">
        <v>7947</v>
      </c>
      <c r="B2200" s="7" t="s">
        <v>7948</v>
      </c>
      <c r="C2200" s="7" t="s">
        <v>7949</v>
      </c>
      <c r="D2200" s="7" t="s">
        <v>7950</v>
      </c>
      <c r="E2200" s="7" t="s">
        <v>38</v>
      </c>
      <c r="F2200" s="7" t="s">
        <v>39</v>
      </c>
      <c r="G2200" s="7" t="s">
        <v>7797</v>
      </c>
      <c r="H2200" s="7" t="s">
        <v>7867</v>
      </c>
      <c r="I2200" s="7" t="s">
        <v>321</v>
      </c>
      <c r="J2200" s="8">
        <v>16834404.68</v>
      </c>
      <c r="K2200" s="8">
        <v>13686507.869999999</v>
      </c>
      <c r="L2200" s="8">
        <v>11633531.68</v>
      </c>
      <c r="M2200" s="8">
        <v>84.999999930588601</v>
      </c>
      <c r="N2200" s="7" t="s">
        <v>43</v>
      </c>
      <c r="O2200" s="7" t="s">
        <v>44</v>
      </c>
      <c r="P2200" s="7" t="s">
        <v>132</v>
      </c>
      <c r="Q2200" s="9">
        <v>43192</v>
      </c>
      <c r="R2200" s="9">
        <v>43951</v>
      </c>
      <c r="S2200" s="7" t="s">
        <v>57</v>
      </c>
      <c r="T2200" s="7" t="s">
        <v>7868</v>
      </c>
      <c r="U2200" s="7" t="s">
        <v>7934</v>
      </c>
      <c r="V2200" s="7" t="s">
        <v>6929</v>
      </c>
      <c r="W2200" s="7" t="s">
        <v>50</v>
      </c>
      <c r="X2200" s="10" t="s">
        <v>51</v>
      </c>
    </row>
    <row r="2201" spans="1:24" ht="90" x14ac:dyDescent="0.25">
      <c r="A2201" s="7" t="s">
        <v>7951</v>
      </c>
      <c r="B2201" s="7" t="s">
        <v>7952</v>
      </c>
      <c r="C2201" s="7" t="s">
        <v>7953</v>
      </c>
      <c r="D2201" s="7" t="s">
        <v>7954</v>
      </c>
      <c r="E2201" s="7" t="s">
        <v>38</v>
      </c>
      <c r="F2201" s="7" t="s">
        <v>39</v>
      </c>
      <c r="G2201" s="7" t="s">
        <v>7797</v>
      </c>
      <c r="H2201" s="7" t="s">
        <v>7867</v>
      </c>
      <c r="I2201" s="7" t="s">
        <v>321</v>
      </c>
      <c r="J2201" s="8">
        <v>49720928.219999999</v>
      </c>
      <c r="K2201" s="8">
        <v>45180428.219999999</v>
      </c>
      <c r="L2201" s="8">
        <v>16857549</v>
      </c>
      <c r="M2201" s="8">
        <v>37.311618468763598</v>
      </c>
      <c r="N2201" s="7" t="s">
        <v>43</v>
      </c>
      <c r="O2201" s="7" t="s">
        <v>44</v>
      </c>
      <c r="P2201" s="7" t="s">
        <v>132</v>
      </c>
      <c r="Q2201" s="9">
        <v>43224</v>
      </c>
      <c r="R2201" s="9">
        <v>45107</v>
      </c>
      <c r="S2201" s="7" t="s">
        <v>57</v>
      </c>
      <c r="T2201" s="7" t="s">
        <v>7868</v>
      </c>
      <c r="U2201" s="7" t="s">
        <v>7934</v>
      </c>
      <c r="V2201" s="7" t="s">
        <v>6929</v>
      </c>
      <c r="W2201" s="7" t="s">
        <v>50</v>
      </c>
      <c r="X2201" s="10" t="s">
        <v>51</v>
      </c>
    </row>
    <row r="2202" spans="1:24" ht="90" x14ac:dyDescent="0.25">
      <c r="A2202" s="7" t="s">
        <v>7955</v>
      </c>
      <c r="B2202" s="7" t="s">
        <v>7956</v>
      </c>
      <c r="C2202" s="7" t="s">
        <v>7957</v>
      </c>
      <c r="D2202" s="7" t="s">
        <v>7958</v>
      </c>
      <c r="E2202" s="7" t="s">
        <v>38</v>
      </c>
      <c r="F2202" s="7" t="s">
        <v>39</v>
      </c>
      <c r="G2202" s="7" t="s">
        <v>7797</v>
      </c>
      <c r="H2202" s="7" t="s">
        <v>7959</v>
      </c>
      <c r="I2202" s="7" t="s">
        <v>321</v>
      </c>
      <c r="J2202" s="8">
        <v>54223613.369999997</v>
      </c>
      <c r="K2202" s="8">
        <v>41362061.030000001</v>
      </c>
      <c r="L2202" s="8">
        <v>26368313.91</v>
      </c>
      <c r="M2202" s="8">
        <v>63.750000008159603</v>
      </c>
      <c r="N2202" s="7" t="s">
        <v>43</v>
      </c>
      <c r="O2202" s="7" t="s">
        <v>44</v>
      </c>
      <c r="P2202" s="7" t="s">
        <v>126</v>
      </c>
      <c r="Q2202" s="9">
        <v>42466</v>
      </c>
      <c r="R2202" s="9">
        <v>44651</v>
      </c>
      <c r="S2202" s="7" t="s">
        <v>46</v>
      </c>
      <c r="T2202" s="7" t="s">
        <v>7868</v>
      </c>
      <c r="U2202" s="7" t="s">
        <v>7960</v>
      </c>
      <c r="V2202" s="7" t="s">
        <v>6929</v>
      </c>
      <c r="W2202" s="7" t="s">
        <v>50</v>
      </c>
      <c r="X2202" s="10" t="s">
        <v>51</v>
      </c>
    </row>
    <row r="2203" spans="1:24" ht="90" x14ac:dyDescent="0.25">
      <c r="A2203" s="7" t="s">
        <v>7961</v>
      </c>
      <c r="B2203" s="7" t="s">
        <v>7962</v>
      </c>
      <c r="C2203" s="7" t="s">
        <v>7963</v>
      </c>
      <c r="D2203" s="7" t="s">
        <v>2472</v>
      </c>
      <c r="E2203" s="7" t="s">
        <v>38</v>
      </c>
      <c r="F2203" s="7" t="s">
        <v>39</v>
      </c>
      <c r="G2203" s="7" t="s">
        <v>7797</v>
      </c>
      <c r="H2203" s="7" t="s">
        <v>7959</v>
      </c>
      <c r="I2203" s="7" t="s">
        <v>321</v>
      </c>
      <c r="J2203" s="8">
        <v>2038423.87</v>
      </c>
      <c r="K2203" s="8">
        <v>1538237.72</v>
      </c>
      <c r="L2203" s="8">
        <v>1307502.06</v>
      </c>
      <c r="M2203" s="8">
        <v>84.999999869981096</v>
      </c>
      <c r="N2203" s="7" t="s">
        <v>43</v>
      </c>
      <c r="O2203" s="7" t="s">
        <v>44</v>
      </c>
      <c r="P2203" s="7" t="s">
        <v>132</v>
      </c>
      <c r="Q2203" s="9">
        <v>42644</v>
      </c>
      <c r="R2203" s="9">
        <v>43373</v>
      </c>
      <c r="S2203" s="7" t="s">
        <v>57</v>
      </c>
      <c r="T2203" s="7" t="s">
        <v>47</v>
      </c>
      <c r="U2203" s="7" t="s">
        <v>7964</v>
      </c>
      <c r="V2203" s="7" t="s">
        <v>6929</v>
      </c>
      <c r="W2203" s="7" t="s">
        <v>50</v>
      </c>
      <c r="X2203" s="10" t="s">
        <v>51</v>
      </c>
    </row>
    <row r="2204" spans="1:24" ht="67.5" x14ac:dyDescent="0.25">
      <c r="A2204" s="7" t="s">
        <v>7965</v>
      </c>
      <c r="B2204" s="7" t="s">
        <v>7966</v>
      </c>
      <c r="C2204" s="7" t="s">
        <v>7967</v>
      </c>
      <c r="D2204" s="7" t="s">
        <v>2428</v>
      </c>
      <c r="E2204" s="7" t="s">
        <v>38</v>
      </c>
      <c r="F2204" s="7" t="s">
        <v>39</v>
      </c>
      <c r="G2204" s="7" t="s">
        <v>7797</v>
      </c>
      <c r="H2204" s="7" t="s">
        <v>7959</v>
      </c>
      <c r="I2204" s="7" t="s">
        <v>321</v>
      </c>
      <c r="J2204" s="8">
        <v>5257900.6100000003</v>
      </c>
      <c r="K2204" s="8">
        <v>4274715.9400000004</v>
      </c>
      <c r="L2204" s="8">
        <v>3633508.53</v>
      </c>
      <c r="M2204" s="8">
        <v>84.999999555526003</v>
      </c>
      <c r="N2204" s="7" t="s">
        <v>43</v>
      </c>
      <c r="O2204" s="7" t="s">
        <v>44</v>
      </c>
      <c r="P2204" s="7" t="s">
        <v>132</v>
      </c>
      <c r="Q2204" s="9">
        <v>42654</v>
      </c>
      <c r="R2204" s="9">
        <v>43280</v>
      </c>
      <c r="S2204" s="7" t="s">
        <v>57</v>
      </c>
      <c r="T2204" s="7" t="s">
        <v>7868</v>
      </c>
      <c r="U2204" s="7" t="s">
        <v>7964</v>
      </c>
      <c r="V2204" s="7" t="s">
        <v>6929</v>
      </c>
      <c r="W2204" s="7" t="s">
        <v>50</v>
      </c>
      <c r="X2204" s="10" t="s">
        <v>51</v>
      </c>
    </row>
    <row r="2205" spans="1:24" ht="67.5" x14ac:dyDescent="0.25">
      <c r="A2205" s="7" t="s">
        <v>7968</v>
      </c>
      <c r="B2205" s="7" t="s">
        <v>7969</v>
      </c>
      <c r="C2205" s="7" t="s">
        <v>7970</v>
      </c>
      <c r="D2205" s="7" t="s">
        <v>3496</v>
      </c>
      <c r="E2205" s="7" t="s">
        <v>38</v>
      </c>
      <c r="F2205" s="7" t="s">
        <v>39</v>
      </c>
      <c r="G2205" s="7" t="s">
        <v>7797</v>
      </c>
      <c r="H2205" s="7" t="s">
        <v>7959</v>
      </c>
      <c r="I2205" s="7" t="s">
        <v>321</v>
      </c>
      <c r="J2205" s="8">
        <v>4056975.15</v>
      </c>
      <c r="K2205" s="8">
        <v>3185479.79</v>
      </c>
      <c r="L2205" s="8">
        <v>2707657.29</v>
      </c>
      <c r="M2205" s="8">
        <v>84.999983314915298</v>
      </c>
      <c r="N2205" s="7" t="s">
        <v>43</v>
      </c>
      <c r="O2205" s="7" t="s">
        <v>44</v>
      </c>
      <c r="P2205" s="7" t="s">
        <v>132</v>
      </c>
      <c r="Q2205" s="9">
        <v>42646</v>
      </c>
      <c r="R2205" s="9">
        <v>43280</v>
      </c>
      <c r="S2205" s="7" t="s">
        <v>57</v>
      </c>
      <c r="T2205" s="7" t="s">
        <v>7868</v>
      </c>
      <c r="U2205" s="7" t="s">
        <v>7964</v>
      </c>
      <c r="V2205" s="7" t="s">
        <v>6929</v>
      </c>
      <c r="W2205" s="7" t="s">
        <v>50</v>
      </c>
      <c r="X2205" s="10" t="s">
        <v>51</v>
      </c>
    </row>
    <row r="2206" spans="1:24" ht="67.5" x14ac:dyDescent="0.25">
      <c r="A2206" s="7" t="s">
        <v>7971</v>
      </c>
      <c r="B2206" s="7" t="s">
        <v>7972</v>
      </c>
      <c r="C2206" s="7" t="s">
        <v>7973</v>
      </c>
      <c r="D2206" s="7" t="s">
        <v>3037</v>
      </c>
      <c r="E2206" s="7" t="s">
        <v>38</v>
      </c>
      <c r="F2206" s="7" t="s">
        <v>39</v>
      </c>
      <c r="G2206" s="7" t="s">
        <v>7797</v>
      </c>
      <c r="H2206" s="7" t="s">
        <v>7959</v>
      </c>
      <c r="I2206" s="7" t="s">
        <v>321</v>
      </c>
      <c r="J2206" s="8">
        <v>8518350</v>
      </c>
      <c r="K2206" s="8">
        <v>6925600</v>
      </c>
      <c r="L2206" s="8">
        <v>4415069.99</v>
      </c>
      <c r="M2206" s="8">
        <v>63.749999855608202</v>
      </c>
      <c r="N2206" s="7" t="s">
        <v>43</v>
      </c>
      <c r="O2206" s="7" t="s">
        <v>44</v>
      </c>
      <c r="P2206" s="7" t="s">
        <v>132</v>
      </c>
      <c r="Q2206" s="9">
        <v>43252</v>
      </c>
      <c r="R2206" s="9">
        <v>44469</v>
      </c>
      <c r="S2206" s="7" t="s">
        <v>57</v>
      </c>
      <c r="T2206" s="7" t="s">
        <v>7868</v>
      </c>
      <c r="U2206" s="7" t="s">
        <v>7964</v>
      </c>
      <c r="V2206" s="7" t="s">
        <v>6929</v>
      </c>
      <c r="W2206" s="7" t="s">
        <v>50</v>
      </c>
      <c r="X2206" s="10" t="s">
        <v>51</v>
      </c>
    </row>
    <row r="2207" spans="1:24" ht="67.5" x14ac:dyDescent="0.25">
      <c r="A2207" s="7" t="s">
        <v>7974</v>
      </c>
      <c r="B2207" s="7" t="s">
        <v>7975</v>
      </c>
      <c r="C2207" s="7" t="s">
        <v>7976</v>
      </c>
      <c r="D2207" s="7" t="s">
        <v>3514</v>
      </c>
      <c r="E2207" s="7" t="s">
        <v>38</v>
      </c>
      <c r="F2207" s="7" t="s">
        <v>39</v>
      </c>
      <c r="G2207" s="7" t="s">
        <v>7797</v>
      </c>
      <c r="H2207" s="7" t="s">
        <v>7959</v>
      </c>
      <c r="I2207" s="7" t="s">
        <v>321</v>
      </c>
      <c r="J2207" s="8">
        <v>8137786.1900000004</v>
      </c>
      <c r="K2207" s="8">
        <v>6560347.0899999999</v>
      </c>
      <c r="L2207" s="8">
        <v>4182221.25</v>
      </c>
      <c r="M2207" s="8">
        <v>63.749999697043499</v>
      </c>
      <c r="N2207" s="7" t="s">
        <v>43</v>
      </c>
      <c r="O2207" s="7" t="s">
        <v>44</v>
      </c>
      <c r="P2207" s="7" t="s">
        <v>132</v>
      </c>
      <c r="Q2207" s="9">
        <v>42644</v>
      </c>
      <c r="R2207" s="9">
        <v>43830</v>
      </c>
      <c r="S2207" s="7" t="s">
        <v>57</v>
      </c>
      <c r="T2207" s="7" t="s">
        <v>7868</v>
      </c>
      <c r="U2207" s="7" t="s">
        <v>7964</v>
      </c>
      <c r="V2207" s="7" t="s">
        <v>6929</v>
      </c>
      <c r="W2207" s="7" t="s">
        <v>50</v>
      </c>
      <c r="X2207" s="10" t="s">
        <v>51</v>
      </c>
    </row>
    <row r="2208" spans="1:24" ht="90" x14ac:dyDescent="0.25">
      <c r="A2208" s="7" t="s">
        <v>7977</v>
      </c>
      <c r="B2208" s="7" t="s">
        <v>7978</v>
      </c>
      <c r="C2208" s="7" t="s">
        <v>7979</v>
      </c>
      <c r="D2208" s="7" t="s">
        <v>2812</v>
      </c>
      <c r="E2208" s="7" t="s">
        <v>38</v>
      </c>
      <c r="F2208" s="7" t="s">
        <v>39</v>
      </c>
      <c r="G2208" s="7" t="s">
        <v>7797</v>
      </c>
      <c r="H2208" s="7" t="s">
        <v>7959</v>
      </c>
      <c r="I2208" s="7" t="s">
        <v>321</v>
      </c>
      <c r="J2208" s="8">
        <v>986747.95</v>
      </c>
      <c r="K2208" s="8">
        <v>787919.14</v>
      </c>
      <c r="L2208" s="8">
        <v>669731.26</v>
      </c>
      <c r="M2208" s="8">
        <v>84.999998857750796</v>
      </c>
      <c r="N2208" s="7" t="s">
        <v>43</v>
      </c>
      <c r="O2208" s="7" t="s">
        <v>44</v>
      </c>
      <c r="P2208" s="7" t="s">
        <v>132</v>
      </c>
      <c r="Q2208" s="9">
        <v>42649</v>
      </c>
      <c r="R2208" s="9">
        <v>43373</v>
      </c>
      <c r="S2208" s="7" t="s">
        <v>57</v>
      </c>
      <c r="T2208" s="7" t="s">
        <v>47</v>
      </c>
      <c r="U2208" s="7" t="s">
        <v>7964</v>
      </c>
      <c r="V2208" s="7" t="s">
        <v>6929</v>
      </c>
      <c r="W2208" s="7" t="s">
        <v>50</v>
      </c>
      <c r="X2208" s="10" t="s">
        <v>51</v>
      </c>
    </row>
    <row r="2209" spans="1:24" ht="67.5" x14ac:dyDescent="0.25">
      <c r="A2209" s="7" t="s">
        <v>7980</v>
      </c>
      <c r="B2209" s="7" t="s">
        <v>7981</v>
      </c>
      <c r="C2209" s="7" t="s">
        <v>7982</v>
      </c>
      <c r="D2209" s="7" t="s">
        <v>2436</v>
      </c>
      <c r="E2209" s="7" t="s">
        <v>38</v>
      </c>
      <c r="F2209" s="7" t="s">
        <v>39</v>
      </c>
      <c r="G2209" s="7" t="s">
        <v>7797</v>
      </c>
      <c r="H2209" s="7" t="s">
        <v>7959</v>
      </c>
      <c r="I2209" s="7" t="s">
        <v>321</v>
      </c>
      <c r="J2209" s="8">
        <v>11681550</v>
      </c>
      <c r="K2209" s="8">
        <v>9500000</v>
      </c>
      <c r="L2209" s="8">
        <v>6056250</v>
      </c>
      <c r="M2209" s="8">
        <v>63.75</v>
      </c>
      <c r="N2209" s="7" t="s">
        <v>43</v>
      </c>
      <c r="O2209" s="7" t="s">
        <v>44</v>
      </c>
      <c r="P2209" s="7" t="s">
        <v>132</v>
      </c>
      <c r="Q2209" s="9">
        <v>43192</v>
      </c>
      <c r="R2209" s="9">
        <v>44561</v>
      </c>
      <c r="S2209" s="7" t="s">
        <v>57</v>
      </c>
      <c r="T2209" s="7" t="s">
        <v>7868</v>
      </c>
      <c r="U2209" s="7" t="s">
        <v>7964</v>
      </c>
      <c r="V2209" s="7" t="s">
        <v>6929</v>
      </c>
      <c r="W2209" s="7" t="s">
        <v>50</v>
      </c>
      <c r="X2209" s="10" t="s">
        <v>51</v>
      </c>
    </row>
    <row r="2210" spans="1:24" ht="67.5" x14ac:dyDescent="0.25">
      <c r="A2210" s="7" t="s">
        <v>7983</v>
      </c>
      <c r="B2210" s="7" t="s">
        <v>7984</v>
      </c>
      <c r="C2210" s="7" t="s">
        <v>7985</v>
      </c>
      <c r="D2210" s="7" t="s">
        <v>3017</v>
      </c>
      <c r="E2210" s="7" t="s">
        <v>38</v>
      </c>
      <c r="F2210" s="7" t="s">
        <v>39</v>
      </c>
      <c r="G2210" s="7" t="s">
        <v>7797</v>
      </c>
      <c r="H2210" s="7" t="s">
        <v>7959</v>
      </c>
      <c r="I2210" s="7" t="s">
        <v>321</v>
      </c>
      <c r="J2210" s="8">
        <v>3914326.37</v>
      </c>
      <c r="K2210" s="8">
        <v>3105474.05</v>
      </c>
      <c r="L2210" s="8">
        <v>2639652.94</v>
      </c>
      <c r="M2210" s="8">
        <v>84.999999919497</v>
      </c>
      <c r="N2210" s="7" t="s">
        <v>43</v>
      </c>
      <c r="O2210" s="7" t="s">
        <v>44</v>
      </c>
      <c r="P2210" s="7" t="s">
        <v>132</v>
      </c>
      <c r="Q2210" s="9">
        <v>42649</v>
      </c>
      <c r="R2210" s="9">
        <v>43039</v>
      </c>
      <c r="S2210" s="7" t="s">
        <v>57</v>
      </c>
      <c r="T2210" s="7" t="s">
        <v>7868</v>
      </c>
      <c r="U2210" s="7" t="s">
        <v>7964</v>
      </c>
      <c r="V2210" s="7" t="s">
        <v>6929</v>
      </c>
      <c r="W2210" s="7" t="s">
        <v>50</v>
      </c>
      <c r="X2210" s="10" t="s">
        <v>51</v>
      </c>
    </row>
    <row r="2211" spans="1:24" ht="78.75" x14ac:dyDescent="0.25">
      <c r="A2211" s="7" t="s">
        <v>7986</v>
      </c>
      <c r="B2211" s="7" t="s">
        <v>7987</v>
      </c>
      <c r="C2211" s="7" t="s">
        <v>7988</v>
      </c>
      <c r="D2211" s="7" t="s">
        <v>3327</v>
      </c>
      <c r="E2211" s="7" t="s">
        <v>38</v>
      </c>
      <c r="F2211" s="7" t="s">
        <v>39</v>
      </c>
      <c r="G2211" s="7" t="s">
        <v>7797</v>
      </c>
      <c r="H2211" s="7" t="s">
        <v>7959</v>
      </c>
      <c r="I2211" s="7" t="s">
        <v>321</v>
      </c>
      <c r="J2211" s="8">
        <v>10707526.449999999</v>
      </c>
      <c r="K2211" s="8">
        <v>8244795.3700000001</v>
      </c>
      <c r="L2211" s="8">
        <v>4871849.58</v>
      </c>
      <c r="M2211" s="8">
        <v>59.089999949871398</v>
      </c>
      <c r="N2211" s="7" t="s">
        <v>43</v>
      </c>
      <c r="O2211" s="7" t="s">
        <v>44</v>
      </c>
      <c r="P2211" s="7" t="s">
        <v>132</v>
      </c>
      <c r="Q2211" s="9">
        <v>43250</v>
      </c>
      <c r="R2211" s="9">
        <v>45291</v>
      </c>
      <c r="S2211" s="7" t="s">
        <v>57</v>
      </c>
      <c r="T2211" s="7" t="s">
        <v>7868</v>
      </c>
      <c r="U2211" s="7" t="s">
        <v>7964</v>
      </c>
      <c r="V2211" s="7" t="s">
        <v>6929</v>
      </c>
      <c r="W2211" s="7" t="s">
        <v>50</v>
      </c>
      <c r="X2211" s="10" t="s">
        <v>51</v>
      </c>
    </row>
    <row r="2212" spans="1:24" ht="67.5" x14ac:dyDescent="0.25">
      <c r="A2212" s="7" t="s">
        <v>7989</v>
      </c>
      <c r="B2212" s="7" t="s">
        <v>7990</v>
      </c>
      <c r="C2212" s="7" t="s">
        <v>7991</v>
      </c>
      <c r="D2212" s="7" t="s">
        <v>3496</v>
      </c>
      <c r="E2212" s="7" t="s">
        <v>38</v>
      </c>
      <c r="F2212" s="7" t="s">
        <v>39</v>
      </c>
      <c r="G2212" s="7" t="s">
        <v>7797</v>
      </c>
      <c r="H2212" s="7" t="s">
        <v>7959</v>
      </c>
      <c r="I2212" s="7" t="s">
        <v>321</v>
      </c>
      <c r="J2212" s="8">
        <v>2514062.4300000002</v>
      </c>
      <c r="K2212" s="8">
        <v>2014282.87</v>
      </c>
      <c r="L2212" s="8">
        <v>1660441.88</v>
      </c>
      <c r="M2212" s="8">
        <v>82.433401223334599</v>
      </c>
      <c r="N2212" s="7" t="s">
        <v>43</v>
      </c>
      <c r="O2212" s="7" t="s">
        <v>44</v>
      </c>
      <c r="P2212" s="7" t="s">
        <v>132</v>
      </c>
      <c r="Q2212" s="9">
        <v>43252</v>
      </c>
      <c r="R2212" s="9">
        <v>43677</v>
      </c>
      <c r="S2212" s="7" t="s">
        <v>57</v>
      </c>
      <c r="T2212" s="7" t="s">
        <v>7868</v>
      </c>
      <c r="U2212" s="7" t="s">
        <v>7964</v>
      </c>
      <c r="V2212" s="7" t="s">
        <v>6929</v>
      </c>
      <c r="W2212" s="7" t="s">
        <v>50</v>
      </c>
      <c r="X2212" s="10" t="s">
        <v>51</v>
      </c>
    </row>
    <row r="2213" spans="1:24" ht="90" x14ac:dyDescent="0.25">
      <c r="A2213" s="7" t="s">
        <v>7992</v>
      </c>
      <c r="B2213" s="7" t="s">
        <v>7993</v>
      </c>
      <c r="C2213" s="7" t="s">
        <v>7994</v>
      </c>
      <c r="D2213" s="7" t="s">
        <v>2589</v>
      </c>
      <c r="E2213" s="7" t="s">
        <v>38</v>
      </c>
      <c r="F2213" s="7" t="s">
        <v>39</v>
      </c>
      <c r="G2213" s="7" t="s">
        <v>7797</v>
      </c>
      <c r="H2213" s="7" t="s">
        <v>7959</v>
      </c>
      <c r="I2213" s="7" t="s">
        <v>321</v>
      </c>
      <c r="J2213" s="8">
        <v>18862865.469999999</v>
      </c>
      <c r="K2213" s="8">
        <v>15278752.859999999</v>
      </c>
      <c r="L2213" s="8">
        <v>9740204.9399999995</v>
      </c>
      <c r="M2213" s="8">
        <v>63.749999946003399</v>
      </c>
      <c r="N2213" s="7" t="s">
        <v>43</v>
      </c>
      <c r="O2213" s="7" t="s">
        <v>44</v>
      </c>
      <c r="P2213" s="7" t="s">
        <v>132</v>
      </c>
      <c r="Q2213" s="9">
        <v>42646</v>
      </c>
      <c r="R2213" s="9">
        <v>43799</v>
      </c>
      <c r="S2213" s="7" t="s">
        <v>57</v>
      </c>
      <c r="T2213" s="7" t="s">
        <v>7868</v>
      </c>
      <c r="U2213" s="7" t="s">
        <v>7964</v>
      </c>
      <c r="V2213" s="7" t="s">
        <v>6929</v>
      </c>
      <c r="W2213" s="7" t="s">
        <v>50</v>
      </c>
      <c r="X2213" s="10" t="s">
        <v>51</v>
      </c>
    </row>
    <row r="2214" spans="1:24" ht="90" x14ac:dyDescent="0.25">
      <c r="A2214" s="7" t="s">
        <v>7995</v>
      </c>
      <c r="B2214" s="7" t="s">
        <v>7996</v>
      </c>
      <c r="C2214" s="7" t="s">
        <v>7997</v>
      </c>
      <c r="D2214" s="7" t="s">
        <v>2785</v>
      </c>
      <c r="E2214" s="7" t="s">
        <v>38</v>
      </c>
      <c r="F2214" s="7" t="s">
        <v>39</v>
      </c>
      <c r="G2214" s="7" t="s">
        <v>7797</v>
      </c>
      <c r="H2214" s="7" t="s">
        <v>7959</v>
      </c>
      <c r="I2214" s="7" t="s">
        <v>321</v>
      </c>
      <c r="J2214" s="8">
        <v>9815245</v>
      </c>
      <c r="K2214" s="8">
        <v>7972137.9199999999</v>
      </c>
      <c r="L2214" s="8">
        <v>5082237.92</v>
      </c>
      <c r="M2214" s="8">
        <v>63.749999949825302</v>
      </c>
      <c r="N2214" s="7" t="s">
        <v>43</v>
      </c>
      <c r="O2214" s="7" t="s">
        <v>44</v>
      </c>
      <c r="P2214" s="7" t="s">
        <v>126</v>
      </c>
      <c r="Q2214" s="9">
        <v>43255</v>
      </c>
      <c r="R2214" s="9">
        <v>44286</v>
      </c>
      <c r="S2214" s="7" t="s">
        <v>57</v>
      </c>
      <c r="T2214" s="7" t="s">
        <v>7868</v>
      </c>
      <c r="U2214" s="7" t="s">
        <v>7964</v>
      </c>
      <c r="V2214" s="7" t="s">
        <v>6929</v>
      </c>
      <c r="W2214" s="7" t="s">
        <v>50</v>
      </c>
      <c r="X2214" s="10" t="s">
        <v>51</v>
      </c>
    </row>
    <row r="2215" spans="1:24" ht="90" x14ac:dyDescent="0.25">
      <c r="A2215" s="7" t="s">
        <v>7998</v>
      </c>
      <c r="B2215" s="7" t="s">
        <v>7999</v>
      </c>
      <c r="C2215" s="7" t="s">
        <v>8000</v>
      </c>
      <c r="D2215" s="7" t="s">
        <v>2558</v>
      </c>
      <c r="E2215" s="7" t="s">
        <v>38</v>
      </c>
      <c r="F2215" s="7" t="s">
        <v>39</v>
      </c>
      <c r="G2215" s="7" t="s">
        <v>7797</v>
      </c>
      <c r="H2215" s="7" t="s">
        <v>7959</v>
      </c>
      <c r="I2215" s="7" t="s">
        <v>321</v>
      </c>
      <c r="J2215" s="8">
        <v>9607958.3599999994</v>
      </c>
      <c r="K2215" s="8">
        <v>7817786.96</v>
      </c>
      <c r="L2215" s="8">
        <v>4983839.1900000004</v>
      </c>
      <c r="M2215" s="8">
        <v>63.750000038373997</v>
      </c>
      <c r="N2215" s="7" t="s">
        <v>43</v>
      </c>
      <c r="O2215" s="7" t="s">
        <v>44</v>
      </c>
      <c r="P2215" s="7" t="s">
        <v>132</v>
      </c>
      <c r="Q2215" s="9">
        <v>42689</v>
      </c>
      <c r="R2215" s="9">
        <v>43769</v>
      </c>
      <c r="S2215" s="7" t="s">
        <v>57</v>
      </c>
      <c r="T2215" s="7" t="s">
        <v>7868</v>
      </c>
      <c r="U2215" s="7" t="s">
        <v>7964</v>
      </c>
      <c r="V2215" s="7" t="s">
        <v>6929</v>
      </c>
      <c r="W2215" s="7" t="s">
        <v>50</v>
      </c>
      <c r="X2215" s="10" t="s">
        <v>51</v>
      </c>
    </row>
    <row r="2216" spans="1:24" ht="67.5" x14ac:dyDescent="0.25">
      <c r="A2216" s="7" t="s">
        <v>8001</v>
      </c>
      <c r="B2216" s="7" t="s">
        <v>8002</v>
      </c>
      <c r="C2216" s="7" t="s">
        <v>8003</v>
      </c>
      <c r="D2216" s="7" t="s">
        <v>2558</v>
      </c>
      <c r="E2216" s="7" t="s">
        <v>38</v>
      </c>
      <c r="F2216" s="7" t="s">
        <v>39</v>
      </c>
      <c r="G2216" s="7" t="s">
        <v>7797</v>
      </c>
      <c r="H2216" s="7" t="s">
        <v>7959</v>
      </c>
      <c r="I2216" s="7" t="s">
        <v>321</v>
      </c>
      <c r="J2216" s="8">
        <v>2984828.18</v>
      </c>
      <c r="K2216" s="8">
        <v>2421908.75</v>
      </c>
      <c r="L2216" s="8">
        <v>2058622.43</v>
      </c>
      <c r="M2216" s="8">
        <v>84.999999690326902</v>
      </c>
      <c r="N2216" s="7" t="s">
        <v>43</v>
      </c>
      <c r="O2216" s="7" t="s">
        <v>44</v>
      </c>
      <c r="P2216" s="7" t="s">
        <v>132</v>
      </c>
      <c r="Q2216" s="9">
        <v>43192</v>
      </c>
      <c r="R2216" s="9">
        <v>44286</v>
      </c>
      <c r="S2216" s="7" t="s">
        <v>57</v>
      </c>
      <c r="T2216" s="7" t="s">
        <v>7868</v>
      </c>
      <c r="U2216" s="7" t="s">
        <v>7964</v>
      </c>
      <c r="V2216" s="7" t="s">
        <v>6929</v>
      </c>
      <c r="W2216" s="7" t="s">
        <v>50</v>
      </c>
      <c r="X2216" s="10" t="s">
        <v>51</v>
      </c>
    </row>
    <row r="2217" spans="1:24" ht="67.5" x14ac:dyDescent="0.25">
      <c r="A2217" s="7" t="s">
        <v>8004</v>
      </c>
      <c r="B2217" s="7" t="s">
        <v>8005</v>
      </c>
      <c r="C2217" s="7" t="s">
        <v>8006</v>
      </c>
      <c r="D2217" s="7" t="s">
        <v>2432</v>
      </c>
      <c r="E2217" s="7" t="s">
        <v>38</v>
      </c>
      <c r="F2217" s="7" t="s">
        <v>39</v>
      </c>
      <c r="G2217" s="7" t="s">
        <v>7797</v>
      </c>
      <c r="H2217" s="7" t="s">
        <v>7959</v>
      </c>
      <c r="I2217" s="7" t="s">
        <v>321</v>
      </c>
      <c r="J2217" s="8">
        <v>2801231.4</v>
      </c>
      <c r="K2217" s="8">
        <v>2275435.12</v>
      </c>
      <c r="L2217" s="8">
        <v>1934119.84</v>
      </c>
      <c r="M2217" s="8">
        <v>84.999999472628303</v>
      </c>
      <c r="N2217" s="7" t="s">
        <v>43</v>
      </c>
      <c r="O2217" s="7" t="s">
        <v>44</v>
      </c>
      <c r="P2217" s="7" t="s">
        <v>132</v>
      </c>
      <c r="Q2217" s="9">
        <v>42675</v>
      </c>
      <c r="R2217" s="9">
        <v>43861</v>
      </c>
      <c r="S2217" s="7" t="s">
        <v>57</v>
      </c>
      <c r="T2217" s="7" t="s">
        <v>47</v>
      </c>
      <c r="U2217" s="7" t="s">
        <v>7964</v>
      </c>
      <c r="V2217" s="7" t="s">
        <v>6929</v>
      </c>
      <c r="W2217" s="7" t="s">
        <v>50</v>
      </c>
      <c r="X2217" s="10" t="s">
        <v>51</v>
      </c>
    </row>
    <row r="2218" spans="1:24" ht="67.5" x14ac:dyDescent="0.25">
      <c r="A2218" s="7" t="s">
        <v>8007</v>
      </c>
      <c r="B2218" s="7" t="s">
        <v>8008</v>
      </c>
      <c r="C2218" s="7" t="s">
        <v>8009</v>
      </c>
      <c r="D2218" s="7" t="s">
        <v>2410</v>
      </c>
      <c r="E2218" s="7" t="s">
        <v>38</v>
      </c>
      <c r="F2218" s="7" t="s">
        <v>39</v>
      </c>
      <c r="G2218" s="7" t="s">
        <v>7797</v>
      </c>
      <c r="H2218" s="7" t="s">
        <v>7959</v>
      </c>
      <c r="I2218" s="7" t="s">
        <v>321</v>
      </c>
      <c r="J2218" s="8">
        <v>4809544.34</v>
      </c>
      <c r="K2218" s="8">
        <v>3634583.5</v>
      </c>
      <c r="L2218" s="8">
        <v>2885056.94</v>
      </c>
      <c r="M2218" s="8">
        <v>79.377924320627102</v>
      </c>
      <c r="N2218" s="7" t="s">
        <v>43</v>
      </c>
      <c r="O2218" s="7" t="s">
        <v>44</v>
      </c>
      <c r="P2218" s="7" t="s">
        <v>132</v>
      </c>
      <c r="Q2218" s="9">
        <v>43102</v>
      </c>
      <c r="R2218" s="9">
        <v>44196</v>
      </c>
      <c r="S2218" s="7" t="s">
        <v>57</v>
      </c>
      <c r="T2218" s="7" t="s">
        <v>7868</v>
      </c>
      <c r="U2218" s="7" t="s">
        <v>7964</v>
      </c>
      <c r="V2218" s="7" t="s">
        <v>6929</v>
      </c>
      <c r="W2218" s="7" t="s">
        <v>50</v>
      </c>
      <c r="X2218" s="10" t="s">
        <v>51</v>
      </c>
    </row>
    <row r="2219" spans="1:24" ht="67.5" x14ac:dyDescent="0.25">
      <c r="A2219" s="7" t="s">
        <v>8010</v>
      </c>
      <c r="B2219" s="7" t="s">
        <v>8011</v>
      </c>
      <c r="C2219" s="7" t="s">
        <v>8012</v>
      </c>
      <c r="D2219" s="7" t="s">
        <v>3368</v>
      </c>
      <c r="E2219" s="7" t="s">
        <v>38</v>
      </c>
      <c r="F2219" s="7" t="s">
        <v>39</v>
      </c>
      <c r="G2219" s="7" t="s">
        <v>7797</v>
      </c>
      <c r="H2219" s="7" t="s">
        <v>7959</v>
      </c>
      <c r="I2219" s="7" t="s">
        <v>321</v>
      </c>
      <c r="J2219" s="8">
        <v>22424528.449999999</v>
      </c>
      <c r="K2219" s="8">
        <v>15482496.85</v>
      </c>
      <c r="L2219" s="8">
        <v>9789772.7200000007</v>
      </c>
      <c r="M2219" s="8">
        <v>63.2312269451552</v>
      </c>
      <c r="N2219" s="7" t="s">
        <v>43</v>
      </c>
      <c r="O2219" s="7" t="s">
        <v>44</v>
      </c>
      <c r="P2219" s="7" t="s">
        <v>132</v>
      </c>
      <c r="Q2219" s="9">
        <v>42649</v>
      </c>
      <c r="R2219" s="9">
        <v>43830</v>
      </c>
      <c r="S2219" s="7" t="s">
        <v>57</v>
      </c>
      <c r="T2219" s="7" t="s">
        <v>7868</v>
      </c>
      <c r="U2219" s="7" t="s">
        <v>7964</v>
      </c>
      <c r="V2219" s="7" t="s">
        <v>6929</v>
      </c>
      <c r="W2219" s="7" t="s">
        <v>50</v>
      </c>
      <c r="X2219" s="10" t="s">
        <v>51</v>
      </c>
    </row>
    <row r="2220" spans="1:24" ht="67.5" x14ac:dyDescent="0.25">
      <c r="A2220" s="7" t="s">
        <v>8013</v>
      </c>
      <c r="B2220" s="7" t="s">
        <v>8014</v>
      </c>
      <c r="C2220" s="7" t="s">
        <v>8015</v>
      </c>
      <c r="D2220" s="7" t="s">
        <v>3254</v>
      </c>
      <c r="E2220" s="7" t="s">
        <v>38</v>
      </c>
      <c r="F2220" s="7" t="s">
        <v>39</v>
      </c>
      <c r="G2220" s="7" t="s">
        <v>7797</v>
      </c>
      <c r="H2220" s="7" t="s">
        <v>7959</v>
      </c>
      <c r="I2220" s="7" t="s">
        <v>321</v>
      </c>
      <c r="J2220" s="8">
        <v>1742479.42</v>
      </c>
      <c r="K2220" s="8">
        <v>1416463.02</v>
      </c>
      <c r="L2220" s="8">
        <v>1090679.6499999999</v>
      </c>
      <c r="M2220" s="8">
        <v>77.000220591710203</v>
      </c>
      <c r="N2220" s="7" t="s">
        <v>43</v>
      </c>
      <c r="O2220" s="7" t="s">
        <v>44</v>
      </c>
      <c r="P2220" s="7" t="s">
        <v>132</v>
      </c>
      <c r="Q2220" s="9">
        <v>42856</v>
      </c>
      <c r="R2220" s="9">
        <v>43861</v>
      </c>
      <c r="S2220" s="7" t="s">
        <v>57</v>
      </c>
      <c r="T2220" s="7" t="s">
        <v>7868</v>
      </c>
      <c r="U2220" s="7" t="s">
        <v>7964</v>
      </c>
      <c r="V2220" s="7" t="s">
        <v>6929</v>
      </c>
      <c r="W2220" s="7" t="s">
        <v>50</v>
      </c>
      <c r="X2220" s="10" t="s">
        <v>51</v>
      </c>
    </row>
    <row r="2221" spans="1:24" ht="67.5" x14ac:dyDescent="0.25">
      <c r="A2221" s="7" t="s">
        <v>8016</v>
      </c>
      <c r="B2221" s="7" t="s">
        <v>8017</v>
      </c>
      <c r="C2221" s="7" t="s">
        <v>8018</v>
      </c>
      <c r="D2221" s="7" t="s">
        <v>3017</v>
      </c>
      <c r="E2221" s="7" t="s">
        <v>38</v>
      </c>
      <c r="F2221" s="7" t="s">
        <v>39</v>
      </c>
      <c r="G2221" s="7" t="s">
        <v>7797</v>
      </c>
      <c r="H2221" s="7" t="s">
        <v>7959</v>
      </c>
      <c r="I2221" s="7" t="s">
        <v>321</v>
      </c>
      <c r="J2221" s="8">
        <v>3223951.94</v>
      </c>
      <c r="K2221" s="8">
        <v>2133832.65</v>
      </c>
      <c r="L2221" s="8">
        <v>1715149.28</v>
      </c>
      <c r="M2221" s="8">
        <v>80.378809462869597</v>
      </c>
      <c r="N2221" s="7" t="s">
        <v>43</v>
      </c>
      <c r="O2221" s="7" t="s">
        <v>44</v>
      </c>
      <c r="P2221" s="7" t="s">
        <v>132</v>
      </c>
      <c r="Q2221" s="9">
        <v>43192</v>
      </c>
      <c r="R2221" s="9">
        <v>43708</v>
      </c>
      <c r="S2221" s="7" t="s">
        <v>57</v>
      </c>
      <c r="T2221" s="7" t="s">
        <v>7868</v>
      </c>
      <c r="U2221" s="7" t="s">
        <v>7964</v>
      </c>
      <c r="V2221" s="7" t="s">
        <v>6929</v>
      </c>
      <c r="W2221" s="7" t="s">
        <v>50</v>
      </c>
      <c r="X2221" s="10" t="s">
        <v>51</v>
      </c>
    </row>
    <row r="2222" spans="1:24" ht="90" x14ac:dyDescent="0.25">
      <c r="A2222" s="7" t="s">
        <v>8019</v>
      </c>
      <c r="B2222" s="7" t="s">
        <v>8020</v>
      </c>
      <c r="C2222" s="7" t="s">
        <v>8021</v>
      </c>
      <c r="D2222" s="7" t="s">
        <v>2554</v>
      </c>
      <c r="E2222" s="7" t="s">
        <v>38</v>
      </c>
      <c r="F2222" s="7" t="s">
        <v>39</v>
      </c>
      <c r="G2222" s="7" t="s">
        <v>7797</v>
      </c>
      <c r="H2222" s="7" t="s">
        <v>7959</v>
      </c>
      <c r="I2222" s="7" t="s">
        <v>321</v>
      </c>
      <c r="J2222" s="8">
        <v>11836685.279999999</v>
      </c>
      <c r="K2222" s="8">
        <v>9610846.3599999994</v>
      </c>
      <c r="L2222" s="8">
        <v>8169219.3899999997</v>
      </c>
      <c r="M2222" s="8">
        <v>84.9999998335214</v>
      </c>
      <c r="N2222" s="7" t="s">
        <v>43</v>
      </c>
      <c r="O2222" s="7" t="s">
        <v>44</v>
      </c>
      <c r="P2222" s="7" t="s">
        <v>132</v>
      </c>
      <c r="Q2222" s="9">
        <v>42475</v>
      </c>
      <c r="R2222" s="9">
        <v>43708</v>
      </c>
      <c r="S2222" s="7" t="s">
        <v>57</v>
      </c>
      <c r="T2222" s="7" t="s">
        <v>47</v>
      </c>
      <c r="U2222" s="7" t="s">
        <v>7964</v>
      </c>
      <c r="V2222" s="7" t="s">
        <v>6929</v>
      </c>
      <c r="W2222" s="7" t="s">
        <v>50</v>
      </c>
      <c r="X2222" s="10" t="s">
        <v>51</v>
      </c>
    </row>
    <row r="2223" spans="1:24" ht="90" x14ac:dyDescent="0.25">
      <c r="A2223" s="7" t="s">
        <v>8022</v>
      </c>
      <c r="B2223" s="7" t="s">
        <v>8023</v>
      </c>
      <c r="C2223" s="7" t="s">
        <v>8024</v>
      </c>
      <c r="D2223" s="7" t="s">
        <v>2726</v>
      </c>
      <c r="E2223" s="7" t="s">
        <v>38</v>
      </c>
      <c r="F2223" s="7" t="s">
        <v>39</v>
      </c>
      <c r="G2223" s="7" t="s">
        <v>7797</v>
      </c>
      <c r="H2223" s="7" t="s">
        <v>7959</v>
      </c>
      <c r="I2223" s="7" t="s">
        <v>321</v>
      </c>
      <c r="J2223" s="8">
        <v>24966853.210000001</v>
      </c>
      <c r="K2223" s="8">
        <v>19313405.289999999</v>
      </c>
      <c r="L2223" s="8">
        <v>16194494.550000001</v>
      </c>
      <c r="M2223" s="8">
        <v>83.851057370939699</v>
      </c>
      <c r="N2223" s="7" t="s">
        <v>43</v>
      </c>
      <c r="O2223" s="7" t="s">
        <v>44</v>
      </c>
      <c r="P2223" s="7" t="s">
        <v>132</v>
      </c>
      <c r="Q2223" s="9">
        <v>43318</v>
      </c>
      <c r="R2223" s="9">
        <v>44439</v>
      </c>
      <c r="S2223" s="7" t="s">
        <v>57</v>
      </c>
      <c r="T2223" s="7" t="s">
        <v>7868</v>
      </c>
      <c r="U2223" s="7" t="s">
        <v>7964</v>
      </c>
      <c r="V2223" s="7" t="s">
        <v>6929</v>
      </c>
      <c r="W2223" s="7" t="s">
        <v>50</v>
      </c>
      <c r="X2223" s="10" t="s">
        <v>51</v>
      </c>
    </row>
    <row r="2224" spans="1:24" ht="67.5" x14ac:dyDescent="0.25">
      <c r="A2224" s="7" t="s">
        <v>8025</v>
      </c>
      <c r="B2224" s="7" t="s">
        <v>8026</v>
      </c>
      <c r="C2224" s="7" t="s">
        <v>8027</v>
      </c>
      <c r="D2224" s="7" t="s">
        <v>2554</v>
      </c>
      <c r="E2224" s="7" t="s">
        <v>38</v>
      </c>
      <c r="F2224" s="7" t="s">
        <v>39</v>
      </c>
      <c r="G2224" s="7" t="s">
        <v>7797</v>
      </c>
      <c r="H2224" s="7" t="s">
        <v>7959</v>
      </c>
      <c r="I2224" s="7" t="s">
        <v>321</v>
      </c>
      <c r="J2224" s="8">
        <v>1808815</v>
      </c>
      <c r="K2224" s="8">
        <v>1466359.86</v>
      </c>
      <c r="L2224" s="8">
        <v>1246405.8700000001</v>
      </c>
      <c r="M2224" s="8">
        <v>84.9999992498431</v>
      </c>
      <c r="N2224" s="7" t="s">
        <v>43</v>
      </c>
      <c r="O2224" s="7" t="s">
        <v>44</v>
      </c>
      <c r="P2224" s="7" t="s">
        <v>132</v>
      </c>
      <c r="Q2224" s="9">
        <v>43282</v>
      </c>
      <c r="R2224" s="9">
        <v>44620</v>
      </c>
      <c r="S2224" s="7" t="s">
        <v>57</v>
      </c>
      <c r="T2224" s="7" t="s">
        <v>7868</v>
      </c>
      <c r="U2224" s="7" t="s">
        <v>7964</v>
      </c>
      <c r="V2224" s="7" t="s">
        <v>6929</v>
      </c>
      <c r="W2224" s="7" t="s">
        <v>50</v>
      </c>
      <c r="X2224" s="10" t="s">
        <v>51</v>
      </c>
    </row>
    <row r="2225" spans="1:24" ht="67.5" x14ac:dyDescent="0.25">
      <c r="A2225" s="7" t="s">
        <v>8028</v>
      </c>
      <c r="B2225" s="7" t="s">
        <v>8029</v>
      </c>
      <c r="C2225" s="7" t="s">
        <v>8030</v>
      </c>
      <c r="D2225" s="7" t="s">
        <v>3379</v>
      </c>
      <c r="E2225" s="7" t="s">
        <v>38</v>
      </c>
      <c r="F2225" s="7" t="s">
        <v>39</v>
      </c>
      <c r="G2225" s="7" t="s">
        <v>7797</v>
      </c>
      <c r="H2225" s="7" t="s">
        <v>7959</v>
      </c>
      <c r="I2225" s="7" t="s">
        <v>321</v>
      </c>
      <c r="J2225" s="8">
        <v>2393590.36</v>
      </c>
      <c r="K2225" s="8">
        <v>2017451.59</v>
      </c>
      <c r="L2225" s="8">
        <v>1714833.85</v>
      </c>
      <c r="M2225" s="8">
        <v>84.999999925648794</v>
      </c>
      <c r="N2225" s="7" t="s">
        <v>43</v>
      </c>
      <c r="O2225" s="7" t="s">
        <v>44</v>
      </c>
      <c r="P2225" s="7" t="s">
        <v>132</v>
      </c>
      <c r="Q2225" s="9">
        <v>42649</v>
      </c>
      <c r="R2225" s="9">
        <v>43371</v>
      </c>
      <c r="S2225" s="7" t="s">
        <v>57</v>
      </c>
      <c r="T2225" s="7" t="s">
        <v>7868</v>
      </c>
      <c r="U2225" s="7" t="s">
        <v>7964</v>
      </c>
      <c r="V2225" s="7" t="s">
        <v>6929</v>
      </c>
      <c r="W2225" s="7" t="s">
        <v>50</v>
      </c>
      <c r="X2225" s="10" t="s">
        <v>51</v>
      </c>
    </row>
    <row r="2226" spans="1:24" ht="67.5" x14ac:dyDescent="0.25">
      <c r="A2226" s="7" t="s">
        <v>8031</v>
      </c>
      <c r="B2226" s="7" t="s">
        <v>8032</v>
      </c>
      <c r="C2226" s="7" t="s">
        <v>8033</v>
      </c>
      <c r="D2226" s="7" t="s">
        <v>3052</v>
      </c>
      <c r="E2226" s="7" t="s">
        <v>38</v>
      </c>
      <c r="F2226" s="7" t="s">
        <v>39</v>
      </c>
      <c r="G2226" s="7" t="s">
        <v>7797</v>
      </c>
      <c r="H2226" s="7" t="s">
        <v>7959</v>
      </c>
      <c r="I2226" s="7" t="s">
        <v>321</v>
      </c>
      <c r="J2226" s="8">
        <v>4685402.32</v>
      </c>
      <c r="K2226" s="8">
        <v>3771803.65</v>
      </c>
      <c r="L2226" s="8">
        <v>3206033.09</v>
      </c>
      <c r="M2226" s="8">
        <v>84.999999668593603</v>
      </c>
      <c r="N2226" s="7" t="s">
        <v>43</v>
      </c>
      <c r="O2226" s="7" t="s">
        <v>44</v>
      </c>
      <c r="P2226" s="7" t="s">
        <v>132</v>
      </c>
      <c r="Q2226" s="9">
        <v>42628</v>
      </c>
      <c r="R2226" s="9">
        <v>43465</v>
      </c>
      <c r="S2226" s="7" t="s">
        <v>57</v>
      </c>
      <c r="T2226" s="7" t="s">
        <v>7868</v>
      </c>
      <c r="U2226" s="7" t="s">
        <v>7964</v>
      </c>
      <c r="V2226" s="7" t="s">
        <v>6929</v>
      </c>
      <c r="W2226" s="7" t="s">
        <v>50</v>
      </c>
      <c r="X2226" s="10" t="s">
        <v>51</v>
      </c>
    </row>
    <row r="2227" spans="1:24" ht="67.5" x14ac:dyDescent="0.25">
      <c r="A2227" s="7" t="s">
        <v>8034</v>
      </c>
      <c r="B2227" s="7" t="s">
        <v>8035</v>
      </c>
      <c r="C2227" s="7" t="s">
        <v>8036</v>
      </c>
      <c r="D2227" s="7" t="s">
        <v>3482</v>
      </c>
      <c r="E2227" s="7" t="s">
        <v>38</v>
      </c>
      <c r="F2227" s="7" t="s">
        <v>39</v>
      </c>
      <c r="G2227" s="7" t="s">
        <v>7797</v>
      </c>
      <c r="H2227" s="7" t="s">
        <v>7959</v>
      </c>
      <c r="I2227" s="7" t="s">
        <v>321</v>
      </c>
      <c r="J2227" s="8">
        <v>17513883.870000001</v>
      </c>
      <c r="K2227" s="8">
        <v>14249869</v>
      </c>
      <c r="L2227" s="8">
        <v>9084291.4900000002</v>
      </c>
      <c r="M2227" s="8">
        <v>63.750000017543996</v>
      </c>
      <c r="N2227" s="7" t="s">
        <v>43</v>
      </c>
      <c r="O2227" s="7" t="s">
        <v>44</v>
      </c>
      <c r="P2227" s="7" t="s">
        <v>132</v>
      </c>
      <c r="Q2227" s="9">
        <v>43192</v>
      </c>
      <c r="R2227" s="9">
        <v>44865</v>
      </c>
      <c r="S2227" s="7" t="s">
        <v>57</v>
      </c>
      <c r="T2227" s="7" t="s">
        <v>7868</v>
      </c>
      <c r="U2227" s="7" t="s">
        <v>7964</v>
      </c>
      <c r="V2227" s="7" t="s">
        <v>6929</v>
      </c>
      <c r="W2227" s="7" t="s">
        <v>50</v>
      </c>
      <c r="X2227" s="10" t="s">
        <v>51</v>
      </c>
    </row>
    <row r="2228" spans="1:24" ht="101.25" x14ac:dyDescent="0.25">
      <c r="A2228" s="7" t="s">
        <v>8037</v>
      </c>
      <c r="B2228" s="7" t="s">
        <v>8038</v>
      </c>
      <c r="C2228" s="7" t="s">
        <v>8039</v>
      </c>
      <c r="D2228" s="7" t="s">
        <v>8040</v>
      </c>
      <c r="E2228" s="7" t="s">
        <v>38</v>
      </c>
      <c r="F2228" s="7" t="s">
        <v>39</v>
      </c>
      <c r="G2228" s="7" t="s">
        <v>7797</v>
      </c>
      <c r="H2228" s="7" t="s">
        <v>7959</v>
      </c>
      <c r="I2228" s="7" t="s">
        <v>321</v>
      </c>
      <c r="J2228" s="8">
        <v>9877959</v>
      </c>
      <c r="K2228" s="8">
        <v>8514000</v>
      </c>
      <c r="L2228" s="8">
        <v>7236900</v>
      </c>
      <c r="M2228" s="8">
        <v>85</v>
      </c>
      <c r="N2228" s="7" t="s">
        <v>43</v>
      </c>
      <c r="O2228" s="7" t="s">
        <v>44</v>
      </c>
      <c r="P2228" s="7" t="s">
        <v>56</v>
      </c>
      <c r="Q2228" s="9">
        <v>42401</v>
      </c>
      <c r="R2228" s="9">
        <v>44834</v>
      </c>
      <c r="S2228" s="7" t="s">
        <v>57</v>
      </c>
      <c r="T2228" s="7" t="s">
        <v>7868</v>
      </c>
      <c r="U2228" s="7" t="s">
        <v>7960</v>
      </c>
      <c r="V2228" s="7" t="s">
        <v>6929</v>
      </c>
      <c r="W2228" s="7" t="s">
        <v>50</v>
      </c>
      <c r="X2228" s="10" t="s">
        <v>51</v>
      </c>
    </row>
    <row r="2229" spans="1:24" ht="90" x14ac:dyDescent="0.25">
      <c r="A2229" s="7" t="s">
        <v>8041</v>
      </c>
      <c r="B2229" s="7" t="s">
        <v>8042</v>
      </c>
      <c r="C2229" s="7" t="s">
        <v>8043</v>
      </c>
      <c r="D2229" s="7" t="s">
        <v>8044</v>
      </c>
      <c r="E2229" s="7" t="s">
        <v>38</v>
      </c>
      <c r="F2229" s="7" t="s">
        <v>39</v>
      </c>
      <c r="G2229" s="7" t="s">
        <v>7797</v>
      </c>
      <c r="H2229" s="7" t="s">
        <v>7959</v>
      </c>
      <c r="I2229" s="7" t="s">
        <v>321</v>
      </c>
      <c r="J2229" s="8">
        <v>8164979.3499999996</v>
      </c>
      <c r="K2229" s="8">
        <v>6624637.75</v>
      </c>
      <c r="L2229" s="8">
        <v>4221600.08</v>
      </c>
      <c r="M2229" s="8">
        <v>63.725749834396602</v>
      </c>
      <c r="N2229" s="7" t="s">
        <v>43</v>
      </c>
      <c r="O2229" s="7" t="s">
        <v>44</v>
      </c>
      <c r="P2229" s="7" t="s">
        <v>126</v>
      </c>
      <c r="Q2229" s="9">
        <v>42649</v>
      </c>
      <c r="R2229" s="9">
        <v>43454</v>
      </c>
      <c r="S2229" s="7" t="s">
        <v>57</v>
      </c>
      <c r="T2229" s="7" t="s">
        <v>7868</v>
      </c>
      <c r="U2229" s="7" t="s">
        <v>7964</v>
      </c>
      <c r="V2229" s="7" t="s">
        <v>6929</v>
      </c>
      <c r="W2229" s="7" t="s">
        <v>50</v>
      </c>
      <c r="X2229" s="10" t="s">
        <v>51</v>
      </c>
    </row>
    <row r="2230" spans="1:24" ht="101.25" x14ac:dyDescent="0.25">
      <c r="A2230" s="7" t="s">
        <v>8045</v>
      </c>
      <c r="B2230" s="7" t="s">
        <v>8046</v>
      </c>
      <c r="C2230" s="7" t="s">
        <v>8047</v>
      </c>
      <c r="D2230" s="7" t="s">
        <v>3417</v>
      </c>
      <c r="E2230" s="7" t="s">
        <v>38</v>
      </c>
      <c r="F2230" s="7" t="s">
        <v>39</v>
      </c>
      <c r="G2230" s="7" t="s">
        <v>7797</v>
      </c>
      <c r="H2230" s="7" t="s">
        <v>7959</v>
      </c>
      <c r="I2230" s="7" t="s">
        <v>321</v>
      </c>
      <c r="J2230" s="8">
        <v>7541725.1699999999</v>
      </c>
      <c r="K2230" s="8">
        <v>5989568.0499999998</v>
      </c>
      <c r="L2230" s="8">
        <v>5091132.82</v>
      </c>
      <c r="M2230" s="8">
        <v>84.999999624346898</v>
      </c>
      <c r="N2230" s="7" t="s">
        <v>43</v>
      </c>
      <c r="O2230" s="7" t="s">
        <v>44</v>
      </c>
      <c r="P2230" s="7" t="s">
        <v>132</v>
      </c>
      <c r="Q2230" s="9">
        <v>42649</v>
      </c>
      <c r="R2230" s="9">
        <v>43220</v>
      </c>
      <c r="S2230" s="7" t="s">
        <v>57</v>
      </c>
      <c r="T2230" s="7" t="s">
        <v>7868</v>
      </c>
      <c r="U2230" s="7" t="s">
        <v>7964</v>
      </c>
      <c r="V2230" s="7" t="s">
        <v>6929</v>
      </c>
      <c r="W2230" s="7" t="s">
        <v>50</v>
      </c>
      <c r="X2230" s="10" t="s">
        <v>51</v>
      </c>
    </row>
    <row r="2231" spans="1:24" ht="67.5" x14ac:dyDescent="0.25">
      <c r="A2231" s="7" t="s">
        <v>8048</v>
      </c>
      <c r="B2231" s="7" t="s">
        <v>8049</v>
      </c>
      <c r="C2231" s="7" t="s">
        <v>8050</v>
      </c>
      <c r="D2231" s="7" t="s">
        <v>3254</v>
      </c>
      <c r="E2231" s="7" t="s">
        <v>38</v>
      </c>
      <c r="F2231" s="7" t="s">
        <v>39</v>
      </c>
      <c r="G2231" s="7" t="s">
        <v>7797</v>
      </c>
      <c r="H2231" s="7" t="s">
        <v>7959</v>
      </c>
      <c r="I2231" s="7" t="s">
        <v>321</v>
      </c>
      <c r="J2231" s="8">
        <v>2195910.9700000002</v>
      </c>
      <c r="K2231" s="8">
        <v>1510600.02</v>
      </c>
      <c r="L2231" s="8">
        <v>1284010.01</v>
      </c>
      <c r="M2231" s="8">
        <v>84.999999536608001</v>
      </c>
      <c r="N2231" s="7" t="s">
        <v>43</v>
      </c>
      <c r="O2231" s="7" t="s">
        <v>44</v>
      </c>
      <c r="P2231" s="7" t="s">
        <v>132</v>
      </c>
      <c r="Q2231" s="9">
        <v>42649</v>
      </c>
      <c r="R2231" s="9">
        <v>43069</v>
      </c>
      <c r="S2231" s="7" t="s">
        <v>57</v>
      </c>
      <c r="T2231" s="7" t="s">
        <v>47</v>
      </c>
      <c r="U2231" s="7" t="s">
        <v>7964</v>
      </c>
      <c r="V2231" s="7" t="s">
        <v>6929</v>
      </c>
      <c r="W2231" s="7" t="s">
        <v>50</v>
      </c>
      <c r="X2231" s="10" t="s">
        <v>51</v>
      </c>
    </row>
    <row r="2232" spans="1:24" ht="90" x14ac:dyDescent="0.25">
      <c r="A2232" s="7" t="s">
        <v>8051</v>
      </c>
      <c r="B2232" s="7" t="s">
        <v>8052</v>
      </c>
      <c r="C2232" s="7" t="s">
        <v>8053</v>
      </c>
      <c r="D2232" s="7" t="s">
        <v>2685</v>
      </c>
      <c r="E2232" s="7" t="s">
        <v>38</v>
      </c>
      <c r="F2232" s="7" t="s">
        <v>39</v>
      </c>
      <c r="G2232" s="7" t="s">
        <v>7797</v>
      </c>
      <c r="H2232" s="7" t="s">
        <v>7959</v>
      </c>
      <c r="I2232" s="7" t="s">
        <v>321</v>
      </c>
      <c r="J2232" s="8">
        <v>3138342.99</v>
      </c>
      <c r="K2232" s="8">
        <v>2763818.95</v>
      </c>
      <c r="L2232" s="8">
        <v>2349246.09</v>
      </c>
      <c r="M2232" s="8">
        <v>84.999999366818102</v>
      </c>
      <c r="N2232" s="7" t="s">
        <v>43</v>
      </c>
      <c r="O2232" s="7" t="s">
        <v>44</v>
      </c>
      <c r="P2232" s="7" t="s">
        <v>132</v>
      </c>
      <c r="Q2232" s="9">
        <v>42649</v>
      </c>
      <c r="R2232" s="9">
        <v>43220</v>
      </c>
      <c r="S2232" s="7" t="s">
        <v>57</v>
      </c>
      <c r="T2232" s="7" t="s">
        <v>7868</v>
      </c>
      <c r="U2232" s="7" t="s">
        <v>7964</v>
      </c>
      <c r="V2232" s="7" t="s">
        <v>6929</v>
      </c>
      <c r="W2232" s="7" t="s">
        <v>50</v>
      </c>
      <c r="X2232" s="10" t="s">
        <v>51</v>
      </c>
    </row>
    <row r="2233" spans="1:24" ht="67.5" x14ac:dyDescent="0.25">
      <c r="A2233" s="7" t="s">
        <v>8054</v>
      </c>
      <c r="B2233" s="7" t="s">
        <v>8055</v>
      </c>
      <c r="C2233" s="7" t="s">
        <v>8056</v>
      </c>
      <c r="D2233" s="7" t="s">
        <v>3358</v>
      </c>
      <c r="E2233" s="7" t="s">
        <v>38</v>
      </c>
      <c r="F2233" s="7" t="s">
        <v>39</v>
      </c>
      <c r="G2233" s="7" t="s">
        <v>7797</v>
      </c>
      <c r="H2233" s="7" t="s">
        <v>7959</v>
      </c>
      <c r="I2233" s="7" t="s">
        <v>321</v>
      </c>
      <c r="J2233" s="8">
        <v>20382955.059999999</v>
      </c>
      <c r="K2233" s="8">
        <v>13555856.699999999</v>
      </c>
      <c r="L2233" s="8">
        <v>8350600.0599999996</v>
      </c>
      <c r="M2233" s="8">
        <v>61.601418817004799</v>
      </c>
      <c r="N2233" s="7" t="s">
        <v>43</v>
      </c>
      <c r="O2233" s="7" t="s">
        <v>44</v>
      </c>
      <c r="P2233" s="7" t="s">
        <v>132</v>
      </c>
      <c r="Q2233" s="9">
        <v>42828</v>
      </c>
      <c r="R2233" s="9">
        <v>44439</v>
      </c>
      <c r="S2233" s="7" t="s">
        <v>57</v>
      </c>
      <c r="T2233" s="7" t="s">
        <v>7868</v>
      </c>
      <c r="U2233" s="7" t="s">
        <v>7964</v>
      </c>
      <c r="V2233" s="7" t="s">
        <v>6929</v>
      </c>
      <c r="W2233" s="7" t="s">
        <v>50</v>
      </c>
      <c r="X2233" s="10" t="s">
        <v>51</v>
      </c>
    </row>
    <row r="2234" spans="1:24" ht="67.5" x14ac:dyDescent="0.25">
      <c r="A2234" s="7" t="s">
        <v>8057</v>
      </c>
      <c r="B2234" s="7" t="s">
        <v>8058</v>
      </c>
      <c r="C2234" s="7" t="s">
        <v>8059</v>
      </c>
      <c r="D2234" s="7" t="s">
        <v>2976</v>
      </c>
      <c r="E2234" s="7" t="s">
        <v>38</v>
      </c>
      <c r="F2234" s="7" t="s">
        <v>39</v>
      </c>
      <c r="G2234" s="7" t="s">
        <v>7797</v>
      </c>
      <c r="H2234" s="7" t="s">
        <v>7959</v>
      </c>
      <c r="I2234" s="7" t="s">
        <v>321</v>
      </c>
      <c r="J2234" s="8">
        <v>9568650.75</v>
      </c>
      <c r="K2234" s="8">
        <v>6935313.4699999997</v>
      </c>
      <c r="L2234" s="8">
        <v>4415057.24</v>
      </c>
      <c r="M2234" s="8">
        <v>63.660528959479002</v>
      </c>
      <c r="N2234" s="7" t="s">
        <v>43</v>
      </c>
      <c r="O2234" s="7" t="s">
        <v>44</v>
      </c>
      <c r="P2234" s="7" t="s">
        <v>132</v>
      </c>
      <c r="Q2234" s="9">
        <v>41685</v>
      </c>
      <c r="R2234" s="9">
        <v>43444</v>
      </c>
      <c r="S2234" s="7" t="s">
        <v>57</v>
      </c>
      <c r="T2234" s="7" t="s">
        <v>7868</v>
      </c>
      <c r="U2234" s="7" t="s">
        <v>7964</v>
      </c>
      <c r="V2234" s="7" t="s">
        <v>6929</v>
      </c>
      <c r="W2234" s="7" t="s">
        <v>50</v>
      </c>
      <c r="X2234" s="10" t="s">
        <v>51</v>
      </c>
    </row>
    <row r="2235" spans="1:24" ht="67.5" x14ac:dyDescent="0.25">
      <c r="A2235" s="7" t="s">
        <v>8060</v>
      </c>
      <c r="B2235" s="7" t="s">
        <v>8061</v>
      </c>
      <c r="C2235" s="7" t="s">
        <v>8062</v>
      </c>
      <c r="D2235" s="7" t="s">
        <v>3232</v>
      </c>
      <c r="E2235" s="7" t="s">
        <v>38</v>
      </c>
      <c r="F2235" s="7" t="s">
        <v>39</v>
      </c>
      <c r="G2235" s="7" t="s">
        <v>7797</v>
      </c>
      <c r="H2235" s="7" t="s">
        <v>7959</v>
      </c>
      <c r="I2235" s="7" t="s">
        <v>321</v>
      </c>
      <c r="J2235" s="8">
        <v>1879948.16</v>
      </c>
      <c r="K2235" s="8">
        <v>1331804.07</v>
      </c>
      <c r="L2235" s="8">
        <v>1132033.45</v>
      </c>
      <c r="M2235" s="8">
        <v>84.999999286681899</v>
      </c>
      <c r="N2235" s="7" t="s">
        <v>43</v>
      </c>
      <c r="O2235" s="7" t="s">
        <v>44</v>
      </c>
      <c r="P2235" s="7" t="s">
        <v>132</v>
      </c>
      <c r="Q2235" s="9">
        <v>42649</v>
      </c>
      <c r="R2235" s="9">
        <v>43280</v>
      </c>
      <c r="S2235" s="7" t="s">
        <v>57</v>
      </c>
      <c r="T2235" s="7" t="s">
        <v>7868</v>
      </c>
      <c r="U2235" s="7" t="s">
        <v>7964</v>
      </c>
      <c r="V2235" s="7" t="s">
        <v>6929</v>
      </c>
      <c r="W2235" s="7" t="s">
        <v>50</v>
      </c>
      <c r="X2235" s="10" t="s">
        <v>51</v>
      </c>
    </row>
    <row r="2236" spans="1:24" ht="90" x14ac:dyDescent="0.25">
      <c r="A2236" s="7" t="s">
        <v>8063</v>
      </c>
      <c r="B2236" s="7" t="s">
        <v>8064</v>
      </c>
      <c r="C2236" s="7" t="s">
        <v>8065</v>
      </c>
      <c r="D2236" s="7" t="s">
        <v>2944</v>
      </c>
      <c r="E2236" s="7" t="s">
        <v>38</v>
      </c>
      <c r="F2236" s="7" t="s">
        <v>39</v>
      </c>
      <c r="G2236" s="7" t="s">
        <v>7797</v>
      </c>
      <c r="H2236" s="7" t="s">
        <v>7959</v>
      </c>
      <c r="I2236" s="7" t="s">
        <v>321</v>
      </c>
      <c r="J2236" s="8">
        <v>1293280</v>
      </c>
      <c r="K2236" s="8">
        <v>1055000</v>
      </c>
      <c r="L2236" s="8">
        <v>896750</v>
      </c>
      <c r="M2236" s="8">
        <v>85</v>
      </c>
      <c r="N2236" s="7" t="s">
        <v>43</v>
      </c>
      <c r="O2236" s="7" t="s">
        <v>44</v>
      </c>
      <c r="P2236" s="7" t="s">
        <v>132</v>
      </c>
      <c r="Q2236" s="9">
        <v>42649</v>
      </c>
      <c r="R2236" s="9">
        <v>44742</v>
      </c>
      <c r="S2236" s="7" t="s">
        <v>57</v>
      </c>
      <c r="T2236" s="7" t="s">
        <v>7868</v>
      </c>
      <c r="U2236" s="7" t="s">
        <v>7964</v>
      </c>
      <c r="V2236" s="7" t="s">
        <v>6929</v>
      </c>
      <c r="W2236" s="7" t="s">
        <v>50</v>
      </c>
      <c r="X2236" s="10" t="s">
        <v>51</v>
      </c>
    </row>
    <row r="2237" spans="1:24" ht="78.75" x14ac:dyDescent="0.25">
      <c r="A2237" s="7" t="s">
        <v>8066</v>
      </c>
      <c r="B2237" s="7" t="s">
        <v>8067</v>
      </c>
      <c r="C2237" s="7" t="s">
        <v>8068</v>
      </c>
      <c r="D2237" s="7" t="s">
        <v>2455</v>
      </c>
      <c r="E2237" s="7" t="s">
        <v>38</v>
      </c>
      <c r="F2237" s="7" t="s">
        <v>39</v>
      </c>
      <c r="G2237" s="7" t="s">
        <v>7797</v>
      </c>
      <c r="H2237" s="7" t="s">
        <v>7959</v>
      </c>
      <c r="I2237" s="7" t="s">
        <v>321</v>
      </c>
      <c r="J2237" s="8">
        <v>34047296.399999999</v>
      </c>
      <c r="K2237" s="8">
        <v>30543332.719999999</v>
      </c>
      <c r="L2237" s="8">
        <v>18047441.210000001</v>
      </c>
      <c r="M2237" s="8">
        <v>59.087989432739299</v>
      </c>
      <c r="N2237" s="7" t="s">
        <v>43</v>
      </c>
      <c r="O2237" s="7" t="s">
        <v>44</v>
      </c>
      <c r="P2237" s="7" t="s">
        <v>132</v>
      </c>
      <c r="Q2237" s="9">
        <v>42503</v>
      </c>
      <c r="R2237" s="9">
        <v>44560</v>
      </c>
      <c r="S2237" s="7" t="s">
        <v>57</v>
      </c>
      <c r="T2237" s="7" t="s">
        <v>47</v>
      </c>
      <c r="U2237" s="7" t="s">
        <v>7964</v>
      </c>
      <c r="V2237" s="7" t="s">
        <v>6929</v>
      </c>
      <c r="W2237" s="7" t="s">
        <v>50</v>
      </c>
      <c r="X2237" s="10" t="s">
        <v>51</v>
      </c>
    </row>
    <row r="2238" spans="1:24" ht="78.75" x14ac:dyDescent="0.25">
      <c r="A2238" s="7" t="s">
        <v>8069</v>
      </c>
      <c r="B2238" s="7" t="s">
        <v>8070</v>
      </c>
      <c r="C2238" s="7" t="s">
        <v>8071</v>
      </c>
      <c r="D2238" s="7" t="s">
        <v>2844</v>
      </c>
      <c r="E2238" s="7" t="s">
        <v>38</v>
      </c>
      <c r="F2238" s="7" t="s">
        <v>39</v>
      </c>
      <c r="G2238" s="7" t="s">
        <v>7797</v>
      </c>
      <c r="H2238" s="7" t="s">
        <v>7959</v>
      </c>
      <c r="I2238" s="7" t="s">
        <v>321</v>
      </c>
      <c r="J2238" s="8">
        <v>944120.98</v>
      </c>
      <c r="K2238" s="8">
        <v>941962.8</v>
      </c>
      <c r="L2238" s="8">
        <v>800668.37</v>
      </c>
      <c r="M2238" s="8">
        <v>84.999998938386895</v>
      </c>
      <c r="N2238" s="7" t="s">
        <v>43</v>
      </c>
      <c r="O2238" s="7" t="s">
        <v>44</v>
      </c>
      <c r="P2238" s="7" t="s">
        <v>132</v>
      </c>
      <c r="Q2238" s="9">
        <v>42649</v>
      </c>
      <c r="R2238" s="9">
        <v>43098</v>
      </c>
      <c r="S2238" s="7" t="s">
        <v>57</v>
      </c>
      <c r="T2238" s="7" t="s">
        <v>7868</v>
      </c>
      <c r="U2238" s="7" t="s">
        <v>7964</v>
      </c>
      <c r="V2238" s="7" t="s">
        <v>6929</v>
      </c>
      <c r="W2238" s="7" t="s">
        <v>50</v>
      </c>
      <c r="X2238" s="10" t="s">
        <v>51</v>
      </c>
    </row>
    <row r="2239" spans="1:24" ht="90" x14ac:dyDescent="0.25">
      <c r="A2239" s="7" t="s">
        <v>8072</v>
      </c>
      <c r="B2239" s="7" t="s">
        <v>8073</v>
      </c>
      <c r="C2239" s="7" t="s">
        <v>8074</v>
      </c>
      <c r="D2239" s="7" t="s">
        <v>5752</v>
      </c>
      <c r="E2239" s="7" t="s">
        <v>38</v>
      </c>
      <c r="F2239" s="7" t="s">
        <v>39</v>
      </c>
      <c r="G2239" s="7" t="s">
        <v>7797</v>
      </c>
      <c r="H2239" s="7" t="s">
        <v>8075</v>
      </c>
      <c r="I2239" s="7" t="s">
        <v>321</v>
      </c>
      <c r="J2239" s="8">
        <v>3674314.99</v>
      </c>
      <c r="K2239" s="8">
        <v>3251596.56</v>
      </c>
      <c r="L2239" s="8">
        <v>2763857.07</v>
      </c>
      <c r="M2239" s="8">
        <v>84.999999815475306</v>
      </c>
      <c r="N2239" s="7" t="s">
        <v>43</v>
      </c>
      <c r="O2239" s="7" t="s">
        <v>44</v>
      </c>
      <c r="P2239" s="7" t="s">
        <v>126</v>
      </c>
      <c r="Q2239" s="9">
        <v>43419</v>
      </c>
      <c r="R2239" s="9">
        <v>43830</v>
      </c>
      <c r="S2239" s="7" t="s">
        <v>57</v>
      </c>
      <c r="T2239" s="7" t="s">
        <v>47</v>
      </c>
      <c r="U2239" s="7" t="s">
        <v>8076</v>
      </c>
      <c r="V2239" s="7" t="s">
        <v>6929</v>
      </c>
      <c r="W2239" s="7" t="s">
        <v>50</v>
      </c>
      <c r="X2239" s="10" t="s">
        <v>51</v>
      </c>
    </row>
    <row r="2240" spans="1:24" ht="168.75" x14ac:dyDescent="0.25">
      <c r="A2240" s="7" t="s">
        <v>8077</v>
      </c>
      <c r="B2240" s="7" t="s">
        <v>8078</v>
      </c>
      <c r="C2240" s="7" t="s">
        <v>8079</v>
      </c>
      <c r="D2240" s="7" t="s">
        <v>3210</v>
      </c>
      <c r="E2240" s="7" t="s">
        <v>38</v>
      </c>
      <c r="F2240" s="7" t="s">
        <v>39</v>
      </c>
      <c r="G2240" s="7" t="s">
        <v>7797</v>
      </c>
      <c r="H2240" s="7" t="s">
        <v>8075</v>
      </c>
      <c r="I2240" s="7" t="s">
        <v>321</v>
      </c>
      <c r="J2240" s="8">
        <v>2932894.45</v>
      </c>
      <c r="K2240" s="8">
        <v>2929146</v>
      </c>
      <c r="L2240" s="8">
        <v>2489774.09</v>
      </c>
      <c r="M2240" s="8">
        <v>84.999999658603599</v>
      </c>
      <c r="N2240" s="7" t="s">
        <v>43</v>
      </c>
      <c r="O2240" s="7" t="s">
        <v>44</v>
      </c>
      <c r="P2240" s="7" t="s">
        <v>126</v>
      </c>
      <c r="Q2240" s="9">
        <v>42461</v>
      </c>
      <c r="R2240" s="9">
        <v>44165</v>
      </c>
      <c r="S2240" s="7" t="s">
        <v>57</v>
      </c>
      <c r="T2240" s="7" t="s">
        <v>47</v>
      </c>
      <c r="U2240" s="7" t="s">
        <v>8076</v>
      </c>
      <c r="V2240" s="7" t="s">
        <v>6929</v>
      </c>
      <c r="W2240" s="7" t="s">
        <v>50</v>
      </c>
      <c r="X2240" s="10" t="s">
        <v>51</v>
      </c>
    </row>
    <row r="2241" spans="1:24" ht="67.5" x14ac:dyDescent="0.25">
      <c r="A2241" s="7" t="s">
        <v>8080</v>
      </c>
      <c r="B2241" s="7" t="s">
        <v>8081</v>
      </c>
      <c r="C2241" s="7" t="s">
        <v>8082</v>
      </c>
      <c r="D2241" s="7" t="s">
        <v>8083</v>
      </c>
      <c r="E2241" s="7" t="s">
        <v>38</v>
      </c>
      <c r="F2241" s="7" t="s">
        <v>39</v>
      </c>
      <c r="G2241" s="7" t="s">
        <v>7797</v>
      </c>
      <c r="H2241" s="7" t="s">
        <v>8075</v>
      </c>
      <c r="I2241" s="7" t="s">
        <v>321</v>
      </c>
      <c r="J2241" s="8">
        <v>699280.74</v>
      </c>
      <c r="K2241" s="8">
        <v>699280.74</v>
      </c>
      <c r="L2241" s="8">
        <v>594388.61</v>
      </c>
      <c r="M2241" s="8">
        <v>84.999997282922493</v>
      </c>
      <c r="N2241" s="7" t="s">
        <v>43</v>
      </c>
      <c r="O2241" s="7" t="s">
        <v>44</v>
      </c>
      <c r="P2241" s="7" t="s">
        <v>132</v>
      </c>
      <c r="Q2241" s="9">
        <v>43556</v>
      </c>
      <c r="R2241" s="9">
        <v>43738</v>
      </c>
      <c r="S2241" s="7" t="s">
        <v>57</v>
      </c>
      <c r="T2241" s="7" t="s">
        <v>948</v>
      </c>
      <c r="U2241" s="7" t="s">
        <v>8076</v>
      </c>
      <c r="V2241" s="7" t="s">
        <v>6929</v>
      </c>
      <c r="W2241" s="7" t="s">
        <v>50</v>
      </c>
      <c r="X2241" s="10" t="s">
        <v>51</v>
      </c>
    </row>
    <row r="2242" spans="1:24" ht="90" x14ac:dyDescent="0.25">
      <c r="A2242" s="7" t="s">
        <v>8084</v>
      </c>
      <c r="B2242" s="7" t="s">
        <v>8085</v>
      </c>
      <c r="C2242" s="7" t="s">
        <v>8086</v>
      </c>
      <c r="D2242" s="7" t="s">
        <v>3496</v>
      </c>
      <c r="E2242" s="7" t="s">
        <v>38</v>
      </c>
      <c r="F2242" s="7" t="s">
        <v>39</v>
      </c>
      <c r="G2242" s="7" t="s">
        <v>7797</v>
      </c>
      <c r="H2242" s="7" t="s">
        <v>8075</v>
      </c>
      <c r="I2242" s="7" t="s">
        <v>321</v>
      </c>
      <c r="J2242" s="8">
        <v>2642389.04</v>
      </c>
      <c r="K2242" s="8">
        <v>2442282.1</v>
      </c>
      <c r="L2242" s="8">
        <v>2075939.78</v>
      </c>
      <c r="M2242" s="8">
        <v>84.999999795273396</v>
      </c>
      <c r="N2242" s="7" t="s">
        <v>43</v>
      </c>
      <c r="O2242" s="7" t="s">
        <v>44</v>
      </c>
      <c r="P2242" s="7" t="s">
        <v>132</v>
      </c>
      <c r="Q2242" s="9">
        <v>43556</v>
      </c>
      <c r="R2242" s="9">
        <v>43830</v>
      </c>
      <c r="S2242" s="7" t="s">
        <v>57</v>
      </c>
      <c r="T2242" s="7" t="s">
        <v>113</v>
      </c>
      <c r="U2242" s="7" t="s">
        <v>8087</v>
      </c>
      <c r="V2242" s="7" t="s">
        <v>6929</v>
      </c>
      <c r="W2242" s="7" t="s">
        <v>50</v>
      </c>
      <c r="X2242" s="10" t="s">
        <v>51</v>
      </c>
    </row>
    <row r="2243" spans="1:24" ht="78.75" x14ac:dyDescent="0.25">
      <c r="A2243" s="7" t="s">
        <v>8088</v>
      </c>
      <c r="B2243" s="7" t="s">
        <v>8089</v>
      </c>
      <c r="C2243" s="7" t="s">
        <v>8090</v>
      </c>
      <c r="D2243" s="7" t="s">
        <v>2504</v>
      </c>
      <c r="E2243" s="7" t="s">
        <v>38</v>
      </c>
      <c r="F2243" s="7" t="s">
        <v>39</v>
      </c>
      <c r="G2243" s="7" t="s">
        <v>7797</v>
      </c>
      <c r="H2243" s="7" t="s">
        <v>8075</v>
      </c>
      <c r="I2243" s="7" t="s">
        <v>321</v>
      </c>
      <c r="J2243" s="8">
        <v>1697601.31</v>
      </c>
      <c r="K2243" s="8">
        <v>1473822.8</v>
      </c>
      <c r="L2243" s="8">
        <v>1252749.3799999999</v>
      </c>
      <c r="M2243" s="8">
        <v>85</v>
      </c>
      <c r="N2243" s="7" t="s">
        <v>43</v>
      </c>
      <c r="O2243" s="7" t="s">
        <v>44</v>
      </c>
      <c r="P2243" s="7" t="s">
        <v>132</v>
      </c>
      <c r="Q2243" s="9">
        <v>43160</v>
      </c>
      <c r="R2243" s="9">
        <v>43676</v>
      </c>
      <c r="S2243" s="7" t="s">
        <v>57</v>
      </c>
      <c r="T2243" s="7" t="s">
        <v>113</v>
      </c>
      <c r="U2243" s="7" t="s">
        <v>8076</v>
      </c>
      <c r="V2243" s="7" t="s">
        <v>6929</v>
      </c>
      <c r="W2243" s="7" t="s">
        <v>50</v>
      </c>
      <c r="X2243" s="10" t="s">
        <v>51</v>
      </c>
    </row>
    <row r="2244" spans="1:24" ht="180" x14ac:dyDescent="0.25">
      <c r="A2244" s="7" t="s">
        <v>8091</v>
      </c>
      <c r="B2244" s="7" t="s">
        <v>8092</v>
      </c>
      <c r="C2244" s="7" t="s">
        <v>8093</v>
      </c>
      <c r="D2244" s="7" t="s">
        <v>3177</v>
      </c>
      <c r="E2244" s="7" t="s">
        <v>38</v>
      </c>
      <c r="F2244" s="7" t="s">
        <v>39</v>
      </c>
      <c r="G2244" s="7" t="s">
        <v>7797</v>
      </c>
      <c r="H2244" s="7" t="s">
        <v>8075</v>
      </c>
      <c r="I2244" s="7" t="s">
        <v>321</v>
      </c>
      <c r="J2244" s="8">
        <v>11121243.289999999</v>
      </c>
      <c r="K2244" s="8">
        <v>10738304.970000001</v>
      </c>
      <c r="L2244" s="8">
        <v>9127559.1999999993</v>
      </c>
      <c r="M2244" s="8">
        <v>84.999999771844799</v>
      </c>
      <c r="N2244" s="7" t="s">
        <v>43</v>
      </c>
      <c r="O2244" s="7" t="s">
        <v>44</v>
      </c>
      <c r="P2244" s="7" t="s">
        <v>56</v>
      </c>
      <c r="Q2244" s="9">
        <v>42430</v>
      </c>
      <c r="R2244" s="9">
        <v>43982</v>
      </c>
      <c r="S2244" s="7" t="s">
        <v>57</v>
      </c>
      <c r="T2244" s="7" t="s">
        <v>47</v>
      </c>
      <c r="U2244" s="7" t="s">
        <v>8076</v>
      </c>
      <c r="V2244" s="7" t="s">
        <v>6929</v>
      </c>
      <c r="W2244" s="7" t="s">
        <v>50</v>
      </c>
      <c r="X2244" s="10" t="s">
        <v>51</v>
      </c>
    </row>
    <row r="2245" spans="1:24" ht="90" x14ac:dyDescent="0.25">
      <c r="A2245" s="7" t="s">
        <v>8094</v>
      </c>
      <c r="B2245" s="7" t="s">
        <v>8095</v>
      </c>
      <c r="C2245" s="7" t="s">
        <v>8096</v>
      </c>
      <c r="D2245" s="7" t="s">
        <v>37</v>
      </c>
      <c r="E2245" s="7" t="s">
        <v>38</v>
      </c>
      <c r="F2245" s="7" t="s">
        <v>39</v>
      </c>
      <c r="G2245" s="7" t="s">
        <v>7797</v>
      </c>
      <c r="H2245" s="7" t="s">
        <v>8075</v>
      </c>
      <c r="I2245" s="7" t="s">
        <v>321</v>
      </c>
      <c r="J2245" s="8">
        <v>5299460</v>
      </c>
      <c r="K2245" s="8">
        <v>5297000</v>
      </c>
      <c r="L2245" s="8">
        <v>4502450</v>
      </c>
      <c r="M2245" s="8">
        <v>85</v>
      </c>
      <c r="N2245" s="7" t="s">
        <v>43</v>
      </c>
      <c r="O2245" s="7" t="s">
        <v>44</v>
      </c>
      <c r="P2245" s="7" t="s">
        <v>126</v>
      </c>
      <c r="Q2245" s="9">
        <v>43192</v>
      </c>
      <c r="R2245" s="9">
        <v>44926</v>
      </c>
      <c r="S2245" s="7" t="s">
        <v>57</v>
      </c>
      <c r="T2245" s="7" t="s">
        <v>113</v>
      </c>
      <c r="U2245" s="7" t="s">
        <v>8076</v>
      </c>
      <c r="V2245" s="7" t="s">
        <v>6929</v>
      </c>
      <c r="W2245" s="7" t="s">
        <v>50</v>
      </c>
      <c r="X2245" s="10" t="s">
        <v>51</v>
      </c>
    </row>
    <row r="2246" spans="1:24" ht="180" x14ac:dyDescent="0.25">
      <c r="A2246" s="7" t="s">
        <v>8097</v>
      </c>
      <c r="B2246" s="7" t="s">
        <v>8098</v>
      </c>
      <c r="C2246" s="7" t="s">
        <v>8099</v>
      </c>
      <c r="D2246" s="7" t="s">
        <v>7662</v>
      </c>
      <c r="E2246" s="7" t="s">
        <v>38</v>
      </c>
      <c r="F2246" s="7" t="s">
        <v>39</v>
      </c>
      <c r="G2246" s="7" t="s">
        <v>7797</v>
      </c>
      <c r="H2246" s="7" t="s">
        <v>8075</v>
      </c>
      <c r="I2246" s="7" t="s">
        <v>321</v>
      </c>
      <c r="J2246" s="8">
        <v>1741090</v>
      </c>
      <c r="K2246" s="8">
        <v>1715154.06</v>
      </c>
      <c r="L2246" s="8">
        <v>1457880.95</v>
      </c>
      <c r="M2246" s="8">
        <v>84.999999941696203</v>
      </c>
      <c r="N2246" s="7" t="s">
        <v>43</v>
      </c>
      <c r="O2246" s="7" t="s">
        <v>44</v>
      </c>
      <c r="P2246" s="7" t="s">
        <v>126</v>
      </c>
      <c r="Q2246" s="9">
        <v>42278</v>
      </c>
      <c r="R2246" s="9">
        <v>44196</v>
      </c>
      <c r="S2246" s="7" t="s">
        <v>57</v>
      </c>
      <c r="T2246" s="7" t="s">
        <v>322</v>
      </c>
      <c r="U2246" s="7" t="s">
        <v>8076</v>
      </c>
      <c r="V2246" s="7" t="s">
        <v>6929</v>
      </c>
      <c r="W2246" s="7" t="s">
        <v>50</v>
      </c>
      <c r="X2246" s="10" t="s">
        <v>51</v>
      </c>
    </row>
    <row r="2247" spans="1:24" ht="90" x14ac:dyDescent="0.25">
      <c r="A2247" s="7" t="s">
        <v>8100</v>
      </c>
      <c r="B2247" s="7" t="s">
        <v>8101</v>
      </c>
      <c r="C2247" s="7" t="s">
        <v>8102</v>
      </c>
      <c r="D2247" s="7" t="s">
        <v>3156</v>
      </c>
      <c r="E2247" s="7" t="s">
        <v>38</v>
      </c>
      <c r="F2247" s="7" t="s">
        <v>39</v>
      </c>
      <c r="G2247" s="7" t="s">
        <v>7797</v>
      </c>
      <c r="H2247" s="7" t="s">
        <v>8075</v>
      </c>
      <c r="I2247" s="7" t="s">
        <v>321</v>
      </c>
      <c r="J2247" s="8">
        <v>12760790.48</v>
      </c>
      <c r="K2247" s="8">
        <v>9090909.0899999905</v>
      </c>
      <c r="L2247" s="8">
        <v>4999999.99</v>
      </c>
      <c r="M2247" s="8">
        <v>54.999999895500103</v>
      </c>
      <c r="N2247" s="7" t="s">
        <v>43</v>
      </c>
      <c r="O2247" s="7" t="s">
        <v>44</v>
      </c>
      <c r="P2247" s="7" t="s">
        <v>56</v>
      </c>
      <c r="Q2247" s="9">
        <v>43192</v>
      </c>
      <c r="R2247" s="9">
        <v>44253</v>
      </c>
      <c r="S2247" s="7" t="s">
        <v>57</v>
      </c>
      <c r="T2247" s="7" t="s">
        <v>113</v>
      </c>
      <c r="U2247" s="7" t="s">
        <v>6997</v>
      </c>
      <c r="V2247" s="7" t="s">
        <v>6929</v>
      </c>
      <c r="W2247" s="7" t="s">
        <v>50</v>
      </c>
      <c r="X2247" s="10" t="s">
        <v>51</v>
      </c>
    </row>
    <row r="2248" spans="1:24" ht="180" x14ac:dyDescent="0.25">
      <c r="A2248" s="7" t="s">
        <v>8103</v>
      </c>
      <c r="B2248" s="7" t="s">
        <v>8104</v>
      </c>
      <c r="C2248" s="7" t="s">
        <v>8105</v>
      </c>
      <c r="D2248" s="7" t="s">
        <v>8106</v>
      </c>
      <c r="E2248" s="7" t="s">
        <v>38</v>
      </c>
      <c r="F2248" s="7" t="s">
        <v>39</v>
      </c>
      <c r="G2248" s="7" t="s">
        <v>7797</v>
      </c>
      <c r="H2248" s="7" t="s">
        <v>8075</v>
      </c>
      <c r="I2248" s="7" t="s">
        <v>321</v>
      </c>
      <c r="J2248" s="8">
        <v>2618227.08</v>
      </c>
      <c r="K2248" s="8">
        <v>2591626.6800000002</v>
      </c>
      <c r="L2248" s="8">
        <v>2202882.67</v>
      </c>
      <c r="M2248" s="8">
        <v>84.999999691313505</v>
      </c>
      <c r="N2248" s="7" t="s">
        <v>43</v>
      </c>
      <c r="O2248" s="7" t="s">
        <v>44</v>
      </c>
      <c r="P2248" s="7" t="s">
        <v>132</v>
      </c>
      <c r="Q2248" s="9">
        <v>42461</v>
      </c>
      <c r="R2248" s="9">
        <v>44074</v>
      </c>
      <c r="S2248" s="7" t="s">
        <v>57</v>
      </c>
      <c r="T2248" s="7" t="s">
        <v>47</v>
      </c>
      <c r="U2248" s="7" t="s">
        <v>8076</v>
      </c>
      <c r="V2248" s="7" t="s">
        <v>6929</v>
      </c>
      <c r="W2248" s="7" t="s">
        <v>50</v>
      </c>
      <c r="X2248" s="10" t="s">
        <v>51</v>
      </c>
    </row>
    <row r="2249" spans="1:24" ht="90" x14ac:dyDescent="0.25">
      <c r="A2249" s="7" t="s">
        <v>8107</v>
      </c>
      <c r="B2249" s="7" t="s">
        <v>8108</v>
      </c>
      <c r="C2249" s="7" t="s">
        <v>8109</v>
      </c>
      <c r="D2249" s="7" t="s">
        <v>7646</v>
      </c>
      <c r="E2249" s="7" t="s">
        <v>38</v>
      </c>
      <c r="F2249" s="7" t="s">
        <v>39</v>
      </c>
      <c r="G2249" s="7" t="s">
        <v>7797</v>
      </c>
      <c r="H2249" s="7" t="s">
        <v>8075</v>
      </c>
      <c r="I2249" s="7" t="s">
        <v>321</v>
      </c>
      <c r="J2249" s="8">
        <v>1694146.01</v>
      </c>
      <c r="K2249" s="8">
        <v>1542439.25</v>
      </c>
      <c r="L2249" s="8">
        <v>1120462.53</v>
      </c>
      <c r="M2249" s="8">
        <v>72.642247012321604</v>
      </c>
      <c r="N2249" s="7" t="s">
        <v>43</v>
      </c>
      <c r="O2249" s="7" t="s">
        <v>44</v>
      </c>
      <c r="P2249" s="7" t="s">
        <v>132</v>
      </c>
      <c r="Q2249" s="9">
        <v>43009</v>
      </c>
      <c r="R2249" s="9">
        <v>43738</v>
      </c>
      <c r="S2249" s="7" t="s">
        <v>57</v>
      </c>
      <c r="T2249" s="7" t="s">
        <v>113</v>
      </c>
      <c r="U2249" s="7" t="s">
        <v>6997</v>
      </c>
      <c r="V2249" s="7" t="s">
        <v>6929</v>
      </c>
      <c r="W2249" s="7" t="s">
        <v>50</v>
      </c>
      <c r="X2249" s="10" t="s">
        <v>51</v>
      </c>
    </row>
    <row r="2250" spans="1:24" ht="180" x14ac:dyDescent="0.25">
      <c r="A2250" s="7" t="s">
        <v>8110</v>
      </c>
      <c r="B2250" s="7" t="s">
        <v>8111</v>
      </c>
      <c r="C2250" s="7" t="s">
        <v>8112</v>
      </c>
      <c r="D2250" s="7" t="s">
        <v>8113</v>
      </c>
      <c r="E2250" s="7" t="s">
        <v>38</v>
      </c>
      <c r="F2250" s="7" t="s">
        <v>39</v>
      </c>
      <c r="G2250" s="7" t="s">
        <v>7797</v>
      </c>
      <c r="H2250" s="7" t="s">
        <v>8075</v>
      </c>
      <c r="I2250" s="7" t="s">
        <v>321</v>
      </c>
      <c r="J2250" s="8">
        <v>1264800</v>
      </c>
      <c r="K2250" s="8">
        <v>1264800</v>
      </c>
      <c r="L2250" s="8">
        <v>1075080</v>
      </c>
      <c r="M2250" s="8">
        <v>85</v>
      </c>
      <c r="N2250" s="7" t="s">
        <v>43</v>
      </c>
      <c r="O2250" s="7" t="s">
        <v>44</v>
      </c>
      <c r="P2250" s="7" t="s">
        <v>132</v>
      </c>
      <c r="Q2250" s="9">
        <v>42370</v>
      </c>
      <c r="R2250" s="9">
        <v>45016</v>
      </c>
      <c r="S2250" s="7" t="s">
        <v>57</v>
      </c>
      <c r="T2250" s="7" t="s">
        <v>322</v>
      </c>
      <c r="U2250" s="7" t="s">
        <v>8076</v>
      </c>
      <c r="V2250" s="7" t="s">
        <v>6929</v>
      </c>
      <c r="W2250" s="7" t="s">
        <v>50</v>
      </c>
      <c r="X2250" s="10" t="s">
        <v>51</v>
      </c>
    </row>
    <row r="2251" spans="1:24" ht="90" x14ac:dyDescent="0.25">
      <c r="A2251" s="7" t="s">
        <v>8114</v>
      </c>
      <c r="B2251" s="7" t="s">
        <v>8115</v>
      </c>
      <c r="C2251" s="7" t="s">
        <v>8116</v>
      </c>
      <c r="D2251" s="7" t="s">
        <v>8117</v>
      </c>
      <c r="E2251" s="7" t="s">
        <v>38</v>
      </c>
      <c r="F2251" s="7" t="s">
        <v>39</v>
      </c>
      <c r="G2251" s="7" t="s">
        <v>7797</v>
      </c>
      <c r="H2251" s="7" t="s">
        <v>8075</v>
      </c>
      <c r="I2251" s="7" t="s">
        <v>321</v>
      </c>
      <c r="J2251" s="8">
        <v>3414572.26</v>
      </c>
      <c r="K2251" s="8">
        <v>3327061.76</v>
      </c>
      <c r="L2251" s="8">
        <v>2828002.49</v>
      </c>
      <c r="M2251" s="8">
        <v>84.999999819660701</v>
      </c>
      <c r="N2251" s="7" t="s">
        <v>43</v>
      </c>
      <c r="O2251" s="7" t="s">
        <v>44</v>
      </c>
      <c r="P2251" s="7" t="s">
        <v>132</v>
      </c>
      <c r="Q2251" s="9">
        <v>43647</v>
      </c>
      <c r="R2251" s="9">
        <v>44196</v>
      </c>
      <c r="S2251" s="7" t="s">
        <v>57</v>
      </c>
      <c r="T2251" s="7" t="s">
        <v>948</v>
      </c>
      <c r="U2251" s="7" t="s">
        <v>6997</v>
      </c>
      <c r="V2251" s="7" t="s">
        <v>6929</v>
      </c>
      <c r="W2251" s="7" t="s">
        <v>50</v>
      </c>
      <c r="X2251" s="10" t="s">
        <v>51</v>
      </c>
    </row>
    <row r="2252" spans="1:24" ht="78.75" x14ac:dyDescent="0.25">
      <c r="A2252" s="7" t="s">
        <v>8118</v>
      </c>
      <c r="B2252" s="7" t="s">
        <v>8119</v>
      </c>
      <c r="C2252" s="7" t="s">
        <v>8120</v>
      </c>
      <c r="D2252" s="7" t="s">
        <v>2623</v>
      </c>
      <c r="E2252" s="7" t="s">
        <v>38</v>
      </c>
      <c r="F2252" s="7" t="s">
        <v>39</v>
      </c>
      <c r="G2252" s="7" t="s">
        <v>7797</v>
      </c>
      <c r="H2252" s="7" t="s">
        <v>8075</v>
      </c>
      <c r="I2252" s="7" t="s">
        <v>321</v>
      </c>
      <c r="J2252" s="8">
        <v>4688752.88</v>
      </c>
      <c r="K2252" s="8">
        <v>4688752.88</v>
      </c>
      <c r="L2252" s="8">
        <v>2782015.82</v>
      </c>
      <c r="M2252" s="8">
        <v>59.333812022099998</v>
      </c>
      <c r="N2252" s="7" t="s">
        <v>43</v>
      </c>
      <c r="O2252" s="7" t="s">
        <v>44</v>
      </c>
      <c r="P2252" s="7" t="s">
        <v>126</v>
      </c>
      <c r="Q2252" s="9">
        <v>43763</v>
      </c>
      <c r="R2252" s="9">
        <v>44316</v>
      </c>
      <c r="S2252" s="7" t="s">
        <v>57</v>
      </c>
      <c r="T2252" s="7" t="s">
        <v>58</v>
      </c>
      <c r="U2252" s="7" t="s">
        <v>6997</v>
      </c>
      <c r="V2252" s="7" t="s">
        <v>6929</v>
      </c>
      <c r="W2252" s="7" t="s">
        <v>50</v>
      </c>
      <c r="X2252" s="10" t="s">
        <v>51</v>
      </c>
    </row>
    <row r="2253" spans="1:24" ht="112.5" x14ac:dyDescent="0.25">
      <c r="A2253" s="7" t="s">
        <v>8121</v>
      </c>
      <c r="B2253" s="7" t="s">
        <v>8122</v>
      </c>
      <c r="C2253" s="7" t="s">
        <v>8123</v>
      </c>
      <c r="D2253" s="7" t="s">
        <v>8124</v>
      </c>
      <c r="E2253" s="7" t="s">
        <v>38</v>
      </c>
      <c r="F2253" s="7" t="s">
        <v>39</v>
      </c>
      <c r="G2253" s="7" t="s">
        <v>7797</v>
      </c>
      <c r="H2253" s="7" t="s">
        <v>8075</v>
      </c>
      <c r="I2253" s="7" t="s">
        <v>321</v>
      </c>
      <c r="J2253" s="8">
        <v>18809563.510000002</v>
      </c>
      <c r="K2253" s="8">
        <v>14588384.970000001</v>
      </c>
      <c r="L2253" s="8">
        <v>11069378.699999999</v>
      </c>
      <c r="M2253" s="8">
        <v>75.878027093221107</v>
      </c>
      <c r="N2253" s="7" t="s">
        <v>43</v>
      </c>
      <c r="O2253" s="7" t="s">
        <v>44</v>
      </c>
      <c r="P2253" s="7" t="s">
        <v>56</v>
      </c>
      <c r="Q2253" s="9">
        <v>43831</v>
      </c>
      <c r="R2253" s="9">
        <v>45107</v>
      </c>
      <c r="S2253" s="7" t="s">
        <v>57</v>
      </c>
      <c r="T2253" s="7" t="s">
        <v>322</v>
      </c>
      <c r="U2253" s="7" t="s">
        <v>8076</v>
      </c>
      <c r="V2253" s="7" t="s">
        <v>6929</v>
      </c>
      <c r="W2253" s="7" t="s">
        <v>50</v>
      </c>
      <c r="X2253" s="10" t="s">
        <v>51</v>
      </c>
    </row>
    <row r="2254" spans="1:24" ht="90" x14ac:dyDescent="0.25">
      <c r="A2254" s="7" t="s">
        <v>8125</v>
      </c>
      <c r="B2254" s="7" t="s">
        <v>8126</v>
      </c>
      <c r="C2254" s="7" t="s">
        <v>8127</v>
      </c>
      <c r="D2254" s="7" t="s">
        <v>2800</v>
      </c>
      <c r="E2254" s="7" t="s">
        <v>38</v>
      </c>
      <c r="F2254" s="7" t="s">
        <v>39</v>
      </c>
      <c r="G2254" s="7" t="s">
        <v>7797</v>
      </c>
      <c r="H2254" s="7" t="s">
        <v>8075</v>
      </c>
      <c r="I2254" s="7" t="s">
        <v>321</v>
      </c>
      <c r="J2254" s="8">
        <v>2803853.49</v>
      </c>
      <c r="K2254" s="8">
        <v>2765599.78</v>
      </c>
      <c r="L2254" s="8">
        <v>1598787.82</v>
      </c>
      <c r="M2254" s="8">
        <v>57.809804280502199</v>
      </c>
      <c r="N2254" s="7" t="s">
        <v>43</v>
      </c>
      <c r="O2254" s="7" t="s">
        <v>44</v>
      </c>
      <c r="P2254" s="7" t="s">
        <v>126</v>
      </c>
      <c r="Q2254" s="9">
        <v>43466</v>
      </c>
      <c r="R2254" s="9">
        <v>44196</v>
      </c>
      <c r="S2254" s="7" t="s">
        <v>57</v>
      </c>
      <c r="T2254" s="7" t="s">
        <v>47</v>
      </c>
      <c r="U2254" s="7" t="s">
        <v>6997</v>
      </c>
      <c r="V2254" s="7" t="s">
        <v>6929</v>
      </c>
      <c r="W2254" s="7" t="s">
        <v>50</v>
      </c>
      <c r="X2254" s="10" t="s">
        <v>51</v>
      </c>
    </row>
    <row r="2255" spans="1:24" ht="157.5" x14ac:dyDescent="0.25">
      <c r="A2255" s="7" t="s">
        <v>8128</v>
      </c>
      <c r="B2255" s="7" t="s">
        <v>8129</v>
      </c>
      <c r="C2255" s="7" t="s">
        <v>8130</v>
      </c>
      <c r="D2255" s="7" t="s">
        <v>8106</v>
      </c>
      <c r="E2255" s="7" t="s">
        <v>38</v>
      </c>
      <c r="F2255" s="7" t="s">
        <v>39</v>
      </c>
      <c r="G2255" s="7" t="s">
        <v>7797</v>
      </c>
      <c r="H2255" s="7" t="s">
        <v>8075</v>
      </c>
      <c r="I2255" s="7" t="s">
        <v>321</v>
      </c>
      <c r="J2255" s="8">
        <v>2708323.41</v>
      </c>
      <c r="K2255" s="8">
        <v>2679523.41</v>
      </c>
      <c r="L2255" s="8">
        <v>2277594.89</v>
      </c>
      <c r="M2255" s="8">
        <v>84.999999682779404</v>
      </c>
      <c r="N2255" s="7" t="s">
        <v>43</v>
      </c>
      <c r="O2255" s="7" t="s">
        <v>44</v>
      </c>
      <c r="P2255" s="7" t="s">
        <v>132</v>
      </c>
      <c r="Q2255" s="9">
        <v>42215</v>
      </c>
      <c r="R2255" s="9">
        <v>44926</v>
      </c>
      <c r="S2255" s="7" t="s">
        <v>57</v>
      </c>
      <c r="T2255" s="7" t="s">
        <v>47</v>
      </c>
      <c r="U2255" s="7" t="s">
        <v>8076</v>
      </c>
      <c r="V2255" s="7" t="s">
        <v>6929</v>
      </c>
      <c r="W2255" s="7" t="s">
        <v>50</v>
      </c>
      <c r="X2255" s="10" t="s">
        <v>51</v>
      </c>
    </row>
    <row r="2256" spans="1:24" ht="90" x14ac:dyDescent="0.25">
      <c r="A2256" s="7" t="s">
        <v>8131</v>
      </c>
      <c r="B2256" s="7" t="s">
        <v>8132</v>
      </c>
      <c r="C2256" s="7" t="s">
        <v>8133</v>
      </c>
      <c r="D2256" s="7" t="s">
        <v>8134</v>
      </c>
      <c r="E2256" s="7" t="s">
        <v>38</v>
      </c>
      <c r="F2256" s="7" t="s">
        <v>39</v>
      </c>
      <c r="G2256" s="7" t="s">
        <v>7797</v>
      </c>
      <c r="H2256" s="7" t="s">
        <v>8075</v>
      </c>
      <c r="I2256" s="7" t="s">
        <v>321</v>
      </c>
      <c r="J2256" s="8">
        <v>1740642.26</v>
      </c>
      <c r="K2256" s="8">
        <v>1699724.85</v>
      </c>
      <c r="L2256" s="8">
        <v>1444766.12</v>
      </c>
      <c r="M2256" s="8">
        <v>84.999999852917398</v>
      </c>
      <c r="N2256" s="7" t="s">
        <v>43</v>
      </c>
      <c r="O2256" s="7" t="s">
        <v>44</v>
      </c>
      <c r="P2256" s="7" t="s">
        <v>132</v>
      </c>
      <c r="Q2256" s="9">
        <v>43556</v>
      </c>
      <c r="R2256" s="9">
        <v>44926</v>
      </c>
      <c r="S2256" s="7" t="s">
        <v>57</v>
      </c>
      <c r="T2256" s="7" t="s">
        <v>322</v>
      </c>
      <c r="U2256" s="7" t="s">
        <v>8076</v>
      </c>
      <c r="V2256" s="7" t="s">
        <v>6929</v>
      </c>
      <c r="W2256" s="7" t="s">
        <v>50</v>
      </c>
      <c r="X2256" s="10" t="s">
        <v>51</v>
      </c>
    </row>
    <row r="2257" spans="1:24" ht="78.75" x14ac:dyDescent="0.25">
      <c r="A2257" s="7" t="s">
        <v>8135</v>
      </c>
      <c r="B2257" s="7" t="s">
        <v>8136</v>
      </c>
      <c r="C2257" s="7" t="s">
        <v>8137</v>
      </c>
      <c r="D2257" s="7" t="s">
        <v>8138</v>
      </c>
      <c r="E2257" s="7" t="s">
        <v>38</v>
      </c>
      <c r="F2257" s="7" t="s">
        <v>39</v>
      </c>
      <c r="G2257" s="7" t="s">
        <v>7797</v>
      </c>
      <c r="H2257" s="7" t="s">
        <v>8075</v>
      </c>
      <c r="I2257" s="7" t="s">
        <v>321</v>
      </c>
      <c r="J2257" s="8">
        <v>2369141.7000000002</v>
      </c>
      <c r="K2257" s="8">
        <v>2347924.2000000002</v>
      </c>
      <c r="L2257" s="8">
        <v>1693265.97</v>
      </c>
      <c r="M2257" s="8">
        <v>72.117573897828507</v>
      </c>
      <c r="N2257" s="7" t="s">
        <v>43</v>
      </c>
      <c r="O2257" s="7" t="s">
        <v>44</v>
      </c>
      <c r="P2257" s="7" t="s">
        <v>132</v>
      </c>
      <c r="Q2257" s="9">
        <v>43105</v>
      </c>
      <c r="R2257" s="9">
        <v>45107</v>
      </c>
      <c r="S2257" s="7" t="s">
        <v>57</v>
      </c>
      <c r="T2257" s="7" t="s">
        <v>948</v>
      </c>
      <c r="U2257" s="7" t="s">
        <v>8076</v>
      </c>
      <c r="V2257" s="7" t="s">
        <v>6929</v>
      </c>
      <c r="W2257" s="7" t="s">
        <v>50</v>
      </c>
      <c r="X2257" s="10" t="s">
        <v>51</v>
      </c>
    </row>
    <row r="2258" spans="1:24" ht="180" x14ac:dyDescent="0.25">
      <c r="A2258" s="7" t="s">
        <v>8139</v>
      </c>
      <c r="B2258" s="7" t="s">
        <v>8140</v>
      </c>
      <c r="C2258" s="7" t="s">
        <v>8141</v>
      </c>
      <c r="D2258" s="7" t="s">
        <v>2769</v>
      </c>
      <c r="E2258" s="7" t="s">
        <v>38</v>
      </c>
      <c r="F2258" s="7" t="s">
        <v>39</v>
      </c>
      <c r="G2258" s="7" t="s">
        <v>7797</v>
      </c>
      <c r="H2258" s="7" t="s">
        <v>8075</v>
      </c>
      <c r="I2258" s="7" t="s">
        <v>321</v>
      </c>
      <c r="J2258" s="8">
        <v>4264379.12</v>
      </c>
      <c r="K2258" s="8">
        <v>4208990.8499999996</v>
      </c>
      <c r="L2258" s="8">
        <v>2946293.54</v>
      </c>
      <c r="M2258" s="8">
        <v>69.999998693273497</v>
      </c>
      <c r="N2258" s="7" t="s">
        <v>43</v>
      </c>
      <c r="O2258" s="7" t="s">
        <v>44</v>
      </c>
      <c r="P2258" s="7" t="s">
        <v>126</v>
      </c>
      <c r="Q2258" s="9">
        <v>42461</v>
      </c>
      <c r="R2258" s="9">
        <v>43008</v>
      </c>
      <c r="S2258" s="7" t="s">
        <v>57</v>
      </c>
      <c r="T2258" s="7" t="s">
        <v>47</v>
      </c>
      <c r="U2258" s="7" t="s">
        <v>8076</v>
      </c>
      <c r="V2258" s="7" t="s">
        <v>6929</v>
      </c>
      <c r="W2258" s="7" t="s">
        <v>50</v>
      </c>
      <c r="X2258" s="10" t="s">
        <v>51</v>
      </c>
    </row>
    <row r="2259" spans="1:24" ht="90" x14ac:dyDescent="0.25">
      <c r="A2259" s="7" t="s">
        <v>8142</v>
      </c>
      <c r="B2259" s="7" t="s">
        <v>8143</v>
      </c>
      <c r="C2259" s="7" t="s">
        <v>8144</v>
      </c>
      <c r="D2259" s="7" t="s">
        <v>2677</v>
      </c>
      <c r="E2259" s="7" t="s">
        <v>38</v>
      </c>
      <c r="F2259" s="7" t="s">
        <v>39</v>
      </c>
      <c r="G2259" s="7" t="s">
        <v>7797</v>
      </c>
      <c r="H2259" s="7" t="s">
        <v>8075</v>
      </c>
      <c r="I2259" s="7" t="s">
        <v>321</v>
      </c>
      <c r="J2259" s="8">
        <v>357892.86</v>
      </c>
      <c r="K2259" s="8">
        <v>319522.75</v>
      </c>
      <c r="L2259" s="8">
        <v>271594.33</v>
      </c>
      <c r="M2259" s="8">
        <v>84.9999976527493</v>
      </c>
      <c r="N2259" s="7" t="s">
        <v>43</v>
      </c>
      <c r="O2259" s="7" t="s">
        <v>44</v>
      </c>
      <c r="P2259" s="7" t="s">
        <v>126</v>
      </c>
      <c r="Q2259" s="9">
        <v>43554</v>
      </c>
      <c r="R2259" s="9">
        <v>43738</v>
      </c>
      <c r="S2259" s="7" t="s">
        <v>57</v>
      </c>
      <c r="T2259" s="7" t="s">
        <v>113</v>
      </c>
      <c r="U2259" s="7" t="s">
        <v>8076</v>
      </c>
      <c r="V2259" s="7" t="s">
        <v>6929</v>
      </c>
      <c r="W2259" s="7" t="s">
        <v>50</v>
      </c>
      <c r="X2259" s="10" t="s">
        <v>51</v>
      </c>
    </row>
    <row r="2260" spans="1:24" ht="90" x14ac:dyDescent="0.25">
      <c r="A2260" s="7" t="s">
        <v>8145</v>
      </c>
      <c r="B2260" s="7" t="s">
        <v>8146</v>
      </c>
      <c r="C2260" s="7" t="s">
        <v>8147</v>
      </c>
      <c r="D2260" s="7" t="s">
        <v>2948</v>
      </c>
      <c r="E2260" s="7" t="s">
        <v>38</v>
      </c>
      <c r="F2260" s="7" t="s">
        <v>39</v>
      </c>
      <c r="G2260" s="7" t="s">
        <v>7797</v>
      </c>
      <c r="H2260" s="7" t="s">
        <v>8075</v>
      </c>
      <c r="I2260" s="7" t="s">
        <v>321</v>
      </c>
      <c r="J2260" s="8">
        <v>1512428.96</v>
      </c>
      <c r="K2260" s="8">
        <v>1511813.96</v>
      </c>
      <c r="L2260" s="8">
        <v>1285041.8600000001</v>
      </c>
      <c r="M2260" s="8">
        <v>84.999999603125801</v>
      </c>
      <c r="N2260" s="7" t="s">
        <v>43</v>
      </c>
      <c r="O2260" s="7" t="s">
        <v>44</v>
      </c>
      <c r="P2260" s="7" t="s">
        <v>132</v>
      </c>
      <c r="Q2260" s="9">
        <v>43101</v>
      </c>
      <c r="R2260" s="9">
        <v>43646</v>
      </c>
      <c r="S2260" s="7" t="s">
        <v>57</v>
      </c>
      <c r="T2260" s="7" t="s">
        <v>113</v>
      </c>
      <c r="U2260" s="7" t="s">
        <v>8076</v>
      </c>
      <c r="V2260" s="7" t="s">
        <v>6929</v>
      </c>
      <c r="W2260" s="7" t="s">
        <v>50</v>
      </c>
      <c r="X2260" s="10" t="s">
        <v>51</v>
      </c>
    </row>
    <row r="2261" spans="1:24" ht="90" x14ac:dyDescent="0.25">
      <c r="A2261" s="7" t="s">
        <v>8148</v>
      </c>
      <c r="B2261" s="7" t="s">
        <v>8149</v>
      </c>
      <c r="C2261" s="7" t="s">
        <v>8150</v>
      </c>
      <c r="D2261" s="7" t="s">
        <v>3140</v>
      </c>
      <c r="E2261" s="7" t="s">
        <v>38</v>
      </c>
      <c r="F2261" s="7" t="s">
        <v>39</v>
      </c>
      <c r="G2261" s="7" t="s">
        <v>7797</v>
      </c>
      <c r="H2261" s="7" t="s">
        <v>8075</v>
      </c>
      <c r="I2261" s="7" t="s">
        <v>321</v>
      </c>
      <c r="J2261" s="8">
        <v>1507996.91</v>
      </c>
      <c r="K2261" s="8">
        <v>1507996.91</v>
      </c>
      <c r="L2261" s="8">
        <v>1281797.3700000001</v>
      </c>
      <c r="M2261" s="8">
        <v>84.999999767904001</v>
      </c>
      <c r="N2261" s="7" t="s">
        <v>43</v>
      </c>
      <c r="O2261" s="7" t="s">
        <v>44</v>
      </c>
      <c r="P2261" s="7" t="s">
        <v>132</v>
      </c>
      <c r="Q2261" s="9">
        <v>43525</v>
      </c>
      <c r="R2261" s="9">
        <v>44926</v>
      </c>
      <c r="S2261" s="7" t="s">
        <v>57</v>
      </c>
      <c r="T2261" s="7" t="s">
        <v>47</v>
      </c>
      <c r="U2261" s="7" t="s">
        <v>8076</v>
      </c>
      <c r="V2261" s="7" t="s">
        <v>6929</v>
      </c>
      <c r="W2261" s="7" t="s">
        <v>50</v>
      </c>
      <c r="X2261" s="10" t="s">
        <v>51</v>
      </c>
    </row>
    <row r="2262" spans="1:24" ht="180" x14ac:dyDescent="0.25">
      <c r="A2262" s="7" t="s">
        <v>8151</v>
      </c>
      <c r="B2262" s="7" t="s">
        <v>8152</v>
      </c>
      <c r="C2262" s="7" t="s">
        <v>8153</v>
      </c>
      <c r="D2262" s="7" t="s">
        <v>8134</v>
      </c>
      <c r="E2262" s="7" t="s">
        <v>38</v>
      </c>
      <c r="F2262" s="7" t="s">
        <v>39</v>
      </c>
      <c r="G2262" s="7" t="s">
        <v>7797</v>
      </c>
      <c r="H2262" s="7" t="s">
        <v>8075</v>
      </c>
      <c r="I2262" s="7" t="s">
        <v>321</v>
      </c>
      <c r="J2262" s="8">
        <v>1904063.65</v>
      </c>
      <c r="K2262" s="8">
        <v>1741312.15</v>
      </c>
      <c r="L2262" s="8">
        <v>1480115.3</v>
      </c>
      <c r="M2262" s="8">
        <v>84.999998420731202</v>
      </c>
      <c r="N2262" s="7" t="s">
        <v>43</v>
      </c>
      <c r="O2262" s="7" t="s">
        <v>44</v>
      </c>
      <c r="P2262" s="7" t="s">
        <v>126</v>
      </c>
      <c r="Q2262" s="9">
        <v>42430</v>
      </c>
      <c r="R2262" s="9">
        <v>43830</v>
      </c>
      <c r="S2262" s="7" t="s">
        <v>57</v>
      </c>
      <c r="T2262" s="7" t="s">
        <v>322</v>
      </c>
      <c r="U2262" s="7" t="s">
        <v>8076</v>
      </c>
      <c r="V2262" s="7" t="s">
        <v>6929</v>
      </c>
      <c r="W2262" s="7" t="s">
        <v>50</v>
      </c>
      <c r="X2262" s="10" t="s">
        <v>51</v>
      </c>
    </row>
    <row r="2263" spans="1:24" ht="157.5" x14ac:dyDescent="0.25">
      <c r="A2263" s="7" t="s">
        <v>8154</v>
      </c>
      <c r="B2263" s="7" t="s">
        <v>8155</v>
      </c>
      <c r="C2263" s="7" t="s">
        <v>8156</v>
      </c>
      <c r="D2263" s="7" t="s">
        <v>8134</v>
      </c>
      <c r="E2263" s="7" t="s">
        <v>38</v>
      </c>
      <c r="F2263" s="7" t="s">
        <v>39</v>
      </c>
      <c r="G2263" s="7" t="s">
        <v>7797</v>
      </c>
      <c r="H2263" s="7" t="s">
        <v>8075</v>
      </c>
      <c r="I2263" s="7" t="s">
        <v>321</v>
      </c>
      <c r="J2263" s="8">
        <v>3818333.42</v>
      </c>
      <c r="K2263" s="8">
        <v>3756834.58</v>
      </c>
      <c r="L2263" s="8">
        <v>3023762.74</v>
      </c>
      <c r="M2263" s="8">
        <v>80.486981143577495</v>
      </c>
      <c r="N2263" s="7" t="s">
        <v>43</v>
      </c>
      <c r="O2263" s="7" t="s">
        <v>44</v>
      </c>
      <c r="P2263" s="7" t="s">
        <v>132</v>
      </c>
      <c r="Q2263" s="9">
        <v>42430</v>
      </c>
      <c r="R2263" s="9">
        <v>44165</v>
      </c>
      <c r="S2263" s="7" t="s">
        <v>57</v>
      </c>
      <c r="T2263" s="7" t="s">
        <v>322</v>
      </c>
      <c r="U2263" s="7" t="s">
        <v>8076</v>
      </c>
      <c r="V2263" s="7" t="s">
        <v>6929</v>
      </c>
      <c r="W2263" s="7" t="s">
        <v>50</v>
      </c>
      <c r="X2263" s="10" t="s">
        <v>51</v>
      </c>
    </row>
    <row r="2264" spans="1:24" ht="90" x14ac:dyDescent="0.25">
      <c r="A2264" s="7" t="s">
        <v>8157</v>
      </c>
      <c r="B2264" s="7" t="s">
        <v>8158</v>
      </c>
      <c r="C2264" s="7" t="s">
        <v>8159</v>
      </c>
      <c r="D2264" s="7" t="s">
        <v>3421</v>
      </c>
      <c r="E2264" s="7" t="s">
        <v>38</v>
      </c>
      <c r="F2264" s="7" t="s">
        <v>39</v>
      </c>
      <c r="G2264" s="7" t="s">
        <v>7797</v>
      </c>
      <c r="H2264" s="7" t="s">
        <v>8075</v>
      </c>
      <c r="I2264" s="7" t="s">
        <v>321</v>
      </c>
      <c r="J2264" s="8">
        <v>2561139.0099999998</v>
      </c>
      <c r="K2264" s="8">
        <v>2561139.0099999998</v>
      </c>
      <c r="L2264" s="8">
        <v>2176968.15</v>
      </c>
      <c r="M2264" s="8">
        <v>84.999999668116402</v>
      </c>
      <c r="N2264" s="7" t="s">
        <v>43</v>
      </c>
      <c r="O2264" s="7" t="s">
        <v>44</v>
      </c>
      <c r="P2264" s="7" t="s">
        <v>132</v>
      </c>
      <c r="Q2264" s="9">
        <v>43160</v>
      </c>
      <c r="R2264" s="9">
        <v>44895</v>
      </c>
      <c r="S2264" s="7" t="s">
        <v>57</v>
      </c>
      <c r="T2264" s="7" t="s">
        <v>47</v>
      </c>
      <c r="U2264" s="7" t="s">
        <v>8076</v>
      </c>
      <c r="V2264" s="7" t="s">
        <v>6929</v>
      </c>
      <c r="W2264" s="7" t="s">
        <v>50</v>
      </c>
      <c r="X2264" s="10" t="s">
        <v>51</v>
      </c>
    </row>
    <row r="2265" spans="1:24" ht="180" x14ac:dyDescent="0.25">
      <c r="A2265" s="7" t="s">
        <v>8160</v>
      </c>
      <c r="B2265" s="7" t="s">
        <v>8161</v>
      </c>
      <c r="C2265" s="7" t="s">
        <v>8162</v>
      </c>
      <c r="D2265" s="7" t="s">
        <v>8163</v>
      </c>
      <c r="E2265" s="7" t="s">
        <v>38</v>
      </c>
      <c r="F2265" s="7" t="s">
        <v>39</v>
      </c>
      <c r="G2265" s="7" t="s">
        <v>7797</v>
      </c>
      <c r="H2265" s="7" t="s">
        <v>8075</v>
      </c>
      <c r="I2265" s="7" t="s">
        <v>321</v>
      </c>
      <c r="J2265" s="8">
        <v>2942688.66</v>
      </c>
      <c r="K2265" s="8">
        <v>2148629.7599999998</v>
      </c>
      <c r="L2265" s="8">
        <v>1492808.61</v>
      </c>
      <c r="M2265" s="8">
        <v>69.477237902541205</v>
      </c>
      <c r="N2265" s="7" t="s">
        <v>43</v>
      </c>
      <c r="O2265" s="7" t="s">
        <v>44</v>
      </c>
      <c r="P2265" s="7" t="s">
        <v>56</v>
      </c>
      <c r="Q2265" s="9">
        <v>42478</v>
      </c>
      <c r="R2265" s="9">
        <v>43646</v>
      </c>
      <c r="S2265" s="7" t="s">
        <v>57</v>
      </c>
      <c r="T2265" s="7" t="s">
        <v>948</v>
      </c>
      <c r="U2265" s="7" t="s">
        <v>8076</v>
      </c>
      <c r="V2265" s="7" t="s">
        <v>6929</v>
      </c>
      <c r="W2265" s="7" t="s">
        <v>50</v>
      </c>
      <c r="X2265" s="10" t="s">
        <v>51</v>
      </c>
    </row>
    <row r="2266" spans="1:24" ht="180" x14ac:dyDescent="0.25">
      <c r="A2266" s="7" t="s">
        <v>8164</v>
      </c>
      <c r="B2266" s="7" t="s">
        <v>8165</v>
      </c>
      <c r="C2266" s="7" t="s">
        <v>8166</v>
      </c>
      <c r="D2266" s="7" t="s">
        <v>8117</v>
      </c>
      <c r="E2266" s="7" t="s">
        <v>38</v>
      </c>
      <c r="F2266" s="7" t="s">
        <v>39</v>
      </c>
      <c r="G2266" s="7" t="s">
        <v>7797</v>
      </c>
      <c r="H2266" s="7" t="s">
        <v>8075</v>
      </c>
      <c r="I2266" s="7" t="s">
        <v>321</v>
      </c>
      <c r="J2266" s="8">
        <v>2358312.62</v>
      </c>
      <c r="K2266" s="8">
        <v>1899349.62</v>
      </c>
      <c r="L2266" s="8">
        <v>1118812.3700000001</v>
      </c>
      <c r="M2266" s="8">
        <v>58.905025079058397</v>
      </c>
      <c r="N2266" s="7" t="s">
        <v>43</v>
      </c>
      <c r="O2266" s="7" t="s">
        <v>44</v>
      </c>
      <c r="P2266" s="7" t="s">
        <v>132</v>
      </c>
      <c r="Q2266" s="9">
        <v>42401</v>
      </c>
      <c r="R2266" s="9">
        <v>43100</v>
      </c>
      <c r="S2266" s="7" t="s">
        <v>57</v>
      </c>
      <c r="T2266" s="7" t="s">
        <v>948</v>
      </c>
      <c r="U2266" s="7" t="s">
        <v>6997</v>
      </c>
      <c r="V2266" s="7" t="s">
        <v>6929</v>
      </c>
      <c r="W2266" s="7" t="s">
        <v>50</v>
      </c>
      <c r="X2266" s="10" t="s">
        <v>51</v>
      </c>
    </row>
    <row r="2267" spans="1:24" ht="180" x14ac:dyDescent="0.25">
      <c r="A2267" s="7" t="s">
        <v>8167</v>
      </c>
      <c r="B2267" s="7" t="s">
        <v>8168</v>
      </c>
      <c r="C2267" s="7" t="s">
        <v>8169</v>
      </c>
      <c r="D2267" s="7" t="s">
        <v>8170</v>
      </c>
      <c r="E2267" s="7" t="s">
        <v>38</v>
      </c>
      <c r="F2267" s="7" t="s">
        <v>39</v>
      </c>
      <c r="G2267" s="7" t="s">
        <v>7797</v>
      </c>
      <c r="H2267" s="7" t="s">
        <v>8075</v>
      </c>
      <c r="I2267" s="7" t="s">
        <v>321</v>
      </c>
      <c r="J2267" s="8">
        <v>716943.26</v>
      </c>
      <c r="K2267" s="8">
        <v>664144.30000000005</v>
      </c>
      <c r="L2267" s="8">
        <v>564522.65999999898</v>
      </c>
      <c r="M2267" s="8">
        <v>85.000000752848393</v>
      </c>
      <c r="N2267" s="7" t="s">
        <v>43</v>
      </c>
      <c r="O2267" s="7" t="s">
        <v>44</v>
      </c>
      <c r="P2267" s="7" t="s">
        <v>126</v>
      </c>
      <c r="Q2267" s="9">
        <v>42430</v>
      </c>
      <c r="R2267" s="9">
        <v>43465</v>
      </c>
      <c r="S2267" s="7" t="s">
        <v>57</v>
      </c>
      <c r="T2267" s="7" t="s">
        <v>948</v>
      </c>
      <c r="U2267" s="7" t="s">
        <v>8076</v>
      </c>
      <c r="V2267" s="7" t="s">
        <v>6929</v>
      </c>
      <c r="W2267" s="7" t="s">
        <v>50</v>
      </c>
      <c r="X2267" s="10" t="s">
        <v>51</v>
      </c>
    </row>
    <row r="2268" spans="1:24" ht="180" x14ac:dyDescent="0.25">
      <c r="A2268" s="7" t="s">
        <v>8171</v>
      </c>
      <c r="B2268" s="7" t="s">
        <v>8172</v>
      </c>
      <c r="C2268" s="7" t="s">
        <v>8173</v>
      </c>
      <c r="D2268" s="7" t="s">
        <v>3387</v>
      </c>
      <c r="E2268" s="7" t="s">
        <v>38</v>
      </c>
      <c r="F2268" s="7" t="s">
        <v>39</v>
      </c>
      <c r="G2268" s="7" t="s">
        <v>7797</v>
      </c>
      <c r="H2268" s="7" t="s">
        <v>8075</v>
      </c>
      <c r="I2268" s="7" t="s">
        <v>321</v>
      </c>
      <c r="J2268" s="8">
        <v>11222927.67</v>
      </c>
      <c r="K2268" s="8">
        <v>11222927.67</v>
      </c>
      <c r="L2268" s="8">
        <v>7856049.2999999998</v>
      </c>
      <c r="M2268" s="8">
        <v>69.999999385187195</v>
      </c>
      <c r="N2268" s="7" t="s">
        <v>43</v>
      </c>
      <c r="O2268" s="7" t="s">
        <v>44</v>
      </c>
      <c r="P2268" s="7" t="s">
        <v>132</v>
      </c>
      <c r="Q2268" s="9">
        <v>42444</v>
      </c>
      <c r="R2268" s="9">
        <v>43434</v>
      </c>
      <c r="S2268" s="7" t="s">
        <v>57</v>
      </c>
      <c r="T2268" s="7" t="s">
        <v>47</v>
      </c>
      <c r="U2268" s="7" t="s">
        <v>6997</v>
      </c>
      <c r="V2268" s="7" t="s">
        <v>6929</v>
      </c>
      <c r="W2268" s="7" t="s">
        <v>50</v>
      </c>
      <c r="X2268" s="10" t="s">
        <v>51</v>
      </c>
    </row>
    <row r="2269" spans="1:24" ht="157.5" x14ac:dyDescent="0.25">
      <c r="A2269" s="7" t="s">
        <v>8174</v>
      </c>
      <c r="B2269" s="7" t="s">
        <v>8175</v>
      </c>
      <c r="C2269" s="7" t="s">
        <v>8176</v>
      </c>
      <c r="D2269" s="7" t="s">
        <v>8040</v>
      </c>
      <c r="E2269" s="7" t="s">
        <v>38</v>
      </c>
      <c r="F2269" s="7" t="s">
        <v>39</v>
      </c>
      <c r="G2269" s="7" t="s">
        <v>7797</v>
      </c>
      <c r="H2269" s="7" t="s">
        <v>8075</v>
      </c>
      <c r="I2269" s="7" t="s">
        <v>321</v>
      </c>
      <c r="J2269" s="8">
        <v>5860375.3899999997</v>
      </c>
      <c r="K2269" s="8">
        <v>4514265</v>
      </c>
      <c r="L2269" s="8">
        <v>3159985.49</v>
      </c>
      <c r="M2269" s="8">
        <v>69.999999778480003</v>
      </c>
      <c r="N2269" s="7" t="s">
        <v>43</v>
      </c>
      <c r="O2269" s="7" t="s">
        <v>44</v>
      </c>
      <c r="P2269" s="7" t="s">
        <v>56</v>
      </c>
      <c r="Q2269" s="9">
        <v>42430</v>
      </c>
      <c r="R2269" s="9">
        <v>43373</v>
      </c>
      <c r="S2269" s="7" t="s">
        <v>57</v>
      </c>
      <c r="T2269" s="7" t="s">
        <v>7868</v>
      </c>
      <c r="U2269" s="7" t="s">
        <v>8076</v>
      </c>
      <c r="V2269" s="7" t="s">
        <v>6929</v>
      </c>
      <c r="W2269" s="7" t="s">
        <v>50</v>
      </c>
      <c r="X2269" s="10" t="s">
        <v>51</v>
      </c>
    </row>
    <row r="2270" spans="1:24" ht="90" x14ac:dyDescent="0.25">
      <c r="A2270" s="7" t="s">
        <v>8177</v>
      </c>
      <c r="B2270" s="7" t="s">
        <v>8178</v>
      </c>
      <c r="C2270" s="7" t="s">
        <v>8179</v>
      </c>
      <c r="D2270" s="7" t="s">
        <v>3271</v>
      </c>
      <c r="E2270" s="7" t="s">
        <v>38</v>
      </c>
      <c r="F2270" s="7" t="s">
        <v>39</v>
      </c>
      <c r="G2270" s="7" t="s">
        <v>7797</v>
      </c>
      <c r="H2270" s="7" t="s">
        <v>8075</v>
      </c>
      <c r="I2270" s="7" t="s">
        <v>321</v>
      </c>
      <c r="J2270" s="8">
        <v>13463977.689999999</v>
      </c>
      <c r="K2270" s="8">
        <v>11836091.630000001</v>
      </c>
      <c r="L2270" s="8">
        <v>8285264.0999999996</v>
      </c>
      <c r="M2270" s="8">
        <v>69.999999653601904</v>
      </c>
      <c r="N2270" s="7" t="s">
        <v>43</v>
      </c>
      <c r="O2270" s="7" t="s">
        <v>44</v>
      </c>
      <c r="P2270" s="7" t="s">
        <v>126</v>
      </c>
      <c r="Q2270" s="9">
        <v>42128</v>
      </c>
      <c r="R2270" s="9">
        <v>43809</v>
      </c>
      <c r="S2270" s="7" t="s">
        <v>57</v>
      </c>
      <c r="T2270" s="7" t="s">
        <v>47</v>
      </c>
      <c r="U2270" s="7" t="s">
        <v>8076</v>
      </c>
      <c r="V2270" s="7" t="s">
        <v>6929</v>
      </c>
      <c r="W2270" s="7" t="s">
        <v>50</v>
      </c>
      <c r="X2270" s="10" t="s">
        <v>51</v>
      </c>
    </row>
    <row r="2271" spans="1:24" ht="135" x14ac:dyDescent="0.25">
      <c r="A2271" s="7" t="s">
        <v>8180</v>
      </c>
      <c r="B2271" s="7" t="s">
        <v>8181</v>
      </c>
      <c r="C2271" s="7" t="s">
        <v>8182</v>
      </c>
      <c r="D2271" s="7" t="s">
        <v>2472</v>
      </c>
      <c r="E2271" s="7" t="s">
        <v>38</v>
      </c>
      <c r="F2271" s="7" t="s">
        <v>39</v>
      </c>
      <c r="G2271" s="7" t="s">
        <v>7797</v>
      </c>
      <c r="H2271" s="7" t="s">
        <v>8075</v>
      </c>
      <c r="I2271" s="7" t="s">
        <v>321</v>
      </c>
      <c r="J2271" s="8">
        <v>1750433.8</v>
      </c>
      <c r="K2271" s="8">
        <v>1660791.3</v>
      </c>
      <c r="L2271" s="8">
        <v>1162553.8999999999</v>
      </c>
      <c r="M2271" s="8">
        <v>69.999999397877403</v>
      </c>
      <c r="N2271" s="7" t="s">
        <v>43</v>
      </c>
      <c r="O2271" s="7" t="s">
        <v>44</v>
      </c>
      <c r="P2271" s="7" t="s">
        <v>132</v>
      </c>
      <c r="Q2271" s="9">
        <v>42464</v>
      </c>
      <c r="R2271" s="9">
        <v>42947</v>
      </c>
      <c r="S2271" s="7" t="s">
        <v>57</v>
      </c>
      <c r="T2271" s="7" t="s">
        <v>47</v>
      </c>
      <c r="U2271" s="7" t="s">
        <v>6997</v>
      </c>
      <c r="V2271" s="7" t="s">
        <v>6929</v>
      </c>
      <c r="W2271" s="7" t="s">
        <v>50</v>
      </c>
      <c r="X2271" s="10" t="s">
        <v>51</v>
      </c>
    </row>
    <row r="2272" spans="1:24" ht="157.5" x14ac:dyDescent="0.25">
      <c r="A2272" s="7" t="s">
        <v>8183</v>
      </c>
      <c r="B2272" s="7" t="s">
        <v>8184</v>
      </c>
      <c r="C2272" s="7" t="s">
        <v>8185</v>
      </c>
      <c r="D2272" s="7" t="s">
        <v>3849</v>
      </c>
      <c r="E2272" s="7" t="s">
        <v>38</v>
      </c>
      <c r="F2272" s="7" t="s">
        <v>39</v>
      </c>
      <c r="G2272" s="7" t="s">
        <v>7797</v>
      </c>
      <c r="H2272" s="7" t="s">
        <v>8075</v>
      </c>
      <c r="I2272" s="7" t="s">
        <v>321</v>
      </c>
      <c r="J2272" s="8">
        <v>2985305.6</v>
      </c>
      <c r="K2272" s="8">
        <v>2942794.86</v>
      </c>
      <c r="L2272" s="8">
        <v>2059956.35</v>
      </c>
      <c r="M2272" s="8">
        <v>69.999998232972303</v>
      </c>
      <c r="N2272" s="7" t="s">
        <v>43</v>
      </c>
      <c r="O2272" s="7" t="s">
        <v>44</v>
      </c>
      <c r="P2272" s="7" t="s">
        <v>56</v>
      </c>
      <c r="Q2272" s="9">
        <v>42522</v>
      </c>
      <c r="R2272" s="9">
        <v>43343</v>
      </c>
      <c r="S2272" s="7" t="s">
        <v>57</v>
      </c>
      <c r="T2272" s="7" t="s">
        <v>322</v>
      </c>
      <c r="U2272" s="7" t="s">
        <v>8076</v>
      </c>
      <c r="V2272" s="7" t="s">
        <v>6929</v>
      </c>
      <c r="W2272" s="7" t="s">
        <v>50</v>
      </c>
      <c r="X2272" s="10" t="s">
        <v>51</v>
      </c>
    </row>
    <row r="2273" spans="1:24" ht="180" x14ac:dyDescent="0.25">
      <c r="A2273" s="7" t="s">
        <v>8186</v>
      </c>
      <c r="B2273" s="7" t="s">
        <v>8187</v>
      </c>
      <c r="C2273" s="7" t="s">
        <v>8188</v>
      </c>
      <c r="D2273" s="7" t="s">
        <v>8189</v>
      </c>
      <c r="E2273" s="7" t="s">
        <v>38</v>
      </c>
      <c r="F2273" s="7" t="s">
        <v>39</v>
      </c>
      <c r="G2273" s="7" t="s">
        <v>7797</v>
      </c>
      <c r="H2273" s="7" t="s">
        <v>8075</v>
      </c>
      <c r="I2273" s="7" t="s">
        <v>321</v>
      </c>
      <c r="J2273" s="8">
        <v>16670068.689999999</v>
      </c>
      <c r="K2273" s="8">
        <v>16299753.140000001</v>
      </c>
      <c r="L2273" s="8">
        <v>13854790.17</v>
      </c>
      <c r="M2273" s="8">
        <v>85.000000006134897</v>
      </c>
      <c r="N2273" s="7" t="s">
        <v>43</v>
      </c>
      <c r="O2273" s="7" t="s">
        <v>44</v>
      </c>
      <c r="P2273" s="7" t="s">
        <v>56</v>
      </c>
      <c r="Q2273" s="9">
        <v>42537</v>
      </c>
      <c r="R2273" s="9">
        <v>44985</v>
      </c>
      <c r="S2273" s="7" t="s">
        <v>57</v>
      </c>
      <c r="T2273" s="7" t="s">
        <v>113</v>
      </c>
      <c r="U2273" s="7" t="s">
        <v>8076</v>
      </c>
      <c r="V2273" s="7" t="s">
        <v>6929</v>
      </c>
      <c r="W2273" s="7" t="s">
        <v>50</v>
      </c>
      <c r="X2273" s="10" t="s">
        <v>51</v>
      </c>
    </row>
    <row r="2274" spans="1:24" ht="78.75" x14ac:dyDescent="0.25">
      <c r="A2274" s="7" t="s">
        <v>8190</v>
      </c>
      <c r="B2274" s="7" t="s">
        <v>8191</v>
      </c>
      <c r="C2274" s="7" t="s">
        <v>8192</v>
      </c>
      <c r="D2274" s="7" t="s">
        <v>8193</v>
      </c>
      <c r="E2274" s="7" t="s">
        <v>38</v>
      </c>
      <c r="F2274" s="7" t="s">
        <v>39</v>
      </c>
      <c r="G2274" s="7" t="s">
        <v>7797</v>
      </c>
      <c r="H2274" s="7" t="s">
        <v>8075</v>
      </c>
      <c r="I2274" s="7" t="s">
        <v>321</v>
      </c>
      <c r="J2274" s="8">
        <v>144694.24</v>
      </c>
      <c r="K2274" s="8">
        <v>142830</v>
      </c>
      <c r="L2274" s="8">
        <v>99980.99</v>
      </c>
      <c r="M2274" s="8">
        <v>69.999992998669697</v>
      </c>
      <c r="N2274" s="7" t="s">
        <v>43</v>
      </c>
      <c r="O2274" s="7" t="s">
        <v>44</v>
      </c>
      <c r="P2274" s="7" t="s">
        <v>126</v>
      </c>
      <c r="Q2274" s="9">
        <v>42430</v>
      </c>
      <c r="R2274" s="9">
        <v>43039</v>
      </c>
      <c r="S2274" s="7" t="s">
        <v>57</v>
      </c>
      <c r="T2274" s="7" t="s">
        <v>58</v>
      </c>
      <c r="U2274" s="7" t="s">
        <v>8076</v>
      </c>
      <c r="V2274" s="7" t="s">
        <v>6929</v>
      </c>
      <c r="W2274" s="7" t="s">
        <v>50</v>
      </c>
      <c r="X2274" s="10" t="s">
        <v>51</v>
      </c>
    </row>
    <row r="2275" spans="1:24" ht="180" x14ac:dyDescent="0.25">
      <c r="A2275" s="7" t="s">
        <v>8194</v>
      </c>
      <c r="B2275" s="7" t="s">
        <v>8195</v>
      </c>
      <c r="C2275" s="7" t="s">
        <v>8196</v>
      </c>
      <c r="D2275" s="7" t="s">
        <v>3113</v>
      </c>
      <c r="E2275" s="7" t="s">
        <v>2411</v>
      </c>
      <c r="F2275" s="7" t="s">
        <v>39</v>
      </c>
      <c r="G2275" s="7" t="s">
        <v>8197</v>
      </c>
      <c r="H2275" s="7" t="s">
        <v>8198</v>
      </c>
      <c r="I2275" s="7" t="s">
        <v>321</v>
      </c>
      <c r="J2275" s="8">
        <v>80799770</v>
      </c>
      <c r="K2275" s="8">
        <v>80799770</v>
      </c>
      <c r="L2275" s="8">
        <v>68679804</v>
      </c>
      <c r="M2275" s="8">
        <v>84.999999381186399</v>
      </c>
      <c r="N2275" s="7" t="s">
        <v>43</v>
      </c>
      <c r="O2275" s="7" t="s">
        <v>44</v>
      </c>
      <c r="P2275" s="7" t="s">
        <v>45</v>
      </c>
      <c r="Q2275" s="9">
        <v>42005</v>
      </c>
      <c r="R2275" s="9">
        <v>43100</v>
      </c>
      <c r="S2275" s="7" t="s">
        <v>46</v>
      </c>
      <c r="T2275" s="7" t="s">
        <v>47</v>
      </c>
      <c r="U2275" s="7" t="s">
        <v>8199</v>
      </c>
      <c r="V2275" s="7" t="s">
        <v>8200</v>
      </c>
      <c r="W2275" s="7" t="s">
        <v>2416</v>
      </c>
      <c r="X2275" s="10" t="s">
        <v>51</v>
      </c>
    </row>
    <row r="2276" spans="1:24" ht="180" x14ac:dyDescent="0.25">
      <c r="A2276" s="7" t="s">
        <v>8201</v>
      </c>
      <c r="B2276" s="7" t="s">
        <v>8202</v>
      </c>
      <c r="C2276" s="7" t="s">
        <v>8203</v>
      </c>
      <c r="D2276" s="7" t="s">
        <v>37</v>
      </c>
      <c r="E2276" s="7" t="s">
        <v>2411</v>
      </c>
      <c r="F2276" s="7" t="s">
        <v>39</v>
      </c>
      <c r="G2276" s="7" t="s">
        <v>8197</v>
      </c>
      <c r="H2276" s="7" t="s">
        <v>8198</v>
      </c>
      <c r="I2276" s="7" t="s">
        <v>321</v>
      </c>
      <c r="J2276" s="8">
        <v>40971500</v>
      </c>
      <c r="K2276" s="8">
        <v>40971500</v>
      </c>
      <c r="L2276" s="8">
        <v>34825775</v>
      </c>
      <c r="M2276" s="8">
        <v>85</v>
      </c>
      <c r="N2276" s="7" t="s">
        <v>43</v>
      </c>
      <c r="O2276" s="7" t="s">
        <v>44</v>
      </c>
      <c r="P2276" s="7" t="s">
        <v>45</v>
      </c>
      <c r="Q2276" s="9">
        <v>43101</v>
      </c>
      <c r="R2276" s="9">
        <v>43465</v>
      </c>
      <c r="S2276" s="7" t="s">
        <v>46</v>
      </c>
      <c r="T2276" s="7" t="s">
        <v>47</v>
      </c>
      <c r="U2276" s="7" t="s">
        <v>8199</v>
      </c>
      <c r="V2276" s="7" t="s">
        <v>8200</v>
      </c>
      <c r="W2276" s="7" t="s">
        <v>2416</v>
      </c>
      <c r="X2276" s="10" t="s">
        <v>51</v>
      </c>
    </row>
    <row r="2277" spans="1:24" ht="180" x14ac:dyDescent="0.25">
      <c r="A2277" s="7" t="s">
        <v>8204</v>
      </c>
      <c r="B2277" s="7" t="s">
        <v>8205</v>
      </c>
      <c r="C2277" s="7" t="s">
        <v>8206</v>
      </c>
      <c r="D2277" s="7" t="s">
        <v>37</v>
      </c>
      <c r="E2277" s="7" t="s">
        <v>2411</v>
      </c>
      <c r="F2277" s="7" t="s">
        <v>39</v>
      </c>
      <c r="G2277" s="7" t="s">
        <v>8197</v>
      </c>
      <c r="H2277" s="7" t="s">
        <v>8198</v>
      </c>
      <c r="I2277" s="7" t="s">
        <v>321</v>
      </c>
      <c r="J2277" s="8">
        <v>40628905</v>
      </c>
      <c r="K2277" s="8">
        <v>40628905</v>
      </c>
      <c r="L2277" s="8">
        <v>34534570</v>
      </c>
      <c r="M2277" s="8">
        <v>85.000001845976399</v>
      </c>
      <c r="N2277" s="7" t="s">
        <v>43</v>
      </c>
      <c r="O2277" s="7" t="s">
        <v>44</v>
      </c>
      <c r="P2277" s="7" t="s">
        <v>45</v>
      </c>
      <c r="Q2277" s="9">
        <v>43466</v>
      </c>
      <c r="R2277" s="9">
        <v>43830</v>
      </c>
      <c r="S2277" s="7" t="s">
        <v>46</v>
      </c>
      <c r="T2277" s="7" t="s">
        <v>47</v>
      </c>
      <c r="U2277" s="7" t="s">
        <v>8199</v>
      </c>
      <c r="V2277" s="7" t="s">
        <v>8200</v>
      </c>
      <c r="W2277" s="7" t="s">
        <v>2416</v>
      </c>
      <c r="X2277" s="10" t="s">
        <v>51</v>
      </c>
    </row>
    <row r="2278" spans="1:24" ht="180" x14ac:dyDescent="0.25">
      <c r="A2278" s="7" t="s">
        <v>8207</v>
      </c>
      <c r="B2278" s="7" t="s">
        <v>8208</v>
      </c>
      <c r="C2278" s="7" t="s">
        <v>8209</v>
      </c>
      <c r="D2278" s="7" t="s">
        <v>37</v>
      </c>
      <c r="E2278" s="7" t="s">
        <v>2411</v>
      </c>
      <c r="F2278" s="7" t="s">
        <v>39</v>
      </c>
      <c r="G2278" s="7" t="s">
        <v>8197</v>
      </c>
      <c r="H2278" s="7" t="s">
        <v>8198</v>
      </c>
      <c r="I2278" s="7" t="s">
        <v>321</v>
      </c>
      <c r="J2278" s="8">
        <v>38276424</v>
      </c>
      <c r="K2278" s="8">
        <v>38276424</v>
      </c>
      <c r="L2278" s="8">
        <v>32534960</v>
      </c>
      <c r="M2278" s="8">
        <v>84.999998954970295</v>
      </c>
      <c r="N2278" s="7" t="s">
        <v>43</v>
      </c>
      <c r="O2278" s="7" t="s">
        <v>44</v>
      </c>
      <c r="P2278" s="7" t="s">
        <v>45</v>
      </c>
      <c r="Q2278" s="9">
        <v>43831</v>
      </c>
      <c r="R2278" s="9">
        <v>44196</v>
      </c>
      <c r="S2278" s="7" t="s">
        <v>46</v>
      </c>
      <c r="T2278" s="7" t="s">
        <v>47</v>
      </c>
      <c r="U2278" s="7" t="s">
        <v>8199</v>
      </c>
      <c r="V2278" s="7" t="s">
        <v>8200</v>
      </c>
      <c r="W2278" s="7" t="s">
        <v>2416</v>
      </c>
      <c r="X2278" s="10" t="s">
        <v>51</v>
      </c>
    </row>
    <row r="2279" spans="1:24" ht="180" x14ac:dyDescent="0.25">
      <c r="A2279" s="7" t="s">
        <v>8210</v>
      </c>
      <c r="B2279" s="7" t="s">
        <v>8211</v>
      </c>
      <c r="C2279" s="7" t="s">
        <v>8212</v>
      </c>
      <c r="D2279" s="7" t="s">
        <v>2689</v>
      </c>
      <c r="E2279" s="7" t="s">
        <v>2411</v>
      </c>
      <c r="F2279" s="7" t="s">
        <v>39</v>
      </c>
      <c r="G2279" s="7" t="s">
        <v>8197</v>
      </c>
      <c r="H2279" s="7" t="s">
        <v>8198</v>
      </c>
      <c r="I2279" s="7" t="s">
        <v>321</v>
      </c>
      <c r="J2279" s="8">
        <v>47540146</v>
      </c>
      <c r="K2279" s="8">
        <v>47540146</v>
      </c>
      <c r="L2279" s="8">
        <v>40409124</v>
      </c>
      <c r="M2279" s="8">
        <v>84.999999789651497</v>
      </c>
      <c r="N2279" s="7" t="s">
        <v>43</v>
      </c>
      <c r="O2279" s="7" t="s">
        <v>44</v>
      </c>
      <c r="P2279" s="7" t="s">
        <v>45</v>
      </c>
      <c r="Q2279" s="9">
        <v>44197</v>
      </c>
      <c r="R2279" s="9">
        <v>44561</v>
      </c>
      <c r="S2279" s="7" t="s">
        <v>46</v>
      </c>
      <c r="T2279" s="7" t="s">
        <v>47</v>
      </c>
      <c r="U2279" s="7" t="s">
        <v>8199</v>
      </c>
      <c r="V2279" s="7" t="s">
        <v>8200</v>
      </c>
      <c r="W2279" s="7" t="s">
        <v>2416</v>
      </c>
      <c r="X2279" s="10" t="s">
        <v>51</v>
      </c>
    </row>
    <row r="2280" spans="1:24" ht="135" x14ac:dyDescent="0.25">
      <c r="A2280" s="7" t="s">
        <v>8213</v>
      </c>
      <c r="B2280" s="7" t="s">
        <v>8214</v>
      </c>
      <c r="C2280" s="7" t="s">
        <v>8215</v>
      </c>
      <c r="D2280" s="7" t="s">
        <v>8216</v>
      </c>
      <c r="E2280" s="7" t="s">
        <v>2411</v>
      </c>
      <c r="F2280" s="7" t="s">
        <v>39</v>
      </c>
      <c r="G2280" s="7" t="s">
        <v>8197</v>
      </c>
      <c r="H2280" s="7" t="s">
        <v>8198</v>
      </c>
      <c r="I2280" s="7" t="s">
        <v>321</v>
      </c>
      <c r="J2280" s="8">
        <v>2451280</v>
      </c>
      <c r="K2280" s="8">
        <v>2451280</v>
      </c>
      <c r="L2280" s="8">
        <v>2083588</v>
      </c>
      <c r="M2280" s="8">
        <v>85</v>
      </c>
      <c r="N2280" s="7" t="s">
        <v>43</v>
      </c>
      <c r="O2280" s="7" t="s">
        <v>44</v>
      </c>
      <c r="P2280" s="7" t="s">
        <v>45</v>
      </c>
      <c r="Q2280" s="9">
        <v>44562</v>
      </c>
      <c r="R2280" s="9">
        <v>45291</v>
      </c>
      <c r="S2280" s="7" t="s">
        <v>46</v>
      </c>
      <c r="T2280" s="7" t="s">
        <v>47</v>
      </c>
      <c r="U2280" s="7" t="s">
        <v>8199</v>
      </c>
      <c r="V2280" s="7" t="s">
        <v>8200</v>
      </c>
      <c r="W2280" s="7" t="s">
        <v>2416</v>
      </c>
      <c r="X2280" s="10" t="s">
        <v>51</v>
      </c>
    </row>
    <row r="2281" spans="1:24" ht="67.5" x14ac:dyDescent="0.25">
      <c r="A2281" s="7" t="s">
        <v>8217</v>
      </c>
      <c r="B2281" s="7" t="s">
        <v>8218</v>
      </c>
      <c r="C2281" s="7" t="s">
        <v>8219</v>
      </c>
      <c r="D2281" s="7" t="s">
        <v>8220</v>
      </c>
      <c r="E2281" s="7" t="s">
        <v>2411</v>
      </c>
      <c r="F2281" s="7" t="s">
        <v>39</v>
      </c>
      <c r="G2281" s="7" t="s">
        <v>8197</v>
      </c>
      <c r="H2281" s="7" t="s">
        <v>8198</v>
      </c>
      <c r="I2281" s="7" t="s">
        <v>321</v>
      </c>
      <c r="J2281" s="8">
        <v>1400000</v>
      </c>
      <c r="K2281" s="8">
        <v>1400000</v>
      </c>
      <c r="L2281" s="8">
        <v>1190000</v>
      </c>
      <c r="M2281" s="8">
        <v>85</v>
      </c>
      <c r="N2281" s="7" t="s">
        <v>43</v>
      </c>
      <c r="O2281" s="7" t="s">
        <v>44</v>
      </c>
      <c r="P2281" s="7" t="s">
        <v>45</v>
      </c>
      <c r="Q2281" s="9">
        <v>42370</v>
      </c>
      <c r="R2281" s="9">
        <v>43100</v>
      </c>
      <c r="S2281" s="7" t="s">
        <v>46</v>
      </c>
      <c r="T2281" s="7" t="s">
        <v>47</v>
      </c>
      <c r="U2281" s="7" t="s">
        <v>8199</v>
      </c>
      <c r="V2281" s="7" t="s">
        <v>8200</v>
      </c>
      <c r="W2281" s="7" t="s">
        <v>2416</v>
      </c>
      <c r="X2281" s="10" t="s">
        <v>51</v>
      </c>
    </row>
    <row r="2282" spans="1:24" ht="67.5" x14ac:dyDescent="0.25">
      <c r="A2282" s="7" t="s">
        <v>8221</v>
      </c>
      <c r="B2282" s="7" t="s">
        <v>8218</v>
      </c>
      <c r="C2282" s="7" t="s">
        <v>8222</v>
      </c>
      <c r="D2282" s="7" t="s">
        <v>8216</v>
      </c>
      <c r="E2282" s="7" t="s">
        <v>2411</v>
      </c>
      <c r="F2282" s="7" t="s">
        <v>39</v>
      </c>
      <c r="G2282" s="7" t="s">
        <v>8197</v>
      </c>
      <c r="H2282" s="7" t="s">
        <v>8198</v>
      </c>
      <c r="I2282" s="7" t="s">
        <v>321</v>
      </c>
      <c r="J2282" s="8">
        <v>1306000</v>
      </c>
      <c r="K2282" s="8">
        <v>1306000</v>
      </c>
      <c r="L2282" s="8">
        <v>1110100</v>
      </c>
      <c r="M2282" s="8">
        <v>85</v>
      </c>
      <c r="N2282" s="7" t="s">
        <v>43</v>
      </c>
      <c r="O2282" s="7" t="s">
        <v>44</v>
      </c>
      <c r="P2282" s="7" t="s">
        <v>45</v>
      </c>
      <c r="Q2282" s="9">
        <v>43101</v>
      </c>
      <c r="R2282" s="9">
        <v>43465</v>
      </c>
      <c r="S2282" s="7" t="s">
        <v>46</v>
      </c>
      <c r="T2282" s="7" t="s">
        <v>47</v>
      </c>
      <c r="U2282" s="7" t="s">
        <v>8199</v>
      </c>
      <c r="V2282" s="7" t="s">
        <v>8200</v>
      </c>
      <c r="W2282" s="7" t="s">
        <v>2416</v>
      </c>
      <c r="X2282" s="10" t="s">
        <v>51</v>
      </c>
    </row>
    <row r="2283" spans="1:24" ht="67.5" x14ac:dyDescent="0.25">
      <c r="A2283" s="7" t="s">
        <v>8223</v>
      </c>
      <c r="B2283" s="7" t="s">
        <v>8224</v>
      </c>
      <c r="C2283" s="7" t="s">
        <v>8225</v>
      </c>
      <c r="D2283" s="7" t="s">
        <v>8216</v>
      </c>
      <c r="E2283" s="7" t="s">
        <v>2411</v>
      </c>
      <c r="F2283" s="7" t="s">
        <v>39</v>
      </c>
      <c r="G2283" s="7" t="s">
        <v>8197</v>
      </c>
      <c r="H2283" s="7" t="s">
        <v>8198</v>
      </c>
      <c r="I2283" s="7" t="s">
        <v>321</v>
      </c>
      <c r="J2283" s="8">
        <v>1135800</v>
      </c>
      <c r="K2283" s="8">
        <v>1135800</v>
      </c>
      <c r="L2283" s="8">
        <v>965430</v>
      </c>
      <c r="M2283" s="8">
        <v>85</v>
      </c>
      <c r="N2283" s="7" t="s">
        <v>43</v>
      </c>
      <c r="O2283" s="7" t="s">
        <v>44</v>
      </c>
      <c r="P2283" s="7" t="s">
        <v>45</v>
      </c>
      <c r="Q2283" s="9">
        <v>43466</v>
      </c>
      <c r="R2283" s="9">
        <v>43830</v>
      </c>
      <c r="S2283" s="7" t="s">
        <v>46</v>
      </c>
      <c r="T2283" s="7" t="s">
        <v>47</v>
      </c>
      <c r="U2283" s="7" t="s">
        <v>8199</v>
      </c>
      <c r="V2283" s="7" t="s">
        <v>8200</v>
      </c>
      <c r="W2283" s="7" t="s">
        <v>2416</v>
      </c>
      <c r="X2283" s="10" t="s">
        <v>51</v>
      </c>
    </row>
    <row r="2284" spans="1:24" ht="90" x14ac:dyDescent="0.25">
      <c r="A2284" s="7" t="s">
        <v>8226</v>
      </c>
      <c r="B2284" s="7" t="s">
        <v>8227</v>
      </c>
      <c r="C2284" s="7" t="s">
        <v>8228</v>
      </c>
      <c r="D2284" s="7" t="s">
        <v>8216</v>
      </c>
      <c r="E2284" s="7" t="s">
        <v>2411</v>
      </c>
      <c r="F2284" s="7" t="s">
        <v>39</v>
      </c>
      <c r="G2284" s="7" t="s">
        <v>8197</v>
      </c>
      <c r="H2284" s="7" t="s">
        <v>8198</v>
      </c>
      <c r="I2284" s="7" t="s">
        <v>321</v>
      </c>
      <c r="J2284" s="8">
        <v>1142400</v>
      </c>
      <c r="K2284" s="8">
        <v>1142400</v>
      </c>
      <c r="L2284" s="8">
        <v>971040</v>
      </c>
      <c r="M2284" s="8">
        <v>85</v>
      </c>
      <c r="N2284" s="7" t="s">
        <v>43</v>
      </c>
      <c r="O2284" s="7" t="s">
        <v>44</v>
      </c>
      <c r="P2284" s="7" t="s">
        <v>45</v>
      </c>
      <c r="Q2284" s="9">
        <v>43831</v>
      </c>
      <c r="R2284" s="9">
        <v>44196</v>
      </c>
      <c r="S2284" s="7" t="s">
        <v>46</v>
      </c>
      <c r="T2284" s="7" t="s">
        <v>47</v>
      </c>
      <c r="U2284" s="7" t="s">
        <v>8199</v>
      </c>
      <c r="V2284" s="7" t="s">
        <v>8200</v>
      </c>
      <c r="W2284" s="7" t="s">
        <v>2416</v>
      </c>
      <c r="X2284" s="10" t="s">
        <v>51</v>
      </c>
    </row>
    <row r="2285" spans="1:24" ht="90" x14ac:dyDescent="0.25">
      <c r="A2285" s="7" t="s">
        <v>8229</v>
      </c>
      <c r="B2285" s="7" t="s">
        <v>8227</v>
      </c>
      <c r="C2285" s="7" t="s">
        <v>8230</v>
      </c>
      <c r="D2285" s="7" t="s">
        <v>8216</v>
      </c>
      <c r="E2285" s="7" t="s">
        <v>2411</v>
      </c>
      <c r="F2285" s="7" t="s">
        <v>39</v>
      </c>
      <c r="G2285" s="7" t="s">
        <v>8197</v>
      </c>
      <c r="H2285" s="7" t="s">
        <v>8198</v>
      </c>
      <c r="I2285" s="7" t="s">
        <v>321</v>
      </c>
      <c r="J2285" s="8">
        <v>1164560</v>
      </c>
      <c r="K2285" s="8">
        <v>1164560</v>
      </c>
      <c r="L2285" s="8">
        <v>989876</v>
      </c>
      <c r="M2285" s="8">
        <v>85</v>
      </c>
      <c r="N2285" s="7" t="s">
        <v>43</v>
      </c>
      <c r="O2285" s="7" t="s">
        <v>44</v>
      </c>
      <c r="P2285" s="7" t="s">
        <v>45</v>
      </c>
      <c r="Q2285" s="9">
        <v>44197</v>
      </c>
      <c r="R2285" s="9">
        <v>44561</v>
      </c>
      <c r="S2285" s="7" t="s">
        <v>46</v>
      </c>
      <c r="T2285" s="7" t="s">
        <v>47</v>
      </c>
      <c r="U2285" s="7" t="s">
        <v>8199</v>
      </c>
      <c r="V2285" s="7" t="s">
        <v>8200</v>
      </c>
      <c r="W2285" s="7" t="s">
        <v>2416</v>
      </c>
      <c r="X2285" s="10" t="s">
        <v>51</v>
      </c>
    </row>
    <row r="2286" spans="1:24" ht="180" x14ac:dyDescent="0.25">
      <c r="A2286" s="7" t="s">
        <v>8231</v>
      </c>
      <c r="B2286" s="7" t="s">
        <v>8232</v>
      </c>
      <c r="C2286" s="7" t="s">
        <v>8233</v>
      </c>
      <c r="D2286" s="7" t="s">
        <v>2689</v>
      </c>
      <c r="E2286" s="7" t="s">
        <v>2411</v>
      </c>
      <c r="F2286" s="7" t="s">
        <v>39</v>
      </c>
      <c r="G2286" s="7" t="s">
        <v>8197</v>
      </c>
      <c r="H2286" s="7" t="s">
        <v>8198</v>
      </c>
      <c r="I2286" s="7" t="s">
        <v>321</v>
      </c>
      <c r="J2286" s="8">
        <v>128158604</v>
      </c>
      <c r="K2286" s="8">
        <v>128158604</v>
      </c>
      <c r="L2286" s="8">
        <v>108934813.40000001</v>
      </c>
      <c r="M2286" s="8">
        <v>85</v>
      </c>
      <c r="N2286" s="7" t="s">
        <v>43</v>
      </c>
      <c r="O2286" s="7" t="s">
        <v>44</v>
      </c>
      <c r="P2286" s="7" t="s">
        <v>45</v>
      </c>
      <c r="Q2286" s="9">
        <v>44562</v>
      </c>
      <c r="R2286" s="9">
        <v>45291</v>
      </c>
      <c r="S2286" s="7" t="s">
        <v>46</v>
      </c>
      <c r="T2286" s="7" t="s">
        <v>47</v>
      </c>
      <c r="U2286" s="7" t="s">
        <v>8199</v>
      </c>
      <c r="V2286" s="7" t="s">
        <v>8200</v>
      </c>
      <c r="W2286" s="7" t="s">
        <v>2416</v>
      </c>
      <c r="X2286" s="10" t="s">
        <v>51</v>
      </c>
    </row>
    <row r="2287" spans="1:24" ht="90" x14ac:dyDescent="0.25">
      <c r="A2287" s="7" t="s">
        <v>8234</v>
      </c>
      <c r="B2287" s="7" t="s">
        <v>8235</v>
      </c>
      <c r="C2287" s="7" t="s">
        <v>8236</v>
      </c>
      <c r="D2287" s="7" t="s">
        <v>8237</v>
      </c>
      <c r="E2287" s="7" t="s">
        <v>2411</v>
      </c>
      <c r="F2287" s="7" t="s">
        <v>39</v>
      </c>
      <c r="G2287" s="7" t="s">
        <v>8197</v>
      </c>
      <c r="H2287" s="7" t="s">
        <v>8198</v>
      </c>
      <c r="I2287" s="7" t="s">
        <v>321</v>
      </c>
      <c r="J2287" s="8">
        <v>705882.36</v>
      </c>
      <c r="K2287" s="8">
        <v>705882.36</v>
      </c>
      <c r="L2287" s="8">
        <v>600000</v>
      </c>
      <c r="M2287" s="8">
        <v>84.999999149999994</v>
      </c>
      <c r="N2287" s="7" t="s">
        <v>43</v>
      </c>
      <c r="O2287" s="7" t="s">
        <v>44</v>
      </c>
      <c r="P2287" s="7" t="s">
        <v>45</v>
      </c>
      <c r="Q2287" s="9">
        <v>44562</v>
      </c>
      <c r="R2287" s="9">
        <v>45291</v>
      </c>
      <c r="S2287" s="7" t="s">
        <v>46</v>
      </c>
      <c r="T2287" s="7" t="s">
        <v>58</v>
      </c>
      <c r="U2287" s="7" t="s">
        <v>8199</v>
      </c>
      <c r="V2287" s="7" t="s">
        <v>8200</v>
      </c>
      <c r="W2287" s="7" t="s">
        <v>2416</v>
      </c>
      <c r="X2287" s="10" t="s">
        <v>51</v>
      </c>
    </row>
    <row r="2288" spans="1:24" ht="90" x14ac:dyDescent="0.25">
      <c r="A2288" s="7" t="s">
        <v>8238</v>
      </c>
      <c r="B2288" s="7" t="s">
        <v>8239</v>
      </c>
      <c r="C2288" s="7" t="s">
        <v>8240</v>
      </c>
      <c r="D2288" s="7" t="s">
        <v>2364</v>
      </c>
      <c r="E2288" s="7" t="s">
        <v>38</v>
      </c>
      <c r="F2288" s="7" t="s">
        <v>39</v>
      </c>
      <c r="G2288" s="7" t="s">
        <v>8241</v>
      </c>
      <c r="H2288" s="7" t="s">
        <v>8242</v>
      </c>
      <c r="I2288" s="7" t="s">
        <v>8243</v>
      </c>
      <c r="J2288" s="8">
        <v>61561661.640000001</v>
      </c>
      <c r="K2288" s="8">
        <v>61561661.640000001</v>
      </c>
      <c r="L2288" s="8">
        <v>44148192.460000001</v>
      </c>
      <c r="M2288" s="8">
        <v>71.713776535418404</v>
      </c>
      <c r="N2288" s="7" t="s">
        <v>43</v>
      </c>
      <c r="O2288" s="7" t="s">
        <v>44</v>
      </c>
      <c r="P2288" s="7" t="s">
        <v>45</v>
      </c>
      <c r="Q2288" s="9">
        <v>44621</v>
      </c>
      <c r="R2288" s="9">
        <v>45291</v>
      </c>
      <c r="S2288" s="7" t="s">
        <v>57</v>
      </c>
      <c r="T2288" s="7" t="s">
        <v>58</v>
      </c>
      <c r="U2288" s="7" t="s">
        <v>355</v>
      </c>
      <c r="V2288" s="7" t="s">
        <v>8244</v>
      </c>
      <c r="W2288" s="7" t="s">
        <v>50</v>
      </c>
      <c r="X2288" s="10" t="s">
        <v>51</v>
      </c>
    </row>
    <row r="2289" spans="1:24" ht="112.5" x14ac:dyDescent="0.25">
      <c r="A2289" s="7" t="s">
        <v>8245</v>
      </c>
      <c r="B2289" s="7" t="s">
        <v>8246</v>
      </c>
      <c r="C2289" s="7" t="s">
        <v>8247</v>
      </c>
      <c r="D2289" s="7" t="s">
        <v>8248</v>
      </c>
      <c r="E2289" s="7" t="s">
        <v>38</v>
      </c>
      <c r="F2289" s="7" t="s">
        <v>39</v>
      </c>
      <c r="G2289" s="7" t="s">
        <v>8241</v>
      </c>
      <c r="H2289" s="7" t="s">
        <v>8242</v>
      </c>
      <c r="I2289" s="7" t="s">
        <v>8249</v>
      </c>
      <c r="J2289" s="8">
        <v>23983651.170000002</v>
      </c>
      <c r="K2289" s="8">
        <v>23983651.170000002</v>
      </c>
      <c r="L2289" s="8">
        <v>23983651.170000002</v>
      </c>
      <c r="M2289" s="8">
        <v>100</v>
      </c>
      <c r="N2289" s="7" t="s">
        <v>339</v>
      </c>
      <c r="O2289" s="7" t="s">
        <v>44</v>
      </c>
      <c r="P2289" s="7" t="s">
        <v>45</v>
      </c>
      <c r="Q2289" s="9">
        <v>44641</v>
      </c>
      <c r="R2289" s="9">
        <v>45291</v>
      </c>
      <c r="S2289" s="7" t="s">
        <v>46</v>
      </c>
      <c r="T2289" s="7" t="s">
        <v>315</v>
      </c>
      <c r="U2289" s="7" t="s">
        <v>340</v>
      </c>
      <c r="V2289" s="7" t="s">
        <v>8244</v>
      </c>
      <c r="W2289" s="7" t="s">
        <v>50</v>
      </c>
      <c r="X2289" s="10" t="s">
        <v>51</v>
      </c>
    </row>
    <row r="2290" spans="1:24" ht="78.75" x14ac:dyDescent="0.25">
      <c r="A2290" s="7" t="s">
        <v>8250</v>
      </c>
      <c r="B2290" s="7" t="s">
        <v>8251</v>
      </c>
      <c r="C2290" s="7" t="s">
        <v>8252</v>
      </c>
      <c r="D2290" s="7" t="s">
        <v>6692</v>
      </c>
      <c r="E2290" s="7" t="s">
        <v>38</v>
      </c>
      <c r="F2290" s="7" t="s">
        <v>39</v>
      </c>
      <c r="G2290" s="7" t="s">
        <v>8241</v>
      </c>
      <c r="H2290" s="7" t="s">
        <v>8253</v>
      </c>
      <c r="I2290" s="7" t="s">
        <v>321</v>
      </c>
      <c r="J2290" s="8">
        <v>11000000</v>
      </c>
      <c r="K2290" s="8">
        <v>11000000</v>
      </c>
      <c r="L2290" s="8">
        <v>11000000</v>
      </c>
      <c r="M2290" s="8">
        <v>100</v>
      </c>
      <c r="N2290" s="7" t="s">
        <v>43</v>
      </c>
      <c r="O2290" s="7" t="s">
        <v>44</v>
      </c>
      <c r="P2290" s="7" t="s">
        <v>126</v>
      </c>
      <c r="Q2290" s="9">
        <v>44440</v>
      </c>
      <c r="R2290" s="9">
        <v>45291</v>
      </c>
      <c r="S2290" s="7" t="s">
        <v>46</v>
      </c>
      <c r="T2290" s="7" t="s">
        <v>82</v>
      </c>
      <c r="U2290" s="7" t="s">
        <v>6663</v>
      </c>
      <c r="V2290" s="7" t="s">
        <v>8244</v>
      </c>
      <c r="W2290" s="7" t="s">
        <v>50</v>
      </c>
      <c r="X2290" s="10" t="s">
        <v>51</v>
      </c>
    </row>
    <row r="2291" spans="1:24" ht="90" x14ac:dyDescent="0.25">
      <c r="A2291" s="7" t="s">
        <v>8254</v>
      </c>
      <c r="B2291" s="7" t="s">
        <v>8255</v>
      </c>
      <c r="C2291" s="7" t="s">
        <v>8256</v>
      </c>
      <c r="D2291" s="7" t="s">
        <v>8257</v>
      </c>
      <c r="E2291" s="7" t="s">
        <v>38</v>
      </c>
      <c r="F2291" s="7" t="s">
        <v>39</v>
      </c>
      <c r="G2291" s="7" t="s">
        <v>8241</v>
      </c>
      <c r="H2291" s="7" t="s">
        <v>8253</v>
      </c>
      <c r="I2291" s="7" t="s">
        <v>321</v>
      </c>
      <c r="J2291" s="8">
        <v>9000000</v>
      </c>
      <c r="K2291" s="8">
        <v>9000000</v>
      </c>
      <c r="L2291" s="8">
        <v>9000000</v>
      </c>
      <c r="M2291" s="8">
        <v>100</v>
      </c>
      <c r="N2291" s="7" t="s">
        <v>43</v>
      </c>
      <c r="O2291" s="7" t="s">
        <v>44</v>
      </c>
      <c r="P2291" s="7" t="s">
        <v>56</v>
      </c>
      <c r="Q2291" s="9">
        <v>44718</v>
      </c>
      <c r="R2291" s="9">
        <v>44925</v>
      </c>
      <c r="S2291" s="7" t="s">
        <v>46</v>
      </c>
      <c r="T2291" s="7" t="s">
        <v>82</v>
      </c>
      <c r="U2291" s="7" t="s">
        <v>6663</v>
      </c>
      <c r="V2291" s="7" t="s">
        <v>8244</v>
      </c>
      <c r="W2291" s="7" t="s">
        <v>50</v>
      </c>
      <c r="X2291" s="10" t="s">
        <v>51</v>
      </c>
    </row>
    <row r="2292" spans="1:24" ht="90" x14ac:dyDescent="0.25">
      <c r="A2292" s="7" t="s">
        <v>8258</v>
      </c>
      <c r="B2292" s="7" t="s">
        <v>8259</v>
      </c>
      <c r="C2292" s="7" t="s">
        <v>8260</v>
      </c>
      <c r="D2292" s="7" t="s">
        <v>8261</v>
      </c>
      <c r="E2292" s="7" t="s">
        <v>38</v>
      </c>
      <c r="F2292" s="7" t="s">
        <v>39</v>
      </c>
      <c r="G2292" s="7" t="s">
        <v>8241</v>
      </c>
      <c r="H2292" s="7" t="s">
        <v>8262</v>
      </c>
      <c r="I2292" s="7" t="s">
        <v>321</v>
      </c>
      <c r="J2292" s="8">
        <v>3070942.65</v>
      </c>
      <c r="K2292" s="8">
        <v>2975668.75</v>
      </c>
      <c r="L2292" s="8">
        <v>2529318.4300000002</v>
      </c>
      <c r="M2292" s="8">
        <v>84.999999747955798</v>
      </c>
      <c r="N2292" s="7" t="s">
        <v>43</v>
      </c>
      <c r="O2292" s="7" t="s">
        <v>44</v>
      </c>
      <c r="P2292" s="7" t="s">
        <v>132</v>
      </c>
      <c r="Q2292" s="9">
        <v>44743</v>
      </c>
      <c r="R2292" s="9">
        <v>45016</v>
      </c>
      <c r="S2292" s="7" t="s">
        <v>57</v>
      </c>
      <c r="T2292" s="7" t="s">
        <v>107</v>
      </c>
      <c r="U2292" s="7" t="s">
        <v>7569</v>
      </c>
      <c r="V2292" s="7" t="s">
        <v>8244</v>
      </c>
      <c r="W2292" s="7" t="s">
        <v>50</v>
      </c>
      <c r="X2292" s="10" t="s">
        <v>51</v>
      </c>
    </row>
    <row r="2293" spans="1:24" ht="90" x14ac:dyDescent="0.25">
      <c r="A2293" s="7" t="s">
        <v>8263</v>
      </c>
      <c r="B2293" s="7" t="s">
        <v>8264</v>
      </c>
      <c r="C2293" s="7" t="s">
        <v>8265</v>
      </c>
      <c r="D2293" s="7" t="s">
        <v>3048</v>
      </c>
      <c r="E2293" s="7" t="s">
        <v>38</v>
      </c>
      <c r="F2293" s="7" t="s">
        <v>39</v>
      </c>
      <c r="G2293" s="7" t="s">
        <v>8241</v>
      </c>
      <c r="H2293" s="7" t="s">
        <v>8262</v>
      </c>
      <c r="I2293" s="7" t="s">
        <v>321</v>
      </c>
      <c r="J2293" s="8">
        <v>2882140.01</v>
      </c>
      <c r="K2293" s="8">
        <v>2780905.19</v>
      </c>
      <c r="L2293" s="8">
        <v>2363769.41</v>
      </c>
      <c r="M2293" s="8">
        <v>84.999999946060697</v>
      </c>
      <c r="N2293" s="7" t="s">
        <v>43</v>
      </c>
      <c r="O2293" s="7" t="s">
        <v>44</v>
      </c>
      <c r="P2293" s="7" t="s">
        <v>126</v>
      </c>
      <c r="Q2293" s="9">
        <v>44713</v>
      </c>
      <c r="R2293" s="9">
        <v>45046</v>
      </c>
      <c r="S2293" s="7" t="s">
        <v>57</v>
      </c>
      <c r="T2293" s="7" t="s">
        <v>107</v>
      </c>
      <c r="U2293" s="7" t="s">
        <v>7569</v>
      </c>
      <c r="V2293" s="7" t="s">
        <v>8244</v>
      </c>
      <c r="W2293" s="7" t="s">
        <v>50</v>
      </c>
      <c r="X2293" s="10" t="s">
        <v>51</v>
      </c>
    </row>
    <row r="2294" spans="1:24" ht="67.5" x14ac:dyDescent="0.25">
      <c r="A2294" s="7" t="s">
        <v>8266</v>
      </c>
      <c r="B2294" s="7" t="s">
        <v>8267</v>
      </c>
      <c r="C2294" s="7" t="s">
        <v>8268</v>
      </c>
      <c r="D2294" s="7" t="s">
        <v>3443</v>
      </c>
      <c r="E2294" s="7" t="s">
        <v>38</v>
      </c>
      <c r="F2294" s="7" t="s">
        <v>39</v>
      </c>
      <c r="G2294" s="7" t="s">
        <v>8241</v>
      </c>
      <c r="H2294" s="7" t="s">
        <v>8262</v>
      </c>
      <c r="I2294" s="7" t="s">
        <v>321</v>
      </c>
      <c r="J2294" s="8">
        <v>4542586.3600000003</v>
      </c>
      <c r="K2294" s="8">
        <v>4314286.3600000003</v>
      </c>
      <c r="L2294" s="8">
        <v>3667143.29</v>
      </c>
      <c r="M2294" s="8">
        <v>84.999997311258696</v>
      </c>
      <c r="N2294" s="7" t="s">
        <v>43</v>
      </c>
      <c r="O2294" s="7" t="s">
        <v>44</v>
      </c>
      <c r="P2294" s="7" t="s">
        <v>126</v>
      </c>
      <c r="Q2294" s="9">
        <v>44743</v>
      </c>
      <c r="R2294" s="9">
        <v>45107</v>
      </c>
      <c r="S2294" s="7" t="s">
        <v>57</v>
      </c>
      <c r="T2294" s="7" t="s">
        <v>107</v>
      </c>
      <c r="U2294" s="7" t="s">
        <v>7569</v>
      </c>
      <c r="V2294" s="7" t="s">
        <v>8244</v>
      </c>
      <c r="W2294" s="7" t="s">
        <v>50</v>
      </c>
      <c r="X2294" s="10" t="s">
        <v>51</v>
      </c>
    </row>
    <row r="2295" spans="1:24" ht="90" x14ac:dyDescent="0.25">
      <c r="A2295" s="7" t="s">
        <v>8269</v>
      </c>
      <c r="B2295" s="7" t="s">
        <v>8270</v>
      </c>
      <c r="C2295" s="7" t="s">
        <v>8271</v>
      </c>
      <c r="D2295" s="7" t="s">
        <v>2635</v>
      </c>
      <c r="E2295" s="7" t="s">
        <v>38</v>
      </c>
      <c r="F2295" s="7" t="s">
        <v>39</v>
      </c>
      <c r="G2295" s="7" t="s">
        <v>8241</v>
      </c>
      <c r="H2295" s="7" t="s">
        <v>8262</v>
      </c>
      <c r="I2295" s="7" t="s">
        <v>321</v>
      </c>
      <c r="J2295" s="8">
        <v>8428327.6600000001</v>
      </c>
      <c r="K2295" s="8">
        <v>7105215.7000000002</v>
      </c>
      <c r="L2295" s="8">
        <v>5204570.5</v>
      </c>
      <c r="M2295" s="8">
        <v>73.249999996481407</v>
      </c>
      <c r="N2295" s="7" t="s">
        <v>43</v>
      </c>
      <c r="O2295" s="7" t="s">
        <v>44</v>
      </c>
      <c r="P2295" s="7" t="s">
        <v>132</v>
      </c>
      <c r="Q2295" s="9">
        <v>44805</v>
      </c>
      <c r="R2295" s="9">
        <v>45260</v>
      </c>
      <c r="S2295" s="7" t="s">
        <v>57</v>
      </c>
      <c r="T2295" s="7" t="s">
        <v>107</v>
      </c>
      <c r="U2295" s="7" t="s">
        <v>7569</v>
      </c>
      <c r="V2295" s="7" t="s">
        <v>8244</v>
      </c>
      <c r="W2295" s="7" t="s">
        <v>50</v>
      </c>
      <c r="X2295" s="10" t="s">
        <v>51</v>
      </c>
    </row>
    <row r="2296" spans="1:24" ht="78.75" x14ac:dyDescent="0.25">
      <c r="A2296" s="7" t="s">
        <v>8272</v>
      </c>
      <c r="B2296" s="7" t="s">
        <v>8273</v>
      </c>
      <c r="C2296" s="7" t="s">
        <v>8274</v>
      </c>
      <c r="D2296" s="7" t="s">
        <v>2677</v>
      </c>
      <c r="E2296" s="7" t="s">
        <v>38</v>
      </c>
      <c r="F2296" s="7" t="s">
        <v>39</v>
      </c>
      <c r="G2296" s="7" t="s">
        <v>8241</v>
      </c>
      <c r="H2296" s="7" t="s">
        <v>8262</v>
      </c>
      <c r="I2296" s="7" t="s">
        <v>321</v>
      </c>
      <c r="J2296" s="8">
        <v>6250388.79</v>
      </c>
      <c r="K2296" s="8">
        <v>5642603.7300000004</v>
      </c>
      <c r="L2296" s="8">
        <v>4796213.17</v>
      </c>
      <c r="M2296" s="8">
        <v>84.999999991138793</v>
      </c>
      <c r="N2296" s="7" t="s">
        <v>43</v>
      </c>
      <c r="O2296" s="7" t="s">
        <v>44</v>
      </c>
      <c r="P2296" s="7" t="s">
        <v>132</v>
      </c>
      <c r="Q2296" s="9">
        <v>44378</v>
      </c>
      <c r="R2296" s="9">
        <v>44834</v>
      </c>
      <c r="S2296" s="7" t="s">
        <v>57</v>
      </c>
      <c r="T2296" s="7" t="s">
        <v>107</v>
      </c>
      <c r="U2296" s="7" t="s">
        <v>7569</v>
      </c>
      <c r="V2296" s="7" t="s">
        <v>8244</v>
      </c>
      <c r="W2296" s="7" t="s">
        <v>50</v>
      </c>
      <c r="X2296" s="10" t="s">
        <v>51</v>
      </c>
    </row>
    <row r="2297" spans="1:24" ht="67.5" x14ac:dyDescent="0.25">
      <c r="A2297" s="7" t="s">
        <v>8275</v>
      </c>
      <c r="B2297" s="7" t="s">
        <v>8276</v>
      </c>
      <c r="C2297" s="7" t="s">
        <v>8277</v>
      </c>
      <c r="D2297" s="7" t="s">
        <v>3250</v>
      </c>
      <c r="E2297" s="7" t="s">
        <v>38</v>
      </c>
      <c r="F2297" s="7" t="s">
        <v>39</v>
      </c>
      <c r="G2297" s="7" t="s">
        <v>8241</v>
      </c>
      <c r="H2297" s="7" t="s">
        <v>8262</v>
      </c>
      <c r="I2297" s="7" t="s">
        <v>321</v>
      </c>
      <c r="J2297" s="8">
        <v>3731756.07</v>
      </c>
      <c r="K2297" s="8">
        <v>3310234</v>
      </c>
      <c r="L2297" s="8">
        <v>2813698.9</v>
      </c>
      <c r="M2297" s="8">
        <v>85</v>
      </c>
      <c r="N2297" s="7" t="s">
        <v>43</v>
      </c>
      <c r="O2297" s="7" t="s">
        <v>44</v>
      </c>
      <c r="P2297" s="7" t="s">
        <v>126</v>
      </c>
      <c r="Q2297" s="9">
        <v>44502</v>
      </c>
      <c r="R2297" s="9">
        <v>45018</v>
      </c>
      <c r="S2297" s="7" t="s">
        <v>57</v>
      </c>
      <c r="T2297" s="7" t="s">
        <v>107</v>
      </c>
      <c r="U2297" s="7" t="s">
        <v>7569</v>
      </c>
      <c r="V2297" s="7" t="s">
        <v>8244</v>
      </c>
      <c r="W2297" s="7" t="s">
        <v>50</v>
      </c>
      <c r="X2297" s="10" t="s">
        <v>51</v>
      </c>
    </row>
    <row r="2298" spans="1:24" ht="67.5" x14ac:dyDescent="0.25">
      <c r="A2298" s="7" t="s">
        <v>8278</v>
      </c>
      <c r="B2298" s="7" t="s">
        <v>8279</v>
      </c>
      <c r="C2298" s="7" t="s">
        <v>8280</v>
      </c>
      <c r="D2298" s="7" t="s">
        <v>2800</v>
      </c>
      <c r="E2298" s="7" t="s">
        <v>38</v>
      </c>
      <c r="F2298" s="7" t="s">
        <v>39</v>
      </c>
      <c r="G2298" s="7" t="s">
        <v>8241</v>
      </c>
      <c r="H2298" s="7" t="s">
        <v>8262</v>
      </c>
      <c r="I2298" s="7" t="s">
        <v>321</v>
      </c>
      <c r="J2298" s="8">
        <v>4737236</v>
      </c>
      <c r="K2298" s="8">
        <v>4405090.24</v>
      </c>
      <c r="L2298" s="8">
        <v>3718529.69</v>
      </c>
      <c r="M2298" s="8">
        <v>84.414381713097399</v>
      </c>
      <c r="N2298" s="7" t="s">
        <v>43</v>
      </c>
      <c r="O2298" s="7" t="s">
        <v>44</v>
      </c>
      <c r="P2298" s="7" t="s">
        <v>126</v>
      </c>
      <c r="Q2298" s="9">
        <v>44502</v>
      </c>
      <c r="R2298" s="9">
        <v>45107</v>
      </c>
      <c r="S2298" s="7" t="s">
        <v>57</v>
      </c>
      <c r="T2298" s="7" t="s">
        <v>107</v>
      </c>
      <c r="U2298" s="7" t="s">
        <v>7642</v>
      </c>
      <c r="V2298" s="7" t="s">
        <v>8244</v>
      </c>
      <c r="W2298" s="7" t="s">
        <v>50</v>
      </c>
      <c r="X229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20BC-C564-40FC-917F-7643BDB2529B}">
  <dimension ref="A1:B7121"/>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8281</v>
      </c>
    </row>
    <row r="3" spans="1:2" ht="24" x14ac:dyDescent="0.25">
      <c r="A3" s="15" t="s">
        <v>8282</v>
      </c>
    </row>
    <row r="4" spans="1:2" ht="60" x14ac:dyDescent="0.25">
      <c r="A4" s="15" t="s">
        <v>8283</v>
      </c>
    </row>
    <row r="6" spans="1:2" x14ac:dyDescent="0.25">
      <c r="A6" s="5" t="s">
        <v>8284</v>
      </c>
      <c r="B6" s="6" t="s">
        <v>8285</v>
      </c>
    </row>
    <row r="7" spans="1:2" x14ac:dyDescent="0.25">
      <c r="A7" s="7" t="s">
        <v>8286</v>
      </c>
      <c r="B7" s="10" t="s">
        <v>8287</v>
      </c>
    </row>
    <row r="8" spans="1:2" x14ac:dyDescent="0.25">
      <c r="A8" s="7" t="s">
        <v>8286</v>
      </c>
      <c r="B8" s="16">
        <v>1</v>
      </c>
    </row>
    <row r="9" spans="1:2" x14ac:dyDescent="0.25">
      <c r="A9" s="7" t="s">
        <v>8288</v>
      </c>
      <c r="B9" s="10" t="s">
        <v>8287</v>
      </c>
    </row>
    <row r="10" spans="1:2" x14ac:dyDescent="0.25">
      <c r="A10" s="7" t="s">
        <v>8288</v>
      </c>
      <c r="B10" s="16">
        <v>1</v>
      </c>
    </row>
    <row r="11" spans="1:2" x14ac:dyDescent="0.25">
      <c r="A11" s="7" t="s">
        <v>8289</v>
      </c>
      <c r="B11" s="10" t="s">
        <v>8290</v>
      </c>
    </row>
    <row r="12" spans="1:2" x14ac:dyDescent="0.25">
      <c r="A12" s="7" t="s">
        <v>8289</v>
      </c>
      <c r="B12" s="16">
        <v>1</v>
      </c>
    </row>
    <row r="13" spans="1:2" x14ac:dyDescent="0.25">
      <c r="A13" s="7" t="s">
        <v>8291</v>
      </c>
      <c r="B13" s="10" t="s">
        <v>8292</v>
      </c>
    </row>
    <row r="14" spans="1:2" x14ac:dyDescent="0.25">
      <c r="A14" s="7" t="s">
        <v>8291</v>
      </c>
      <c r="B14" s="16">
        <v>1</v>
      </c>
    </row>
    <row r="15" spans="1:2" x14ac:dyDescent="0.25">
      <c r="A15" s="7" t="s">
        <v>8293</v>
      </c>
      <c r="B15" s="10" t="s">
        <v>8292</v>
      </c>
    </row>
    <row r="16" spans="1:2" x14ac:dyDescent="0.25">
      <c r="A16" s="7" t="s">
        <v>8293</v>
      </c>
      <c r="B16" s="16">
        <v>1</v>
      </c>
    </row>
    <row r="17" spans="1:2" x14ac:dyDescent="0.25">
      <c r="A17" s="7" t="s">
        <v>8294</v>
      </c>
      <c r="B17" s="10" t="s">
        <v>8290</v>
      </c>
    </row>
    <row r="18" spans="1:2" x14ac:dyDescent="0.25">
      <c r="A18" s="7" t="s">
        <v>8294</v>
      </c>
      <c r="B18" s="16">
        <v>1</v>
      </c>
    </row>
    <row r="19" spans="1:2" x14ac:dyDescent="0.25">
      <c r="A19" s="7" t="s">
        <v>8295</v>
      </c>
      <c r="B19" s="10" t="s">
        <v>8292</v>
      </c>
    </row>
    <row r="20" spans="1:2" x14ac:dyDescent="0.25">
      <c r="A20" s="7" t="s">
        <v>8295</v>
      </c>
      <c r="B20" s="16">
        <v>1</v>
      </c>
    </row>
    <row r="21" spans="1:2" x14ac:dyDescent="0.25">
      <c r="A21" s="7" t="s">
        <v>8296</v>
      </c>
      <c r="B21" s="10" t="s">
        <v>8292</v>
      </c>
    </row>
    <row r="22" spans="1:2" x14ac:dyDescent="0.25">
      <c r="A22" s="7" t="s">
        <v>8296</v>
      </c>
      <c r="B22" s="16">
        <v>1</v>
      </c>
    </row>
    <row r="23" spans="1:2" x14ac:dyDescent="0.25">
      <c r="A23" s="7" t="s">
        <v>8297</v>
      </c>
      <c r="B23" s="10" t="s">
        <v>8290</v>
      </c>
    </row>
    <row r="24" spans="1:2" x14ac:dyDescent="0.25">
      <c r="A24" s="7" t="s">
        <v>8297</v>
      </c>
      <c r="B24" s="16">
        <v>1</v>
      </c>
    </row>
    <row r="25" spans="1:2" x14ac:dyDescent="0.25">
      <c r="A25" s="7" t="s">
        <v>8298</v>
      </c>
      <c r="B25" s="10" t="s">
        <v>8290</v>
      </c>
    </row>
    <row r="26" spans="1:2" x14ac:dyDescent="0.25">
      <c r="A26" s="7" t="s">
        <v>8298</v>
      </c>
      <c r="B26" s="16">
        <v>1</v>
      </c>
    </row>
    <row r="27" spans="1:2" x14ac:dyDescent="0.25">
      <c r="A27" s="7" t="s">
        <v>8299</v>
      </c>
      <c r="B27" s="10" t="s">
        <v>8300</v>
      </c>
    </row>
    <row r="28" spans="1:2" x14ac:dyDescent="0.25">
      <c r="A28" s="7" t="s">
        <v>8299</v>
      </c>
      <c r="B28" s="16">
        <v>1</v>
      </c>
    </row>
    <row r="29" spans="1:2" x14ac:dyDescent="0.25">
      <c r="A29" s="7" t="s">
        <v>8301</v>
      </c>
      <c r="B29" s="10" t="s">
        <v>8292</v>
      </c>
    </row>
    <row r="30" spans="1:2" x14ac:dyDescent="0.25">
      <c r="A30" s="7" t="s">
        <v>8301</v>
      </c>
      <c r="B30" s="16">
        <v>1</v>
      </c>
    </row>
    <row r="31" spans="1:2" x14ac:dyDescent="0.25">
      <c r="A31" s="7" t="s">
        <v>8302</v>
      </c>
      <c r="B31" s="10" t="s">
        <v>8292</v>
      </c>
    </row>
    <row r="32" spans="1:2" x14ac:dyDescent="0.25">
      <c r="A32" s="7" t="s">
        <v>8302</v>
      </c>
      <c r="B32" s="16">
        <v>1</v>
      </c>
    </row>
    <row r="33" spans="1:2" x14ac:dyDescent="0.25">
      <c r="A33" s="7" t="s">
        <v>8303</v>
      </c>
      <c r="B33" s="10" t="s">
        <v>8292</v>
      </c>
    </row>
    <row r="34" spans="1:2" x14ac:dyDescent="0.25">
      <c r="A34" s="7" t="s">
        <v>8303</v>
      </c>
      <c r="B34" s="16">
        <v>1</v>
      </c>
    </row>
    <row r="35" spans="1:2" x14ac:dyDescent="0.25">
      <c r="A35" s="7" t="s">
        <v>8304</v>
      </c>
      <c r="B35" s="10" t="s">
        <v>8290</v>
      </c>
    </row>
    <row r="36" spans="1:2" x14ac:dyDescent="0.25">
      <c r="A36" s="7" t="s">
        <v>8304</v>
      </c>
      <c r="B36" s="16">
        <v>1</v>
      </c>
    </row>
    <row r="37" spans="1:2" x14ac:dyDescent="0.25">
      <c r="A37" s="7" t="s">
        <v>8305</v>
      </c>
      <c r="B37" s="10" t="s">
        <v>8290</v>
      </c>
    </row>
    <row r="38" spans="1:2" x14ac:dyDescent="0.25">
      <c r="A38" s="7" t="s">
        <v>8305</v>
      </c>
      <c r="B38" s="16">
        <v>1</v>
      </c>
    </row>
    <row r="39" spans="1:2" x14ac:dyDescent="0.25">
      <c r="A39" s="7" t="s">
        <v>8306</v>
      </c>
      <c r="B39" s="10" t="s">
        <v>8292</v>
      </c>
    </row>
    <row r="40" spans="1:2" x14ac:dyDescent="0.25">
      <c r="A40" s="7" t="s">
        <v>8306</v>
      </c>
      <c r="B40" s="16">
        <v>1</v>
      </c>
    </row>
    <row r="41" spans="1:2" x14ac:dyDescent="0.25">
      <c r="A41" s="7" t="s">
        <v>8307</v>
      </c>
      <c r="B41" s="10" t="s">
        <v>8292</v>
      </c>
    </row>
    <row r="42" spans="1:2" x14ac:dyDescent="0.25">
      <c r="A42" s="7" t="s">
        <v>8307</v>
      </c>
      <c r="B42" s="16">
        <v>1</v>
      </c>
    </row>
    <row r="43" spans="1:2" x14ac:dyDescent="0.25">
      <c r="A43" s="7" t="s">
        <v>8308</v>
      </c>
      <c r="B43" s="10" t="s">
        <v>8292</v>
      </c>
    </row>
    <row r="44" spans="1:2" x14ac:dyDescent="0.25">
      <c r="A44" s="7" t="s">
        <v>8308</v>
      </c>
      <c r="B44" s="16">
        <v>1</v>
      </c>
    </row>
    <row r="45" spans="1:2" x14ac:dyDescent="0.25">
      <c r="A45" s="7" t="s">
        <v>8309</v>
      </c>
      <c r="B45" s="10" t="s">
        <v>8292</v>
      </c>
    </row>
    <row r="46" spans="1:2" x14ac:dyDescent="0.25">
      <c r="A46" s="7" t="s">
        <v>8309</v>
      </c>
      <c r="B46" s="16">
        <v>1</v>
      </c>
    </row>
    <row r="47" spans="1:2" x14ac:dyDescent="0.25">
      <c r="A47" s="7" t="s">
        <v>8310</v>
      </c>
      <c r="B47" s="10" t="s">
        <v>8311</v>
      </c>
    </row>
    <row r="48" spans="1:2" x14ac:dyDescent="0.25">
      <c r="A48" s="7" t="s">
        <v>8310</v>
      </c>
      <c r="B48" s="16">
        <v>1</v>
      </c>
    </row>
    <row r="49" spans="1:2" x14ac:dyDescent="0.25">
      <c r="A49" s="17" t="s">
        <v>8312</v>
      </c>
      <c r="B49" s="10" t="s">
        <v>8290</v>
      </c>
    </row>
    <row r="50" spans="1:2" x14ac:dyDescent="0.25">
      <c r="A50" s="18"/>
      <c r="B50" s="10" t="s">
        <v>8311</v>
      </c>
    </row>
    <row r="51" spans="1:2" x14ac:dyDescent="0.25">
      <c r="A51" s="7" t="s">
        <v>8312</v>
      </c>
      <c r="B51" s="16">
        <v>2</v>
      </c>
    </row>
    <row r="52" spans="1:2" x14ac:dyDescent="0.25">
      <c r="A52" s="7" t="s">
        <v>8313</v>
      </c>
      <c r="B52" s="10" t="s">
        <v>8292</v>
      </c>
    </row>
    <row r="53" spans="1:2" x14ac:dyDescent="0.25">
      <c r="A53" s="7" t="s">
        <v>8313</v>
      </c>
      <c r="B53" s="16">
        <v>1</v>
      </c>
    </row>
    <row r="54" spans="1:2" x14ac:dyDescent="0.25">
      <c r="A54" s="7" t="s">
        <v>8314</v>
      </c>
      <c r="B54" s="10" t="s">
        <v>8292</v>
      </c>
    </row>
    <row r="55" spans="1:2" x14ac:dyDescent="0.25">
      <c r="A55" s="7" t="s">
        <v>8314</v>
      </c>
      <c r="B55" s="16">
        <v>1</v>
      </c>
    </row>
    <row r="56" spans="1:2" x14ac:dyDescent="0.25">
      <c r="A56" s="7" t="s">
        <v>8315</v>
      </c>
      <c r="B56" s="10" t="s">
        <v>8316</v>
      </c>
    </row>
    <row r="57" spans="1:2" x14ac:dyDescent="0.25">
      <c r="A57" s="7" t="s">
        <v>8315</v>
      </c>
      <c r="B57" s="16">
        <v>1</v>
      </c>
    </row>
    <row r="58" spans="1:2" x14ac:dyDescent="0.25">
      <c r="A58" s="7" t="s">
        <v>8317</v>
      </c>
      <c r="B58" s="10" t="s">
        <v>8300</v>
      </c>
    </row>
    <row r="59" spans="1:2" x14ac:dyDescent="0.25">
      <c r="A59" s="7" t="s">
        <v>8317</v>
      </c>
      <c r="B59" s="16">
        <v>1</v>
      </c>
    </row>
    <row r="60" spans="1:2" x14ac:dyDescent="0.25">
      <c r="A60" s="7" t="s">
        <v>8318</v>
      </c>
      <c r="B60" s="10" t="s">
        <v>8292</v>
      </c>
    </row>
    <row r="61" spans="1:2" x14ac:dyDescent="0.25">
      <c r="A61" s="7" t="s">
        <v>8318</v>
      </c>
      <c r="B61" s="16">
        <v>1</v>
      </c>
    </row>
    <row r="62" spans="1:2" x14ac:dyDescent="0.25">
      <c r="A62" s="7" t="s">
        <v>8319</v>
      </c>
      <c r="B62" s="10" t="s">
        <v>8292</v>
      </c>
    </row>
    <row r="63" spans="1:2" x14ac:dyDescent="0.25">
      <c r="A63" s="7" t="s">
        <v>8319</v>
      </c>
      <c r="B63" s="16">
        <v>1</v>
      </c>
    </row>
    <row r="64" spans="1:2" x14ac:dyDescent="0.25">
      <c r="A64" s="7" t="s">
        <v>8320</v>
      </c>
      <c r="B64" s="10" t="s">
        <v>8321</v>
      </c>
    </row>
    <row r="65" spans="1:2" x14ac:dyDescent="0.25">
      <c r="A65" s="7" t="s">
        <v>8320</v>
      </c>
      <c r="B65" s="16">
        <v>1</v>
      </c>
    </row>
    <row r="66" spans="1:2" x14ac:dyDescent="0.25">
      <c r="A66" s="7" t="s">
        <v>8322</v>
      </c>
      <c r="B66" s="10" t="s">
        <v>8292</v>
      </c>
    </row>
    <row r="67" spans="1:2" x14ac:dyDescent="0.25">
      <c r="A67" s="7" t="s">
        <v>8322</v>
      </c>
      <c r="B67" s="16">
        <v>1</v>
      </c>
    </row>
    <row r="68" spans="1:2" x14ac:dyDescent="0.25">
      <c r="A68" s="7" t="s">
        <v>8323</v>
      </c>
      <c r="B68" s="10" t="s">
        <v>8292</v>
      </c>
    </row>
    <row r="69" spans="1:2" x14ac:dyDescent="0.25">
      <c r="A69" s="7" t="s">
        <v>8323</v>
      </c>
      <c r="B69" s="16">
        <v>1</v>
      </c>
    </row>
    <row r="70" spans="1:2" x14ac:dyDescent="0.25">
      <c r="A70" s="7" t="s">
        <v>8324</v>
      </c>
      <c r="B70" s="10" t="s">
        <v>8300</v>
      </c>
    </row>
    <row r="71" spans="1:2" x14ac:dyDescent="0.25">
      <c r="A71" s="7" t="s">
        <v>8324</v>
      </c>
      <c r="B71" s="16">
        <v>1</v>
      </c>
    </row>
    <row r="72" spans="1:2" x14ac:dyDescent="0.25">
      <c r="A72" s="7" t="s">
        <v>8325</v>
      </c>
      <c r="B72" s="10" t="s">
        <v>8292</v>
      </c>
    </row>
    <row r="73" spans="1:2" x14ac:dyDescent="0.25">
      <c r="A73" s="7" t="s">
        <v>8325</v>
      </c>
      <c r="B73" s="16">
        <v>1</v>
      </c>
    </row>
    <row r="74" spans="1:2" x14ac:dyDescent="0.25">
      <c r="A74" s="7" t="s">
        <v>8326</v>
      </c>
      <c r="B74" s="10" t="s">
        <v>8292</v>
      </c>
    </row>
    <row r="75" spans="1:2" x14ac:dyDescent="0.25">
      <c r="A75" s="7" t="s">
        <v>8326</v>
      </c>
      <c r="B75" s="16">
        <v>1</v>
      </c>
    </row>
    <row r="76" spans="1:2" x14ac:dyDescent="0.25">
      <c r="A76" s="7" t="s">
        <v>8327</v>
      </c>
      <c r="B76" s="10" t="s">
        <v>8292</v>
      </c>
    </row>
    <row r="77" spans="1:2" x14ac:dyDescent="0.25">
      <c r="A77" s="7" t="s">
        <v>8327</v>
      </c>
      <c r="B77" s="16">
        <v>1</v>
      </c>
    </row>
    <row r="78" spans="1:2" x14ac:dyDescent="0.25">
      <c r="A78" s="7" t="s">
        <v>8328</v>
      </c>
      <c r="B78" s="10" t="s">
        <v>8287</v>
      </c>
    </row>
    <row r="79" spans="1:2" x14ac:dyDescent="0.25">
      <c r="A79" s="7" t="s">
        <v>8328</v>
      </c>
      <c r="B79" s="16">
        <v>1</v>
      </c>
    </row>
    <row r="80" spans="1:2" x14ac:dyDescent="0.25">
      <c r="A80" s="7" t="s">
        <v>8329</v>
      </c>
      <c r="B80" s="10" t="s">
        <v>8292</v>
      </c>
    </row>
    <row r="81" spans="1:2" x14ac:dyDescent="0.25">
      <c r="A81" s="7" t="s">
        <v>8329</v>
      </c>
      <c r="B81" s="16">
        <v>1</v>
      </c>
    </row>
    <row r="82" spans="1:2" x14ac:dyDescent="0.25">
      <c r="A82" s="7" t="s">
        <v>8330</v>
      </c>
      <c r="B82" s="10" t="s">
        <v>8290</v>
      </c>
    </row>
    <row r="83" spans="1:2" x14ac:dyDescent="0.25">
      <c r="A83" s="7" t="s">
        <v>8330</v>
      </c>
      <c r="B83" s="16">
        <v>1</v>
      </c>
    </row>
    <row r="84" spans="1:2" x14ac:dyDescent="0.25">
      <c r="A84" s="7" t="s">
        <v>8331</v>
      </c>
      <c r="B84" s="10" t="s">
        <v>8292</v>
      </c>
    </row>
    <row r="85" spans="1:2" x14ac:dyDescent="0.25">
      <c r="A85" s="7" t="s">
        <v>8331</v>
      </c>
      <c r="B85" s="16">
        <v>1</v>
      </c>
    </row>
    <row r="86" spans="1:2" x14ac:dyDescent="0.25">
      <c r="A86" s="7" t="s">
        <v>8332</v>
      </c>
      <c r="B86" s="10" t="s">
        <v>8290</v>
      </c>
    </row>
    <row r="87" spans="1:2" x14ac:dyDescent="0.25">
      <c r="A87" s="7" t="s">
        <v>8332</v>
      </c>
      <c r="B87" s="16">
        <v>1</v>
      </c>
    </row>
    <row r="88" spans="1:2" x14ac:dyDescent="0.25">
      <c r="A88" s="7" t="s">
        <v>8333</v>
      </c>
      <c r="B88" s="10" t="s">
        <v>8292</v>
      </c>
    </row>
    <row r="89" spans="1:2" x14ac:dyDescent="0.25">
      <c r="A89" s="7" t="s">
        <v>8333</v>
      </c>
      <c r="B89" s="16">
        <v>1</v>
      </c>
    </row>
    <row r="90" spans="1:2" x14ac:dyDescent="0.25">
      <c r="A90" s="7" t="s">
        <v>8334</v>
      </c>
      <c r="B90" s="10" t="s">
        <v>8292</v>
      </c>
    </row>
    <row r="91" spans="1:2" x14ac:dyDescent="0.25">
      <c r="A91" s="7" t="s">
        <v>8334</v>
      </c>
      <c r="B91" s="16">
        <v>1</v>
      </c>
    </row>
    <row r="92" spans="1:2" x14ac:dyDescent="0.25">
      <c r="A92" s="7" t="s">
        <v>8335</v>
      </c>
      <c r="B92" s="10" t="s">
        <v>8290</v>
      </c>
    </row>
    <row r="93" spans="1:2" x14ac:dyDescent="0.25">
      <c r="A93" s="7" t="s">
        <v>8335</v>
      </c>
      <c r="B93" s="16">
        <v>1</v>
      </c>
    </row>
    <row r="94" spans="1:2" x14ac:dyDescent="0.25">
      <c r="A94" s="7" t="s">
        <v>8336</v>
      </c>
      <c r="B94" s="10" t="s">
        <v>8300</v>
      </c>
    </row>
    <row r="95" spans="1:2" x14ac:dyDescent="0.25">
      <c r="A95" s="7" t="s">
        <v>8336</v>
      </c>
      <c r="B95" s="16">
        <v>1</v>
      </c>
    </row>
    <row r="96" spans="1:2" x14ac:dyDescent="0.25">
      <c r="A96" s="7" t="s">
        <v>8337</v>
      </c>
      <c r="B96" s="10" t="s">
        <v>8338</v>
      </c>
    </row>
    <row r="97" spans="1:2" x14ac:dyDescent="0.25">
      <c r="A97" s="7" t="s">
        <v>8337</v>
      </c>
      <c r="B97" s="16">
        <v>1</v>
      </c>
    </row>
    <row r="98" spans="1:2" x14ac:dyDescent="0.25">
      <c r="A98" s="7" t="s">
        <v>8339</v>
      </c>
      <c r="B98" s="10" t="s">
        <v>8290</v>
      </c>
    </row>
    <row r="99" spans="1:2" x14ac:dyDescent="0.25">
      <c r="A99" s="7" t="s">
        <v>8339</v>
      </c>
      <c r="B99" s="16">
        <v>1</v>
      </c>
    </row>
    <row r="100" spans="1:2" x14ac:dyDescent="0.25">
      <c r="A100" s="7" t="s">
        <v>8340</v>
      </c>
      <c r="B100" s="10" t="s">
        <v>8292</v>
      </c>
    </row>
    <row r="101" spans="1:2" x14ac:dyDescent="0.25">
      <c r="A101" s="7" t="s">
        <v>8340</v>
      </c>
      <c r="B101" s="16">
        <v>1</v>
      </c>
    </row>
    <row r="102" spans="1:2" x14ac:dyDescent="0.25">
      <c r="A102" s="7" t="s">
        <v>8341</v>
      </c>
      <c r="B102" s="10" t="s">
        <v>8290</v>
      </c>
    </row>
    <row r="103" spans="1:2" x14ac:dyDescent="0.25">
      <c r="A103" s="7" t="s">
        <v>8341</v>
      </c>
      <c r="B103" s="16">
        <v>1</v>
      </c>
    </row>
    <row r="104" spans="1:2" x14ac:dyDescent="0.25">
      <c r="A104" s="7" t="s">
        <v>8342</v>
      </c>
      <c r="B104" s="10" t="s">
        <v>8292</v>
      </c>
    </row>
    <row r="105" spans="1:2" x14ac:dyDescent="0.25">
      <c r="A105" s="7" t="s">
        <v>8342</v>
      </c>
      <c r="B105" s="16">
        <v>1</v>
      </c>
    </row>
    <row r="106" spans="1:2" x14ac:dyDescent="0.25">
      <c r="A106" s="7" t="s">
        <v>8343</v>
      </c>
      <c r="B106" s="10" t="s">
        <v>8300</v>
      </c>
    </row>
    <row r="107" spans="1:2" x14ac:dyDescent="0.25">
      <c r="A107" s="7" t="s">
        <v>8343</v>
      </c>
      <c r="B107" s="16">
        <v>1</v>
      </c>
    </row>
    <row r="108" spans="1:2" x14ac:dyDescent="0.25">
      <c r="A108" s="7" t="s">
        <v>8344</v>
      </c>
      <c r="B108" s="10" t="s">
        <v>8290</v>
      </c>
    </row>
    <row r="109" spans="1:2" x14ac:dyDescent="0.25">
      <c r="A109" s="7" t="s">
        <v>8344</v>
      </c>
      <c r="B109" s="16">
        <v>1</v>
      </c>
    </row>
    <row r="110" spans="1:2" x14ac:dyDescent="0.25">
      <c r="A110" s="7" t="s">
        <v>8345</v>
      </c>
      <c r="B110" s="10" t="s">
        <v>8290</v>
      </c>
    </row>
    <row r="111" spans="1:2" x14ac:dyDescent="0.25">
      <c r="A111" s="7" t="s">
        <v>8345</v>
      </c>
      <c r="B111" s="16">
        <v>1</v>
      </c>
    </row>
    <row r="112" spans="1:2" x14ac:dyDescent="0.25">
      <c r="A112" s="7" t="s">
        <v>8346</v>
      </c>
      <c r="B112" s="10" t="s">
        <v>8290</v>
      </c>
    </row>
    <row r="113" spans="1:2" x14ac:dyDescent="0.25">
      <c r="A113" s="7" t="s">
        <v>8346</v>
      </c>
      <c r="B113" s="16">
        <v>1</v>
      </c>
    </row>
    <row r="114" spans="1:2" x14ac:dyDescent="0.25">
      <c r="A114" s="7" t="s">
        <v>8347</v>
      </c>
      <c r="B114" s="10" t="s">
        <v>8290</v>
      </c>
    </row>
    <row r="115" spans="1:2" x14ac:dyDescent="0.25">
      <c r="A115" s="7" t="s">
        <v>8347</v>
      </c>
      <c r="B115" s="16">
        <v>1</v>
      </c>
    </row>
    <row r="116" spans="1:2" x14ac:dyDescent="0.25">
      <c r="A116" s="7" t="s">
        <v>8348</v>
      </c>
      <c r="B116" s="10" t="s">
        <v>8300</v>
      </c>
    </row>
    <row r="117" spans="1:2" x14ac:dyDescent="0.25">
      <c r="A117" s="7" t="s">
        <v>8348</v>
      </c>
      <c r="B117" s="16">
        <v>1</v>
      </c>
    </row>
    <row r="118" spans="1:2" x14ac:dyDescent="0.25">
      <c r="A118" s="7" t="s">
        <v>8349</v>
      </c>
      <c r="B118" s="10" t="s">
        <v>8300</v>
      </c>
    </row>
    <row r="119" spans="1:2" x14ac:dyDescent="0.25">
      <c r="A119" s="7" t="s">
        <v>8349</v>
      </c>
      <c r="B119" s="16">
        <v>1</v>
      </c>
    </row>
    <row r="120" spans="1:2" x14ac:dyDescent="0.25">
      <c r="A120" s="7" t="s">
        <v>8350</v>
      </c>
      <c r="B120" s="10" t="s">
        <v>8287</v>
      </c>
    </row>
    <row r="121" spans="1:2" x14ac:dyDescent="0.25">
      <c r="A121" s="7" t="s">
        <v>8350</v>
      </c>
      <c r="B121" s="16">
        <v>1</v>
      </c>
    </row>
    <row r="122" spans="1:2" x14ac:dyDescent="0.25">
      <c r="A122" s="7" t="s">
        <v>8351</v>
      </c>
      <c r="B122" s="10" t="s">
        <v>8290</v>
      </c>
    </row>
    <row r="123" spans="1:2" x14ac:dyDescent="0.25">
      <c r="A123" s="7" t="s">
        <v>8351</v>
      </c>
      <c r="B123" s="16">
        <v>1</v>
      </c>
    </row>
    <row r="124" spans="1:2" x14ac:dyDescent="0.25">
      <c r="A124" s="7" t="s">
        <v>8352</v>
      </c>
      <c r="B124" s="10" t="s">
        <v>8290</v>
      </c>
    </row>
    <row r="125" spans="1:2" x14ac:dyDescent="0.25">
      <c r="A125" s="7" t="s">
        <v>8352</v>
      </c>
      <c r="B125" s="16">
        <v>1</v>
      </c>
    </row>
    <row r="126" spans="1:2" x14ac:dyDescent="0.25">
      <c r="A126" s="7" t="s">
        <v>8353</v>
      </c>
      <c r="B126" s="10" t="s">
        <v>8292</v>
      </c>
    </row>
    <row r="127" spans="1:2" x14ac:dyDescent="0.25">
      <c r="A127" s="7" t="s">
        <v>8353</v>
      </c>
      <c r="B127" s="16">
        <v>1</v>
      </c>
    </row>
    <row r="128" spans="1:2" x14ac:dyDescent="0.25">
      <c r="A128" s="7" t="s">
        <v>8354</v>
      </c>
      <c r="B128" s="10" t="s">
        <v>8290</v>
      </c>
    </row>
    <row r="129" spans="1:2" x14ac:dyDescent="0.25">
      <c r="A129" s="7" t="s">
        <v>8354</v>
      </c>
      <c r="B129" s="16">
        <v>1</v>
      </c>
    </row>
    <row r="130" spans="1:2" x14ac:dyDescent="0.25">
      <c r="A130" s="7" t="s">
        <v>8355</v>
      </c>
      <c r="B130" s="10" t="s">
        <v>8356</v>
      </c>
    </row>
    <row r="131" spans="1:2" x14ac:dyDescent="0.25">
      <c r="A131" s="7" t="s">
        <v>8355</v>
      </c>
      <c r="B131" s="16">
        <v>1</v>
      </c>
    </row>
    <row r="132" spans="1:2" x14ac:dyDescent="0.25">
      <c r="A132" s="7" t="s">
        <v>8357</v>
      </c>
      <c r="B132" s="10" t="s">
        <v>8287</v>
      </c>
    </row>
    <row r="133" spans="1:2" x14ac:dyDescent="0.25">
      <c r="A133" s="7" t="s">
        <v>8357</v>
      </c>
      <c r="B133" s="16">
        <v>1</v>
      </c>
    </row>
    <row r="134" spans="1:2" x14ac:dyDescent="0.25">
      <c r="A134" s="7" t="s">
        <v>8358</v>
      </c>
      <c r="B134" s="10" t="s">
        <v>8292</v>
      </c>
    </row>
    <row r="135" spans="1:2" x14ac:dyDescent="0.25">
      <c r="A135" s="7" t="s">
        <v>8358</v>
      </c>
      <c r="B135" s="16">
        <v>1</v>
      </c>
    </row>
    <row r="136" spans="1:2" x14ac:dyDescent="0.25">
      <c r="A136" s="7" t="s">
        <v>8359</v>
      </c>
      <c r="B136" s="10" t="s">
        <v>8292</v>
      </c>
    </row>
    <row r="137" spans="1:2" x14ac:dyDescent="0.25">
      <c r="A137" s="7" t="s">
        <v>8359</v>
      </c>
      <c r="B137" s="16">
        <v>1</v>
      </c>
    </row>
    <row r="138" spans="1:2" x14ac:dyDescent="0.25">
      <c r="A138" s="7" t="s">
        <v>8360</v>
      </c>
      <c r="B138" s="10" t="s">
        <v>8287</v>
      </c>
    </row>
    <row r="139" spans="1:2" x14ac:dyDescent="0.25">
      <c r="A139" s="7" t="s">
        <v>8360</v>
      </c>
      <c r="B139" s="16">
        <v>1</v>
      </c>
    </row>
    <row r="140" spans="1:2" x14ac:dyDescent="0.25">
      <c r="A140" s="7" t="s">
        <v>8361</v>
      </c>
      <c r="B140" s="10" t="s">
        <v>8292</v>
      </c>
    </row>
    <row r="141" spans="1:2" x14ac:dyDescent="0.25">
      <c r="A141" s="7" t="s">
        <v>8361</v>
      </c>
      <c r="B141" s="16">
        <v>1</v>
      </c>
    </row>
    <row r="142" spans="1:2" x14ac:dyDescent="0.25">
      <c r="A142" s="7" t="s">
        <v>8362</v>
      </c>
      <c r="B142" s="10" t="s">
        <v>8287</v>
      </c>
    </row>
    <row r="143" spans="1:2" x14ac:dyDescent="0.25">
      <c r="A143" s="7" t="s">
        <v>8362</v>
      </c>
      <c r="B143" s="16">
        <v>1</v>
      </c>
    </row>
    <row r="144" spans="1:2" x14ac:dyDescent="0.25">
      <c r="A144" s="7" t="s">
        <v>8363</v>
      </c>
      <c r="B144" s="10" t="s">
        <v>8364</v>
      </c>
    </row>
    <row r="145" spans="1:2" x14ac:dyDescent="0.25">
      <c r="A145" s="7" t="s">
        <v>8363</v>
      </c>
      <c r="B145" s="16">
        <v>1</v>
      </c>
    </row>
    <row r="146" spans="1:2" x14ac:dyDescent="0.25">
      <c r="A146" s="7" t="s">
        <v>8365</v>
      </c>
      <c r="B146" s="10" t="s">
        <v>8366</v>
      </c>
    </row>
    <row r="147" spans="1:2" x14ac:dyDescent="0.25">
      <c r="A147" s="7" t="s">
        <v>8365</v>
      </c>
      <c r="B147" s="16">
        <v>1</v>
      </c>
    </row>
    <row r="148" spans="1:2" x14ac:dyDescent="0.25">
      <c r="A148" s="7" t="s">
        <v>8367</v>
      </c>
      <c r="B148" s="10" t="s">
        <v>8368</v>
      </c>
    </row>
    <row r="149" spans="1:2" x14ac:dyDescent="0.25">
      <c r="A149" s="7" t="s">
        <v>8367</v>
      </c>
      <c r="B149" s="16">
        <v>1</v>
      </c>
    </row>
    <row r="150" spans="1:2" x14ac:dyDescent="0.25">
      <c r="A150" s="7" t="s">
        <v>8369</v>
      </c>
      <c r="B150" s="10" t="s">
        <v>8290</v>
      </c>
    </row>
    <row r="151" spans="1:2" x14ac:dyDescent="0.25">
      <c r="A151" s="7" t="s">
        <v>8369</v>
      </c>
      <c r="B151" s="16">
        <v>1</v>
      </c>
    </row>
    <row r="152" spans="1:2" x14ac:dyDescent="0.25">
      <c r="A152" s="7" t="s">
        <v>8370</v>
      </c>
      <c r="B152" s="10" t="s">
        <v>8371</v>
      </c>
    </row>
    <row r="153" spans="1:2" x14ac:dyDescent="0.25">
      <c r="A153" s="7" t="s">
        <v>8370</v>
      </c>
      <c r="B153" s="16">
        <v>1</v>
      </c>
    </row>
    <row r="154" spans="1:2" x14ac:dyDescent="0.25">
      <c r="A154" s="7" t="s">
        <v>8372</v>
      </c>
      <c r="B154" s="10" t="s">
        <v>8300</v>
      </c>
    </row>
    <row r="155" spans="1:2" x14ac:dyDescent="0.25">
      <c r="A155" s="7" t="s">
        <v>8372</v>
      </c>
      <c r="B155" s="16">
        <v>1</v>
      </c>
    </row>
    <row r="156" spans="1:2" x14ac:dyDescent="0.25">
      <c r="A156" s="7" t="s">
        <v>8373</v>
      </c>
      <c r="B156" s="10" t="s">
        <v>8374</v>
      </c>
    </row>
    <row r="157" spans="1:2" x14ac:dyDescent="0.25">
      <c r="A157" s="7" t="s">
        <v>8373</v>
      </c>
      <c r="B157" s="16">
        <v>1</v>
      </c>
    </row>
    <row r="158" spans="1:2" x14ac:dyDescent="0.25">
      <c r="A158" s="7" t="s">
        <v>8375</v>
      </c>
      <c r="B158" s="10" t="s">
        <v>8376</v>
      </c>
    </row>
    <row r="159" spans="1:2" x14ac:dyDescent="0.25">
      <c r="A159" s="7" t="s">
        <v>8375</v>
      </c>
      <c r="B159" s="16">
        <v>1</v>
      </c>
    </row>
    <row r="160" spans="1:2" x14ac:dyDescent="0.25">
      <c r="A160" s="7" t="s">
        <v>8377</v>
      </c>
      <c r="B160" s="10" t="s">
        <v>8378</v>
      </c>
    </row>
    <row r="161" spans="1:2" x14ac:dyDescent="0.25">
      <c r="A161" s="7" t="s">
        <v>8377</v>
      </c>
      <c r="B161" s="16">
        <v>1</v>
      </c>
    </row>
    <row r="162" spans="1:2" x14ac:dyDescent="0.25">
      <c r="A162" s="7" t="s">
        <v>8379</v>
      </c>
      <c r="B162" s="10" t="s">
        <v>8380</v>
      </c>
    </row>
    <row r="163" spans="1:2" x14ac:dyDescent="0.25">
      <c r="A163" s="7" t="s">
        <v>8379</v>
      </c>
      <c r="B163" s="16">
        <v>1</v>
      </c>
    </row>
    <row r="164" spans="1:2" x14ac:dyDescent="0.25">
      <c r="A164" s="7" t="s">
        <v>8381</v>
      </c>
      <c r="B164" s="10" t="s">
        <v>8290</v>
      </c>
    </row>
    <row r="165" spans="1:2" x14ac:dyDescent="0.25">
      <c r="A165" s="7" t="s">
        <v>8381</v>
      </c>
      <c r="B165" s="16">
        <v>1</v>
      </c>
    </row>
    <row r="166" spans="1:2" x14ac:dyDescent="0.25">
      <c r="A166" s="7" t="s">
        <v>8382</v>
      </c>
      <c r="B166" s="10" t="s">
        <v>8383</v>
      </c>
    </row>
    <row r="167" spans="1:2" x14ac:dyDescent="0.25">
      <c r="A167" s="7" t="s">
        <v>8382</v>
      </c>
      <c r="B167" s="16">
        <v>1</v>
      </c>
    </row>
    <row r="168" spans="1:2" x14ac:dyDescent="0.25">
      <c r="A168" s="7" t="s">
        <v>8384</v>
      </c>
      <c r="B168" s="10" t="s">
        <v>8385</v>
      </c>
    </row>
    <row r="169" spans="1:2" x14ac:dyDescent="0.25">
      <c r="A169" s="7" t="s">
        <v>8384</v>
      </c>
      <c r="B169" s="16">
        <v>1</v>
      </c>
    </row>
    <row r="170" spans="1:2" x14ac:dyDescent="0.25">
      <c r="A170" s="7" t="s">
        <v>8386</v>
      </c>
      <c r="B170" s="10" t="s">
        <v>8316</v>
      </c>
    </row>
    <row r="171" spans="1:2" x14ac:dyDescent="0.25">
      <c r="A171" s="7" t="s">
        <v>8386</v>
      </c>
      <c r="B171" s="16">
        <v>1</v>
      </c>
    </row>
    <row r="172" spans="1:2" x14ac:dyDescent="0.25">
      <c r="A172" s="17" t="s">
        <v>8387</v>
      </c>
      <c r="B172" s="10" t="s">
        <v>8290</v>
      </c>
    </row>
    <row r="173" spans="1:2" x14ac:dyDescent="0.25">
      <c r="A173" s="19"/>
      <c r="B173" s="10" t="s">
        <v>8300</v>
      </c>
    </row>
    <row r="174" spans="1:2" x14ac:dyDescent="0.25">
      <c r="A174" s="18"/>
      <c r="B174" s="10" t="s">
        <v>8321</v>
      </c>
    </row>
    <row r="175" spans="1:2" x14ac:dyDescent="0.25">
      <c r="A175" s="7" t="s">
        <v>8387</v>
      </c>
      <c r="B175" s="16">
        <v>3</v>
      </c>
    </row>
    <row r="176" spans="1:2" x14ac:dyDescent="0.25">
      <c r="A176" s="7" t="s">
        <v>8388</v>
      </c>
      <c r="B176" s="10" t="s">
        <v>8389</v>
      </c>
    </row>
    <row r="177" spans="1:2" x14ac:dyDescent="0.25">
      <c r="A177" s="7" t="s">
        <v>8388</v>
      </c>
      <c r="B177" s="16">
        <v>1</v>
      </c>
    </row>
    <row r="178" spans="1:2" x14ac:dyDescent="0.25">
      <c r="A178" s="7" t="s">
        <v>8390</v>
      </c>
      <c r="B178" s="10" t="s">
        <v>8287</v>
      </c>
    </row>
    <row r="179" spans="1:2" x14ac:dyDescent="0.25">
      <c r="A179" s="7" t="s">
        <v>8390</v>
      </c>
      <c r="B179" s="16">
        <v>1</v>
      </c>
    </row>
    <row r="180" spans="1:2" x14ac:dyDescent="0.25">
      <c r="A180" s="7" t="s">
        <v>8391</v>
      </c>
      <c r="B180" s="10" t="s">
        <v>8392</v>
      </c>
    </row>
    <row r="181" spans="1:2" x14ac:dyDescent="0.25">
      <c r="A181" s="7" t="s">
        <v>8391</v>
      </c>
      <c r="B181" s="16">
        <v>1</v>
      </c>
    </row>
    <row r="182" spans="1:2" x14ac:dyDescent="0.25">
      <c r="A182" s="7" t="s">
        <v>8393</v>
      </c>
      <c r="B182" s="10" t="s">
        <v>8290</v>
      </c>
    </row>
    <row r="183" spans="1:2" x14ac:dyDescent="0.25">
      <c r="A183" s="7" t="s">
        <v>8393</v>
      </c>
      <c r="B183" s="16">
        <v>1</v>
      </c>
    </row>
    <row r="184" spans="1:2" x14ac:dyDescent="0.25">
      <c r="A184" s="7" t="s">
        <v>8394</v>
      </c>
      <c r="B184" s="10" t="s">
        <v>8290</v>
      </c>
    </row>
    <row r="185" spans="1:2" x14ac:dyDescent="0.25">
      <c r="A185" s="7" t="s">
        <v>8394</v>
      </c>
      <c r="B185" s="16">
        <v>1</v>
      </c>
    </row>
    <row r="186" spans="1:2" x14ac:dyDescent="0.25">
      <c r="A186" s="7" t="s">
        <v>8395</v>
      </c>
      <c r="B186" s="10" t="s">
        <v>8290</v>
      </c>
    </row>
    <row r="187" spans="1:2" x14ac:dyDescent="0.25">
      <c r="A187" s="7" t="s">
        <v>8395</v>
      </c>
      <c r="B187" s="16">
        <v>1</v>
      </c>
    </row>
    <row r="188" spans="1:2" x14ac:dyDescent="0.25">
      <c r="A188" s="7" t="s">
        <v>8396</v>
      </c>
      <c r="B188" s="10" t="s">
        <v>8397</v>
      </c>
    </row>
    <row r="189" spans="1:2" x14ac:dyDescent="0.25">
      <c r="A189" s="7" t="s">
        <v>8396</v>
      </c>
      <c r="B189" s="16">
        <v>1</v>
      </c>
    </row>
    <row r="190" spans="1:2" x14ac:dyDescent="0.25">
      <c r="A190" s="7" t="s">
        <v>8398</v>
      </c>
      <c r="B190" s="10" t="s">
        <v>8290</v>
      </c>
    </row>
    <row r="191" spans="1:2" x14ac:dyDescent="0.25">
      <c r="A191" s="7" t="s">
        <v>8398</v>
      </c>
      <c r="B191" s="16">
        <v>1</v>
      </c>
    </row>
    <row r="192" spans="1:2" x14ac:dyDescent="0.25">
      <c r="A192" s="7" t="s">
        <v>8399</v>
      </c>
      <c r="B192" s="10" t="s">
        <v>8376</v>
      </c>
    </row>
    <row r="193" spans="1:2" x14ac:dyDescent="0.25">
      <c r="A193" s="7" t="s">
        <v>8399</v>
      </c>
      <c r="B193" s="16">
        <v>1</v>
      </c>
    </row>
    <row r="194" spans="1:2" x14ac:dyDescent="0.25">
      <c r="A194" s="7" t="s">
        <v>8400</v>
      </c>
      <c r="B194" s="10" t="s">
        <v>8292</v>
      </c>
    </row>
    <row r="195" spans="1:2" x14ac:dyDescent="0.25">
      <c r="A195" s="7" t="s">
        <v>8400</v>
      </c>
      <c r="B195" s="16">
        <v>1</v>
      </c>
    </row>
    <row r="196" spans="1:2" x14ac:dyDescent="0.25">
      <c r="A196" s="7" t="s">
        <v>8401</v>
      </c>
      <c r="B196" s="10" t="s">
        <v>8402</v>
      </c>
    </row>
    <row r="197" spans="1:2" x14ac:dyDescent="0.25">
      <c r="A197" s="7" t="s">
        <v>8401</v>
      </c>
      <c r="B197" s="16">
        <v>1</v>
      </c>
    </row>
    <row r="198" spans="1:2" x14ac:dyDescent="0.25">
      <c r="A198" s="7" t="s">
        <v>8403</v>
      </c>
      <c r="B198" s="10" t="s">
        <v>8404</v>
      </c>
    </row>
    <row r="199" spans="1:2" x14ac:dyDescent="0.25">
      <c r="A199" s="7" t="s">
        <v>8403</v>
      </c>
      <c r="B199" s="16">
        <v>1</v>
      </c>
    </row>
    <row r="200" spans="1:2" x14ac:dyDescent="0.25">
      <c r="A200" s="7" t="s">
        <v>8405</v>
      </c>
      <c r="B200" s="10" t="s">
        <v>8406</v>
      </c>
    </row>
    <row r="201" spans="1:2" x14ac:dyDescent="0.25">
      <c r="A201" s="7" t="s">
        <v>8405</v>
      </c>
      <c r="B201" s="16">
        <v>1</v>
      </c>
    </row>
    <row r="202" spans="1:2" x14ac:dyDescent="0.25">
      <c r="A202" s="7" t="s">
        <v>8407</v>
      </c>
      <c r="B202" s="10" t="s">
        <v>8338</v>
      </c>
    </row>
    <row r="203" spans="1:2" x14ac:dyDescent="0.25">
      <c r="A203" s="7" t="s">
        <v>8407</v>
      </c>
      <c r="B203" s="16">
        <v>1</v>
      </c>
    </row>
    <row r="204" spans="1:2" x14ac:dyDescent="0.25">
      <c r="A204" s="7" t="s">
        <v>8408</v>
      </c>
      <c r="B204" s="10" t="s">
        <v>8406</v>
      </c>
    </row>
    <row r="205" spans="1:2" x14ac:dyDescent="0.25">
      <c r="A205" s="7" t="s">
        <v>8408</v>
      </c>
      <c r="B205" s="16">
        <v>1</v>
      </c>
    </row>
    <row r="206" spans="1:2" x14ac:dyDescent="0.25">
      <c r="A206" s="7" t="s">
        <v>8409</v>
      </c>
      <c r="B206" s="10" t="s">
        <v>8290</v>
      </c>
    </row>
    <row r="207" spans="1:2" x14ac:dyDescent="0.25">
      <c r="A207" s="7" t="s">
        <v>8409</v>
      </c>
      <c r="B207" s="16">
        <v>1</v>
      </c>
    </row>
    <row r="208" spans="1:2" x14ac:dyDescent="0.25">
      <c r="A208" s="7" t="s">
        <v>8410</v>
      </c>
      <c r="B208" s="10" t="s">
        <v>8368</v>
      </c>
    </row>
    <row r="209" spans="1:2" x14ac:dyDescent="0.25">
      <c r="A209" s="7" t="s">
        <v>8410</v>
      </c>
      <c r="B209" s="16">
        <v>1</v>
      </c>
    </row>
    <row r="210" spans="1:2" x14ac:dyDescent="0.25">
      <c r="A210" s="17" t="s">
        <v>8411</v>
      </c>
      <c r="B210" s="10" t="s">
        <v>8290</v>
      </c>
    </row>
    <row r="211" spans="1:2" x14ac:dyDescent="0.25">
      <c r="A211" s="19"/>
      <c r="B211" s="10" t="s">
        <v>8300</v>
      </c>
    </row>
    <row r="212" spans="1:2" x14ac:dyDescent="0.25">
      <c r="A212" s="18"/>
      <c r="B212" s="10" t="s">
        <v>8412</v>
      </c>
    </row>
    <row r="213" spans="1:2" x14ac:dyDescent="0.25">
      <c r="A213" s="7" t="s">
        <v>8411</v>
      </c>
      <c r="B213" s="16">
        <v>3</v>
      </c>
    </row>
    <row r="214" spans="1:2" x14ac:dyDescent="0.25">
      <c r="A214" s="7" t="s">
        <v>8413</v>
      </c>
      <c r="B214" s="10" t="s">
        <v>8292</v>
      </c>
    </row>
    <row r="215" spans="1:2" x14ac:dyDescent="0.25">
      <c r="A215" s="7" t="s">
        <v>8413</v>
      </c>
      <c r="B215" s="16">
        <v>1</v>
      </c>
    </row>
    <row r="216" spans="1:2" x14ac:dyDescent="0.25">
      <c r="A216" s="7" t="s">
        <v>8414</v>
      </c>
      <c r="B216" s="10" t="s">
        <v>8292</v>
      </c>
    </row>
    <row r="217" spans="1:2" x14ac:dyDescent="0.25">
      <c r="A217" s="7" t="s">
        <v>8414</v>
      </c>
      <c r="B217" s="16">
        <v>1</v>
      </c>
    </row>
    <row r="218" spans="1:2" x14ac:dyDescent="0.25">
      <c r="A218" s="7" t="s">
        <v>8415</v>
      </c>
      <c r="B218" s="10" t="s">
        <v>8316</v>
      </c>
    </row>
    <row r="219" spans="1:2" x14ac:dyDescent="0.25">
      <c r="A219" s="7" t="s">
        <v>8415</v>
      </c>
      <c r="B219" s="16">
        <v>1</v>
      </c>
    </row>
    <row r="220" spans="1:2" x14ac:dyDescent="0.25">
      <c r="A220" s="7" t="s">
        <v>8416</v>
      </c>
      <c r="B220" s="10" t="s">
        <v>8417</v>
      </c>
    </row>
    <row r="221" spans="1:2" x14ac:dyDescent="0.25">
      <c r="A221" s="7" t="s">
        <v>8416</v>
      </c>
      <c r="B221" s="16">
        <v>1</v>
      </c>
    </row>
    <row r="222" spans="1:2" x14ac:dyDescent="0.25">
      <c r="A222" s="7" t="s">
        <v>8418</v>
      </c>
      <c r="B222" s="10" t="s">
        <v>8419</v>
      </c>
    </row>
    <row r="223" spans="1:2" x14ac:dyDescent="0.25">
      <c r="A223" s="7" t="s">
        <v>8418</v>
      </c>
      <c r="B223" s="16">
        <v>1</v>
      </c>
    </row>
    <row r="224" spans="1:2" x14ac:dyDescent="0.25">
      <c r="A224" s="7" t="s">
        <v>8420</v>
      </c>
      <c r="B224" s="10" t="s">
        <v>8378</v>
      </c>
    </row>
    <row r="225" spans="1:2" x14ac:dyDescent="0.25">
      <c r="A225" s="7" t="s">
        <v>8420</v>
      </c>
      <c r="B225" s="16">
        <v>1</v>
      </c>
    </row>
    <row r="226" spans="1:2" x14ac:dyDescent="0.25">
      <c r="A226" s="7" t="s">
        <v>8421</v>
      </c>
      <c r="B226" s="10" t="s">
        <v>8422</v>
      </c>
    </row>
    <row r="227" spans="1:2" x14ac:dyDescent="0.25">
      <c r="A227" s="7" t="s">
        <v>8421</v>
      </c>
      <c r="B227" s="16">
        <v>1</v>
      </c>
    </row>
    <row r="228" spans="1:2" x14ac:dyDescent="0.25">
      <c r="A228" s="7" t="s">
        <v>8423</v>
      </c>
      <c r="B228" s="10" t="s">
        <v>8290</v>
      </c>
    </row>
    <row r="229" spans="1:2" x14ac:dyDescent="0.25">
      <c r="A229" s="7" t="s">
        <v>8423</v>
      </c>
      <c r="B229" s="16">
        <v>1</v>
      </c>
    </row>
    <row r="230" spans="1:2" x14ac:dyDescent="0.25">
      <c r="A230" s="7" t="s">
        <v>8424</v>
      </c>
      <c r="B230" s="10" t="s">
        <v>8287</v>
      </c>
    </row>
    <row r="231" spans="1:2" x14ac:dyDescent="0.25">
      <c r="A231" s="7" t="s">
        <v>8424</v>
      </c>
      <c r="B231" s="16">
        <v>1</v>
      </c>
    </row>
    <row r="232" spans="1:2" x14ac:dyDescent="0.25">
      <c r="A232" s="7" t="s">
        <v>8425</v>
      </c>
      <c r="B232" s="10" t="s">
        <v>8383</v>
      </c>
    </row>
    <row r="233" spans="1:2" x14ac:dyDescent="0.25">
      <c r="A233" s="7" t="s">
        <v>8425</v>
      </c>
      <c r="B233" s="16">
        <v>1</v>
      </c>
    </row>
    <row r="234" spans="1:2" x14ac:dyDescent="0.25">
      <c r="A234" s="7" t="s">
        <v>8426</v>
      </c>
      <c r="B234" s="10" t="s">
        <v>8290</v>
      </c>
    </row>
    <row r="235" spans="1:2" x14ac:dyDescent="0.25">
      <c r="A235" s="7" t="s">
        <v>8426</v>
      </c>
      <c r="B235" s="16">
        <v>1</v>
      </c>
    </row>
    <row r="236" spans="1:2" x14ac:dyDescent="0.25">
      <c r="A236" s="7" t="s">
        <v>8427</v>
      </c>
      <c r="B236" s="10" t="s">
        <v>8428</v>
      </c>
    </row>
    <row r="237" spans="1:2" x14ac:dyDescent="0.25">
      <c r="A237" s="7" t="s">
        <v>8427</v>
      </c>
      <c r="B237" s="16">
        <v>1</v>
      </c>
    </row>
    <row r="238" spans="1:2" x14ac:dyDescent="0.25">
      <c r="A238" s="7" t="s">
        <v>8429</v>
      </c>
      <c r="B238" s="10" t="s">
        <v>8430</v>
      </c>
    </row>
    <row r="239" spans="1:2" x14ac:dyDescent="0.25">
      <c r="A239" s="7" t="s">
        <v>8429</v>
      </c>
      <c r="B239" s="16">
        <v>1</v>
      </c>
    </row>
    <row r="240" spans="1:2" x14ac:dyDescent="0.25">
      <c r="A240" s="7" t="s">
        <v>8431</v>
      </c>
      <c r="B240" s="10" t="s">
        <v>8368</v>
      </c>
    </row>
    <row r="241" spans="1:2" x14ac:dyDescent="0.25">
      <c r="A241" s="7" t="s">
        <v>8431</v>
      </c>
      <c r="B241" s="16">
        <v>1</v>
      </c>
    </row>
    <row r="242" spans="1:2" x14ac:dyDescent="0.25">
      <c r="A242" s="7" t="s">
        <v>8432</v>
      </c>
      <c r="B242" s="10" t="s">
        <v>8287</v>
      </c>
    </row>
    <row r="243" spans="1:2" x14ac:dyDescent="0.25">
      <c r="A243" s="7" t="s">
        <v>8432</v>
      </c>
      <c r="B243" s="16">
        <v>1</v>
      </c>
    </row>
    <row r="244" spans="1:2" x14ac:dyDescent="0.25">
      <c r="A244" s="7" t="s">
        <v>8433</v>
      </c>
      <c r="B244" s="10" t="s">
        <v>8434</v>
      </c>
    </row>
    <row r="245" spans="1:2" x14ac:dyDescent="0.25">
      <c r="A245" s="7" t="s">
        <v>8433</v>
      </c>
      <c r="B245" s="16">
        <v>1</v>
      </c>
    </row>
    <row r="246" spans="1:2" x14ac:dyDescent="0.25">
      <c r="A246" s="7" t="s">
        <v>8435</v>
      </c>
      <c r="B246" s="10" t="s">
        <v>8378</v>
      </c>
    </row>
    <row r="247" spans="1:2" x14ac:dyDescent="0.25">
      <c r="A247" s="7" t="s">
        <v>8435</v>
      </c>
      <c r="B247" s="16">
        <v>1</v>
      </c>
    </row>
    <row r="248" spans="1:2" x14ac:dyDescent="0.25">
      <c r="A248" s="7" t="s">
        <v>8436</v>
      </c>
      <c r="B248" s="10" t="s">
        <v>8412</v>
      </c>
    </row>
    <row r="249" spans="1:2" x14ac:dyDescent="0.25">
      <c r="A249" s="7" t="s">
        <v>8436</v>
      </c>
      <c r="B249" s="16">
        <v>1</v>
      </c>
    </row>
    <row r="250" spans="1:2" x14ac:dyDescent="0.25">
      <c r="A250" s="7" t="s">
        <v>8437</v>
      </c>
      <c r="B250" s="10" t="s">
        <v>8300</v>
      </c>
    </row>
    <row r="251" spans="1:2" x14ac:dyDescent="0.25">
      <c r="A251" s="7" t="s">
        <v>8437</v>
      </c>
      <c r="B251" s="16">
        <v>1</v>
      </c>
    </row>
    <row r="252" spans="1:2" x14ac:dyDescent="0.25">
      <c r="A252" s="7" t="s">
        <v>8438</v>
      </c>
      <c r="B252" s="10" t="s">
        <v>8287</v>
      </c>
    </row>
    <row r="253" spans="1:2" x14ac:dyDescent="0.25">
      <c r="A253" s="7" t="s">
        <v>8438</v>
      </c>
      <c r="B253" s="16">
        <v>1</v>
      </c>
    </row>
    <row r="254" spans="1:2" x14ac:dyDescent="0.25">
      <c r="A254" s="7" t="s">
        <v>8439</v>
      </c>
      <c r="B254" s="10" t="s">
        <v>8380</v>
      </c>
    </row>
    <row r="255" spans="1:2" x14ac:dyDescent="0.25">
      <c r="A255" s="7" t="s">
        <v>8439</v>
      </c>
      <c r="B255" s="16">
        <v>1</v>
      </c>
    </row>
    <row r="256" spans="1:2" x14ac:dyDescent="0.25">
      <c r="A256" s="7" t="s">
        <v>8440</v>
      </c>
      <c r="B256" s="10" t="s">
        <v>8441</v>
      </c>
    </row>
    <row r="257" spans="1:2" x14ac:dyDescent="0.25">
      <c r="A257" s="7" t="s">
        <v>8440</v>
      </c>
      <c r="B257" s="16">
        <v>1</v>
      </c>
    </row>
    <row r="258" spans="1:2" x14ac:dyDescent="0.25">
      <c r="A258" s="7" t="s">
        <v>8442</v>
      </c>
      <c r="B258" s="10" t="s">
        <v>8374</v>
      </c>
    </row>
    <row r="259" spans="1:2" x14ac:dyDescent="0.25">
      <c r="A259" s="7" t="s">
        <v>8442</v>
      </c>
      <c r="B259" s="16">
        <v>1</v>
      </c>
    </row>
    <row r="260" spans="1:2" x14ac:dyDescent="0.25">
      <c r="A260" s="7" t="s">
        <v>8443</v>
      </c>
      <c r="B260" s="10" t="s">
        <v>8300</v>
      </c>
    </row>
    <row r="261" spans="1:2" x14ac:dyDescent="0.25">
      <c r="A261" s="7" t="s">
        <v>8443</v>
      </c>
      <c r="B261" s="16">
        <v>1</v>
      </c>
    </row>
    <row r="262" spans="1:2" x14ac:dyDescent="0.25">
      <c r="A262" s="7" t="s">
        <v>8444</v>
      </c>
      <c r="B262" s="10" t="s">
        <v>8290</v>
      </c>
    </row>
    <row r="263" spans="1:2" x14ac:dyDescent="0.25">
      <c r="A263" s="7" t="s">
        <v>8444</v>
      </c>
      <c r="B263" s="16">
        <v>1</v>
      </c>
    </row>
    <row r="264" spans="1:2" x14ac:dyDescent="0.25">
      <c r="A264" s="7" t="s">
        <v>8445</v>
      </c>
      <c r="B264" s="10" t="s">
        <v>8321</v>
      </c>
    </row>
    <row r="265" spans="1:2" x14ac:dyDescent="0.25">
      <c r="A265" s="7" t="s">
        <v>8445</v>
      </c>
      <c r="B265" s="16">
        <v>1</v>
      </c>
    </row>
    <row r="266" spans="1:2" x14ac:dyDescent="0.25">
      <c r="A266" s="7" t="s">
        <v>8446</v>
      </c>
      <c r="B266" s="10" t="s">
        <v>8380</v>
      </c>
    </row>
    <row r="267" spans="1:2" x14ac:dyDescent="0.25">
      <c r="A267" s="7" t="s">
        <v>8446</v>
      </c>
      <c r="B267" s="16">
        <v>1</v>
      </c>
    </row>
    <row r="268" spans="1:2" x14ac:dyDescent="0.25">
      <c r="A268" s="7" t="s">
        <v>8447</v>
      </c>
      <c r="B268" s="10" t="s">
        <v>8406</v>
      </c>
    </row>
    <row r="269" spans="1:2" x14ac:dyDescent="0.25">
      <c r="A269" s="7" t="s">
        <v>8447</v>
      </c>
      <c r="B269" s="16">
        <v>1</v>
      </c>
    </row>
    <row r="270" spans="1:2" x14ac:dyDescent="0.25">
      <c r="A270" s="7" t="s">
        <v>8448</v>
      </c>
      <c r="B270" s="10" t="s">
        <v>8449</v>
      </c>
    </row>
    <row r="271" spans="1:2" x14ac:dyDescent="0.25">
      <c r="A271" s="7" t="s">
        <v>8448</v>
      </c>
      <c r="B271" s="16">
        <v>1</v>
      </c>
    </row>
    <row r="272" spans="1:2" x14ac:dyDescent="0.25">
      <c r="A272" s="7" t="s">
        <v>8450</v>
      </c>
      <c r="B272" s="10" t="s">
        <v>8451</v>
      </c>
    </row>
    <row r="273" spans="1:2" x14ac:dyDescent="0.25">
      <c r="A273" s="7" t="s">
        <v>8450</v>
      </c>
      <c r="B273" s="16">
        <v>1</v>
      </c>
    </row>
    <row r="274" spans="1:2" x14ac:dyDescent="0.25">
      <c r="A274" s="7" t="s">
        <v>8452</v>
      </c>
      <c r="B274" s="10" t="s">
        <v>8290</v>
      </c>
    </row>
    <row r="275" spans="1:2" x14ac:dyDescent="0.25">
      <c r="A275" s="7" t="s">
        <v>8452</v>
      </c>
      <c r="B275" s="16">
        <v>1</v>
      </c>
    </row>
    <row r="276" spans="1:2" x14ac:dyDescent="0.25">
      <c r="A276" s="7" t="s">
        <v>8453</v>
      </c>
      <c r="B276" s="10" t="s">
        <v>8454</v>
      </c>
    </row>
    <row r="277" spans="1:2" x14ac:dyDescent="0.25">
      <c r="A277" s="7" t="s">
        <v>8453</v>
      </c>
      <c r="B277" s="16">
        <v>1</v>
      </c>
    </row>
    <row r="278" spans="1:2" x14ac:dyDescent="0.25">
      <c r="A278" s="7" t="s">
        <v>8455</v>
      </c>
      <c r="B278" s="10" t="s">
        <v>8311</v>
      </c>
    </row>
    <row r="279" spans="1:2" x14ac:dyDescent="0.25">
      <c r="A279" s="7" t="s">
        <v>8455</v>
      </c>
      <c r="B279" s="16">
        <v>1</v>
      </c>
    </row>
    <row r="280" spans="1:2" x14ac:dyDescent="0.25">
      <c r="A280" s="7" t="s">
        <v>8456</v>
      </c>
      <c r="B280" s="10" t="s">
        <v>8287</v>
      </c>
    </row>
    <row r="281" spans="1:2" x14ac:dyDescent="0.25">
      <c r="A281" s="7" t="s">
        <v>8456</v>
      </c>
      <c r="B281" s="16">
        <v>1</v>
      </c>
    </row>
    <row r="282" spans="1:2" x14ac:dyDescent="0.25">
      <c r="A282" s="7" t="s">
        <v>8457</v>
      </c>
      <c r="B282" s="10" t="s">
        <v>8287</v>
      </c>
    </row>
    <row r="283" spans="1:2" x14ac:dyDescent="0.25">
      <c r="A283" s="7" t="s">
        <v>8457</v>
      </c>
      <c r="B283" s="16">
        <v>1</v>
      </c>
    </row>
    <row r="284" spans="1:2" x14ac:dyDescent="0.25">
      <c r="A284" s="7" t="s">
        <v>8458</v>
      </c>
      <c r="B284" s="10" t="s">
        <v>8402</v>
      </c>
    </row>
    <row r="285" spans="1:2" x14ac:dyDescent="0.25">
      <c r="A285" s="7" t="s">
        <v>8458</v>
      </c>
      <c r="B285" s="16">
        <v>1</v>
      </c>
    </row>
    <row r="286" spans="1:2" x14ac:dyDescent="0.25">
      <c r="A286" s="7" t="s">
        <v>8459</v>
      </c>
      <c r="B286" s="10" t="s">
        <v>8287</v>
      </c>
    </row>
    <row r="287" spans="1:2" x14ac:dyDescent="0.25">
      <c r="A287" s="7" t="s">
        <v>8459</v>
      </c>
      <c r="B287" s="16">
        <v>1</v>
      </c>
    </row>
    <row r="288" spans="1:2" x14ac:dyDescent="0.25">
      <c r="A288" s="7" t="s">
        <v>8460</v>
      </c>
      <c r="B288" s="10" t="s">
        <v>8311</v>
      </c>
    </row>
    <row r="289" spans="1:2" x14ac:dyDescent="0.25">
      <c r="A289" s="7" t="s">
        <v>8460</v>
      </c>
      <c r="B289" s="16">
        <v>1</v>
      </c>
    </row>
    <row r="290" spans="1:2" x14ac:dyDescent="0.25">
      <c r="A290" s="7" t="s">
        <v>8461</v>
      </c>
      <c r="B290" s="10" t="s">
        <v>8462</v>
      </c>
    </row>
    <row r="291" spans="1:2" x14ac:dyDescent="0.25">
      <c r="A291" s="7" t="s">
        <v>8461</v>
      </c>
      <c r="B291" s="16">
        <v>1</v>
      </c>
    </row>
    <row r="292" spans="1:2" x14ac:dyDescent="0.25">
      <c r="A292" s="7" t="s">
        <v>8463</v>
      </c>
      <c r="B292" s="10" t="s">
        <v>8464</v>
      </c>
    </row>
    <row r="293" spans="1:2" x14ac:dyDescent="0.25">
      <c r="A293" s="7" t="s">
        <v>8463</v>
      </c>
      <c r="B293" s="16">
        <v>1</v>
      </c>
    </row>
    <row r="294" spans="1:2" x14ac:dyDescent="0.25">
      <c r="A294" s="7" t="s">
        <v>8465</v>
      </c>
      <c r="B294" s="10" t="s">
        <v>8290</v>
      </c>
    </row>
    <row r="295" spans="1:2" x14ac:dyDescent="0.25">
      <c r="A295" s="7" t="s">
        <v>8465</v>
      </c>
      <c r="B295" s="16">
        <v>1</v>
      </c>
    </row>
    <row r="296" spans="1:2" x14ac:dyDescent="0.25">
      <c r="A296" s="7" t="s">
        <v>8466</v>
      </c>
      <c r="B296" s="10" t="s">
        <v>8321</v>
      </c>
    </row>
    <row r="297" spans="1:2" x14ac:dyDescent="0.25">
      <c r="A297" s="7" t="s">
        <v>8466</v>
      </c>
      <c r="B297" s="16">
        <v>1</v>
      </c>
    </row>
    <row r="298" spans="1:2" x14ac:dyDescent="0.25">
      <c r="A298" s="7" t="s">
        <v>8467</v>
      </c>
      <c r="B298" s="10" t="s">
        <v>8368</v>
      </c>
    </row>
    <row r="299" spans="1:2" x14ac:dyDescent="0.25">
      <c r="A299" s="7" t="s">
        <v>8467</v>
      </c>
      <c r="B299" s="16">
        <v>1</v>
      </c>
    </row>
    <row r="300" spans="1:2" x14ac:dyDescent="0.25">
      <c r="A300" s="7" t="s">
        <v>8468</v>
      </c>
      <c r="B300" s="10" t="s">
        <v>8287</v>
      </c>
    </row>
    <row r="301" spans="1:2" x14ac:dyDescent="0.25">
      <c r="A301" s="7" t="s">
        <v>8468</v>
      </c>
      <c r="B301" s="16">
        <v>1</v>
      </c>
    </row>
    <row r="302" spans="1:2" x14ac:dyDescent="0.25">
      <c r="A302" s="7" t="s">
        <v>8469</v>
      </c>
      <c r="B302" s="10" t="s">
        <v>8290</v>
      </c>
    </row>
    <row r="303" spans="1:2" x14ac:dyDescent="0.25">
      <c r="A303" s="7" t="s">
        <v>8469</v>
      </c>
      <c r="B303" s="16">
        <v>1</v>
      </c>
    </row>
    <row r="304" spans="1:2" x14ac:dyDescent="0.25">
      <c r="A304" s="7" t="s">
        <v>8470</v>
      </c>
      <c r="B304" s="10" t="s">
        <v>8290</v>
      </c>
    </row>
    <row r="305" spans="1:2" x14ac:dyDescent="0.25">
      <c r="A305" s="7" t="s">
        <v>8470</v>
      </c>
      <c r="B305" s="16">
        <v>1</v>
      </c>
    </row>
    <row r="306" spans="1:2" x14ac:dyDescent="0.25">
      <c r="A306" s="7" t="s">
        <v>8471</v>
      </c>
      <c r="B306" s="10" t="s">
        <v>8472</v>
      </c>
    </row>
    <row r="307" spans="1:2" x14ac:dyDescent="0.25">
      <c r="A307" s="7" t="s">
        <v>8471</v>
      </c>
      <c r="B307" s="16">
        <v>1</v>
      </c>
    </row>
    <row r="308" spans="1:2" x14ac:dyDescent="0.25">
      <c r="A308" s="7" t="s">
        <v>8473</v>
      </c>
      <c r="B308" s="10" t="s">
        <v>8412</v>
      </c>
    </row>
    <row r="309" spans="1:2" x14ac:dyDescent="0.25">
      <c r="A309" s="7" t="s">
        <v>8473</v>
      </c>
      <c r="B309" s="16">
        <v>1</v>
      </c>
    </row>
    <row r="310" spans="1:2" x14ac:dyDescent="0.25">
      <c r="A310" s="7" t="s">
        <v>8474</v>
      </c>
      <c r="B310" s="10" t="s">
        <v>8383</v>
      </c>
    </row>
    <row r="311" spans="1:2" x14ac:dyDescent="0.25">
      <c r="A311" s="7" t="s">
        <v>8474</v>
      </c>
      <c r="B311" s="16">
        <v>1</v>
      </c>
    </row>
    <row r="312" spans="1:2" x14ac:dyDescent="0.25">
      <c r="A312" s="7" t="s">
        <v>8475</v>
      </c>
      <c r="B312" s="10" t="s">
        <v>8290</v>
      </c>
    </row>
    <row r="313" spans="1:2" x14ac:dyDescent="0.25">
      <c r="A313" s="7" t="s">
        <v>8475</v>
      </c>
      <c r="B313" s="16">
        <v>1</v>
      </c>
    </row>
    <row r="314" spans="1:2" x14ac:dyDescent="0.25">
      <c r="A314" s="7" t="s">
        <v>8476</v>
      </c>
      <c r="B314" s="10" t="s">
        <v>8290</v>
      </c>
    </row>
    <row r="315" spans="1:2" x14ac:dyDescent="0.25">
      <c r="A315" s="7" t="s">
        <v>8476</v>
      </c>
      <c r="B315" s="16">
        <v>1</v>
      </c>
    </row>
    <row r="316" spans="1:2" x14ac:dyDescent="0.25">
      <c r="A316" s="7" t="s">
        <v>8477</v>
      </c>
      <c r="B316" s="10" t="s">
        <v>8478</v>
      </c>
    </row>
    <row r="317" spans="1:2" x14ac:dyDescent="0.25">
      <c r="A317" s="7" t="s">
        <v>8477</v>
      </c>
      <c r="B317" s="16">
        <v>1</v>
      </c>
    </row>
    <row r="318" spans="1:2" x14ac:dyDescent="0.25">
      <c r="A318" s="7" t="s">
        <v>8479</v>
      </c>
      <c r="B318" s="10" t="s">
        <v>8300</v>
      </c>
    </row>
    <row r="319" spans="1:2" x14ac:dyDescent="0.25">
      <c r="A319" s="7" t="s">
        <v>8479</v>
      </c>
      <c r="B319" s="16">
        <v>1</v>
      </c>
    </row>
    <row r="320" spans="1:2" x14ac:dyDescent="0.25">
      <c r="A320" s="7" t="s">
        <v>8480</v>
      </c>
      <c r="B320" s="10" t="s">
        <v>8311</v>
      </c>
    </row>
    <row r="321" spans="1:2" x14ac:dyDescent="0.25">
      <c r="A321" s="7" t="s">
        <v>8480</v>
      </c>
      <c r="B321" s="16">
        <v>1</v>
      </c>
    </row>
    <row r="322" spans="1:2" x14ac:dyDescent="0.25">
      <c r="A322" s="7" t="s">
        <v>8481</v>
      </c>
      <c r="B322" s="10" t="s">
        <v>8366</v>
      </c>
    </row>
    <row r="323" spans="1:2" x14ac:dyDescent="0.25">
      <c r="A323" s="7" t="s">
        <v>8481</v>
      </c>
      <c r="B323" s="16">
        <v>1</v>
      </c>
    </row>
    <row r="324" spans="1:2" x14ac:dyDescent="0.25">
      <c r="A324" s="7" t="s">
        <v>8482</v>
      </c>
      <c r="B324" s="10" t="s">
        <v>8483</v>
      </c>
    </row>
    <row r="325" spans="1:2" x14ac:dyDescent="0.25">
      <c r="A325" s="7" t="s">
        <v>8482</v>
      </c>
      <c r="B325" s="16">
        <v>1</v>
      </c>
    </row>
    <row r="326" spans="1:2" x14ac:dyDescent="0.25">
      <c r="A326" s="7" t="s">
        <v>8484</v>
      </c>
      <c r="B326" s="10" t="s">
        <v>8485</v>
      </c>
    </row>
    <row r="327" spans="1:2" x14ac:dyDescent="0.25">
      <c r="A327" s="7" t="s">
        <v>8484</v>
      </c>
      <c r="B327" s="16">
        <v>1</v>
      </c>
    </row>
    <row r="328" spans="1:2" x14ac:dyDescent="0.25">
      <c r="A328" s="7" t="s">
        <v>8486</v>
      </c>
      <c r="B328" s="10" t="s">
        <v>8290</v>
      </c>
    </row>
    <row r="329" spans="1:2" x14ac:dyDescent="0.25">
      <c r="A329" s="7" t="s">
        <v>8486</v>
      </c>
      <c r="B329" s="16">
        <v>1</v>
      </c>
    </row>
    <row r="330" spans="1:2" x14ac:dyDescent="0.25">
      <c r="A330" s="7" t="s">
        <v>8487</v>
      </c>
      <c r="B330" s="10" t="s">
        <v>8290</v>
      </c>
    </row>
    <row r="331" spans="1:2" x14ac:dyDescent="0.25">
      <c r="A331" s="7" t="s">
        <v>8487</v>
      </c>
      <c r="B331" s="16">
        <v>1</v>
      </c>
    </row>
    <row r="332" spans="1:2" x14ac:dyDescent="0.25">
      <c r="A332" s="7" t="s">
        <v>8488</v>
      </c>
      <c r="B332" s="10" t="s">
        <v>8419</v>
      </c>
    </row>
    <row r="333" spans="1:2" x14ac:dyDescent="0.25">
      <c r="A333" s="7" t="s">
        <v>8488</v>
      </c>
      <c r="B333" s="16">
        <v>1</v>
      </c>
    </row>
    <row r="334" spans="1:2" x14ac:dyDescent="0.25">
      <c r="A334" s="7" t="s">
        <v>8489</v>
      </c>
      <c r="B334" s="10" t="s">
        <v>8292</v>
      </c>
    </row>
    <row r="335" spans="1:2" x14ac:dyDescent="0.25">
      <c r="A335" s="7" t="s">
        <v>8489</v>
      </c>
      <c r="B335" s="16">
        <v>1</v>
      </c>
    </row>
    <row r="336" spans="1:2" x14ac:dyDescent="0.25">
      <c r="A336" s="7" t="s">
        <v>8490</v>
      </c>
      <c r="B336" s="10" t="s">
        <v>8491</v>
      </c>
    </row>
    <row r="337" spans="1:2" x14ac:dyDescent="0.25">
      <c r="A337" s="7" t="s">
        <v>8490</v>
      </c>
      <c r="B337" s="16">
        <v>1</v>
      </c>
    </row>
    <row r="338" spans="1:2" x14ac:dyDescent="0.25">
      <c r="A338" s="7" t="s">
        <v>8492</v>
      </c>
      <c r="B338" s="10" t="s">
        <v>8290</v>
      </c>
    </row>
    <row r="339" spans="1:2" x14ac:dyDescent="0.25">
      <c r="A339" s="7" t="s">
        <v>8492</v>
      </c>
      <c r="B339" s="16">
        <v>1</v>
      </c>
    </row>
    <row r="340" spans="1:2" x14ac:dyDescent="0.25">
      <c r="A340" s="7" t="s">
        <v>8493</v>
      </c>
      <c r="B340" s="10" t="s">
        <v>8419</v>
      </c>
    </row>
    <row r="341" spans="1:2" x14ac:dyDescent="0.25">
      <c r="A341" s="7" t="s">
        <v>8493</v>
      </c>
      <c r="B341" s="16">
        <v>1</v>
      </c>
    </row>
    <row r="342" spans="1:2" x14ac:dyDescent="0.25">
      <c r="A342" s="7" t="s">
        <v>8494</v>
      </c>
      <c r="B342" s="10" t="s">
        <v>8300</v>
      </c>
    </row>
    <row r="343" spans="1:2" x14ac:dyDescent="0.25">
      <c r="A343" s="7" t="s">
        <v>8494</v>
      </c>
      <c r="B343" s="16">
        <v>1</v>
      </c>
    </row>
    <row r="344" spans="1:2" x14ac:dyDescent="0.25">
      <c r="A344" s="7" t="s">
        <v>8495</v>
      </c>
      <c r="B344" s="10" t="s">
        <v>8292</v>
      </c>
    </row>
    <row r="345" spans="1:2" x14ac:dyDescent="0.25">
      <c r="A345" s="7" t="s">
        <v>8495</v>
      </c>
      <c r="B345" s="16">
        <v>1</v>
      </c>
    </row>
    <row r="346" spans="1:2" x14ac:dyDescent="0.25">
      <c r="A346" s="7" t="s">
        <v>8496</v>
      </c>
      <c r="B346" s="10" t="s">
        <v>8311</v>
      </c>
    </row>
    <row r="347" spans="1:2" x14ac:dyDescent="0.25">
      <c r="A347" s="7" t="s">
        <v>8496</v>
      </c>
      <c r="B347" s="16">
        <v>1</v>
      </c>
    </row>
    <row r="348" spans="1:2" x14ac:dyDescent="0.25">
      <c r="A348" s="7" t="s">
        <v>8497</v>
      </c>
      <c r="B348" s="10" t="s">
        <v>8321</v>
      </c>
    </row>
    <row r="349" spans="1:2" x14ac:dyDescent="0.25">
      <c r="A349" s="7" t="s">
        <v>8497</v>
      </c>
      <c r="B349" s="16">
        <v>1</v>
      </c>
    </row>
    <row r="350" spans="1:2" x14ac:dyDescent="0.25">
      <c r="A350" s="7" t="s">
        <v>8498</v>
      </c>
      <c r="B350" s="10" t="s">
        <v>8290</v>
      </c>
    </row>
    <row r="351" spans="1:2" x14ac:dyDescent="0.25">
      <c r="A351" s="7" t="s">
        <v>8498</v>
      </c>
      <c r="B351" s="16">
        <v>1</v>
      </c>
    </row>
    <row r="352" spans="1:2" x14ac:dyDescent="0.25">
      <c r="A352" s="7" t="s">
        <v>8499</v>
      </c>
      <c r="B352" s="10" t="s">
        <v>8290</v>
      </c>
    </row>
    <row r="353" spans="1:2" x14ac:dyDescent="0.25">
      <c r="A353" s="7" t="s">
        <v>8499</v>
      </c>
      <c r="B353" s="16">
        <v>1</v>
      </c>
    </row>
    <row r="354" spans="1:2" x14ac:dyDescent="0.25">
      <c r="A354" s="7" t="s">
        <v>8500</v>
      </c>
      <c r="B354" s="10" t="s">
        <v>8501</v>
      </c>
    </row>
    <row r="355" spans="1:2" x14ac:dyDescent="0.25">
      <c r="A355" s="7" t="s">
        <v>8500</v>
      </c>
      <c r="B355" s="16">
        <v>1</v>
      </c>
    </row>
    <row r="356" spans="1:2" x14ac:dyDescent="0.25">
      <c r="A356" s="7" t="s">
        <v>8502</v>
      </c>
      <c r="B356" s="10" t="s">
        <v>8290</v>
      </c>
    </row>
    <row r="357" spans="1:2" x14ac:dyDescent="0.25">
      <c r="A357" s="7" t="s">
        <v>8502</v>
      </c>
      <c r="B357" s="16">
        <v>1</v>
      </c>
    </row>
    <row r="358" spans="1:2" x14ac:dyDescent="0.25">
      <c r="A358" s="7" t="s">
        <v>8503</v>
      </c>
      <c r="B358" s="10" t="s">
        <v>8290</v>
      </c>
    </row>
    <row r="359" spans="1:2" x14ac:dyDescent="0.25">
      <c r="A359" s="7" t="s">
        <v>8503</v>
      </c>
      <c r="B359" s="16">
        <v>1</v>
      </c>
    </row>
    <row r="360" spans="1:2" x14ac:dyDescent="0.25">
      <c r="A360" s="7" t="s">
        <v>8504</v>
      </c>
      <c r="B360" s="10" t="s">
        <v>8287</v>
      </c>
    </row>
    <row r="361" spans="1:2" x14ac:dyDescent="0.25">
      <c r="A361" s="7" t="s">
        <v>8504</v>
      </c>
      <c r="B361" s="16">
        <v>1</v>
      </c>
    </row>
    <row r="362" spans="1:2" x14ac:dyDescent="0.25">
      <c r="A362" s="7" t="s">
        <v>8505</v>
      </c>
      <c r="B362" s="10" t="s">
        <v>8316</v>
      </c>
    </row>
    <row r="363" spans="1:2" x14ac:dyDescent="0.25">
      <c r="A363" s="7" t="s">
        <v>8505</v>
      </c>
      <c r="B363" s="16">
        <v>1</v>
      </c>
    </row>
    <row r="364" spans="1:2" x14ac:dyDescent="0.25">
      <c r="A364" s="7" t="s">
        <v>8506</v>
      </c>
      <c r="B364" s="10" t="s">
        <v>8292</v>
      </c>
    </row>
    <row r="365" spans="1:2" x14ac:dyDescent="0.25">
      <c r="A365" s="7" t="s">
        <v>8506</v>
      </c>
      <c r="B365" s="16">
        <v>1</v>
      </c>
    </row>
    <row r="366" spans="1:2" x14ac:dyDescent="0.25">
      <c r="A366" s="7" t="s">
        <v>8507</v>
      </c>
      <c r="B366" s="10" t="s">
        <v>8290</v>
      </c>
    </row>
    <row r="367" spans="1:2" x14ac:dyDescent="0.25">
      <c r="A367" s="7" t="s">
        <v>8507</v>
      </c>
      <c r="B367" s="16">
        <v>1</v>
      </c>
    </row>
    <row r="368" spans="1:2" x14ac:dyDescent="0.25">
      <c r="A368" s="7" t="s">
        <v>8508</v>
      </c>
      <c r="B368" s="10" t="s">
        <v>8509</v>
      </c>
    </row>
    <row r="369" spans="1:2" x14ac:dyDescent="0.25">
      <c r="A369" s="7" t="s">
        <v>8508</v>
      </c>
      <c r="B369" s="16">
        <v>1</v>
      </c>
    </row>
    <row r="370" spans="1:2" x14ac:dyDescent="0.25">
      <c r="A370" s="7" t="s">
        <v>8510</v>
      </c>
      <c r="B370" s="10" t="s">
        <v>8511</v>
      </c>
    </row>
    <row r="371" spans="1:2" x14ac:dyDescent="0.25">
      <c r="A371" s="7" t="s">
        <v>8510</v>
      </c>
      <c r="B371" s="16">
        <v>1</v>
      </c>
    </row>
    <row r="372" spans="1:2" x14ac:dyDescent="0.25">
      <c r="A372" s="7" t="s">
        <v>8512</v>
      </c>
      <c r="B372" s="10" t="s">
        <v>8402</v>
      </c>
    </row>
    <row r="373" spans="1:2" x14ac:dyDescent="0.25">
      <c r="A373" s="7" t="s">
        <v>8512</v>
      </c>
      <c r="B373" s="16">
        <v>1</v>
      </c>
    </row>
    <row r="374" spans="1:2" x14ac:dyDescent="0.25">
      <c r="A374" s="7" t="s">
        <v>8513</v>
      </c>
      <c r="B374" s="10" t="s">
        <v>8419</v>
      </c>
    </row>
    <row r="375" spans="1:2" x14ac:dyDescent="0.25">
      <c r="A375" s="7" t="s">
        <v>8513</v>
      </c>
      <c r="B375" s="16">
        <v>1</v>
      </c>
    </row>
    <row r="376" spans="1:2" x14ac:dyDescent="0.25">
      <c r="A376" s="7" t="s">
        <v>8514</v>
      </c>
      <c r="B376" s="10" t="s">
        <v>8290</v>
      </c>
    </row>
    <row r="377" spans="1:2" x14ac:dyDescent="0.25">
      <c r="A377" s="7" t="s">
        <v>8514</v>
      </c>
      <c r="B377" s="16">
        <v>1</v>
      </c>
    </row>
    <row r="378" spans="1:2" x14ac:dyDescent="0.25">
      <c r="A378" s="7" t="s">
        <v>8515</v>
      </c>
      <c r="B378" s="10" t="s">
        <v>8287</v>
      </c>
    </row>
    <row r="379" spans="1:2" x14ac:dyDescent="0.25">
      <c r="A379" s="7" t="s">
        <v>8515</v>
      </c>
      <c r="B379" s="16">
        <v>1</v>
      </c>
    </row>
    <row r="380" spans="1:2" x14ac:dyDescent="0.25">
      <c r="A380" s="7" t="s">
        <v>8516</v>
      </c>
      <c r="B380" s="10" t="s">
        <v>8300</v>
      </c>
    </row>
    <row r="381" spans="1:2" x14ac:dyDescent="0.25">
      <c r="A381" s="7" t="s">
        <v>8516</v>
      </c>
      <c r="B381" s="16">
        <v>1</v>
      </c>
    </row>
    <row r="382" spans="1:2" x14ac:dyDescent="0.25">
      <c r="A382" s="7" t="s">
        <v>8517</v>
      </c>
      <c r="B382" s="10" t="s">
        <v>8290</v>
      </c>
    </row>
    <row r="383" spans="1:2" x14ac:dyDescent="0.25">
      <c r="A383" s="7" t="s">
        <v>8517</v>
      </c>
      <c r="B383" s="16">
        <v>1</v>
      </c>
    </row>
    <row r="384" spans="1:2" x14ac:dyDescent="0.25">
      <c r="A384" s="7" t="s">
        <v>8518</v>
      </c>
      <c r="B384" s="10" t="s">
        <v>8519</v>
      </c>
    </row>
    <row r="385" spans="1:2" x14ac:dyDescent="0.25">
      <c r="A385" s="7" t="s">
        <v>8518</v>
      </c>
      <c r="B385" s="16">
        <v>1</v>
      </c>
    </row>
    <row r="386" spans="1:2" x14ac:dyDescent="0.25">
      <c r="A386" s="7" t="s">
        <v>8520</v>
      </c>
      <c r="B386" s="10" t="s">
        <v>8521</v>
      </c>
    </row>
    <row r="387" spans="1:2" x14ac:dyDescent="0.25">
      <c r="A387" s="7" t="s">
        <v>8520</v>
      </c>
      <c r="B387" s="16">
        <v>1</v>
      </c>
    </row>
    <row r="388" spans="1:2" x14ac:dyDescent="0.25">
      <c r="A388" s="7" t="s">
        <v>8522</v>
      </c>
      <c r="B388" s="10" t="s">
        <v>8523</v>
      </c>
    </row>
    <row r="389" spans="1:2" x14ac:dyDescent="0.25">
      <c r="A389" s="7" t="s">
        <v>8522</v>
      </c>
      <c r="B389" s="16">
        <v>1</v>
      </c>
    </row>
    <row r="390" spans="1:2" x14ac:dyDescent="0.25">
      <c r="A390" s="7" t="s">
        <v>8524</v>
      </c>
      <c r="B390" s="10" t="s">
        <v>8483</v>
      </c>
    </row>
    <row r="391" spans="1:2" x14ac:dyDescent="0.25">
      <c r="A391" s="7" t="s">
        <v>8524</v>
      </c>
      <c r="B391" s="16">
        <v>1</v>
      </c>
    </row>
    <row r="392" spans="1:2" x14ac:dyDescent="0.25">
      <c r="A392" s="7" t="s">
        <v>8525</v>
      </c>
      <c r="B392" s="10" t="s">
        <v>8526</v>
      </c>
    </row>
    <row r="393" spans="1:2" x14ac:dyDescent="0.25">
      <c r="A393" s="7" t="s">
        <v>8525</v>
      </c>
      <c r="B393" s="16">
        <v>1</v>
      </c>
    </row>
    <row r="394" spans="1:2" x14ac:dyDescent="0.25">
      <c r="A394" s="17" t="s">
        <v>8527</v>
      </c>
      <c r="B394" s="10" t="s">
        <v>8290</v>
      </c>
    </row>
    <row r="395" spans="1:2" x14ac:dyDescent="0.25">
      <c r="A395" s="18"/>
      <c r="B395" s="10" t="s">
        <v>8300</v>
      </c>
    </row>
    <row r="396" spans="1:2" x14ac:dyDescent="0.25">
      <c r="A396" s="7" t="s">
        <v>8527</v>
      </c>
      <c r="B396" s="16">
        <v>2</v>
      </c>
    </row>
    <row r="397" spans="1:2" x14ac:dyDescent="0.25">
      <c r="A397" s="7" t="s">
        <v>8528</v>
      </c>
      <c r="B397" s="10" t="s">
        <v>8529</v>
      </c>
    </row>
    <row r="398" spans="1:2" x14ac:dyDescent="0.25">
      <c r="A398" s="7" t="s">
        <v>8528</v>
      </c>
      <c r="B398" s="16">
        <v>1</v>
      </c>
    </row>
    <row r="399" spans="1:2" x14ac:dyDescent="0.25">
      <c r="A399" s="7" t="s">
        <v>8530</v>
      </c>
      <c r="B399" s="10" t="s">
        <v>8321</v>
      </c>
    </row>
    <row r="400" spans="1:2" x14ac:dyDescent="0.25">
      <c r="A400" s="7" t="s">
        <v>8530</v>
      </c>
      <c r="B400" s="16">
        <v>1</v>
      </c>
    </row>
    <row r="401" spans="1:2" x14ac:dyDescent="0.25">
      <c r="A401" s="7" t="s">
        <v>8531</v>
      </c>
      <c r="B401" s="10" t="s">
        <v>8290</v>
      </c>
    </row>
    <row r="402" spans="1:2" x14ac:dyDescent="0.25">
      <c r="A402" s="7" t="s">
        <v>8531</v>
      </c>
      <c r="B402" s="16">
        <v>1</v>
      </c>
    </row>
    <row r="403" spans="1:2" x14ac:dyDescent="0.25">
      <c r="A403" s="7" t="s">
        <v>8532</v>
      </c>
      <c r="B403" s="10" t="s">
        <v>8533</v>
      </c>
    </row>
    <row r="404" spans="1:2" x14ac:dyDescent="0.25">
      <c r="A404" s="7" t="s">
        <v>8532</v>
      </c>
      <c r="B404" s="16">
        <v>1</v>
      </c>
    </row>
    <row r="405" spans="1:2" x14ac:dyDescent="0.25">
      <c r="A405" s="7" t="s">
        <v>8534</v>
      </c>
      <c r="B405" s="10" t="s">
        <v>8535</v>
      </c>
    </row>
    <row r="406" spans="1:2" x14ac:dyDescent="0.25">
      <c r="A406" s="7" t="s">
        <v>8534</v>
      </c>
      <c r="B406" s="16">
        <v>1</v>
      </c>
    </row>
    <row r="407" spans="1:2" x14ac:dyDescent="0.25">
      <c r="A407" s="7" t="s">
        <v>8536</v>
      </c>
      <c r="B407" s="10" t="s">
        <v>8509</v>
      </c>
    </row>
    <row r="408" spans="1:2" x14ac:dyDescent="0.25">
      <c r="A408" s="7" t="s">
        <v>8536</v>
      </c>
      <c r="B408" s="16">
        <v>1</v>
      </c>
    </row>
    <row r="409" spans="1:2" x14ac:dyDescent="0.25">
      <c r="A409" s="7" t="s">
        <v>8537</v>
      </c>
      <c r="B409" s="10" t="s">
        <v>8290</v>
      </c>
    </row>
    <row r="410" spans="1:2" x14ac:dyDescent="0.25">
      <c r="A410" s="7" t="s">
        <v>8537</v>
      </c>
      <c r="B410" s="16">
        <v>1</v>
      </c>
    </row>
    <row r="411" spans="1:2" x14ac:dyDescent="0.25">
      <c r="A411" s="7" t="s">
        <v>8538</v>
      </c>
      <c r="B411" s="10" t="s">
        <v>8535</v>
      </c>
    </row>
    <row r="412" spans="1:2" x14ac:dyDescent="0.25">
      <c r="A412" s="7" t="s">
        <v>8538</v>
      </c>
      <c r="B412" s="16">
        <v>1</v>
      </c>
    </row>
    <row r="413" spans="1:2" x14ac:dyDescent="0.25">
      <c r="A413" s="7" t="s">
        <v>8539</v>
      </c>
      <c r="B413" s="10" t="s">
        <v>8371</v>
      </c>
    </row>
    <row r="414" spans="1:2" x14ac:dyDescent="0.25">
      <c r="A414" s="7" t="s">
        <v>8539</v>
      </c>
      <c r="B414" s="16">
        <v>1</v>
      </c>
    </row>
    <row r="415" spans="1:2" x14ac:dyDescent="0.25">
      <c r="A415" s="7" t="s">
        <v>8540</v>
      </c>
      <c r="B415" s="10" t="s">
        <v>8519</v>
      </c>
    </row>
    <row r="416" spans="1:2" x14ac:dyDescent="0.25">
      <c r="A416" s="7" t="s">
        <v>8540</v>
      </c>
      <c r="B416" s="16">
        <v>1</v>
      </c>
    </row>
    <row r="417" spans="1:2" x14ac:dyDescent="0.25">
      <c r="A417" s="7" t="s">
        <v>8541</v>
      </c>
      <c r="B417" s="10" t="s">
        <v>8542</v>
      </c>
    </row>
    <row r="418" spans="1:2" x14ac:dyDescent="0.25">
      <c r="A418" s="7" t="s">
        <v>8541</v>
      </c>
      <c r="B418" s="16">
        <v>1</v>
      </c>
    </row>
    <row r="419" spans="1:2" x14ac:dyDescent="0.25">
      <c r="A419" s="7" t="s">
        <v>8543</v>
      </c>
      <c r="B419" s="10" t="s">
        <v>8287</v>
      </c>
    </row>
    <row r="420" spans="1:2" x14ac:dyDescent="0.25">
      <c r="A420" s="7" t="s">
        <v>8543</v>
      </c>
      <c r="B420" s="16">
        <v>1</v>
      </c>
    </row>
    <row r="421" spans="1:2" x14ac:dyDescent="0.25">
      <c r="A421" s="7" t="s">
        <v>8544</v>
      </c>
      <c r="B421" s="10" t="s">
        <v>8511</v>
      </c>
    </row>
    <row r="422" spans="1:2" x14ac:dyDescent="0.25">
      <c r="A422" s="7" t="s">
        <v>8544</v>
      </c>
      <c r="B422" s="16">
        <v>1</v>
      </c>
    </row>
    <row r="423" spans="1:2" x14ac:dyDescent="0.25">
      <c r="A423" s="7" t="s">
        <v>8545</v>
      </c>
      <c r="B423" s="10" t="s">
        <v>8290</v>
      </c>
    </row>
    <row r="424" spans="1:2" x14ac:dyDescent="0.25">
      <c r="A424" s="7" t="s">
        <v>8545</v>
      </c>
      <c r="B424" s="16">
        <v>1</v>
      </c>
    </row>
    <row r="425" spans="1:2" x14ac:dyDescent="0.25">
      <c r="A425" s="7" t="s">
        <v>8546</v>
      </c>
      <c r="B425" s="10" t="s">
        <v>8300</v>
      </c>
    </row>
    <row r="426" spans="1:2" x14ac:dyDescent="0.25">
      <c r="A426" s="7" t="s">
        <v>8546</v>
      </c>
      <c r="B426" s="16">
        <v>1</v>
      </c>
    </row>
    <row r="427" spans="1:2" x14ac:dyDescent="0.25">
      <c r="A427" s="7" t="s">
        <v>8547</v>
      </c>
      <c r="B427" s="10" t="s">
        <v>8542</v>
      </c>
    </row>
    <row r="428" spans="1:2" x14ac:dyDescent="0.25">
      <c r="A428" s="7" t="s">
        <v>8547</v>
      </c>
      <c r="B428" s="16">
        <v>1</v>
      </c>
    </row>
    <row r="429" spans="1:2" x14ac:dyDescent="0.25">
      <c r="A429" s="7" t="s">
        <v>8548</v>
      </c>
      <c r="B429" s="10" t="s">
        <v>8290</v>
      </c>
    </row>
    <row r="430" spans="1:2" x14ac:dyDescent="0.25">
      <c r="A430" s="7" t="s">
        <v>8548</v>
      </c>
      <c r="B430" s="16">
        <v>1</v>
      </c>
    </row>
    <row r="431" spans="1:2" x14ac:dyDescent="0.25">
      <c r="A431" s="7" t="s">
        <v>8549</v>
      </c>
      <c r="B431" s="10" t="s">
        <v>8356</v>
      </c>
    </row>
    <row r="432" spans="1:2" x14ac:dyDescent="0.25">
      <c r="A432" s="7" t="s">
        <v>8549</v>
      </c>
      <c r="B432" s="16">
        <v>1</v>
      </c>
    </row>
    <row r="433" spans="1:2" x14ac:dyDescent="0.25">
      <c r="A433" s="7" t="s">
        <v>8550</v>
      </c>
      <c r="B433" s="10" t="s">
        <v>8551</v>
      </c>
    </row>
    <row r="434" spans="1:2" x14ac:dyDescent="0.25">
      <c r="A434" s="7" t="s">
        <v>8550</v>
      </c>
      <c r="B434" s="16">
        <v>1</v>
      </c>
    </row>
    <row r="435" spans="1:2" x14ac:dyDescent="0.25">
      <c r="A435" s="7" t="s">
        <v>8552</v>
      </c>
      <c r="B435" s="10" t="s">
        <v>8380</v>
      </c>
    </row>
    <row r="436" spans="1:2" x14ac:dyDescent="0.25">
      <c r="A436" s="7" t="s">
        <v>8552</v>
      </c>
      <c r="B436" s="16">
        <v>1</v>
      </c>
    </row>
    <row r="437" spans="1:2" x14ac:dyDescent="0.25">
      <c r="A437" s="7" t="s">
        <v>8553</v>
      </c>
      <c r="B437" s="10" t="s">
        <v>8290</v>
      </c>
    </row>
    <row r="438" spans="1:2" x14ac:dyDescent="0.25">
      <c r="A438" s="7" t="s">
        <v>8553</v>
      </c>
      <c r="B438" s="16">
        <v>1</v>
      </c>
    </row>
    <row r="439" spans="1:2" x14ac:dyDescent="0.25">
      <c r="A439" s="7" t="s">
        <v>8554</v>
      </c>
      <c r="B439" s="10" t="s">
        <v>8292</v>
      </c>
    </row>
    <row r="440" spans="1:2" x14ac:dyDescent="0.25">
      <c r="A440" s="7" t="s">
        <v>8554</v>
      </c>
      <c r="B440" s="16">
        <v>1</v>
      </c>
    </row>
    <row r="441" spans="1:2" x14ac:dyDescent="0.25">
      <c r="A441" s="7" t="s">
        <v>8555</v>
      </c>
      <c r="B441" s="10" t="s">
        <v>8287</v>
      </c>
    </row>
    <row r="442" spans="1:2" x14ac:dyDescent="0.25">
      <c r="A442" s="7" t="s">
        <v>8555</v>
      </c>
      <c r="B442" s="16">
        <v>1</v>
      </c>
    </row>
    <row r="443" spans="1:2" x14ac:dyDescent="0.25">
      <c r="A443" s="7" t="s">
        <v>8556</v>
      </c>
      <c r="B443" s="10" t="s">
        <v>8290</v>
      </c>
    </row>
    <row r="444" spans="1:2" x14ac:dyDescent="0.25">
      <c r="A444" s="7" t="s">
        <v>8556</v>
      </c>
      <c r="B444" s="16">
        <v>1</v>
      </c>
    </row>
    <row r="445" spans="1:2" x14ac:dyDescent="0.25">
      <c r="A445" s="7" t="s">
        <v>8557</v>
      </c>
      <c r="B445" s="10" t="s">
        <v>8287</v>
      </c>
    </row>
    <row r="446" spans="1:2" x14ac:dyDescent="0.25">
      <c r="A446" s="7" t="s">
        <v>8557</v>
      </c>
      <c r="B446" s="16">
        <v>1</v>
      </c>
    </row>
    <row r="447" spans="1:2" x14ac:dyDescent="0.25">
      <c r="A447" s="7" t="s">
        <v>8558</v>
      </c>
      <c r="B447" s="10" t="s">
        <v>8290</v>
      </c>
    </row>
    <row r="448" spans="1:2" x14ac:dyDescent="0.25">
      <c r="A448" s="7" t="s">
        <v>8558</v>
      </c>
      <c r="B448" s="16">
        <v>1</v>
      </c>
    </row>
    <row r="449" spans="1:2" x14ac:dyDescent="0.25">
      <c r="A449" s="7" t="s">
        <v>8559</v>
      </c>
      <c r="B449" s="10" t="s">
        <v>8560</v>
      </c>
    </row>
    <row r="450" spans="1:2" x14ac:dyDescent="0.25">
      <c r="A450" s="7" t="s">
        <v>8559</v>
      </c>
      <c r="B450" s="16">
        <v>1</v>
      </c>
    </row>
    <row r="451" spans="1:2" x14ac:dyDescent="0.25">
      <c r="A451" s="7" t="s">
        <v>8561</v>
      </c>
      <c r="B451" s="10" t="s">
        <v>8430</v>
      </c>
    </row>
    <row r="452" spans="1:2" x14ac:dyDescent="0.25">
      <c r="A452" s="7" t="s">
        <v>8561</v>
      </c>
      <c r="B452" s="16">
        <v>1</v>
      </c>
    </row>
    <row r="453" spans="1:2" x14ac:dyDescent="0.25">
      <c r="A453" s="7" t="s">
        <v>8562</v>
      </c>
      <c r="B453" s="10" t="s">
        <v>8287</v>
      </c>
    </row>
    <row r="454" spans="1:2" x14ac:dyDescent="0.25">
      <c r="A454" s="7" t="s">
        <v>8562</v>
      </c>
      <c r="B454" s="16">
        <v>1</v>
      </c>
    </row>
    <row r="455" spans="1:2" x14ac:dyDescent="0.25">
      <c r="A455" s="7" t="s">
        <v>8563</v>
      </c>
      <c r="B455" s="10" t="s">
        <v>8292</v>
      </c>
    </row>
    <row r="456" spans="1:2" x14ac:dyDescent="0.25">
      <c r="A456" s="7" t="s">
        <v>8563</v>
      </c>
      <c r="B456" s="16">
        <v>1</v>
      </c>
    </row>
    <row r="457" spans="1:2" x14ac:dyDescent="0.25">
      <c r="A457" s="7" t="s">
        <v>8564</v>
      </c>
      <c r="B457" s="10" t="s">
        <v>8292</v>
      </c>
    </row>
    <row r="458" spans="1:2" x14ac:dyDescent="0.25">
      <c r="A458" s="7" t="s">
        <v>8564</v>
      </c>
      <c r="B458" s="16">
        <v>1</v>
      </c>
    </row>
    <row r="459" spans="1:2" x14ac:dyDescent="0.25">
      <c r="A459" s="7" t="s">
        <v>8565</v>
      </c>
      <c r="B459" s="10" t="s">
        <v>8290</v>
      </c>
    </row>
    <row r="460" spans="1:2" x14ac:dyDescent="0.25">
      <c r="A460" s="7" t="s">
        <v>8565</v>
      </c>
      <c r="B460" s="16">
        <v>1</v>
      </c>
    </row>
    <row r="461" spans="1:2" x14ac:dyDescent="0.25">
      <c r="A461" s="7" t="s">
        <v>8566</v>
      </c>
      <c r="B461" s="10" t="s">
        <v>8567</v>
      </c>
    </row>
    <row r="462" spans="1:2" x14ac:dyDescent="0.25">
      <c r="A462" s="7" t="s">
        <v>8566</v>
      </c>
      <c r="B462" s="16">
        <v>1</v>
      </c>
    </row>
    <row r="463" spans="1:2" x14ac:dyDescent="0.25">
      <c r="A463" s="7" t="s">
        <v>8568</v>
      </c>
      <c r="B463" s="10" t="s">
        <v>8569</v>
      </c>
    </row>
    <row r="464" spans="1:2" x14ac:dyDescent="0.25">
      <c r="A464" s="7" t="s">
        <v>8568</v>
      </c>
      <c r="B464" s="16">
        <v>1</v>
      </c>
    </row>
    <row r="465" spans="1:2" x14ac:dyDescent="0.25">
      <c r="A465" s="7" t="s">
        <v>8570</v>
      </c>
      <c r="B465" s="10" t="s">
        <v>8290</v>
      </c>
    </row>
    <row r="466" spans="1:2" x14ac:dyDescent="0.25">
      <c r="A466" s="7" t="s">
        <v>8570</v>
      </c>
      <c r="B466" s="16">
        <v>1</v>
      </c>
    </row>
    <row r="467" spans="1:2" x14ac:dyDescent="0.25">
      <c r="A467" s="7" t="s">
        <v>8571</v>
      </c>
      <c r="B467" s="10" t="s">
        <v>8290</v>
      </c>
    </row>
    <row r="468" spans="1:2" x14ac:dyDescent="0.25">
      <c r="A468" s="7" t="s">
        <v>8571</v>
      </c>
      <c r="B468" s="16">
        <v>1</v>
      </c>
    </row>
    <row r="469" spans="1:2" x14ac:dyDescent="0.25">
      <c r="A469" s="7" t="s">
        <v>8572</v>
      </c>
      <c r="B469" s="10" t="s">
        <v>8290</v>
      </c>
    </row>
    <row r="470" spans="1:2" x14ac:dyDescent="0.25">
      <c r="A470" s="7" t="s">
        <v>8572</v>
      </c>
      <c r="B470" s="16">
        <v>1</v>
      </c>
    </row>
    <row r="471" spans="1:2" x14ac:dyDescent="0.25">
      <c r="A471" s="7" t="s">
        <v>8573</v>
      </c>
      <c r="B471" s="10" t="s">
        <v>8378</v>
      </c>
    </row>
    <row r="472" spans="1:2" x14ac:dyDescent="0.25">
      <c r="A472" s="7" t="s">
        <v>8573</v>
      </c>
      <c r="B472" s="16">
        <v>1</v>
      </c>
    </row>
    <row r="473" spans="1:2" x14ac:dyDescent="0.25">
      <c r="A473" s="7" t="s">
        <v>8574</v>
      </c>
      <c r="B473" s="10" t="s">
        <v>8287</v>
      </c>
    </row>
    <row r="474" spans="1:2" x14ac:dyDescent="0.25">
      <c r="A474" s="7" t="s">
        <v>8574</v>
      </c>
      <c r="B474" s="16">
        <v>1</v>
      </c>
    </row>
    <row r="475" spans="1:2" x14ac:dyDescent="0.25">
      <c r="A475" s="7" t="s">
        <v>8575</v>
      </c>
      <c r="B475" s="10" t="s">
        <v>8290</v>
      </c>
    </row>
    <row r="476" spans="1:2" x14ac:dyDescent="0.25">
      <c r="A476" s="7" t="s">
        <v>8575</v>
      </c>
      <c r="B476" s="16">
        <v>1</v>
      </c>
    </row>
    <row r="477" spans="1:2" x14ac:dyDescent="0.25">
      <c r="A477" s="7" t="s">
        <v>8576</v>
      </c>
      <c r="B477" s="10" t="s">
        <v>8290</v>
      </c>
    </row>
    <row r="478" spans="1:2" x14ac:dyDescent="0.25">
      <c r="A478" s="7" t="s">
        <v>8576</v>
      </c>
      <c r="B478" s="16">
        <v>1</v>
      </c>
    </row>
    <row r="479" spans="1:2" x14ac:dyDescent="0.25">
      <c r="A479" s="7" t="s">
        <v>8577</v>
      </c>
      <c r="B479" s="10" t="s">
        <v>8290</v>
      </c>
    </row>
    <row r="480" spans="1:2" x14ac:dyDescent="0.25">
      <c r="A480" s="7" t="s">
        <v>8577</v>
      </c>
      <c r="B480" s="16">
        <v>1</v>
      </c>
    </row>
    <row r="481" spans="1:2" x14ac:dyDescent="0.25">
      <c r="A481" s="7" t="s">
        <v>8578</v>
      </c>
      <c r="B481" s="10" t="s">
        <v>8579</v>
      </c>
    </row>
    <row r="482" spans="1:2" x14ac:dyDescent="0.25">
      <c r="A482" s="7" t="s">
        <v>8578</v>
      </c>
      <c r="B482" s="16">
        <v>1</v>
      </c>
    </row>
    <row r="483" spans="1:2" x14ac:dyDescent="0.25">
      <c r="A483" s="7" t="s">
        <v>8580</v>
      </c>
      <c r="B483" s="10" t="s">
        <v>8581</v>
      </c>
    </row>
    <row r="484" spans="1:2" x14ac:dyDescent="0.25">
      <c r="A484" s="7" t="s">
        <v>8580</v>
      </c>
      <c r="B484" s="16">
        <v>1</v>
      </c>
    </row>
    <row r="485" spans="1:2" x14ac:dyDescent="0.25">
      <c r="A485" s="7" t="s">
        <v>8582</v>
      </c>
      <c r="B485" s="10" t="s">
        <v>8583</v>
      </c>
    </row>
    <row r="486" spans="1:2" x14ac:dyDescent="0.25">
      <c r="A486" s="7" t="s">
        <v>8582</v>
      </c>
      <c r="B486" s="16">
        <v>1</v>
      </c>
    </row>
    <row r="487" spans="1:2" x14ac:dyDescent="0.25">
      <c r="A487" s="7" t="s">
        <v>8584</v>
      </c>
      <c r="B487" s="10" t="s">
        <v>8290</v>
      </c>
    </row>
    <row r="488" spans="1:2" x14ac:dyDescent="0.25">
      <c r="A488" s="7" t="s">
        <v>8584</v>
      </c>
      <c r="B488" s="16">
        <v>1</v>
      </c>
    </row>
    <row r="489" spans="1:2" x14ac:dyDescent="0.25">
      <c r="A489" s="7" t="s">
        <v>8585</v>
      </c>
      <c r="B489" s="10" t="s">
        <v>8586</v>
      </c>
    </row>
    <row r="490" spans="1:2" x14ac:dyDescent="0.25">
      <c r="A490" s="7" t="s">
        <v>8585</v>
      </c>
      <c r="B490" s="16">
        <v>1</v>
      </c>
    </row>
    <row r="491" spans="1:2" x14ac:dyDescent="0.25">
      <c r="A491" s="7" t="s">
        <v>8587</v>
      </c>
      <c r="B491" s="10" t="s">
        <v>8290</v>
      </c>
    </row>
    <row r="492" spans="1:2" x14ac:dyDescent="0.25">
      <c r="A492" s="7" t="s">
        <v>8587</v>
      </c>
      <c r="B492" s="16">
        <v>1</v>
      </c>
    </row>
    <row r="493" spans="1:2" x14ac:dyDescent="0.25">
      <c r="A493" s="7" t="s">
        <v>8588</v>
      </c>
      <c r="B493" s="10" t="s">
        <v>8412</v>
      </c>
    </row>
    <row r="494" spans="1:2" x14ac:dyDescent="0.25">
      <c r="A494" s="7" t="s">
        <v>8588</v>
      </c>
      <c r="B494" s="16">
        <v>1</v>
      </c>
    </row>
    <row r="495" spans="1:2" x14ac:dyDescent="0.25">
      <c r="A495" s="7" t="s">
        <v>8589</v>
      </c>
      <c r="B495" s="10" t="s">
        <v>8292</v>
      </c>
    </row>
    <row r="496" spans="1:2" x14ac:dyDescent="0.25">
      <c r="A496" s="7" t="s">
        <v>8589</v>
      </c>
      <c r="B496" s="16">
        <v>1</v>
      </c>
    </row>
    <row r="497" spans="1:2" x14ac:dyDescent="0.25">
      <c r="A497" s="7" t="s">
        <v>8590</v>
      </c>
      <c r="B497" s="10" t="s">
        <v>8287</v>
      </c>
    </row>
    <row r="498" spans="1:2" x14ac:dyDescent="0.25">
      <c r="A498" s="7" t="s">
        <v>8590</v>
      </c>
      <c r="B498" s="16">
        <v>1</v>
      </c>
    </row>
    <row r="499" spans="1:2" x14ac:dyDescent="0.25">
      <c r="A499" s="7" t="s">
        <v>8591</v>
      </c>
      <c r="B499" s="10" t="s">
        <v>8404</v>
      </c>
    </row>
    <row r="500" spans="1:2" x14ac:dyDescent="0.25">
      <c r="A500" s="7" t="s">
        <v>8591</v>
      </c>
      <c r="B500" s="16">
        <v>1</v>
      </c>
    </row>
    <row r="501" spans="1:2" x14ac:dyDescent="0.25">
      <c r="A501" s="7" t="s">
        <v>8592</v>
      </c>
      <c r="B501" s="10" t="s">
        <v>8364</v>
      </c>
    </row>
    <row r="502" spans="1:2" x14ac:dyDescent="0.25">
      <c r="A502" s="7" t="s">
        <v>8592</v>
      </c>
      <c r="B502" s="16">
        <v>1</v>
      </c>
    </row>
    <row r="503" spans="1:2" x14ac:dyDescent="0.25">
      <c r="A503" s="7" t="s">
        <v>8593</v>
      </c>
      <c r="B503" s="10" t="s">
        <v>8290</v>
      </c>
    </row>
    <row r="504" spans="1:2" x14ac:dyDescent="0.25">
      <c r="A504" s="7" t="s">
        <v>8593</v>
      </c>
      <c r="B504" s="16">
        <v>1</v>
      </c>
    </row>
    <row r="505" spans="1:2" x14ac:dyDescent="0.25">
      <c r="A505" s="7" t="s">
        <v>8594</v>
      </c>
      <c r="B505" s="10" t="s">
        <v>8595</v>
      </c>
    </row>
    <row r="506" spans="1:2" x14ac:dyDescent="0.25">
      <c r="A506" s="7" t="s">
        <v>8594</v>
      </c>
      <c r="B506" s="16">
        <v>1</v>
      </c>
    </row>
    <row r="507" spans="1:2" x14ac:dyDescent="0.25">
      <c r="A507" s="7" t="s">
        <v>8596</v>
      </c>
      <c r="B507" s="10" t="s">
        <v>8368</v>
      </c>
    </row>
    <row r="508" spans="1:2" x14ac:dyDescent="0.25">
      <c r="A508" s="7" t="s">
        <v>8596</v>
      </c>
      <c r="B508" s="16">
        <v>1</v>
      </c>
    </row>
    <row r="509" spans="1:2" x14ac:dyDescent="0.25">
      <c r="A509" s="7" t="s">
        <v>8597</v>
      </c>
      <c r="B509" s="10" t="s">
        <v>8290</v>
      </c>
    </row>
    <row r="510" spans="1:2" x14ac:dyDescent="0.25">
      <c r="A510" s="7" t="s">
        <v>8597</v>
      </c>
      <c r="B510" s="16">
        <v>1</v>
      </c>
    </row>
    <row r="511" spans="1:2" x14ac:dyDescent="0.25">
      <c r="A511" s="7" t="s">
        <v>8598</v>
      </c>
      <c r="B511" s="10" t="s">
        <v>8300</v>
      </c>
    </row>
    <row r="512" spans="1:2" x14ac:dyDescent="0.25">
      <c r="A512" s="7" t="s">
        <v>8598</v>
      </c>
      <c r="B512" s="16">
        <v>1</v>
      </c>
    </row>
    <row r="513" spans="1:2" x14ac:dyDescent="0.25">
      <c r="A513" s="7" t="s">
        <v>8599</v>
      </c>
      <c r="B513" s="10" t="s">
        <v>8290</v>
      </c>
    </row>
    <row r="514" spans="1:2" x14ac:dyDescent="0.25">
      <c r="A514" s="7" t="s">
        <v>8599</v>
      </c>
      <c r="B514" s="16">
        <v>1</v>
      </c>
    </row>
    <row r="515" spans="1:2" x14ac:dyDescent="0.25">
      <c r="A515" s="7" t="s">
        <v>8600</v>
      </c>
      <c r="B515" s="10" t="s">
        <v>8368</v>
      </c>
    </row>
    <row r="516" spans="1:2" x14ac:dyDescent="0.25">
      <c r="A516" s="7" t="s">
        <v>8600</v>
      </c>
      <c r="B516" s="16">
        <v>1</v>
      </c>
    </row>
    <row r="517" spans="1:2" x14ac:dyDescent="0.25">
      <c r="A517" s="7" t="s">
        <v>8601</v>
      </c>
      <c r="B517" s="10" t="s">
        <v>8602</v>
      </c>
    </row>
    <row r="518" spans="1:2" x14ac:dyDescent="0.25">
      <c r="A518" s="7" t="s">
        <v>8601</v>
      </c>
      <c r="B518" s="16">
        <v>1</v>
      </c>
    </row>
    <row r="519" spans="1:2" x14ac:dyDescent="0.25">
      <c r="A519" s="7" t="s">
        <v>8603</v>
      </c>
      <c r="B519" s="10" t="s">
        <v>8290</v>
      </c>
    </row>
    <row r="520" spans="1:2" x14ac:dyDescent="0.25">
      <c r="A520" s="7" t="s">
        <v>8603</v>
      </c>
      <c r="B520" s="16">
        <v>1</v>
      </c>
    </row>
    <row r="521" spans="1:2" x14ac:dyDescent="0.25">
      <c r="A521" s="7" t="s">
        <v>8604</v>
      </c>
      <c r="B521" s="10" t="s">
        <v>8287</v>
      </c>
    </row>
    <row r="522" spans="1:2" x14ac:dyDescent="0.25">
      <c r="A522" s="7" t="s">
        <v>8604</v>
      </c>
      <c r="B522" s="16">
        <v>1</v>
      </c>
    </row>
    <row r="523" spans="1:2" x14ac:dyDescent="0.25">
      <c r="A523" s="7" t="s">
        <v>8605</v>
      </c>
      <c r="B523" s="10" t="s">
        <v>8412</v>
      </c>
    </row>
    <row r="524" spans="1:2" x14ac:dyDescent="0.25">
      <c r="A524" s="7" t="s">
        <v>8605</v>
      </c>
      <c r="B524" s="16">
        <v>1</v>
      </c>
    </row>
    <row r="525" spans="1:2" x14ac:dyDescent="0.25">
      <c r="A525" s="7" t="s">
        <v>8606</v>
      </c>
      <c r="B525" s="10" t="s">
        <v>8300</v>
      </c>
    </row>
    <row r="526" spans="1:2" x14ac:dyDescent="0.25">
      <c r="A526" s="7" t="s">
        <v>8606</v>
      </c>
      <c r="B526" s="16">
        <v>1</v>
      </c>
    </row>
    <row r="527" spans="1:2" x14ac:dyDescent="0.25">
      <c r="A527" s="7" t="s">
        <v>8607</v>
      </c>
      <c r="B527" s="10" t="s">
        <v>8287</v>
      </c>
    </row>
    <row r="528" spans="1:2" x14ac:dyDescent="0.25">
      <c r="A528" s="7" t="s">
        <v>8607</v>
      </c>
      <c r="B528" s="16">
        <v>1</v>
      </c>
    </row>
    <row r="529" spans="1:2" x14ac:dyDescent="0.25">
      <c r="A529" s="7" t="s">
        <v>8608</v>
      </c>
      <c r="B529" s="10" t="s">
        <v>8300</v>
      </c>
    </row>
    <row r="530" spans="1:2" x14ac:dyDescent="0.25">
      <c r="A530" s="7" t="s">
        <v>8608</v>
      </c>
      <c r="B530" s="16">
        <v>1</v>
      </c>
    </row>
    <row r="531" spans="1:2" x14ac:dyDescent="0.25">
      <c r="A531" s="7" t="s">
        <v>8609</v>
      </c>
      <c r="B531" s="10" t="s">
        <v>8292</v>
      </c>
    </row>
    <row r="532" spans="1:2" x14ac:dyDescent="0.25">
      <c r="A532" s="7" t="s">
        <v>8609</v>
      </c>
      <c r="B532" s="16">
        <v>1</v>
      </c>
    </row>
    <row r="533" spans="1:2" x14ac:dyDescent="0.25">
      <c r="A533" s="7" t="s">
        <v>8610</v>
      </c>
      <c r="B533" s="10" t="s">
        <v>8404</v>
      </c>
    </row>
    <row r="534" spans="1:2" x14ac:dyDescent="0.25">
      <c r="A534" s="7" t="s">
        <v>8610</v>
      </c>
      <c r="B534" s="16">
        <v>1</v>
      </c>
    </row>
    <row r="535" spans="1:2" x14ac:dyDescent="0.25">
      <c r="A535" s="7" t="s">
        <v>8611</v>
      </c>
      <c r="B535" s="10" t="s">
        <v>8290</v>
      </c>
    </row>
    <row r="536" spans="1:2" x14ac:dyDescent="0.25">
      <c r="A536" s="7" t="s">
        <v>8611</v>
      </c>
      <c r="B536" s="16">
        <v>1</v>
      </c>
    </row>
    <row r="537" spans="1:2" x14ac:dyDescent="0.25">
      <c r="A537" s="7" t="s">
        <v>8612</v>
      </c>
      <c r="B537" s="10" t="s">
        <v>8290</v>
      </c>
    </row>
    <row r="538" spans="1:2" x14ac:dyDescent="0.25">
      <c r="A538" s="7" t="s">
        <v>8612</v>
      </c>
      <c r="B538" s="16">
        <v>1</v>
      </c>
    </row>
    <row r="539" spans="1:2" x14ac:dyDescent="0.25">
      <c r="A539" s="7" t="s">
        <v>8613</v>
      </c>
      <c r="B539" s="10" t="s">
        <v>8451</v>
      </c>
    </row>
    <row r="540" spans="1:2" x14ac:dyDescent="0.25">
      <c r="A540" s="7" t="s">
        <v>8613</v>
      </c>
      <c r="B540" s="16">
        <v>1</v>
      </c>
    </row>
    <row r="541" spans="1:2" x14ac:dyDescent="0.25">
      <c r="A541" s="7" t="s">
        <v>8614</v>
      </c>
      <c r="B541" s="10" t="s">
        <v>8615</v>
      </c>
    </row>
    <row r="542" spans="1:2" x14ac:dyDescent="0.25">
      <c r="A542" s="7" t="s">
        <v>8614</v>
      </c>
      <c r="B542" s="16">
        <v>1</v>
      </c>
    </row>
    <row r="543" spans="1:2" x14ac:dyDescent="0.25">
      <c r="A543" s="7" t="s">
        <v>8616</v>
      </c>
      <c r="B543" s="10" t="s">
        <v>8290</v>
      </c>
    </row>
    <row r="544" spans="1:2" x14ac:dyDescent="0.25">
      <c r="A544" s="7" t="s">
        <v>8616</v>
      </c>
      <c r="B544" s="16">
        <v>1</v>
      </c>
    </row>
    <row r="545" spans="1:2" x14ac:dyDescent="0.25">
      <c r="A545" s="7" t="s">
        <v>8617</v>
      </c>
      <c r="B545" s="10" t="s">
        <v>8300</v>
      </c>
    </row>
    <row r="546" spans="1:2" x14ac:dyDescent="0.25">
      <c r="A546" s="7" t="s">
        <v>8617</v>
      </c>
      <c r="B546" s="16">
        <v>1</v>
      </c>
    </row>
    <row r="547" spans="1:2" x14ac:dyDescent="0.25">
      <c r="A547" s="7" t="s">
        <v>8618</v>
      </c>
      <c r="B547" s="10" t="s">
        <v>8389</v>
      </c>
    </row>
    <row r="548" spans="1:2" x14ac:dyDescent="0.25">
      <c r="A548" s="7" t="s">
        <v>8618</v>
      </c>
      <c r="B548" s="16">
        <v>1</v>
      </c>
    </row>
    <row r="549" spans="1:2" x14ac:dyDescent="0.25">
      <c r="A549" s="7" t="s">
        <v>8619</v>
      </c>
      <c r="B549" s="10" t="s">
        <v>8620</v>
      </c>
    </row>
    <row r="550" spans="1:2" x14ac:dyDescent="0.25">
      <c r="A550" s="7" t="s">
        <v>8619</v>
      </c>
      <c r="B550" s="16">
        <v>1</v>
      </c>
    </row>
    <row r="551" spans="1:2" x14ac:dyDescent="0.25">
      <c r="A551" s="7" t="s">
        <v>8621</v>
      </c>
      <c r="B551" s="10" t="s">
        <v>8290</v>
      </c>
    </row>
    <row r="552" spans="1:2" x14ac:dyDescent="0.25">
      <c r="A552" s="7" t="s">
        <v>8621</v>
      </c>
      <c r="B552" s="16">
        <v>1</v>
      </c>
    </row>
    <row r="553" spans="1:2" x14ac:dyDescent="0.25">
      <c r="A553" s="7" t="s">
        <v>8622</v>
      </c>
      <c r="B553" s="10" t="s">
        <v>8402</v>
      </c>
    </row>
    <row r="554" spans="1:2" x14ac:dyDescent="0.25">
      <c r="A554" s="7" t="s">
        <v>8622</v>
      </c>
      <c r="B554" s="16">
        <v>1</v>
      </c>
    </row>
    <row r="555" spans="1:2" x14ac:dyDescent="0.25">
      <c r="A555" s="7" t="s">
        <v>8623</v>
      </c>
      <c r="B555" s="10" t="s">
        <v>8624</v>
      </c>
    </row>
    <row r="556" spans="1:2" x14ac:dyDescent="0.25">
      <c r="A556" s="7" t="s">
        <v>8623</v>
      </c>
      <c r="B556" s="16">
        <v>1</v>
      </c>
    </row>
    <row r="557" spans="1:2" x14ac:dyDescent="0.25">
      <c r="A557" s="7" t="s">
        <v>8625</v>
      </c>
      <c r="B557" s="10" t="s">
        <v>8290</v>
      </c>
    </row>
    <row r="558" spans="1:2" x14ac:dyDescent="0.25">
      <c r="A558" s="7" t="s">
        <v>8625</v>
      </c>
      <c r="B558" s="16">
        <v>1</v>
      </c>
    </row>
    <row r="559" spans="1:2" x14ac:dyDescent="0.25">
      <c r="A559" s="7" t="s">
        <v>8626</v>
      </c>
      <c r="B559" s="10" t="s">
        <v>8627</v>
      </c>
    </row>
    <row r="560" spans="1:2" x14ac:dyDescent="0.25">
      <c r="A560" s="7" t="s">
        <v>8626</v>
      </c>
      <c r="B560" s="16">
        <v>1</v>
      </c>
    </row>
    <row r="561" spans="1:2" x14ac:dyDescent="0.25">
      <c r="A561" s="7" t="s">
        <v>8628</v>
      </c>
      <c r="B561" s="10" t="s">
        <v>8376</v>
      </c>
    </row>
    <row r="562" spans="1:2" x14ac:dyDescent="0.25">
      <c r="A562" s="7" t="s">
        <v>8628</v>
      </c>
      <c r="B562" s="16">
        <v>1</v>
      </c>
    </row>
    <row r="563" spans="1:2" x14ac:dyDescent="0.25">
      <c r="A563" s="7" t="s">
        <v>8629</v>
      </c>
      <c r="B563" s="10" t="s">
        <v>8406</v>
      </c>
    </row>
    <row r="564" spans="1:2" x14ac:dyDescent="0.25">
      <c r="A564" s="7" t="s">
        <v>8629</v>
      </c>
      <c r="B564" s="16">
        <v>1</v>
      </c>
    </row>
    <row r="565" spans="1:2" x14ac:dyDescent="0.25">
      <c r="A565" s="7" t="s">
        <v>8630</v>
      </c>
      <c r="B565" s="10" t="s">
        <v>8586</v>
      </c>
    </row>
    <row r="566" spans="1:2" x14ac:dyDescent="0.25">
      <c r="A566" s="7" t="s">
        <v>8630</v>
      </c>
      <c r="B566" s="16">
        <v>1</v>
      </c>
    </row>
    <row r="567" spans="1:2" x14ac:dyDescent="0.25">
      <c r="A567" s="7" t="s">
        <v>8631</v>
      </c>
      <c r="B567" s="10" t="s">
        <v>8300</v>
      </c>
    </row>
    <row r="568" spans="1:2" x14ac:dyDescent="0.25">
      <c r="A568" s="7" t="s">
        <v>8631</v>
      </c>
      <c r="B568" s="16">
        <v>1</v>
      </c>
    </row>
    <row r="569" spans="1:2" x14ac:dyDescent="0.25">
      <c r="A569" s="7" t="s">
        <v>8632</v>
      </c>
      <c r="B569" s="10" t="s">
        <v>8385</v>
      </c>
    </row>
    <row r="570" spans="1:2" x14ac:dyDescent="0.25">
      <c r="A570" s="7" t="s">
        <v>8632</v>
      </c>
      <c r="B570" s="16">
        <v>1</v>
      </c>
    </row>
    <row r="571" spans="1:2" x14ac:dyDescent="0.25">
      <c r="A571" s="7" t="s">
        <v>8633</v>
      </c>
      <c r="B571" s="10" t="s">
        <v>8412</v>
      </c>
    </row>
    <row r="572" spans="1:2" x14ac:dyDescent="0.25">
      <c r="A572" s="7" t="s">
        <v>8633</v>
      </c>
      <c r="B572" s="16">
        <v>1</v>
      </c>
    </row>
    <row r="573" spans="1:2" x14ac:dyDescent="0.25">
      <c r="A573" s="7" t="s">
        <v>8634</v>
      </c>
      <c r="B573" s="10" t="s">
        <v>8316</v>
      </c>
    </row>
    <row r="574" spans="1:2" x14ac:dyDescent="0.25">
      <c r="A574" s="7" t="s">
        <v>8634</v>
      </c>
      <c r="B574" s="16">
        <v>1</v>
      </c>
    </row>
    <row r="575" spans="1:2" x14ac:dyDescent="0.25">
      <c r="A575" s="7" t="s">
        <v>8635</v>
      </c>
      <c r="B575" s="10" t="s">
        <v>8542</v>
      </c>
    </row>
    <row r="576" spans="1:2" x14ac:dyDescent="0.25">
      <c r="A576" s="7" t="s">
        <v>8635</v>
      </c>
      <c r="B576" s="16">
        <v>1</v>
      </c>
    </row>
    <row r="577" spans="1:2" x14ac:dyDescent="0.25">
      <c r="A577" s="17" t="s">
        <v>8636</v>
      </c>
      <c r="B577" s="10" t="s">
        <v>8290</v>
      </c>
    </row>
    <row r="578" spans="1:2" x14ac:dyDescent="0.25">
      <c r="A578" s="18"/>
      <c r="B578" s="10" t="s">
        <v>8300</v>
      </c>
    </row>
    <row r="579" spans="1:2" x14ac:dyDescent="0.25">
      <c r="A579" s="7" t="s">
        <v>8636</v>
      </c>
      <c r="B579" s="16">
        <v>2</v>
      </c>
    </row>
    <row r="580" spans="1:2" x14ac:dyDescent="0.25">
      <c r="A580" s="7" t="s">
        <v>8637</v>
      </c>
      <c r="B580" s="10" t="s">
        <v>8620</v>
      </c>
    </row>
    <row r="581" spans="1:2" x14ac:dyDescent="0.25">
      <c r="A581" s="7" t="s">
        <v>8637</v>
      </c>
      <c r="B581" s="16">
        <v>1</v>
      </c>
    </row>
    <row r="582" spans="1:2" x14ac:dyDescent="0.25">
      <c r="A582" s="7" t="s">
        <v>8638</v>
      </c>
      <c r="B582" s="10" t="s">
        <v>8290</v>
      </c>
    </row>
    <row r="583" spans="1:2" x14ac:dyDescent="0.25">
      <c r="A583" s="7" t="s">
        <v>8638</v>
      </c>
      <c r="B583" s="16">
        <v>1</v>
      </c>
    </row>
    <row r="584" spans="1:2" x14ac:dyDescent="0.25">
      <c r="A584" s="7" t="s">
        <v>8639</v>
      </c>
      <c r="B584" s="10" t="s">
        <v>8376</v>
      </c>
    </row>
    <row r="585" spans="1:2" x14ac:dyDescent="0.25">
      <c r="A585" s="7" t="s">
        <v>8639</v>
      </c>
      <c r="B585" s="16">
        <v>1</v>
      </c>
    </row>
    <row r="586" spans="1:2" x14ac:dyDescent="0.25">
      <c r="A586" s="7" t="s">
        <v>8640</v>
      </c>
      <c r="B586" s="10" t="s">
        <v>8290</v>
      </c>
    </row>
    <row r="587" spans="1:2" x14ac:dyDescent="0.25">
      <c r="A587" s="7" t="s">
        <v>8640</v>
      </c>
      <c r="B587" s="16">
        <v>1</v>
      </c>
    </row>
    <row r="588" spans="1:2" x14ac:dyDescent="0.25">
      <c r="A588" s="17" t="s">
        <v>8641</v>
      </c>
      <c r="B588" s="10" t="s">
        <v>8300</v>
      </c>
    </row>
    <row r="589" spans="1:2" x14ac:dyDescent="0.25">
      <c r="A589" s="18"/>
      <c r="B589" s="10" t="s">
        <v>8321</v>
      </c>
    </row>
    <row r="590" spans="1:2" x14ac:dyDescent="0.25">
      <c r="A590" s="7" t="s">
        <v>8641</v>
      </c>
      <c r="B590" s="16">
        <v>2</v>
      </c>
    </row>
    <row r="591" spans="1:2" x14ac:dyDescent="0.25">
      <c r="A591" s="7" t="s">
        <v>8642</v>
      </c>
      <c r="B591" s="10" t="s">
        <v>8368</v>
      </c>
    </row>
    <row r="592" spans="1:2" x14ac:dyDescent="0.25">
      <c r="A592" s="7" t="s">
        <v>8642</v>
      </c>
      <c r="B592" s="16">
        <v>1</v>
      </c>
    </row>
    <row r="593" spans="1:2" x14ac:dyDescent="0.25">
      <c r="A593" s="7" t="s">
        <v>8643</v>
      </c>
      <c r="B593" s="10" t="s">
        <v>8519</v>
      </c>
    </row>
    <row r="594" spans="1:2" x14ac:dyDescent="0.25">
      <c r="A594" s="7" t="s">
        <v>8643</v>
      </c>
      <c r="B594" s="16">
        <v>1</v>
      </c>
    </row>
    <row r="595" spans="1:2" x14ac:dyDescent="0.25">
      <c r="A595" s="7" t="s">
        <v>8644</v>
      </c>
      <c r="B595" s="10" t="s">
        <v>8290</v>
      </c>
    </row>
    <row r="596" spans="1:2" x14ac:dyDescent="0.25">
      <c r="A596" s="7" t="s">
        <v>8644</v>
      </c>
      <c r="B596" s="16">
        <v>1</v>
      </c>
    </row>
    <row r="597" spans="1:2" x14ac:dyDescent="0.25">
      <c r="A597" s="7" t="s">
        <v>8645</v>
      </c>
      <c r="B597" s="10" t="s">
        <v>8290</v>
      </c>
    </row>
    <row r="598" spans="1:2" x14ac:dyDescent="0.25">
      <c r="A598" s="7" t="s">
        <v>8645</v>
      </c>
      <c r="B598" s="16">
        <v>1</v>
      </c>
    </row>
    <row r="599" spans="1:2" x14ac:dyDescent="0.25">
      <c r="A599" s="7" t="s">
        <v>8646</v>
      </c>
      <c r="B599" s="10" t="s">
        <v>8287</v>
      </c>
    </row>
    <row r="600" spans="1:2" x14ac:dyDescent="0.25">
      <c r="A600" s="7" t="s">
        <v>8646</v>
      </c>
      <c r="B600" s="16">
        <v>1</v>
      </c>
    </row>
    <row r="601" spans="1:2" x14ac:dyDescent="0.25">
      <c r="A601" s="7" t="s">
        <v>8647</v>
      </c>
      <c r="B601" s="10" t="s">
        <v>8290</v>
      </c>
    </row>
    <row r="602" spans="1:2" x14ac:dyDescent="0.25">
      <c r="A602" s="7" t="s">
        <v>8647</v>
      </c>
      <c r="B602" s="16">
        <v>1</v>
      </c>
    </row>
    <row r="603" spans="1:2" x14ac:dyDescent="0.25">
      <c r="A603" s="7" t="s">
        <v>8648</v>
      </c>
      <c r="B603" s="10" t="s">
        <v>8287</v>
      </c>
    </row>
    <row r="604" spans="1:2" x14ac:dyDescent="0.25">
      <c r="A604" s="7" t="s">
        <v>8648</v>
      </c>
      <c r="B604" s="16">
        <v>1</v>
      </c>
    </row>
    <row r="605" spans="1:2" x14ac:dyDescent="0.25">
      <c r="A605" s="7" t="s">
        <v>8649</v>
      </c>
      <c r="B605" s="10" t="s">
        <v>8371</v>
      </c>
    </row>
    <row r="606" spans="1:2" x14ac:dyDescent="0.25">
      <c r="A606" s="7" t="s">
        <v>8649</v>
      </c>
      <c r="B606" s="16">
        <v>1</v>
      </c>
    </row>
    <row r="607" spans="1:2" x14ac:dyDescent="0.25">
      <c r="A607" s="7" t="s">
        <v>8650</v>
      </c>
      <c r="B607" s="10" t="s">
        <v>8300</v>
      </c>
    </row>
    <row r="608" spans="1:2" x14ac:dyDescent="0.25">
      <c r="A608" s="7" t="s">
        <v>8650</v>
      </c>
      <c r="B608" s="16">
        <v>1</v>
      </c>
    </row>
    <row r="609" spans="1:2" x14ac:dyDescent="0.25">
      <c r="A609" s="7" t="s">
        <v>8651</v>
      </c>
      <c r="B609" s="10" t="s">
        <v>8441</v>
      </c>
    </row>
    <row r="610" spans="1:2" x14ac:dyDescent="0.25">
      <c r="A610" s="7" t="s">
        <v>8651</v>
      </c>
      <c r="B610" s="16">
        <v>1</v>
      </c>
    </row>
    <row r="611" spans="1:2" x14ac:dyDescent="0.25">
      <c r="A611" s="7" t="s">
        <v>8652</v>
      </c>
      <c r="B611" s="10" t="s">
        <v>8290</v>
      </c>
    </row>
    <row r="612" spans="1:2" x14ac:dyDescent="0.25">
      <c r="A612" s="7" t="s">
        <v>8652</v>
      </c>
      <c r="B612" s="16">
        <v>1</v>
      </c>
    </row>
    <row r="613" spans="1:2" x14ac:dyDescent="0.25">
      <c r="A613" s="7" t="s">
        <v>8653</v>
      </c>
      <c r="B613" s="10" t="s">
        <v>8290</v>
      </c>
    </row>
    <row r="614" spans="1:2" x14ac:dyDescent="0.25">
      <c r="A614" s="7" t="s">
        <v>8653</v>
      </c>
      <c r="B614" s="16">
        <v>1</v>
      </c>
    </row>
    <row r="615" spans="1:2" x14ac:dyDescent="0.25">
      <c r="A615" s="7" t="s">
        <v>8654</v>
      </c>
      <c r="B615" s="10" t="s">
        <v>8300</v>
      </c>
    </row>
    <row r="616" spans="1:2" x14ac:dyDescent="0.25">
      <c r="A616" s="7" t="s">
        <v>8654</v>
      </c>
      <c r="B616" s="16">
        <v>1</v>
      </c>
    </row>
    <row r="617" spans="1:2" x14ac:dyDescent="0.25">
      <c r="A617" s="7" t="s">
        <v>8655</v>
      </c>
      <c r="B617" s="10" t="s">
        <v>8656</v>
      </c>
    </row>
    <row r="618" spans="1:2" x14ac:dyDescent="0.25">
      <c r="A618" s="7" t="s">
        <v>8655</v>
      </c>
      <c r="B618" s="16">
        <v>1</v>
      </c>
    </row>
    <row r="619" spans="1:2" x14ac:dyDescent="0.25">
      <c r="A619" s="7" t="s">
        <v>8657</v>
      </c>
      <c r="B619" s="10" t="s">
        <v>8290</v>
      </c>
    </row>
    <row r="620" spans="1:2" x14ac:dyDescent="0.25">
      <c r="A620" s="7" t="s">
        <v>8657</v>
      </c>
      <c r="B620" s="16">
        <v>1</v>
      </c>
    </row>
    <row r="621" spans="1:2" x14ac:dyDescent="0.25">
      <c r="A621" s="7" t="s">
        <v>8658</v>
      </c>
      <c r="B621" s="10" t="s">
        <v>8659</v>
      </c>
    </row>
    <row r="622" spans="1:2" x14ac:dyDescent="0.25">
      <c r="A622" s="7" t="s">
        <v>8658</v>
      </c>
      <c r="B622" s="16">
        <v>1</v>
      </c>
    </row>
    <row r="623" spans="1:2" x14ac:dyDescent="0.25">
      <c r="A623" s="7" t="s">
        <v>8660</v>
      </c>
      <c r="B623" s="10" t="s">
        <v>8412</v>
      </c>
    </row>
    <row r="624" spans="1:2" x14ac:dyDescent="0.25">
      <c r="A624" s="7" t="s">
        <v>8660</v>
      </c>
      <c r="B624" s="16">
        <v>1</v>
      </c>
    </row>
    <row r="625" spans="1:2" x14ac:dyDescent="0.25">
      <c r="A625" s="7" t="s">
        <v>8661</v>
      </c>
      <c r="B625" s="10" t="s">
        <v>8290</v>
      </c>
    </row>
    <row r="626" spans="1:2" x14ac:dyDescent="0.25">
      <c r="A626" s="7" t="s">
        <v>8661</v>
      </c>
      <c r="B626" s="16">
        <v>1</v>
      </c>
    </row>
    <row r="627" spans="1:2" x14ac:dyDescent="0.25">
      <c r="A627" s="7" t="s">
        <v>8662</v>
      </c>
      <c r="B627" s="10" t="s">
        <v>8290</v>
      </c>
    </row>
    <row r="628" spans="1:2" x14ac:dyDescent="0.25">
      <c r="A628" s="7" t="s">
        <v>8662</v>
      </c>
      <c r="B628" s="16">
        <v>1</v>
      </c>
    </row>
    <row r="629" spans="1:2" x14ac:dyDescent="0.25">
      <c r="A629" s="7" t="s">
        <v>8663</v>
      </c>
      <c r="B629" s="10" t="s">
        <v>8664</v>
      </c>
    </row>
    <row r="630" spans="1:2" x14ac:dyDescent="0.25">
      <c r="A630" s="7" t="s">
        <v>8663</v>
      </c>
      <c r="B630" s="16">
        <v>1</v>
      </c>
    </row>
    <row r="631" spans="1:2" x14ac:dyDescent="0.25">
      <c r="A631" s="7" t="s">
        <v>8665</v>
      </c>
      <c r="B631" s="10" t="s">
        <v>8290</v>
      </c>
    </row>
    <row r="632" spans="1:2" x14ac:dyDescent="0.25">
      <c r="A632" s="7" t="s">
        <v>8665</v>
      </c>
      <c r="B632" s="16">
        <v>1</v>
      </c>
    </row>
    <row r="633" spans="1:2" x14ac:dyDescent="0.25">
      <c r="A633" s="7" t="s">
        <v>8666</v>
      </c>
      <c r="B633" s="10" t="s">
        <v>8287</v>
      </c>
    </row>
    <row r="634" spans="1:2" x14ac:dyDescent="0.25">
      <c r="A634" s="7" t="s">
        <v>8666</v>
      </c>
      <c r="B634" s="16">
        <v>1</v>
      </c>
    </row>
    <row r="635" spans="1:2" x14ac:dyDescent="0.25">
      <c r="A635" s="7" t="s">
        <v>8667</v>
      </c>
      <c r="B635" s="10" t="s">
        <v>8451</v>
      </c>
    </row>
    <row r="636" spans="1:2" x14ac:dyDescent="0.25">
      <c r="A636" s="7" t="s">
        <v>8667</v>
      </c>
      <c r="B636" s="16">
        <v>1</v>
      </c>
    </row>
    <row r="637" spans="1:2" x14ac:dyDescent="0.25">
      <c r="A637" s="7" t="s">
        <v>8668</v>
      </c>
      <c r="B637" s="10" t="s">
        <v>8380</v>
      </c>
    </row>
    <row r="638" spans="1:2" x14ac:dyDescent="0.25">
      <c r="A638" s="7" t="s">
        <v>8668</v>
      </c>
      <c r="B638" s="16">
        <v>1</v>
      </c>
    </row>
    <row r="639" spans="1:2" x14ac:dyDescent="0.25">
      <c r="A639" s="7" t="s">
        <v>8669</v>
      </c>
      <c r="B639" s="10" t="s">
        <v>8300</v>
      </c>
    </row>
    <row r="640" spans="1:2" x14ac:dyDescent="0.25">
      <c r="A640" s="7" t="s">
        <v>8669</v>
      </c>
      <c r="B640" s="16">
        <v>1</v>
      </c>
    </row>
    <row r="641" spans="1:2" x14ac:dyDescent="0.25">
      <c r="A641" s="7" t="s">
        <v>8670</v>
      </c>
      <c r="B641" s="10" t="s">
        <v>8300</v>
      </c>
    </row>
    <row r="642" spans="1:2" x14ac:dyDescent="0.25">
      <c r="A642" s="7" t="s">
        <v>8670</v>
      </c>
      <c r="B642" s="16">
        <v>1</v>
      </c>
    </row>
    <row r="643" spans="1:2" x14ac:dyDescent="0.25">
      <c r="A643" s="7" t="s">
        <v>8671</v>
      </c>
      <c r="B643" s="10" t="s">
        <v>8659</v>
      </c>
    </row>
    <row r="644" spans="1:2" x14ac:dyDescent="0.25">
      <c r="A644" s="7" t="s">
        <v>8671</v>
      </c>
      <c r="B644" s="16">
        <v>1</v>
      </c>
    </row>
    <row r="645" spans="1:2" x14ac:dyDescent="0.25">
      <c r="A645" s="7" t="s">
        <v>8672</v>
      </c>
      <c r="B645" s="10" t="s">
        <v>8385</v>
      </c>
    </row>
    <row r="646" spans="1:2" x14ac:dyDescent="0.25">
      <c r="A646" s="7" t="s">
        <v>8672</v>
      </c>
      <c r="B646" s="16">
        <v>1</v>
      </c>
    </row>
    <row r="647" spans="1:2" x14ac:dyDescent="0.25">
      <c r="A647" s="7" t="s">
        <v>8673</v>
      </c>
      <c r="B647" s="10" t="s">
        <v>8321</v>
      </c>
    </row>
    <row r="648" spans="1:2" x14ac:dyDescent="0.25">
      <c r="A648" s="7" t="s">
        <v>8673</v>
      </c>
      <c r="B648" s="16">
        <v>1</v>
      </c>
    </row>
    <row r="649" spans="1:2" x14ac:dyDescent="0.25">
      <c r="A649" s="7" t="s">
        <v>8674</v>
      </c>
      <c r="B649" s="10" t="s">
        <v>8675</v>
      </c>
    </row>
    <row r="650" spans="1:2" x14ac:dyDescent="0.25">
      <c r="A650" s="7" t="s">
        <v>8674</v>
      </c>
      <c r="B650" s="16">
        <v>1</v>
      </c>
    </row>
    <row r="651" spans="1:2" x14ac:dyDescent="0.25">
      <c r="A651" s="7" t="s">
        <v>8676</v>
      </c>
      <c r="B651" s="10" t="s">
        <v>8677</v>
      </c>
    </row>
    <row r="652" spans="1:2" x14ac:dyDescent="0.25">
      <c r="A652" s="7" t="s">
        <v>8676</v>
      </c>
      <c r="B652" s="16">
        <v>1</v>
      </c>
    </row>
    <row r="653" spans="1:2" x14ac:dyDescent="0.25">
      <c r="A653" s="7" t="s">
        <v>8678</v>
      </c>
      <c r="B653" s="10" t="s">
        <v>8292</v>
      </c>
    </row>
    <row r="654" spans="1:2" x14ac:dyDescent="0.25">
      <c r="A654" s="7" t="s">
        <v>8678</v>
      </c>
      <c r="B654" s="16">
        <v>1</v>
      </c>
    </row>
    <row r="655" spans="1:2" x14ac:dyDescent="0.25">
      <c r="A655" s="7" t="s">
        <v>8679</v>
      </c>
      <c r="B655" s="10" t="s">
        <v>8287</v>
      </c>
    </row>
    <row r="656" spans="1:2" x14ac:dyDescent="0.25">
      <c r="A656" s="7" t="s">
        <v>8679</v>
      </c>
      <c r="B656" s="16">
        <v>1</v>
      </c>
    </row>
    <row r="657" spans="1:2" x14ac:dyDescent="0.25">
      <c r="A657" s="7" t="s">
        <v>8680</v>
      </c>
      <c r="B657" s="10" t="s">
        <v>8681</v>
      </c>
    </row>
    <row r="658" spans="1:2" x14ac:dyDescent="0.25">
      <c r="A658" s="7" t="s">
        <v>8680</v>
      </c>
      <c r="B658" s="16">
        <v>1</v>
      </c>
    </row>
    <row r="659" spans="1:2" x14ac:dyDescent="0.25">
      <c r="A659" s="7" t="s">
        <v>8682</v>
      </c>
      <c r="B659" s="10" t="s">
        <v>8290</v>
      </c>
    </row>
    <row r="660" spans="1:2" x14ac:dyDescent="0.25">
      <c r="A660" s="7" t="s">
        <v>8682</v>
      </c>
      <c r="B660" s="16">
        <v>1</v>
      </c>
    </row>
    <row r="661" spans="1:2" x14ac:dyDescent="0.25">
      <c r="A661" s="7" t="s">
        <v>8683</v>
      </c>
      <c r="B661" s="10" t="s">
        <v>8583</v>
      </c>
    </row>
    <row r="662" spans="1:2" x14ac:dyDescent="0.25">
      <c r="A662" s="7" t="s">
        <v>8683</v>
      </c>
      <c r="B662" s="16">
        <v>1</v>
      </c>
    </row>
    <row r="663" spans="1:2" x14ac:dyDescent="0.25">
      <c r="A663" s="7" t="s">
        <v>8684</v>
      </c>
      <c r="B663" s="10" t="s">
        <v>8300</v>
      </c>
    </row>
    <row r="664" spans="1:2" x14ac:dyDescent="0.25">
      <c r="A664" s="7" t="s">
        <v>8684</v>
      </c>
      <c r="B664" s="16">
        <v>1</v>
      </c>
    </row>
    <row r="665" spans="1:2" x14ac:dyDescent="0.25">
      <c r="A665" s="7" t="s">
        <v>8685</v>
      </c>
      <c r="B665" s="10" t="s">
        <v>8368</v>
      </c>
    </row>
    <row r="666" spans="1:2" x14ac:dyDescent="0.25">
      <c r="A666" s="7" t="s">
        <v>8685</v>
      </c>
      <c r="B666" s="16">
        <v>1</v>
      </c>
    </row>
    <row r="667" spans="1:2" x14ac:dyDescent="0.25">
      <c r="A667" s="7" t="s">
        <v>8686</v>
      </c>
      <c r="B667" s="10" t="s">
        <v>8290</v>
      </c>
    </row>
    <row r="668" spans="1:2" x14ac:dyDescent="0.25">
      <c r="A668" s="7" t="s">
        <v>8686</v>
      </c>
      <c r="B668" s="16">
        <v>1</v>
      </c>
    </row>
    <row r="669" spans="1:2" x14ac:dyDescent="0.25">
      <c r="A669" s="7" t="s">
        <v>8687</v>
      </c>
      <c r="B669" s="10" t="s">
        <v>8300</v>
      </c>
    </row>
    <row r="670" spans="1:2" x14ac:dyDescent="0.25">
      <c r="A670" s="7" t="s">
        <v>8687</v>
      </c>
      <c r="B670" s="16">
        <v>1</v>
      </c>
    </row>
    <row r="671" spans="1:2" x14ac:dyDescent="0.25">
      <c r="A671" s="7" t="s">
        <v>8688</v>
      </c>
      <c r="B671" s="10" t="s">
        <v>8292</v>
      </c>
    </row>
    <row r="672" spans="1:2" x14ac:dyDescent="0.25">
      <c r="A672" s="7" t="s">
        <v>8688</v>
      </c>
      <c r="B672" s="16">
        <v>1</v>
      </c>
    </row>
    <row r="673" spans="1:2" x14ac:dyDescent="0.25">
      <c r="A673" s="7" t="s">
        <v>8689</v>
      </c>
      <c r="B673" s="10" t="s">
        <v>8287</v>
      </c>
    </row>
    <row r="674" spans="1:2" x14ac:dyDescent="0.25">
      <c r="A674" s="7" t="s">
        <v>8689</v>
      </c>
      <c r="B674" s="16">
        <v>1</v>
      </c>
    </row>
    <row r="675" spans="1:2" x14ac:dyDescent="0.25">
      <c r="A675" s="7" t="s">
        <v>8690</v>
      </c>
      <c r="B675" s="10" t="s">
        <v>8412</v>
      </c>
    </row>
    <row r="676" spans="1:2" x14ac:dyDescent="0.25">
      <c r="A676" s="7" t="s">
        <v>8690</v>
      </c>
      <c r="B676" s="16">
        <v>1</v>
      </c>
    </row>
    <row r="677" spans="1:2" x14ac:dyDescent="0.25">
      <c r="A677" s="7" t="s">
        <v>8691</v>
      </c>
      <c r="B677" s="10" t="s">
        <v>8368</v>
      </c>
    </row>
    <row r="678" spans="1:2" x14ac:dyDescent="0.25">
      <c r="A678" s="7" t="s">
        <v>8691</v>
      </c>
      <c r="B678" s="16">
        <v>1</v>
      </c>
    </row>
    <row r="679" spans="1:2" x14ac:dyDescent="0.25">
      <c r="A679" s="7" t="s">
        <v>8692</v>
      </c>
      <c r="B679" s="10" t="s">
        <v>8523</v>
      </c>
    </row>
    <row r="680" spans="1:2" x14ac:dyDescent="0.25">
      <c r="A680" s="7" t="s">
        <v>8692</v>
      </c>
      <c r="B680" s="16">
        <v>1</v>
      </c>
    </row>
    <row r="681" spans="1:2" x14ac:dyDescent="0.25">
      <c r="A681" s="7" t="s">
        <v>8693</v>
      </c>
      <c r="B681" s="10" t="s">
        <v>8290</v>
      </c>
    </row>
    <row r="682" spans="1:2" x14ac:dyDescent="0.25">
      <c r="A682" s="7" t="s">
        <v>8693</v>
      </c>
      <c r="B682" s="16">
        <v>1</v>
      </c>
    </row>
    <row r="683" spans="1:2" x14ac:dyDescent="0.25">
      <c r="A683" s="7" t="s">
        <v>8694</v>
      </c>
      <c r="B683" s="10" t="s">
        <v>8397</v>
      </c>
    </row>
    <row r="684" spans="1:2" x14ac:dyDescent="0.25">
      <c r="A684" s="7" t="s">
        <v>8694</v>
      </c>
      <c r="B684" s="16">
        <v>1</v>
      </c>
    </row>
    <row r="685" spans="1:2" x14ac:dyDescent="0.25">
      <c r="A685" s="7" t="s">
        <v>8695</v>
      </c>
      <c r="B685" s="10" t="s">
        <v>8675</v>
      </c>
    </row>
    <row r="686" spans="1:2" x14ac:dyDescent="0.25">
      <c r="A686" s="7" t="s">
        <v>8695</v>
      </c>
      <c r="B686" s="16">
        <v>1</v>
      </c>
    </row>
    <row r="687" spans="1:2" x14ac:dyDescent="0.25">
      <c r="A687" s="7" t="s">
        <v>8696</v>
      </c>
      <c r="B687" s="10" t="s">
        <v>8287</v>
      </c>
    </row>
    <row r="688" spans="1:2" x14ac:dyDescent="0.25">
      <c r="A688" s="7" t="s">
        <v>8696</v>
      </c>
      <c r="B688" s="16">
        <v>1</v>
      </c>
    </row>
    <row r="689" spans="1:2" x14ac:dyDescent="0.25">
      <c r="A689" s="7" t="s">
        <v>8697</v>
      </c>
      <c r="B689" s="10" t="s">
        <v>8292</v>
      </c>
    </row>
    <row r="690" spans="1:2" x14ac:dyDescent="0.25">
      <c r="A690" s="7" t="s">
        <v>8697</v>
      </c>
      <c r="B690" s="16">
        <v>1</v>
      </c>
    </row>
    <row r="691" spans="1:2" x14ac:dyDescent="0.25">
      <c r="A691" s="7" t="s">
        <v>8698</v>
      </c>
      <c r="B691" s="10" t="s">
        <v>8287</v>
      </c>
    </row>
    <row r="692" spans="1:2" x14ac:dyDescent="0.25">
      <c r="A692" s="7" t="s">
        <v>8698</v>
      </c>
      <c r="B692" s="16">
        <v>1</v>
      </c>
    </row>
    <row r="693" spans="1:2" x14ac:dyDescent="0.25">
      <c r="A693" s="7" t="s">
        <v>8699</v>
      </c>
      <c r="B693" s="10" t="s">
        <v>8300</v>
      </c>
    </row>
    <row r="694" spans="1:2" x14ac:dyDescent="0.25">
      <c r="A694" s="7" t="s">
        <v>8699</v>
      </c>
      <c r="B694" s="16">
        <v>1</v>
      </c>
    </row>
    <row r="695" spans="1:2" x14ac:dyDescent="0.25">
      <c r="A695" s="7" t="s">
        <v>8700</v>
      </c>
      <c r="B695" s="10" t="s">
        <v>8462</v>
      </c>
    </row>
    <row r="696" spans="1:2" x14ac:dyDescent="0.25">
      <c r="A696" s="7" t="s">
        <v>8700</v>
      </c>
      <c r="B696" s="16">
        <v>1</v>
      </c>
    </row>
    <row r="697" spans="1:2" x14ac:dyDescent="0.25">
      <c r="A697" s="7" t="s">
        <v>8701</v>
      </c>
      <c r="B697" s="10" t="s">
        <v>8300</v>
      </c>
    </row>
    <row r="698" spans="1:2" x14ac:dyDescent="0.25">
      <c r="A698" s="7" t="s">
        <v>8701</v>
      </c>
      <c r="B698" s="16">
        <v>1</v>
      </c>
    </row>
    <row r="699" spans="1:2" x14ac:dyDescent="0.25">
      <c r="A699" s="7" t="s">
        <v>8702</v>
      </c>
      <c r="B699" s="10" t="s">
        <v>8292</v>
      </c>
    </row>
    <row r="700" spans="1:2" x14ac:dyDescent="0.25">
      <c r="A700" s="7" t="s">
        <v>8702</v>
      </c>
      <c r="B700" s="16">
        <v>1</v>
      </c>
    </row>
    <row r="701" spans="1:2" x14ac:dyDescent="0.25">
      <c r="A701" s="7" t="s">
        <v>8703</v>
      </c>
      <c r="B701" s="10" t="s">
        <v>8290</v>
      </c>
    </row>
    <row r="702" spans="1:2" x14ac:dyDescent="0.25">
      <c r="A702" s="7" t="s">
        <v>8703</v>
      </c>
      <c r="B702" s="16">
        <v>1</v>
      </c>
    </row>
    <row r="703" spans="1:2" x14ac:dyDescent="0.25">
      <c r="A703" s="7" t="s">
        <v>8704</v>
      </c>
      <c r="B703" s="10" t="s">
        <v>8292</v>
      </c>
    </row>
    <row r="704" spans="1:2" x14ac:dyDescent="0.25">
      <c r="A704" s="7" t="s">
        <v>8704</v>
      </c>
      <c r="B704" s="16">
        <v>1</v>
      </c>
    </row>
    <row r="705" spans="1:2" x14ac:dyDescent="0.25">
      <c r="A705" s="7" t="s">
        <v>8705</v>
      </c>
      <c r="B705" s="10" t="s">
        <v>8290</v>
      </c>
    </row>
    <row r="706" spans="1:2" x14ac:dyDescent="0.25">
      <c r="A706" s="7" t="s">
        <v>8705</v>
      </c>
      <c r="B706" s="16">
        <v>1</v>
      </c>
    </row>
    <row r="707" spans="1:2" x14ac:dyDescent="0.25">
      <c r="A707" s="7" t="s">
        <v>8706</v>
      </c>
      <c r="B707" s="10" t="s">
        <v>8292</v>
      </c>
    </row>
    <row r="708" spans="1:2" x14ac:dyDescent="0.25">
      <c r="A708" s="7" t="s">
        <v>8706</v>
      </c>
      <c r="B708" s="16">
        <v>1</v>
      </c>
    </row>
    <row r="709" spans="1:2" x14ac:dyDescent="0.25">
      <c r="A709" s="7" t="s">
        <v>8707</v>
      </c>
      <c r="B709" s="10" t="s">
        <v>8523</v>
      </c>
    </row>
    <row r="710" spans="1:2" x14ac:dyDescent="0.25">
      <c r="A710" s="7" t="s">
        <v>8707</v>
      </c>
      <c r="B710" s="16">
        <v>1</v>
      </c>
    </row>
    <row r="711" spans="1:2" x14ac:dyDescent="0.25">
      <c r="A711" s="7" t="s">
        <v>8708</v>
      </c>
      <c r="B711" s="10" t="s">
        <v>8380</v>
      </c>
    </row>
    <row r="712" spans="1:2" x14ac:dyDescent="0.25">
      <c r="A712" s="7" t="s">
        <v>8708</v>
      </c>
      <c r="B712" s="16">
        <v>1</v>
      </c>
    </row>
    <row r="713" spans="1:2" x14ac:dyDescent="0.25">
      <c r="A713" s="7" t="s">
        <v>8709</v>
      </c>
      <c r="B713" s="10" t="s">
        <v>8292</v>
      </c>
    </row>
    <row r="714" spans="1:2" x14ac:dyDescent="0.25">
      <c r="A714" s="7" t="s">
        <v>8709</v>
      </c>
      <c r="B714" s="16">
        <v>1</v>
      </c>
    </row>
    <row r="715" spans="1:2" x14ac:dyDescent="0.25">
      <c r="A715" s="7" t="s">
        <v>8710</v>
      </c>
      <c r="B715" s="10" t="s">
        <v>8290</v>
      </c>
    </row>
    <row r="716" spans="1:2" x14ac:dyDescent="0.25">
      <c r="A716" s="7" t="s">
        <v>8710</v>
      </c>
      <c r="B716" s="16">
        <v>1</v>
      </c>
    </row>
    <row r="717" spans="1:2" x14ac:dyDescent="0.25">
      <c r="A717" s="7" t="s">
        <v>8711</v>
      </c>
      <c r="B717" s="10" t="s">
        <v>8290</v>
      </c>
    </row>
    <row r="718" spans="1:2" x14ac:dyDescent="0.25">
      <c r="A718" s="7" t="s">
        <v>8711</v>
      </c>
      <c r="B718" s="16">
        <v>1</v>
      </c>
    </row>
    <row r="719" spans="1:2" x14ac:dyDescent="0.25">
      <c r="A719" s="7" t="s">
        <v>8712</v>
      </c>
      <c r="B719" s="10" t="s">
        <v>8300</v>
      </c>
    </row>
    <row r="720" spans="1:2" x14ac:dyDescent="0.25">
      <c r="A720" s="7" t="s">
        <v>8712</v>
      </c>
      <c r="B720" s="16">
        <v>1</v>
      </c>
    </row>
    <row r="721" spans="1:2" x14ac:dyDescent="0.25">
      <c r="A721" s="7" t="s">
        <v>8713</v>
      </c>
      <c r="B721" s="10" t="s">
        <v>8290</v>
      </c>
    </row>
    <row r="722" spans="1:2" x14ac:dyDescent="0.25">
      <c r="A722" s="7" t="s">
        <v>8713</v>
      </c>
      <c r="B722" s="16">
        <v>1</v>
      </c>
    </row>
    <row r="723" spans="1:2" x14ac:dyDescent="0.25">
      <c r="A723" s="7" t="s">
        <v>8714</v>
      </c>
      <c r="B723" s="10" t="s">
        <v>8300</v>
      </c>
    </row>
    <row r="724" spans="1:2" x14ac:dyDescent="0.25">
      <c r="A724" s="7" t="s">
        <v>8714</v>
      </c>
      <c r="B724" s="16">
        <v>1</v>
      </c>
    </row>
    <row r="725" spans="1:2" x14ac:dyDescent="0.25">
      <c r="A725" s="7" t="s">
        <v>8715</v>
      </c>
      <c r="B725" s="10" t="s">
        <v>8483</v>
      </c>
    </row>
    <row r="726" spans="1:2" x14ac:dyDescent="0.25">
      <c r="A726" s="7" t="s">
        <v>8715</v>
      </c>
      <c r="B726" s="16">
        <v>1</v>
      </c>
    </row>
    <row r="727" spans="1:2" x14ac:dyDescent="0.25">
      <c r="A727" s="7" t="s">
        <v>8716</v>
      </c>
      <c r="B727" s="10" t="s">
        <v>8300</v>
      </c>
    </row>
    <row r="728" spans="1:2" x14ac:dyDescent="0.25">
      <c r="A728" s="7" t="s">
        <v>8716</v>
      </c>
      <c r="B728" s="16">
        <v>1</v>
      </c>
    </row>
    <row r="729" spans="1:2" x14ac:dyDescent="0.25">
      <c r="A729" s="7" t="s">
        <v>8717</v>
      </c>
      <c r="B729" s="10" t="s">
        <v>8368</v>
      </c>
    </row>
    <row r="730" spans="1:2" x14ac:dyDescent="0.25">
      <c r="A730" s="7" t="s">
        <v>8717</v>
      </c>
      <c r="B730" s="16">
        <v>1</v>
      </c>
    </row>
    <row r="731" spans="1:2" x14ac:dyDescent="0.25">
      <c r="A731" s="7" t="s">
        <v>8718</v>
      </c>
      <c r="B731" s="10" t="s">
        <v>8290</v>
      </c>
    </row>
    <row r="732" spans="1:2" x14ac:dyDescent="0.25">
      <c r="A732" s="7" t="s">
        <v>8718</v>
      </c>
      <c r="B732" s="16">
        <v>1</v>
      </c>
    </row>
    <row r="733" spans="1:2" x14ac:dyDescent="0.25">
      <c r="A733" s="7" t="s">
        <v>8719</v>
      </c>
      <c r="B733" s="10" t="s">
        <v>8441</v>
      </c>
    </row>
    <row r="734" spans="1:2" x14ac:dyDescent="0.25">
      <c r="A734" s="7" t="s">
        <v>8719</v>
      </c>
      <c r="B734" s="16">
        <v>1</v>
      </c>
    </row>
    <row r="735" spans="1:2" x14ac:dyDescent="0.25">
      <c r="A735" s="7" t="s">
        <v>8720</v>
      </c>
      <c r="B735" s="10" t="s">
        <v>8290</v>
      </c>
    </row>
    <row r="736" spans="1:2" x14ac:dyDescent="0.25">
      <c r="A736" s="7" t="s">
        <v>8720</v>
      </c>
      <c r="B736" s="16">
        <v>1</v>
      </c>
    </row>
    <row r="737" spans="1:2" x14ac:dyDescent="0.25">
      <c r="A737" s="7" t="s">
        <v>8721</v>
      </c>
      <c r="B737" s="10" t="s">
        <v>8290</v>
      </c>
    </row>
    <row r="738" spans="1:2" x14ac:dyDescent="0.25">
      <c r="A738" s="7" t="s">
        <v>8721</v>
      </c>
      <c r="B738" s="16">
        <v>1</v>
      </c>
    </row>
    <row r="739" spans="1:2" x14ac:dyDescent="0.25">
      <c r="A739" s="7" t="s">
        <v>8722</v>
      </c>
      <c r="B739" s="10" t="s">
        <v>8287</v>
      </c>
    </row>
    <row r="740" spans="1:2" x14ac:dyDescent="0.25">
      <c r="A740" s="7" t="s">
        <v>8722</v>
      </c>
      <c r="B740" s="16">
        <v>1</v>
      </c>
    </row>
    <row r="741" spans="1:2" x14ac:dyDescent="0.25">
      <c r="A741" s="7" t="s">
        <v>8723</v>
      </c>
      <c r="B741" s="10" t="s">
        <v>8620</v>
      </c>
    </row>
    <row r="742" spans="1:2" x14ac:dyDescent="0.25">
      <c r="A742" s="7" t="s">
        <v>8723</v>
      </c>
      <c r="B742" s="16">
        <v>1</v>
      </c>
    </row>
    <row r="743" spans="1:2" x14ac:dyDescent="0.25">
      <c r="A743" s="7" t="s">
        <v>8724</v>
      </c>
      <c r="B743" s="10" t="s">
        <v>8290</v>
      </c>
    </row>
    <row r="744" spans="1:2" x14ac:dyDescent="0.25">
      <c r="A744" s="7" t="s">
        <v>8724</v>
      </c>
      <c r="B744" s="16">
        <v>1</v>
      </c>
    </row>
    <row r="745" spans="1:2" x14ac:dyDescent="0.25">
      <c r="A745" s="7" t="s">
        <v>8725</v>
      </c>
      <c r="B745" s="10" t="s">
        <v>8430</v>
      </c>
    </row>
    <row r="746" spans="1:2" x14ac:dyDescent="0.25">
      <c r="A746" s="7" t="s">
        <v>8725</v>
      </c>
      <c r="B746" s="16">
        <v>1</v>
      </c>
    </row>
    <row r="747" spans="1:2" x14ac:dyDescent="0.25">
      <c r="A747" s="7" t="s">
        <v>8726</v>
      </c>
      <c r="B747" s="10" t="s">
        <v>8727</v>
      </c>
    </row>
    <row r="748" spans="1:2" x14ac:dyDescent="0.25">
      <c r="A748" s="7" t="s">
        <v>8726</v>
      </c>
      <c r="B748" s="16">
        <v>1</v>
      </c>
    </row>
    <row r="749" spans="1:2" x14ac:dyDescent="0.25">
      <c r="A749" s="7" t="s">
        <v>8728</v>
      </c>
      <c r="B749" s="10" t="s">
        <v>8729</v>
      </c>
    </row>
    <row r="750" spans="1:2" x14ac:dyDescent="0.25">
      <c r="A750" s="7" t="s">
        <v>8728</v>
      </c>
      <c r="B750" s="16">
        <v>1</v>
      </c>
    </row>
    <row r="751" spans="1:2" x14ac:dyDescent="0.25">
      <c r="A751" s="7" t="s">
        <v>8730</v>
      </c>
      <c r="B751" s="10" t="s">
        <v>8290</v>
      </c>
    </row>
    <row r="752" spans="1:2" x14ac:dyDescent="0.25">
      <c r="A752" s="7" t="s">
        <v>8730</v>
      </c>
      <c r="B752" s="16">
        <v>1</v>
      </c>
    </row>
    <row r="753" spans="1:2" x14ac:dyDescent="0.25">
      <c r="A753" s="7" t="s">
        <v>8731</v>
      </c>
      <c r="B753" s="10" t="s">
        <v>8519</v>
      </c>
    </row>
    <row r="754" spans="1:2" x14ac:dyDescent="0.25">
      <c r="A754" s="7" t="s">
        <v>8731</v>
      </c>
      <c r="B754" s="16">
        <v>1</v>
      </c>
    </row>
    <row r="755" spans="1:2" x14ac:dyDescent="0.25">
      <c r="A755" s="7" t="s">
        <v>8732</v>
      </c>
      <c r="B755" s="10" t="s">
        <v>8478</v>
      </c>
    </row>
    <row r="756" spans="1:2" x14ac:dyDescent="0.25">
      <c r="A756" s="7" t="s">
        <v>8732</v>
      </c>
      <c r="B756" s="16">
        <v>1</v>
      </c>
    </row>
    <row r="757" spans="1:2" x14ac:dyDescent="0.25">
      <c r="A757" s="7" t="s">
        <v>8733</v>
      </c>
      <c r="B757" s="10" t="s">
        <v>8290</v>
      </c>
    </row>
    <row r="758" spans="1:2" x14ac:dyDescent="0.25">
      <c r="A758" s="7" t="s">
        <v>8733</v>
      </c>
      <c r="B758" s="16">
        <v>1</v>
      </c>
    </row>
    <row r="759" spans="1:2" x14ac:dyDescent="0.25">
      <c r="A759" s="7" t="s">
        <v>8734</v>
      </c>
      <c r="B759" s="10" t="s">
        <v>8380</v>
      </c>
    </row>
    <row r="760" spans="1:2" x14ac:dyDescent="0.25">
      <c r="A760" s="7" t="s">
        <v>8734</v>
      </c>
      <c r="B760" s="16">
        <v>1</v>
      </c>
    </row>
    <row r="761" spans="1:2" x14ac:dyDescent="0.25">
      <c r="A761" s="7" t="s">
        <v>8735</v>
      </c>
      <c r="B761" s="10" t="s">
        <v>8321</v>
      </c>
    </row>
    <row r="762" spans="1:2" x14ac:dyDescent="0.25">
      <c r="A762" s="7" t="s">
        <v>8735</v>
      </c>
      <c r="B762" s="16">
        <v>1</v>
      </c>
    </row>
    <row r="763" spans="1:2" x14ac:dyDescent="0.25">
      <c r="A763" s="7" t="s">
        <v>8736</v>
      </c>
      <c r="B763" s="10" t="s">
        <v>8290</v>
      </c>
    </row>
    <row r="764" spans="1:2" x14ac:dyDescent="0.25">
      <c r="A764" s="7" t="s">
        <v>8736</v>
      </c>
      <c r="B764" s="16">
        <v>1</v>
      </c>
    </row>
    <row r="765" spans="1:2" x14ac:dyDescent="0.25">
      <c r="A765" s="7" t="s">
        <v>8737</v>
      </c>
      <c r="B765" s="10" t="s">
        <v>8292</v>
      </c>
    </row>
    <row r="766" spans="1:2" x14ac:dyDescent="0.25">
      <c r="A766" s="7" t="s">
        <v>8737</v>
      </c>
      <c r="B766" s="16">
        <v>1</v>
      </c>
    </row>
    <row r="767" spans="1:2" x14ac:dyDescent="0.25">
      <c r="A767" s="7" t="s">
        <v>8738</v>
      </c>
      <c r="B767" s="10" t="s">
        <v>8569</v>
      </c>
    </row>
    <row r="768" spans="1:2" x14ac:dyDescent="0.25">
      <c r="A768" s="7" t="s">
        <v>8738</v>
      </c>
      <c r="B768" s="16">
        <v>1</v>
      </c>
    </row>
    <row r="769" spans="1:2" x14ac:dyDescent="0.25">
      <c r="A769" s="7" t="s">
        <v>8739</v>
      </c>
      <c r="B769" s="10" t="s">
        <v>8412</v>
      </c>
    </row>
    <row r="770" spans="1:2" x14ac:dyDescent="0.25">
      <c r="A770" s="7" t="s">
        <v>8739</v>
      </c>
      <c r="B770" s="16">
        <v>1</v>
      </c>
    </row>
    <row r="771" spans="1:2" x14ac:dyDescent="0.25">
      <c r="A771" s="7" t="s">
        <v>8740</v>
      </c>
      <c r="B771" s="10" t="s">
        <v>8741</v>
      </c>
    </row>
    <row r="772" spans="1:2" x14ac:dyDescent="0.25">
      <c r="A772" s="7" t="s">
        <v>8740</v>
      </c>
      <c r="B772" s="16">
        <v>1</v>
      </c>
    </row>
    <row r="773" spans="1:2" x14ac:dyDescent="0.25">
      <c r="A773" s="7" t="s">
        <v>8742</v>
      </c>
      <c r="B773" s="10" t="s">
        <v>8368</v>
      </c>
    </row>
    <row r="774" spans="1:2" x14ac:dyDescent="0.25">
      <c r="A774" s="7" t="s">
        <v>8742</v>
      </c>
      <c r="B774" s="16">
        <v>1</v>
      </c>
    </row>
    <row r="775" spans="1:2" x14ac:dyDescent="0.25">
      <c r="A775" s="7" t="s">
        <v>8743</v>
      </c>
      <c r="B775" s="10" t="s">
        <v>8290</v>
      </c>
    </row>
    <row r="776" spans="1:2" x14ac:dyDescent="0.25">
      <c r="A776" s="7" t="s">
        <v>8743</v>
      </c>
      <c r="B776" s="16">
        <v>1</v>
      </c>
    </row>
    <row r="777" spans="1:2" x14ac:dyDescent="0.25">
      <c r="A777" s="7" t="s">
        <v>8744</v>
      </c>
      <c r="B777" s="10" t="s">
        <v>8627</v>
      </c>
    </row>
    <row r="778" spans="1:2" x14ac:dyDescent="0.25">
      <c r="A778" s="7" t="s">
        <v>8744</v>
      </c>
      <c r="B778" s="16">
        <v>1</v>
      </c>
    </row>
    <row r="779" spans="1:2" x14ac:dyDescent="0.25">
      <c r="A779" s="7" t="s">
        <v>8745</v>
      </c>
      <c r="B779" s="10" t="s">
        <v>8451</v>
      </c>
    </row>
    <row r="780" spans="1:2" x14ac:dyDescent="0.25">
      <c r="A780" s="7" t="s">
        <v>8745</v>
      </c>
      <c r="B780" s="16">
        <v>1</v>
      </c>
    </row>
    <row r="781" spans="1:2" x14ac:dyDescent="0.25">
      <c r="A781" s="7" t="s">
        <v>8746</v>
      </c>
      <c r="B781" s="10" t="s">
        <v>8368</v>
      </c>
    </row>
    <row r="782" spans="1:2" x14ac:dyDescent="0.25">
      <c r="A782" s="7" t="s">
        <v>8746</v>
      </c>
      <c r="B782" s="16">
        <v>1</v>
      </c>
    </row>
    <row r="783" spans="1:2" x14ac:dyDescent="0.25">
      <c r="A783" s="7" t="s">
        <v>8747</v>
      </c>
      <c r="B783" s="10" t="s">
        <v>8290</v>
      </c>
    </row>
    <row r="784" spans="1:2" x14ac:dyDescent="0.25">
      <c r="A784" s="7" t="s">
        <v>8747</v>
      </c>
      <c r="B784" s="16">
        <v>1</v>
      </c>
    </row>
    <row r="785" spans="1:2" x14ac:dyDescent="0.25">
      <c r="A785" s="7" t="s">
        <v>8748</v>
      </c>
      <c r="B785" s="10" t="s">
        <v>8290</v>
      </c>
    </row>
    <row r="786" spans="1:2" x14ac:dyDescent="0.25">
      <c r="A786" s="7" t="s">
        <v>8748</v>
      </c>
      <c r="B786" s="16">
        <v>1</v>
      </c>
    </row>
    <row r="787" spans="1:2" x14ac:dyDescent="0.25">
      <c r="A787" s="7" t="s">
        <v>8749</v>
      </c>
      <c r="B787" s="10" t="s">
        <v>8290</v>
      </c>
    </row>
    <row r="788" spans="1:2" x14ac:dyDescent="0.25">
      <c r="A788" s="7" t="s">
        <v>8749</v>
      </c>
      <c r="B788" s="16">
        <v>1</v>
      </c>
    </row>
    <row r="789" spans="1:2" x14ac:dyDescent="0.25">
      <c r="A789" s="7" t="s">
        <v>8750</v>
      </c>
      <c r="B789" s="10" t="s">
        <v>8430</v>
      </c>
    </row>
    <row r="790" spans="1:2" x14ac:dyDescent="0.25">
      <c r="A790" s="7" t="s">
        <v>8750</v>
      </c>
      <c r="B790" s="16">
        <v>1</v>
      </c>
    </row>
    <row r="791" spans="1:2" x14ac:dyDescent="0.25">
      <c r="A791" s="7" t="s">
        <v>8751</v>
      </c>
      <c r="B791" s="10" t="s">
        <v>8316</v>
      </c>
    </row>
    <row r="792" spans="1:2" x14ac:dyDescent="0.25">
      <c r="A792" s="7" t="s">
        <v>8751</v>
      </c>
      <c r="B792" s="16">
        <v>1</v>
      </c>
    </row>
    <row r="793" spans="1:2" x14ac:dyDescent="0.25">
      <c r="A793" s="7" t="s">
        <v>8752</v>
      </c>
      <c r="B793" s="10" t="s">
        <v>8292</v>
      </c>
    </row>
    <row r="794" spans="1:2" x14ac:dyDescent="0.25">
      <c r="A794" s="7" t="s">
        <v>8752</v>
      </c>
      <c r="B794" s="16">
        <v>1</v>
      </c>
    </row>
    <row r="795" spans="1:2" x14ac:dyDescent="0.25">
      <c r="A795" s="7" t="s">
        <v>8753</v>
      </c>
      <c r="B795" s="10" t="s">
        <v>8290</v>
      </c>
    </row>
    <row r="796" spans="1:2" x14ac:dyDescent="0.25">
      <c r="A796" s="7" t="s">
        <v>8753</v>
      </c>
      <c r="B796" s="16">
        <v>1</v>
      </c>
    </row>
    <row r="797" spans="1:2" x14ac:dyDescent="0.25">
      <c r="A797" s="7" t="s">
        <v>8754</v>
      </c>
      <c r="B797" s="10" t="s">
        <v>8290</v>
      </c>
    </row>
    <row r="798" spans="1:2" x14ac:dyDescent="0.25">
      <c r="A798" s="7" t="s">
        <v>8754</v>
      </c>
      <c r="B798" s="16">
        <v>1</v>
      </c>
    </row>
    <row r="799" spans="1:2" x14ac:dyDescent="0.25">
      <c r="A799" s="7" t="s">
        <v>8755</v>
      </c>
      <c r="B799" s="10" t="s">
        <v>8290</v>
      </c>
    </row>
    <row r="800" spans="1:2" x14ac:dyDescent="0.25">
      <c r="A800" s="7" t="s">
        <v>8755</v>
      </c>
      <c r="B800" s="16">
        <v>1</v>
      </c>
    </row>
    <row r="801" spans="1:2" x14ac:dyDescent="0.25">
      <c r="A801" s="7" t="s">
        <v>8756</v>
      </c>
      <c r="B801" s="10" t="s">
        <v>8519</v>
      </c>
    </row>
    <row r="802" spans="1:2" x14ac:dyDescent="0.25">
      <c r="A802" s="7" t="s">
        <v>8756</v>
      </c>
      <c r="B802" s="16">
        <v>1</v>
      </c>
    </row>
    <row r="803" spans="1:2" x14ac:dyDescent="0.25">
      <c r="A803" s="7" t="s">
        <v>8757</v>
      </c>
      <c r="B803" s="10" t="s">
        <v>8287</v>
      </c>
    </row>
    <row r="804" spans="1:2" x14ac:dyDescent="0.25">
      <c r="A804" s="7" t="s">
        <v>8757</v>
      </c>
      <c r="B804" s="16">
        <v>1</v>
      </c>
    </row>
    <row r="805" spans="1:2" x14ac:dyDescent="0.25">
      <c r="A805" s="7" t="s">
        <v>8758</v>
      </c>
      <c r="B805" s="10" t="s">
        <v>8316</v>
      </c>
    </row>
    <row r="806" spans="1:2" x14ac:dyDescent="0.25">
      <c r="A806" s="7" t="s">
        <v>8758</v>
      </c>
      <c r="B806" s="16">
        <v>1</v>
      </c>
    </row>
    <row r="807" spans="1:2" x14ac:dyDescent="0.25">
      <c r="A807" s="7" t="s">
        <v>8759</v>
      </c>
      <c r="B807" s="10" t="s">
        <v>8290</v>
      </c>
    </row>
    <row r="808" spans="1:2" x14ac:dyDescent="0.25">
      <c r="A808" s="7" t="s">
        <v>8759</v>
      </c>
      <c r="B808" s="16">
        <v>1</v>
      </c>
    </row>
    <row r="809" spans="1:2" x14ac:dyDescent="0.25">
      <c r="A809" s="7" t="s">
        <v>8760</v>
      </c>
      <c r="B809" s="10" t="s">
        <v>8290</v>
      </c>
    </row>
    <row r="810" spans="1:2" x14ac:dyDescent="0.25">
      <c r="A810" s="7" t="s">
        <v>8760</v>
      </c>
      <c r="B810" s="16">
        <v>1</v>
      </c>
    </row>
    <row r="811" spans="1:2" x14ac:dyDescent="0.25">
      <c r="A811" s="7" t="s">
        <v>8761</v>
      </c>
      <c r="B811" s="10" t="s">
        <v>8287</v>
      </c>
    </row>
    <row r="812" spans="1:2" x14ac:dyDescent="0.25">
      <c r="A812" s="7" t="s">
        <v>8761</v>
      </c>
      <c r="B812" s="16">
        <v>1</v>
      </c>
    </row>
    <row r="813" spans="1:2" x14ac:dyDescent="0.25">
      <c r="A813" s="7" t="s">
        <v>8762</v>
      </c>
      <c r="B813" s="10" t="s">
        <v>8321</v>
      </c>
    </row>
    <row r="814" spans="1:2" x14ac:dyDescent="0.25">
      <c r="A814" s="7" t="s">
        <v>8762</v>
      </c>
      <c r="B814" s="16">
        <v>1</v>
      </c>
    </row>
    <row r="815" spans="1:2" x14ac:dyDescent="0.25">
      <c r="A815" s="7" t="s">
        <v>8763</v>
      </c>
      <c r="B815" s="10" t="s">
        <v>8374</v>
      </c>
    </row>
    <row r="816" spans="1:2" x14ac:dyDescent="0.25">
      <c r="A816" s="7" t="s">
        <v>8763</v>
      </c>
      <c r="B816" s="16">
        <v>1</v>
      </c>
    </row>
    <row r="817" spans="1:2" x14ac:dyDescent="0.25">
      <c r="A817" s="7" t="s">
        <v>8764</v>
      </c>
      <c r="B817" s="10" t="s">
        <v>8765</v>
      </c>
    </row>
    <row r="818" spans="1:2" x14ac:dyDescent="0.25">
      <c r="A818" s="7" t="s">
        <v>8764</v>
      </c>
      <c r="B818" s="16">
        <v>1</v>
      </c>
    </row>
    <row r="819" spans="1:2" x14ac:dyDescent="0.25">
      <c r="A819" s="7" t="s">
        <v>8766</v>
      </c>
      <c r="B819" s="10" t="s">
        <v>8767</v>
      </c>
    </row>
    <row r="820" spans="1:2" x14ac:dyDescent="0.25">
      <c r="A820" s="7" t="s">
        <v>8766</v>
      </c>
      <c r="B820" s="16">
        <v>1</v>
      </c>
    </row>
    <row r="821" spans="1:2" x14ac:dyDescent="0.25">
      <c r="A821" s="7" t="s">
        <v>8768</v>
      </c>
      <c r="B821" s="10" t="s">
        <v>8287</v>
      </c>
    </row>
    <row r="822" spans="1:2" x14ac:dyDescent="0.25">
      <c r="A822" s="7" t="s">
        <v>8768</v>
      </c>
      <c r="B822" s="16">
        <v>1</v>
      </c>
    </row>
    <row r="823" spans="1:2" x14ac:dyDescent="0.25">
      <c r="A823" s="7" t="s">
        <v>8769</v>
      </c>
      <c r="B823" s="10" t="s">
        <v>8290</v>
      </c>
    </row>
    <row r="824" spans="1:2" x14ac:dyDescent="0.25">
      <c r="A824" s="7" t="s">
        <v>8769</v>
      </c>
      <c r="B824" s="16">
        <v>1</v>
      </c>
    </row>
    <row r="825" spans="1:2" x14ac:dyDescent="0.25">
      <c r="A825" s="7" t="s">
        <v>8770</v>
      </c>
      <c r="B825" s="10" t="s">
        <v>8290</v>
      </c>
    </row>
    <row r="826" spans="1:2" x14ac:dyDescent="0.25">
      <c r="A826" s="7" t="s">
        <v>8770</v>
      </c>
      <c r="B826" s="16">
        <v>1</v>
      </c>
    </row>
    <row r="827" spans="1:2" x14ac:dyDescent="0.25">
      <c r="A827" s="7" t="s">
        <v>8771</v>
      </c>
      <c r="B827" s="10" t="s">
        <v>8287</v>
      </c>
    </row>
    <row r="828" spans="1:2" x14ac:dyDescent="0.25">
      <c r="A828" s="7" t="s">
        <v>8771</v>
      </c>
      <c r="B828" s="16">
        <v>1</v>
      </c>
    </row>
    <row r="829" spans="1:2" x14ac:dyDescent="0.25">
      <c r="A829" s="7" t="s">
        <v>8772</v>
      </c>
      <c r="B829" s="10" t="s">
        <v>8727</v>
      </c>
    </row>
    <row r="830" spans="1:2" x14ac:dyDescent="0.25">
      <c r="A830" s="7" t="s">
        <v>8772</v>
      </c>
      <c r="B830" s="16">
        <v>1</v>
      </c>
    </row>
    <row r="831" spans="1:2" x14ac:dyDescent="0.25">
      <c r="A831" s="7" t="s">
        <v>8773</v>
      </c>
      <c r="B831" s="10" t="s">
        <v>8321</v>
      </c>
    </row>
    <row r="832" spans="1:2" x14ac:dyDescent="0.25">
      <c r="A832" s="7" t="s">
        <v>8773</v>
      </c>
      <c r="B832" s="16">
        <v>1</v>
      </c>
    </row>
    <row r="833" spans="1:2" x14ac:dyDescent="0.25">
      <c r="A833" s="7" t="s">
        <v>8774</v>
      </c>
      <c r="B833" s="10" t="s">
        <v>8290</v>
      </c>
    </row>
    <row r="834" spans="1:2" x14ac:dyDescent="0.25">
      <c r="A834" s="7" t="s">
        <v>8774</v>
      </c>
      <c r="B834" s="16">
        <v>1</v>
      </c>
    </row>
    <row r="835" spans="1:2" x14ac:dyDescent="0.25">
      <c r="A835" s="7" t="s">
        <v>8775</v>
      </c>
      <c r="B835" s="10" t="s">
        <v>8741</v>
      </c>
    </row>
    <row r="836" spans="1:2" x14ac:dyDescent="0.25">
      <c r="A836" s="7" t="s">
        <v>8775</v>
      </c>
      <c r="B836" s="16">
        <v>1</v>
      </c>
    </row>
    <row r="837" spans="1:2" x14ac:dyDescent="0.25">
      <c r="A837" s="7" t="s">
        <v>8776</v>
      </c>
      <c r="B837" s="10" t="s">
        <v>8290</v>
      </c>
    </row>
    <row r="838" spans="1:2" x14ac:dyDescent="0.25">
      <c r="A838" s="7" t="s">
        <v>8776</v>
      </c>
      <c r="B838" s="16">
        <v>1</v>
      </c>
    </row>
    <row r="839" spans="1:2" x14ac:dyDescent="0.25">
      <c r="A839" s="7" t="s">
        <v>8777</v>
      </c>
      <c r="B839" s="10" t="s">
        <v>8462</v>
      </c>
    </row>
    <row r="840" spans="1:2" x14ac:dyDescent="0.25">
      <c r="A840" s="7" t="s">
        <v>8777</v>
      </c>
      <c r="B840" s="16">
        <v>1</v>
      </c>
    </row>
    <row r="841" spans="1:2" x14ac:dyDescent="0.25">
      <c r="A841" s="7" t="s">
        <v>8778</v>
      </c>
      <c r="B841" s="10" t="s">
        <v>8483</v>
      </c>
    </row>
    <row r="842" spans="1:2" x14ac:dyDescent="0.25">
      <c r="A842" s="7" t="s">
        <v>8778</v>
      </c>
      <c r="B842" s="16">
        <v>1</v>
      </c>
    </row>
    <row r="843" spans="1:2" x14ac:dyDescent="0.25">
      <c r="A843" s="7" t="s">
        <v>8779</v>
      </c>
      <c r="B843" s="10" t="s">
        <v>8290</v>
      </c>
    </row>
    <row r="844" spans="1:2" x14ac:dyDescent="0.25">
      <c r="A844" s="7" t="s">
        <v>8779</v>
      </c>
      <c r="B844" s="16">
        <v>1</v>
      </c>
    </row>
    <row r="845" spans="1:2" x14ac:dyDescent="0.25">
      <c r="A845" s="7" t="s">
        <v>8780</v>
      </c>
      <c r="B845" s="10" t="s">
        <v>8402</v>
      </c>
    </row>
    <row r="846" spans="1:2" x14ac:dyDescent="0.25">
      <c r="A846" s="7" t="s">
        <v>8780</v>
      </c>
      <c r="B846" s="16">
        <v>1</v>
      </c>
    </row>
    <row r="847" spans="1:2" x14ac:dyDescent="0.25">
      <c r="A847" s="7" t="s">
        <v>8781</v>
      </c>
      <c r="B847" s="10" t="s">
        <v>8287</v>
      </c>
    </row>
    <row r="848" spans="1:2" x14ac:dyDescent="0.25">
      <c r="A848" s="7" t="s">
        <v>8781</v>
      </c>
      <c r="B848" s="16">
        <v>1</v>
      </c>
    </row>
    <row r="849" spans="1:2" x14ac:dyDescent="0.25">
      <c r="A849" s="7" t="s">
        <v>8782</v>
      </c>
      <c r="B849" s="10" t="s">
        <v>8368</v>
      </c>
    </row>
    <row r="850" spans="1:2" x14ac:dyDescent="0.25">
      <c r="A850" s="7" t="s">
        <v>8782</v>
      </c>
      <c r="B850" s="16">
        <v>1</v>
      </c>
    </row>
    <row r="851" spans="1:2" x14ac:dyDescent="0.25">
      <c r="A851" s="7" t="s">
        <v>8783</v>
      </c>
      <c r="B851" s="10" t="s">
        <v>8287</v>
      </c>
    </row>
    <row r="852" spans="1:2" x14ac:dyDescent="0.25">
      <c r="A852" s="7" t="s">
        <v>8783</v>
      </c>
      <c r="B852" s="16">
        <v>1</v>
      </c>
    </row>
    <row r="853" spans="1:2" x14ac:dyDescent="0.25">
      <c r="A853" s="7" t="s">
        <v>8784</v>
      </c>
      <c r="B853" s="10" t="s">
        <v>8374</v>
      </c>
    </row>
    <row r="854" spans="1:2" x14ac:dyDescent="0.25">
      <c r="A854" s="7" t="s">
        <v>8784</v>
      </c>
      <c r="B854" s="16">
        <v>1</v>
      </c>
    </row>
    <row r="855" spans="1:2" x14ac:dyDescent="0.25">
      <c r="A855" s="7" t="s">
        <v>8785</v>
      </c>
      <c r="B855" s="10" t="s">
        <v>8368</v>
      </c>
    </row>
    <row r="856" spans="1:2" x14ac:dyDescent="0.25">
      <c r="A856" s="7" t="s">
        <v>8785</v>
      </c>
      <c r="B856" s="16">
        <v>1</v>
      </c>
    </row>
    <row r="857" spans="1:2" x14ac:dyDescent="0.25">
      <c r="A857" s="7" t="s">
        <v>8786</v>
      </c>
      <c r="B857" s="10" t="s">
        <v>8519</v>
      </c>
    </row>
    <row r="858" spans="1:2" x14ac:dyDescent="0.25">
      <c r="A858" s="7" t="s">
        <v>8786</v>
      </c>
      <c r="B858" s="16">
        <v>1</v>
      </c>
    </row>
    <row r="859" spans="1:2" x14ac:dyDescent="0.25">
      <c r="A859" s="7" t="s">
        <v>8787</v>
      </c>
      <c r="B859" s="10" t="s">
        <v>8788</v>
      </c>
    </row>
    <row r="860" spans="1:2" x14ac:dyDescent="0.25">
      <c r="A860" s="7" t="s">
        <v>8787</v>
      </c>
      <c r="B860" s="16">
        <v>1</v>
      </c>
    </row>
    <row r="861" spans="1:2" x14ac:dyDescent="0.25">
      <c r="A861" s="7" t="s">
        <v>8789</v>
      </c>
      <c r="B861" s="10" t="s">
        <v>8790</v>
      </c>
    </row>
    <row r="862" spans="1:2" x14ac:dyDescent="0.25">
      <c r="A862" s="7" t="s">
        <v>8789</v>
      </c>
      <c r="B862" s="16">
        <v>1</v>
      </c>
    </row>
    <row r="863" spans="1:2" x14ac:dyDescent="0.25">
      <c r="A863" s="7" t="s">
        <v>8791</v>
      </c>
      <c r="B863" s="10" t="s">
        <v>8290</v>
      </c>
    </row>
    <row r="864" spans="1:2" x14ac:dyDescent="0.25">
      <c r="A864" s="7" t="s">
        <v>8791</v>
      </c>
      <c r="B864" s="16">
        <v>1</v>
      </c>
    </row>
    <row r="865" spans="1:2" x14ac:dyDescent="0.25">
      <c r="A865" s="7" t="s">
        <v>8792</v>
      </c>
      <c r="B865" s="10" t="s">
        <v>8287</v>
      </c>
    </row>
    <row r="866" spans="1:2" x14ac:dyDescent="0.25">
      <c r="A866" s="7" t="s">
        <v>8792</v>
      </c>
      <c r="B866" s="16">
        <v>1</v>
      </c>
    </row>
    <row r="867" spans="1:2" x14ac:dyDescent="0.25">
      <c r="A867" s="7" t="s">
        <v>8793</v>
      </c>
      <c r="B867" s="10" t="s">
        <v>8290</v>
      </c>
    </row>
    <row r="868" spans="1:2" x14ac:dyDescent="0.25">
      <c r="A868" s="7" t="s">
        <v>8793</v>
      </c>
      <c r="B868" s="16">
        <v>1</v>
      </c>
    </row>
    <row r="869" spans="1:2" x14ac:dyDescent="0.25">
      <c r="A869" s="7" t="s">
        <v>8794</v>
      </c>
      <c r="B869" s="10" t="s">
        <v>8290</v>
      </c>
    </row>
    <row r="870" spans="1:2" x14ac:dyDescent="0.25">
      <c r="A870" s="7" t="s">
        <v>8794</v>
      </c>
      <c r="B870" s="16">
        <v>1</v>
      </c>
    </row>
    <row r="871" spans="1:2" x14ac:dyDescent="0.25">
      <c r="A871" s="7" t="s">
        <v>8795</v>
      </c>
      <c r="B871" s="10" t="s">
        <v>8290</v>
      </c>
    </row>
    <row r="872" spans="1:2" x14ac:dyDescent="0.25">
      <c r="A872" s="7" t="s">
        <v>8795</v>
      </c>
      <c r="B872" s="16">
        <v>1</v>
      </c>
    </row>
    <row r="873" spans="1:2" x14ac:dyDescent="0.25">
      <c r="A873" s="7" t="s">
        <v>8796</v>
      </c>
      <c r="B873" s="10" t="s">
        <v>8290</v>
      </c>
    </row>
    <row r="874" spans="1:2" x14ac:dyDescent="0.25">
      <c r="A874" s="7" t="s">
        <v>8796</v>
      </c>
      <c r="B874" s="16">
        <v>1</v>
      </c>
    </row>
    <row r="875" spans="1:2" x14ac:dyDescent="0.25">
      <c r="A875" s="7" t="s">
        <v>8797</v>
      </c>
      <c r="B875" s="10" t="s">
        <v>8290</v>
      </c>
    </row>
    <row r="876" spans="1:2" x14ac:dyDescent="0.25">
      <c r="A876" s="7" t="s">
        <v>8797</v>
      </c>
      <c r="B876" s="16">
        <v>1</v>
      </c>
    </row>
    <row r="877" spans="1:2" x14ac:dyDescent="0.25">
      <c r="A877" s="7" t="s">
        <v>8798</v>
      </c>
      <c r="B877" s="10" t="s">
        <v>8385</v>
      </c>
    </row>
    <row r="878" spans="1:2" x14ac:dyDescent="0.25">
      <c r="A878" s="7" t="s">
        <v>8798</v>
      </c>
      <c r="B878" s="16">
        <v>1</v>
      </c>
    </row>
    <row r="879" spans="1:2" x14ac:dyDescent="0.25">
      <c r="A879" s="7" t="s">
        <v>8799</v>
      </c>
      <c r="B879" s="10" t="s">
        <v>8287</v>
      </c>
    </row>
    <row r="880" spans="1:2" x14ac:dyDescent="0.25">
      <c r="A880" s="7" t="s">
        <v>8799</v>
      </c>
      <c r="B880" s="16">
        <v>1</v>
      </c>
    </row>
    <row r="881" spans="1:2" x14ac:dyDescent="0.25">
      <c r="A881" s="7" t="s">
        <v>8800</v>
      </c>
      <c r="B881" s="10" t="s">
        <v>8664</v>
      </c>
    </row>
    <row r="882" spans="1:2" x14ac:dyDescent="0.25">
      <c r="A882" s="7" t="s">
        <v>8800</v>
      </c>
      <c r="B882" s="16">
        <v>1</v>
      </c>
    </row>
    <row r="883" spans="1:2" x14ac:dyDescent="0.25">
      <c r="A883" s="7" t="s">
        <v>8801</v>
      </c>
      <c r="B883" s="10" t="s">
        <v>8321</v>
      </c>
    </row>
    <row r="884" spans="1:2" x14ac:dyDescent="0.25">
      <c r="A884" s="7" t="s">
        <v>8801</v>
      </c>
      <c r="B884" s="16">
        <v>1</v>
      </c>
    </row>
    <row r="885" spans="1:2" x14ac:dyDescent="0.25">
      <c r="A885" s="7" t="s">
        <v>8802</v>
      </c>
      <c r="B885" s="10" t="s">
        <v>8376</v>
      </c>
    </row>
    <row r="886" spans="1:2" x14ac:dyDescent="0.25">
      <c r="A886" s="7" t="s">
        <v>8802</v>
      </c>
      <c r="B886" s="16">
        <v>1</v>
      </c>
    </row>
    <row r="887" spans="1:2" x14ac:dyDescent="0.25">
      <c r="A887" s="7" t="s">
        <v>8803</v>
      </c>
      <c r="B887" s="10" t="s">
        <v>8535</v>
      </c>
    </row>
    <row r="888" spans="1:2" x14ac:dyDescent="0.25">
      <c r="A888" s="7" t="s">
        <v>8803</v>
      </c>
      <c r="B888" s="16">
        <v>1</v>
      </c>
    </row>
    <row r="889" spans="1:2" x14ac:dyDescent="0.25">
      <c r="A889" s="7" t="s">
        <v>8804</v>
      </c>
      <c r="B889" s="10" t="s">
        <v>8300</v>
      </c>
    </row>
    <row r="890" spans="1:2" x14ac:dyDescent="0.25">
      <c r="A890" s="7" t="s">
        <v>8804</v>
      </c>
      <c r="B890" s="16">
        <v>1</v>
      </c>
    </row>
    <row r="891" spans="1:2" x14ac:dyDescent="0.25">
      <c r="A891" s="7" t="s">
        <v>8805</v>
      </c>
      <c r="B891" s="10" t="s">
        <v>8491</v>
      </c>
    </row>
    <row r="892" spans="1:2" x14ac:dyDescent="0.25">
      <c r="A892" s="7" t="s">
        <v>8805</v>
      </c>
      <c r="B892" s="16">
        <v>1</v>
      </c>
    </row>
    <row r="893" spans="1:2" x14ac:dyDescent="0.25">
      <c r="A893" s="7" t="s">
        <v>8806</v>
      </c>
      <c r="B893" s="10" t="s">
        <v>8287</v>
      </c>
    </row>
    <row r="894" spans="1:2" x14ac:dyDescent="0.25">
      <c r="A894" s="7" t="s">
        <v>8806</v>
      </c>
      <c r="B894" s="16">
        <v>1</v>
      </c>
    </row>
    <row r="895" spans="1:2" x14ac:dyDescent="0.25">
      <c r="A895" s="7" t="s">
        <v>8807</v>
      </c>
      <c r="B895" s="10" t="s">
        <v>8290</v>
      </c>
    </row>
    <row r="896" spans="1:2" x14ac:dyDescent="0.25">
      <c r="A896" s="7" t="s">
        <v>8807</v>
      </c>
      <c r="B896" s="16">
        <v>1</v>
      </c>
    </row>
    <row r="897" spans="1:2" x14ac:dyDescent="0.25">
      <c r="A897" s="7" t="s">
        <v>8808</v>
      </c>
      <c r="B897" s="10" t="s">
        <v>8290</v>
      </c>
    </row>
    <row r="898" spans="1:2" x14ac:dyDescent="0.25">
      <c r="A898" s="7" t="s">
        <v>8808</v>
      </c>
      <c r="B898" s="16">
        <v>1</v>
      </c>
    </row>
    <row r="899" spans="1:2" x14ac:dyDescent="0.25">
      <c r="A899" s="7" t="s">
        <v>8809</v>
      </c>
      <c r="B899" s="10" t="s">
        <v>8810</v>
      </c>
    </row>
    <row r="900" spans="1:2" x14ac:dyDescent="0.25">
      <c r="A900" s="7" t="s">
        <v>8809</v>
      </c>
      <c r="B900" s="16">
        <v>1</v>
      </c>
    </row>
    <row r="901" spans="1:2" x14ac:dyDescent="0.25">
      <c r="A901" s="7" t="s">
        <v>8811</v>
      </c>
      <c r="B901" s="10" t="s">
        <v>8287</v>
      </c>
    </row>
    <row r="902" spans="1:2" x14ac:dyDescent="0.25">
      <c r="A902" s="7" t="s">
        <v>8811</v>
      </c>
      <c r="B902" s="16">
        <v>1</v>
      </c>
    </row>
    <row r="903" spans="1:2" x14ac:dyDescent="0.25">
      <c r="A903" s="7" t="s">
        <v>8812</v>
      </c>
      <c r="B903" s="10" t="s">
        <v>8292</v>
      </c>
    </row>
    <row r="904" spans="1:2" x14ac:dyDescent="0.25">
      <c r="A904" s="7" t="s">
        <v>8812</v>
      </c>
      <c r="B904" s="16">
        <v>1</v>
      </c>
    </row>
    <row r="905" spans="1:2" x14ac:dyDescent="0.25">
      <c r="A905" s="7" t="s">
        <v>8813</v>
      </c>
      <c r="B905" s="10" t="s">
        <v>8292</v>
      </c>
    </row>
    <row r="906" spans="1:2" x14ac:dyDescent="0.25">
      <c r="A906" s="7" t="s">
        <v>8813</v>
      </c>
      <c r="B906" s="16">
        <v>1</v>
      </c>
    </row>
    <row r="907" spans="1:2" x14ac:dyDescent="0.25">
      <c r="A907" s="7" t="s">
        <v>8814</v>
      </c>
      <c r="B907" s="10" t="s">
        <v>8383</v>
      </c>
    </row>
    <row r="908" spans="1:2" x14ac:dyDescent="0.25">
      <c r="A908" s="7" t="s">
        <v>8814</v>
      </c>
      <c r="B908" s="16">
        <v>1</v>
      </c>
    </row>
    <row r="909" spans="1:2" x14ac:dyDescent="0.25">
      <c r="A909" s="7" t="s">
        <v>8815</v>
      </c>
      <c r="B909" s="10" t="s">
        <v>8287</v>
      </c>
    </row>
    <row r="910" spans="1:2" x14ac:dyDescent="0.25">
      <c r="A910" s="7" t="s">
        <v>8815</v>
      </c>
      <c r="B910" s="16">
        <v>1</v>
      </c>
    </row>
    <row r="911" spans="1:2" x14ac:dyDescent="0.25">
      <c r="A911" s="7" t="s">
        <v>8816</v>
      </c>
      <c r="B911" s="10" t="s">
        <v>8464</v>
      </c>
    </row>
    <row r="912" spans="1:2" x14ac:dyDescent="0.25">
      <c r="A912" s="7" t="s">
        <v>8816</v>
      </c>
      <c r="B912" s="16">
        <v>1</v>
      </c>
    </row>
    <row r="913" spans="1:2" x14ac:dyDescent="0.25">
      <c r="A913" s="7" t="s">
        <v>8817</v>
      </c>
      <c r="B913" s="10" t="s">
        <v>8406</v>
      </c>
    </row>
    <row r="914" spans="1:2" x14ac:dyDescent="0.25">
      <c r="A914" s="7" t="s">
        <v>8817</v>
      </c>
      <c r="B914" s="16">
        <v>1</v>
      </c>
    </row>
    <row r="915" spans="1:2" x14ac:dyDescent="0.25">
      <c r="A915" s="7" t="s">
        <v>8818</v>
      </c>
      <c r="B915" s="10" t="s">
        <v>8321</v>
      </c>
    </row>
    <row r="916" spans="1:2" x14ac:dyDescent="0.25">
      <c r="A916" s="7" t="s">
        <v>8818</v>
      </c>
      <c r="B916" s="16">
        <v>1</v>
      </c>
    </row>
    <row r="917" spans="1:2" x14ac:dyDescent="0.25">
      <c r="A917" s="7" t="s">
        <v>8819</v>
      </c>
      <c r="B917" s="10" t="s">
        <v>8300</v>
      </c>
    </row>
    <row r="918" spans="1:2" x14ac:dyDescent="0.25">
      <c r="A918" s="7" t="s">
        <v>8819</v>
      </c>
      <c r="B918" s="16">
        <v>1</v>
      </c>
    </row>
    <row r="919" spans="1:2" x14ac:dyDescent="0.25">
      <c r="A919" s="7" t="s">
        <v>8820</v>
      </c>
      <c r="B919" s="10" t="s">
        <v>8287</v>
      </c>
    </row>
    <row r="920" spans="1:2" x14ac:dyDescent="0.25">
      <c r="A920" s="7" t="s">
        <v>8820</v>
      </c>
      <c r="B920" s="16">
        <v>1</v>
      </c>
    </row>
    <row r="921" spans="1:2" x14ac:dyDescent="0.25">
      <c r="A921" s="7" t="s">
        <v>8821</v>
      </c>
      <c r="B921" s="10" t="s">
        <v>8300</v>
      </c>
    </row>
    <row r="922" spans="1:2" x14ac:dyDescent="0.25">
      <c r="A922" s="7" t="s">
        <v>8821</v>
      </c>
      <c r="B922" s="16">
        <v>1</v>
      </c>
    </row>
    <row r="923" spans="1:2" x14ac:dyDescent="0.25">
      <c r="A923" s="7" t="s">
        <v>8822</v>
      </c>
      <c r="B923" s="10" t="s">
        <v>8368</v>
      </c>
    </row>
    <row r="924" spans="1:2" x14ac:dyDescent="0.25">
      <c r="A924" s="7" t="s">
        <v>8822</v>
      </c>
      <c r="B924" s="16">
        <v>1</v>
      </c>
    </row>
    <row r="925" spans="1:2" x14ac:dyDescent="0.25">
      <c r="A925" s="7" t="s">
        <v>8823</v>
      </c>
      <c r="B925" s="10" t="s">
        <v>8385</v>
      </c>
    </row>
    <row r="926" spans="1:2" x14ac:dyDescent="0.25">
      <c r="A926" s="7" t="s">
        <v>8823</v>
      </c>
      <c r="B926" s="16">
        <v>1</v>
      </c>
    </row>
    <row r="927" spans="1:2" x14ac:dyDescent="0.25">
      <c r="A927" s="7" t="s">
        <v>8824</v>
      </c>
      <c r="B927" s="10" t="s">
        <v>8321</v>
      </c>
    </row>
    <row r="928" spans="1:2" x14ac:dyDescent="0.25">
      <c r="A928" s="7" t="s">
        <v>8824</v>
      </c>
      <c r="B928" s="16">
        <v>1</v>
      </c>
    </row>
    <row r="929" spans="1:2" x14ac:dyDescent="0.25">
      <c r="A929" s="7" t="s">
        <v>8825</v>
      </c>
      <c r="B929" s="10" t="s">
        <v>8519</v>
      </c>
    </row>
    <row r="930" spans="1:2" x14ac:dyDescent="0.25">
      <c r="A930" s="7" t="s">
        <v>8825</v>
      </c>
      <c r="B930" s="16">
        <v>1</v>
      </c>
    </row>
    <row r="931" spans="1:2" x14ac:dyDescent="0.25">
      <c r="A931" s="7" t="s">
        <v>8826</v>
      </c>
      <c r="B931" s="10" t="s">
        <v>8356</v>
      </c>
    </row>
    <row r="932" spans="1:2" x14ac:dyDescent="0.25">
      <c r="A932" s="7" t="s">
        <v>8826</v>
      </c>
      <c r="B932" s="16">
        <v>1</v>
      </c>
    </row>
    <row r="933" spans="1:2" x14ac:dyDescent="0.25">
      <c r="A933" s="7" t="s">
        <v>8827</v>
      </c>
      <c r="B933" s="10" t="s">
        <v>8374</v>
      </c>
    </row>
    <row r="934" spans="1:2" x14ac:dyDescent="0.25">
      <c r="A934" s="7" t="s">
        <v>8827</v>
      </c>
      <c r="B934" s="16">
        <v>1</v>
      </c>
    </row>
    <row r="935" spans="1:2" x14ac:dyDescent="0.25">
      <c r="A935" s="7" t="s">
        <v>8828</v>
      </c>
      <c r="B935" s="10" t="s">
        <v>8428</v>
      </c>
    </row>
    <row r="936" spans="1:2" x14ac:dyDescent="0.25">
      <c r="A936" s="7" t="s">
        <v>8828</v>
      </c>
      <c r="B936" s="16">
        <v>1</v>
      </c>
    </row>
    <row r="937" spans="1:2" x14ac:dyDescent="0.25">
      <c r="A937" s="7" t="s">
        <v>8829</v>
      </c>
      <c r="B937" s="10" t="s">
        <v>8287</v>
      </c>
    </row>
    <row r="938" spans="1:2" x14ac:dyDescent="0.25">
      <c r="A938" s="7" t="s">
        <v>8829</v>
      </c>
      <c r="B938" s="16">
        <v>1</v>
      </c>
    </row>
    <row r="939" spans="1:2" x14ac:dyDescent="0.25">
      <c r="A939" s="7" t="s">
        <v>8830</v>
      </c>
      <c r="B939" s="10" t="s">
        <v>8300</v>
      </c>
    </row>
    <row r="940" spans="1:2" x14ac:dyDescent="0.25">
      <c r="A940" s="7" t="s">
        <v>8830</v>
      </c>
      <c r="B940" s="16">
        <v>1</v>
      </c>
    </row>
    <row r="941" spans="1:2" x14ac:dyDescent="0.25">
      <c r="A941" s="7" t="s">
        <v>8831</v>
      </c>
      <c r="B941" s="10" t="s">
        <v>8501</v>
      </c>
    </row>
    <row r="942" spans="1:2" x14ac:dyDescent="0.25">
      <c r="A942" s="7" t="s">
        <v>8831</v>
      </c>
      <c r="B942" s="16">
        <v>1</v>
      </c>
    </row>
    <row r="943" spans="1:2" x14ac:dyDescent="0.25">
      <c r="A943" s="17" t="s">
        <v>8832</v>
      </c>
      <c r="B943" s="10" t="s">
        <v>8290</v>
      </c>
    </row>
    <row r="944" spans="1:2" x14ac:dyDescent="0.25">
      <c r="A944" s="19"/>
      <c r="B944" s="10" t="s">
        <v>8300</v>
      </c>
    </row>
    <row r="945" spans="1:2" x14ac:dyDescent="0.25">
      <c r="A945" s="18"/>
      <c r="B945" s="10" t="s">
        <v>8321</v>
      </c>
    </row>
    <row r="946" spans="1:2" x14ac:dyDescent="0.25">
      <c r="A946" s="7" t="s">
        <v>8832</v>
      </c>
      <c r="B946" s="16">
        <v>3</v>
      </c>
    </row>
    <row r="947" spans="1:2" x14ac:dyDescent="0.25">
      <c r="A947" s="7" t="s">
        <v>8833</v>
      </c>
      <c r="B947" s="10" t="s">
        <v>8290</v>
      </c>
    </row>
    <row r="948" spans="1:2" x14ac:dyDescent="0.25">
      <c r="A948" s="7" t="s">
        <v>8833</v>
      </c>
      <c r="B948" s="16">
        <v>1</v>
      </c>
    </row>
    <row r="949" spans="1:2" x14ac:dyDescent="0.25">
      <c r="A949" s="7" t="s">
        <v>8834</v>
      </c>
      <c r="B949" s="10" t="s">
        <v>8290</v>
      </c>
    </row>
    <row r="950" spans="1:2" x14ac:dyDescent="0.25">
      <c r="A950" s="7" t="s">
        <v>8834</v>
      </c>
      <c r="B950" s="16">
        <v>1</v>
      </c>
    </row>
    <row r="951" spans="1:2" x14ac:dyDescent="0.25">
      <c r="A951" s="7" t="s">
        <v>8835</v>
      </c>
      <c r="B951" s="10" t="s">
        <v>8412</v>
      </c>
    </row>
    <row r="952" spans="1:2" x14ac:dyDescent="0.25">
      <c r="A952" s="7" t="s">
        <v>8835</v>
      </c>
      <c r="B952" s="16">
        <v>1</v>
      </c>
    </row>
    <row r="953" spans="1:2" x14ac:dyDescent="0.25">
      <c r="A953" s="7" t="s">
        <v>8836</v>
      </c>
      <c r="B953" s="10" t="s">
        <v>8290</v>
      </c>
    </row>
    <row r="954" spans="1:2" x14ac:dyDescent="0.25">
      <c r="A954" s="7" t="s">
        <v>8836</v>
      </c>
      <c r="B954" s="16">
        <v>1</v>
      </c>
    </row>
    <row r="955" spans="1:2" x14ac:dyDescent="0.25">
      <c r="A955" s="7" t="s">
        <v>8837</v>
      </c>
      <c r="B955" s="10" t="s">
        <v>8501</v>
      </c>
    </row>
    <row r="956" spans="1:2" x14ac:dyDescent="0.25">
      <c r="A956" s="7" t="s">
        <v>8837</v>
      </c>
      <c r="B956" s="16">
        <v>1</v>
      </c>
    </row>
    <row r="957" spans="1:2" x14ac:dyDescent="0.25">
      <c r="A957" s="7" t="s">
        <v>8838</v>
      </c>
      <c r="B957" s="10" t="s">
        <v>8501</v>
      </c>
    </row>
    <row r="958" spans="1:2" x14ac:dyDescent="0.25">
      <c r="A958" s="7" t="s">
        <v>8838</v>
      </c>
      <c r="B958" s="16">
        <v>1</v>
      </c>
    </row>
    <row r="959" spans="1:2" x14ac:dyDescent="0.25">
      <c r="A959" s="7" t="s">
        <v>8839</v>
      </c>
      <c r="B959" s="10" t="s">
        <v>8519</v>
      </c>
    </row>
    <row r="960" spans="1:2" x14ac:dyDescent="0.25">
      <c r="A960" s="7" t="s">
        <v>8839</v>
      </c>
      <c r="B960" s="16">
        <v>1</v>
      </c>
    </row>
    <row r="961" spans="1:2" x14ac:dyDescent="0.25">
      <c r="A961" s="7" t="s">
        <v>8840</v>
      </c>
      <c r="B961" s="10" t="s">
        <v>8290</v>
      </c>
    </row>
    <row r="962" spans="1:2" x14ac:dyDescent="0.25">
      <c r="A962" s="7" t="s">
        <v>8840</v>
      </c>
      <c r="B962" s="16">
        <v>1</v>
      </c>
    </row>
    <row r="963" spans="1:2" x14ac:dyDescent="0.25">
      <c r="A963" s="7" t="s">
        <v>8841</v>
      </c>
      <c r="B963" s="10" t="s">
        <v>8454</v>
      </c>
    </row>
    <row r="964" spans="1:2" x14ac:dyDescent="0.25">
      <c r="A964" s="7" t="s">
        <v>8841</v>
      </c>
      <c r="B964" s="16">
        <v>1</v>
      </c>
    </row>
    <row r="965" spans="1:2" x14ac:dyDescent="0.25">
      <c r="A965" s="7" t="s">
        <v>8842</v>
      </c>
      <c r="B965" s="10" t="s">
        <v>8430</v>
      </c>
    </row>
    <row r="966" spans="1:2" x14ac:dyDescent="0.25">
      <c r="A966" s="7" t="s">
        <v>8842</v>
      </c>
      <c r="B966" s="16">
        <v>1</v>
      </c>
    </row>
    <row r="967" spans="1:2" x14ac:dyDescent="0.25">
      <c r="A967" s="7" t="s">
        <v>8843</v>
      </c>
      <c r="B967" s="10" t="s">
        <v>8321</v>
      </c>
    </row>
    <row r="968" spans="1:2" x14ac:dyDescent="0.25">
      <c r="A968" s="7" t="s">
        <v>8843</v>
      </c>
      <c r="B968" s="16">
        <v>1</v>
      </c>
    </row>
    <row r="969" spans="1:2" x14ac:dyDescent="0.25">
      <c r="A969" s="7" t="s">
        <v>8844</v>
      </c>
      <c r="B969" s="10" t="s">
        <v>8664</v>
      </c>
    </row>
    <row r="970" spans="1:2" x14ac:dyDescent="0.25">
      <c r="A970" s="7" t="s">
        <v>8844</v>
      </c>
      <c r="B970" s="16">
        <v>1</v>
      </c>
    </row>
    <row r="971" spans="1:2" x14ac:dyDescent="0.25">
      <c r="A971" s="7" t="s">
        <v>8845</v>
      </c>
      <c r="B971" s="10" t="s">
        <v>8664</v>
      </c>
    </row>
    <row r="972" spans="1:2" x14ac:dyDescent="0.25">
      <c r="A972" s="7" t="s">
        <v>8845</v>
      </c>
      <c r="B972" s="16">
        <v>1</v>
      </c>
    </row>
    <row r="973" spans="1:2" x14ac:dyDescent="0.25">
      <c r="A973" s="7" t="s">
        <v>8846</v>
      </c>
      <c r="B973" s="10" t="s">
        <v>8417</v>
      </c>
    </row>
    <row r="974" spans="1:2" x14ac:dyDescent="0.25">
      <c r="A974" s="7" t="s">
        <v>8846</v>
      </c>
      <c r="B974" s="16">
        <v>1</v>
      </c>
    </row>
    <row r="975" spans="1:2" x14ac:dyDescent="0.25">
      <c r="A975" s="7" t="s">
        <v>8847</v>
      </c>
      <c r="B975" s="10" t="s">
        <v>8519</v>
      </c>
    </row>
    <row r="976" spans="1:2" x14ac:dyDescent="0.25">
      <c r="A976" s="7" t="s">
        <v>8847</v>
      </c>
      <c r="B976" s="16">
        <v>1</v>
      </c>
    </row>
    <row r="977" spans="1:2" x14ac:dyDescent="0.25">
      <c r="A977" s="7" t="s">
        <v>8848</v>
      </c>
      <c r="B977" s="10" t="s">
        <v>8287</v>
      </c>
    </row>
    <row r="978" spans="1:2" x14ac:dyDescent="0.25">
      <c r="A978" s="7" t="s">
        <v>8848</v>
      </c>
      <c r="B978" s="16">
        <v>1</v>
      </c>
    </row>
    <row r="979" spans="1:2" x14ac:dyDescent="0.25">
      <c r="A979" s="7" t="s">
        <v>8849</v>
      </c>
      <c r="B979" s="10" t="s">
        <v>8290</v>
      </c>
    </row>
    <row r="980" spans="1:2" x14ac:dyDescent="0.25">
      <c r="A980" s="7" t="s">
        <v>8849</v>
      </c>
      <c r="B980" s="16">
        <v>1</v>
      </c>
    </row>
    <row r="981" spans="1:2" x14ac:dyDescent="0.25">
      <c r="A981" s="7" t="s">
        <v>8850</v>
      </c>
      <c r="B981" s="10" t="s">
        <v>8300</v>
      </c>
    </row>
    <row r="982" spans="1:2" x14ac:dyDescent="0.25">
      <c r="A982" s="7" t="s">
        <v>8850</v>
      </c>
      <c r="B982" s="16">
        <v>1</v>
      </c>
    </row>
    <row r="983" spans="1:2" x14ac:dyDescent="0.25">
      <c r="A983" s="7" t="s">
        <v>8851</v>
      </c>
      <c r="B983" s="10" t="s">
        <v>8290</v>
      </c>
    </row>
    <row r="984" spans="1:2" x14ac:dyDescent="0.25">
      <c r="A984" s="7" t="s">
        <v>8851</v>
      </c>
      <c r="B984" s="16">
        <v>1</v>
      </c>
    </row>
    <row r="985" spans="1:2" x14ac:dyDescent="0.25">
      <c r="A985" s="7" t="s">
        <v>8852</v>
      </c>
      <c r="B985" s="10" t="s">
        <v>8569</v>
      </c>
    </row>
    <row r="986" spans="1:2" x14ac:dyDescent="0.25">
      <c r="A986" s="7" t="s">
        <v>8852</v>
      </c>
      <c r="B986" s="16">
        <v>1</v>
      </c>
    </row>
    <row r="987" spans="1:2" x14ac:dyDescent="0.25">
      <c r="A987" s="7" t="s">
        <v>8853</v>
      </c>
      <c r="B987" s="10" t="s">
        <v>8290</v>
      </c>
    </row>
    <row r="988" spans="1:2" x14ac:dyDescent="0.25">
      <c r="A988" s="7" t="s">
        <v>8853</v>
      </c>
      <c r="B988" s="16">
        <v>1</v>
      </c>
    </row>
    <row r="989" spans="1:2" x14ac:dyDescent="0.25">
      <c r="A989" s="7" t="s">
        <v>8854</v>
      </c>
      <c r="B989" s="10" t="s">
        <v>8290</v>
      </c>
    </row>
    <row r="990" spans="1:2" x14ac:dyDescent="0.25">
      <c r="A990" s="7" t="s">
        <v>8854</v>
      </c>
      <c r="B990" s="16">
        <v>1</v>
      </c>
    </row>
    <row r="991" spans="1:2" x14ac:dyDescent="0.25">
      <c r="A991" s="7" t="s">
        <v>8855</v>
      </c>
      <c r="B991" s="10" t="s">
        <v>8675</v>
      </c>
    </row>
    <row r="992" spans="1:2" x14ac:dyDescent="0.25">
      <c r="A992" s="7" t="s">
        <v>8855</v>
      </c>
      <c r="B992" s="16">
        <v>1</v>
      </c>
    </row>
    <row r="993" spans="1:2" x14ac:dyDescent="0.25">
      <c r="A993" s="7" t="s">
        <v>8856</v>
      </c>
      <c r="B993" s="10" t="s">
        <v>8620</v>
      </c>
    </row>
    <row r="994" spans="1:2" x14ac:dyDescent="0.25">
      <c r="A994" s="7" t="s">
        <v>8856</v>
      </c>
      <c r="B994" s="16">
        <v>1</v>
      </c>
    </row>
    <row r="995" spans="1:2" x14ac:dyDescent="0.25">
      <c r="A995" s="7" t="s">
        <v>8857</v>
      </c>
      <c r="B995" s="10" t="s">
        <v>8472</v>
      </c>
    </row>
    <row r="996" spans="1:2" x14ac:dyDescent="0.25">
      <c r="A996" s="7" t="s">
        <v>8857</v>
      </c>
      <c r="B996" s="16">
        <v>1</v>
      </c>
    </row>
    <row r="997" spans="1:2" x14ac:dyDescent="0.25">
      <c r="A997" s="7" t="s">
        <v>8858</v>
      </c>
      <c r="B997" s="10" t="s">
        <v>8287</v>
      </c>
    </row>
    <row r="998" spans="1:2" x14ac:dyDescent="0.25">
      <c r="A998" s="7" t="s">
        <v>8858</v>
      </c>
      <c r="B998" s="16">
        <v>1</v>
      </c>
    </row>
    <row r="999" spans="1:2" x14ac:dyDescent="0.25">
      <c r="A999" s="7" t="s">
        <v>8859</v>
      </c>
      <c r="B999" s="10" t="s">
        <v>8404</v>
      </c>
    </row>
    <row r="1000" spans="1:2" x14ac:dyDescent="0.25">
      <c r="A1000" s="7" t="s">
        <v>8859</v>
      </c>
      <c r="B1000" s="16">
        <v>1</v>
      </c>
    </row>
    <row r="1001" spans="1:2" x14ac:dyDescent="0.25">
      <c r="A1001" s="7" t="s">
        <v>8860</v>
      </c>
      <c r="B1001" s="10" t="s">
        <v>8290</v>
      </c>
    </row>
    <row r="1002" spans="1:2" x14ac:dyDescent="0.25">
      <c r="A1002" s="7" t="s">
        <v>8860</v>
      </c>
      <c r="B1002" s="16">
        <v>1</v>
      </c>
    </row>
    <row r="1003" spans="1:2" x14ac:dyDescent="0.25">
      <c r="A1003" s="7" t="s">
        <v>8861</v>
      </c>
      <c r="B1003" s="10" t="s">
        <v>8316</v>
      </c>
    </row>
    <row r="1004" spans="1:2" x14ac:dyDescent="0.25">
      <c r="A1004" s="7" t="s">
        <v>8861</v>
      </c>
      <c r="B1004" s="16">
        <v>1</v>
      </c>
    </row>
    <row r="1005" spans="1:2" x14ac:dyDescent="0.25">
      <c r="A1005" s="7" t="s">
        <v>8862</v>
      </c>
      <c r="B1005" s="10" t="s">
        <v>8863</v>
      </c>
    </row>
    <row r="1006" spans="1:2" x14ac:dyDescent="0.25">
      <c r="A1006" s="7" t="s">
        <v>8862</v>
      </c>
      <c r="B1006" s="16">
        <v>1</v>
      </c>
    </row>
    <row r="1007" spans="1:2" x14ac:dyDescent="0.25">
      <c r="A1007" s="7" t="s">
        <v>8864</v>
      </c>
      <c r="B1007" s="10" t="s">
        <v>8519</v>
      </c>
    </row>
    <row r="1008" spans="1:2" x14ac:dyDescent="0.25">
      <c r="A1008" s="7" t="s">
        <v>8864</v>
      </c>
      <c r="B1008" s="16">
        <v>1</v>
      </c>
    </row>
    <row r="1009" spans="1:2" x14ac:dyDescent="0.25">
      <c r="A1009" s="7" t="s">
        <v>8865</v>
      </c>
      <c r="B1009" s="10" t="s">
        <v>8290</v>
      </c>
    </row>
    <row r="1010" spans="1:2" x14ac:dyDescent="0.25">
      <c r="A1010" s="7" t="s">
        <v>8865</v>
      </c>
      <c r="B1010" s="16">
        <v>1</v>
      </c>
    </row>
    <row r="1011" spans="1:2" x14ac:dyDescent="0.25">
      <c r="A1011" s="7" t="s">
        <v>8866</v>
      </c>
      <c r="B1011" s="10" t="s">
        <v>8300</v>
      </c>
    </row>
    <row r="1012" spans="1:2" x14ac:dyDescent="0.25">
      <c r="A1012" s="7" t="s">
        <v>8866</v>
      </c>
      <c r="B1012" s="16">
        <v>1</v>
      </c>
    </row>
    <row r="1013" spans="1:2" x14ac:dyDescent="0.25">
      <c r="A1013" s="7" t="s">
        <v>8867</v>
      </c>
      <c r="B1013" s="10" t="s">
        <v>8519</v>
      </c>
    </row>
    <row r="1014" spans="1:2" x14ac:dyDescent="0.25">
      <c r="A1014" s="7" t="s">
        <v>8867</v>
      </c>
      <c r="B1014" s="16">
        <v>1</v>
      </c>
    </row>
    <row r="1015" spans="1:2" x14ac:dyDescent="0.25">
      <c r="A1015" s="7" t="s">
        <v>8868</v>
      </c>
      <c r="B1015" s="10" t="s">
        <v>8287</v>
      </c>
    </row>
    <row r="1016" spans="1:2" x14ac:dyDescent="0.25">
      <c r="A1016" s="7" t="s">
        <v>8868</v>
      </c>
      <c r="B1016" s="16">
        <v>1</v>
      </c>
    </row>
    <row r="1017" spans="1:2" x14ac:dyDescent="0.25">
      <c r="A1017" s="17" t="s">
        <v>8869</v>
      </c>
      <c r="B1017" s="10" t="s">
        <v>8371</v>
      </c>
    </row>
    <row r="1018" spans="1:2" x14ac:dyDescent="0.25">
      <c r="A1018" s="19"/>
      <c r="B1018" s="10" t="s">
        <v>8870</v>
      </c>
    </row>
    <row r="1019" spans="1:2" x14ac:dyDescent="0.25">
      <c r="A1019" s="19"/>
      <c r="B1019" s="10" t="s">
        <v>8727</v>
      </c>
    </row>
    <row r="1020" spans="1:2" x14ac:dyDescent="0.25">
      <c r="A1020" s="19"/>
      <c r="B1020" s="10" t="s">
        <v>8741</v>
      </c>
    </row>
    <row r="1021" spans="1:2" x14ac:dyDescent="0.25">
      <c r="A1021" s="19"/>
      <c r="B1021" s="10" t="s">
        <v>8462</v>
      </c>
    </row>
    <row r="1022" spans="1:2" x14ac:dyDescent="0.25">
      <c r="A1022" s="18"/>
      <c r="B1022" s="10" t="s">
        <v>8392</v>
      </c>
    </row>
    <row r="1023" spans="1:2" x14ac:dyDescent="0.25">
      <c r="A1023" s="7" t="s">
        <v>8869</v>
      </c>
      <c r="B1023" s="16">
        <v>6</v>
      </c>
    </row>
    <row r="1024" spans="1:2" x14ac:dyDescent="0.25">
      <c r="A1024" s="17" t="s">
        <v>8871</v>
      </c>
      <c r="B1024" s="10" t="s">
        <v>8290</v>
      </c>
    </row>
    <row r="1025" spans="1:2" x14ac:dyDescent="0.25">
      <c r="A1025" s="19"/>
      <c r="B1025" s="10" t="s">
        <v>8300</v>
      </c>
    </row>
    <row r="1026" spans="1:2" x14ac:dyDescent="0.25">
      <c r="A1026" s="18"/>
      <c r="B1026" s="10" t="s">
        <v>8321</v>
      </c>
    </row>
    <row r="1027" spans="1:2" x14ac:dyDescent="0.25">
      <c r="A1027" s="7" t="s">
        <v>8871</v>
      </c>
      <c r="B1027" s="16">
        <v>3</v>
      </c>
    </row>
    <row r="1028" spans="1:2" x14ac:dyDescent="0.25">
      <c r="A1028" s="7" t="s">
        <v>8872</v>
      </c>
      <c r="B1028" s="10" t="s">
        <v>8316</v>
      </c>
    </row>
    <row r="1029" spans="1:2" x14ac:dyDescent="0.25">
      <c r="A1029" s="7" t="s">
        <v>8872</v>
      </c>
      <c r="B1029" s="16">
        <v>1</v>
      </c>
    </row>
    <row r="1030" spans="1:2" x14ac:dyDescent="0.25">
      <c r="A1030" s="7" t="s">
        <v>8873</v>
      </c>
      <c r="B1030" s="10" t="s">
        <v>8767</v>
      </c>
    </row>
    <row r="1031" spans="1:2" x14ac:dyDescent="0.25">
      <c r="A1031" s="7" t="s">
        <v>8873</v>
      </c>
      <c r="B1031" s="16">
        <v>1</v>
      </c>
    </row>
    <row r="1032" spans="1:2" x14ac:dyDescent="0.25">
      <c r="A1032" s="7" t="s">
        <v>8874</v>
      </c>
      <c r="B1032" s="10" t="s">
        <v>8287</v>
      </c>
    </row>
    <row r="1033" spans="1:2" x14ac:dyDescent="0.25">
      <c r="A1033" s="7" t="s">
        <v>8874</v>
      </c>
      <c r="B1033" s="16">
        <v>1</v>
      </c>
    </row>
    <row r="1034" spans="1:2" x14ac:dyDescent="0.25">
      <c r="A1034" s="7" t="s">
        <v>8875</v>
      </c>
      <c r="B1034" s="10" t="s">
        <v>8287</v>
      </c>
    </row>
    <row r="1035" spans="1:2" x14ac:dyDescent="0.25">
      <c r="A1035" s="7" t="s">
        <v>8875</v>
      </c>
      <c r="B1035" s="16">
        <v>1</v>
      </c>
    </row>
    <row r="1036" spans="1:2" x14ac:dyDescent="0.25">
      <c r="A1036" s="7" t="s">
        <v>8876</v>
      </c>
      <c r="B1036" s="10" t="s">
        <v>8727</v>
      </c>
    </row>
    <row r="1037" spans="1:2" x14ac:dyDescent="0.25">
      <c r="A1037" s="7" t="s">
        <v>8876</v>
      </c>
      <c r="B1037" s="16">
        <v>1</v>
      </c>
    </row>
    <row r="1038" spans="1:2" x14ac:dyDescent="0.25">
      <c r="A1038" s="7" t="s">
        <v>8877</v>
      </c>
      <c r="B1038" s="10" t="s">
        <v>8300</v>
      </c>
    </row>
    <row r="1039" spans="1:2" x14ac:dyDescent="0.25">
      <c r="A1039" s="7" t="s">
        <v>8877</v>
      </c>
      <c r="B1039" s="16">
        <v>1</v>
      </c>
    </row>
    <row r="1040" spans="1:2" x14ac:dyDescent="0.25">
      <c r="A1040" s="7" t="s">
        <v>8878</v>
      </c>
      <c r="B1040" s="10" t="s">
        <v>8879</v>
      </c>
    </row>
    <row r="1041" spans="1:2" x14ac:dyDescent="0.25">
      <c r="A1041" s="7" t="s">
        <v>8878</v>
      </c>
      <c r="B1041" s="16">
        <v>1</v>
      </c>
    </row>
    <row r="1042" spans="1:2" x14ac:dyDescent="0.25">
      <c r="A1042" s="7" t="s">
        <v>8880</v>
      </c>
      <c r="B1042" s="10" t="s">
        <v>8380</v>
      </c>
    </row>
    <row r="1043" spans="1:2" x14ac:dyDescent="0.25">
      <c r="A1043" s="7" t="s">
        <v>8880</v>
      </c>
      <c r="B1043" s="16">
        <v>1</v>
      </c>
    </row>
    <row r="1044" spans="1:2" x14ac:dyDescent="0.25">
      <c r="A1044" s="7" t="s">
        <v>8881</v>
      </c>
      <c r="B1044" s="10" t="s">
        <v>8523</v>
      </c>
    </row>
    <row r="1045" spans="1:2" x14ac:dyDescent="0.25">
      <c r="A1045" s="7" t="s">
        <v>8881</v>
      </c>
      <c r="B1045" s="16">
        <v>1</v>
      </c>
    </row>
    <row r="1046" spans="1:2" x14ac:dyDescent="0.25">
      <c r="A1046" s="7" t="s">
        <v>8882</v>
      </c>
      <c r="B1046" s="10" t="s">
        <v>8300</v>
      </c>
    </row>
    <row r="1047" spans="1:2" x14ac:dyDescent="0.25">
      <c r="A1047" s="7" t="s">
        <v>8882</v>
      </c>
      <c r="B1047" s="16">
        <v>1</v>
      </c>
    </row>
    <row r="1048" spans="1:2" x14ac:dyDescent="0.25">
      <c r="A1048" s="7" t="s">
        <v>8883</v>
      </c>
      <c r="B1048" s="10" t="s">
        <v>8884</v>
      </c>
    </row>
    <row r="1049" spans="1:2" x14ac:dyDescent="0.25">
      <c r="A1049" s="7" t="s">
        <v>8883</v>
      </c>
      <c r="B1049" s="16">
        <v>1</v>
      </c>
    </row>
    <row r="1050" spans="1:2" x14ac:dyDescent="0.25">
      <c r="A1050" s="7" t="s">
        <v>8885</v>
      </c>
      <c r="B1050" s="10" t="s">
        <v>8729</v>
      </c>
    </row>
    <row r="1051" spans="1:2" x14ac:dyDescent="0.25">
      <c r="A1051" s="7" t="s">
        <v>8885</v>
      </c>
      <c r="B1051" s="16">
        <v>1</v>
      </c>
    </row>
    <row r="1052" spans="1:2" x14ac:dyDescent="0.25">
      <c r="A1052" s="7" t="s">
        <v>8886</v>
      </c>
      <c r="B1052" s="10" t="s">
        <v>8887</v>
      </c>
    </row>
    <row r="1053" spans="1:2" x14ac:dyDescent="0.25">
      <c r="A1053" s="7" t="s">
        <v>8886</v>
      </c>
      <c r="B1053" s="16">
        <v>1</v>
      </c>
    </row>
    <row r="1054" spans="1:2" x14ac:dyDescent="0.25">
      <c r="A1054" s="7" t="s">
        <v>8888</v>
      </c>
      <c r="B1054" s="10" t="s">
        <v>8889</v>
      </c>
    </row>
    <row r="1055" spans="1:2" x14ac:dyDescent="0.25">
      <c r="A1055" s="7" t="s">
        <v>8888</v>
      </c>
      <c r="B1055" s="16">
        <v>1</v>
      </c>
    </row>
    <row r="1056" spans="1:2" x14ac:dyDescent="0.25">
      <c r="A1056" s="7" t="s">
        <v>8890</v>
      </c>
      <c r="B1056" s="10" t="s">
        <v>8368</v>
      </c>
    </row>
    <row r="1057" spans="1:2" x14ac:dyDescent="0.25">
      <c r="A1057" s="7" t="s">
        <v>8890</v>
      </c>
      <c r="B1057" s="16">
        <v>1</v>
      </c>
    </row>
    <row r="1058" spans="1:2" x14ac:dyDescent="0.25">
      <c r="A1058" s="7" t="s">
        <v>8891</v>
      </c>
      <c r="B1058" s="10" t="s">
        <v>8378</v>
      </c>
    </row>
    <row r="1059" spans="1:2" x14ac:dyDescent="0.25">
      <c r="A1059" s="7" t="s">
        <v>8891</v>
      </c>
      <c r="B1059" s="16">
        <v>1</v>
      </c>
    </row>
    <row r="1060" spans="1:2" x14ac:dyDescent="0.25">
      <c r="A1060" s="7" t="s">
        <v>8892</v>
      </c>
      <c r="B1060" s="10" t="s">
        <v>8287</v>
      </c>
    </row>
    <row r="1061" spans="1:2" x14ac:dyDescent="0.25">
      <c r="A1061" s="7" t="s">
        <v>8892</v>
      </c>
      <c r="B1061" s="16">
        <v>1</v>
      </c>
    </row>
    <row r="1062" spans="1:2" x14ac:dyDescent="0.25">
      <c r="A1062" s="7" t="s">
        <v>8893</v>
      </c>
      <c r="B1062" s="10" t="s">
        <v>8586</v>
      </c>
    </row>
    <row r="1063" spans="1:2" x14ac:dyDescent="0.25">
      <c r="A1063" s="7" t="s">
        <v>8893</v>
      </c>
      <c r="B1063" s="16">
        <v>1</v>
      </c>
    </row>
    <row r="1064" spans="1:2" x14ac:dyDescent="0.25">
      <c r="A1064" s="7" t="s">
        <v>8894</v>
      </c>
      <c r="B1064" s="10" t="s">
        <v>8290</v>
      </c>
    </row>
    <row r="1065" spans="1:2" x14ac:dyDescent="0.25">
      <c r="A1065" s="7" t="s">
        <v>8894</v>
      </c>
      <c r="B1065" s="16">
        <v>1</v>
      </c>
    </row>
    <row r="1066" spans="1:2" x14ac:dyDescent="0.25">
      <c r="A1066" s="7" t="s">
        <v>8895</v>
      </c>
      <c r="B1066" s="10" t="s">
        <v>8300</v>
      </c>
    </row>
    <row r="1067" spans="1:2" x14ac:dyDescent="0.25">
      <c r="A1067" s="7" t="s">
        <v>8895</v>
      </c>
      <c r="B1067" s="16">
        <v>1</v>
      </c>
    </row>
    <row r="1068" spans="1:2" x14ac:dyDescent="0.25">
      <c r="A1068" s="7" t="s">
        <v>8896</v>
      </c>
      <c r="B1068" s="10" t="s">
        <v>8290</v>
      </c>
    </row>
    <row r="1069" spans="1:2" x14ac:dyDescent="0.25">
      <c r="A1069" s="7" t="s">
        <v>8896</v>
      </c>
      <c r="B1069" s="16">
        <v>1</v>
      </c>
    </row>
    <row r="1070" spans="1:2" x14ac:dyDescent="0.25">
      <c r="A1070" s="7" t="s">
        <v>8897</v>
      </c>
      <c r="B1070" s="10" t="s">
        <v>8311</v>
      </c>
    </row>
    <row r="1071" spans="1:2" x14ac:dyDescent="0.25">
      <c r="A1071" s="7" t="s">
        <v>8897</v>
      </c>
      <c r="B1071" s="16">
        <v>1</v>
      </c>
    </row>
    <row r="1072" spans="1:2" x14ac:dyDescent="0.25">
      <c r="A1072" s="7" t="s">
        <v>8898</v>
      </c>
      <c r="B1072" s="10" t="s">
        <v>8290</v>
      </c>
    </row>
    <row r="1073" spans="1:2" x14ac:dyDescent="0.25">
      <c r="A1073" s="7" t="s">
        <v>8898</v>
      </c>
      <c r="B1073" s="16">
        <v>1</v>
      </c>
    </row>
    <row r="1074" spans="1:2" x14ac:dyDescent="0.25">
      <c r="A1074" s="7" t="s">
        <v>8899</v>
      </c>
      <c r="B1074" s="10" t="s">
        <v>8290</v>
      </c>
    </row>
    <row r="1075" spans="1:2" x14ac:dyDescent="0.25">
      <c r="A1075" s="7" t="s">
        <v>8899</v>
      </c>
      <c r="B1075" s="16">
        <v>1</v>
      </c>
    </row>
    <row r="1076" spans="1:2" x14ac:dyDescent="0.25">
      <c r="A1076" s="7" t="s">
        <v>8900</v>
      </c>
      <c r="B1076" s="10" t="s">
        <v>8290</v>
      </c>
    </row>
    <row r="1077" spans="1:2" x14ac:dyDescent="0.25">
      <c r="A1077" s="7" t="s">
        <v>8900</v>
      </c>
      <c r="B1077" s="16">
        <v>1</v>
      </c>
    </row>
    <row r="1078" spans="1:2" x14ac:dyDescent="0.25">
      <c r="A1078" s="7" t="s">
        <v>8901</v>
      </c>
      <c r="B1078" s="10" t="s">
        <v>8464</v>
      </c>
    </row>
    <row r="1079" spans="1:2" x14ac:dyDescent="0.25">
      <c r="A1079" s="7" t="s">
        <v>8901</v>
      </c>
      <c r="B1079" s="16">
        <v>1</v>
      </c>
    </row>
    <row r="1080" spans="1:2" x14ac:dyDescent="0.25">
      <c r="A1080" s="7" t="s">
        <v>8902</v>
      </c>
      <c r="B1080" s="10" t="s">
        <v>8368</v>
      </c>
    </row>
    <row r="1081" spans="1:2" x14ac:dyDescent="0.25">
      <c r="A1081" s="7" t="s">
        <v>8902</v>
      </c>
      <c r="B1081" s="16">
        <v>1</v>
      </c>
    </row>
    <row r="1082" spans="1:2" x14ac:dyDescent="0.25">
      <c r="A1082" s="7" t="s">
        <v>8903</v>
      </c>
      <c r="B1082" s="10" t="s">
        <v>8290</v>
      </c>
    </row>
    <row r="1083" spans="1:2" x14ac:dyDescent="0.25">
      <c r="A1083" s="7" t="s">
        <v>8903</v>
      </c>
      <c r="B1083" s="16">
        <v>1</v>
      </c>
    </row>
    <row r="1084" spans="1:2" x14ac:dyDescent="0.25">
      <c r="A1084" s="7" t="s">
        <v>8904</v>
      </c>
      <c r="B1084" s="10" t="s">
        <v>8290</v>
      </c>
    </row>
    <row r="1085" spans="1:2" x14ac:dyDescent="0.25">
      <c r="A1085" s="7" t="s">
        <v>8904</v>
      </c>
      <c r="B1085" s="16">
        <v>1</v>
      </c>
    </row>
    <row r="1086" spans="1:2" x14ac:dyDescent="0.25">
      <c r="A1086" s="7" t="s">
        <v>8905</v>
      </c>
      <c r="B1086" s="10" t="s">
        <v>8290</v>
      </c>
    </row>
    <row r="1087" spans="1:2" x14ac:dyDescent="0.25">
      <c r="A1087" s="7" t="s">
        <v>8905</v>
      </c>
      <c r="B1087" s="16">
        <v>1</v>
      </c>
    </row>
    <row r="1088" spans="1:2" x14ac:dyDescent="0.25">
      <c r="A1088" s="7" t="s">
        <v>8906</v>
      </c>
      <c r="B1088" s="10" t="s">
        <v>8300</v>
      </c>
    </row>
    <row r="1089" spans="1:2" x14ac:dyDescent="0.25">
      <c r="A1089" s="7" t="s">
        <v>8906</v>
      </c>
      <c r="B1089" s="16">
        <v>1</v>
      </c>
    </row>
    <row r="1090" spans="1:2" x14ac:dyDescent="0.25">
      <c r="A1090" s="7" t="s">
        <v>8907</v>
      </c>
      <c r="B1090" s="10" t="s">
        <v>8535</v>
      </c>
    </row>
    <row r="1091" spans="1:2" x14ac:dyDescent="0.25">
      <c r="A1091" s="7" t="s">
        <v>8907</v>
      </c>
      <c r="B1091" s="16">
        <v>1</v>
      </c>
    </row>
    <row r="1092" spans="1:2" x14ac:dyDescent="0.25">
      <c r="A1092" s="7" t="s">
        <v>8908</v>
      </c>
      <c r="B1092" s="10" t="s">
        <v>8292</v>
      </c>
    </row>
    <row r="1093" spans="1:2" x14ac:dyDescent="0.25">
      <c r="A1093" s="7" t="s">
        <v>8908</v>
      </c>
      <c r="B1093" s="16">
        <v>1</v>
      </c>
    </row>
    <row r="1094" spans="1:2" x14ac:dyDescent="0.25">
      <c r="A1094" s="7" t="s">
        <v>8909</v>
      </c>
      <c r="B1094" s="10" t="s">
        <v>8910</v>
      </c>
    </row>
    <row r="1095" spans="1:2" x14ac:dyDescent="0.25">
      <c r="A1095" s="7" t="s">
        <v>8909</v>
      </c>
      <c r="B1095" s="16">
        <v>1</v>
      </c>
    </row>
    <row r="1096" spans="1:2" x14ac:dyDescent="0.25">
      <c r="A1096" s="7" t="s">
        <v>8911</v>
      </c>
      <c r="B1096" s="10" t="s">
        <v>8292</v>
      </c>
    </row>
    <row r="1097" spans="1:2" x14ac:dyDescent="0.25">
      <c r="A1097" s="7" t="s">
        <v>8911</v>
      </c>
      <c r="B1097" s="16">
        <v>1</v>
      </c>
    </row>
    <row r="1098" spans="1:2" x14ac:dyDescent="0.25">
      <c r="A1098" s="7" t="s">
        <v>8912</v>
      </c>
      <c r="B1098" s="10" t="s">
        <v>8287</v>
      </c>
    </row>
    <row r="1099" spans="1:2" x14ac:dyDescent="0.25">
      <c r="A1099" s="7" t="s">
        <v>8912</v>
      </c>
      <c r="B1099" s="16">
        <v>1</v>
      </c>
    </row>
    <row r="1100" spans="1:2" x14ac:dyDescent="0.25">
      <c r="A1100" s="17" t="s">
        <v>8913</v>
      </c>
      <c r="B1100" s="10" t="s">
        <v>8300</v>
      </c>
    </row>
    <row r="1101" spans="1:2" x14ac:dyDescent="0.25">
      <c r="A1101" s="18"/>
      <c r="B1101" s="10" t="s">
        <v>8551</v>
      </c>
    </row>
    <row r="1102" spans="1:2" x14ac:dyDescent="0.25">
      <c r="A1102" s="7" t="s">
        <v>8913</v>
      </c>
      <c r="B1102" s="16">
        <v>2</v>
      </c>
    </row>
    <row r="1103" spans="1:2" x14ac:dyDescent="0.25">
      <c r="A1103" s="7" t="s">
        <v>8914</v>
      </c>
      <c r="B1103" s="10" t="s">
        <v>8287</v>
      </c>
    </row>
    <row r="1104" spans="1:2" x14ac:dyDescent="0.25">
      <c r="A1104" s="7" t="s">
        <v>8914</v>
      </c>
      <c r="B1104" s="16">
        <v>1</v>
      </c>
    </row>
    <row r="1105" spans="1:2" x14ac:dyDescent="0.25">
      <c r="A1105" s="7" t="s">
        <v>8915</v>
      </c>
      <c r="B1105" s="10" t="s">
        <v>8290</v>
      </c>
    </row>
    <row r="1106" spans="1:2" x14ac:dyDescent="0.25">
      <c r="A1106" s="7" t="s">
        <v>8915</v>
      </c>
      <c r="B1106" s="16">
        <v>1</v>
      </c>
    </row>
    <row r="1107" spans="1:2" x14ac:dyDescent="0.25">
      <c r="A1107" s="7" t="s">
        <v>8916</v>
      </c>
      <c r="B1107" s="10" t="s">
        <v>8290</v>
      </c>
    </row>
    <row r="1108" spans="1:2" x14ac:dyDescent="0.25">
      <c r="A1108" s="7" t="s">
        <v>8916</v>
      </c>
      <c r="B1108" s="16">
        <v>1</v>
      </c>
    </row>
    <row r="1109" spans="1:2" x14ac:dyDescent="0.25">
      <c r="A1109" s="7" t="s">
        <v>8917</v>
      </c>
      <c r="B1109" s="10" t="s">
        <v>8406</v>
      </c>
    </row>
    <row r="1110" spans="1:2" x14ac:dyDescent="0.25">
      <c r="A1110" s="7" t="s">
        <v>8917</v>
      </c>
      <c r="B1110" s="16">
        <v>1</v>
      </c>
    </row>
    <row r="1111" spans="1:2" x14ac:dyDescent="0.25">
      <c r="A1111" s="7" t="s">
        <v>8918</v>
      </c>
      <c r="B1111" s="10" t="s">
        <v>8300</v>
      </c>
    </row>
    <row r="1112" spans="1:2" x14ac:dyDescent="0.25">
      <c r="A1112" s="7" t="s">
        <v>8918</v>
      </c>
      <c r="B1112" s="16">
        <v>1</v>
      </c>
    </row>
    <row r="1113" spans="1:2" x14ac:dyDescent="0.25">
      <c r="A1113" s="7" t="s">
        <v>8919</v>
      </c>
      <c r="B1113" s="10" t="s">
        <v>8542</v>
      </c>
    </row>
    <row r="1114" spans="1:2" x14ac:dyDescent="0.25">
      <c r="A1114" s="7" t="s">
        <v>8919</v>
      </c>
      <c r="B1114" s="16">
        <v>1</v>
      </c>
    </row>
    <row r="1115" spans="1:2" x14ac:dyDescent="0.25">
      <c r="A1115" s="7" t="s">
        <v>8920</v>
      </c>
      <c r="B1115" s="10" t="s">
        <v>8290</v>
      </c>
    </row>
    <row r="1116" spans="1:2" x14ac:dyDescent="0.25">
      <c r="A1116" s="7" t="s">
        <v>8920</v>
      </c>
      <c r="B1116" s="16">
        <v>1</v>
      </c>
    </row>
    <row r="1117" spans="1:2" x14ac:dyDescent="0.25">
      <c r="A1117" s="7" t="s">
        <v>8921</v>
      </c>
      <c r="B1117" s="10" t="s">
        <v>8412</v>
      </c>
    </row>
    <row r="1118" spans="1:2" x14ac:dyDescent="0.25">
      <c r="A1118" s="7" t="s">
        <v>8921</v>
      </c>
      <c r="B1118" s="16">
        <v>1</v>
      </c>
    </row>
    <row r="1119" spans="1:2" x14ac:dyDescent="0.25">
      <c r="A1119" s="7" t="s">
        <v>8922</v>
      </c>
      <c r="B1119" s="10" t="s">
        <v>8290</v>
      </c>
    </row>
    <row r="1120" spans="1:2" x14ac:dyDescent="0.25">
      <c r="A1120" s="7" t="s">
        <v>8922</v>
      </c>
      <c r="B1120" s="16">
        <v>1</v>
      </c>
    </row>
    <row r="1121" spans="1:2" x14ac:dyDescent="0.25">
      <c r="A1121" s="7" t="s">
        <v>8923</v>
      </c>
      <c r="B1121" s="10" t="s">
        <v>8374</v>
      </c>
    </row>
    <row r="1122" spans="1:2" x14ac:dyDescent="0.25">
      <c r="A1122" s="7" t="s">
        <v>8923</v>
      </c>
      <c r="B1122" s="16">
        <v>1</v>
      </c>
    </row>
    <row r="1123" spans="1:2" x14ac:dyDescent="0.25">
      <c r="A1123" s="7" t="s">
        <v>8924</v>
      </c>
      <c r="B1123" s="10" t="s">
        <v>8412</v>
      </c>
    </row>
    <row r="1124" spans="1:2" x14ac:dyDescent="0.25">
      <c r="A1124" s="7" t="s">
        <v>8924</v>
      </c>
      <c r="B1124" s="16">
        <v>1</v>
      </c>
    </row>
    <row r="1125" spans="1:2" x14ac:dyDescent="0.25">
      <c r="A1125" s="7" t="s">
        <v>8925</v>
      </c>
      <c r="B1125" s="10" t="s">
        <v>8290</v>
      </c>
    </row>
    <row r="1126" spans="1:2" x14ac:dyDescent="0.25">
      <c r="A1126" s="7" t="s">
        <v>8925</v>
      </c>
      <c r="B1126" s="16">
        <v>1</v>
      </c>
    </row>
    <row r="1127" spans="1:2" x14ac:dyDescent="0.25">
      <c r="A1127" s="7" t="s">
        <v>8926</v>
      </c>
      <c r="B1127" s="10" t="s">
        <v>8316</v>
      </c>
    </row>
    <row r="1128" spans="1:2" x14ac:dyDescent="0.25">
      <c r="A1128" s="7" t="s">
        <v>8926</v>
      </c>
      <c r="B1128" s="16">
        <v>1</v>
      </c>
    </row>
    <row r="1129" spans="1:2" x14ac:dyDescent="0.25">
      <c r="A1129" s="7" t="s">
        <v>8927</v>
      </c>
      <c r="B1129" s="10" t="s">
        <v>8464</v>
      </c>
    </row>
    <row r="1130" spans="1:2" x14ac:dyDescent="0.25">
      <c r="A1130" s="7" t="s">
        <v>8927</v>
      </c>
      <c r="B1130" s="16">
        <v>1</v>
      </c>
    </row>
    <row r="1131" spans="1:2" x14ac:dyDescent="0.25">
      <c r="A1131" s="7" t="s">
        <v>8928</v>
      </c>
      <c r="B1131" s="10" t="s">
        <v>8364</v>
      </c>
    </row>
    <row r="1132" spans="1:2" x14ac:dyDescent="0.25">
      <c r="A1132" s="7" t="s">
        <v>8928</v>
      </c>
      <c r="B1132" s="16">
        <v>1</v>
      </c>
    </row>
    <row r="1133" spans="1:2" x14ac:dyDescent="0.25">
      <c r="A1133" s="7" t="s">
        <v>8929</v>
      </c>
      <c r="B1133" s="10" t="s">
        <v>8290</v>
      </c>
    </row>
    <row r="1134" spans="1:2" x14ac:dyDescent="0.25">
      <c r="A1134" s="7" t="s">
        <v>8929</v>
      </c>
      <c r="B1134" s="16">
        <v>1</v>
      </c>
    </row>
    <row r="1135" spans="1:2" x14ac:dyDescent="0.25">
      <c r="A1135" s="7" t="s">
        <v>8930</v>
      </c>
      <c r="B1135" s="10" t="s">
        <v>8290</v>
      </c>
    </row>
    <row r="1136" spans="1:2" x14ac:dyDescent="0.25">
      <c r="A1136" s="7" t="s">
        <v>8930</v>
      </c>
      <c r="B1136" s="16">
        <v>1</v>
      </c>
    </row>
    <row r="1137" spans="1:2" x14ac:dyDescent="0.25">
      <c r="A1137" s="7" t="s">
        <v>8931</v>
      </c>
      <c r="B1137" s="10" t="s">
        <v>8300</v>
      </c>
    </row>
    <row r="1138" spans="1:2" x14ac:dyDescent="0.25">
      <c r="A1138" s="7" t="s">
        <v>8931</v>
      </c>
      <c r="B1138" s="16">
        <v>1</v>
      </c>
    </row>
    <row r="1139" spans="1:2" x14ac:dyDescent="0.25">
      <c r="A1139" s="7" t="s">
        <v>8932</v>
      </c>
      <c r="B1139" s="10" t="s">
        <v>8933</v>
      </c>
    </row>
    <row r="1140" spans="1:2" x14ac:dyDescent="0.25">
      <c r="A1140" s="7" t="s">
        <v>8932</v>
      </c>
      <c r="B1140" s="16">
        <v>1</v>
      </c>
    </row>
    <row r="1141" spans="1:2" x14ac:dyDescent="0.25">
      <c r="A1141" s="7" t="s">
        <v>8934</v>
      </c>
      <c r="B1141" s="10" t="s">
        <v>8287</v>
      </c>
    </row>
    <row r="1142" spans="1:2" x14ac:dyDescent="0.25">
      <c r="A1142" s="7" t="s">
        <v>8934</v>
      </c>
      <c r="B1142" s="16">
        <v>1</v>
      </c>
    </row>
    <row r="1143" spans="1:2" x14ac:dyDescent="0.25">
      <c r="A1143" s="7" t="s">
        <v>8935</v>
      </c>
      <c r="B1143" s="10" t="s">
        <v>8290</v>
      </c>
    </row>
    <row r="1144" spans="1:2" x14ac:dyDescent="0.25">
      <c r="A1144" s="7" t="s">
        <v>8935</v>
      </c>
      <c r="B1144" s="16">
        <v>1</v>
      </c>
    </row>
    <row r="1145" spans="1:2" x14ac:dyDescent="0.25">
      <c r="A1145" s="7" t="s">
        <v>8936</v>
      </c>
      <c r="B1145" s="10" t="s">
        <v>8287</v>
      </c>
    </row>
    <row r="1146" spans="1:2" x14ac:dyDescent="0.25">
      <c r="A1146" s="7" t="s">
        <v>8936</v>
      </c>
      <c r="B1146" s="16">
        <v>1</v>
      </c>
    </row>
    <row r="1147" spans="1:2" x14ac:dyDescent="0.25">
      <c r="A1147" s="7" t="s">
        <v>8937</v>
      </c>
      <c r="B1147" s="10" t="s">
        <v>8287</v>
      </c>
    </row>
    <row r="1148" spans="1:2" x14ac:dyDescent="0.25">
      <c r="A1148" s="7" t="s">
        <v>8937</v>
      </c>
      <c r="B1148" s="16">
        <v>1</v>
      </c>
    </row>
    <row r="1149" spans="1:2" x14ac:dyDescent="0.25">
      <c r="A1149" s="7" t="s">
        <v>8938</v>
      </c>
      <c r="B1149" s="10" t="s">
        <v>8290</v>
      </c>
    </row>
    <row r="1150" spans="1:2" x14ac:dyDescent="0.25">
      <c r="A1150" s="7" t="s">
        <v>8938</v>
      </c>
      <c r="B1150" s="16">
        <v>1</v>
      </c>
    </row>
    <row r="1151" spans="1:2" x14ac:dyDescent="0.25">
      <c r="A1151" s="7" t="s">
        <v>8939</v>
      </c>
      <c r="B1151" s="10" t="s">
        <v>8406</v>
      </c>
    </row>
    <row r="1152" spans="1:2" x14ac:dyDescent="0.25">
      <c r="A1152" s="7" t="s">
        <v>8939</v>
      </c>
      <c r="B1152" s="16">
        <v>1</v>
      </c>
    </row>
    <row r="1153" spans="1:2" x14ac:dyDescent="0.25">
      <c r="A1153" s="7" t="s">
        <v>8940</v>
      </c>
      <c r="B1153" s="10" t="s">
        <v>8374</v>
      </c>
    </row>
    <row r="1154" spans="1:2" x14ac:dyDescent="0.25">
      <c r="A1154" s="7" t="s">
        <v>8940</v>
      </c>
      <c r="B1154" s="16">
        <v>1</v>
      </c>
    </row>
    <row r="1155" spans="1:2" x14ac:dyDescent="0.25">
      <c r="A1155" s="7" t="s">
        <v>8941</v>
      </c>
      <c r="B1155" s="10" t="s">
        <v>8374</v>
      </c>
    </row>
    <row r="1156" spans="1:2" x14ac:dyDescent="0.25">
      <c r="A1156" s="7" t="s">
        <v>8941</v>
      </c>
      <c r="B1156" s="16">
        <v>1</v>
      </c>
    </row>
    <row r="1157" spans="1:2" x14ac:dyDescent="0.25">
      <c r="A1157" s="7" t="s">
        <v>8942</v>
      </c>
      <c r="B1157" s="10" t="s">
        <v>8290</v>
      </c>
    </row>
    <row r="1158" spans="1:2" x14ac:dyDescent="0.25">
      <c r="A1158" s="7" t="s">
        <v>8942</v>
      </c>
      <c r="B1158" s="16">
        <v>1</v>
      </c>
    </row>
    <row r="1159" spans="1:2" x14ac:dyDescent="0.25">
      <c r="A1159" s="7" t="s">
        <v>8943</v>
      </c>
      <c r="B1159" s="10" t="s">
        <v>8675</v>
      </c>
    </row>
    <row r="1160" spans="1:2" x14ac:dyDescent="0.25">
      <c r="A1160" s="7" t="s">
        <v>8943</v>
      </c>
      <c r="B1160" s="16">
        <v>1</v>
      </c>
    </row>
    <row r="1161" spans="1:2" x14ac:dyDescent="0.25">
      <c r="A1161" s="7" t="s">
        <v>8944</v>
      </c>
      <c r="B1161" s="10" t="s">
        <v>8412</v>
      </c>
    </row>
    <row r="1162" spans="1:2" x14ac:dyDescent="0.25">
      <c r="A1162" s="7" t="s">
        <v>8944</v>
      </c>
      <c r="B1162" s="16">
        <v>1</v>
      </c>
    </row>
    <row r="1163" spans="1:2" x14ac:dyDescent="0.25">
      <c r="A1163" s="7" t="s">
        <v>8945</v>
      </c>
      <c r="B1163" s="10" t="s">
        <v>8374</v>
      </c>
    </row>
    <row r="1164" spans="1:2" x14ac:dyDescent="0.25">
      <c r="A1164" s="7" t="s">
        <v>8945</v>
      </c>
      <c r="B1164" s="16">
        <v>1</v>
      </c>
    </row>
    <row r="1165" spans="1:2" x14ac:dyDescent="0.25">
      <c r="A1165" s="7" t="s">
        <v>8946</v>
      </c>
      <c r="B1165" s="10" t="s">
        <v>8316</v>
      </c>
    </row>
    <row r="1166" spans="1:2" x14ac:dyDescent="0.25">
      <c r="A1166" s="7" t="s">
        <v>8946</v>
      </c>
      <c r="B1166" s="16">
        <v>1</v>
      </c>
    </row>
    <row r="1167" spans="1:2" x14ac:dyDescent="0.25">
      <c r="A1167" s="7" t="s">
        <v>8947</v>
      </c>
      <c r="B1167" s="10" t="s">
        <v>8300</v>
      </c>
    </row>
    <row r="1168" spans="1:2" x14ac:dyDescent="0.25">
      <c r="A1168" s="7" t="s">
        <v>8947</v>
      </c>
      <c r="B1168" s="16">
        <v>1</v>
      </c>
    </row>
    <row r="1169" spans="1:2" x14ac:dyDescent="0.25">
      <c r="A1169" s="7" t="s">
        <v>8948</v>
      </c>
      <c r="B1169" s="10" t="s">
        <v>8300</v>
      </c>
    </row>
    <row r="1170" spans="1:2" x14ac:dyDescent="0.25">
      <c r="A1170" s="7" t="s">
        <v>8948</v>
      </c>
      <c r="B1170" s="16">
        <v>1</v>
      </c>
    </row>
    <row r="1171" spans="1:2" x14ac:dyDescent="0.25">
      <c r="A1171" s="7" t="s">
        <v>8949</v>
      </c>
      <c r="B1171" s="10" t="s">
        <v>8627</v>
      </c>
    </row>
    <row r="1172" spans="1:2" x14ac:dyDescent="0.25">
      <c r="A1172" s="7" t="s">
        <v>8949</v>
      </c>
      <c r="B1172" s="16">
        <v>1</v>
      </c>
    </row>
    <row r="1173" spans="1:2" x14ac:dyDescent="0.25">
      <c r="A1173" s="7" t="s">
        <v>8950</v>
      </c>
      <c r="B1173" s="10" t="s">
        <v>8374</v>
      </c>
    </row>
    <row r="1174" spans="1:2" x14ac:dyDescent="0.25">
      <c r="A1174" s="7" t="s">
        <v>8950</v>
      </c>
      <c r="B1174" s="16">
        <v>1</v>
      </c>
    </row>
    <row r="1175" spans="1:2" x14ac:dyDescent="0.25">
      <c r="A1175" s="7" t="s">
        <v>8951</v>
      </c>
      <c r="B1175" s="10" t="s">
        <v>8374</v>
      </c>
    </row>
    <row r="1176" spans="1:2" x14ac:dyDescent="0.25">
      <c r="A1176" s="7" t="s">
        <v>8951</v>
      </c>
      <c r="B1176" s="16">
        <v>1</v>
      </c>
    </row>
    <row r="1177" spans="1:2" x14ac:dyDescent="0.25">
      <c r="A1177" s="7" t="s">
        <v>8952</v>
      </c>
      <c r="B1177" s="10" t="s">
        <v>8287</v>
      </c>
    </row>
    <row r="1178" spans="1:2" x14ac:dyDescent="0.25">
      <c r="A1178" s="7" t="s">
        <v>8952</v>
      </c>
      <c r="B1178" s="16">
        <v>1</v>
      </c>
    </row>
    <row r="1179" spans="1:2" x14ac:dyDescent="0.25">
      <c r="A1179" s="7" t="s">
        <v>8953</v>
      </c>
      <c r="B1179" s="10" t="s">
        <v>8290</v>
      </c>
    </row>
    <row r="1180" spans="1:2" x14ac:dyDescent="0.25">
      <c r="A1180" s="7" t="s">
        <v>8953</v>
      </c>
      <c r="B1180" s="16">
        <v>1</v>
      </c>
    </row>
    <row r="1181" spans="1:2" x14ac:dyDescent="0.25">
      <c r="A1181" s="7" t="s">
        <v>8954</v>
      </c>
      <c r="B1181" s="10" t="s">
        <v>8863</v>
      </c>
    </row>
    <row r="1182" spans="1:2" x14ac:dyDescent="0.25">
      <c r="A1182" s="7" t="s">
        <v>8954</v>
      </c>
      <c r="B1182" s="16">
        <v>1</v>
      </c>
    </row>
    <row r="1183" spans="1:2" x14ac:dyDescent="0.25">
      <c r="A1183" s="7" t="s">
        <v>8955</v>
      </c>
      <c r="B1183" s="10" t="s">
        <v>8287</v>
      </c>
    </row>
    <row r="1184" spans="1:2" x14ac:dyDescent="0.25">
      <c r="A1184" s="7" t="s">
        <v>8955</v>
      </c>
      <c r="B1184" s="16">
        <v>1</v>
      </c>
    </row>
    <row r="1185" spans="1:2" x14ac:dyDescent="0.25">
      <c r="A1185" s="7" t="s">
        <v>8956</v>
      </c>
      <c r="B1185" s="10" t="s">
        <v>8287</v>
      </c>
    </row>
    <row r="1186" spans="1:2" x14ac:dyDescent="0.25">
      <c r="A1186" s="7" t="s">
        <v>8956</v>
      </c>
      <c r="B1186" s="16">
        <v>1</v>
      </c>
    </row>
    <row r="1187" spans="1:2" x14ac:dyDescent="0.25">
      <c r="A1187" s="17" t="s">
        <v>8957</v>
      </c>
      <c r="B1187" s="10" t="s">
        <v>8290</v>
      </c>
    </row>
    <row r="1188" spans="1:2" x14ac:dyDescent="0.25">
      <c r="A1188" s="18"/>
      <c r="B1188" s="10" t="s">
        <v>8300</v>
      </c>
    </row>
    <row r="1189" spans="1:2" x14ac:dyDescent="0.25">
      <c r="A1189" s="7" t="s">
        <v>8957</v>
      </c>
      <c r="B1189" s="16">
        <v>2</v>
      </c>
    </row>
    <row r="1190" spans="1:2" x14ac:dyDescent="0.25">
      <c r="A1190" s="7" t="s">
        <v>8958</v>
      </c>
      <c r="B1190" s="10" t="s">
        <v>8287</v>
      </c>
    </row>
    <row r="1191" spans="1:2" x14ac:dyDescent="0.25">
      <c r="A1191" s="7" t="s">
        <v>8958</v>
      </c>
      <c r="B1191" s="16">
        <v>1</v>
      </c>
    </row>
    <row r="1192" spans="1:2" x14ac:dyDescent="0.25">
      <c r="A1192" s="7" t="s">
        <v>8959</v>
      </c>
      <c r="B1192" s="10" t="s">
        <v>8287</v>
      </c>
    </row>
    <row r="1193" spans="1:2" x14ac:dyDescent="0.25">
      <c r="A1193" s="7" t="s">
        <v>8959</v>
      </c>
      <c r="B1193" s="16">
        <v>1</v>
      </c>
    </row>
    <row r="1194" spans="1:2" x14ac:dyDescent="0.25">
      <c r="A1194" s="7" t="s">
        <v>8960</v>
      </c>
      <c r="B1194" s="10" t="s">
        <v>8523</v>
      </c>
    </row>
    <row r="1195" spans="1:2" x14ac:dyDescent="0.25">
      <c r="A1195" s="7" t="s">
        <v>8960</v>
      </c>
      <c r="B1195" s="16">
        <v>1</v>
      </c>
    </row>
    <row r="1196" spans="1:2" x14ac:dyDescent="0.25">
      <c r="A1196" s="7" t="s">
        <v>8961</v>
      </c>
      <c r="B1196" s="10" t="s">
        <v>8290</v>
      </c>
    </row>
    <row r="1197" spans="1:2" x14ac:dyDescent="0.25">
      <c r="A1197" s="7" t="s">
        <v>8961</v>
      </c>
      <c r="B1197" s="16">
        <v>1</v>
      </c>
    </row>
    <row r="1198" spans="1:2" x14ac:dyDescent="0.25">
      <c r="A1198" s="7" t="s">
        <v>8962</v>
      </c>
      <c r="B1198" s="10" t="s">
        <v>8290</v>
      </c>
    </row>
    <row r="1199" spans="1:2" x14ac:dyDescent="0.25">
      <c r="A1199" s="7" t="s">
        <v>8962</v>
      </c>
      <c r="B1199" s="16">
        <v>1</v>
      </c>
    </row>
    <row r="1200" spans="1:2" x14ac:dyDescent="0.25">
      <c r="A1200" s="7" t="s">
        <v>8963</v>
      </c>
      <c r="B1200" s="10" t="s">
        <v>8412</v>
      </c>
    </row>
    <row r="1201" spans="1:2" x14ac:dyDescent="0.25">
      <c r="A1201" s="7" t="s">
        <v>8963</v>
      </c>
      <c r="B1201" s="16">
        <v>1</v>
      </c>
    </row>
    <row r="1202" spans="1:2" x14ac:dyDescent="0.25">
      <c r="A1202" s="7" t="s">
        <v>8964</v>
      </c>
      <c r="B1202" s="10" t="s">
        <v>8412</v>
      </c>
    </row>
    <row r="1203" spans="1:2" x14ac:dyDescent="0.25">
      <c r="A1203" s="7" t="s">
        <v>8964</v>
      </c>
      <c r="B1203" s="16">
        <v>1</v>
      </c>
    </row>
    <row r="1204" spans="1:2" x14ac:dyDescent="0.25">
      <c r="A1204" s="7" t="s">
        <v>8965</v>
      </c>
      <c r="B1204" s="10" t="s">
        <v>8464</v>
      </c>
    </row>
    <row r="1205" spans="1:2" x14ac:dyDescent="0.25">
      <c r="A1205" s="7" t="s">
        <v>8965</v>
      </c>
      <c r="B1205" s="16">
        <v>1</v>
      </c>
    </row>
    <row r="1206" spans="1:2" x14ac:dyDescent="0.25">
      <c r="A1206" s="7" t="s">
        <v>8966</v>
      </c>
      <c r="B1206" s="10" t="s">
        <v>8602</v>
      </c>
    </row>
    <row r="1207" spans="1:2" x14ac:dyDescent="0.25">
      <c r="A1207" s="7" t="s">
        <v>8966</v>
      </c>
      <c r="B1207" s="16">
        <v>1</v>
      </c>
    </row>
    <row r="1208" spans="1:2" x14ac:dyDescent="0.25">
      <c r="A1208" s="7" t="s">
        <v>8967</v>
      </c>
      <c r="B1208" s="10" t="s">
        <v>8290</v>
      </c>
    </row>
    <row r="1209" spans="1:2" x14ac:dyDescent="0.25">
      <c r="A1209" s="7" t="s">
        <v>8967</v>
      </c>
      <c r="B1209" s="16">
        <v>1</v>
      </c>
    </row>
    <row r="1210" spans="1:2" x14ac:dyDescent="0.25">
      <c r="A1210" s="7" t="s">
        <v>8968</v>
      </c>
      <c r="B1210" s="10" t="s">
        <v>8969</v>
      </c>
    </row>
    <row r="1211" spans="1:2" x14ac:dyDescent="0.25">
      <c r="A1211" s="7" t="s">
        <v>8968</v>
      </c>
      <c r="B1211" s="16">
        <v>1</v>
      </c>
    </row>
    <row r="1212" spans="1:2" x14ac:dyDescent="0.25">
      <c r="A1212" s="7" t="s">
        <v>8970</v>
      </c>
      <c r="B1212" s="10" t="s">
        <v>8971</v>
      </c>
    </row>
    <row r="1213" spans="1:2" x14ac:dyDescent="0.25">
      <c r="A1213" s="7" t="s">
        <v>8970</v>
      </c>
      <c r="B1213" s="16">
        <v>1</v>
      </c>
    </row>
    <row r="1214" spans="1:2" x14ac:dyDescent="0.25">
      <c r="A1214" s="7" t="s">
        <v>8972</v>
      </c>
      <c r="B1214" s="10" t="s">
        <v>8462</v>
      </c>
    </row>
    <row r="1215" spans="1:2" x14ac:dyDescent="0.25">
      <c r="A1215" s="7" t="s">
        <v>8972</v>
      </c>
      <c r="B1215" s="16">
        <v>1</v>
      </c>
    </row>
    <row r="1216" spans="1:2" x14ac:dyDescent="0.25">
      <c r="A1216" s="7" t="s">
        <v>8973</v>
      </c>
      <c r="B1216" s="10" t="s">
        <v>8464</v>
      </c>
    </row>
    <row r="1217" spans="1:2" x14ac:dyDescent="0.25">
      <c r="A1217" s="7" t="s">
        <v>8973</v>
      </c>
      <c r="B1217" s="16">
        <v>1</v>
      </c>
    </row>
    <row r="1218" spans="1:2" x14ac:dyDescent="0.25">
      <c r="A1218" s="7" t="s">
        <v>8974</v>
      </c>
      <c r="B1218" s="10" t="s">
        <v>8300</v>
      </c>
    </row>
    <row r="1219" spans="1:2" x14ac:dyDescent="0.25">
      <c r="A1219" s="7" t="s">
        <v>8974</v>
      </c>
      <c r="B1219" s="16">
        <v>1</v>
      </c>
    </row>
    <row r="1220" spans="1:2" x14ac:dyDescent="0.25">
      <c r="A1220" s="17" t="s">
        <v>8975</v>
      </c>
      <c r="B1220" s="10" t="s">
        <v>8290</v>
      </c>
    </row>
    <row r="1221" spans="1:2" x14ac:dyDescent="0.25">
      <c r="A1221" s="19"/>
      <c r="B1221" s="10" t="s">
        <v>8389</v>
      </c>
    </row>
    <row r="1222" spans="1:2" x14ac:dyDescent="0.25">
      <c r="A1222" s="18"/>
      <c r="B1222" s="10" t="s">
        <v>8976</v>
      </c>
    </row>
    <row r="1223" spans="1:2" x14ac:dyDescent="0.25">
      <c r="A1223" s="7" t="s">
        <v>8975</v>
      </c>
      <c r="B1223" s="16">
        <v>3</v>
      </c>
    </row>
    <row r="1224" spans="1:2" x14ac:dyDescent="0.25">
      <c r="A1224" s="7" t="s">
        <v>8977</v>
      </c>
      <c r="B1224" s="10" t="s">
        <v>8879</v>
      </c>
    </row>
    <row r="1225" spans="1:2" x14ac:dyDescent="0.25">
      <c r="A1225" s="7" t="s">
        <v>8977</v>
      </c>
      <c r="B1225" s="16">
        <v>1</v>
      </c>
    </row>
    <row r="1226" spans="1:2" x14ac:dyDescent="0.25">
      <c r="A1226" s="7" t="s">
        <v>8978</v>
      </c>
      <c r="B1226" s="10" t="s">
        <v>8430</v>
      </c>
    </row>
    <row r="1227" spans="1:2" x14ac:dyDescent="0.25">
      <c r="A1227" s="7" t="s">
        <v>8978</v>
      </c>
      <c r="B1227" s="16">
        <v>1</v>
      </c>
    </row>
    <row r="1228" spans="1:2" x14ac:dyDescent="0.25">
      <c r="A1228" s="7" t="s">
        <v>8979</v>
      </c>
      <c r="B1228" s="10" t="s">
        <v>8464</v>
      </c>
    </row>
    <row r="1229" spans="1:2" x14ac:dyDescent="0.25">
      <c r="A1229" s="7" t="s">
        <v>8979</v>
      </c>
      <c r="B1229" s="16">
        <v>1</v>
      </c>
    </row>
    <row r="1230" spans="1:2" x14ac:dyDescent="0.25">
      <c r="A1230" s="7" t="s">
        <v>8980</v>
      </c>
      <c r="B1230" s="10" t="s">
        <v>8371</v>
      </c>
    </row>
    <row r="1231" spans="1:2" x14ac:dyDescent="0.25">
      <c r="A1231" s="7" t="s">
        <v>8980</v>
      </c>
      <c r="B1231" s="16">
        <v>1</v>
      </c>
    </row>
    <row r="1232" spans="1:2" x14ac:dyDescent="0.25">
      <c r="A1232" s="7" t="s">
        <v>8981</v>
      </c>
      <c r="B1232" s="10" t="s">
        <v>8501</v>
      </c>
    </row>
    <row r="1233" spans="1:2" x14ac:dyDescent="0.25">
      <c r="A1233" s="7" t="s">
        <v>8981</v>
      </c>
      <c r="B1233" s="16">
        <v>1</v>
      </c>
    </row>
    <row r="1234" spans="1:2" x14ac:dyDescent="0.25">
      <c r="A1234" s="7" t="s">
        <v>8982</v>
      </c>
      <c r="B1234" s="10" t="s">
        <v>8389</v>
      </c>
    </row>
    <row r="1235" spans="1:2" x14ac:dyDescent="0.25">
      <c r="A1235" s="7" t="s">
        <v>8982</v>
      </c>
      <c r="B1235" s="16">
        <v>1</v>
      </c>
    </row>
    <row r="1236" spans="1:2" x14ac:dyDescent="0.25">
      <c r="A1236" s="7" t="s">
        <v>8983</v>
      </c>
      <c r="B1236" s="10" t="s">
        <v>8624</v>
      </c>
    </row>
    <row r="1237" spans="1:2" x14ac:dyDescent="0.25">
      <c r="A1237" s="7" t="s">
        <v>8983</v>
      </c>
      <c r="B1237" s="16">
        <v>1</v>
      </c>
    </row>
    <row r="1238" spans="1:2" x14ac:dyDescent="0.25">
      <c r="A1238" s="17" t="s">
        <v>8984</v>
      </c>
      <c r="B1238" s="10" t="s">
        <v>8290</v>
      </c>
    </row>
    <row r="1239" spans="1:2" x14ac:dyDescent="0.25">
      <c r="A1239" s="19"/>
      <c r="B1239" s="10" t="s">
        <v>8675</v>
      </c>
    </row>
    <row r="1240" spans="1:2" x14ac:dyDescent="0.25">
      <c r="A1240" s="18"/>
      <c r="B1240" s="10" t="s">
        <v>8316</v>
      </c>
    </row>
    <row r="1241" spans="1:2" x14ac:dyDescent="0.25">
      <c r="A1241" s="7" t="s">
        <v>8984</v>
      </c>
      <c r="B1241" s="16">
        <v>3</v>
      </c>
    </row>
    <row r="1242" spans="1:2" x14ac:dyDescent="0.25">
      <c r="A1242" s="7" t="s">
        <v>8985</v>
      </c>
      <c r="B1242" s="10" t="s">
        <v>8656</v>
      </c>
    </row>
    <row r="1243" spans="1:2" x14ac:dyDescent="0.25">
      <c r="A1243" s="7" t="s">
        <v>8985</v>
      </c>
      <c r="B1243" s="16">
        <v>1</v>
      </c>
    </row>
    <row r="1244" spans="1:2" x14ac:dyDescent="0.25">
      <c r="A1244" s="7" t="s">
        <v>8986</v>
      </c>
      <c r="B1244" s="10" t="s">
        <v>8404</v>
      </c>
    </row>
    <row r="1245" spans="1:2" x14ac:dyDescent="0.25">
      <c r="A1245" s="7" t="s">
        <v>8986</v>
      </c>
      <c r="B1245" s="16">
        <v>1</v>
      </c>
    </row>
    <row r="1246" spans="1:2" x14ac:dyDescent="0.25">
      <c r="A1246" s="7" t="s">
        <v>8987</v>
      </c>
      <c r="B1246" s="10" t="s">
        <v>8511</v>
      </c>
    </row>
    <row r="1247" spans="1:2" x14ac:dyDescent="0.25">
      <c r="A1247" s="7" t="s">
        <v>8987</v>
      </c>
      <c r="B1247" s="16">
        <v>1</v>
      </c>
    </row>
    <row r="1248" spans="1:2" x14ac:dyDescent="0.25">
      <c r="A1248" s="7" t="s">
        <v>8988</v>
      </c>
      <c r="B1248" s="10" t="s">
        <v>8542</v>
      </c>
    </row>
    <row r="1249" spans="1:2" x14ac:dyDescent="0.25">
      <c r="A1249" s="7" t="s">
        <v>8988</v>
      </c>
      <c r="B1249" s="16">
        <v>1</v>
      </c>
    </row>
    <row r="1250" spans="1:2" x14ac:dyDescent="0.25">
      <c r="A1250" s="7" t="s">
        <v>8989</v>
      </c>
      <c r="B1250" s="10" t="s">
        <v>8368</v>
      </c>
    </row>
    <row r="1251" spans="1:2" x14ac:dyDescent="0.25">
      <c r="A1251" s="7" t="s">
        <v>8989</v>
      </c>
      <c r="B1251" s="16">
        <v>1</v>
      </c>
    </row>
    <row r="1252" spans="1:2" x14ac:dyDescent="0.25">
      <c r="A1252" s="17" t="s">
        <v>8990</v>
      </c>
      <c r="B1252" s="10" t="s">
        <v>8290</v>
      </c>
    </row>
    <row r="1253" spans="1:2" x14ac:dyDescent="0.25">
      <c r="A1253" s="18"/>
      <c r="B1253" s="10" t="s">
        <v>8406</v>
      </c>
    </row>
    <row r="1254" spans="1:2" x14ac:dyDescent="0.25">
      <c r="A1254" s="7" t="s">
        <v>8990</v>
      </c>
      <c r="B1254" s="16">
        <v>2</v>
      </c>
    </row>
    <row r="1255" spans="1:2" x14ac:dyDescent="0.25">
      <c r="A1255" s="7" t="s">
        <v>8991</v>
      </c>
      <c r="B1255" s="10" t="s">
        <v>8371</v>
      </c>
    </row>
    <row r="1256" spans="1:2" x14ac:dyDescent="0.25">
      <c r="A1256" s="7" t="s">
        <v>8991</v>
      </c>
      <c r="B1256" s="16">
        <v>1</v>
      </c>
    </row>
    <row r="1257" spans="1:2" x14ac:dyDescent="0.25">
      <c r="A1257" s="7" t="s">
        <v>8992</v>
      </c>
      <c r="B1257" s="10" t="s">
        <v>8430</v>
      </c>
    </row>
    <row r="1258" spans="1:2" x14ac:dyDescent="0.25">
      <c r="A1258" s="7" t="s">
        <v>8992</v>
      </c>
      <c r="B1258" s="16">
        <v>1</v>
      </c>
    </row>
    <row r="1259" spans="1:2" x14ac:dyDescent="0.25">
      <c r="A1259" s="7" t="s">
        <v>8993</v>
      </c>
      <c r="B1259" s="10" t="s">
        <v>8994</v>
      </c>
    </row>
    <row r="1260" spans="1:2" x14ac:dyDescent="0.25">
      <c r="A1260" s="7" t="s">
        <v>8993</v>
      </c>
      <c r="B1260" s="16">
        <v>1</v>
      </c>
    </row>
    <row r="1261" spans="1:2" x14ac:dyDescent="0.25">
      <c r="A1261" s="17" t="s">
        <v>8995</v>
      </c>
      <c r="B1261" s="10" t="s">
        <v>8290</v>
      </c>
    </row>
    <row r="1262" spans="1:2" x14ac:dyDescent="0.25">
      <c r="A1262" s="19"/>
      <c r="B1262" s="10" t="s">
        <v>8478</v>
      </c>
    </row>
    <row r="1263" spans="1:2" x14ac:dyDescent="0.25">
      <c r="A1263" s="18"/>
      <c r="B1263" s="10" t="s">
        <v>8311</v>
      </c>
    </row>
    <row r="1264" spans="1:2" x14ac:dyDescent="0.25">
      <c r="A1264" s="7" t="s">
        <v>8995</v>
      </c>
      <c r="B1264" s="16">
        <v>3</v>
      </c>
    </row>
    <row r="1265" spans="1:2" x14ac:dyDescent="0.25">
      <c r="A1265" s="7" t="s">
        <v>8996</v>
      </c>
      <c r="B1265" s="10" t="s">
        <v>8300</v>
      </c>
    </row>
    <row r="1266" spans="1:2" x14ac:dyDescent="0.25">
      <c r="A1266" s="7" t="s">
        <v>8996</v>
      </c>
      <c r="B1266" s="16">
        <v>1</v>
      </c>
    </row>
    <row r="1267" spans="1:2" x14ac:dyDescent="0.25">
      <c r="A1267" s="7" t="s">
        <v>8997</v>
      </c>
      <c r="B1267" s="10" t="s">
        <v>8526</v>
      </c>
    </row>
    <row r="1268" spans="1:2" x14ac:dyDescent="0.25">
      <c r="A1268" s="7" t="s">
        <v>8997</v>
      </c>
      <c r="B1268" s="16">
        <v>1</v>
      </c>
    </row>
    <row r="1269" spans="1:2" x14ac:dyDescent="0.25">
      <c r="A1269" s="7" t="s">
        <v>8998</v>
      </c>
      <c r="B1269" s="10" t="s">
        <v>8380</v>
      </c>
    </row>
    <row r="1270" spans="1:2" x14ac:dyDescent="0.25">
      <c r="A1270" s="7" t="s">
        <v>8998</v>
      </c>
      <c r="B1270" s="16">
        <v>1</v>
      </c>
    </row>
    <row r="1271" spans="1:2" x14ac:dyDescent="0.25">
      <c r="A1271" s="7" t="s">
        <v>8999</v>
      </c>
      <c r="B1271" s="10" t="s">
        <v>8586</v>
      </c>
    </row>
    <row r="1272" spans="1:2" x14ac:dyDescent="0.25">
      <c r="A1272" s="7" t="s">
        <v>8999</v>
      </c>
      <c r="B1272" s="16">
        <v>1</v>
      </c>
    </row>
    <row r="1273" spans="1:2" x14ac:dyDescent="0.25">
      <c r="A1273" s="7" t="s">
        <v>9000</v>
      </c>
      <c r="B1273" s="10" t="s">
        <v>8887</v>
      </c>
    </row>
    <row r="1274" spans="1:2" x14ac:dyDescent="0.25">
      <c r="A1274" s="7" t="s">
        <v>9000</v>
      </c>
      <c r="B1274" s="16">
        <v>1</v>
      </c>
    </row>
    <row r="1275" spans="1:2" x14ac:dyDescent="0.25">
      <c r="A1275" s="7" t="s">
        <v>9001</v>
      </c>
      <c r="B1275" s="10" t="s">
        <v>8501</v>
      </c>
    </row>
    <row r="1276" spans="1:2" x14ac:dyDescent="0.25">
      <c r="A1276" s="7" t="s">
        <v>9001</v>
      </c>
      <c r="B1276" s="16">
        <v>1</v>
      </c>
    </row>
    <row r="1277" spans="1:2" x14ac:dyDescent="0.25">
      <c r="A1277" s="7" t="s">
        <v>9002</v>
      </c>
      <c r="B1277" s="10" t="s">
        <v>8741</v>
      </c>
    </row>
    <row r="1278" spans="1:2" x14ac:dyDescent="0.25">
      <c r="A1278" s="7" t="s">
        <v>9002</v>
      </c>
      <c r="B1278" s="16">
        <v>1</v>
      </c>
    </row>
    <row r="1279" spans="1:2" x14ac:dyDescent="0.25">
      <c r="A1279" s="7" t="s">
        <v>9003</v>
      </c>
      <c r="B1279" s="10" t="s">
        <v>8300</v>
      </c>
    </row>
    <row r="1280" spans="1:2" x14ac:dyDescent="0.25">
      <c r="A1280" s="7" t="s">
        <v>9003</v>
      </c>
      <c r="B1280" s="16">
        <v>1</v>
      </c>
    </row>
    <row r="1281" spans="1:2" x14ac:dyDescent="0.25">
      <c r="A1281" s="7" t="s">
        <v>9004</v>
      </c>
      <c r="B1281" s="10" t="s">
        <v>8316</v>
      </c>
    </row>
    <row r="1282" spans="1:2" x14ac:dyDescent="0.25">
      <c r="A1282" s="7" t="s">
        <v>9004</v>
      </c>
      <c r="B1282" s="16">
        <v>1</v>
      </c>
    </row>
    <row r="1283" spans="1:2" x14ac:dyDescent="0.25">
      <c r="A1283" s="7" t="s">
        <v>9005</v>
      </c>
      <c r="B1283" s="10" t="s">
        <v>8478</v>
      </c>
    </row>
    <row r="1284" spans="1:2" x14ac:dyDescent="0.25">
      <c r="A1284" s="7" t="s">
        <v>9005</v>
      </c>
      <c r="B1284" s="16">
        <v>1</v>
      </c>
    </row>
    <row r="1285" spans="1:2" x14ac:dyDescent="0.25">
      <c r="A1285" s="7" t="s">
        <v>9006</v>
      </c>
      <c r="B1285" s="10" t="s">
        <v>8583</v>
      </c>
    </row>
    <row r="1286" spans="1:2" x14ac:dyDescent="0.25">
      <c r="A1286" s="7" t="s">
        <v>9006</v>
      </c>
      <c r="B1286" s="16">
        <v>1</v>
      </c>
    </row>
    <row r="1287" spans="1:2" x14ac:dyDescent="0.25">
      <c r="A1287" s="7" t="s">
        <v>9007</v>
      </c>
      <c r="B1287" s="10" t="s">
        <v>8656</v>
      </c>
    </row>
    <row r="1288" spans="1:2" x14ac:dyDescent="0.25">
      <c r="A1288" s="7" t="s">
        <v>9007</v>
      </c>
      <c r="B1288" s="16">
        <v>1</v>
      </c>
    </row>
    <row r="1289" spans="1:2" x14ac:dyDescent="0.25">
      <c r="A1289" s="7" t="s">
        <v>9008</v>
      </c>
      <c r="B1289" s="10" t="s">
        <v>8316</v>
      </c>
    </row>
    <row r="1290" spans="1:2" x14ac:dyDescent="0.25">
      <c r="A1290" s="7" t="s">
        <v>9008</v>
      </c>
      <c r="B1290" s="16">
        <v>1</v>
      </c>
    </row>
    <row r="1291" spans="1:2" x14ac:dyDescent="0.25">
      <c r="A1291" s="17" t="s">
        <v>9009</v>
      </c>
      <c r="B1291" s="10" t="s">
        <v>8290</v>
      </c>
    </row>
    <row r="1292" spans="1:2" x14ac:dyDescent="0.25">
      <c r="A1292" s="19"/>
      <c r="B1292" s="10" t="s">
        <v>8675</v>
      </c>
    </row>
    <row r="1293" spans="1:2" x14ac:dyDescent="0.25">
      <c r="A1293" s="19"/>
      <c r="B1293" s="10" t="s">
        <v>8338</v>
      </c>
    </row>
    <row r="1294" spans="1:2" x14ac:dyDescent="0.25">
      <c r="A1294" s="19"/>
      <c r="B1294" s="10" t="s">
        <v>8371</v>
      </c>
    </row>
    <row r="1295" spans="1:2" x14ac:dyDescent="0.25">
      <c r="A1295" s="18"/>
      <c r="B1295" s="10" t="s">
        <v>8311</v>
      </c>
    </row>
    <row r="1296" spans="1:2" x14ac:dyDescent="0.25">
      <c r="A1296" s="7" t="s">
        <v>9009</v>
      </c>
      <c r="B1296" s="16">
        <v>5</v>
      </c>
    </row>
    <row r="1297" spans="1:2" x14ac:dyDescent="0.25">
      <c r="A1297" s="7" t="s">
        <v>9010</v>
      </c>
      <c r="B1297" s="10" t="s">
        <v>8290</v>
      </c>
    </row>
    <row r="1298" spans="1:2" x14ac:dyDescent="0.25">
      <c r="A1298" s="7" t="s">
        <v>9010</v>
      </c>
      <c r="B1298" s="16">
        <v>1</v>
      </c>
    </row>
    <row r="1299" spans="1:2" x14ac:dyDescent="0.25">
      <c r="A1299" s="7" t="s">
        <v>9011</v>
      </c>
      <c r="B1299" s="10" t="s">
        <v>8511</v>
      </c>
    </row>
    <row r="1300" spans="1:2" x14ac:dyDescent="0.25">
      <c r="A1300" s="7" t="s">
        <v>9011</v>
      </c>
      <c r="B1300" s="16">
        <v>1</v>
      </c>
    </row>
    <row r="1301" spans="1:2" x14ac:dyDescent="0.25">
      <c r="A1301" s="7" t="s">
        <v>9012</v>
      </c>
      <c r="B1301" s="10" t="s">
        <v>8290</v>
      </c>
    </row>
    <row r="1302" spans="1:2" x14ac:dyDescent="0.25">
      <c r="A1302" s="7" t="s">
        <v>9012</v>
      </c>
      <c r="B1302" s="16">
        <v>1</v>
      </c>
    </row>
    <row r="1303" spans="1:2" x14ac:dyDescent="0.25">
      <c r="A1303" s="17" t="s">
        <v>9013</v>
      </c>
      <c r="B1303" s="10" t="s">
        <v>8290</v>
      </c>
    </row>
    <row r="1304" spans="1:2" x14ac:dyDescent="0.25">
      <c r="A1304" s="18"/>
      <c r="B1304" s="10" t="s">
        <v>8406</v>
      </c>
    </row>
    <row r="1305" spans="1:2" x14ac:dyDescent="0.25">
      <c r="A1305" s="7" t="s">
        <v>9013</v>
      </c>
      <c r="B1305" s="16">
        <v>2</v>
      </c>
    </row>
    <row r="1306" spans="1:2" x14ac:dyDescent="0.25">
      <c r="A1306" s="7" t="s">
        <v>9014</v>
      </c>
      <c r="B1306" s="10" t="s">
        <v>8287</v>
      </c>
    </row>
    <row r="1307" spans="1:2" x14ac:dyDescent="0.25">
      <c r="A1307" s="7" t="s">
        <v>9014</v>
      </c>
      <c r="B1307" s="16">
        <v>1</v>
      </c>
    </row>
    <row r="1308" spans="1:2" x14ac:dyDescent="0.25">
      <c r="A1308" s="7" t="s">
        <v>9015</v>
      </c>
      <c r="B1308" s="10" t="s">
        <v>8290</v>
      </c>
    </row>
    <row r="1309" spans="1:2" x14ac:dyDescent="0.25">
      <c r="A1309" s="7" t="s">
        <v>9015</v>
      </c>
      <c r="B1309" s="16">
        <v>1</v>
      </c>
    </row>
    <row r="1310" spans="1:2" x14ac:dyDescent="0.25">
      <c r="A1310" s="7" t="s">
        <v>9016</v>
      </c>
      <c r="B1310" s="10" t="s">
        <v>8290</v>
      </c>
    </row>
    <row r="1311" spans="1:2" x14ac:dyDescent="0.25">
      <c r="A1311" s="7" t="s">
        <v>9016</v>
      </c>
      <c r="B1311" s="16">
        <v>1</v>
      </c>
    </row>
    <row r="1312" spans="1:2" x14ac:dyDescent="0.25">
      <c r="A1312" s="7" t="s">
        <v>9017</v>
      </c>
      <c r="B1312" s="10" t="s">
        <v>8879</v>
      </c>
    </row>
    <row r="1313" spans="1:2" x14ac:dyDescent="0.25">
      <c r="A1313" s="7" t="s">
        <v>9017</v>
      </c>
      <c r="B1313" s="16">
        <v>1</v>
      </c>
    </row>
    <row r="1314" spans="1:2" x14ac:dyDescent="0.25">
      <c r="A1314" s="7" t="s">
        <v>9018</v>
      </c>
      <c r="B1314" s="10" t="s">
        <v>8551</v>
      </c>
    </row>
    <row r="1315" spans="1:2" x14ac:dyDescent="0.25">
      <c r="A1315" s="7" t="s">
        <v>9018</v>
      </c>
      <c r="B1315" s="16">
        <v>1</v>
      </c>
    </row>
    <row r="1316" spans="1:2" x14ac:dyDescent="0.25">
      <c r="A1316" s="7" t="s">
        <v>9019</v>
      </c>
      <c r="B1316" s="10" t="s">
        <v>8321</v>
      </c>
    </row>
    <row r="1317" spans="1:2" x14ac:dyDescent="0.25">
      <c r="A1317" s="7" t="s">
        <v>9019</v>
      </c>
      <c r="B1317" s="16">
        <v>1</v>
      </c>
    </row>
    <row r="1318" spans="1:2" x14ac:dyDescent="0.25">
      <c r="A1318" s="17" t="s">
        <v>9020</v>
      </c>
      <c r="B1318" s="10" t="s">
        <v>9021</v>
      </c>
    </row>
    <row r="1319" spans="1:2" x14ac:dyDescent="0.25">
      <c r="A1319" s="19"/>
      <c r="B1319" s="10" t="s">
        <v>8402</v>
      </c>
    </row>
    <row r="1320" spans="1:2" x14ac:dyDescent="0.25">
      <c r="A1320" s="18"/>
      <c r="B1320" s="10" t="s">
        <v>8583</v>
      </c>
    </row>
    <row r="1321" spans="1:2" x14ac:dyDescent="0.25">
      <c r="A1321" s="7" t="s">
        <v>9020</v>
      </c>
      <c r="B1321" s="16">
        <v>3</v>
      </c>
    </row>
    <row r="1322" spans="1:2" x14ac:dyDescent="0.25">
      <c r="A1322" s="7" t="s">
        <v>9022</v>
      </c>
      <c r="B1322" s="10" t="s">
        <v>9023</v>
      </c>
    </row>
    <row r="1323" spans="1:2" x14ac:dyDescent="0.25">
      <c r="A1323" s="7" t="s">
        <v>9022</v>
      </c>
      <c r="B1323" s="16">
        <v>1</v>
      </c>
    </row>
    <row r="1324" spans="1:2" x14ac:dyDescent="0.25">
      <c r="A1324" s="7" t="s">
        <v>9024</v>
      </c>
      <c r="B1324" s="10" t="s">
        <v>9025</v>
      </c>
    </row>
    <row r="1325" spans="1:2" x14ac:dyDescent="0.25">
      <c r="A1325" s="7" t="s">
        <v>9024</v>
      </c>
      <c r="B1325" s="16">
        <v>1</v>
      </c>
    </row>
    <row r="1326" spans="1:2" x14ac:dyDescent="0.25">
      <c r="A1326" s="7" t="s">
        <v>9026</v>
      </c>
      <c r="B1326" s="10" t="s">
        <v>8397</v>
      </c>
    </row>
    <row r="1327" spans="1:2" x14ac:dyDescent="0.25">
      <c r="A1327" s="7" t="s">
        <v>9026</v>
      </c>
      <c r="B1327" s="16">
        <v>1</v>
      </c>
    </row>
    <row r="1328" spans="1:2" x14ac:dyDescent="0.25">
      <c r="A1328" s="7" t="s">
        <v>9027</v>
      </c>
      <c r="B1328" s="10" t="s">
        <v>9028</v>
      </c>
    </row>
    <row r="1329" spans="1:2" x14ac:dyDescent="0.25">
      <c r="A1329" s="7" t="s">
        <v>9027</v>
      </c>
      <c r="B1329" s="16">
        <v>1</v>
      </c>
    </row>
    <row r="1330" spans="1:2" x14ac:dyDescent="0.25">
      <c r="A1330" s="7" t="s">
        <v>9029</v>
      </c>
      <c r="B1330" s="10" t="s">
        <v>8656</v>
      </c>
    </row>
    <row r="1331" spans="1:2" x14ac:dyDescent="0.25">
      <c r="A1331" s="7" t="s">
        <v>9029</v>
      </c>
      <c r="B1331" s="16">
        <v>1</v>
      </c>
    </row>
    <row r="1332" spans="1:2" x14ac:dyDescent="0.25">
      <c r="A1332" s="7" t="s">
        <v>9030</v>
      </c>
      <c r="B1332" s="10" t="s">
        <v>8560</v>
      </c>
    </row>
    <row r="1333" spans="1:2" x14ac:dyDescent="0.25">
      <c r="A1333" s="7" t="s">
        <v>9030</v>
      </c>
      <c r="B1333" s="16">
        <v>1</v>
      </c>
    </row>
    <row r="1334" spans="1:2" x14ac:dyDescent="0.25">
      <c r="A1334" s="7" t="s">
        <v>9031</v>
      </c>
      <c r="B1334" s="10" t="s">
        <v>8290</v>
      </c>
    </row>
    <row r="1335" spans="1:2" x14ac:dyDescent="0.25">
      <c r="A1335" s="7" t="s">
        <v>9031</v>
      </c>
      <c r="B1335" s="16">
        <v>1</v>
      </c>
    </row>
    <row r="1336" spans="1:2" x14ac:dyDescent="0.25">
      <c r="A1336" s="7" t="s">
        <v>9032</v>
      </c>
      <c r="B1336" s="10" t="s">
        <v>8316</v>
      </c>
    </row>
    <row r="1337" spans="1:2" x14ac:dyDescent="0.25">
      <c r="A1337" s="7" t="s">
        <v>9032</v>
      </c>
      <c r="B1337" s="16">
        <v>1</v>
      </c>
    </row>
    <row r="1338" spans="1:2" x14ac:dyDescent="0.25">
      <c r="A1338" s="7" t="s">
        <v>9033</v>
      </c>
      <c r="B1338" s="10" t="s">
        <v>8300</v>
      </c>
    </row>
    <row r="1339" spans="1:2" x14ac:dyDescent="0.25">
      <c r="A1339" s="7" t="s">
        <v>9033</v>
      </c>
      <c r="B1339" s="16">
        <v>1</v>
      </c>
    </row>
    <row r="1340" spans="1:2" x14ac:dyDescent="0.25">
      <c r="A1340" s="7" t="s">
        <v>9034</v>
      </c>
      <c r="B1340" s="10" t="s">
        <v>9035</v>
      </c>
    </row>
    <row r="1341" spans="1:2" x14ac:dyDescent="0.25">
      <c r="A1341" s="7" t="s">
        <v>9034</v>
      </c>
      <c r="B1341" s="16">
        <v>1</v>
      </c>
    </row>
    <row r="1342" spans="1:2" x14ac:dyDescent="0.25">
      <c r="A1342" s="7" t="s">
        <v>9036</v>
      </c>
      <c r="B1342" s="10" t="s">
        <v>8287</v>
      </c>
    </row>
    <row r="1343" spans="1:2" x14ac:dyDescent="0.25">
      <c r="A1343" s="7" t="s">
        <v>9036</v>
      </c>
      <c r="B1343" s="16">
        <v>1</v>
      </c>
    </row>
    <row r="1344" spans="1:2" x14ac:dyDescent="0.25">
      <c r="A1344" s="7" t="s">
        <v>9037</v>
      </c>
      <c r="B1344" s="10" t="s">
        <v>8290</v>
      </c>
    </row>
    <row r="1345" spans="1:2" x14ac:dyDescent="0.25">
      <c r="A1345" s="7" t="s">
        <v>9037</v>
      </c>
      <c r="B1345" s="16">
        <v>1</v>
      </c>
    </row>
    <row r="1346" spans="1:2" x14ac:dyDescent="0.25">
      <c r="A1346" s="7" t="s">
        <v>9038</v>
      </c>
      <c r="B1346" s="10" t="s">
        <v>8406</v>
      </c>
    </row>
    <row r="1347" spans="1:2" x14ac:dyDescent="0.25">
      <c r="A1347" s="7" t="s">
        <v>9038</v>
      </c>
      <c r="B1347" s="16">
        <v>1</v>
      </c>
    </row>
    <row r="1348" spans="1:2" x14ac:dyDescent="0.25">
      <c r="A1348" s="7" t="s">
        <v>9039</v>
      </c>
      <c r="B1348" s="10" t="s">
        <v>8675</v>
      </c>
    </row>
    <row r="1349" spans="1:2" x14ac:dyDescent="0.25">
      <c r="A1349" s="7" t="s">
        <v>9039</v>
      </c>
      <c r="B1349" s="16">
        <v>1</v>
      </c>
    </row>
    <row r="1350" spans="1:2" x14ac:dyDescent="0.25">
      <c r="A1350" s="17" t="s">
        <v>9040</v>
      </c>
      <c r="B1350" s="10" t="s">
        <v>8290</v>
      </c>
    </row>
    <row r="1351" spans="1:2" x14ac:dyDescent="0.25">
      <c r="A1351" s="18"/>
      <c r="B1351" s="10" t="s">
        <v>8371</v>
      </c>
    </row>
    <row r="1352" spans="1:2" x14ac:dyDescent="0.25">
      <c r="A1352" s="7" t="s">
        <v>9040</v>
      </c>
      <c r="B1352" s="16">
        <v>2</v>
      </c>
    </row>
    <row r="1353" spans="1:2" x14ac:dyDescent="0.25">
      <c r="A1353" s="7" t="s">
        <v>9041</v>
      </c>
      <c r="B1353" s="10" t="s">
        <v>8971</v>
      </c>
    </row>
    <row r="1354" spans="1:2" x14ac:dyDescent="0.25">
      <c r="A1354" s="7" t="s">
        <v>9041</v>
      </c>
      <c r="B1354" s="16">
        <v>1</v>
      </c>
    </row>
    <row r="1355" spans="1:2" x14ac:dyDescent="0.25">
      <c r="A1355" s="7" t="s">
        <v>9042</v>
      </c>
      <c r="B1355" s="10" t="s">
        <v>8595</v>
      </c>
    </row>
    <row r="1356" spans="1:2" x14ac:dyDescent="0.25">
      <c r="A1356" s="7" t="s">
        <v>9042</v>
      </c>
      <c r="B1356" s="16">
        <v>1</v>
      </c>
    </row>
    <row r="1357" spans="1:2" x14ac:dyDescent="0.25">
      <c r="A1357" s="7" t="s">
        <v>9043</v>
      </c>
      <c r="B1357" s="10" t="s">
        <v>8290</v>
      </c>
    </row>
    <row r="1358" spans="1:2" x14ac:dyDescent="0.25">
      <c r="A1358" s="7" t="s">
        <v>9043</v>
      </c>
      <c r="B1358" s="16">
        <v>1</v>
      </c>
    </row>
    <row r="1359" spans="1:2" x14ac:dyDescent="0.25">
      <c r="A1359" s="7" t="s">
        <v>9044</v>
      </c>
      <c r="B1359" s="10" t="s">
        <v>9045</v>
      </c>
    </row>
    <row r="1360" spans="1:2" x14ac:dyDescent="0.25">
      <c r="A1360" s="7" t="s">
        <v>9044</v>
      </c>
      <c r="B1360" s="16">
        <v>1</v>
      </c>
    </row>
    <row r="1361" spans="1:2" x14ac:dyDescent="0.25">
      <c r="A1361" s="7" t="s">
        <v>9046</v>
      </c>
      <c r="B1361" s="10" t="s">
        <v>8376</v>
      </c>
    </row>
    <row r="1362" spans="1:2" x14ac:dyDescent="0.25">
      <c r="A1362" s="7" t="s">
        <v>9046</v>
      </c>
      <c r="B1362" s="16">
        <v>1</v>
      </c>
    </row>
    <row r="1363" spans="1:2" x14ac:dyDescent="0.25">
      <c r="A1363" s="7" t="s">
        <v>9047</v>
      </c>
      <c r="B1363" s="10" t="s">
        <v>8478</v>
      </c>
    </row>
    <row r="1364" spans="1:2" x14ac:dyDescent="0.25">
      <c r="A1364" s="7" t="s">
        <v>9047</v>
      </c>
      <c r="B1364" s="16">
        <v>1</v>
      </c>
    </row>
    <row r="1365" spans="1:2" x14ac:dyDescent="0.25">
      <c r="A1365" s="7" t="s">
        <v>9048</v>
      </c>
      <c r="B1365" s="10" t="s">
        <v>9049</v>
      </c>
    </row>
    <row r="1366" spans="1:2" x14ac:dyDescent="0.25">
      <c r="A1366" s="7" t="s">
        <v>9048</v>
      </c>
      <c r="B1366" s="16">
        <v>1</v>
      </c>
    </row>
    <row r="1367" spans="1:2" x14ac:dyDescent="0.25">
      <c r="A1367" s="7" t="s">
        <v>9050</v>
      </c>
      <c r="B1367" s="10" t="s">
        <v>8316</v>
      </c>
    </row>
    <row r="1368" spans="1:2" x14ac:dyDescent="0.25">
      <c r="A1368" s="7" t="s">
        <v>9050</v>
      </c>
      <c r="B1368" s="16">
        <v>1</v>
      </c>
    </row>
    <row r="1369" spans="1:2" x14ac:dyDescent="0.25">
      <c r="A1369" s="7" t="s">
        <v>9051</v>
      </c>
      <c r="B1369" s="10" t="s">
        <v>8535</v>
      </c>
    </row>
    <row r="1370" spans="1:2" x14ac:dyDescent="0.25">
      <c r="A1370" s="7" t="s">
        <v>9051</v>
      </c>
      <c r="B1370" s="16">
        <v>1</v>
      </c>
    </row>
    <row r="1371" spans="1:2" x14ac:dyDescent="0.25">
      <c r="A1371" s="17" t="s">
        <v>9052</v>
      </c>
      <c r="B1371" s="10" t="s">
        <v>8290</v>
      </c>
    </row>
    <row r="1372" spans="1:2" x14ac:dyDescent="0.25">
      <c r="A1372" s="18"/>
      <c r="B1372" s="10" t="s">
        <v>8404</v>
      </c>
    </row>
    <row r="1373" spans="1:2" x14ac:dyDescent="0.25">
      <c r="A1373" s="7" t="s">
        <v>9052</v>
      </c>
      <c r="B1373" s="16">
        <v>2</v>
      </c>
    </row>
    <row r="1374" spans="1:2" x14ac:dyDescent="0.25">
      <c r="A1374" s="7" t="s">
        <v>9053</v>
      </c>
      <c r="B1374" s="10" t="s">
        <v>8501</v>
      </c>
    </row>
    <row r="1375" spans="1:2" x14ac:dyDescent="0.25">
      <c r="A1375" s="7" t="s">
        <v>9053</v>
      </c>
      <c r="B1375" s="16">
        <v>1</v>
      </c>
    </row>
    <row r="1376" spans="1:2" x14ac:dyDescent="0.25">
      <c r="A1376" s="17" t="s">
        <v>9054</v>
      </c>
      <c r="B1376" s="10" t="s">
        <v>8464</v>
      </c>
    </row>
    <row r="1377" spans="1:2" x14ac:dyDescent="0.25">
      <c r="A1377" s="19"/>
      <c r="B1377" s="10" t="s">
        <v>8727</v>
      </c>
    </row>
    <row r="1378" spans="1:2" x14ac:dyDescent="0.25">
      <c r="A1378" s="18"/>
      <c r="B1378" s="10" t="s">
        <v>8316</v>
      </c>
    </row>
    <row r="1379" spans="1:2" x14ac:dyDescent="0.25">
      <c r="A1379" s="7" t="s">
        <v>9054</v>
      </c>
      <c r="B1379" s="16">
        <v>3</v>
      </c>
    </row>
    <row r="1380" spans="1:2" x14ac:dyDescent="0.25">
      <c r="A1380" s="7" t="s">
        <v>9055</v>
      </c>
      <c r="B1380" s="10" t="s">
        <v>8300</v>
      </c>
    </row>
    <row r="1381" spans="1:2" x14ac:dyDescent="0.25">
      <c r="A1381" s="7" t="s">
        <v>9055</v>
      </c>
      <c r="B1381" s="16">
        <v>1</v>
      </c>
    </row>
    <row r="1382" spans="1:2" x14ac:dyDescent="0.25">
      <c r="A1382" s="7" t="s">
        <v>9056</v>
      </c>
      <c r="B1382" s="10" t="s">
        <v>8383</v>
      </c>
    </row>
    <row r="1383" spans="1:2" x14ac:dyDescent="0.25">
      <c r="A1383" s="7" t="s">
        <v>9056</v>
      </c>
      <c r="B1383" s="16">
        <v>1</v>
      </c>
    </row>
    <row r="1384" spans="1:2" x14ac:dyDescent="0.25">
      <c r="A1384" s="7" t="s">
        <v>9057</v>
      </c>
      <c r="B1384" s="10" t="s">
        <v>8311</v>
      </c>
    </row>
    <row r="1385" spans="1:2" x14ac:dyDescent="0.25">
      <c r="A1385" s="7" t="s">
        <v>9057</v>
      </c>
      <c r="B1385" s="16">
        <v>1</v>
      </c>
    </row>
    <row r="1386" spans="1:2" x14ac:dyDescent="0.25">
      <c r="A1386" s="17" t="s">
        <v>9058</v>
      </c>
      <c r="B1386" s="10" t="s">
        <v>8290</v>
      </c>
    </row>
    <row r="1387" spans="1:2" x14ac:dyDescent="0.25">
      <c r="A1387" s="18"/>
      <c r="B1387" s="10" t="s">
        <v>8404</v>
      </c>
    </row>
    <row r="1388" spans="1:2" x14ac:dyDescent="0.25">
      <c r="A1388" s="7" t="s">
        <v>9058</v>
      </c>
      <c r="B1388" s="16">
        <v>2</v>
      </c>
    </row>
    <row r="1389" spans="1:2" x14ac:dyDescent="0.25">
      <c r="A1389" s="7" t="s">
        <v>9059</v>
      </c>
      <c r="B1389" s="10" t="s">
        <v>8364</v>
      </c>
    </row>
    <row r="1390" spans="1:2" x14ac:dyDescent="0.25">
      <c r="A1390" s="7" t="s">
        <v>9059</v>
      </c>
      <c r="B1390" s="16">
        <v>1</v>
      </c>
    </row>
    <row r="1391" spans="1:2" x14ac:dyDescent="0.25">
      <c r="A1391" s="7" t="s">
        <v>9060</v>
      </c>
      <c r="B1391" s="10" t="s">
        <v>8404</v>
      </c>
    </row>
    <row r="1392" spans="1:2" x14ac:dyDescent="0.25">
      <c r="A1392" s="7" t="s">
        <v>9060</v>
      </c>
      <c r="B1392" s="16">
        <v>1</v>
      </c>
    </row>
    <row r="1393" spans="1:2" x14ac:dyDescent="0.25">
      <c r="A1393" s="17" t="s">
        <v>9061</v>
      </c>
      <c r="B1393" s="10" t="s">
        <v>8790</v>
      </c>
    </row>
    <row r="1394" spans="1:2" x14ac:dyDescent="0.25">
      <c r="A1394" s="19"/>
      <c r="B1394" s="10" t="s">
        <v>8567</v>
      </c>
    </row>
    <row r="1395" spans="1:2" x14ac:dyDescent="0.25">
      <c r="A1395" s="19"/>
      <c r="B1395" s="10" t="s">
        <v>9062</v>
      </c>
    </row>
    <row r="1396" spans="1:2" x14ac:dyDescent="0.25">
      <c r="A1396" s="19"/>
      <c r="B1396" s="10" t="s">
        <v>8441</v>
      </c>
    </row>
    <row r="1397" spans="1:2" x14ac:dyDescent="0.25">
      <c r="A1397" s="19"/>
      <c r="B1397" s="10" t="s">
        <v>8472</v>
      </c>
    </row>
    <row r="1398" spans="1:2" x14ac:dyDescent="0.25">
      <c r="A1398" s="19"/>
      <c r="B1398" s="10" t="s">
        <v>8523</v>
      </c>
    </row>
    <row r="1399" spans="1:2" x14ac:dyDescent="0.25">
      <c r="A1399" s="19"/>
      <c r="B1399" s="10" t="s">
        <v>9028</v>
      </c>
    </row>
    <row r="1400" spans="1:2" x14ac:dyDescent="0.25">
      <c r="A1400" s="18"/>
      <c r="B1400" s="10" t="s">
        <v>8385</v>
      </c>
    </row>
    <row r="1401" spans="1:2" x14ac:dyDescent="0.25">
      <c r="A1401" s="7" t="s">
        <v>9061</v>
      </c>
      <c r="B1401" s="16">
        <v>8</v>
      </c>
    </row>
    <row r="1402" spans="1:2" x14ac:dyDescent="0.25">
      <c r="A1402" s="7" t="s">
        <v>9063</v>
      </c>
      <c r="B1402" s="10" t="s">
        <v>8290</v>
      </c>
    </row>
    <row r="1403" spans="1:2" x14ac:dyDescent="0.25">
      <c r="A1403" s="7" t="s">
        <v>9063</v>
      </c>
      <c r="B1403" s="16">
        <v>1</v>
      </c>
    </row>
    <row r="1404" spans="1:2" x14ac:dyDescent="0.25">
      <c r="A1404" s="7" t="s">
        <v>9064</v>
      </c>
      <c r="B1404" s="10" t="s">
        <v>8729</v>
      </c>
    </row>
    <row r="1405" spans="1:2" x14ac:dyDescent="0.25">
      <c r="A1405" s="7" t="s">
        <v>9064</v>
      </c>
      <c r="B1405" s="16">
        <v>1</v>
      </c>
    </row>
    <row r="1406" spans="1:2" x14ac:dyDescent="0.25">
      <c r="A1406" s="7" t="s">
        <v>9065</v>
      </c>
      <c r="B1406" s="10" t="s">
        <v>8419</v>
      </c>
    </row>
    <row r="1407" spans="1:2" x14ac:dyDescent="0.25">
      <c r="A1407" s="7" t="s">
        <v>9065</v>
      </c>
      <c r="B1407" s="16">
        <v>1</v>
      </c>
    </row>
    <row r="1408" spans="1:2" x14ac:dyDescent="0.25">
      <c r="A1408" s="7" t="s">
        <v>9066</v>
      </c>
      <c r="B1408" s="10" t="s">
        <v>8364</v>
      </c>
    </row>
    <row r="1409" spans="1:2" x14ac:dyDescent="0.25">
      <c r="A1409" s="7" t="s">
        <v>9066</v>
      </c>
      <c r="B1409" s="16">
        <v>1</v>
      </c>
    </row>
    <row r="1410" spans="1:2" x14ac:dyDescent="0.25">
      <c r="A1410" s="7" t="s">
        <v>9067</v>
      </c>
      <c r="B1410" s="10" t="s">
        <v>8316</v>
      </c>
    </row>
    <row r="1411" spans="1:2" x14ac:dyDescent="0.25">
      <c r="A1411" s="7" t="s">
        <v>9067</v>
      </c>
      <c r="B1411" s="16">
        <v>1</v>
      </c>
    </row>
    <row r="1412" spans="1:2" x14ac:dyDescent="0.25">
      <c r="A1412" s="17" t="s">
        <v>9068</v>
      </c>
      <c r="B1412" s="10" t="s">
        <v>8535</v>
      </c>
    </row>
    <row r="1413" spans="1:2" x14ac:dyDescent="0.25">
      <c r="A1413" s="19"/>
      <c r="B1413" s="10" t="s">
        <v>8441</v>
      </c>
    </row>
    <row r="1414" spans="1:2" x14ac:dyDescent="0.25">
      <c r="A1414" s="18"/>
      <c r="B1414" s="10" t="s">
        <v>8491</v>
      </c>
    </row>
    <row r="1415" spans="1:2" x14ac:dyDescent="0.25">
      <c r="A1415" s="7" t="s">
        <v>9068</v>
      </c>
      <c r="B1415" s="16">
        <v>3</v>
      </c>
    </row>
    <row r="1416" spans="1:2" x14ac:dyDescent="0.25">
      <c r="A1416" s="7" t="s">
        <v>9069</v>
      </c>
      <c r="B1416" s="10" t="s">
        <v>9070</v>
      </c>
    </row>
    <row r="1417" spans="1:2" x14ac:dyDescent="0.25">
      <c r="A1417" s="7" t="s">
        <v>9069</v>
      </c>
      <c r="B1417" s="16">
        <v>1</v>
      </c>
    </row>
    <row r="1418" spans="1:2" x14ac:dyDescent="0.25">
      <c r="A1418" s="7" t="s">
        <v>9071</v>
      </c>
      <c r="B1418" s="10" t="s">
        <v>8428</v>
      </c>
    </row>
    <row r="1419" spans="1:2" x14ac:dyDescent="0.25">
      <c r="A1419" s="7" t="s">
        <v>9071</v>
      </c>
      <c r="B1419" s="16">
        <v>1</v>
      </c>
    </row>
    <row r="1420" spans="1:2" x14ac:dyDescent="0.25">
      <c r="A1420" s="7" t="s">
        <v>9072</v>
      </c>
      <c r="B1420" s="10" t="s">
        <v>8364</v>
      </c>
    </row>
    <row r="1421" spans="1:2" x14ac:dyDescent="0.25">
      <c r="A1421" s="7" t="s">
        <v>9072</v>
      </c>
      <c r="B1421" s="16">
        <v>1</v>
      </c>
    </row>
    <row r="1422" spans="1:2" x14ac:dyDescent="0.25">
      <c r="A1422" s="7" t="s">
        <v>9073</v>
      </c>
      <c r="B1422" s="10" t="s">
        <v>9074</v>
      </c>
    </row>
    <row r="1423" spans="1:2" x14ac:dyDescent="0.25">
      <c r="A1423" s="7" t="s">
        <v>9073</v>
      </c>
      <c r="B1423" s="16">
        <v>1</v>
      </c>
    </row>
    <row r="1424" spans="1:2" x14ac:dyDescent="0.25">
      <c r="A1424" s="7" t="s">
        <v>9075</v>
      </c>
      <c r="B1424" s="10" t="s">
        <v>9076</v>
      </c>
    </row>
    <row r="1425" spans="1:2" x14ac:dyDescent="0.25">
      <c r="A1425" s="7" t="s">
        <v>9075</v>
      </c>
      <c r="B1425" s="16">
        <v>1</v>
      </c>
    </row>
    <row r="1426" spans="1:2" x14ac:dyDescent="0.25">
      <c r="A1426" s="7" t="s">
        <v>9077</v>
      </c>
      <c r="B1426" s="10" t="s">
        <v>8290</v>
      </c>
    </row>
    <row r="1427" spans="1:2" x14ac:dyDescent="0.25">
      <c r="A1427" s="7" t="s">
        <v>9077</v>
      </c>
      <c r="B1427" s="16">
        <v>1</v>
      </c>
    </row>
    <row r="1428" spans="1:2" x14ac:dyDescent="0.25">
      <c r="A1428" s="7" t="s">
        <v>9078</v>
      </c>
      <c r="B1428" s="10" t="s">
        <v>8290</v>
      </c>
    </row>
    <row r="1429" spans="1:2" x14ac:dyDescent="0.25">
      <c r="A1429" s="7" t="s">
        <v>9078</v>
      </c>
      <c r="B1429" s="16">
        <v>1</v>
      </c>
    </row>
    <row r="1430" spans="1:2" x14ac:dyDescent="0.25">
      <c r="A1430" s="17" t="s">
        <v>9079</v>
      </c>
      <c r="B1430" s="10" t="s">
        <v>8741</v>
      </c>
    </row>
    <row r="1431" spans="1:2" x14ac:dyDescent="0.25">
      <c r="A1431" s="18"/>
      <c r="B1431" s="10" t="s">
        <v>8462</v>
      </c>
    </row>
    <row r="1432" spans="1:2" x14ac:dyDescent="0.25">
      <c r="A1432" s="7" t="s">
        <v>9079</v>
      </c>
      <c r="B1432" s="16">
        <v>2</v>
      </c>
    </row>
    <row r="1433" spans="1:2" x14ac:dyDescent="0.25">
      <c r="A1433" s="7" t="s">
        <v>9080</v>
      </c>
      <c r="B1433" s="10" t="s">
        <v>8316</v>
      </c>
    </row>
    <row r="1434" spans="1:2" x14ac:dyDescent="0.25">
      <c r="A1434" s="7" t="s">
        <v>9080</v>
      </c>
      <c r="B1434" s="16">
        <v>1</v>
      </c>
    </row>
    <row r="1435" spans="1:2" x14ac:dyDescent="0.25">
      <c r="A1435" s="7" t="s">
        <v>9081</v>
      </c>
      <c r="B1435" s="10" t="s">
        <v>8374</v>
      </c>
    </row>
    <row r="1436" spans="1:2" x14ac:dyDescent="0.25">
      <c r="A1436" s="7" t="s">
        <v>9081</v>
      </c>
      <c r="B1436" s="16">
        <v>1</v>
      </c>
    </row>
    <row r="1437" spans="1:2" x14ac:dyDescent="0.25">
      <c r="A1437" s="7" t="s">
        <v>9082</v>
      </c>
      <c r="B1437" s="10" t="s">
        <v>9083</v>
      </c>
    </row>
    <row r="1438" spans="1:2" x14ac:dyDescent="0.25">
      <c r="A1438" s="7" t="s">
        <v>9082</v>
      </c>
      <c r="B1438" s="16">
        <v>1</v>
      </c>
    </row>
    <row r="1439" spans="1:2" x14ac:dyDescent="0.25">
      <c r="A1439" s="7" t="s">
        <v>9084</v>
      </c>
      <c r="B1439" s="10" t="s">
        <v>8472</v>
      </c>
    </row>
    <row r="1440" spans="1:2" x14ac:dyDescent="0.25">
      <c r="A1440" s="7" t="s">
        <v>9084</v>
      </c>
      <c r="B1440" s="16">
        <v>1</v>
      </c>
    </row>
    <row r="1441" spans="1:2" x14ac:dyDescent="0.25">
      <c r="A1441" s="7" t="s">
        <v>9085</v>
      </c>
      <c r="B1441" s="10" t="s">
        <v>8402</v>
      </c>
    </row>
    <row r="1442" spans="1:2" x14ac:dyDescent="0.25">
      <c r="A1442" s="7" t="s">
        <v>9085</v>
      </c>
      <c r="B1442" s="16">
        <v>1</v>
      </c>
    </row>
    <row r="1443" spans="1:2" x14ac:dyDescent="0.25">
      <c r="A1443" s="7" t="s">
        <v>9086</v>
      </c>
      <c r="B1443" s="10" t="s">
        <v>8526</v>
      </c>
    </row>
    <row r="1444" spans="1:2" x14ac:dyDescent="0.25">
      <c r="A1444" s="7" t="s">
        <v>9086</v>
      </c>
      <c r="B1444" s="16">
        <v>1</v>
      </c>
    </row>
    <row r="1445" spans="1:2" x14ac:dyDescent="0.25">
      <c r="A1445" s="7" t="s">
        <v>9087</v>
      </c>
      <c r="B1445" s="10" t="s">
        <v>8311</v>
      </c>
    </row>
    <row r="1446" spans="1:2" x14ac:dyDescent="0.25">
      <c r="A1446" s="7" t="s">
        <v>9087</v>
      </c>
      <c r="B1446" s="16">
        <v>1</v>
      </c>
    </row>
    <row r="1447" spans="1:2" x14ac:dyDescent="0.25">
      <c r="A1447" s="7" t="s">
        <v>9088</v>
      </c>
      <c r="B1447" s="10" t="s">
        <v>8767</v>
      </c>
    </row>
    <row r="1448" spans="1:2" x14ac:dyDescent="0.25">
      <c r="A1448" s="7" t="s">
        <v>9088</v>
      </c>
      <c r="B1448" s="16">
        <v>1</v>
      </c>
    </row>
    <row r="1449" spans="1:2" x14ac:dyDescent="0.25">
      <c r="A1449" s="7" t="s">
        <v>9089</v>
      </c>
      <c r="B1449" s="10" t="s">
        <v>8627</v>
      </c>
    </row>
    <row r="1450" spans="1:2" x14ac:dyDescent="0.25">
      <c r="A1450" s="7" t="s">
        <v>9089</v>
      </c>
      <c r="B1450" s="16">
        <v>1</v>
      </c>
    </row>
    <row r="1451" spans="1:2" x14ac:dyDescent="0.25">
      <c r="A1451" s="7" t="s">
        <v>9090</v>
      </c>
      <c r="B1451" s="10" t="s">
        <v>8511</v>
      </c>
    </row>
    <row r="1452" spans="1:2" x14ac:dyDescent="0.25">
      <c r="A1452" s="7" t="s">
        <v>9090</v>
      </c>
      <c r="B1452" s="16">
        <v>1</v>
      </c>
    </row>
    <row r="1453" spans="1:2" x14ac:dyDescent="0.25">
      <c r="A1453" s="7" t="s">
        <v>9091</v>
      </c>
      <c r="B1453" s="10" t="s">
        <v>8454</v>
      </c>
    </row>
    <row r="1454" spans="1:2" x14ac:dyDescent="0.25">
      <c r="A1454" s="7" t="s">
        <v>9091</v>
      </c>
      <c r="B1454" s="16">
        <v>1</v>
      </c>
    </row>
    <row r="1455" spans="1:2" x14ac:dyDescent="0.25">
      <c r="A1455" s="7" t="s">
        <v>9092</v>
      </c>
      <c r="B1455" s="10" t="s">
        <v>8472</v>
      </c>
    </row>
    <row r="1456" spans="1:2" x14ac:dyDescent="0.25">
      <c r="A1456" s="7" t="s">
        <v>9092</v>
      </c>
      <c r="B1456" s="16">
        <v>1</v>
      </c>
    </row>
    <row r="1457" spans="1:2" x14ac:dyDescent="0.25">
      <c r="A1457" s="7" t="s">
        <v>9093</v>
      </c>
      <c r="B1457" s="10" t="s">
        <v>8976</v>
      </c>
    </row>
    <row r="1458" spans="1:2" x14ac:dyDescent="0.25">
      <c r="A1458" s="7" t="s">
        <v>9093</v>
      </c>
      <c r="B1458" s="16">
        <v>1</v>
      </c>
    </row>
    <row r="1459" spans="1:2" x14ac:dyDescent="0.25">
      <c r="A1459" s="17" t="s">
        <v>9094</v>
      </c>
      <c r="B1459" s="10" t="s">
        <v>8627</v>
      </c>
    </row>
    <row r="1460" spans="1:2" x14ac:dyDescent="0.25">
      <c r="A1460" s="18"/>
      <c r="B1460" s="10" t="s">
        <v>8767</v>
      </c>
    </row>
    <row r="1461" spans="1:2" x14ac:dyDescent="0.25">
      <c r="A1461" s="7" t="s">
        <v>9094</v>
      </c>
      <c r="B1461" s="16">
        <v>2</v>
      </c>
    </row>
    <row r="1462" spans="1:2" x14ac:dyDescent="0.25">
      <c r="A1462" s="7" t="s">
        <v>9095</v>
      </c>
      <c r="B1462" s="10" t="s">
        <v>8300</v>
      </c>
    </row>
    <row r="1463" spans="1:2" x14ac:dyDescent="0.25">
      <c r="A1463" s="7" t="s">
        <v>9095</v>
      </c>
      <c r="B1463" s="16">
        <v>1</v>
      </c>
    </row>
    <row r="1464" spans="1:2" x14ac:dyDescent="0.25">
      <c r="A1464" s="7" t="s">
        <v>9096</v>
      </c>
      <c r="B1464" s="10" t="s">
        <v>8300</v>
      </c>
    </row>
    <row r="1465" spans="1:2" x14ac:dyDescent="0.25">
      <c r="A1465" s="7" t="s">
        <v>9096</v>
      </c>
      <c r="B1465" s="16">
        <v>1</v>
      </c>
    </row>
    <row r="1466" spans="1:2" x14ac:dyDescent="0.25">
      <c r="A1466" s="7" t="s">
        <v>9097</v>
      </c>
      <c r="B1466" s="10" t="s">
        <v>8551</v>
      </c>
    </row>
    <row r="1467" spans="1:2" x14ac:dyDescent="0.25">
      <c r="A1467" s="7" t="s">
        <v>9097</v>
      </c>
      <c r="B1467" s="16">
        <v>1</v>
      </c>
    </row>
    <row r="1468" spans="1:2" x14ac:dyDescent="0.25">
      <c r="A1468" s="7" t="s">
        <v>9098</v>
      </c>
      <c r="B1468" s="10" t="s">
        <v>8316</v>
      </c>
    </row>
    <row r="1469" spans="1:2" x14ac:dyDescent="0.25">
      <c r="A1469" s="7" t="s">
        <v>9098</v>
      </c>
      <c r="B1469" s="16">
        <v>1</v>
      </c>
    </row>
    <row r="1470" spans="1:2" x14ac:dyDescent="0.25">
      <c r="A1470" s="7" t="s">
        <v>9099</v>
      </c>
      <c r="B1470" s="10" t="s">
        <v>8406</v>
      </c>
    </row>
    <row r="1471" spans="1:2" x14ac:dyDescent="0.25">
      <c r="A1471" s="7" t="s">
        <v>9099</v>
      </c>
      <c r="B1471" s="16">
        <v>1</v>
      </c>
    </row>
    <row r="1472" spans="1:2" x14ac:dyDescent="0.25">
      <c r="A1472" s="7" t="s">
        <v>9100</v>
      </c>
      <c r="B1472" s="10" t="s">
        <v>8765</v>
      </c>
    </row>
    <row r="1473" spans="1:2" x14ac:dyDescent="0.25">
      <c r="A1473" s="7" t="s">
        <v>9100</v>
      </c>
      <c r="B1473" s="16">
        <v>1</v>
      </c>
    </row>
    <row r="1474" spans="1:2" x14ac:dyDescent="0.25">
      <c r="A1474" s="17" t="s">
        <v>9101</v>
      </c>
      <c r="B1474" s="10" t="s">
        <v>8290</v>
      </c>
    </row>
    <row r="1475" spans="1:2" x14ac:dyDescent="0.25">
      <c r="A1475" s="19"/>
      <c r="B1475" s="10" t="s">
        <v>8419</v>
      </c>
    </row>
    <row r="1476" spans="1:2" x14ac:dyDescent="0.25">
      <c r="A1476" s="18"/>
      <c r="B1476" s="10" t="s">
        <v>8404</v>
      </c>
    </row>
    <row r="1477" spans="1:2" x14ac:dyDescent="0.25">
      <c r="A1477" s="7" t="s">
        <v>9101</v>
      </c>
      <c r="B1477" s="16">
        <v>3</v>
      </c>
    </row>
    <row r="1478" spans="1:2" x14ac:dyDescent="0.25">
      <c r="A1478" s="7" t="s">
        <v>9102</v>
      </c>
      <c r="B1478" s="10" t="s">
        <v>8389</v>
      </c>
    </row>
    <row r="1479" spans="1:2" x14ac:dyDescent="0.25">
      <c r="A1479" s="7" t="s">
        <v>9102</v>
      </c>
      <c r="B1479" s="16">
        <v>1</v>
      </c>
    </row>
    <row r="1480" spans="1:2" x14ac:dyDescent="0.25">
      <c r="A1480" s="7" t="s">
        <v>9103</v>
      </c>
      <c r="B1480" s="10" t="s">
        <v>9104</v>
      </c>
    </row>
    <row r="1481" spans="1:2" x14ac:dyDescent="0.25">
      <c r="A1481" s="7" t="s">
        <v>9103</v>
      </c>
      <c r="B1481" s="16">
        <v>1</v>
      </c>
    </row>
    <row r="1482" spans="1:2" x14ac:dyDescent="0.25">
      <c r="A1482" s="7" t="s">
        <v>9105</v>
      </c>
      <c r="B1482" s="10" t="s">
        <v>8311</v>
      </c>
    </row>
    <row r="1483" spans="1:2" x14ac:dyDescent="0.25">
      <c r="A1483" s="7" t="s">
        <v>9105</v>
      </c>
      <c r="B1483" s="16">
        <v>1</v>
      </c>
    </row>
    <row r="1484" spans="1:2" x14ac:dyDescent="0.25">
      <c r="A1484" s="7" t="s">
        <v>9106</v>
      </c>
      <c r="B1484" s="10" t="s">
        <v>8454</v>
      </c>
    </row>
    <row r="1485" spans="1:2" x14ac:dyDescent="0.25">
      <c r="A1485" s="7" t="s">
        <v>9106</v>
      </c>
      <c r="B1485" s="16">
        <v>1</v>
      </c>
    </row>
    <row r="1486" spans="1:2" x14ac:dyDescent="0.25">
      <c r="A1486" s="7" t="s">
        <v>9107</v>
      </c>
      <c r="B1486" s="10" t="s">
        <v>8422</v>
      </c>
    </row>
    <row r="1487" spans="1:2" x14ac:dyDescent="0.25">
      <c r="A1487" s="7" t="s">
        <v>9107</v>
      </c>
      <c r="B1487" s="16">
        <v>1</v>
      </c>
    </row>
    <row r="1488" spans="1:2" x14ac:dyDescent="0.25">
      <c r="A1488" s="7" t="s">
        <v>9108</v>
      </c>
      <c r="B1488" s="10" t="s">
        <v>8290</v>
      </c>
    </row>
    <row r="1489" spans="1:2" x14ac:dyDescent="0.25">
      <c r="A1489" s="7" t="s">
        <v>9108</v>
      </c>
      <c r="B1489" s="16">
        <v>1</v>
      </c>
    </row>
    <row r="1490" spans="1:2" x14ac:dyDescent="0.25">
      <c r="A1490" s="7" t="s">
        <v>9109</v>
      </c>
      <c r="B1490" s="10" t="s">
        <v>8406</v>
      </c>
    </row>
    <row r="1491" spans="1:2" x14ac:dyDescent="0.25">
      <c r="A1491" s="7" t="s">
        <v>9109</v>
      </c>
      <c r="B1491" s="16">
        <v>1</v>
      </c>
    </row>
    <row r="1492" spans="1:2" x14ac:dyDescent="0.25">
      <c r="A1492" s="7" t="s">
        <v>9110</v>
      </c>
      <c r="B1492" s="10" t="s">
        <v>8523</v>
      </c>
    </row>
    <row r="1493" spans="1:2" x14ac:dyDescent="0.25">
      <c r="A1493" s="7" t="s">
        <v>9110</v>
      </c>
      <c r="B1493" s="16">
        <v>1</v>
      </c>
    </row>
    <row r="1494" spans="1:2" x14ac:dyDescent="0.25">
      <c r="A1494" s="7" t="s">
        <v>9111</v>
      </c>
      <c r="B1494" s="10" t="s">
        <v>8602</v>
      </c>
    </row>
    <row r="1495" spans="1:2" x14ac:dyDescent="0.25">
      <c r="A1495" s="7" t="s">
        <v>9111</v>
      </c>
      <c r="B1495" s="16">
        <v>1</v>
      </c>
    </row>
    <row r="1496" spans="1:2" x14ac:dyDescent="0.25">
      <c r="A1496" s="7" t="s">
        <v>9112</v>
      </c>
      <c r="B1496" s="10" t="s">
        <v>8581</v>
      </c>
    </row>
    <row r="1497" spans="1:2" x14ac:dyDescent="0.25">
      <c r="A1497" s="7" t="s">
        <v>9112</v>
      </c>
      <c r="B1497" s="16">
        <v>1</v>
      </c>
    </row>
    <row r="1498" spans="1:2" x14ac:dyDescent="0.25">
      <c r="A1498" s="7" t="s">
        <v>9113</v>
      </c>
      <c r="B1498" s="10" t="s">
        <v>8290</v>
      </c>
    </row>
    <row r="1499" spans="1:2" x14ac:dyDescent="0.25">
      <c r="A1499" s="7" t="s">
        <v>9113</v>
      </c>
      <c r="B1499" s="16">
        <v>1</v>
      </c>
    </row>
    <row r="1500" spans="1:2" x14ac:dyDescent="0.25">
      <c r="A1500" s="7" t="s">
        <v>9114</v>
      </c>
      <c r="B1500" s="10" t="s">
        <v>8976</v>
      </c>
    </row>
    <row r="1501" spans="1:2" x14ac:dyDescent="0.25">
      <c r="A1501" s="7" t="s">
        <v>9114</v>
      </c>
      <c r="B1501" s="16">
        <v>1</v>
      </c>
    </row>
    <row r="1502" spans="1:2" x14ac:dyDescent="0.25">
      <c r="A1502" s="7" t="s">
        <v>9115</v>
      </c>
      <c r="B1502" s="10" t="s">
        <v>8376</v>
      </c>
    </row>
    <row r="1503" spans="1:2" x14ac:dyDescent="0.25">
      <c r="A1503" s="7" t="s">
        <v>9115</v>
      </c>
      <c r="B1503" s="16">
        <v>1</v>
      </c>
    </row>
    <row r="1504" spans="1:2" x14ac:dyDescent="0.25">
      <c r="A1504" s="7" t="s">
        <v>9116</v>
      </c>
      <c r="B1504" s="10" t="s">
        <v>8533</v>
      </c>
    </row>
    <row r="1505" spans="1:2" x14ac:dyDescent="0.25">
      <c r="A1505" s="7" t="s">
        <v>9116</v>
      </c>
      <c r="B1505" s="16">
        <v>1</v>
      </c>
    </row>
    <row r="1506" spans="1:2" x14ac:dyDescent="0.25">
      <c r="A1506" s="7" t="s">
        <v>9117</v>
      </c>
      <c r="B1506" s="10" t="s">
        <v>8579</v>
      </c>
    </row>
    <row r="1507" spans="1:2" x14ac:dyDescent="0.25">
      <c r="A1507" s="7" t="s">
        <v>9117</v>
      </c>
      <c r="B1507" s="16">
        <v>1</v>
      </c>
    </row>
    <row r="1508" spans="1:2" x14ac:dyDescent="0.25">
      <c r="A1508" s="7" t="s">
        <v>9118</v>
      </c>
      <c r="B1508" s="10" t="s">
        <v>9119</v>
      </c>
    </row>
    <row r="1509" spans="1:2" x14ac:dyDescent="0.25">
      <c r="A1509" s="7" t="s">
        <v>9118</v>
      </c>
      <c r="B1509" s="16">
        <v>1</v>
      </c>
    </row>
    <row r="1510" spans="1:2" x14ac:dyDescent="0.25">
      <c r="A1510" s="7" t="s">
        <v>9120</v>
      </c>
      <c r="B1510" s="10" t="s">
        <v>8624</v>
      </c>
    </row>
    <row r="1511" spans="1:2" x14ac:dyDescent="0.25">
      <c r="A1511" s="7" t="s">
        <v>9120</v>
      </c>
      <c r="B1511" s="16">
        <v>1</v>
      </c>
    </row>
    <row r="1512" spans="1:2" x14ac:dyDescent="0.25">
      <c r="A1512" s="7" t="s">
        <v>9121</v>
      </c>
      <c r="B1512" s="10" t="s">
        <v>8404</v>
      </c>
    </row>
    <row r="1513" spans="1:2" x14ac:dyDescent="0.25">
      <c r="A1513" s="7" t="s">
        <v>9121</v>
      </c>
      <c r="B1513" s="16">
        <v>1</v>
      </c>
    </row>
    <row r="1514" spans="1:2" x14ac:dyDescent="0.25">
      <c r="A1514" s="7" t="s">
        <v>9122</v>
      </c>
      <c r="B1514" s="10" t="s">
        <v>9123</v>
      </c>
    </row>
    <row r="1515" spans="1:2" x14ac:dyDescent="0.25">
      <c r="A1515" s="7" t="s">
        <v>9122</v>
      </c>
      <c r="B1515" s="16">
        <v>1</v>
      </c>
    </row>
    <row r="1516" spans="1:2" x14ac:dyDescent="0.25">
      <c r="A1516" s="7" t="s">
        <v>9124</v>
      </c>
      <c r="B1516" s="10" t="s">
        <v>8434</v>
      </c>
    </row>
    <row r="1517" spans="1:2" x14ac:dyDescent="0.25">
      <c r="A1517" s="7" t="s">
        <v>9124</v>
      </c>
      <c r="B1517" s="16">
        <v>1</v>
      </c>
    </row>
    <row r="1518" spans="1:2" x14ac:dyDescent="0.25">
      <c r="A1518" s="7" t="s">
        <v>9125</v>
      </c>
      <c r="B1518" s="10" t="s">
        <v>9070</v>
      </c>
    </row>
    <row r="1519" spans="1:2" x14ac:dyDescent="0.25">
      <c r="A1519" s="7" t="s">
        <v>9125</v>
      </c>
      <c r="B1519" s="16">
        <v>1</v>
      </c>
    </row>
    <row r="1520" spans="1:2" x14ac:dyDescent="0.25">
      <c r="A1520" s="7" t="s">
        <v>9126</v>
      </c>
      <c r="B1520" s="10" t="s">
        <v>8483</v>
      </c>
    </row>
    <row r="1521" spans="1:2" x14ac:dyDescent="0.25">
      <c r="A1521" s="7" t="s">
        <v>9126</v>
      </c>
      <c r="B1521" s="16">
        <v>1</v>
      </c>
    </row>
    <row r="1522" spans="1:2" x14ac:dyDescent="0.25">
      <c r="A1522" s="7" t="s">
        <v>9127</v>
      </c>
      <c r="B1522" s="10" t="s">
        <v>8509</v>
      </c>
    </row>
    <row r="1523" spans="1:2" x14ac:dyDescent="0.25">
      <c r="A1523" s="7" t="s">
        <v>9127</v>
      </c>
      <c r="B1523" s="16">
        <v>1</v>
      </c>
    </row>
    <row r="1524" spans="1:2" x14ac:dyDescent="0.25">
      <c r="A1524" s="7" t="s">
        <v>9128</v>
      </c>
      <c r="B1524" s="10" t="s">
        <v>8290</v>
      </c>
    </row>
    <row r="1525" spans="1:2" x14ac:dyDescent="0.25">
      <c r="A1525" s="7" t="s">
        <v>9128</v>
      </c>
      <c r="B1525" s="16">
        <v>1</v>
      </c>
    </row>
    <row r="1526" spans="1:2" x14ac:dyDescent="0.25">
      <c r="A1526" s="7" t="s">
        <v>9129</v>
      </c>
      <c r="B1526" s="10" t="s">
        <v>8374</v>
      </c>
    </row>
    <row r="1527" spans="1:2" x14ac:dyDescent="0.25">
      <c r="A1527" s="7" t="s">
        <v>9129</v>
      </c>
      <c r="B1527" s="16">
        <v>1</v>
      </c>
    </row>
    <row r="1528" spans="1:2" x14ac:dyDescent="0.25">
      <c r="A1528" s="7" t="s">
        <v>9130</v>
      </c>
      <c r="B1528" s="10" t="s">
        <v>8300</v>
      </c>
    </row>
    <row r="1529" spans="1:2" x14ac:dyDescent="0.25">
      <c r="A1529" s="7" t="s">
        <v>9130</v>
      </c>
      <c r="B1529" s="16">
        <v>1</v>
      </c>
    </row>
    <row r="1530" spans="1:2" x14ac:dyDescent="0.25">
      <c r="A1530" s="7" t="s">
        <v>9131</v>
      </c>
      <c r="B1530" s="10" t="s">
        <v>8316</v>
      </c>
    </row>
    <row r="1531" spans="1:2" x14ac:dyDescent="0.25">
      <c r="A1531" s="7" t="s">
        <v>9131</v>
      </c>
      <c r="B1531" s="16">
        <v>1</v>
      </c>
    </row>
    <row r="1532" spans="1:2" x14ac:dyDescent="0.25">
      <c r="A1532" s="7" t="s">
        <v>9132</v>
      </c>
      <c r="B1532" s="10" t="s">
        <v>8521</v>
      </c>
    </row>
    <row r="1533" spans="1:2" x14ac:dyDescent="0.25">
      <c r="A1533" s="7" t="s">
        <v>9132</v>
      </c>
      <c r="B1533" s="16">
        <v>1</v>
      </c>
    </row>
    <row r="1534" spans="1:2" x14ac:dyDescent="0.25">
      <c r="A1534" s="7" t="s">
        <v>9133</v>
      </c>
      <c r="B1534" s="10" t="s">
        <v>8624</v>
      </c>
    </row>
    <row r="1535" spans="1:2" x14ac:dyDescent="0.25">
      <c r="A1535" s="7" t="s">
        <v>9133</v>
      </c>
      <c r="B1535" s="16">
        <v>1</v>
      </c>
    </row>
    <row r="1536" spans="1:2" x14ac:dyDescent="0.25">
      <c r="A1536" s="7" t="s">
        <v>9134</v>
      </c>
      <c r="B1536" s="10" t="s">
        <v>8364</v>
      </c>
    </row>
    <row r="1537" spans="1:2" x14ac:dyDescent="0.25">
      <c r="A1537" s="7" t="s">
        <v>9134</v>
      </c>
      <c r="B1537" s="16">
        <v>1</v>
      </c>
    </row>
    <row r="1538" spans="1:2" x14ac:dyDescent="0.25">
      <c r="A1538" s="7" t="s">
        <v>9135</v>
      </c>
      <c r="B1538" s="10" t="s">
        <v>8412</v>
      </c>
    </row>
    <row r="1539" spans="1:2" x14ac:dyDescent="0.25">
      <c r="A1539" s="7" t="s">
        <v>9135</v>
      </c>
      <c r="B1539" s="16">
        <v>1</v>
      </c>
    </row>
    <row r="1540" spans="1:2" x14ac:dyDescent="0.25">
      <c r="A1540" s="7" t="s">
        <v>9136</v>
      </c>
      <c r="B1540" s="10" t="s">
        <v>8551</v>
      </c>
    </row>
    <row r="1541" spans="1:2" x14ac:dyDescent="0.25">
      <c r="A1541" s="7" t="s">
        <v>9136</v>
      </c>
      <c r="B1541" s="16">
        <v>1</v>
      </c>
    </row>
    <row r="1542" spans="1:2" x14ac:dyDescent="0.25">
      <c r="A1542" s="7" t="s">
        <v>9137</v>
      </c>
      <c r="B1542" s="10" t="s">
        <v>8523</v>
      </c>
    </row>
    <row r="1543" spans="1:2" x14ac:dyDescent="0.25">
      <c r="A1543" s="7" t="s">
        <v>9137</v>
      </c>
      <c r="B1543" s="16">
        <v>1</v>
      </c>
    </row>
    <row r="1544" spans="1:2" x14ac:dyDescent="0.25">
      <c r="A1544" s="7" t="s">
        <v>9138</v>
      </c>
      <c r="B1544" s="10" t="s">
        <v>9139</v>
      </c>
    </row>
    <row r="1545" spans="1:2" x14ac:dyDescent="0.25">
      <c r="A1545" s="7" t="s">
        <v>9138</v>
      </c>
      <c r="B1545" s="16">
        <v>1</v>
      </c>
    </row>
    <row r="1546" spans="1:2" x14ac:dyDescent="0.25">
      <c r="A1546" s="7" t="s">
        <v>9140</v>
      </c>
      <c r="B1546" s="10" t="s">
        <v>8338</v>
      </c>
    </row>
    <row r="1547" spans="1:2" x14ac:dyDescent="0.25">
      <c r="A1547" s="7" t="s">
        <v>9140</v>
      </c>
      <c r="B1547" s="16">
        <v>1</v>
      </c>
    </row>
    <row r="1548" spans="1:2" x14ac:dyDescent="0.25">
      <c r="A1548" s="7" t="s">
        <v>9141</v>
      </c>
      <c r="B1548" s="10" t="s">
        <v>8371</v>
      </c>
    </row>
    <row r="1549" spans="1:2" x14ac:dyDescent="0.25">
      <c r="A1549" s="7" t="s">
        <v>9141</v>
      </c>
      <c r="B1549" s="16">
        <v>1</v>
      </c>
    </row>
    <row r="1550" spans="1:2" x14ac:dyDescent="0.25">
      <c r="A1550" s="7" t="s">
        <v>9142</v>
      </c>
      <c r="B1550" s="10" t="s">
        <v>9143</v>
      </c>
    </row>
    <row r="1551" spans="1:2" x14ac:dyDescent="0.25">
      <c r="A1551" s="7" t="s">
        <v>9142</v>
      </c>
      <c r="B1551" s="16">
        <v>1</v>
      </c>
    </row>
    <row r="1552" spans="1:2" x14ac:dyDescent="0.25">
      <c r="A1552" s="7" t="s">
        <v>9144</v>
      </c>
      <c r="B1552" s="10" t="s">
        <v>8602</v>
      </c>
    </row>
    <row r="1553" spans="1:2" x14ac:dyDescent="0.25">
      <c r="A1553" s="7" t="s">
        <v>9144</v>
      </c>
      <c r="B1553" s="16">
        <v>1</v>
      </c>
    </row>
    <row r="1554" spans="1:2" x14ac:dyDescent="0.25">
      <c r="A1554" s="7" t="s">
        <v>9145</v>
      </c>
      <c r="B1554" s="10" t="s">
        <v>8727</v>
      </c>
    </row>
    <row r="1555" spans="1:2" x14ac:dyDescent="0.25">
      <c r="A1555" s="7" t="s">
        <v>9145</v>
      </c>
      <c r="B1555" s="16">
        <v>1</v>
      </c>
    </row>
    <row r="1556" spans="1:2" x14ac:dyDescent="0.25">
      <c r="A1556" s="7" t="s">
        <v>9146</v>
      </c>
      <c r="B1556" s="10" t="s">
        <v>8586</v>
      </c>
    </row>
    <row r="1557" spans="1:2" x14ac:dyDescent="0.25">
      <c r="A1557" s="7" t="s">
        <v>9146</v>
      </c>
      <c r="B1557" s="16">
        <v>1</v>
      </c>
    </row>
    <row r="1558" spans="1:2" x14ac:dyDescent="0.25">
      <c r="A1558" s="17" t="s">
        <v>9147</v>
      </c>
      <c r="B1558" s="10" t="s">
        <v>8402</v>
      </c>
    </row>
    <row r="1559" spans="1:2" x14ac:dyDescent="0.25">
      <c r="A1559" s="18"/>
      <c r="B1559" s="10" t="s">
        <v>8583</v>
      </c>
    </row>
    <row r="1560" spans="1:2" x14ac:dyDescent="0.25">
      <c r="A1560" s="7" t="s">
        <v>9147</v>
      </c>
      <c r="B1560" s="16">
        <v>2</v>
      </c>
    </row>
    <row r="1561" spans="1:2" x14ac:dyDescent="0.25">
      <c r="A1561" s="7" t="s">
        <v>9148</v>
      </c>
      <c r="B1561" s="10" t="s">
        <v>8485</v>
      </c>
    </row>
    <row r="1562" spans="1:2" x14ac:dyDescent="0.25">
      <c r="A1562" s="7" t="s">
        <v>9148</v>
      </c>
      <c r="B1562" s="16">
        <v>1</v>
      </c>
    </row>
    <row r="1563" spans="1:2" x14ac:dyDescent="0.25">
      <c r="A1563" s="7" t="s">
        <v>9149</v>
      </c>
      <c r="B1563" s="10" t="s">
        <v>8290</v>
      </c>
    </row>
    <row r="1564" spans="1:2" x14ac:dyDescent="0.25">
      <c r="A1564" s="7" t="s">
        <v>9149</v>
      </c>
      <c r="B1564" s="16">
        <v>1</v>
      </c>
    </row>
    <row r="1565" spans="1:2" x14ac:dyDescent="0.25">
      <c r="A1565" s="7" t="s">
        <v>9150</v>
      </c>
      <c r="B1565" s="10" t="s">
        <v>8422</v>
      </c>
    </row>
    <row r="1566" spans="1:2" x14ac:dyDescent="0.25">
      <c r="A1566" s="7" t="s">
        <v>9150</v>
      </c>
      <c r="B1566" s="16">
        <v>1</v>
      </c>
    </row>
    <row r="1567" spans="1:2" x14ac:dyDescent="0.25">
      <c r="A1567" s="7" t="s">
        <v>9151</v>
      </c>
      <c r="B1567" s="10" t="s">
        <v>8884</v>
      </c>
    </row>
    <row r="1568" spans="1:2" x14ac:dyDescent="0.25">
      <c r="A1568" s="7" t="s">
        <v>9151</v>
      </c>
      <c r="B1568" s="16">
        <v>1</v>
      </c>
    </row>
    <row r="1569" spans="1:2" x14ac:dyDescent="0.25">
      <c r="A1569" s="7" t="s">
        <v>9152</v>
      </c>
      <c r="B1569" s="10" t="s">
        <v>8406</v>
      </c>
    </row>
    <row r="1570" spans="1:2" x14ac:dyDescent="0.25">
      <c r="A1570" s="7" t="s">
        <v>9152</v>
      </c>
      <c r="B1570" s="16">
        <v>1</v>
      </c>
    </row>
    <row r="1571" spans="1:2" x14ac:dyDescent="0.25">
      <c r="A1571" s="7" t="s">
        <v>9153</v>
      </c>
      <c r="B1571" s="10" t="s">
        <v>8389</v>
      </c>
    </row>
    <row r="1572" spans="1:2" x14ac:dyDescent="0.25">
      <c r="A1572" s="7" t="s">
        <v>9153</v>
      </c>
      <c r="B1572" s="16">
        <v>1</v>
      </c>
    </row>
    <row r="1573" spans="1:2" x14ac:dyDescent="0.25">
      <c r="A1573" s="7" t="s">
        <v>9154</v>
      </c>
      <c r="B1573" s="10" t="s">
        <v>8788</v>
      </c>
    </row>
    <row r="1574" spans="1:2" x14ac:dyDescent="0.25">
      <c r="A1574" s="7" t="s">
        <v>9154</v>
      </c>
      <c r="B1574" s="16">
        <v>1</v>
      </c>
    </row>
    <row r="1575" spans="1:2" x14ac:dyDescent="0.25">
      <c r="A1575" s="7" t="s">
        <v>9155</v>
      </c>
      <c r="B1575" s="10" t="s">
        <v>8727</v>
      </c>
    </row>
    <row r="1576" spans="1:2" x14ac:dyDescent="0.25">
      <c r="A1576" s="7" t="s">
        <v>9155</v>
      </c>
      <c r="B1576" s="16">
        <v>1</v>
      </c>
    </row>
    <row r="1577" spans="1:2" x14ac:dyDescent="0.25">
      <c r="A1577" s="7" t="s">
        <v>9156</v>
      </c>
      <c r="B1577" s="10" t="s">
        <v>8884</v>
      </c>
    </row>
    <row r="1578" spans="1:2" x14ac:dyDescent="0.25">
      <c r="A1578" s="7" t="s">
        <v>9156</v>
      </c>
      <c r="B1578" s="16">
        <v>1</v>
      </c>
    </row>
    <row r="1579" spans="1:2" x14ac:dyDescent="0.25">
      <c r="A1579" s="7" t="s">
        <v>9157</v>
      </c>
      <c r="B1579" s="10" t="s">
        <v>8910</v>
      </c>
    </row>
    <row r="1580" spans="1:2" x14ac:dyDescent="0.25">
      <c r="A1580" s="7" t="s">
        <v>9157</v>
      </c>
      <c r="B1580" s="16">
        <v>1</v>
      </c>
    </row>
    <row r="1581" spans="1:2" x14ac:dyDescent="0.25">
      <c r="A1581" s="7" t="s">
        <v>9158</v>
      </c>
      <c r="B1581" s="10" t="s">
        <v>8290</v>
      </c>
    </row>
    <row r="1582" spans="1:2" x14ac:dyDescent="0.25">
      <c r="A1582" s="7" t="s">
        <v>9158</v>
      </c>
      <c r="B1582" s="16">
        <v>1</v>
      </c>
    </row>
    <row r="1583" spans="1:2" x14ac:dyDescent="0.25">
      <c r="A1583" s="17" t="s">
        <v>9159</v>
      </c>
      <c r="B1583" s="10" t="s">
        <v>8741</v>
      </c>
    </row>
    <row r="1584" spans="1:2" x14ac:dyDescent="0.25">
      <c r="A1584" s="18"/>
      <c r="B1584" s="10" t="s">
        <v>8462</v>
      </c>
    </row>
    <row r="1585" spans="1:2" x14ac:dyDescent="0.25">
      <c r="A1585" s="7" t="s">
        <v>9159</v>
      </c>
      <c r="B1585" s="16">
        <v>2</v>
      </c>
    </row>
    <row r="1586" spans="1:2" x14ac:dyDescent="0.25">
      <c r="A1586" s="7" t="s">
        <v>9160</v>
      </c>
      <c r="B1586" s="10" t="s">
        <v>8511</v>
      </c>
    </row>
    <row r="1587" spans="1:2" x14ac:dyDescent="0.25">
      <c r="A1587" s="7" t="s">
        <v>9160</v>
      </c>
      <c r="B1587" s="16">
        <v>1</v>
      </c>
    </row>
    <row r="1588" spans="1:2" x14ac:dyDescent="0.25">
      <c r="A1588" s="7" t="s">
        <v>9161</v>
      </c>
      <c r="B1588" s="10" t="s">
        <v>9070</v>
      </c>
    </row>
    <row r="1589" spans="1:2" x14ac:dyDescent="0.25">
      <c r="A1589" s="7" t="s">
        <v>9161</v>
      </c>
      <c r="B1589" s="16">
        <v>1</v>
      </c>
    </row>
    <row r="1590" spans="1:2" x14ac:dyDescent="0.25">
      <c r="A1590" s="7" t="s">
        <v>9162</v>
      </c>
      <c r="B1590" s="10" t="s">
        <v>8526</v>
      </c>
    </row>
    <row r="1591" spans="1:2" x14ac:dyDescent="0.25">
      <c r="A1591" s="7" t="s">
        <v>9162</v>
      </c>
      <c r="B1591" s="16">
        <v>1</v>
      </c>
    </row>
    <row r="1592" spans="1:2" x14ac:dyDescent="0.25">
      <c r="A1592" s="7" t="s">
        <v>9163</v>
      </c>
      <c r="B1592" s="10" t="s">
        <v>8741</v>
      </c>
    </row>
    <row r="1593" spans="1:2" x14ac:dyDescent="0.25">
      <c r="A1593" s="7" t="s">
        <v>9163</v>
      </c>
      <c r="B1593" s="16">
        <v>1</v>
      </c>
    </row>
    <row r="1594" spans="1:2" x14ac:dyDescent="0.25">
      <c r="A1594" s="7" t="s">
        <v>9164</v>
      </c>
      <c r="B1594" s="10" t="s">
        <v>8404</v>
      </c>
    </row>
    <row r="1595" spans="1:2" x14ac:dyDescent="0.25">
      <c r="A1595" s="7" t="s">
        <v>9164</v>
      </c>
      <c r="B1595" s="16">
        <v>1</v>
      </c>
    </row>
    <row r="1596" spans="1:2" x14ac:dyDescent="0.25">
      <c r="A1596" s="7" t="s">
        <v>9165</v>
      </c>
      <c r="B1596" s="10" t="s">
        <v>8535</v>
      </c>
    </row>
    <row r="1597" spans="1:2" x14ac:dyDescent="0.25">
      <c r="A1597" s="7" t="s">
        <v>9165</v>
      </c>
      <c r="B1597" s="16">
        <v>1</v>
      </c>
    </row>
    <row r="1598" spans="1:2" x14ac:dyDescent="0.25">
      <c r="A1598" s="7" t="s">
        <v>9166</v>
      </c>
      <c r="B1598" s="10" t="s">
        <v>8529</v>
      </c>
    </row>
    <row r="1599" spans="1:2" x14ac:dyDescent="0.25">
      <c r="A1599" s="7" t="s">
        <v>9166</v>
      </c>
      <c r="B1599" s="16">
        <v>1</v>
      </c>
    </row>
    <row r="1600" spans="1:2" x14ac:dyDescent="0.25">
      <c r="A1600" s="17" t="s">
        <v>9167</v>
      </c>
      <c r="B1600" s="10" t="s">
        <v>8383</v>
      </c>
    </row>
    <row r="1601" spans="1:2" x14ac:dyDescent="0.25">
      <c r="A1601" s="19"/>
      <c r="B1601" s="10" t="s">
        <v>8567</v>
      </c>
    </row>
    <row r="1602" spans="1:2" x14ac:dyDescent="0.25">
      <c r="A1602" s="19"/>
      <c r="B1602" s="10" t="s">
        <v>8441</v>
      </c>
    </row>
    <row r="1603" spans="1:2" x14ac:dyDescent="0.25">
      <c r="A1603" s="19"/>
      <c r="B1603" s="10" t="s">
        <v>8523</v>
      </c>
    </row>
    <row r="1604" spans="1:2" x14ac:dyDescent="0.25">
      <c r="A1604" s="18"/>
      <c r="B1604" s="10" t="s">
        <v>8491</v>
      </c>
    </row>
    <row r="1605" spans="1:2" x14ac:dyDescent="0.25">
      <c r="A1605" s="7" t="s">
        <v>9167</v>
      </c>
      <c r="B1605" s="16">
        <v>5</v>
      </c>
    </row>
    <row r="1606" spans="1:2" x14ac:dyDescent="0.25">
      <c r="A1606" s="7" t="s">
        <v>9168</v>
      </c>
      <c r="B1606" s="10" t="s">
        <v>8412</v>
      </c>
    </row>
    <row r="1607" spans="1:2" x14ac:dyDescent="0.25">
      <c r="A1607" s="7" t="s">
        <v>9168</v>
      </c>
      <c r="B1607" s="16">
        <v>1</v>
      </c>
    </row>
    <row r="1608" spans="1:2" x14ac:dyDescent="0.25">
      <c r="A1608" s="7" t="s">
        <v>9169</v>
      </c>
      <c r="B1608" s="10" t="s">
        <v>8406</v>
      </c>
    </row>
    <row r="1609" spans="1:2" x14ac:dyDescent="0.25">
      <c r="A1609" s="7" t="s">
        <v>9169</v>
      </c>
      <c r="B1609" s="16">
        <v>1</v>
      </c>
    </row>
    <row r="1610" spans="1:2" x14ac:dyDescent="0.25">
      <c r="A1610" s="7" t="s">
        <v>9170</v>
      </c>
      <c r="B1610" s="10" t="s">
        <v>8287</v>
      </c>
    </row>
    <row r="1611" spans="1:2" x14ac:dyDescent="0.25">
      <c r="A1611" s="7" t="s">
        <v>9170</v>
      </c>
      <c r="B1611" s="16">
        <v>1</v>
      </c>
    </row>
    <row r="1612" spans="1:2" x14ac:dyDescent="0.25">
      <c r="A1612" s="7" t="s">
        <v>9171</v>
      </c>
      <c r="B1612" s="10" t="s">
        <v>9028</v>
      </c>
    </row>
    <row r="1613" spans="1:2" x14ac:dyDescent="0.25">
      <c r="A1613" s="7" t="s">
        <v>9171</v>
      </c>
      <c r="B1613" s="16">
        <v>1</v>
      </c>
    </row>
    <row r="1614" spans="1:2" x14ac:dyDescent="0.25">
      <c r="A1614" s="17" t="s">
        <v>9172</v>
      </c>
      <c r="B1614" s="10" t="s">
        <v>8519</v>
      </c>
    </row>
    <row r="1615" spans="1:2" x14ac:dyDescent="0.25">
      <c r="A1615" s="18"/>
      <c r="B1615" s="10" t="s">
        <v>8417</v>
      </c>
    </row>
    <row r="1616" spans="1:2" x14ac:dyDescent="0.25">
      <c r="A1616" s="7" t="s">
        <v>9172</v>
      </c>
      <c r="B1616" s="16">
        <v>2</v>
      </c>
    </row>
    <row r="1617" spans="1:2" x14ac:dyDescent="0.25">
      <c r="A1617" s="7" t="s">
        <v>9173</v>
      </c>
      <c r="B1617" s="10" t="s">
        <v>8338</v>
      </c>
    </row>
    <row r="1618" spans="1:2" x14ac:dyDescent="0.25">
      <c r="A1618" s="7" t="s">
        <v>9173</v>
      </c>
      <c r="B1618" s="16">
        <v>1</v>
      </c>
    </row>
    <row r="1619" spans="1:2" x14ac:dyDescent="0.25">
      <c r="A1619" s="7" t="s">
        <v>9174</v>
      </c>
      <c r="B1619" s="10" t="s">
        <v>8371</v>
      </c>
    </row>
    <row r="1620" spans="1:2" x14ac:dyDescent="0.25">
      <c r="A1620" s="7" t="s">
        <v>9174</v>
      </c>
      <c r="B1620" s="16">
        <v>1</v>
      </c>
    </row>
    <row r="1621" spans="1:2" x14ac:dyDescent="0.25">
      <c r="A1621" s="7" t="s">
        <v>9175</v>
      </c>
      <c r="B1621" s="10" t="s">
        <v>9104</v>
      </c>
    </row>
    <row r="1622" spans="1:2" x14ac:dyDescent="0.25">
      <c r="A1622" s="7" t="s">
        <v>9175</v>
      </c>
      <c r="B1622" s="16">
        <v>1</v>
      </c>
    </row>
    <row r="1623" spans="1:2" x14ac:dyDescent="0.25">
      <c r="A1623" s="17" t="s">
        <v>9176</v>
      </c>
      <c r="B1623" s="10" t="s">
        <v>8464</v>
      </c>
    </row>
    <row r="1624" spans="1:2" x14ac:dyDescent="0.25">
      <c r="A1624" s="19"/>
      <c r="B1624" s="10" t="s">
        <v>8542</v>
      </c>
    </row>
    <row r="1625" spans="1:2" x14ac:dyDescent="0.25">
      <c r="A1625" s="18"/>
      <c r="B1625" s="10" t="s">
        <v>8316</v>
      </c>
    </row>
    <row r="1626" spans="1:2" x14ac:dyDescent="0.25">
      <c r="A1626" s="7" t="s">
        <v>9176</v>
      </c>
      <c r="B1626" s="16">
        <v>3</v>
      </c>
    </row>
    <row r="1627" spans="1:2" x14ac:dyDescent="0.25">
      <c r="A1627" s="7" t="s">
        <v>9177</v>
      </c>
      <c r="B1627" s="10" t="s">
        <v>8656</v>
      </c>
    </row>
    <row r="1628" spans="1:2" x14ac:dyDescent="0.25">
      <c r="A1628" s="7" t="s">
        <v>9177</v>
      </c>
      <c r="B1628" s="16">
        <v>1</v>
      </c>
    </row>
    <row r="1629" spans="1:2" x14ac:dyDescent="0.25">
      <c r="A1629" s="17" t="s">
        <v>9178</v>
      </c>
      <c r="B1629" s="10" t="s">
        <v>8586</v>
      </c>
    </row>
    <row r="1630" spans="1:2" x14ac:dyDescent="0.25">
      <c r="A1630" s="19"/>
      <c r="B1630" s="10" t="s">
        <v>8419</v>
      </c>
    </row>
    <row r="1631" spans="1:2" x14ac:dyDescent="0.25">
      <c r="A1631" s="19"/>
      <c r="B1631" s="10" t="s">
        <v>8404</v>
      </c>
    </row>
    <row r="1632" spans="1:2" x14ac:dyDescent="0.25">
      <c r="A1632" s="19"/>
      <c r="B1632" s="10" t="s">
        <v>9179</v>
      </c>
    </row>
    <row r="1633" spans="1:2" x14ac:dyDescent="0.25">
      <c r="A1633" s="19"/>
      <c r="B1633" s="10" t="s">
        <v>8551</v>
      </c>
    </row>
    <row r="1634" spans="1:2" x14ac:dyDescent="0.25">
      <c r="A1634" s="19"/>
      <c r="B1634" s="10" t="s">
        <v>8412</v>
      </c>
    </row>
    <row r="1635" spans="1:2" x14ac:dyDescent="0.25">
      <c r="A1635" s="19"/>
      <c r="B1635" s="10" t="s">
        <v>8364</v>
      </c>
    </row>
    <row r="1636" spans="1:2" x14ac:dyDescent="0.25">
      <c r="A1636" s="18"/>
      <c r="B1636" s="10" t="s">
        <v>8376</v>
      </c>
    </row>
    <row r="1637" spans="1:2" x14ac:dyDescent="0.25">
      <c r="A1637" s="7" t="s">
        <v>9178</v>
      </c>
      <c r="B1637" s="16">
        <v>8</v>
      </c>
    </row>
    <row r="1638" spans="1:2" x14ac:dyDescent="0.25">
      <c r="A1638" s="7" t="s">
        <v>9180</v>
      </c>
      <c r="B1638" s="10" t="s">
        <v>9119</v>
      </c>
    </row>
    <row r="1639" spans="1:2" x14ac:dyDescent="0.25">
      <c r="A1639" s="7" t="s">
        <v>9180</v>
      </c>
      <c r="B1639" s="16">
        <v>1</v>
      </c>
    </row>
    <row r="1640" spans="1:2" x14ac:dyDescent="0.25">
      <c r="A1640" s="17" t="s">
        <v>9181</v>
      </c>
      <c r="B1640" s="10" t="s">
        <v>8478</v>
      </c>
    </row>
    <row r="1641" spans="1:2" x14ac:dyDescent="0.25">
      <c r="A1641" s="19"/>
      <c r="B1641" s="10" t="s">
        <v>8870</v>
      </c>
    </row>
    <row r="1642" spans="1:2" x14ac:dyDescent="0.25">
      <c r="A1642" s="18"/>
      <c r="B1642" s="10" t="s">
        <v>8311</v>
      </c>
    </row>
    <row r="1643" spans="1:2" x14ac:dyDescent="0.25">
      <c r="A1643" s="7" t="s">
        <v>9181</v>
      </c>
      <c r="B1643" s="16">
        <v>3</v>
      </c>
    </row>
    <row r="1644" spans="1:2" x14ac:dyDescent="0.25">
      <c r="A1644" s="17" t="s">
        <v>9182</v>
      </c>
      <c r="B1644" s="10" t="s">
        <v>8675</v>
      </c>
    </row>
    <row r="1645" spans="1:2" x14ac:dyDescent="0.25">
      <c r="A1645" s="19"/>
      <c r="B1645" s="10" t="s">
        <v>8430</v>
      </c>
    </row>
    <row r="1646" spans="1:2" x14ac:dyDescent="0.25">
      <c r="A1646" s="18"/>
      <c r="B1646" s="10" t="s">
        <v>8624</v>
      </c>
    </row>
    <row r="1647" spans="1:2" x14ac:dyDescent="0.25">
      <c r="A1647" s="7" t="s">
        <v>9182</v>
      </c>
      <c r="B1647" s="16">
        <v>3</v>
      </c>
    </row>
    <row r="1648" spans="1:2" x14ac:dyDescent="0.25">
      <c r="A1648" s="7" t="s">
        <v>9183</v>
      </c>
      <c r="B1648" s="10" t="s">
        <v>8464</v>
      </c>
    </row>
    <row r="1649" spans="1:2" x14ac:dyDescent="0.25">
      <c r="A1649" s="7" t="s">
        <v>9183</v>
      </c>
      <c r="B1649" s="16">
        <v>1</v>
      </c>
    </row>
    <row r="1650" spans="1:2" x14ac:dyDescent="0.25">
      <c r="A1650" s="7" t="s">
        <v>9184</v>
      </c>
      <c r="B1650" s="10" t="s">
        <v>8287</v>
      </c>
    </row>
    <row r="1651" spans="1:2" x14ac:dyDescent="0.25">
      <c r="A1651" s="7" t="s">
        <v>9184</v>
      </c>
      <c r="B1651" s="16">
        <v>1</v>
      </c>
    </row>
    <row r="1652" spans="1:2" x14ac:dyDescent="0.25">
      <c r="A1652" s="17" t="s">
        <v>9185</v>
      </c>
      <c r="B1652" s="10" t="s">
        <v>8526</v>
      </c>
    </row>
    <row r="1653" spans="1:2" x14ac:dyDescent="0.25">
      <c r="A1653" s="18"/>
      <c r="B1653" s="10" t="s">
        <v>8364</v>
      </c>
    </row>
    <row r="1654" spans="1:2" x14ac:dyDescent="0.25">
      <c r="A1654" s="7" t="s">
        <v>9185</v>
      </c>
      <c r="B1654" s="16">
        <v>2</v>
      </c>
    </row>
    <row r="1655" spans="1:2" x14ac:dyDescent="0.25">
      <c r="A1655" s="7" t="s">
        <v>9186</v>
      </c>
      <c r="B1655" s="10" t="s">
        <v>8287</v>
      </c>
    </row>
    <row r="1656" spans="1:2" x14ac:dyDescent="0.25">
      <c r="A1656" s="7" t="s">
        <v>9186</v>
      </c>
      <c r="B1656" s="16">
        <v>1</v>
      </c>
    </row>
    <row r="1657" spans="1:2" x14ac:dyDescent="0.25">
      <c r="A1657" s="7" t="s">
        <v>9187</v>
      </c>
      <c r="B1657" s="10" t="s">
        <v>8620</v>
      </c>
    </row>
    <row r="1658" spans="1:2" x14ac:dyDescent="0.25">
      <c r="A1658" s="7" t="s">
        <v>9187</v>
      </c>
      <c r="B1658" s="16">
        <v>1</v>
      </c>
    </row>
    <row r="1659" spans="1:2" x14ac:dyDescent="0.25">
      <c r="A1659" s="7" t="s">
        <v>9188</v>
      </c>
      <c r="B1659" s="10" t="s">
        <v>8287</v>
      </c>
    </row>
    <row r="1660" spans="1:2" x14ac:dyDescent="0.25">
      <c r="A1660" s="7" t="s">
        <v>9188</v>
      </c>
      <c r="B1660" s="16">
        <v>1</v>
      </c>
    </row>
    <row r="1661" spans="1:2" x14ac:dyDescent="0.25">
      <c r="A1661" s="7" t="s">
        <v>9189</v>
      </c>
      <c r="B1661" s="10" t="s">
        <v>9035</v>
      </c>
    </row>
    <row r="1662" spans="1:2" x14ac:dyDescent="0.25">
      <c r="A1662" s="7" t="s">
        <v>9189</v>
      </c>
      <c r="B1662" s="16">
        <v>1</v>
      </c>
    </row>
    <row r="1663" spans="1:2" x14ac:dyDescent="0.25">
      <c r="A1663" s="17" t="s">
        <v>9190</v>
      </c>
      <c r="B1663" s="10" t="s">
        <v>8765</v>
      </c>
    </row>
    <row r="1664" spans="1:2" x14ac:dyDescent="0.25">
      <c r="A1664" s="19"/>
      <c r="B1664" s="10" t="s">
        <v>8491</v>
      </c>
    </row>
    <row r="1665" spans="1:2" x14ac:dyDescent="0.25">
      <c r="A1665" s="18"/>
      <c r="B1665" s="10" t="s">
        <v>8385</v>
      </c>
    </row>
    <row r="1666" spans="1:2" x14ac:dyDescent="0.25">
      <c r="A1666" s="7" t="s">
        <v>9190</v>
      </c>
      <c r="B1666" s="16">
        <v>3</v>
      </c>
    </row>
    <row r="1667" spans="1:2" x14ac:dyDescent="0.25">
      <c r="A1667" s="7" t="s">
        <v>9191</v>
      </c>
      <c r="B1667" s="10" t="s">
        <v>8287</v>
      </c>
    </row>
    <row r="1668" spans="1:2" x14ac:dyDescent="0.25">
      <c r="A1668" s="7" t="s">
        <v>9191</v>
      </c>
      <c r="B1668" s="16">
        <v>1</v>
      </c>
    </row>
    <row r="1669" spans="1:2" x14ac:dyDescent="0.25">
      <c r="A1669" s="7" t="s">
        <v>9192</v>
      </c>
      <c r="B1669" s="10" t="s">
        <v>8287</v>
      </c>
    </row>
    <row r="1670" spans="1:2" x14ac:dyDescent="0.25">
      <c r="A1670" s="7" t="s">
        <v>9192</v>
      </c>
      <c r="B1670" s="16">
        <v>1</v>
      </c>
    </row>
    <row r="1671" spans="1:2" x14ac:dyDescent="0.25">
      <c r="A1671" s="17" t="s">
        <v>9193</v>
      </c>
      <c r="B1671" s="10" t="s">
        <v>8579</v>
      </c>
    </row>
    <row r="1672" spans="1:2" x14ac:dyDescent="0.25">
      <c r="A1672" s="18"/>
      <c r="B1672" s="10" t="s">
        <v>8569</v>
      </c>
    </row>
    <row r="1673" spans="1:2" x14ac:dyDescent="0.25">
      <c r="A1673" s="7" t="s">
        <v>9193</v>
      </c>
      <c r="B1673" s="16">
        <v>2</v>
      </c>
    </row>
    <row r="1674" spans="1:2" x14ac:dyDescent="0.25">
      <c r="A1674" s="7" t="s">
        <v>9194</v>
      </c>
      <c r="B1674" s="10" t="s">
        <v>8602</v>
      </c>
    </row>
    <row r="1675" spans="1:2" x14ac:dyDescent="0.25">
      <c r="A1675" s="7" t="s">
        <v>9194</v>
      </c>
      <c r="B1675" s="16">
        <v>1</v>
      </c>
    </row>
    <row r="1676" spans="1:2" x14ac:dyDescent="0.25">
      <c r="A1676" s="7" t="s">
        <v>9195</v>
      </c>
      <c r="B1676" s="10" t="s">
        <v>9070</v>
      </c>
    </row>
    <row r="1677" spans="1:2" x14ac:dyDescent="0.25">
      <c r="A1677" s="7" t="s">
        <v>9195</v>
      </c>
      <c r="B1677" s="16">
        <v>1</v>
      </c>
    </row>
    <row r="1678" spans="1:2" x14ac:dyDescent="0.25">
      <c r="A1678" s="7" t="s">
        <v>9196</v>
      </c>
      <c r="B1678" s="10" t="s">
        <v>8879</v>
      </c>
    </row>
    <row r="1679" spans="1:2" x14ac:dyDescent="0.25">
      <c r="A1679" s="7" t="s">
        <v>9196</v>
      </c>
      <c r="B1679" s="16">
        <v>1</v>
      </c>
    </row>
    <row r="1680" spans="1:2" x14ac:dyDescent="0.25">
      <c r="A1680" s="17" t="s">
        <v>9197</v>
      </c>
      <c r="B1680" s="10" t="s">
        <v>8620</v>
      </c>
    </row>
    <row r="1681" spans="1:2" x14ac:dyDescent="0.25">
      <c r="A1681" s="18"/>
      <c r="B1681" s="10" t="s">
        <v>8581</v>
      </c>
    </row>
    <row r="1682" spans="1:2" x14ac:dyDescent="0.25">
      <c r="A1682" s="7" t="s">
        <v>9197</v>
      </c>
      <c r="B1682" s="16">
        <v>2</v>
      </c>
    </row>
    <row r="1683" spans="1:2" x14ac:dyDescent="0.25">
      <c r="A1683" s="7" t="s">
        <v>9198</v>
      </c>
      <c r="B1683" s="10" t="s">
        <v>8371</v>
      </c>
    </row>
    <row r="1684" spans="1:2" x14ac:dyDescent="0.25">
      <c r="A1684" s="7" t="s">
        <v>9198</v>
      </c>
      <c r="B1684" s="16">
        <v>1</v>
      </c>
    </row>
    <row r="1685" spans="1:2" x14ac:dyDescent="0.25">
      <c r="A1685" s="17" t="s">
        <v>9199</v>
      </c>
      <c r="B1685" s="10" t="s">
        <v>8767</v>
      </c>
    </row>
    <row r="1686" spans="1:2" x14ac:dyDescent="0.25">
      <c r="A1686" s="18"/>
      <c r="B1686" s="10" t="s">
        <v>9200</v>
      </c>
    </row>
    <row r="1687" spans="1:2" x14ac:dyDescent="0.25">
      <c r="A1687" s="7" t="s">
        <v>9199</v>
      </c>
      <c r="B1687" s="16">
        <v>2</v>
      </c>
    </row>
    <row r="1688" spans="1:2" x14ac:dyDescent="0.25">
      <c r="A1688" s="7" t="s">
        <v>9201</v>
      </c>
      <c r="B1688" s="10" t="s">
        <v>9083</v>
      </c>
    </row>
    <row r="1689" spans="1:2" x14ac:dyDescent="0.25">
      <c r="A1689" s="7" t="s">
        <v>9201</v>
      </c>
      <c r="B1689" s="16">
        <v>1</v>
      </c>
    </row>
    <row r="1690" spans="1:2" x14ac:dyDescent="0.25">
      <c r="A1690" s="7" t="s">
        <v>9202</v>
      </c>
      <c r="B1690" s="10" t="s">
        <v>8971</v>
      </c>
    </row>
    <row r="1691" spans="1:2" x14ac:dyDescent="0.25">
      <c r="A1691" s="7" t="s">
        <v>9202</v>
      </c>
      <c r="B1691" s="16">
        <v>1</v>
      </c>
    </row>
    <row r="1692" spans="1:2" x14ac:dyDescent="0.25">
      <c r="A1692" s="7" t="s">
        <v>9203</v>
      </c>
      <c r="B1692" s="10" t="s">
        <v>8287</v>
      </c>
    </row>
    <row r="1693" spans="1:2" x14ac:dyDescent="0.25">
      <c r="A1693" s="7" t="s">
        <v>9203</v>
      </c>
      <c r="B1693" s="16">
        <v>1</v>
      </c>
    </row>
    <row r="1694" spans="1:2" x14ac:dyDescent="0.25">
      <c r="A1694" s="7" t="s">
        <v>9204</v>
      </c>
      <c r="B1694" s="10" t="s">
        <v>9205</v>
      </c>
    </row>
    <row r="1695" spans="1:2" x14ac:dyDescent="0.25">
      <c r="A1695" s="7" t="s">
        <v>9204</v>
      </c>
      <c r="B1695" s="16">
        <v>1</v>
      </c>
    </row>
    <row r="1696" spans="1:2" x14ac:dyDescent="0.25">
      <c r="A1696" s="17" t="s">
        <v>9206</v>
      </c>
      <c r="B1696" s="10" t="s">
        <v>8383</v>
      </c>
    </row>
    <row r="1697" spans="1:2" x14ac:dyDescent="0.25">
      <c r="A1697" s="19"/>
      <c r="B1697" s="10" t="s">
        <v>8441</v>
      </c>
    </row>
    <row r="1698" spans="1:2" x14ac:dyDescent="0.25">
      <c r="A1698" s="18"/>
      <c r="B1698" s="10" t="s">
        <v>8523</v>
      </c>
    </row>
    <row r="1699" spans="1:2" x14ac:dyDescent="0.25">
      <c r="A1699" s="7" t="s">
        <v>9206</v>
      </c>
      <c r="B1699" s="16">
        <v>3</v>
      </c>
    </row>
    <row r="1700" spans="1:2" x14ac:dyDescent="0.25">
      <c r="A1700" s="7" t="s">
        <v>9207</v>
      </c>
      <c r="B1700" s="10" t="s">
        <v>9179</v>
      </c>
    </row>
    <row r="1701" spans="1:2" x14ac:dyDescent="0.25">
      <c r="A1701" s="7" t="s">
        <v>9207</v>
      </c>
      <c r="B1701" s="16">
        <v>1</v>
      </c>
    </row>
    <row r="1702" spans="1:2" x14ac:dyDescent="0.25">
      <c r="A1702" s="17" t="s">
        <v>9208</v>
      </c>
      <c r="B1702" s="10" t="s">
        <v>9139</v>
      </c>
    </row>
    <row r="1703" spans="1:2" x14ac:dyDescent="0.25">
      <c r="A1703" s="18"/>
      <c r="B1703" s="10" t="s">
        <v>9209</v>
      </c>
    </row>
    <row r="1704" spans="1:2" x14ac:dyDescent="0.25">
      <c r="A1704" s="7" t="s">
        <v>9208</v>
      </c>
      <c r="B1704" s="16">
        <v>2</v>
      </c>
    </row>
    <row r="1705" spans="1:2" x14ac:dyDescent="0.25">
      <c r="A1705" s="7" t="s">
        <v>9210</v>
      </c>
      <c r="B1705" s="10" t="s">
        <v>8368</v>
      </c>
    </row>
    <row r="1706" spans="1:2" x14ac:dyDescent="0.25">
      <c r="A1706" s="7" t="s">
        <v>9210</v>
      </c>
      <c r="B1706" s="16">
        <v>1</v>
      </c>
    </row>
    <row r="1707" spans="1:2" x14ac:dyDescent="0.25">
      <c r="A1707" s="7" t="s">
        <v>9211</v>
      </c>
      <c r="B1707" s="10" t="s">
        <v>8287</v>
      </c>
    </row>
    <row r="1708" spans="1:2" x14ac:dyDescent="0.25">
      <c r="A1708" s="7" t="s">
        <v>9211</v>
      </c>
      <c r="B1708" s="16">
        <v>1</v>
      </c>
    </row>
    <row r="1709" spans="1:2" x14ac:dyDescent="0.25">
      <c r="A1709" s="7" t="s">
        <v>9212</v>
      </c>
      <c r="B1709" s="10" t="s">
        <v>9213</v>
      </c>
    </row>
    <row r="1710" spans="1:2" x14ac:dyDescent="0.25">
      <c r="A1710" s="7" t="s">
        <v>9212</v>
      </c>
      <c r="B1710" s="16">
        <v>1</v>
      </c>
    </row>
    <row r="1711" spans="1:2" x14ac:dyDescent="0.25">
      <c r="A1711" s="17" t="s">
        <v>9214</v>
      </c>
      <c r="B1711" s="10" t="s">
        <v>8422</v>
      </c>
    </row>
    <row r="1712" spans="1:2" x14ac:dyDescent="0.25">
      <c r="A1712" s="18"/>
      <c r="B1712" s="10" t="s">
        <v>8509</v>
      </c>
    </row>
    <row r="1713" spans="1:2" x14ac:dyDescent="0.25">
      <c r="A1713" s="7" t="s">
        <v>9214</v>
      </c>
      <c r="B1713" s="16">
        <v>2</v>
      </c>
    </row>
    <row r="1714" spans="1:2" x14ac:dyDescent="0.25">
      <c r="A1714" s="7" t="s">
        <v>9215</v>
      </c>
      <c r="B1714" s="10" t="s">
        <v>8376</v>
      </c>
    </row>
    <row r="1715" spans="1:2" x14ac:dyDescent="0.25">
      <c r="A1715" s="7" t="s">
        <v>9215</v>
      </c>
      <c r="B1715" s="16">
        <v>1</v>
      </c>
    </row>
    <row r="1716" spans="1:2" x14ac:dyDescent="0.25">
      <c r="A1716" s="7" t="s">
        <v>9216</v>
      </c>
      <c r="B1716" s="10" t="s">
        <v>8366</v>
      </c>
    </row>
    <row r="1717" spans="1:2" x14ac:dyDescent="0.25">
      <c r="A1717" s="7" t="s">
        <v>9216</v>
      </c>
      <c r="B1717" s="16">
        <v>1</v>
      </c>
    </row>
    <row r="1718" spans="1:2" x14ac:dyDescent="0.25">
      <c r="A1718" s="7" t="s">
        <v>9217</v>
      </c>
      <c r="B1718" s="10" t="s">
        <v>8478</v>
      </c>
    </row>
    <row r="1719" spans="1:2" x14ac:dyDescent="0.25">
      <c r="A1719" s="7" t="s">
        <v>9217</v>
      </c>
      <c r="B1719" s="16">
        <v>1</v>
      </c>
    </row>
    <row r="1720" spans="1:2" x14ac:dyDescent="0.25">
      <c r="A1720" s="7" t="s">
        <v>9218</v>
      </c>
      <c r="B1720" s="10" t="s">
        <v>8404</v>
      </c>
    </row>
    <row r="1721" spans="1:2" x14ac:dyDescent="0.25">
      <c r="A1721" s="7" t="s">
        <v>9218</v>
      </c>
      <c r="B1721" s="16">
        <v>1</v>
      </c>
    </row>
    <row r="1722" spans="1:2" x14ac:dyDescent="0.25">
      <c r="A1722" s="7" t="s">
        <v>9219</v>
      </c>
      <c r="B1722" s="10" t="s">
        <v>8767</v>
      </c>
    </row>
    <row r="1723" spans="1:2" x14ac:dyDescent="0.25">
      <c r="A1723" s="7" t="s">
        <v>9219</v>
      </c>
      <c r="B1723" s="16">
        <v>1</v>
      </c>
    </row>
    <row r="1724" spans="1:2" x14ac:dyDescent="0.25">
      <c r="A1724" s="7" t="s">
        <v>9220</v>
      </c>
      <c r="B1724" s="10" t="s">
        <v>9143</v>
      </c>
    </row>
    <row r="1725" spans="1:2" x14ac:dyDescent="0.25">
      <c r="A1725" s="7" t="s">
        <v>9220</v>
      </c>
      <c r="B1725" s="16">
        <v>1</v>
      </c>
    </row>
    <row r="1726" spans="1:2" x14ac:dyDescent="0.25">
      <c r="A1726" s="7" t="s">
        <v>9221</v>
      </c>
      <c r="B1726" s="10" t="s">
        <v>8402</v>
      </c>
    </row>
    <row r="1727" spans="1:2" x14ac:dyDescent="0.25">
      <c r="A1727" s="7" t="s">
        <v>9221</v>
      </c>
      <c r="B1727" s="16">
        <v>1</v>
      </c>
    </row>
    <row r="1728" spans="1:2" x14ac:dyDescent="0.25">
      <c r="A1728" s="7" t="s">
        <v>9222</v>
      </c>
      <c r="B1728" s="10" t="s">
        <v>8389</v>
      </c>
    </row>
    <row r="1729" spans="1:2" x14ac:dyDescent="0.25">
      <c r="A1729" s="7" t="s">
        <v>9222</v>
      </c>
      <c r="B1729" s="16">
        <v>1</v>
      </c>
    </row>
    <row r="1730" spans="1:2" x14ac:dyDescent="0.25">
      <c r="A1730" s="7" t="s">
        <v>9223</v>
      </c>
      <c r="B1730" s="10" t="s">
        <v>8624</v>
      </c>
    </row>
    <row r="1731" spans="1:2" x14ac:dyDescent="0.25">
      <c r="A1731" s="7" t="s">
        <v>9223</v>
      </c>
      <c r="B1731" s="16">
        <v>1</v>
      </c>
    </row>
    <row r="1732" spans="1:2" x14ac:dyDescent="0.25">
      <c r="A1732" s="17" t="s">
        <v>9224</v>
      </c>
      <c r="B1732" s="10" t="s">
        <v>8656</v>
      </c>
    </row>
    <row r="1733" spans="1:2" x14ac:dyDescent="0.25">
      <c r="A1733" s="19"/>
      <c r="B1733" s="10" t="s">
        <v>9025</v>
      </c>
    </row>
    <row r="1734" spans="1:2" x14ac:dyDescent="0.25">
      <c r="A1734" s="19"/>
      <c r="B1734" s="10" t="s">
        <v>8406</v>
      </c>
    </row>
    <row r="1735" spans="1:2" x14ac:dyDescent="0.25">
      <c r="A1735" s="18"/>
      <c r="B1735" s="10" t="s">
        <v>8392</v>
      </c>
    </row>
    <row r="1736" spans="1:2" x14ac:dyDescent="0.25">
      <c r="A1736" s="7" t="s">
        <v>9224</v>
      </c>
      <c r="B1736" s="16">
        <v>4</v>
      </c>
    </row>
    <row r="1737" spans="1:2" x14ac:dyDescent="0.25">
      <c r="A1737" s="7" t="s">
        <v>9225</v>
      </c>
      <c r="B1737" s="10" t="s">
        <v>8287</v>
      </c>
    </row>
    <row r="1738" spans="1:2" x14ac:dyDescent="0.25">
      <c r="A1738" s="7" t="s">
        <v>9225</v>
      </c>
      <c r="B1738" s="16">
        <v>1</v>
      </c>
    </row>
    <row r="1739" spans="1:2" x14ac:dyDescent="0.25">
      <c r="A1739" s="7" t="s">
        <v>9226</v>
      </c>
      <c r="B1739" s="10" t="s">
        <v>8290</v>
      </c>
    </row>
    <row r="1740" spans="1:2" x14ac:dyDescent="0.25">
      <c r="A1740" s="7" t="s">
        <v>9226</v>
      </c>
      <c r="B1740" s="16">
        <v>1</v>
      </c>
    </row>
    <row r="1741" spans="1:2" x14ac:dyDescent="0.25">
      <c r="A1741" s="7" t="s">
        <v>9227</v>
      </c>
      <c r="B1741" s="10" t="s">
        <v>8889</v>
      </c>
    </row>
    <row r="1742" spans="1:2" x14ac:dyDescent="0.25">
      <c r="A1742" s="7" t="s">
        <v>9227</v>
      </c>
      <c r="B1742" s="16">
        <v>1</v>
      </c>
    </row>
    <row r="1743" spans="1:2" x14ac:dyDescent="0.25">
      <c r="A1743" s="7" t="s">
        <v>9228</v>
      </c>
      <c r="B1743" s="10" t="s">
        <v>8385</v>
      </c>
    </row>
    <row r="1744" spans="1:2" x14ac:dyDescent="0.25">
      <c r="A1744" s="7" t="s">
        <v>9228</v>
      </c>
      <c r="B1744" s="16">
        <v>1</v>
      </c>
    </row>
    <row r="1745" spans="1:2" x14ac:dyDescent="0.25">
      <c r="A1745" s="7" t="s">
        <v>9229</v>
      </c>
      <c r="B1745" s="10" t="s">
        <v>9230</v>
      </c>
    </row>
    <row r="1746" spans="1:2" x14ac:dyDescent="0.25">
      <c r="A1746" s="7" t="s">
        <v>9229</v>
      </c>
      <c r="B1746" s="16">
        <v>1</v>
      </c>
    </row>
    <row r="1747" spans="1:2" x14ac:dyDescent="0.25">
      <c r="A1747" s="7" t="s">
        <v>9231</v>
      </c>
      <c r="B1747" s="10" t="s">
        <v>8422</v>
      </c>
    </row>
    <row r="1748" spans="1:2" x14ac:dyDescent="0.25">
      <c r="A1748" s="7" t="s">
        <v>9231</v>
      </c>
      <c r="B1748" s="16">
        <v>1</v>
      </c>
    </row>
    <row r="1749" spans="1:2" x14ac:dyDescent="0.25">
      <c r="A1749" s="7" t="s">
        <v>9232</v>
      </c>
      <c r="B1749" s="10" t="s">
        <v>9233</v>
      </c>
    </row>
    <row r="1750" spans="1:2" x14ac:dyDescent="0.25">
      <c r="A1750" s="7" t="s">
        <v>9232</v>
      </c>
      <c r="B1750" s="16">
        <v>1</v>
      </c>
    </row>
    <row r="1751" spans="1:2" x14ac:dyDescent="0.25">
      <c r="A1751" s="7" t="s">
        <v>9234</v>
      </c>
      <c r="B1751" s="10" t="s">
        <v>8287</v>
      </c>
    </row>
    <row r="1752" spans="1:2" x14ac:dyDescent="0.25">
      <c r="A1752" s="7" t="s">
        <v>9234</v>
      </c>
      <c r="B1752" s="16">
        <v>1</v>
      </c>
    </row>
    <row r="1753" spans="1:2" x14ac:dyDescent="0.25">
      <c r="A1753" s="7" t="s">
        <v>9235</v>
      </c>
      <c r="B1753" s="10" t="s">
        <v>8551</v>
      </c>
    </row>
    <row r="1754" spans="1:2" x14ac:dyDescent="0.25">
      <c r="A1754" s="7" t="s">
        <v>9235</v>
      </c>
      <c r="B1754" s="16">
        <v>1</v>
      </c>
    </row>
    <row r="1755" spans="1:2" x14ac:dyDescent="0.25">
      <c r="A1755" s="7" t="s">
        <v>9236</v>
      </c>
      <c r="B1755" s="10" t="s">
        <v>8290</v>
      </c>
    </row>
    <row r="1756" spans="1:2" x14ac:dyDescent="0.25">
      <c r="A1756" s="7" t="s">
        <v>9236</v>
      </c>
      <c r="B1756" s="16">
        <v>1</v>
      </c>
    </row>
    <row r="1757" spans="1:2" x14ac:dyDescent="0.25">
      <c r="A1757" s="7" t="s">
        <v>9237</v>
      </c>
      <c r="B1757" s="10" t="s">
        <v>8454</v>
      </c>
    </row>
    <row r="1758" spans="1:2" x14ac:dyDescent="0.25">
      <c r="A1758" s="7" t="s">
        <v>9237</v>
      </c>
      <c r="B1758" s="16">
        <v>1</v>
      </c>
    </row>
    <row r="1759" spans="1:2" x14ac:dyDescent="0.25">
      <c r="A1759" s="7" t="s">
        <v>9238</v>
      </c>
      <c r="B1759" s="10" t="s">
        <v>9239</v>
      </c>
    </row>
    <row r="1760" spans="1:2" x14ac:dyDescent="0.25">
      <c r="A1760" s="7" t="s">
        <v>9238</v>
      </c>
      <c r="B1760" s="16">
        <v>1</v>
      </c>
    </row>
    <row r="1761" spans="1:2" x14ac:dyDescent="0.25">
      <c r="A1761" s="7" t="s">
        <v>9240</v>
      </c>
      <c r="B1761" s="10" t="s">
        <v>8417</v>
      </c>
    </row>
    <row r="1762" spans="1:2" x14ac:dyDescent="0.25">
      <c r="A1762" s="7" t="s">
        <v>9240</v>
      </c>
      <c r="B1762" s="16">
        <v>1</v>
      </c>
    </row>
    <row r="1763" spans="1:2" x14ac:dyDescent="0.25">
      <c r="A1763" s="7" t="s">
        <v>9241</v>
      </c>
      <c r="B1763" s="10" t="s">
        <v>9076</v>
      </c>
    </row>
    <row r="1764" spans="1:2" x14ac:dyDescent="0.25">
      <c r="A1764" s="7" t="s">
        <v>9241</v>
      </c>
      <c r="B1764" s="16">
        <v>1</v>
      </c>
    </row>
    <row r="1765" spans="1:2" x14ac:dyDescent="0.25">
      <c r="A1765" s="7" t="s">
        <v>9242</v>
      </c>
      <c r="B1765" s="10" t="s">
        <v>8397</v>
      </c>
    </row>
    <row r="1766" spans="1:2" x14ac:dyDescent="0.25">
      <c r="A1766" s="7" t="s">
        <v>9242</v>
      </c>
      <c r="B1766" s="16">
        <v>1</v>
      </c>
    </row>
    <row r="1767" spans="1:2" x14ac:dyDescent="0.25">
      <c r="A1767" s="7" t="s">
        <v>9243</v>
      </c>
      <c r="B1767" s="10" t="s">
        <v>8910</v>
      </c>
    </row>
    <row r="1768" spans="1:2" x14ac:dyDescent="0.25">
      <c r="A1768" s="7" t="s">
        <v>9243</v>
      </c>
      <c r="B1768" s="16">
        <v>1</v>
      </c>
    </row>
    <row r="1769" spans="1:2" x14ac:dyDescent="0.25">
      <c r="A1769" s="7" t="s">
        <v>9244</v>
      </c>
      <c r="B1769" s="10" t="s">
        <v>8406</v>
      </c>
    </row>
    <row r="1770" spans="1:2" x14ac:dyDescent="0.25">
      <c r="A1770" s="7" t="s">
        <v>9244</v>
      </c>
      <c r="B1770" s="16">
        <v>1</v>
      </c>
    </row>
    <row r="1771" spans="1:2" x14ac:dyDescent="0.25">
      <c r="A1771" s="7" t="s">
        <v>9245</v>
      </c>
      <c r="B1771" s="10" t="s">
        <v>8542</v>
      </c>
    </row>
    <row r="1772" spans="1:2" x14ac:dyDescent="0.25">
      <c r="A1772" s="7" t="s">
        <v>9245</v>
      </c>
      <c r="B1772" s="16">
        <v>1</v>
      </c>
    </row>
    <row r="1773" spans="1:2" x14ac:dyDescent="0.25">
      <c r="A1773" s="7" t="s">
        <v>9246</v>
      </c>
      <c r="B1773" s="10" t="s">
        <v>8321</v>
      </c>
    </row>
    <row r="1774" spans="1:2" x14ac:dyDescent="0.25">
      <c r="A1774" s="7" t="s">
        <v>9246</v>
      </c>
      <c r="B1774" s="16">
        <v>1</v>
      </c>
    </row>
    <row r="1775" spans="1:2" x14ac:dyDescent="0.25">
      <c r="A1775" s="7" t="s">
        <v>9247</v>
      </c>
      <c r="B1775" s="10" t="s">
        <v>8677</v>
      </c>
    </row>
    <row r="1776" spans="1:2" x14ac:dyDescent="0.25">
      <c r="A1776" s="7" t="s">
        <v>9247</v>
      </c>
      <c r="B1776" s="16">
        <v>1</v>
      </c>
    </row>
    <row r="1777" spans="1:2" x14ac:dyDescent="0.25">
      <c r="A1777" s="7" t="s">
        <v>9248</v>
      </c>
      <c r="B1777" s="10" t="s">
        <v>8529</v>
      </c>
    </row>
    <row r="1778" spans="1:2" x14ac:dyDescent="0.25">
      <c r="A1778" s="7" t="s">
        <v>9248</v>
      </c>
      <c r="B1778" s="16">
        <v>1</v>
      </c>
    </row>
    <row r="1779" spans="1:2" x14ac:dyDescent="0.25">
      <c r="A1779" s="7" t="s">
        <v>9249</v>
      </c>
      <c r="B1779" s="10" t="s">
        <v>8615</v>
      </c>
    </row>
    <row r="1780" spans="1:2" x14ac:dyDescent="0.25">
      <c r="A1780" s="7" t="s">
        <v>9249</v>
      </c>
      <c r="B1780" s="16">
        <v>1</v>
      </c>
    </row>
    <row r="1781" spans="1:2" x14ac:dyDescent="0.25">
      <c r="A1781" s="7" t="s">
        <v>9250</v>
      </c>
      <c r="B1781" s="10" t="s">
        <v>8887</v>
      </c>
    </row>
    <row r="1782" spans="1:2" x14ac:dyDescent="0.25">
      <c r="A1782" s="7" t="s">
        <v>9250</v>
      </c>
      <c r="B1782" s="16">
        <v>1</v>
      </c>
    </row>
    <row r="1783" spans="1:2" x14ac:dyDescent="0.25">
      <c r="A1783" s="7" t="s">
        <v>9251</v>
      </c>
      <c r="B1783" s="10" t="s">
        <v>8535</v>
      </c>
    </row>
    <row r="1784" spans="1:2" x14ac:dyDescent="0.25">
      <c r="A1784" s="7" t="s">
        <v>9251</v>
      </c>
      <c r="B1784" s="16">
        <v>1</v>
      </c>
    </row>
    <row r="1785" spans="1:2" x14ac:dyDescent="0.25">
      <c r="A1785" s="7" t="s">
        <v>9252</v>
      </c>
      <c r="B1785" s="10" t="s">
        <v>9253</v>
      </c>
    </row>
    <row r="1786" spans="1:2" x14ac:dyDescent="0.25">
      <c r="A1786" s="7" t="s">
        <v>9252</v>
      </c>
      <c r="B1786" s="16">
        <v>1</v>
      </c>
    </row>
    <row r="1787" spans="1:2" x14ac:dyDescent="0.25">
      <c r="A1787" s="7" t="s">
        <v>9254</v>
      </c>
      <c r="B1787" s="10" t="s">
        <v>8392</v>
      </c>
    </row>
    <row r="1788" spans="1:2" x14ac:dyDescent="0.25">
      <c r="A1788" s="7" t="s">
        <v>9254</v>
      </c>
      <c r="B1788" s="16">
        <v>1</v>
      </c>
    </row>
    <row r="1789" spans="1:2" x14ac:dyDescent="0.25">
      <c r="A1789" s="7" t="s">
        <v>9255</v>
      </c>
      <c r="B1789" s="10" t="s">
        <v>8316</v>
      </c>
    </row>
    <row r="1790" spans="1:2" x14ac:dyDescent="0.25">
      <c r="A1790" s="7" t="s">
        <v>9255</v>
      </c>
      <c r="B1790" s="16">
        <v>1</v>
      </c>
    </row>
    <row r="1791" spans="1:2" x14ac:dyDescent="0.25">
      <c r="A1791" s="7" t="s">
        <v>9256</v>
      </c>
      <c r="B1791" s="10" t="s">
        <v>8287</v>
      </c>
    </row>
    <row r="1792" spans="1:2" x14ac:dyDescent="0.25">
      <c r="A1792" s="7" t="s">
        <v>9256</v>
      </c>
      <c r="B1792" s="16">
        <v>1</v>
      </c>
    </row>
    <row r="1793" spans="1:2" x14ac:dyDescent="0.25">
      <c r="A1793" s="7" t="s">
        <v>9257</v>
      </c>
      <c r="B1793" s="10" t="s">
        <v>8681</v>
      </c>
    </row>
    <row r="1794" spans="1:2" x14ac:dyDescent="0.25">
      <c r="A1794" s="7" t="s">
        <v>9257</v>
      </c>
      <c r="B1794" s="16">
        <v>1</v>
      </c>
    </row>
    <row r="1795" spans="1:2" x14ac:dyDescent="0.25">
      <c r="A1795" s="7" t="s">
        <v>9258</v>
      </c>
      <c r="B1795" s="10" t="s">
        <v>8451</v>
      </c>
    </row>
    <row r="1796" spans="1:2" x14ac:dyDescent="0.25">
      <c r="A1796" s="7" t="s">
        <v>9258</v>
      </c>
      <c r="B1796" s="16">
        <v>1</v>
      </c>
    </row>
    <row r="1797" spans="1:2" x14ac:dyDescent="0.25">
      <c r="A1797" s="7" t="s">
        <v>9259</v>
      </c>
      <c r="B1797" s="10" t="s">
        <v>8290</v>
      </c>
    </row>
    <row r="1798" spans="1:2" x14ac:dyDescent="0.25">
      <c r="A1798" s="7" t="s">
        <v>9259</v>
      </c>
      <c r="B1798" s="16">
        <v>1</v>
      </c>
    </row>
    <row r="1799" spans="1:2" x14ac:dyDescent="0.25">
      <c r="A1799" s="7" t="s">
        <v>9260</v>
      </c>
      <c r="B1799" s="10" t="s">
        <v>8412</v>
      </c>
    </row>
    <row r="1800" spans="1:2" x14ac:dyDescent="0.25">
      <c r="A1800" s="7" t="s">
        <v>9260</v>
      </c>
      <c r="B1800" s="16">
        <v>1</v>
      </c>
    </row>
    <row r="1801" spans="1:2" x14ac:dyDescent="0.25">
      <c r="A1801" s="7" t="s">
        <v>9261</v>
      </c>
      <c r="B1801" s="10" t="s">
        <v>8627</v>
      </c>
    </row>
    <row r="1802" spans="1:2" x14ac:dyDescent="0.25">
      <c r="A1802" s="7" t="s">
        <v>9261</v>
      </c>
      <c r="B1802" s="16">
        <v>1</v>
      </c>
    </row>
    <row r="1803" spans="1:2" x14ac:dyDescent="0.25">
      <c r="A1803" s="7" t="s">
        <v>9262</v>
      </c>
      <c r="B1803" s="10" t="s">
        <v>8788</v>
      </c>
    </row>
    <row r="1804" spans="1:2" x14ac:dyDescent="0.25">
      <c r="A1804" s="7" t="s">
        <v>9262</v>
      </c>
      <c r="B1804" s="16">
        <v>1</v>
      </c>
    </row>
    <row r="1805" spans="1:2" x14ac:dyDescent="0.25">
      <c r="A1805" s="7" t="s">
        <v>9263</v>
      </c>
      <c r="B1805" s="10" t="s">
        <v>8383</v>
      </c>
    </row>
    <row r="1806" spans="1:2" x14ac:dyDescent="0.25">
      <c r="A1806" s="7" t="s">
        <v>9263</v>
      </c>
      <c r="B1806" s="16">
        <v>1</v>
      </c>
    </row>
    <row r="1807" spans="1:2" x14ac:dyDescent="0.25">
      <c r="A1807" s="7" t="s">
        <v>9264</v>
      </c>
      <c r="B1807" s="10" t="s">
        <v>8338</v>
      </c>
    </row>
    <row r="1808" spans="1:2" x14ac:dyDescent="0.25">
      <c r="A1808" s="7" t="s">
        <v>9264</v>
      </c>
      <c r="B1808" s="16">
        <v>1</v>
      </c>
    </row>
    <row r="1809" spans="1:2" x14ac:dyDescent="0.25">
      <c r="A1809" s="7" t="s">
        <v>9265</v>
      </c>
      <c r="B1809" s="10" t="s">
        <v>8287</v>
      </c>
    </row>
    <row r="1810" spans="1:2" x14ac:dyDescent="0.25">
      <c r="A1810" s="7" t="s">
        <v>9265</v>
      </c>
      <c r="B1810" s="16">
        <v>1</v>
      </c>
    </row>
    <row r="1811" spans="1:2" x14ac:dyDescent="0.25">
      <c r="A1811" s="7" t="s">
        <v>9266</v>
      </c>
      <c r="B1811" s="10" t="s">
        <v>9074</v>
      </c>
    </row>
    <row r="1812" spans="1:2" x14ac:dyDescent="0.25">
      <c r="A1812" s="7" t="s">
        <v>9266</v>
      </c>
      <c r="B1812" s="16">
        <v>1</v>
      </c>
    </row>
    <row r="1813" spans="1:2" x14ac:dyDescent="0.25">
      <c r="A1813" s="7" t="s">
        <v>9267</v>
      </c>
      <c r="B1813" s="10" t="s">
        <v>8567</v>
      </c>
    </row>
    <row r="1814" spans="1:2" x14ac:dyDescent="0.25">
      <c r="A1814" s="7" t="s">
        <v>9267</v>
      </c>
      <c r="B1814" s="16">
        <v>1</v>
      </c>
    </row>
    <row r="1815" spans="1:2" x14ac:dyDescent="0.25">
      <c r="A1815" s="7" t="s">
        <v>9268</v>
      </c>
      <c r="B1815" s="10" t="s">
        <v>9269</v>
      </c>
    </row>
    <row r="1816" spans="1:2" x14ac:dyDescent="0.25">
      <c r="A1816" s="7" t="s">
        <v>9268</v>
      </c>
      <c r="B1816" s="16">
        <v>1</v>
      </c>
    </row>
    <row r="1817" spans="1:2" x14ac:dyDescent="0.25">
      <c r="A1817" s="7" t="s">
        <v>9270</v>
      </c>
      <c r="B1817" s="10" t="s">
        <v>8659</v>
      </c>
    </row>
    <row r="1818" spans="1:2" x14ac:dyDescent="0.25">
      <c r="A1818" s="7" t="s">
        <v>9270</v>
      </c>
      <c r="B1818" s="16">
        <v>1</v>
      </c>
    </row>
    <row r="1819" spans="1:2" x14ac:dyDescent="0.25">
      <c r="A1819" s="7" t="s">
        <v>9271</v>
      </c>
      <c r="B1819" s="10" t="s">
        <v>8356</v>
      </c>
    </row>
    <row r="1820" spans="1:2" x14ac:dyDescent="0.25">
      <c r="A1820" s="7" t="s">
        <v>9271</v>
      </c>
      <c r="B1820" s="16">
        <v>1</v>
      </c>
    </row>
    <row r="1821" spans="1:2" x14ac:dyDescent="0.25">
      <c r="A1821" s="7" t="s">
        <v>9272</v>
      </c>
      <c r="B1821" s="10" t="s">
        <v>8430</v>
      </c>
    </row>
    <row r="1822" spans="1:2" x14ac:dyDescent="0.25">
      <c r="A1822" s="7" t="s">
        <v>9272</v>
      </c>
      <c r="B1822" s="16">
        <v>1</v>
      </c>
    </row>
    <row r="1823" spans="1:2" x14ac:dyDescent="0.25">
      <c r="A1823" s="7" t="s">
        <v>9273</v>
      </c>
      <c r="B1823" s="10" t="s">
        <v>9274</v>
      </c>
    </row>
    <row r="1824" spans="1:2" x14ac:dyDescent="0.25">
      <c r="A1824" s="7" t="s">
        <v>9273</v>
      </c>
      <c r="B1824" s="16">
        <v>1</v>
      </c>
    </row>
    <row r="1825" spans="1:2" x14ac:dyDescent="0.25">
      <c r="A1825" s="7" t="s">
        <v>9275</v>
      </c>
      <c r="B1825" s="10" t="s">
        <v>9276</v>
      </c>
    </row>
    <row r="1826" spans="1:2" x14ac:dyDescent="0.25">
      <c r="A1826" s="7" t="s">
        <v>9275</v>
      </c>
      <c r="B1826" s="16">
        <v>1</v>
      </c>
    </row>
    <row r="1827" spans="1:2" x14ac:dyDescent="0.25">
      <c r="A1827" s="7" t="s">
        <v>9277</v>
      </c>
      <c r="B1827" s="10" t="s">
        <v>8300</v>
      </c>
    </row>
    <row r="1828" spans="1:2" x14ac:dyDescent="0.25">
      <c r="A1828" s="7" t="s">
        <v>9277</v>
      </c>
      <c r="B1828" s="16">
        <v>1</v>
      </c>
    </row>
    <row r="1829" spans="1:2" x14ac:dyDescent="0.25">
      <c r="A1829" s="7" t="s">
        <v>9278</v>
      </c>
      <c r="B1829" s="10" t="s">
        <v>8533</v>
      </c>
    </row>
    <row r="1830" spans="1:2" x14ac:dyDescent="0.25">
      <c r="A1830" s="7" t="s">
        <v>9278</v>
      </c>
      <c r="B1830" s="16">
        <v>1</v>
      </c>
    </row>
    <row r="1831" spans="1:2" x14ac:dyDescent="0.25">
      <c r="A1831" s="17" t="s">
        <v>9279</v>
      </c>
      <c r="B1831" s="10" t="s">
        <v>8290</v>
      </c>
    </row>
    <row r="1832" spans="1:2" x14ac:dyDescent="0.25">
      <c r="A1832" s="18"/>
      <c r="B1832" s="10" t="s">
        <v>8321</v>
      </c>
    </row>
    <row r="1833" spans="1:2" x14ac:dyDescent="0.25">
      <c r="A1833" s="7" t="s">
        <v>9279</v>
      </c>
      <c r="B1833" s="16">
        <v>2</v>
      </c>
    </row>
    <row r="1834" spans="1:2" x14ac:dyDescent="0.25">
      <c r="A1834" s="7" t="s">
        <v>9280</v>
      </c>
      <c r="B1834" s="10" t="s">
        <v>8675</v>
      </c>
    </row>
    <row r="1835" spans="1:2" x14ac:dyDescent="0.25">
      <c r="A1835" s="7" t="s">
        <v>9280</v>
      </c>
      <c r="B1835" s="16">
        <v>1</v>
      </c>
    </row>
    <row r="1836" spans="1:2" x14ac:dyDescent="0.25">
      <c r="A1836" s="7" t="s">
        <v>9281</v>
      </c>
      <c r="B1836" s="10" t="s">
        <v>9230</v>
      </c>
    </row>
    <row r="1837" spans="1:2" x14ac:dyDescent="0.25">
      <c r="A1837" s="7" t="s">
        <v>9281</v>
      </c>
      <c r="B1837" s="16">
        <v>1</v>
      </c>
    </row>
    <row r="1838" spans="1:2" x14ac:dyDescent="0.25">
      <c r="A1838" s="7" t="s">
        <v>9282</v>
      </c>
      <c r="B1838" s="10" t="s">
        <v>8581</v>
      </c>
    </row>
    <row r="1839" spans="1:2" x14ac:dyDescent="0.25">
      <c r="A1839" s="7" t="s">
        <v>9282</v>
      </c>
      <c r="B1839" s="16">
        <v>1</v>
      </c>
    </row>
    <row r="1840" spans="1:2" x14ac:dyDescent="0.25">
      <c r="A1840" s="7" t="s">
        <v>9283</v>
      </c>
      <c r="B1840" s="10" t="s">
        <v>9284</v>
      </c>
    </row>
    <row r="1841" spans="1:2" x14ac:dyDescent="0.25">
      <c r="A1841" s="7" t="s">
        <v>9283</v>
      </c>
      <c r="B1841" s="16">
        <v>1</v>
      </c>
    </row>
    <row r="1842" spans="1:2" x14ac:dyDescent="0.25">
      <c r="A1842" s="7" t="s">
        <v>9285</v>
      </c>
      <c r="B1842" s="10" t="s">
        <v>8380</v>
      </c>
    </row>
    <row r="1843" spans="1:2" x14ac:dyDescent="0.25">
      <c r="A1843" s="7" t="s">
        <v>9285</v>
      </c>
      <c r="B1843" s="16">
        <v>1</v>
      </c>
    </row>
    <row r="1844" spans="1:2" x14ac:dyDescent="0.25">
      <c r="A1844" s="7" t="s">
        <v>9286</v>
      </c>
      <c r="B1844" s="10" t="s">
        <v>8356</v>
      </c>
    </row>
    <row r="1845" spans="1:2" x14ac:dyDescent="0.25">
      <c r="A1845" s="7" t="s">
        <v>9286</v>
      </c>
      <c r="B1845" s="16">
        <v>1</v>
      </c>
    </row>
    <row r="1846" spans="1:2" x14ac:dyDescent="0.25">
      <c r="A1846" s="7" t="s">
        <v>9287</v>
      </c>
      <c r="B1846" s="10" t="s">
        <v>8434</v>
      </c>
    </row>
    <row r="1847" spans="1:2" x14ac:dyDescent="0.25">
      <c r="A1847" s="7" t="s">
        <v>9287</v>
      </c>
      <c r="B1847" s="16">
        <v>1</v>
      </c>
    </row>
    <row r="1848" spans="1:2" x14ac:dyDescent="0.25">
      <c r="A1848" s="7" t="s">
        <v>9288</v>
      </c>
      <c r="B1848" s="10" t="s">
        <v>9289</v>
      </c>
    </row>
    <row r="1849" spans="1:2" x14ac:dyDescent="0.25">
      <c r="A1849" s="7" t="s">
        <v>9288</v>
      </c>
      <c r="B1849" s="16">
        <v>1</v>
      </c>
    </row>
    <row r="1850" spans="1:2" x14ac:dyDescent="0.25">
      <c r="A1850" s="7" t="s">
        <v>9290</v>
      </c>
      <c r="B1850" s="10" t="s">
        <v>8383</v>
      </c>
    </row>
    <row r="1851" spans="1:2" x14ac:dyDescent="0.25">
      <c r="A1851" s="7" t="s">
        <v>9290</v>
      </c>
      <c r="B1851" s="16">
        <v>1</v>
      </c>
    </row>
    <row r="1852" spans="1:2" x14ac:dyDescent="0.25">
      <c r="A1852" s="7" t="s">
        <v>9291</v>
      </c>
      <c r="B1852" s="10" t="s">
        <v>9070</v>
      </c>
    </row>
    <row r="1853" spans="1:2" x14ac:dyDescent="0.25">
      <c r="A1853" s="7" t="s">
        <v>9291</v>
      </c>
      <c r="B1853" s="16">
        <v>1</v>
      </c>
    </row>
    <row r="1854" spans="1:2" x14ac:dyDescent="0.25">
      <c r="A1854" s="7" t="s">
        <v>9292</v>
      </c>
      <c r="B1854" s="10" t="s">
        <v>9293</v>
      </c>
    </row>
    <row r="1855" spans="1:2" x14ac:dyDescent="0.25">
      <c r="A1855" s="7" t="s">
        <v>9292</v>
      </c>
      <c r="B1855" s="16">
        <v>1</v>
      </c>
    </row>
    <row r="1856" spans="1:2" x14ac:dyDescent="0.25">
      <c r="A1856" s="7" t="s">
        <v>9294</v>
      </c>
      <c r="B1856" s="10" t="s">
        <v>8569</v>
      </c>
    </row>
    <row r="1857" spans="1:2" x14ac:dyDescent="0.25">
      <c r="A1857" s="7" t="s">
        <v>9294</v>
      </c>
      <c r="B1857" s="16">
        <v>1</v>
      </c>
    </row>
    <row r="1858" spans="1:2" x14ac:dyDescent="0.25">
      <c r="A1858" s="17" t="s">
        <v>9295</v>
      </c>
      <c r="B1858" s="10" t="s">
        <v>8483</v>
      </c>
    </row>
    <row r="1859" spans="1:2" x14ac:dyDescent="0.25">
      <c r="A1859" s="18"/>
      <c r="B1859" s="10" t="s">
        <v>9274</v>
      </c>
    </row>
    <row r="1860" spans="1:2" x14ac:dyDescent="0.25">
      <c r="A1860" s="7" t="s">
        <v>9295</v>
      </c>
      <c r="B1860" s="16">
        <v>2</v>
      </c>
    </row>
    <row r="1861" spans="1:2" x14ac:dyDescent="0.25">
      <c r="A1861" s="7" t="s">
        <v>9296</v>
      </c>
      <c r="B1861" s="10" t="s">
        <v>8727</v>
      </c>
    </row>
    <row r="1862" spans="1:2" x14ac:dyDescent="0.25">
      <c r="A1862" s="7" t="s">
        <v>9296</v>
      </c>
      <c r="B1862" s="16">
        <v>1</v>
      </c>
    </row>
    <row r="1863" spans="1:2" x14ac:dyDescent="0.25">
      <c r="A1863" s="17" t="s">
        <v>9297</v>
      </c>
      <c r="B1863" s="10" t="s">
        <v>9139</v>
      </c>
    </row>
    <row r="1864" spans="1:2" x14ac:dyDescent="0.25">
      <c r="A1864" s="18"/>
      <c r="B1864" s="10" t="s">
        <v>8356</v>
      </c>
    </row>
    <row r="1865" spans="1:2" x14ac:dyDescent="0.25">
      <c r="A1865" s="7" t="s">
        <v>9297</v>
      </c>
      <c r="B1865" s="16">
        <v>2</v>
      </c>
    </row>
    <row r="1866" spans="1:2" x14ac:dyDescent="0.25">
      <c r="A1866" s="7" t="s">
        <v>9298</v>
      </c>
      <c r="B1866" s="10" t="s">
        <v>8428</v>
      </c>
    </row>
    <row r="1867" spans="1:2" x14ac:dyDescent="0.25">
      <c r="A1867" s="7" t="s">
        <v>9298</v>
      </c>
      <c r="B1867" s="16">
        <v>1</v>
      </c>
    </row>
    <row r="1868" spans="1:2" x14ac:dyDescent="0.25">
      <c r="A1868" s="7" t="s">
        <v>9299</v>
      </c>
      <c r="B1868" s="10" t="s">
        <v>9062</v>
      </c>
    </row>
    <row r="1869" spans="1:2" x14ac:dyDescent="0.25">
      <c r="A1869" s="7" t="s">
        <v>9299</v>
      </c>
      <c r="B1869" s="16">
        <v>1</v>
      </c>
    </row>
    <row r="1870" spans="1:2" x14ac:dyDescent="0.25">
      <c r="A1870" s="7" t="s">
        <v>9300</v>
      </c>
      <c r="B1870" s="10" t="s">
        <v>8969</v>
      </c>
    </row>
    <row r="1871" spans="1:2" x14ac:dyDescent="0.25">
      <c r="A1871" s="7" t="s">
        <v>9300</v>
      </c>
      <c r="B1871" s="16">
        <v>1</v>
      </c>
    </row>
    <row r="1872" spans="1:2" x14ac:dyDescent="0.25">
      <c r="A1872" s="7" t="s">
        <v>9301</v>
      </c>
      <c r="B1872" s="10" t="s">
        <v>9302</v>
      </c>
    </row>
    <row r="1873" spans="1:2" x14ac:dyDescent="0.25">
      <c r="A1873" s="7" t="s">
        <v>9301</v>
      </c>
      <c r="B1873" s="16">
        <v>1</v>
      </c>
    </row>
    <row r="1874" spans="1:2" x14ac:dyDescent="0.25">
      <c r="A1874" s="7" t="s">
        <v>9303</v>
      </c>
      <c r="B1874" s="10" t="s">
        <v>8290</v>
      </c>
    </row>
    <row r="1875" spans="1:2" x14ac:dyDescent="0.25">
      <c r="A1875" s="7" t="s">
        <v>9303</v>
      </c>
      <c r="B1875" s="16">
        <v>1</v>
      </c>
    </row>
    <row r="1876" spans="1:2" x14ac:dyDescent="0.25">
      <c r="A1876" s="7" t="s">
        <v>9304</v>
      </c>
      <c r="B1876" s="10" t="s">
        <v>9049</v>
      </c>
    </row>
    <row r="1877" spans="1:2" x14ac:dyDescent="0.25">
      <c r="A1877" s="7" t="s">
        <v>9304</v>
      </c>
      <c r="B1877" s="16">
        <v>1</v>
      </c>
    </row>
    <row r="1878" spans="1:2" x14ac:dyDescent="0.25">
      <c r="A1878" s="7" t="s">
        <v>9305</v>
      </c>
      <c r="B1878" s="10" t="s">
        <v>9049</v>
      </c>
    </row>
    <row r="1879" spans="1:2" x14ac:dyDescent="0.25">
      <c r="A1879" s="7" t="s">
        <v>9305</v>
      </c>
      <c r="B1879" s="16">
        <v>1</v>
      </c>
    </row>
    <row r="1880" spans="1:2" x14ac:dyDescent="0.25">
      <c r="A1880" s="7" t="s">
        <v>9306</v>
      </c>
      <c r="B1880" s="10" t="s">
        <v>9123</v>
      </c>
    </row>
    <row r="1881" spans="1:2" x14ac:dyDescent="0.25">
      <c r="A1881" s="7" t="s">
        <v>9306</v>
      </c>
      <c r="B1881" s="16">
        <v>1</v>
      </c>
    </row>
    <row r="1882" spans="1:2" x14ac:dyDescent="0.25">
      <c r="A1882" s="7" t="s">
        <v>9307</v>
      </c>
      <c r="B1882" s="10" t="s">
        <v>8485</v>
      </c>
    </row>
    <row r="1883" spans="1:2" x14ac:dyDescent="0.25">
      <c r="A1883" s="7" t="s">
        <v>9307</v>
      </c>
      <c r="B1883" s="16">
        <v>1</v>
      </c>
    </row>
    <row r="1884" spans="1:2" x14ac:dyDescent="0.25">
      <c r="A1884" s="7" t="s">
        <v>9308</v>
      </c>
      <c r="B1884" s="10" t="s">
        <v>8287</v>
      </c>
    </row>
    <row r="1885" spans="1:2" x14ac:dyDescent="0.25">
      <c r="A1885" s="7" t="s">
        <v>9308</v>
      </c>
      <c r="B1885" s="16">
        <v>1</v>
      </c>
    </row>
    <row r="1886" spans="1:2" x14ac:dyDescent="0.25">
      <c r="A1886" s="7" t="s">
        <v>9309</v>
      </c>
      <c r="B1886" s="10" t="s">
        <v>8675</v>
      </c>
    </row>
    <row r="1887" spans="1:2" x14ac:dyDescent="0.25">
      <c r="A1887" s="7" t="s">
        <v>9309</v>
      </c>
      <c r="B1887" s="16">
        <v>1</v>
      </c>
    </row>
    <row r="1888" spans="1:2" x14ac:dyDescent="0.25">
      <c r="A1888" s="7" t="s">
        <v>9310</v>
      </c>
      <c r="B1888" s="10" t="s">
        <v>8383</v>
      </c>
    </row>
    <row r="1889" spans="1:2" x14ac:dyDescent="0.25">
      <c r="A1889" s="7" t="s">
        <v>9310</v>
      </c>
      <c r="B1889" s="16">
        <v>1</v>
      </c>
    </row>
    <row r="1890" spans="1:2" x14ac:dyDescent="0.25">
      <c r="A1890" s="7" t="s">
        <v>9311</v>
      </c>
      <c r="B1890" s="10" t="s">
        <v>8383</v>
      </c>
    </row>
    <row r="1891" spans="1:2" x14ac:dyDescent="0.25">
      <c r="A1891" s="7" t="s">
        <v>9311</v>
      </c>
      <c r="B1891" s="16">
        <v>1</v>
      </c>
    </row>
    <row r="1892" spans="1:2" x14ac:dyDescent="0.25">
      <c r="A1892" s="7" t="s">
        <v>9312</v>
      </c>
      <c r="B1892" s="10" t="s">
        <v>8491</v>
      </c>
    </row>
    <row r="1893" spans="1:2" x14ac:dyDescent="0.25">
      <c r="A1893" s="7" t="s">
        <v>9312</v>
      </c>
      <c r="B1893" s="16">
        <v>1</v>
      </c>
    </row>
    <row r="1894" spans="1:2" x14ac:dyDescent="0.25">
      <c r="A1894" s="7" t="s">
        <v>9313</v>
      </c>
      <c r="B1894" s="10" t="s">
        <v>8472</v>
      </c>
    </row>
    <row r="1895" spans="1:2" x14ac:dyDescent="0.25">
      <c r="A1895" s="7" t="s">
        <v>9313</v>
      </c>
      <c r="B1895" s="16">
        <v>1</v>
      </c>
    </row>
    <row r="1896" spans="1:2" x14ac:dyDescent="0.25">
      <c r="A1896" s="7" t="s">
        <v>9314</v>
      </c>
      <c r="B1896" s="10" t="s">
        <v>8521</v>
      </c>
    </row>
    <row r="1897" spans="1:2" x14ac:dyDescent="0.25">
      <c r="A1897" s="7" t="s">
        <v>9314</v>
      </c>
      <c r="B1897" s="16">
        <v>1</v>
      </c>
    </row>
    <row r="1898" spans="1:2" x14ac:dyDescent="0.25">
      <c r="A1898" s="7" t="s">
        <v>9315</v>
      </c>
      <c r="B1898" s="10" t="s">
        <v>9045</v>
      </c>
    </row>
    <row r="1899" spans="1:2" x14ac:dyDescent="0.25">
      <c r="A1899" s="7" t="s">
        <v>9315</v>
      </c>
      <c r="B1899" s="16">
        <v>1</v>
      </c>
    </row>
    <row r="1900" spans="1:2" x14ac:dyDescent="0.25">
      <c r="A1900" s="7" t="s">
        <v>9316</v>
      </c>
      <c r="B1900" s="10" t="s">
        <v>8406</v>
      </c>
    </row>
    <row r="1901" spans="1:2" x14ac:dyDescent="0.25">
      <c r="A1901" s="7" t="s">
        <v>9316</v>
      </c>
      <c r="B1901" s="16">
        <v>1</v>
      </c>
    </row>
    <row r="1902" spans="1:2" x14ac:dyDescent="0.25">
      <c r="A1902" s="7" t="s">
        <v>9317</v>
      </c>
      <c r="B1902" s="10" t="s">
        <v>8300</v>
      </c>
    </row>
    <row r="1903" spans="1:2" x14ac:dyDescent="0.25">
      <c r="A1903" s="7" t="s">
        <v>9317</v>
      </c>
      <c r="B1903" s="16">
        <v>1</v>
      </c>
    </row>
    <row r="1904" spans="1:2" x14ac:dyDescent="0.25">
      <c r="A1904" s="7" t="s">
        <v>9318</v>
      </c>
      <c r="B1904" s="10" t="s">
        <v>8509</v>
      </c>
    </row>
    <row r="1905" spans="1:2" x14ac:dyDescent="0.25">
      <c r="A1905" s="7" t="s">
        <v>9318</v>
      </c>
      <c r="B1905" s="16">
        <v>1</v>
      </c>
    </row>
    <row r="1906" spans="1:2" x14ac:dyDescent="0.25">
      <c r="A1906" s="7" t="s">
        <v>9319</v>
      </c>
      <c r="B1906" s="10" t="s">
        <v>9025</v>
      </c>
    </row>
    <row r="1907" spans="1:2" x14ac:dyDescent="0.25">
      <c r="A1907" s="7" t="s">
        <v>9319</v>
      </c>
      <c r="B1907" s="16">
        <v>1</v>
      </c>
    </row>
    <row r="1908" spans="1:2" x14ac:dyDescent="0.25">
      <c r="A1908" s="7" t="s">
        <v>9320</v>
      </c>
      <c r="B1908" s="10" t="s">
        <v>8501</v>
      </c>
    </row>
    <row r="1909" spans="1:2" x14ac:dyDescent="0.25">
      <c r="A1909" s="7" t="s">
        <v>9320</v>
      </c>
      <c r="B1909" s="16">
        <v>1</v>
      </c>
    </row>
    <row r="1910" spans="1:2" x14ac:dyDescent="0.25">
      <c r="A1910" s="7" t="s">
        <v>9321</v>
      </c>
      <c r="B1910" s="10" t="s">
        <v>8741</v>
      </c>
    </row>
    <row r="1911" spans="1:2" x14ac:dyDescent="0.25">
      <c r="A1911" s="7" t="s">
        <v>9321</v>
      </c>
      <c r="B1911" s="16">
        <v>1</v>
      </c>
    </row>
    <row r="1912" spans="1:2" x14ac:dyDescent="0.25">
      <c r="A1912" s="7" t="s">
        <v>9322</v>
      </c>
      <c r="B1912" s="10" t="s">
        <v>8287</v>
      </c>
    </row>
    <row r="1913" spans="1:2" x14ac:dyDescent="0.25">
      <c r="A1913" s="7" t="s">
        <v>9322</v>
      </c>
      <c r="B1913" s="16">
        <v>1</v>
      </c>
    </row>
    <row r="1914" spans="1:2" x14ac:dyDescent="0.25">
      <c r="A1914" s="7" t="s">
        <v>9323</v>
      </c>
      <c r="B1914" s="10" t="s">
        <v>8994</v>
      </c>
    </row>
    <row r="1915" spans="1:2" x14ac:dyDescent="0.25">
      <c r="A1915" s="7" t="s">
        <v>9323</v>
      </c>
      <c r="B1915" s="16">
        <v>1</v>
      </c>
    </row>
    <row r="1916" spans="1:2" x14ac:dyDescent="0.25">
      <c r="A1916" s="7" t="s">
        <v>9324</v>
      </c>
      <c r="B1916" s="10" t="s">
        <v>8287</v>
      </c>
    </row>
    <row r="1917" spans="1:2" x14ac:dyDescent="0.25">
      <c r="A1917" s="7" t="s">
        <v>9324</v>
      </c>
      <c r="B1917" s="16">
        <v>1</v>
      </c>
    </row>
    <row r="1918" spans="1:2" x14ac:dyDescent="0.25">
      <c r="A1918" s="7" t="s">
        <v>9325</v>
      </c>
      <c r="B1918" s="10" t="s">
        <v>8287</v>
      </c>
    </row>
    <row r="1919" spans="1:2" x14ac:dyDescent="0.25">
      <c r="A1919" s="7" t="s">
        <v>9325</v>
      </c>
      <c r="B1919" s="16">
        <v>1</v>
      </c>
    </row>
    <row r="1920" spans="1:2" x14ac:dyDescent="0.25">
      <c r="A1920" s="7" t="s">
        <v>9326</v>
      </c>
      <c r="B1920" s="10" t="s">
        <v>9327</v>
      </c>
    </row>
    <row r="1921" spans="1:2" x14ac:dyDescent="0.25">
      <c r="A1921" s="7" t="s">
        <v>9326</v>
      </c>
      <c r="B1921" s="16">
        <v>1</v>
      </c>
    </row>
    <row r="1922" spans="1:2" x14ac:dyDescent="0.25">
      <c r="A1922" s="7" t="s">
        <v>9328</v>
      </c>
      <c r="B1922" s="10" t="s">
        <v>9329</v>
      </c>
    </row>
    <row r="1923" spans="1:2" x14ac:dyDescent="0.25">
      <c r="A1923" s="7" t="s">
        <v>9328</v>
      </c>
      <c r="B1923" s="16">
        <v>1</v>
      </c>
    </row>
    <row r="1924" spans="1:2" x14ac:dyDescent="0.25">
      <c r="A1924" s="7" t="s">
        <v>9330</v>
      </c>
      <c r="B1924" s="10" t="s">
        <v>8287</v>
      </c>
    </row>
    <row r="1925" spans="1:2" x14ac:dyDescent="0.25">
      <c r="A1925" s="7" t="s">
        <v>9330</v>
      </c>
      <c r="B1925" s="16">
        <v>1</v>
      </c>
    </row>
    <row r="1926" spans="1:2" x14ac:dyDescent="0.25">
      <c r="A1926" s="7" t="s">
        <v>9331</v>
      </c>
      <c r="B1926" s="10" t="s">
        <v>8533</v>
      </c>
    </row>
    <row r="1927" spans="1:2" x14ac:dyDescent="0.25">
      <c r="A1927" s="7" t="s">
        <v>9331</v>
      </c>
      <c r="B1927" s="16">
        <v>1</v>
      </c>
    </row>
    <row r="1928" spans="1:2" x14ac:dyDescent="0.25">
      <c r="A1928" s="7" t="s">
        <v>9332</v>
      </c>
      <c r="B1928" s="10" t="s">
        <v>8681</v>
      </c>
    </row>
    <row r="1929" spans="1:2" x14ac:dyDescent="0.25">
      <c r="A1929" s="7" t="s">
        <v>9332</v>
      </c>
      <c r="B1929" s="16">
        <v>1</v>
      </c>
    </row>
    <row r="1930" spans="1:2" x14ac:dyDescent="0.25">
      <c r="A1930" s="7" t="s">
        <v>9333</v>
      </c>
      <c r="B1930" s="10" t="s">
        <v>9213</v>
      </c>
    </row>
    <row r="1931" spans="1:2" x14ac:dyDescent="0.25">
      <c r="A1931" s="7" t="s">
        <v>9333</v>
      </c>
      <c r="B1931" s="16">
        <v>1</v>
      </c>
    </row>
    <row r="1932" spans="1:2" x14ac:dyDescent="0.25">
      <c r="A1932" s="7" t="s">
        <v>9334</v>
      </c>
      <c r="B1932" s="10" t="s">
        <v>8287</v>
      </c>
    </row>
    <row r="1933" spans="1:2" x14ac:dyDescent="0.25">
      <c r="A1933" s="7" t="s">
        <v>9334</v>
      </c>
      <c r="B1933" s="16">
        <v>1</v>
      </c>
    </row>
    <row r="1934" spans="1:2" x14ac:dyDescent="0.25">
      <c r="A1934" s="7" t="s">
        <v>9335</v>
      </c>
      <c r="B1934" s="10" t="s">
        <v>9336</v>
      </c>
    </row>
    <row r="1935" spans="1:2" x14ac:dyDescent="0.25">
      <c r="A1935" s="7" t="s">
        <v>9335</v>
      </c>
      <c r="B1935" s="16">
        <v>1</v>
      </c>
    </row>
    <row r="1936" spans="1:2" x14ac:dyDescent="0.25">
      <c r="A1936" s="7" t="s">
        <v>9337</v>
      </c>
      <c r="B1936" s="10" t="s">
        <v>8287</v>
      </c>
    </row>
    <row r="1937" spans="1:2" x14ac:dyDescent="0.25">
      <c r="A1937" s="7" t="s">
        <v>9337</v>
      </c>
      <c r="B1937" s="16">
        <v>1</v>
      </c>
    </row>
    <row r="1938" spans="1:2" x14ac:dyDescent="0.25">
      <c r="A1938" s="7" t="s">
        <v>9338</v>
      </c>
      <c r="B1938" s="10" t="s">
        <v>8287</v>
      </c>
    </row>
    <row r="1939" spans="1:2" x14ac:dyDescent="0.25">
      <c r="A1939" s="7" t="s">
        <v>9338</v>
      </c>
      <c r="B1939" s="16">
        <v>1</v>
      </c>
    </row>
    <row r="1940" spans="1:2" x14ac:dyDescent="0.25">
      <c r="A1940" s="7" t="s">
        <v>9339</v>
      </c>
      <c r="B1940" s="10" t="s">
        <v>9340</v>
      </c>
    </row>
    <row r="1941" spans="1:2" x14ac:dyDescent="0.25">
      <c r="A1941" s="7" t="s">
        <v>9339</v>
      </c>
      <c r="B1941" s="16">
        <v>1</v>
      </c>
    </row>
    <row r="1942" spans="1:2" x14ac:dyDescent="0.25">
      <c r="A1942" s="7" t="s">
        <v>9341</v>
      </c>
      <c r="B1942" s="10" t="s">
        <v>8287</v>
      </c>
    </row>
    <row r="1943" spans="1:2" x14ac:dyDescent="0.25">
      <c r="A1943" s="7" t="s">
        <v>9341</v>
      </c>
      <c r="B1943" s="16">
        <v>1</v>
      </c>
    </row>
    <row r="1944" spans="1:2" x14ac:dyDescent="0.25">
      <c r="A1944" s="7" t="s">
        <v>9342</v>
      </c>
      <c r="B1944" s="10" t="s">
        <v>9233</v>
      </c>
    </row>
    <row r="1945" spans="1:2" x14ac:dyDescent="0.25">
      <c r="A1945" s="7" t="s">
        <v>9342</v>
      </c>
      <c r="B1945" s="16">
        <v>1</v>
      </c>
    </row>
    <row r="1946" spans="1:2" x14ac:dyDescent="0.25">
      <c r="A1946" s="7" t="s">
        <v>9343</v>
      </c>
      <c r="B1946" s="10" t="s">
        <v>9049</v>
      </c>
    </row>
    <row r="1947" spans="1:2" x14ac:dyDescent="0.25">
      <c r="A1947" s="7" t="s">
        <v>9343</v>
      </c>
      <c r="B1947" s="16">
        <v>1</v>
      </c>
    </row>
    <row r="1948" spans="1:2" x14ac:dyDescent="0.25">
      <c r="A1948" s="7" t="s">
        <v>9344</v>
      </c>
      <c r="B1948" s="10" t="s">
        <v>9345</v>
      </c>
    </row>
    <row r="1949" spans="1:2" x14ac:dyDescent="0.25">
      <c r="A1949" s="7" t="s">
        <v>9344</v>
      </c>
      <c r="B1949" s="16">
        <v>1</v>
      </c>
    </row>
    <row r="1950" spans="1:2" x14ac:dyDescent="0.25">
      <c r="A1950" s="7" t="s">
        <v>9346</v>
      </c>
      <c r="B1950" s="10" t="s">
        <v>9347</v>
      </c>
    </row>
    <row r="1951" spans="1:2" x14ac:dyDescent="0.25">
      <c r="A1951" s="7" t="s">
        <v>9346</v>
      </c>
      <c r="B1951" s="16">
        <v>1</v>
      </c>
    </row>
    <row r="1952" spans="1:2" x14ac:dyDescent="0.25">
      <c r="A1952" s="7" t="s">
        <v>9348</v>
      </c>
      <c r="B1952" s="10" t="s">
        <v>9349</v>
      </c>
    </row>
    <row r="1953" spans="1:2" x14ac:dyDescent="0.25">
      <c r="A1953" s="7" t="s">
        <v>9348</v>
      </c>
      <c r="B1953" s="16">
        <v>1</v>
      </c>
    </row>
    <row r="1954" spans="1:2" x14ac:dyDescent="0.25">
      <c r="A1954" s="7" t="s">
        <v>9350</v>
      </c>
      <c r="B1954" s="10" t="s">
        <v>9023</v>
      </c>
    </row>
    <row r="1955" spans="1:2" x14ac:dyDescent="0.25">
      <c r="A1955" s="7" t="s">
        <v>9350</v>
      </c>
      <c r="B1955" s="16">
        <v>1</v>
      </c>
    </row>
    <row r="1956" spans="1:2" x14ac:dyDescent="0.25">
      <c r="A1956" s="7" t="s">
        <v>9351</v>
      </c>
      <c r="B1956" s="10" t="s">
        <v>8287</v>
      </c>
    </row>
    <row r="1957" spans="1:2" x14ac:dyDescent="0.25">
      <c r="A1957" s="7" t="s">
        <v>9351</v>
      </c>
      <c r="B1957" s="16">
        <v>1</v>
      </c>
    </row>
    <row r="1958" spans="1:2" x14ac:dyDescent="0.25">
      <c r="A1958" s="7" t="s">
        <v>9352</v>
      </c>
      <c r="B1958" s="10" t="s">
        <v>9353</v>
      </c>
    </row>
    <row r="1959" spans="1:2" x14ac:dyDescent="0.25">
      <c r="A1959" s="7" t="s">
        <v>9352</v>
      </c>
      <c r="B1959" s="16">
        <v>1</v>
      </c>
    </row>
    <row r="1960" spans="1:2" x14ac:dyDescent="0.25">
      <c r="A1960" s="7" t="s">
        <v>9354</v>
      </c>
      <c r="B1960" s="10" t="s">
        <v>9355</v>
      </c>
    </row>
    <row r="1961" spans="1:2" x14ac:dyDescent="0.25">
      <c r="A1961" s="7" t="s">
        <v>9354</v>
      </c>
      <c r="B1961" s="16">
        <v>1</v>
      </c>
    </row>
    <row r="1962" spans="1:2" x14ac:dyDescent="0.25">
      <c r="A1962" s="7" t="s">
        <v>9356</v>
      </c>
      <c r="B1962" s="10" t="s">
        <v>9357</v>
      </c>
    </row>
    <row r="1963" spans="1:2" x14ac:dyDescent="0.25">
      <c r="A1963" s="7" t="s">
        <v>9356</v>
      </c>
      <c r="B1963" s="16">
        <v>1</v>
      </c>
    </row>
    <row r="1964" spans="1:2" x14ac:dyDescent="0.25">
      <c r="A1964" s="7" t="s">
        <v>9358</v>
      </c>
      <c r="B1964" s="10" t="s">
        <v>9359</v>
      </c>
    </row>
    <row r="1965" spans="1:2" x14ac:dyDescent="0.25">
      <c r="A1965" s="7" t="s">
        <v>9358</v>
      </c>
      <c r="B1965" s="16">
        <v>1</v>
      </c>
    </row>
    <row r="1966" spans="1:2" x14ac:dyDescent="0.25">
      <c r="A1966" s="7" t="s">
        <v>9360</v>
      </c>
      <c r="B1966" s="10" t="s">
        <v>9361</v>
      </c>
    </row>
    <row r="1967" spans="1:2" x14ac:dyDescent="0.25">
      <c r="A1967" s="7" t="s">
        <v>9360</v>
      </c>
      <c r="B1967" s="16">
        <v>1</v>
      </c>
    </row>
    <row r="1968" spans="1:2" x14ac:dyDescent="0.25">
      <c r="A1968" s="7" t="s">
        <v>9362</v>
      </c>
      <c r="B1968" s="10" t="s">
        <v>8287</v>
      </c>
    </row>
    <row r="1969" spans="1:2" x14ac:dyDescent="0.25">
      <c r="A1969" s="7" t="s">
        <v>9362</v>
      </c>
      <c r="B1969" s="16">
        <v>1</v>
      </c>
    </row>
    <row r="1970" spans="1:2" x14ac:dyDescent="0.25">
      <c r="A1970" s="7" t="s">
        <v>9363</v>
      </c>
      <c r="B1970" s="10" t="s">
        <v>8287</v>
      </c>
    </row>
    <row r="1971" spans="1:2" x14ac:dyDescent="0.25">
      <c r="A1971" s="7" t="s">
        <v>9363</v>
      </c>
      <c r="B1971" s="16">
        <v>1</v>
      </c>
    </row>
    <row r="1972" spans="1:2" x14ac:dyDescent="0.25">
      <c r="A1972" s="7" t="s">
        <v>9364</v>
      </c>
      <c r="B1972" s="10" t="s">
        <v>9353</v>
      </c>
    </row>
    <row r="1973" spans="1:2" x14ac:dyDescent="0.25">
      <c r="A1973" s="7" t="s">
        <v>9364</v>
      </c>
      <c r="B1973" s="16">
        <v>1</v>
      </c>
    </row>
    <row r="1974" spans="1:2" x14ac:dyDescent="0.25">
      <c r="A1974" s="7" t="s">
        <v>9365</v>
      </c>
      <c r="B1974" s="10" t="s">
        <v>9230</v>
      </c>
    </row>
    <row r="1975" spans="1:2" x14ac:dyDescent="0.25">
      <c r="A1975" s="7" t="s">
        <v>9365</v>
      </c>
      <c r="B1975" s="16">
        <v>1</v>
      </c>
    </row>
    <row r="1976" spans="1:2" x14ac:dyDescent="0.25">
      <c r="A1976" s="7" t="s">
        <v>9366</v>
      </c>
      <c r="B1976" s="10" t="s">
        <v>9327</v>
      </c>
    </row>
    <row r="1977" spans="1:2" x14ac:dyDescent="0.25">
      <c r="A1977" s="7" t="s">
        <v>9366</v>
      </c>
      <c r="B1977" s="16">
        <v>1</v>
      </c>
    </row>
    <row r="1978" spans="1:2" x14ac:dyDescent="0.25">
      <c r="A1978" s="17" t="s">
        <v>9367</v>
      </c>
      <c r="B1978" s="10" t="s">
        <v>8412</v>
      </c>
    </row>
    <row r="1979" spans="1:2" x14ac:dyDescent="0.25">
      <c r="A1979" s="18"/>
      <c r="B1979" s="10" t="s">
        <v>8364</v>
      </c>
    </row>
    <row r="1980" spans="1:2" x14ac:dyDescent="0.25">
      <c r="A1980" s="7" t="s">
        <v>9367</v>
      </c>
      <c r="B1980" s="16">
        <v>2</v>
      </c>
    </row>
    <row r="1981" spans="1:2" x14ac:dyDescent="0.25">
      <c r="A1981" s="7" t="s">
        <v>9368</v>
      </c>
      <c r="B1981" s="10" t="s">
        <v>9345</v>
      </c>
    </row>
    <row r="1982" spans="1:2" x14ac:dyDescent="0.25">
      <c r="A1982" s="7" t="s">
        <v>9368</v>
      </c>
      <c r="B1982" s="16">
        <v>1</v>
      </c>
    </row>
    <row r="1983" spans="1:2" x14ac:dyDescent="0.25">
      <c r="A1983" s="7" t="s">
        <v>9369</v>
      </c>
      <c r="B1983" s="10" t="s">
        <v>8533</v>
      </c>
    </row>
    <row r="1984" spans="1:2" x14ac:dyDescent="0.25">
      <c r="A1984" s="7" t="s">
        <v>9369</v>
      </c>
      <c r="B1984" s="16">
        <v>1</v>
      </c>
    </row>
    <row r="1985" spans="1:2" x14ac:dyDescent="0.25">
      <c r="A1985" s="7" t="s">
        <v>9370</v>
      </c>
      <c r="B1985" s="10" t="s">
        <v>8290</v>
      </c>
    </row>
    <row r="1986" spans="1:2" x14ac:dyDescent="0.25">
      <c r="A1986" s="7" t="s">
        <v>9370</v>
      </c>
      <c r="B1986" s="16">
        <v>1</v>
      </c>
    </row>
    <row r="1987" spans="1:2" x14ac:dyDescent="0.25">
      <c r="A1987" s="7" t="s">
        <v>9371</v>
      </c>
      <c r="B1987" s="10" t="s">
        <v>8321</v>
      </c>
    </row>
    <row r="1988" spans="1:2" x14ac:dyDescent="0.25">
      <c r="A1988" s="7" t="s">
        <v>9371</v>
      </c>
      <c r="B1988" s="16">
        <v>1</v>
      </c>
    </row>
    <row r="1989" spans="1:2" x14ac:dyDescent="0.25">
      <c r="A1989" s="7" t="s">
        <v>9372</v>
      </c>
      <c r="B1989" s="10" t="s">
        <v>9336</v>
      </c>
    </row>
    <row r="1990" spans="1:2" x14ac:dyDescent="0.25">
      <c r="A1990" s="7" t="s">
        <v>9372</v>
      </c>
      <c r="B1990" s="16">
        <v>1</v>
      </c>
    </row>
    <row r="1991" spans="1:2" x14ac:dyDescent="0.25">
      <c r="A1991" s="7" t="s">
        <v>9373</v>
      </c>
      <c r="B1991" s="10" t="s">
        <v>9023</v>
      </c>
    </row>
    <row r="1992" spans="1:2" x14ac:dyDescent="0.25">
      <c r="A1992" s="7" t="s">
        <v>9373</v>
      </c>
      <c r="B1992" s="16">
        <v>1</v>
      </c>
    </row>
    <row r="1993" spans="1:2" x14ac:dyDescent="0.25">
      <c r="A1993" s="7" t="s">
        <v>9374</v>
      </c>
      <c r="B1993" s="10" t="s">
        <v>9359</v>
      </c>
    </row>
    <row r="1994" spans="1:2" x14ac:dyDescent="0.25">
      <c r="A1994" s="7" t="s">
        <v>9374</v>
      </c>
      <c r="B1994" s="16">
        <v>1</v>
      </c>
    </row>
    <row r="1995" spans="1:2" x14ac:dyDescent="0.25">
      <c r="A1995" s="7" t="s">
        <v>9375</v>
      </c>
      <c r="B1995" s="10" t="s">
        <v>8994</v>
      </c>
    </row>
    <row r="1996" spans="1:2" x14ac:dyDescent="0.25">
      <c r="A1996" s="7" t="s">
        <v>9375</v>
      </c>
      <c r="B1996" s="16">
        <v>1</v>
      </c>
    </row>
    <row r="1997" spans="1:2" x14ac:dyDescent="0.25">
      <c r="A1997" s="7" t="s">
        <v>9376</v>
      </c>
      <c r="B1997" s="10" t="s">
        <v>9355</v>
      </c>
    </row>
    <row r="1998" spans="1:2" x14ac:dyDescent="0.25">
      <c r="A1998" s="7" t="s">
        <v>9376</v>
      </c>
      <c r="B1998" s="16">
        <v>1</v>
      </c>
    </row>
    <row r="1999" spans="1:2" x14ac:dyDescent="0.25">
      <c r="A1999" s="7" t="s">
        <v>9377</v>
      </c>
      <c r="B1999" s="10" t="s">
        <v>9349</v>
      </c>
    </row>
    <row r="2000" spans="1:2" x14ac:dyDescent="0.25">
      <c r="A2000" s="7" t="s">
        <v>9377</v>
      </c>
      <c r="B2000" s="16">
        <v>1</v>
      </c>
    </row>
    <row r="2001" spans="1:2" x14ac:dyDescent="0.25">
      <c r="A2001" s="7" t="s">
        <v>9378</v>
      </c>
      <c r="B2001" s="10" t="s">
        <v>9357</v>
      </c>
    </row>
    <row r="2002" spans="1:2" x14ac:dyDescent="0.25">
      <c r="A2002" s="7" t="s">
        <v>9378</v>
      </c>
      <c r="B2002" s="16">
        <v>1</v>
      </c>
    </row>
    <row r="2003" spans="1:2" x14ac:dyDescent="0.25">
      <c r="A2003" s="7" t="s">
        <v>9379</v>
      </c>
      <c r="B2003" s="10" t="s">
        <v>8383</v>
      </c>
    </row>
    <row r="2004" spans="1:2" x14ac:dyDescent="0.25">
      <c r="A2004" s="7" t="s">
        <v>9379</v>
      </c>
      <c r="B2004" s="16">
        <v>1</v>
      </c>
    </row>
    <row r="2005" spans="1:2" x14ac:dyDescent="0.25">
      <c r="A2005" s="17" t="s">
        <v>9380</v>
      </c>
      <c r="B2005" s="10" t="s">
        <v>8451</v>
      </c>
    </row>
    <row r="2006" spans="1:2" x14ac:dyDescent="0.25">
      <c r="A2006" s="19"/>
      <c r="B2006" s="10" t="s">
        <v>8729</v>
      </c>
    </row>
    <row r="2007" spans="1:2" x14ac:dyDescent="0.25">
      <c r="A2007" s="19"/>
      <c r="B2007" s="10" t="s">
        <v>9274</v>
      </c>
    </row>
    <row r="2008" spans="1:2" x14ac:dyDescent="0.25">
      <c r="A2008" s="19"/>
      <c r="B2008" s="10" t="s">
        <v>8380</v>
      </c>
    </row>
    <row r="2009" spans="1:2" x14ac:dyDescent="0.25">
      <c r="A2009" s="18"/>
      <c r="B2009" s="10" t="s">
        <v>8664</v>
      </c>
    </row>
    <row r="2010" spans="1:2" x14ac:dyDescent="0.25">
      <c r="A2010" s="7" t="s">
        <v>9380</v>
      </c>
      <c r="B2010" s="16">
        <v>5</v>
      </c>
    </row>
    <row r="2011" spans="1:2" x14ac:dyDescent="0.25">
      <c r="A2011" s="7" t="s">
        <v>9381</v>
      </c>
      <c r="B2011" s="10" t="s">
        <v>8627</v>
      </c>
    </row>
    <row r="2012" spans="1:2" x14ac:dyDescent="0.25">
      <c r="A2012" s="7" t="s">
        <v>9381</v>
      </c>
      <c r="B2012" s="16">
        <v>1</v>
      </c>
    </row>
    <row r="2013" spans="1:2" x14ac:dyDescent="0.25">
      <c r="A2013" s="7" t="s">
        <v>9382</v>
      </c>
      <c r="B2013" s="10" t="s">
        <v>9213</v>
      </c>
    </row>
    <row r="2014" spans="1:2" x14ac:dyDescent="0.25">
      <c r="A2014" s="7" t="s">
        <v>9382</v>
      </c>
      <c r="B2014" s="16">
        <v>1</v>
      </c>
    </row>
    <row r="2015" spans="1:2" x14ac:dyDescent="0.25">
      <c r="A2015" s="7" t="s">
        <v>9383</v>
      </c>
      <c r="B2015" s="10" t="s">
        <v>8290</v>
      </c>
    </row>
    <row r="2016" spans="1:2" x14ac:dyDescent="0.25">
      <c r="A2016" s="7" t="s">
        <v>9383</v>
      </c>
      <c r="B2016" s="16">
        <v>1</v>
      </c>
    </row>
    <row r="2017" spans="1:2" x14ac:dyDescent="0.25">
      <c r="A2017" s="7" t="s">
        <v>9384</v>
      </c>
      <c r="B2017" s="10" t="s">
        <v>9340</v>
      </c>
    </row>
    <row r="2018" spans="1:2" x14ac:dyDescent="0.25">
      <c r="A2018" s="7" t="s">
        <v>9384</v>
      </c>
      <c r="B2018" s="16">
        <v>1</v>
      </c>
    </row>
    <row r="2019" spans="1:2" x14ac:dyDescent="0.25">
      <c r="A2019" s="17" t="s">
        <v>9385</v>
      </c>
      <c r="B2019" s="10" t="s">
        <v>9139</v>
      </c>
    </row>
    <row r="2020" spans="1:2" x14ac:dyDescent="0.25">
      <c r="A2020" s="18"/>
      <c r="B2020" s="10" t="s">
        <v>8356</v>
      </c>
    </row>
    <row r="2021" spans="1:2" x14ac:dyDescent="0.25">
      <c r="A2021" s="7" t="s">
        <v>9385</v>
      </c>
      <c r="B2021" s="16">
        <v>2</v>
      </c>
    </row>
    <row r="2022" spans="1:2" x14ac:dyDescent="0.25">
      <c r="A2022" s="7" t="s">
        <v>9386</v>
      </c>
      <c r="B2022" s="10" t="s">
        <v>8287</v>
      </c>
    </row>
    <row r="2023" spans="1:2" x14ac:dyDescent="0.25">
      <c r="A2023" s="7" t="s">
        <v>9386</v>
      </c>
      <c r="B2023" s="16">
        <v>1</v>
      </c>
    </row>
    <row r="2024" spans="1:2" x14ac:dyDescent="0.25">
      <c r="A2024" s="7" t="s">
        <v>9387</v>
      </c>
      <c r="B2024" s="10" t="s">
        <v>8300</v>
      </c>
    </row>
    <row r="2025" spans="1:2" x14ac:dyDescent="0.25">
      <c r="A2025" s="7" t="s">
        <v>9387</v>
      </c>
      <c r="B2025" s="16">
        <v>1</v>
      </c>
    </row>
    <row r="2026" spans="1:2" x14ac:dyDescent="0.25">
      <c r="A2026" s="7" t="s">
        <v>9388</v>
      </c>
      <c r="B2026" s="10" t="s">
        <v>9070</v>
      </c>
    </row>
    <row r="2027" spans="1:2" x14ac:dyDescent="0.25">
      <c r="A2027" s="7" t="s">
        <v>9388</v>
      </c>
      <c r="B2027" s="16">
        <v>1</v>
      </c>
    </row>
    <row r="2028" spans="1:2" x14ac:dyDescent="0.25">
      <c r="A2028" s="17" t="s">
        <v>9389</v>
      </c>
      <c r="B2028" s="10" t="s">
        <v>8290</v>
      </c>
    </row>
    <row r="2029" spans="1:2" x14ac:dyDescent="0.25">
      <c r="A2029" s="19"/>
      <c r="B2029" s="10" t="s">
        <v>8300</v>
      </c>
    </row>
    <row r="2030" spans="1:2" x14ac:dyDescent="0.25">
      <c r="A2030" s="18"/>
      <c r="B2030" s="10" t="s">
        <v>8383</v>
      </c>
    </row>
    <row r="2031" spans="1:2" x14ac:dyDescent="0.25">
      <c r="A2031" s="7" t="s">
        <v>9389</v>
      </c>
      <c r="B2031" s="16">
        <v>3</v>
      </c>
    </row>
    <row r="2032" spans="1:2" x14ac:dyDescent="0.25">
      <c r="A2032" s="7" t="s">
        <v>9390</v>
      </c>
      <c r="B2032" s="10" t="s">
        <v>8526</v>
      </c>
    </row>
    <row r="2033" spans="1:2" x14ac:dyDescent="0.25">
      <c r="A2033" s="7" t="s">
        <v>9390</v>
      </c>
      <c r="B2033" s="16">
        <v>1</v>
      </c>
    </row>
    <row r="2034" spans="1:2" x14ac:dyDescent="0.25">
      <c r="A2034" s="17" t="s">
        <v>9391</v>
      </c>
      <c r="B2034" s="10" t="s">
        <v>8412</v>
      </c>
    </row>
    <row r="2035" spans="1:2" x14ac:dyDescent="0.25">
      <c r="A2035" s="18"/>
      <c r="B2035" s="10" t="s">
        <v>8364</v>
      </c>
    </row>
    <row r="2036" spans="1:2" x14ac:dyDescent="0.25">
      <c r="A2036" s="7" t="s">
        <v>9391</v>
      </c>
      <c r="B2036" s="16">
        <v>2</v>
      </c>
    </row>
    <row r="2037" spans="1:2" x14ac:dyDescent="0.25">
      <c r="A2037" s="17" t="s">
        <v>9392</v>
      </c>
      <c r="B2037" s="10" t="s">
        <v>8374</v>
      </c>
    </row>
    <row r="2038" spans="1:2" x14ac:dyDescent="0.25">
      <c r="A2038" s="18"/>
      <c r="B2038" s="10" t="s">
        <v>8765</v>
      </c>
    </row>
    <row r="2039" spans="1:2" x14ac:dyDescent="0.25">
      <c r="A2039" s="7" t="s">
        <v>9392</v>
      </c>
      <c r="B2039" s="16">
        <v>2</v>
      </c>
    </row>
    <row r="2040" spans="1:2" x14ac:dyDescent="0.25">
      <c r="A2040" s="7" t="s">
        <v>9393</v>
      </c>
      <c r="B2040" s="10" t="s">
        <v>8383</v>
      </c>
    </row>
    <row r="2041" spans="1:2" x14ac:dyDescent="0.25">
      <c r="A2041" s="7" t="s">
        <v>9393</v>
      </c>
      <c r="B2041" s="16">
        <v>1</v>
      </c>
    </row>
    <row r="2042" spans="1:2" x14ac:dyDescent="0.25">
      <c r="A2042" s="17" t="s">
        <v>9394</v>
      </c>
      <c r="B2042" s="10" t="s">
        <v>8397</v>
      </c>
    </row>
    <row r="2043" spans="1:2" x14ac:dyDescent="0.25">
      <c r="A2043" s="18"/>
      <c r="B2043" s="10" t="s">
        <v>8402</v>
      </c>
    </row>
    <row r="2044" spans="1:2" x14ac:dyDescent="0.25">
      <c r="A2044" s="7" t="s">
        <v>9394</v>
      </c>
      <c r="B2044" s="16">
        <v>2</v>
      </c>
    </row>
    <row r="2045" spans="1:2" x14ac:dyDescent="0.25">
      <c r="A2045" s="7" t="s">
        <v>9395</v>
      </c>
      <c r="B2045" s="10" t="s">
        <v>8627</v>
      </c>
    </row>
    <row r="2046" spans="1:2" x14ac:dyDescent="0.25">
      <c r="A2046" s="7" t="s">
        <v>9395</v>
      </c>
      <c r="B2046" s="16">
        <v>1</v>
      </c>
    </row>
    <row r="2047" spans="1:2" x14ac:dyDescent="0.25">
      <c r="A2047" s="7" t="s">
        <v>9396</v>
      </c>
      <c r="B2047" s="10" t="s">
        <v>8741</v>
      </c>
    </row>
    <row r="2048" spans="1:2" x14ac:dyDescent="0.25">
      <c r="A2048" s="7" t="s">
        <v>9396</v>
      </c>
      <c r="B2048" s="16">
        <v>1</v>
      </c>
    </row>
    <row r="2049" spans="1:2" x14ac:dyDescent="0.25">
      <c r="A2049" s="7" t="s">
        <v>9397</v>
      </c>
      <c r="B2049" s="10" t="s">
        <v>8389</v>
      </c>
    </row>
    <row r="2050" spans="1:2" x14ac:dyDescent="0.25">
      <c r="A2050" s="7" t="s">
        <v>9397</v>
      </c>
      <c r="B2050" s="16">
        <v>1</v>
      </c>
    </row>
    <row r="2051" spans="1:2" x14ac:dyDescent="0.25">
      <c r="A2051" s="7" t="s">
        <v>9398</v>
      </c>
      <c r="B2051" s="10" t="s">
        <v>8406</v>
      </c>
    </row>
    <row r="2052" spans="1:2" x14ac:dyDescent="0.25">
      <c r="A2052" s="7" t="s">
        <v>9398</v>
      </c>
      <c r="B2052" s="16">
        <v>1</v>
      </c>
    </row>
    <row r="2053" spans="1:2" x14ac:dyDescent="0.25">
      <c r="A2053" s="17" t="s">
        <v>9399</v>
      </c>
      <c r="B2053" s="10" t="s">
        <v>8383</v>
      </c>
    </row>
    <row r="2054" spans="1:2" x14ac:dyDescent="0.25">
      <c r="A2054" s="18"/>
      <c r="B2054" s="10" t="s">
        <v>8491</v>
      </c>
    </row>
    <row r="2055" spans="1:2" x14ac:dyDescent="0.25">
      <c r="A2055" s="7" t="s">
        <v>9399</v>
      </c>
      <c r="B2055" s="16">
        <v>2</v>
      </c>
    </row>
    <row r="2056" spans="1:2" x14ac:dyDescent="0.25">
      <c r="A2056" s="17" t="s">
        <v>9400</v>
      </c>
      <c r="B2056" s="10" t="s">
        <v>8454</v>
      </c>
    </row>
    <row r="2057" spans="1:2" x14ac:dyDescent="0.25">
      <c r="A2057" s="18"/>
      <c r="B2057" s="10" t="s">
        <v>8419</v>
      </c>
    </row>
    <row r="2058" spans="1:2" x14ac:dyDescent="0.25">
      <c r="A2058" s="7" t="s">
        <v>9400</v>
      </c>
      <c r="B2058" s="16">
        <v>2</v>
      </c>
    </row>
    <row r="2059" spans="1:2" x14ac:dyDescent="0.25">
      <c r="A2059" s="17" t="s">
        <v>9401</v>
      </c>
      <c r="B2059" s="10" t="s">
        <v>8464</v>
      </c>
    </row>
    <row r="2060" spans="1:2" x14ac:dyDescent="0.25">
      <c r="A2060" s="18"/>
      <c r="B2060" s="10" t="s">
        <v>8316</v>
      </c>
    </row>
    <row r="2061" spans="1:2" x14ac:dyDescent="0.25">
      <c r="A2061" s="7" t="s">
        <v>9401</v>
      </c>
      <c r="B2061" s="16">
        <v>2</v>
      </c>
    </row>
    <row r="2062" spans="1:2" x14ac:dyDescent="0.25">
      <c r="A2062" s="7" t="s">
        <v>9402</v>
      </c>
      <c r="B2062" s="10" t="s">
        <v>8290</v>
      </c>
    </row>
    <row r="2063" spans="1:2" x14ac:dyDescent="0.25">
      <c r="A2063" s="7" t="s">
        <v>9402</v>
      </c>
      <c r="B2063" s="16">
        <v>1</v>
      </c>
    </row>
    <row r="2064" spans="1:2" x14ac:dyDescent="0.25">
      <c r="A2064" s="7" t="s">
        <v>9403</v>
      </c>
      <c r="B2064" s="10" t="s">
        <v>8364</v>
      </c>
    </row>
    <row r="2065" spans="1:2" x14ac:dyDescent="0.25">
      <c r="A2065" s="7" t="s">
        <v>9403</v>
      </c>
      <c r="B2065" s="16">
        <v>1</v>
      </c>
    </row>
    <row r="2066" spans="1:2" x14ac:dyDescent="0.25">
      <c r="A2066" s="7" t="s">
        <v>9404</v>
      </c>
      <c r="B2066" s="10" t="s">
        <v>8290</v>
      </c>
    </row>
    <row r="2067" spans="1:2" x14ac:dyDescent="0.25">
      <c r="A2067" s="7" t="s">
        <v>9404</v>
      </c>
      <c r="B2067" s="16">
        <v>1</v>
      </c>
    </row>
    <row r="2068" spans="1:2" x14ac:dyDescent="0.25">
      <c r="A2068" s="17" t="s">
        <v>9405</v>
      </c>
      <c r="B2068" s="10" t="s">
        <v>8338</v>
      </c>
    </row>
    <row r="2069" spans="1:2" x14ac:dyDescent="0.25">
      <c r="A2069" s="18"/>
      <c r="B2069" s="10" t="s">
        <v>8371</v>
      </c>
    </row>
    <row r="2070" spans="1:2" x14ac:dyDescent="0.25">
      <c r="A2070" s="7" t="s">
        <v>9405</v>
      </c>
      <c r="B2070" s="16">
        <v>2</v>
      </c>
    </row>
    <row r="2071" spans="1:2" x14ac:dyDescent="0.25">
      <c r="A2071" s="7" t="s">
        <v>9406</v>
      </c>
      <c r="B2071" s="10" t="s">
        <v>8321</v>
      </c>
    </row>
    <row r="2072" spans="1:2" x14ac:dyDescent="0.25">
      <c r="A2072" s="7" t="s">
        <v>9406</v>
      </c>
      <c r="B2072" s="16">
        <v>1</v>
      </c>
    </row>
    <row r="2073" spans="1:2" x14ac:dyDescent="0.25">
      <c r="A2073" s="7" t="s">
        <v>9407</v>
      </c>
      <c r="B2073" s="10" t="s">
        <v>8729</v>
      </c>
    </row>
    <row r="2074" spans="1:2" x14ac:dyDescent="0.25">
      <c r="A2074" s="7" t="s">
        <v>9407</v>
      </c>
      <c r="B2074" s="16">
        <v>1</v>
      </c>
    </row>
    <row r="2075" spans="1:2" x14ac:dyDescent="0.25">
      <c r="A2075" s="7" t="s">
        <v>9408</v>
      </c>
      <c r="B2075" s="10" t="s">
        <v>9347</v>
      </c>
    </row>
    <row r="2076" spans="1:2" x14ac:dyDescent="0.25">
      <c r="A2076" s="7" t="s">
        <v>9408</v>
      </c>
      <c r="B2076" s="16">
        <v>1</v>
      </c>
    </row>
    <row r="2077" spans="1:2" x14ac:dyDescent="0.25">
      <c r="A2077" s="7" t="s">
        <v>9409</v>
      </c>
      <c r="B2077" s="10" t="s">
        <v>8483</v>
      </c>
    </row>
    <row r="2078" spans="1:2" x14ac:dyDescent="0.25">
      <c r="A2078" s="7" t="s">
        <v>9409</v>
      </c>
      <c r="B2078" s="16">
        <v>1</v>
      </c>
    </row>
    <row r="2079" spans="1:2" x14ac:dyDescent="0.25">
      <c r="A2079" s="7" t="s">
        <v>9410</v>
      </c>
      <c r="B2079" s="10" t="s">
        <v>8287</v>
      </c>
    </row>
    <row r="2080" spans="1:2" x14ac:dyDescent="0.25">
      <c r="A2080" s="7" t="s">
        <v>9410</v>
      </c>
      <c r="B2080" s="16">
        <v>1</v>
      </c>
    </row>
    <row r="2081" spans="1:2" x14ac:dyDescent="0.25">
      <c r="A2081" s="7" t="s">
        <v>9411</v>
      </c>
      <c r="B2081" s="10" t="s">
        <v>8287</v>
      </c>
    </row>
    <row r="2082" spans="1:2" x14ac:dyDescent="0.25">
      <c r="A2082" s="7" t="s">
        <v>9411</v>
      </c>
      <c r="B2082" s="16">
        <v>1</v>
      </c>
    </row>
    <row r="2083" spans="1:2" x14ac:dyDescent="0.25">
      <c r="A2083" s="7" t="s">
        <v>9412</v>
      </c>
      <c r="B2083" s="10" t="s">
        <v>8287</v>
      </c>
    </row>
    <row r="2084" spans="1:2" x14ac:dyDescent="0.25">
      <c r="A2084" s="7" t="s">
        <v>9412</v>
      </c>
      <c r="B2084" s="16">
        <v>1</v>
      </c>
    </row>
    <row r="2085" spans="1:2" x14ac:dyDescent="0.25">
      <c r="A2085" s="7" t="s">
        <v>9413</v>
      </c>
      <c r="B2085" s="10" t="s">
        <v>8383</v>
      </c>
    </row>
    <row r="2086" spans="1:2" x14ac:dyDescent="0.25">
      <c r="A2086" s="7" t="s">
        <v>9413</v>
      </c>
      <c r="B2086" s="16">
        <v>1</v>
      </c>
    </row>
    <row r="2087" spans="1:2" x14ac:dyDescent="0.25">
      <c r="A2087" s="7" t="s">
        <v>9414</v>
      </c>
      <c r="B2087" s="10" t="s">
        <v>8290</v>
      </c>
    </row>
    <row r="2088" spans="1:2" x14ac:dyDescent="0.25">
      <c r="A2088" s="7" t="s">
        <v>9414</v>
      </c>
      <c r="B2088" s="16">
        <v>1</v>
      </c>
    </row>
    <row r="2089" spans="1:2" x14ac:dyDescent="0.25">
      <c r="A2089" s="7" t="s">
        <v>9415</v>
      </c>
      <c r="B2089" s="10" t="s">
        <v>8290</v>
      </c>
    </row>
    <row r="2090" spans="1:2" x14ac:dyDescent="0.25">
      <c r="A2090" s="7" t="s">
        <v>9415</v>
      </c>
      <c r="B2090" s="16">
        <v>1</v>
      </c>
    </row>
    <row r="2091" spans="1:2" x14ac:dyDescent="0.25">
      <c r="A2091" s="17" t="s">
        <v>9416</v>
      </c>
      <c r="B2091" s="10" t="s">
        <v>9049</v>
      </c>
    </row>
    <row r="2092" spans="1:2" x14ac:dyDescent="0.25">
      <c r="A2092" s="18"/>
      <c r="B2092" s="10" t="s">
        <v>9353</v>
      </c>
    </row>
    <row r="2093" spans="1:2" x14ac:dyDescent="0.25">
      <c r="A2093" s="7" t="s">
        <v>9416</v>
      </c>
      <c r="B2093" s="16">
        <v>2</v>
      </c>
    </row>
    <row r="2094" spans="1:2" x14ac:dyDescent="0.25">
      <c r="A2094" s="17" t="s">
        <v>9417</v>
      </c>
      <c r="B2094" s="10" t="s">
        <v>9049</v>
      </c>
    </row>
    <row r="2095" spans="1:2" x14ac:dyDescent="0.25">
      <c r="A2095" s="18"/>
      <c r="B2095" s="10" t="s">
        <v>9353</v>
      </c>
    </row>
    <row r="2096" spans="1:2" x14ac:dyDescent="0.25">
      <c r="A2096" s="7" t="s">
        <v>9417</v>
      </c>
      <c r="B2096" s="16">
        <v>2</v>
      </c>
    </row>
    <row r="2097" spans="1:2" x14ac:dyDescent="0.25">
      <c r="A2097" s="7" t="s">
        <v>9418</v>
      </c>
      <c r="B2097" s="10" t="s">
        <v>8681</v>
      </c>
    </row>
    <row r="2098" spans="1:2" x14ac:dyDescent="0.25">
      <c r="A2098" s="7" t="s">
        <v>9418</v>
      </c>
      <c r="B2098" s="16">
        <v>1</v>
      </c>
    </row>
    <row r="2099" spans="1:2" x14ac:dyDescent="0.25">
      <c r="A2099" s="7" t="s">
        <v>9419</v>
      </c>
      <c r="B2099" s="10" t="s">
        <v>8681</v>
      </c>
    </row>
    <row r="2100" spans="1:2" x14ac:dyDescent="0.25">
      <c r="A2100" s="7" t="s">
        <v>9419</v>
      </c>
      <c r="B2100" s="16">
        <v>1</v>
      </c>
    </row>
    <row r="2101" spans="1:2" x14ac:dyDescent="0.25">
      <c r="A2101" s="17" t="s">
        <v>9420</v>
      </c>
      <c r="B2101" s="10" t="s">
        <v>8533</v>
      </c>
    </row>
    <row r="2102" spans="1:2" x14ac:dyDescent="0.25">
      <c r="A2102" s="18"/>
      <c r="B2102" s="10" t="s">
        <v>9329</v>
      </c>
    </row>
    <row r="2103" spans="1:2" x14ac:dyDescent="0.25">
      <c r="A2103" s="7" t="s">
        <v>9420</v>
      </c>
      <c r="B2103" s="16">
        <v>2</v>
      </c>
    </row>
    <row r="2104" spans="1:2" x14ac:dyDescent="0.25">
      <c r="A2104" s="7" t="s">
        <v>9421</v>
      </c>
      <c r="B2104" s="10" t="s">
        <v>8994</v>
      </c>
    </row>
    <row r="2105" spans="1:2" x14ac:dyDescent="0.25">
      <c r="A2105" s="7" t="s">
        <v>9421</v>
      </c>
      <c r="B2105" s="16">
        <v>1</v>
      </c>
    </row>
    <row r="2106" spans="1:2" x14ac:dyDescent="0.25">
      <c r="A2106" s="7" t="s">
        <v>9422</v>
      </c>
      <c r="B2106" s="10" t="s">
        <v>8994</v>
      </c>
    </row>
    <row r="2107" spans="1:2" x14ac:dyDescent="0.25">
      <c r="A2107" s="7" t="s">
        <v>9422</v>
      </c>
      <c r="B2107" s="16">
        <v>1</v>
      </c>
    </row>
    <row r="2108" spans="1:2" x14ac:dyDescent="0.25">
      <c r="A2108" s="7" t="s">
        <v>9423</v>
      </c>
      <c r="B2108" s="10" t="s">
        <v>9349</v>
      </c>
    </row>
    <row r="2109" spans="1:2" x14ac:dyDescent="0.25">
      <c r="A2109" s="7" t="s">
        <v>9423</v>
      </c>
      <c r="B2109" s="16">
        <v>1</v>
      </c>
    </row>
    <row r="2110" spans="1:2" x14ac:dyDescent="0.25">
      <c r="A2110" s="7" t="s">
        <v>9424</v>
      </c>
      <c r="B2110" s="10" t="s">
        <v>9349</v>
      </c>
    </row>
    <row r="2111" spans="1:2" x14ac:dyDescent="0.25">
      <c r="A2111" s="7" t="s">
        <v>9424</v>
      </c>
      <c r="B2111" s="16">
        <v>1</v>
      </c>
    </row>
    <row r="2112" spans="1:2" x14ac:dyDescent="0.25">
      <c r="A2112" s="17" t="s">
        <v>9425</v>
      </c>
      <c r="B2112" s="10" t="s">
        <v>8533</v>
      </c>
    </row>
    <row r="2113" spans="1:2" x14ac:dyDescent="0.25">
      <c r="A2113" s="18"/>
      <c r="B2113" s="10" t="s">
        <v>9329</v>
      </c>
    </row>
    <row r="2114" spans="1:2" x14ac:dyDescent="0.25">
      <c r="A2114" s="7" t="s">
        <v>9425</v>
      </c>
      <c r="B2114" s="16">
        <v>2</v>
      </c>
    </row>
    <row r="2115" spans="1:2" x14ac:dyDescent="0.25">
      <c r="A2115" s="7" t="s">
        <v>9426</v>
      </c>
      <c r="B2115" s="10" t="s">
        <v>8681</v>
      </c>
    </row>
    <row r="2116" spans="1:2" x14ac:dyDescent="0.25">
      <c r="A2116" s="7" t="s">
        <v>9426</v>
      </c>
      <c r="B2116" s="16">
        <v>1</v>
      </c>
    </row>
    <row r="2117" spans="1:2" x14ac:dyDescent="0.25">
      <c r="A2117" s="7" t="s">
        <v>9427</v>
      </c>
      <c r="B2117" s="10" t="s">
        <v>9355</v>
      </c>
    </row>
    <row r="2118" spans="1:2" x14ac:dyDescent="0.25">
      <c r="A2118" s="7" t="s">
        <v>9427</v>
      </c>
      <c r="B2118" s="16">
        <v>1</v>
      </c>
    </row>
    <row r="2119" spans="1:2" x14ac:dyDescent="0.25">
      <c r="A2119" s="7" t="s">
        <v>9428</v>
      </c>
      <c r="B2119" s="10" t="s">
        <v>9355</v>
      </c>
    </row>
    <row r="2120" spans="1:2" x14ac:dyDescent="0.25">
      <c r="A2120" s="7" t="s">
        <v>9428</v>
      </c>
      <c r="B2120" s="16">
        <v>1</v>
      </c>
    </row>
    <row r="2121" spans="1:2" x14ac:dyDescent="0.25">
      <c r="A2121" s="7" t="s">
        <v>9429</v>
      </c>
      <c r="B2121" s="10" t="s">
        <v>9355</v>
      </c>
    </row>
    <row r="2122" spans="1:2" x14ac:dyDescent="0.25">
      <c r="A2122" s="7" t="s">
        <v>9429</v>
      </c>
      <c r="B2122" s="16">
        <v>1</v>
      </c>
    </row>
    <row r="2123" spans="1:2" x14ac:dyDescent="0.25">
      <c r="A2123" s="7" t="s">
        <v>9430</v>
      </c>
      <c r="B2123" s="10" t="s">
        <v>9336</v>
      </c>
    </row>
    <row r="2124" spans="1:2" x14ac:dyDescent="0.25">
      <c r="A2124" s="7" t="s">
        <v>9430</v>
      </c>
      <c r="B2124" s="16">
        <v>1</v>
      </c>
    </row>
    <row r="2125" spans="1:2" x14ac:dyDescent="0.25">
      <c r="A2125" s="7" t="s">
        <v>9431</v>
      </c>
      <c r="B2125" s="10" t="s">
        <v>9349</v>
      </c>
    </row>
    <row r="2126" spans="1:2" x14ac:dyDescent="0.25">
      <c r="A2126" s="7" t="s">
        <v>9431</v>
      </c>
      <c r="B2126" s="16">
        <v>1</v>
      </c>
    </row>
    <row r="2127" spans="1:2" x14ac:dyDescent="0.25">
      <c r="A2127" s="7" t="s">
        <v>9432</v>
      </c>
      <c r="B2127" s="10" t="s">
        <v>8994</v>
      </c>
    </row>
    <row r="2128" spans="1:2" x14ac:dyDescent="0.25">
      <c r="A2128" s="7" t="s">
        <v>9432</v>
      </c>
      <c r="B2128" s="16">
        <v>1</v>
      </c>
    </row>
    <row r="2129" spans="1:2" x14ac:dyDescent="0.25">
      <c r="A2129" s="17" t="s">
        <v>9433</v>
      </c>
      <c r="B2129" s="10" t="s">
        <v>8533</v>
      </c>
    </row>
    <row r="2130" spans="1:2" x14ac:dyDescent="0.25">
      <c r="A2130" s="18"/>
      <c r="B2130" s="10" t="s">
        <v>9329</v>
      </c>
    </row>
    <row r="2131" spans="1:2" x14ac:dyDescent="0.25">
      <c r="A2131" s="7" t="s">
        <v>9433</v>
      </c>
      <c r="B2131" s="16">
        <v>2</v>
      </c>
    </row>
    <row r="2132" spans="1:2" x14ac:dyDescent="0.25">
      <c r="A2132" s="7" t="s">
        <v>9434</v>
      </c>
      <c r="B2132" s="10" t="s">
        <v>9336</v>
      </c>
    </row>
    <row r="2133" spans="1:2" x14ac:dyDescent="0.25">
      <c r="A2133" s="7" t="s">
        <v>9434</v>
      </c>
      <c r="B2133" s="16">
        <v>1</v>
      </c>
    </row>
    <row r="2134" spans="1:2" x14ac:dyDescent="0.25">
      <c r="A2134" s="7" t="s">
        <v>9435</v>
      </c>
      <c r="B2134" s="10" t="s">
        <v>9336</v>
      </c>
    </row>
    <row r="2135" spans="1:2" x14ac:dyDescent="0.25">
      <c r="A2135" s="7" t="s">
        <v>9435</v>
      </c>
      <c r="B2135" s="16">
        <v>1</v>
      </c>
    </row>
    <row r="2136" spans="1:2" x14ac:dyDescent="0.25">
      <c r="A2136" s="17" t="s">
        <v>9436</v>
      </c>
      <c r="B2136" s="10" t="s">
        <v>9049</v>
      </c>
    </row>
    <row r="2137" spans="1:2" x14ac:dyDescent="0.25">
      <c r="A2137" s="18"/>
      <c r="B2137" s="10" t="s">
        <v>9353</v>
      </c>
    </row>
    <row r="2138" spans="1:2" x14ac:dyDescent="0.25">
      <c r="A2138" s="7" t="s">
        <v>9436</v>
      </c>
      <c r="B2138" s="16">
        <v>2</v>
      </c>
    </row>
    <row r="2139" spans="1:2" x14ac:dyDescent="0.25">
      <c r="A2139" s="7" t="s">
        <v>9437</v>
      </c>
      <c r="B2139" s="10" t="s">
        <v>9327</v>
      </c>
    </row>
    <row r="2140" spans="1:2" x14ac:dyDescent="0.25">
      <c r="A2140" s="7" t="s">
        <v>9437</v>
      </c>
      <c r="B2140" s="16">
        <v>1</v>
      </c>
    </row>
    <row r="2141" spans="1:2" x14ac:dyDescent="0.25">
      <c r="A2141" s="7" t="s">
        <v>9438</v>
      </c>
      <c r="B2141" s="10" t="s">
        <v>9327</v>
      </c>
    </row>
    <row r="2142" spans="1:2" x14ac:dyDescent="0.25">
      <c r="A2142" s="7" t="s">
        <v>9438</v>
      </c>
      <c r="B2142" s="16">
        <v>1</v>
      </c>
    </row>
    <row r="2143" spans="1:2" x14ac:dyDescent="0.25">
      <c r="A2143" s="7" t="s">
        <v>9439</v>
      </c>
      <c r="B2143" s="10" t="s">
        <v>9345</v>
      </c>
    </row>
    <row r="2144" spans="1:2" x14ac:dyDescent="0.25">
      <c r="A2144" s="7" t="s">
        <v>9439</v>
      </c>
      <c r="B2144" s="16">
        <v>1</v>
      </c>
    </row>
    <row r="2145" spans="1:2" x14ac:dyDescent="0.25">
      <c r="A2145" s="17" t="s">
        <v>9440</v>
      </c>
      <c r="B2145" s="10" t="s">
        <v>8383</v>
      </c>
    </row>
    <row r="2146" spans="1:2" x14ac:dyDescent="0.25">
      <c r="A2146" s="18"/>
      <c r="B2146" s="10" t="s">
        <v>9357</v>
      </c>
    </row>
    <row r="2147" spans="1:2" x14ac:dyDescent="0.25">
      <c r="A2147" s="7" t="s">
        <v>9440</v>
      </c>
      <c r="B2147" s="16">
        <v>2</v>
      </c>
    </row>
    <row r="2148" spans="1:2" x14ac:dyDescent="0.25">
      <c r="A2148" s="7" t="s">
        <v>9441</v>
      </c>
      <c r="B2148" s="10" t="s">
        <v>9023</v>
      </c>
    </row>
    <row r="2149" spans="1:2" x14ac:dyDescent="0.25">
      <c r="A2149" s="7" t="s">
        <v>9441</v>
      </c>
      <c r="B2149" s="16">
        <v>1</v>
      </c>
    </row>
    <row r="2150" spans="1:2" x14ac:dyDescent="0.25">
      <c r="A2150" s="7" t="s">
        <v>9442</v>
      </c>
      <c r="B2150" s="10" t="s">
        <v>9345</v>
      </c>
    </row>
    <row r="2151" spans="1:2" x14ac:dyDescent="0.25">
      <c r="A2151" s="7" t="s">
        <v>9442</v>
      </c>
      <c r="B2151" s="16">
        <v>1</v>
      </c>
    </row>
    <row r="2152" spans="1:2" x14ac:dyDescent="0.25">
      <c r="A2152" s="7" t="s">
        <v>9443</v>
      </c>
      <c r="B2152" s="10" t="s">
        <v>9327</v>
      </c>
    </row>
    <row r="2153" spans="1:2" x14ac:dyDescent="0.25">
      <c r="A2153" s="7" t="s">
        <v>9443</v>
      </c>
      <c r="B2153" s="16">
        <v>1</v>
      </c>
    </row>
    <row r="2154" spans="1:2" x14ac:dyDescent="0.25">
      <c r="A2154" s="7" t="s">
        <v>9444</v>
      </c>
      <c r="B2154" s="10" t="s">
        <v>9213</v>
      </c>
    </row>
    <row r="2155" spans="1:2" x14ac:dyDescent="0.25">
      <c r="A2155" s="7" t="s">
        <v>9444</v>
      </c>
      <c r="B2155" s="16">
        <v>1</v>
      </c>
    </row>
    <row r="2156" spans="1:2" x14ac:dyDescent="0.25">
      <c r="A2156" s="7" t="s">
        <v>9445</v>
      </c>
      <c r="B2156" s="10" t="s">
        <v>9359</v>
      </c>
    </row>
    <row r="2157" spans="1:2" x14ac:dyDescent="0.25">
      <c r="A2157" s="7" t="s">
        <v>9445</v>
      </c>
      <c r="B2157" s="16">
        <v>1</v>
      </c>
    </row>
    <row r="2158" spans="1:2" x14ac:dyDescent="0.25">
      <c r="A2158" s="17" t="s">
        <v>9446</v>
      </c>
      <c r="B2158" s="10" t="s">
        <v>8383</v>
      </c>
    </row>
    <row r="2159" spans="1:2" x14ac:dyDescent="0.25">
      <c r="A2159" s="18"/>
      <c r="B2159" s="10" t="s">
        <v>9357</v>
      </c>
    </row>
    <row r="2160" spans="1:2" x14ac:dyDescent="0.25">
      <c r="A2160" s="7" t="s">
        <v>9446</v>
      </c>
      <c r="B2160" s="16">
        <v>2</v>
      </c>
    </row>
    <row r="2161" spans="1:2" x14ac:dyDescent="0.25">
      <c r="A2161" s="7" t="s">
        <v>9447</v>
      </c>
      <c r="B2161" s="10" t="s">
        <v>9023</v>
      </c>
    </row>
    <row r="2162" spans="1:2" x14ac:dyDescent="0.25">
      <c r="A2162" s="7" t="s">
        <v>9447</v>
      </c>
      <c r="B2162" s="16">
        <v>1</v>
      </c>
    </row>
    <row r="2163" spans="1:2" x14ac:dyDescent="0.25">
      <c r="A2163" s="7" t="s">
        <v>9448</v>
      </c>
      <c r="B2163" s="10" t="s">
        <v>9327</v>
      </c>
    </row>
    <row r="2164" spans="1:2" x14ac:dyDescent="0.25">
      <c r="A2164" s="7" t="s">
        <v>9448</v>
      </c>
      <c r="B2164" s="16">
        <v>1</v>
      </c>
    </row>
    <row r="2165" spans="1:2" x14ac:dyDescent="0.25">
      <c r="A2165" s="7" t="s">
        <v>9449</v>
      </c>
      <c r="B2165" s="10" t="s">
        <v>9230</v>
      </c>
    </row>
    <row r="2166" spans="1:2" x14ac:dyDescent="0.25">
      <c r="A2166" s="7" t="s">
        <v>9449</v>
      </c>
      <c r="B2166" s="16">
        <v>1</v>
      </c>
    </row>
    <row r="2167" spans="1:2" x14ac:dyDescent="0.25">
      <c r="A2167" s="7" t="s">
        <v>9450</v>
      </c>
      <c r="B2167" s="10" t="s">
        <v>9023</v>
      </c>
    </row>
    <row r="2168" spans="1:2" x14ac:dyDescent="0.25">
      <c r="A2168" s="7" t="s">
        <v>9450</v>
      </c>
      <c r="B2168" s="16">
        <v>1</v>
      </c>
    </row>
    <row r="2169" spans="1:2" x14ac:dyDescent="0.25">
      <c r="A2169" s="7" t="s">
        <v>9451</v>
      </c>
      <c r="B2169" s="10" t="s">
        <v>9233</v>
      </c>
    </row>
    <row r="2170" spans="1:2" x14ac:dyDescent="0.25">
      <c r="A2170" s="7" t="s">
        <v>9451</v>
      </c>
      <c r="B2170" s="16">
        <v>1</v>
      </c>
    </row>
    <row r="2171" spans="1:2" x14ac:dyDescent="0.25">
      <c r="A2171" s="7" t="s">
        <v>9452</v>
      </c>
      <c r="B2171" s="10" t="s">
        <v>9340</v>
      </c>
    </row>
    <row r="2172" spans="1:2" x14ac:dyDescent="0.25">
      <c r="A2172" s="7" t="s">
        <v>9452</v>
      </c>
      <c r="B2172" s="16">
        <v>1</v>
      </c>
    </row>
    <row r="2173" spans="1:2" x14ac:dyDescent="0.25">
      <c r="A2173" s="7" t="s">
        <v>9453</v>
      </c>
      <c r="B2173" s="10" t="s">
        <v>9347</v>
      </c>
    </row>
    <row r="2174" spans="1:2" x14ac:dyDescent="0.25">
      <c r="A2174" s="7" t="s">
        <v>9453</v>
      </c>
      <c r="B2174" s="16">
        <v>1</v>
      </c>
    </row>
    <row r="2175" spans="1:2" x14ac:dyDescent="0.25">
      <c r="A2175" s="7" t="s">
        <v>9454</v>
      </c>
      <c r="B2175" s="10" t="s">
        <v>9359</v>
      </c>
    </row>
    <row r="2176" spans="1:2" x14ac:dyDescent="0.25">
      <c r="A2176" s="7" t="s">
        <v>9454</v>
      </c>
      <c r="B2176" s="16">
        <v>1</v>
      </c>
    </row>
    <row r="2177" spans="1:2" x14ac:dyDescent="0.25">
      <c r="A2177" s="7" t="s">
        <v>9455</v>
      </c>
      <c r="B2177" s="10" t="s">
        <v>9359</v>
      </c>
    </row>
    <row r="2178" spans="1:2" x14ac:dyDescent="0.25">
      <c r="A2178" s="7" t="s">
        <v>9455</v>
      </c>
      <c r="B2178" s="16">
        <v>1</v>
      </c>
    </row>
    <row r="2179" spans="1:2" x14ac:dyDescent="0.25">
      <c r="A2179" s="7" t="s">
        <v>9456</v>
      </c>
      <c r="B2179" s="10" t="s">
        <v>9345</v>
      </c>
    </row>
    <row r="2180" spans="1:2" x14ac:dyDescent="0.25">
      <c r="A2180" s="7" t="s">
        <v>9456</v>
      </c>
      <c r="B2180" s="16">
        <v>1</v>
      </c>
    </row>
    <row r="2181" spans="1:2" x14ac:dyDescent="0.25">
      <c r="A2181" s="7" t="s">
        <v>9457</v>
      </c>
      <c r="B2181" s="10" t="s">
        <v>9213</v>
      </c>
    </row>
    <row r="2182" spans="1:2" x14ac:dyDescent="0.25">
      <c r="A2182" s="7" t="s">
        <v>9457</v>
      </c>
      <c r="B2182" s="16">
        <v>1</v>
      </c>
    </row>
    <row r="2183" spans="1:2" x14ac:dyDescent="0.25">
      <c r="A2183" s="17" t="s">
        <v>9458</v>
      </c>
      <c r="B2183" s="10" t="s">
        <v>8383</v>
      </c>
    </row>
    <row r="2184" spans="1:2" x14ac:dyDescent="0.25">
      <c r="A2184" s="18"/>
      <c r="B2184" s="10" t="s">
        <v>9357</v>
      </c>
    </row>
    <row r="2185" spans="1:2" x14ac:dyDescent="0.25">
      <c r="A2185" s="7" t="s">
        <v>9458</v>
      </c>
      <c r="B2185" s="16">
        <v>2</v>
      </c>
    </row>
    <row r="2186" spans="1:2" x14ac:dyDescent="0.25">
      <c r="A2186" s="7" t="s">
        <v>9459</v>
      </c>
      <c r="B2186" s="10" t="s">
        <v>9233</v>
      </c>
    </row>
    <row r="2187" spans="1:2" x14ac:dyDescent="0.25">
      <c r="A2187" s="7" t="s">
        <v>9459</v>
      </c>
      <c r="B2187" s="16">
        <v>1</v>
      </c>
    </row>
    <row r="2188" spans="1:2" x14ac:dyDescent="0.25">
      <c r="A2188" s="7" t="s">
        <v>9460</v>
      </c>
      <c r="B2188" s="10" t="s">
        <v>9233</v>
      </c>
    </row>
    <row r="2189" spans="1:2" x14ac:dyDescent="0.25">
      <c r="A2189" s="7" t="s">
        <v>9460</v>
      </c>
      <c r="B2189" s="16">
        <v>1</v>
      </c>
    </row>
    <row r="2190" spans="1:2" x14ac:dyDescent="0.25">
      <c r="A2190" s="7" t="s">
        <v>9461</v>
      </c>
      <c r="B2190" s="10" t="s">
        <v>9347</v>
      </c>
    </row>
    <row r="2191" spans="1:2" x14ac:dyDescent="0.25">
      <c r="A2191" s="7" t="s">
        <v>9461</v>
      </c>
      <c r="B2191" s="16">
        <v>1</v>
      </c>
    </row>
    <row r="2192" spans="1:2" x14ac:dyDescent="0.25">
      <c r="A2192" s="7" t="s">
        <v>9462</v>
      </c>
      <c r="B2192" s="10" t="s">
        <v>9347</v>
      </c>
    </row>
    <row r="2193" spans="1:2" x14ac:dyDescent="0.25">
      <c r="A2193" s="7" t="s">
        <v>9462</v>
      </c>
      <c r="B2193" s="16">
        <v>1</v>
      </c>
    </row>
    <row r="2194" spans="1:2" x14ac:dyDescent="0.25">
      <c r="A2194" s="7" t="s">
        <v>9463</v>
      </c>
      <c r="B2194" s="10" t="s">
        <v>9347</v>
      </c>
    </row>
    <row r="2195" spans="1:2" x14ac:dyDescent="0.25">
      <c r="A2195" s="7" t="s">
        <v>9463</v>
      </c>
      <c r="B2195" s="16">
        <v>1</v>
      </c>
    </row>
    <row r="2196" spans="1:2" x14ac:dyDescent="0.25">
      <c r="A2196" s="7" t="s">
        <v>9464</v>
      </c>
      <c r="B2196" s="10" t="s">
        <v>9340</v>
      </c>
    </row>
    <row r="2197" spans="1:2" x14ac:dyDescent="0.25">
      <c r="A2197" s="7" t="s">
        <v>9464</v>
      </c>
      <c r="B2197" s="16">
        <v>1</v>
      </c>
    </row>
    <row r="2198" spans="1:2" x14ac:dyDescent="0.25">
      <c r="A2198" s="7" t="s">
        <v>9465</v>
      </c>
      <c r="B2198" s="10" t="s">
        <v>9230</v>
      </c>
    </row>
    <row r="2199" spans="1:2" x14ac:dyDescent="0.25">
      <c r="A2199" s="7" t="s">
        <v>9465</v>
      </c>
      <c r="B2199" s="16">
        <v>1</v>
      </c>
    </row>
    <row r="2200" spans="1:2" x14ac:dyDescent="0.25">
      <c r="A2200" s="7" t="s">
        <v>9466</v>
      </c>
      <c r="B2200" s="10" t="s">
        <v>9213</v>
      </c>
    </row>
    <row r="2201" spans="1:2" x14ac:dyDescent="0.25">
      <c r="A2201" s="7" t="s">
        <v>9466</v>
      </c>
      <c r="B2201" s="16">
        <v>1</v>
      </c>
    </row>
    <row r="2202" spans="1:2" x14ac:dyDescent="0.25">
      <c r="A2202" s="7" t="s">
        <v>9467</v>
      </c>
      <c r="B2202" s="10" t="s">
        <v>9230</v>
      </c>
    </row>
    <row r="2203" spans="1:2" x14ac:dyDescent="0.25">
      <c r="A2203" s="7" t="s">
        <v>9467</v>
      </c>
      <c r="B2203" s="16">
        <v>1</v>
      </c>
    </row>
    <row r="2204" spans="1:2" x14ac:dyDescent="0.25">
      <c r="A2204" s="7" t="s">
        <v>9468</v>
      </c>
      <c r="B2204" s="10" t="s">
        <v>9213</v>
      </c>
    </row>
    <row r="2205" spans="1:2" x14ac:dyDescent="0.25">
      <c r="A2205" s="7" t="s">
        <v>9468</v>
      </c>
      <c r="B2205" s="16">
        <v>1</v>
      </c>
    </row>
    <row r="2206" spans="1:2" x14ac:dyDescent="0.25">
      <c r="A2206" s="7" t="s">
        <v>9469</v>
      </c>
      <c r="B2206" s="10" t="s">
        <v>9233</v>
      </c>
    </row>
    <row r="2207" spans="1:2" x14ac:dyDescent="0.25">
      <c r="A2207" s="7" t="s">
        <v>9469</v>
      </c>
      <c r="B2207" s="16">
        <v>1</v>
      </c>
    </row>
    <row r="2208" spans="1:2" x14ac:dyDescent="0.25">
      <c r="A2208" s="7" t="s">
        <v>9470</v>
      </c>
      <c r="B2208" s="10" t="s">
        <v>9340</v>
      </c>
    </row>
    <row r="2209" spans="1:2" x14ac:dyDescent="0.25">
      <c r="A2209" s="7" t="s">
        <v>9470</v>
      </c>
      <c r="B2209" s="16">
        <v>1</v>
      </c>
    </row>
    <row r="2210" spans="1:2" x14ac:dyDescent="0.25">
      <c r="A2210" s="7" t="s">
        <v>9471</v>
      </c>
      <c r="B2210" s="10" t="s">
        <v>9023</v>
      </c>
    </row>
    <row r="2211" spans="1:2" x14ac:dyDescent="0.25">
      <c r="A2211" s="7" t="s">
        <v>9471</v>
      </c>
      <c r="B2211" s="16">
        <v>1</v>
      </c>
    </row>
    <row r="2212" spans="1:2" x14ac:dyDescent="0.25">
      <c r="A2212" s="17" t="s">
        <v>9472</v>
      </c>
      <c r="B2212" s="10" t="s">
        <v>8383</v>
      </c>
    </row>
    <row r="2213" spans="1:2" x14ac:dyDescent="0.25">
      <c r="A2213" s="18"/>
      <c r="B2213" s="10" t="s">
        <v>9357</v>
      </c>
    </row>
    <row r="2214" spans="1:2" x14ac:dyDescent="0.25">
      <c r="A2214" s="7" t="s">
        <v>9472</v>
      </c>
      <c r="B2214" s="16">
        <v>2</v>
      </c>
    </row>
    <row r="2215" spans="1:2" x14ac:dyDescent="0.25">
      <c r="A2215" s="7" t="s">
        <v>9473</v>
      </c>
      <c r="B2215" s="10" t="s">
        <v>9340</v>
      </c>
    </row>
    <row r="2216" spans="1:2" x14ac:dyDescent="0.25">
      <c r="A2216" s="7" t="s">
        <v>9473</v>
      </c>
      <c r="B2216" s="16">
        <v>1</v>
      </c>
    </row>
    <row r="2217" spans="1:2" x14ac:dyDescent="0.25">
      <c r="A2217" s="7" t="s">
        <v>9474</v>
      </c>
      <c r="B2217" s="10" t="s">
        <v>9230</v>
      </c>
    </row>
    <row r="2218" spans="1:2" x14ac:dyDescent="0.25">
      <c r="A2218" s="7" t="s">
        <v>9474</v>
      </c>
      <c r="B2218" s="16">
        <v>1</v>
      </c>
    </row>
    <row r="2219" spans="1:2" x14ac:dyDescent="0.25">
      <c r="A2219" s="7" t="s">
        <v>9475</v>
      </c>
      <c r="B2219" s="10" t="s">
        <v>9359</v>
      </c>
    </row>
    <row r="2220" spans="1:2" x14ac:dyDescent="0.25">
      <c r="A2220" s="7" t="s">
        <v>9475</v>
      </c>
      <c r="B2220" s="16">
        <v>1</v>
      </c>
    </row>
    <row r="2221" spans="1:2" x14ac:dyDescent="0.25">
      <c r="A2221" s="7" t="s">
        <v>9476</v>
      </c>
      <c r="B2221" s="10" t="s">
        <v>8681</v>
      </c>
    </row>
    <row r="2222" spans="1:2" x14ac:dyDescent="0.25">
      <c r="A2222" s="7" t="s">
        <v>9476</v>
      </c>
      <c r="B2222" s="16">
        <v>1</v>
      </c>
    </row>
    <row r="2223" spans="1:2" x14ac:dyDescent="0.25">
      <c r="A2223" s="7" t="s">
        <v>9477</v>
      </c>
      <c r="B2223" s="10" t="s">
        <v>8994</v>
      </c>
    </row>
    <row r="2224" spans="1:2" x14ac:dyDescent="0.25">
      <c r="A2224" s="7" t="s">
        <v>9477</v>
      </c>
      <c r="B2224" s="16">
        <v>1</v>
      </c>
    </row>
    <row r="2225" spans="1:2" x14ac:dyDescent="0.25">
      <c r="A2225" s="7" t="s">
        <v>9478</v>
      </c>
      <c r="B2225" s="10" t="s">
        <v>9355</v>
      </c>
    </row>
    <row r="2226" spans="1:2" x14ac:dyDescent="0.25">
      <c r="A2226" s="7" t="s">
        <v>9478</v>
      </c>
      <c r="B2226" s="16">
        <v>1</v>
      </c>
    </row>
    <row r="2227" spans="1:2" x14ac:dyDescent="0.25">
      <c r="A2227" s="7" t="s">
        <v>9479</v>
      </c>
      <c r="B2227" s="10" t="s">
        <v>9336</v>
      </c>
    </row>
    <row r="2228" spans="1:2" x14ac:dyDescent="0.25">
      <c r="A2228" s="7" t="s">
        <v>9479</v>
      </c>
      <c r="B2228" s="16">
        <v>1</v>
      </c>
    </row>
    <row r="2229" spans="1:2" x14ac:dyDescent="0.25">
      <c r="A2229" s="17" t="s">
        <v>9480</v>
      </c>
      <c r="B2229" s="10" t="s">
        <v>8533</v>
      </c>
    </row>
    <row r="2230" spans="1:2" x14ac:dyDescent="0.25">
      <c r="A2230" s="18"/>
      <c r="B2230" s="10" t="s">
        <v>9329</v>
      </c>
    </row>
    <row r="2231" spans="1:2" x14ac:dyDescent="0.25">
      <c r="A2231" s="7" t="s">
        <v>9480</v>
      </c>
      <c r="B2231" s="16">
        <v>2</v>
      </c>
    </row>
    <row r="2232" spans="1:2" x14ac:dyDescent="0.25">
      <c r="A2232" s="7" t="s">
        <v>9481</v>
      </c>
      <c r="B2232" s="10" t="s">
        <v>9349</v>
      </c>
    </row>
    <row r="2233" spans="1:2" x14ac:dyDescent="0.25">
      <c r="A2233" s="7" t="s">
        <v>9481</v>
      </c>
      <c r="B2233" s="16">
        <v>1</v>
      </c>
    </row>
    <row r="2234" spans="1:2" x14ac:dyDescent="0.25">
      <c r="A2234" s="17" t="s">
        <v>9482</v>
      </c>
      <c r="B2234" s="10" t="s">
        <v>9049</v>
      </c>
    </row>
    <row r="2235" spans="1:2" x14ac:dyDescent="0.25">
      <c r="A2235" s="18"/>
      <c r="B2235" s="10" t="s">
        <v>9353</v>
      </c>
    </row>
    <row r="2236" spans="1:2" x14ac:dyDescent="0.25">
      <c r="A2236" s="7" t="s">
        <v>9482</v>
      </c>
      <c r="B2236" s="16">
        <v>2</v>
      </c>
    </row>
    <row r="2237" spans="1:2" x14ac:dyDescent="0.25">
      <c r="A2237" s="17" t="s">
        <v>9483</v>
      </c>
      <c r="B2237" s="10" t="s">
        <v>8300</v>
      </c>
    </row>
    <row r="2238" spans="1:2" x14ac:dyDescent="0.25">
      <c r="A2238" s="19"/>
      <c r="B2238" s="10" t="s">
        <v>8586</v>
      </c>
    </row>
    <row r="2239" spans="1:2" x14ac:dyDescent="0.25">
      <c r="A2239" s="19"/>
      <c r="B2239" s="10" t="s">
        <v>8419</v>
      </c>
    </row>
    <row r="2240" spans="1:2" x14ac:dyDescent="0.25">
      <c r="A2240" s="19"/>
      <c r="B2240" s="10" t="s">
        <v>8404</v>
      </c>
    </row>
    <row r="2241" spans="1:2" x14ac:dyDescent="0.25">
      <c r="A2241" s="19"/>
      <c r="B2241" s="10" t="s">
        <v>8321</v>
      </c>
    </row>
    <row r="2242" spans="1:2" x14ac:dyDescent="0.25">
      <c r="A2242" s="19"/>
      <c r="B2242" s="10" t="s">
        <v>8551</v>
      </c>
    </row>
    <row r="2243" spans="1:2" x14ac:dyDescent="0.25">
      <c r="A2243" s="19"/>
      <c r="B2243" s="10" t="s">
        <v>8412</v>
      </c>
    </row>
    <row r="2244" spans="1:2" x14ac:dyDescent="0.25">
      <c r="A2244" s="19"/>
      <c r="B2244" s="10" t="s">
        <v>8364</v>
      </c>
    </row>
    <row r="2245" spans="1:2" x14ac:dyDescent="0.25">
      <c r="A2245" s="18"/>
      <c r="B2245" s="10" t="s">
        <v>8376</v>
      </c>
    </row>
    <row r="2246" spans="1:2" x14ac:dyDescent="0.25">
      <c r="A2246" s="7" t="s">
        <v>9483</v>
      </c>
      <c r="B2246" s="16">
        <v>9</v>
      </c>
    </row>
    <row r="2247" spans="1:2" x14ac:dyDescent="0.25">
      <c r="A2247" s="17" t="s">
        <v>9484</v>
      </c>
      <c r="B2247" s="10" t="s">
        <v>8290</v>
      </c>
    </row>
    <row r="2248" spans="1:2" x14ac:dyDescent="0.25">
      <c r="A2248" s="19"/>
      <c r="B2248" s="10" t="s">
        <v>8478</v>
      </c>
    </row>
    <row r="2249" spans="1:2" x14ac:dyDescent="0.25">
      <c r="A2249" s="19"/>
      <c r="B2249" s="10" t="s">
        <v>8675</v>
      </c>
    </row>
    <row r="2250" spans="1:2" x14ac:dyDescent="0.25">
      <c r="A2250" s="19"/>
      <c r="B2250" s="10" t="s">
        <v>8338</v>
      </c>
    </row>
    <row r="2251" spans="1:2" x14ac:dyDescent="0.25">
      <c r="A2251" s="19"/>
      <c r="B2251" s="10" t="s">
        <v>8371</v>
      </c>
    </row>
    <row r="2252" spans="1:2" x14ac:dyDescent="0.25">
      <c r="A2252" s="19"/>
      <c r="B2252" s="10" t="s">
        <v>8430</v>
      </c>
    </row>
    <row r="2253" spans="1:2" x14ac:dyDescent="0.25">
      <c r="A2253" s="19"/>
      <c r="B2253" s="10" t="s">
        <v>8624</v>
      </c>
    </row>
    <row r="2254" spans="1:2" x14ac:dyDescent="0.25">
      <c r="A2254" s="19"/>
      <c r="B2254" s="10" t="s">
        <v>8870</v>
      </c>
    </row>
    <row r="2255" spans="1:2" x14ac:dyDescent="0.25">
      <c r="A2255" s="19"/>
      <c r="B2255" s="10" t="s">
        <v>8311</v>
      </c>
    </row>
    <row r="2256" spans="1:2" x14ac:dyDescent="0.25">
      <c r="A2256" s="19"/>
      <c r="B2256" s="10" t="s">
        <v>8300</v>
      </c>
    </row>
    <row r="2257" spans="1:2" x14ac:dyDescent="0.25">
      <c r="A2257" s="19"/>
      <c r="B2257" s="10" t="s">
        <v>8321</v>
      </c>
    </row>
    <row r="2258" spans="1:2" x14ac:dyDescent="0.25">
      <c r="A2258" s="19"/>
      <c r="B2258" s="10" t="s">
        <v>8656</v>
      </c>
    </row>
    <row r="2259" spans="1:2" x14ac:dyDescent="0.25">
      <c r="A2259" s="19"/>
      <c r="B2259" s="10" t="s">
        <v>9143</v>
      </c>
    </row>
    <row r="2260" spans="1:2" x14ac:dyDescent="0.25">
      <c r="A2260" s="19"/>
      <c r="B2260" s="10" t="s">
        <v>9025</v>
      </c>
    </row>
    <row r="2261" spans="1:2" x14ac:dyDescent="0.25">
      <c r="A2261" s="19"/>
      <c r="B2261" s="10" t="s">
        <v>9485</v>
      </c>
    </row>
    <row r="2262" spans="1:2" x14ac:dyDescent="0.25">
      <c r="A2262" s="19"/>
      <c r="B2262" s="10" t="s">
        <v>8406</v>
      </c>
    </row>
    <row r="2263" spans="1:2" x14ac:dyDescent="0.25">
      <c r="A2263" s="18"/>
      <c r="B2263" s="10" t="s">
        <v>8392</v>
      </c>
    </row>
    <row r="2264" spans="1:2" x14ac:dyDescent="0.25">
      <c r="A2264" s="7" t="s">
        <v>9484</v>
      </c>
      <c r="B2264" s="16">
        <v>17</v>
      </c>
    </row>
    <row r="2265" spans="1:2" x14ac:dyDescent="0.25">
      <c r="A2265" s="17" t="s">
        <v>9486</v>
      </c>
      <c r="B2265" s="10" t="s">
        <v>9049</v>
      </c>
    </row>
    <row r="2266" spans="1:2" x14ac:dyDescent="0.25">
      <c r="A2266" s="18"/>
      <c r="B2266" s="10" t="s">
        <v>9353</v>
      </c>
    </row>
    <row r="2267" spans="1:2" x14ac:dyDescent="0.25">
      <c r="A2267" s="7" t="s">
        <v>9486</v>
      </c>
      <c r="B2267" s="16">
        <v>2</v>
      </c>
    </row>
    <row r="2268" spans="1:2" x14ac:dyDescent="0.25">
      <c r="A2268" s="17" t="s">
        <v>9487</v>
      </c>
      <c r="B2268" s="10" t="s">
        <v>9049</v>
      </c>
    </row>
    <row r="2269" spans="1:2" x14ac:dyDescent="0.25">
      <c r="A2269" s="19"/>
      <c r="B2269" s="10" t="s">
        <v>9353</v>
      </c>
    </row>
    <row r="2270" spans="1:2" x14ac:dyDescent="0.25">
      <c r="A2270" s="18"/>
      <c r="B2270" s="10" t="s">
        <v>8994</v>
      </c>
    </row>
    <row r="2271" spans="1:2" x14ac:dyDescent="0.25">
      <c r="A2271" s="7" t="s">
        <v>9487</v>
      </c>
      <c r="B2271" s="16">
        <v>3</v>
      </c>
    </row>
    <row r="2272" spans="1:2" x14ac:dyDescent="0.25">
      <c r="A2272" s="17" t="s">
        <v>9488</v>
      </c>
      <c r="B2272" s="10" t="s">
        <v>8533</v>
      </c>
    </row>
    <row r="2273" spans="1:2" x14ac:dyDescent="0.25">
      <c r="A2273" s="18"/>
      <c r="B2273" s="10" t="s">
        <v>9329</v>
      </c>
    </row>
    <row r="2274" spans="1:2" x14ac:dyDescent="0.25">
      <c r="A2274" s="7" t="s">
        <v>9488</v>
      </c>
      <c r="B2274" s="16">
        <v>2</v>
      </c>
    </row>
    <row r="2275" spans="1:2" x14ac:dyDescent="0.25">
      <c r="A2275" s="7" t="s">
        <v>9489</v>
      </c>
      <c r="B2275" s="10" t="s">
        <v>8681</v>
      </c>
    </row>
    <row r="2276" spans="1:2" x14ac:dyDescent="0.25">
      <c r="A2276" s="7" t="s">
        <v>9489</v>
      </c>
      <c r="B2276" s="16">
        <v>1</v>
      </c>
    </row>
    <row r="2277" spans="1:2" x14ac:dyDescent="0.25">
      <c r="A2277" s="17" t="s">
        <v>9490</v>
      </c>
      <c r="B2277" s="10" t="s">
        <v>9049</v>
      </c>
    </row>
    <row r="2278" spans="1:2" x14ac:dyDescent="0.25">
      <c r="A2278" s="19"/>
      <c r="B2278" s="10" t="s">
        <v>9353</v>
      </c>
    </row>
    <row r="2279" spans="1:2" x14ac:dyDescent="0.25">
      <c r="A2279" s="19"/>
      <c r="B2279" s="10" t="s">
        <v>8533</v>
      </c>
    </row>
    <row r="2280" spans="1:2" x14ac:dyDescent="0.25">
      <c r="A2280" s="19"/>
      <c r="B2280" s="10" t="s">
        <v>9349</v>
      </c>
    </row>
    <row r="2281" spans="1:2" x14ac:dyDescent="0.25">
      <c r="A2281" s="19"/>
      <c r="B2281" s="10" t="s">
        <v>8681</v>
      </c>
    </row>
    <row r="2282" spans="1:2" x14ac:dyDescent="0.25">
      <c r="A2282" s="19"/>
      <c r="B2282" s="10" t="s">
        <v>9355</v>
      </c>
    </row>
    <row r="2283" spans="1:2" x14ac:dyDescent="0.25">
      <c r="A2283" s="19"/>
      <c r="B2283" s="10" t="s">
        <v>9329</v>
      </c>
    </row>
    <row r="2284" spans="1:2" x14ac:dyDescent="0.25">
      <c r="A2284" s="19"/>
      <c r="B2284" s="10" t="s">
        <v>8994</v>
      </c>
    </row>
    <row r="2285" spans="1:2" x14ac:dyDescent="0.25">
      <c r="A2285" s="18"/>
      <c r="B2285" s="10" t="s">
        <v>9336</v>
      </c>
    </row>
    <row r="2286" spans="1:2" x14ac:dyDescent="0.25">
      <c r="A2286" s="7" t="s">
        <v>9490</v>
      </c>
      <c r="B2286" s="16">
        <v>9</v>
      </c>
    </row>
    <row r="2287" spans="1:2" x14ac:dyDescent="0.25">
      <c r="A2287" s="17" t="s">
        <v>9491</v>
      </c>
      <c r="B2287" s="10" t="s">
        <v>9049</v>
      </c>
    </row>
    <row r="2288" spans="1:2" x14ac:dyDescent="0.25">
      <c r="A2288" s="18"/>
      <c r="B2288" s="10" t="s">
        <v>9353</v>
      </c>
    </row>
    <row r="2289" spans="1:2" x14ac:dyDescent="0.25">
      <c r="A2289" s="7" t="s">
        <v>9491</v>
      </c>
      <c r="B2289" s="16">
        <v>2</v>
      </c>
    </row>
    <row r="2290" spans="1:2" x14ac:dyDescent="0.25">
      <c r="A2290" s="7" t="s">
        <v>9492</v>
      </c>
      <c r="B2290" s="10" t="s">
        <v>9353</v>
      </c>
    </row>
    <row r="2291" spans="1:2" x14ac:dyDescent="0.25">
      <c r="A2291" s="7" t="s">
        <v>9492</v>
      </c>
      <c r="B2291" s="16">
        <v>1</v>
      </c>
    </row>
    <row r="2292" spans="1:2" x14ac:dyDescent="0.25">
      <c r="A2292" s="7" t="s">
        <v>9493</v>
      </c>
      <c r="B2292" s="10" t="s">
        <v>9355</v>
      </c>
    </row>
    <row r="2293" spans="1:2" x14ac:dyDescent="0.25">
      <c r="A2293" s="7" t="s">
        <v>9493</v>
      </c>
      <c r="B2293" s="16">
        <v>1</v>
      </c>
    </row>
    <row r="2294" spans="1:2" x14ac:dyDescent="0.25">
      <c r="A2294" s="17" t="s">
        <v>9494</v>
      </c>
      <c r="B2294" s="10" t="s">
        <v>8290</v>
      </c>
    </row>
    <row r="2295" spans="1:2" x14ac:dyDescent="0.25">
      <c r="A2295" s="19"/>
      <c r="B2295" s="10" t="s">
        <v>8300</v>
      </c>
    </row>
    <row r="2296" spans="1:2" x14ac:dyDescent="0.25">
      <c r="A2296" s="19"/>
      <c r="B2296" s="10" t="s">
        <v>8586</v>
      </c>
    </row>
    <row r="2297" spans="1:2" x14ac:dyDescent="0.25">
      <c r="A2297" s="19"/>
      <c r="B2297" s="10" t="s">
        <v>8419</v>
      </c>
    </row>
    <row r="2298" spans="1:2" x14ac:dyDescent="0.25">
      <c r="A2298" s="19"/>
      <c r="B2298" s="10" t="s">
        <v>8321</v>
      </c>
    </row>
    <row r="2299" spans="1:2" x14ac:dyDescent="0.25">
      <c r="A2299" s="19"/>
      <c r="B2299" s="10" t="s">
        <v>8551</v>
      </c>
    </row>
    <row r="2300" spans="1:2" x14ac:dyDescent="0.25">
      <c r="A2300" s="19"/>
      <c r="B2300" s="10" t="s">
        <v>8412</v>
      </c>
    </row>
    <row r="2301" spans="1:2" x14ac:dyDescent="0.25">
      <c r="A2301" s="19"/>
      <c r="B2301" s="10" t="s">
        <v>8364</v>
      </c>
    </row>
    <row r="2302" spans="1:2" x14ac:dyDescent="0.25">
      <c r="A2302" s="18"/>
      <c r="B2302" s="10" t="s">
        <v>8376</v>
      </c>
    </row>
    <row r="2303" spans="1:2" x14ac:dyDescent="0.25">
      <c r="A2303" s="7" t="s">
        <v>9494</v>
      </c>
      <c r="B2303" s="16">
        <v>9</v>
      </c>
    </row>
    <row r="2304" spans="1:2" x14ac:dyDescent="0.25">
      <c r="A2304" s="17" t="s">
        <v>9495</v>
      </c>
      <c r="B2304" s="10" t="s">
        <v>8290</v>
      </c>
    </row>
    <row r="2305" spans="1:2" x14ac:dyDescent="0.25">
      <c r="A2305" s="19"/>
      <c r="B2305" s="10" t="s">
        <v>8478</v>
      </c>
    </row>
    <row r="2306" spans="1:2" x14ac:dyDescent="0.25">
      <c r="A2306" s="19"/>
      <c r="B2306" s="10" t="s">
        <v>8675</v>
      </c>
    </row>
    <row r="2307" spans="1:2" x14ac:dyDescent="0.25">
      <c r="A2307" s="19"/>
      <c r="B2307" s="10" t="s">
        <v>8338</v>
      </c>
    </row>
    <row r="2308" spans="1:2" x14ac:dyDescent="0.25">
      <c r="A2308" s="19"/>
      <c r="B2308" s="10" t="s">
        <v>8371</v>
      </c>
    </row>
    <row r="2309" spans="1:2" x14ac:dyDescent="0.25">
      <c r="A2309" s="19"/>
      <c r="B2309" s="10" t="s">
        <v>8430</v>
      </c>
    </row>
    <row r="2310" spans="1:2" x14ac:dyDescent="0.25">
      <c r="A2310" s="19"/>
      <c r="B2310" s="10" t="s">
        <v>8624</v>
      </c>
    </row>
    <row r="2311" spans="1:2" x14ac:dyDescent="0.25">
      <c r="A2311" s="19"/>
      <c r="B2311" s="10" t="s">
        <v>8870</v>
      </c>
    </row>
    <row r="2312" spans="1:2" x14ac:dyDescent="0.25">
      <c r="A2312" s="19"/>
      <c r="B2312" s="10" t="s">
        <v>8311</v>
      </c>
    </row>
    <row r="2313" spans="1:2" x14ac:dyDescent="0.25">
      <c r="A2313" s="19"/>
      <c r="B2313" s="10" t="s">
        <v>8300</v>
      </c>
    </row>
    <row r="2314" spans="1:2" x14ac:dyDescent="0.25">
      <c r="A2314" s="19"/>
      <c r="B2314" s="10" t="s">
        <v>8321</v>
      </c>
    </row>
    <row r="2315" spans="1:2" x14ac:dyDescent="0.25">
      <c r="A2315" s="19"/>
      <c r="B2315" s="10" t="s">
        <v>8656</v>
      </c>
    </row>
    <row r="2316" spans="1:2" x14ac:dyDescent="0.25">
      <c r="A2316" s="19"/>
      <c r="B2316" s="10" t="s">
        <v>9143</v>
      </c>
    </row>
    <row r="2317" spans="1:2" x14ac:dyDescent="0.25">
      <c r="A2317" s="19"/>
      <c r="B2317" s="10" t="s">
        <v>9025</v>
      </c>
    </row>
    <row r="2318" spans="1:2" x14ac:dyDescent="0.25">
      <c r="A2318" s="19"/>
      <c r="B2318" s="10" t="s">
        <v>9485</v>
      </c>
    </row>
    <row r="2319" spans="1:2" x14ac:dyDescent="0.25">
      <c r="A2319" s="19"/>
      <c r="B2319" s="10" t="s">
        <v>8406</v>
      </c>
    </row>
    <row r="2320" spans="1:2" x14ac:dyDescent="0.25">
      <c r="A2320" s="18"/>
      <c r="B2320" s="10" t="s">
        <v>8392</v>
      </c>
    </row>
    <row r="2321" spans="1:2" x14ac:dyDescent="0.25">
      <c r="A2321" s="7" t="s">
        <v>9495</v>
      </c>
      <c r="B2321" s="16">
        <v>17</v>
      </c>
    </row>
    <row r="2322" spans="1:2" x14ac:dyDescent="0.25">
      <c r="A2322" s="7" t="s">
        <v>9496</v>
      </c>
      <c r="B2322" s="10" t="s">
        <v>8681</v>
      </c>
    </row>
    <row r="2323" spans="1:2" x14ac:dyDescent="0.25">
      <c r="A2323" s="7" t="s">
        <v>9496</v>
      </c>
      <c r="B2323" s="16">
        <v>1</v>
      </c>
    </row>
    <row r="2324" spans="1:2" x14ac:dyDescent="0.25">
      <c r="A2324" s="17" t="s">
        <v>9497</v>
      </c>
      <c r="B2324" s="10" t="s">
        <v>9049</v>
      </c>
    </row>
    <row r="2325" spans="1:2" x14ac:dyDescent="0.25">
      <c r="A2325" s="19"/>
      <c r="B2325" s="10" t="s">
        <v>9353</v>
      </c>
    </row>
    <row r="2326" spans="1:2" x14ac:dyDescent="0.25">
      <c r="A2326" s="18"/>
      <c r="B2326" s="10" t="s">
        <v>8994</v>
      </c>
    </row>
    <row r="2327" spans="1:2" x14ac:dyDescent="0.25">
      <c r="A2327" s="7" t="s">
        <v>9497</v>
      </c>
      <c r="B2327" s="16">
        <v>3</v>
      </c>
    </row>
    <row r="2328" spans="1:2" x14ac:dyDescent="0.25">
      <c r="A2328" s="17" t="s">
        <v>9498</v>
      </c>
      <c r="B2328" s="10" t="s">
        <v>8533</v>
      </c>
    </row>
    <row r="2329" spans="1:2" x14ac:dyDescent="0.25">
      <c r="A2329" s="18"/>
      <c r="B2329" s="10" t="s">
        <v>9329</v>
      </c>
    </row>
    <row r="2330" spans="1:2" x14ac:dyDescent="0.25">
      <c r="A2330" s="7" t="s">
        <v>9498</v>
      </c>
      <c r="B2330" s="16">
        <v>2</v>
      </c>
    </row>
    <row r="2331" spans="1:2" x14ac:dyDescent="0.25">
      <c r="A2331" s="17" t="s">
        <v>9499</v>
      </c>
      <c r="B2331" s="10" t="s">
        <v>9049</v>
      </c>
    </row>
    <row r="2332" spans="1:2" x14ac:dyDescent="0.25">
      <c r="A2332" s="19"/>
      <c r="B2332" s="10" t="s">
        <v>9353</v>
      </c>
    </row>
    <row r="2333" spans="1:2" x14ac:dyDescent="0.25">
      <c r="A2333" s="19"/>
      <c r="B2333" s="10" t="s">
        <v>8533</v>
      </c>
    </row>
    <row r="2334" spans="1:2" x14ac:dyDescent="0.25">
      <c r="A2334" s="19"/>
      <c r="B2334" s="10" t="s">
        <v>9349</v>
      </c>
    </row>
    <row r="2335" spans="1:2" x14ac:dyDescent="0.25">
      <c r="A2335" s="19"/>
      <c r="B2335" s="10" t="s">
        <v>8681</v>
      </c>
    </row>
    <row r="2336" spans="1:2" x14ac:dyDescent="0.25">
      <c r="A2336" s="19"/>
      <c r="B2336" s="10" t="s">
        <v>9355</v>
      </c>
    </row>
    <row r="2337" spans="1:2" x14ac:dyDescent="0.25">
      <c r="A2337" s="19"/>
      <c r="B2337" s="10" t="s">
        <v>9329</v>
      </c>
    </row>
    <row r="2338" spans="1:2" x14ac:dyDescent="0.25">
      <c r="A2338" s="19"/>
      <c r="B2338" s="10" t="s">
        <v>8994</v>
      </c>
    </row>
    <row r="2339" spans="1:2" x14ac:dyDescent="0.25">
      <c r="A2339" s="18"/>
      <c r="B2339" s="10" t="s">
        <v>9336</v>
      </c>
    </row>
    <row r="2340" spans="1:2" x14ac:dyDescent="0.25">
      <c r="A2340" s="7" t="s">
        <v>9499</v>
      </c>
      <c r="B2340" s="16">
        <v>9</v>
      </c>
    </row>
    <row r="2341" spans="1:2" x14ac:dyDescent="0.25">
      <c r="A2341" s="7" t="s">
        <v>9500</v>
      </c>
      <c r="B2341" s="10" t="s">
        <v>9355</v>
      </c>
    </row>
    <row r="2342" spans="1:2" x14ac:dyDescent="0.25">
      <c r="A2342" s="7" t="s">
        <v>9500</v>
      </c>
      <c r="B2342" s="16">
        <v>1</v>
      </c>
    </row>
    <row r="2343" spans="1:2" x14ac:dyDescent="0.25">
      <c r="A2343" s="17" t="s">
        <v>9501</v>
      </c>
      <c r="B2343" s="10" t="s">
        <v>8533</v>
      </c>
    </row>
    <row r="2344" spans="1:2" x14ac:dyDescent="0.25">
      <c r="A2344" s="18"/>
      <c r="B2344" s="10" t="s">
        <v>9329</v>
      </c>
    </row>
    <row r="2345" spans="1:2" x14ac:dyDescent="0.25">
      <c r="A2345" s="7" t="s">
        <v>9501</v>
      </c>
      <c r="B2345" s="16">
        <v>2</v>
      </c>
    </row>
    <row r="2346" spans="1:2" x14ac:dyDescent="0.25">
      <c r="A2346" s="17" t="s">
        <v>9502</v>
      </c>
      <c r="B2346" s="10" t="s">
        <v>9049</v>
      </c>
    </row>
    <row r="2347" spans="1:2" x14ac:dyDescent="0.25">
      <c r="A2347" s="19"/>
      <c r="B2347" s="10" t="s">
        <v>9353</v>
      </c>
    </row>
    <row r="2348" spans="1:2" x14ac:dyDescent="0.25">
      <c r="A2348" s="19"/>
      <c r="B2348" s="10" t="s">
        <v>8533</v>
      </c>
    </row>
    <row r="2349" spans="1:2" x14ac:dyDescent="0.25">
      <c r="A2349" s="19"/>
      <c r="B2349" s="10" t="s">
        <v>9349</v>
      </c>
    </row>
    <row r="2350" spans="1:2" x14ac:dyDescent="0.25">
      <c r="A2350" s="19"/>
      <c r="B2350" s="10" t="s">
        <v>8681</v>
      </c>
    </row>
    <row r="2351" spans="1:2" x14ac:dyDescent="0.25">
      <c r="A2351" s="19"/>
      <c r="B2351" s="10" t="s">
        <v>9355</v>
      </c>
    </row>
    <row r="2352" spans="1:2" x14ac:dyDescent="0.25">
      <c r="A2352" s="19"/>
      <c r="B2352" s="10" t="s">
        <v>9329</v>
      </c>
    </row>
    <row r="2353" spans="1:2" x14ac:dyDescent="0.25">
      <c r="A2353" s="19"/>
      <c r="B2353" s="10" t="s">
        <v>8994</v>
      </c>
    </row>
    <row r="2354" spans="1:2" x14ac:dyDescent="0.25">
      <c r="A2354" s="18"/>
      <c r="B2354" s="10" t="s">
        <v>9336</v>
      </c>
    </row>
    <row r="2355" spans="1:2" x14ac:dyDescent="0.25">
      <c r="A2355" s="7" t="s">
        <v>9502</v>
      </c>
      <c r="B2355" s="16">
        <v>9</v>
      </c>
    </row>
    <row r="2356" spans="1:2" x14ac:dyDescent="0.25">
      <c r="A2356" s="7" t="s">
        <v>9503</v>
      </c>
      <c r="B2356" s="10" t="s">
        <v>9349</v>
      </c>
    </row>
    <row r="2357" spans="1:2" x14ac:dyDescent="0.25">
      <c r="A2357" s="7" t="s">
        <v>9503</v>
      </c>
      <c r="B2357" s="16">
        <v>1</v>
      </c>
    </row>
    <row r="2358" spans="1:2" x14ac:dyDescent="0.25">
      <c r="A2358" s="17" t="s">
        <v>9504</v>
      </c>
      <c r="B2358" s="10" t="s">
        <v>8290</v>
      </c>
    </row>
    <row r="2359" spans="1:2" x14ac:dyDescent="0.25">
      <c r="A2359" s="19"/>
      <c r="B2359" s="10" t="s">
        <v>8300</v>
      </c>
    </row>
    <row r="2360" spans="1:2" x14ac:dyDescent="0.25">
      <c r="A2360" s="19"/>
      <c r="B2360" s="10" t="s">
        <v>8586</v>
      </c>
    </row>
    <row r="2361" spans="1:2" x14ac:dyDescent="0.25">
      <c r="A2361" s="19"/>
      <c r="B2361" s="10" t="s">
        <v>8419</v>
      </c>
    </row>
    <row r="2362" spans="1:2" x14ac:dyDescent="0.25">
      <c r="A2362" s="19"/>
      <c r="B2362" s="10" t="s">
        <v>8321</v>
      </c>
    </row>
    <row r="2363" spans="1:2" x14ac:dyDescent="0.25">
      <c r="A2363" s="19"/>
      <c r="B2363" s="10" t="s">
        <v>8551</v>
      </c>
    </row>
    <row r="2364" spans="1:2" x14ac:dyDescent="0.25">
      <c r="A2364" s="19"/>
      <c r="B2364" s="10" t="s">
        <v>8412</v>
      </c>
    </row>
    <row r="2365" spans="1:2" x14ac:dyDescent="0.25">
      <c r="A2365" s="19"/>
      <c r="B2365" s="10" t="s">
        <v>8364</v>
      </c>
    </row>
    <row r="2366" spans="1:2" x14ac:dyDescent="0.25">
      <c r="A2366" s="18"/>
      <c r="B2366" s="10" t="s">
        <v>8376</v>
      </c>
    </row>
    <row r="2367" spans="1:2" x14ac:dyDescent="0.25">
      <c r="A2367" s="7" t="s">
        <v>9504</v>
      </c>
      <c r="B2367" s="16">
        <v>9</v>
      </c>
    </row>
    <row r="2368" spans="1:2" x14ac:dyDescent="0.25">
      <c r="A2368" s="7" t="s">
        <v>9505</v>
      </c>
      <c r="B2368" s="10" t="s">
        <v>9349</v>
      </c>
    </row>
    <row r="2369" spans="1:2" x14ac:dyDescent="0.25">
      <c r="A2369" s="7" t="s">
        <v>9505</v>
      </c>
      <c r="B2369" s="16">
        <v>1</v>
      </c>
    </row>
    <row r="2370" spans="1:2" x14ac:dyDescent="0.25">
      <c r="A2370" s="7" t="s">
        <v>9506</v>
      </c>
      <c r="B2370" s="10" t="s">
        <v>9349</v>
      </c>
    </row>
    <row r="2371" spans="1:2" x14ac:dyDescent="0.25">
      <c r="A2371" s="7" t="s">
        <v>9506</v>
      </c>
      <c r="B2371" s="16">
        <v>1</v>
      </c>
    </row>
    <row r="2372" spans="1:2" x14ac:dyDescent="0.25">
      <c r="A2372" s="17" t="s">
        <v>9507</v>
      </c>
      <c r="B2372" s="10" t="s">
        <v>9049</v>
      </c>
    </row>
    <row r="2373" spans="1:2" x14ac:dyDescent="0.25">
      <c r="A2373" s="18"/>
      <c r="B2373" s="10" t="s">
        <v>9353</v>
      </c>
    </row>
    <row r="2374" spans="1:2" x14ac:dyDescent="0.25">
      <c r="A2374" s="7" t="s">
        <v>9507</v>
      </c>
      <c r="B2374" s="16">
        <v>2</v>
      </c>
    </row>
    <row r="2375" spans="1:2" x14ac:dyDescent="0.25">
      <c r="A2375" s="17" t="s">
        <v>9508</v>
      </c>
      <c r="B2375" s="10" t="s">
        <v>9049</v>
      </c>
    </row>
    <row r="2376" spans="1:2" x14ac:dyDescent="0.25">
      <c r="A2376" s="19"/>
      <c r="B2376" s="10" t="s">
        <v>9353</v>
      </c>
    </row>
    <row r="2377" spans="1:2" x14ac:dyDescent="0.25">
      <c r="A2377" s="19"/>
      <c r="B2377" s="10" t="s">
        <v>8533</v>
      </c>
    </row>
    <row r="2378" spans="1:2" x14ac:dyDescent="0.25">
      <c r="A2378" s="19"/>
      <c r="B2378" s="10" t="s">
        <v>9349</v>
      </c>
    </row>
    <row r="2379" spans="1:2" x14ac:dyDescent="0.25">
      <c r="A2379" s="19"/>
      <c r="B2379" s="10" t="s">
        <v>8681</v>
      </c>
    </row>
    <row r="2380" spans="1:2" x14ac:dyDescent="0.25">
      <c r="A2380" s="19"/>
      <c r="B2380" s="10" t="s">
        <v>9355</v>
      </c>
    </row>
    <row r="2381" spans="1:2" x14ac:dyDescent="0.25">
      <c r="A2381" s="19"/>
      <c r="B2381" s="10" t="s">
        <v>9329</v>
      </c>
    </row>
    <row r="2382" spans="1:2" x14ac:dyDescent="0.25">
      <c r="A2382" s="19"/>
      <c r="B2382" s="10" t="s">
        <v>8994</v>
      </c>
    </row>
    <row r="2383" spans="1:2" x14ac:dyDescent="0.25">
      <c r="A2383" s="18"/>
      <c r="B2383" s="10" t="s">
        <v>9336</v>
      </c>
    </row>
    <row r="2384" spans="1:2" x14ac:dyDescent="0.25">
      <c r="A2384" s="7" t="s">
        <v>9508</v>
      </c>
      <c r="B2384" s="16">
        <v>9</v>
      </c>
    </row>
    <row r="2385" spans="1:2" x14ac:dyDescent="0.25">
      <c r="A2385" s="17" t="s">
        <v>9509</v>
      </c>
      <c r="B2385" s="10" t="s">
        <v>9049</v>
      </c>
    </row>
    <row r="2386" spans="1:2" x14ac:dyDescent="0.25">
      <c r="A2386" s="19"/>
      <c r="B2386" s="10" t="s">
        <v>9353</v>
      </c>
    </row>
    <row r="2387" spans="1:2" x14ac:dyDescent="0.25">
      <c r="A2387" s="19"/>
      <c r="B2387" s="10" t="s">
        <v>8533</v>
      </c>
    </row>
    <row r="2388" spans="1:2" x14ac:dyDescent="0.25">
      <c r="A2388" s="19"/>
      <c r="B2388" s="10" t="s">
        <v>9349</v>
      </c>
    </row>
    <row r="2389" spans="1:2" x14ac:dyDescent="0.25">
      <c r="A2389" s="19"/>
      <c r="B2389" s="10" t="s">
        <v>8681</v>
      </c>
    </row>
    <row r="2390" spans="1:2" x14ac:dyDescent="0.25">
      <c r="A2390" s="19"/>
      <c r="B2390" s="10" t="s">
        <v>9355</v>
      </c>
    </row>
    <row r="2391" spans="1:2" x14ac:dyDescent="0.25">
      <c r="A2391" s="19"/>
      <c r="B2391" s="10" t="s">
        <v>9329</v>
      </c>
    </row>
    <row r="2392" spans="1:2" x14ac:dyDescent="0.25">
      <c r="A2392" s="19"/>
      <c r="B2392" s="10" t="s">
        <v>8994</v>
      </c>
    </row>
    <row r="2393" spans="1:2" x14ac:dyDescent="0.25">
      <c r="A2393" s="18"/>
      <c r="B2393" s="10" t="s">
        <v>9336</v>
      </c>
    </row>
    <row r="2394" spans="1:2" x14ac:dyDescent="0.25">
      <c r="A2394" s="7" t="s">
        <v>9509</v>
      </c>
      <c r="B2394" s="16">
        <v>9</v>
      </c>
    </row>
    <row r="2395" spans="1:2" x14ac:dyDescent="0.25">
      <c r="A2395" s="17" t="s">
        <v>9510</v>
      </c>
      <c r="B2395" s="10" t="s">
        <v>9049</v>
      </c>
    </row>
    <row r="2396" spans="1:2" x14ac:dyDescent="0.25">
      <c r="A2396" s="19"/>
      <c r="B2396" s="10" t="s">
        <v>9353</v>
      </c>
    </row>
    <row r="2397" spans="1:2" x14ac:dyDescent="0.25">
      <c r="A2397" s="19"/>
      <c r="B2397" s="10" t="s">
        <v>8533</v>
      </c>
    </row>
    <row r="2398" spans="1:2" x14ac:dyDescent="0.25">
      <c r="A2398" s="19"/>
      <c r="B2398" s="10" t="s">
        <v>9349</v>
      </c>
    </row>
    <row r="2399" spans="1:2" x14ac:dyDescent="0.25">
      <c r="A2399" s="19"/>
      <c r="B2399" s="10" t="s">
        <v>8681</v>
      </c>
    </row>
    <row r="2400" spans="1:2" x14ac:dyDescent="0.25">
      <c r="A2400" s="19"/>
      <c r="B2400" s="10" t="s">
        <v>9355</v>
      </c>
    </row>
    <row r="2401" spans="1:2" x14ac:dyDescent="0.25">
      <c r="A2401" s="19"/>
      <c r="B2401" s="10" t="s">
        <v>9329</v>
      </c>
    </row>
    <row r="2402" spans="1:2" x14ac:dyDescent="0.25">
      <c r="A2402" s="19"/>
      <c r="B2402" s="10" t="s">
        <v>8994</v>
      </c>
    </row>
    <row r="2403" spans="1:2" x14ac:dyDescent="0.25">
      <c r="A2403" s="18"/>
      <c r="B2403" s="10" t="s">
        <v>9336</v>
      </c>
    </row>
    <row r="2404" spans="1:2" x14ac:dyDescent="0.25">
      <c r="A2404" s="7" t="s">
        <v>9510</v>
      </c>
      <c r="B2404" s="16">
        <v>9</v>
      </c>
    </row>
    <row r="2405" spans="1:2" x14ac:dyDescent="0.25">
      <c r="A2405" s="17" t="s">
        <v>9511</v>
      </c>
      <c r="B2405" s="10" t="s">
        <v>9049</v>
      </c>
    </row>
    <row r="2406" spans="1:2" x14ac:dyDescent="0.25">
      <c r="A2406" s="18"/>
      <c r="B2406" s="10" t="s">
        <v>9353</v>
      </c>
    </row>
    <row r="2407" spans="1:2" x14ac:dyDescent="0.25">
      <c r="A2407" s="20"/>
      <c r="B2407" s="10" t="s">
        <v>8533</v>
      </c>
    </row>
    <row r="2408" spans="1:2" x14ac:dyDescent="0.25">
      <c r="A2408" s="20"/>
      <c r="B2408" s="10" t="s">
        <v>9349</v>
      </c>
    </row>
    <row r="2409" spans="1:2" x14ac:dyDescent="0.25">
      <c r="A2409" s="20"/>
      <c r="B2409" s="10" t="s">
        <v>8681</v>
      </c>
    </row>
    <row r="2410" spans="1:2" x14ac:dyDescent="0.25">
      <c r="A2410" s="20"/>
      <c r="B2410" s="10" t="s">
        <v>9355</v>
      </c>
    </row>
    <row r="2411" spans="1:2" x14ac:dyDescent="0.25">
      <c r="A2411" s="20"/>
      <c r="B2411" s="10" t="s">
        <v>9329</v>
      </c>
    </row>
    <row r="2412" spans="1:2" x14ac:dyDescent="0.25">
      <c r="A2412" s="20"/>
      <c r="B2412" s="10" t="s">
        <v>8994</v>
      </c>
    </row>
    <row r="2413" spans="1:2" x14ac:dyDescent="0.25">
      <c r="A2413" s="21"/>
      <c r="B2413" s="10" t="s">
        <v>9336</v>
      </c>
    </row>
    <row r="2414" spans="1:2" x14ac:dyDescent="0.25">
      <c r="A2414" s="7" t="s">
        <v>9511</v>
      </c>
      <c r="B2414" s="16">
        <v>9</v>
      </c>
    </row>
    <row r="2415" spans="1:2" x14ac:dyDescent="0.25">
      <c r="A2415" s="17" t="s">
        <v>9512</v>
      </c>
      <c r="B2415" s="10" t="s">
        <v>9049</v>
      </c>
    </row>
    <row r="2416" spans="1:2" x14ac:dyDescent="0.25">
      <c r="A2416" s="18"/>
      <c r="B2416" s="10" t="s">
        <v>9353</v>
      </c>
    </row>
    <row r="2417" spans="1:2" x14ac:dyDescent="0.25">
      <c r="A2417" s="7" t="s">
        <v>9512</v>
      </c>
      <c r="B2417" s="16">
        <v>2</v>
      </c>
    </row>
    <row r="2418" spans="1:2" x14ac:dyDescent="0.25">
      <c r="A2418" s="17" t="s">
        <v>9513</v>
      </c>
      <c r="B2418" s="10" t="s">
        <v>8290</v>
      </c>
    </row>
    <row r="2419" spans="1:2" x14ac:dyDescent="0.25">
      <c r="A2419" s="19"/>
      <c r="B2419" s="10" t="s">
        <v>8624</v>
      </c>
    </row>
    <row r="2420" spans="1:2" x14ac:dyDescent="0.25">
      <c r="A2420" s="18"/>
      <c r="B2420" s="10" t="s">
        <v>8870</v>
      </c>
    </row>
    <row r="2421" spans="1:2" x14ac:dyDescent="0.25">
      <c r="A2421" s="7" t="s">
        <v>9513</v>
      </c>
      <c r="B2421" s="16">
        <v>3</v>
      </c>
    </row>
    <row r="2422" spans="1:2" x14ac:dyDescent="0.25">
      <c r="A2422" s="7" t="s">
        <v>9514</v>
      </c>
      <c r="B2422" s="10" t="s">
        <v>9349</v>
      </c>
    </row>
    <row r="2423" spans="1:2" x14ac:dyDescent="0.25">
      <c r="A2423" s="7" t="s">
        <v>9514</v>
      </c>
      <c r="B2423" s="16">
        <v>1</v>
      </c>
    </row>
    <row r="2424" spans="1:2" x14ac:dyDescent="0.25">
      <c r="A2424" s="7" t="s">
        <v>9515</v>
      </c>
      <c r="B2424" s="10" t="s">
        <v>9355</v>
      </c>
    </row>
    <row r="2425" spans="1:2" x14ac:dyDescent="0.25">
      <c r="A2425" s="7" t="s">
        <v>9515</v>
      </c>
      <c r="B2425" s="16">
        <v>1</v>
      </c>
    </row>
    <row r="2426" spans="1:2" x14ac:dyDescent="0.25">
      <c r="A2426" s="17" t="s">
        <v>9516</v>
      </c>
      <c r="B2426" s="10" t="s">
        <v>9230</v>
      </c>
    </row>
    <row r="2427" spans="1:2" x14ac:dyDescent="0.25">
      <c r="A2427" s="19"/>
      <c r="B2427" s="10" t="s">
        <v>9233</v>
      </c>
    </row>
    <row r="2428" spans="1:2" x14ac:dyDescent="0.25">
      <c r="A2428" s="19"/>
      <c r="B2428" s="10" t="s">
        <v>9347</v>
      </c>
    </row>
    <row r="2429" spans="1:2" x14ac:dyDescent="0.25">
      <c r="A2429" s="19"/>
      <c r="B2429" s="10" t="s">
        <v>9023</v>
      </c>
    </row>
    <row r="2430" spans="1:2" x14ac:dyDescent="0.25">
      <c r="A2430" s="19"/>
      <c r="B2430" s="10" t="s">
        <v>9327</v>
      </c>
    </row>
    <row r="2431" spans="1:2" x14ac:dyDescent="0.25">
      <c r="A2431" s="19"/>
      <c r="B2431" s="10" t="s">
        <v>9213</v>
      </c>
    </row>
    <row r="2432" spans="1:2" x14ac:dyDescent="0.25">
      <c r="A2432" s="19"/>
      <c r="B2432" s="10" t="s">
        <v>9340</v>
      </c>
    </row>
    <row r="2433" spans="1:2" x14ac:dyDescent="0.25">
      <c r="A2433" s="19"/>
      <c r="B2433" s="10" t="s">
        <v>8681</v>
      </c>
    </row>
    <row r="2434" spans="1:2" x14ac:dyDescent="0.25">
      <c r="A2434" s="19"/>
      <c r="B2434" s="10" t="s">
        <v>9355</v>
      </c>
    </row>
    <row r="2435" spans="1:2" x14ac:dyDescent="0.25">
      <c r="A2435" s="19"/>
      <c r="B2435" s="10" t="s">
        <v>9357</v>
      </c>
    </row>
    <row r="2436" spans="1:2" x14ac:dyDescent="0.25">
      <c r="A2436" s="19"/>
      <c r="B2436" s="10" t="s">
        <v>9359</v>
      </c>
    </row>
    <row r="2437" spans="1:2" x14ac:dyDescent="0.25">
      <c r="A2437" s="19"/>
      <c r="B2437" s="10" t="s">
        <v>9345</v>
      </c>
    </row>
    <row r="2438" spans="1:2" x14ac:dyDescent="0.25">
      <c r="A2438" s="19"/>
      <c r="B2438" s="10" t="s">
        <v>8994</v>
      </c>
    </row>
    <row r="2439" spans="1:2" x14ac:dyDescent="0.25">
      <c r="A2439" s="18"/>
      <c r="B2439" s="10" t="s">
        <v>9336</v>
      </c>
    </row>
    <row r="2440" spans="1:2" x14ac:dyDescent="0.25">
      <c r="A2440" s="7" t="s">
        <v>9516</v>
      </c>
      <c r="B2440" s="16">
        <v>14</v>
      </c>
    </row>
    <row r="2441" spans="1:2" x14ac:dyDescent="0.25">
      <c r="A2441" s="17" t="s">
        <v>9517</v>
      </c>
      <c r="B2441" s="10" t="s">
        <v>9230</v>
      </c>
    </row>
    <row r="2442" spans="1:2" x14ac:dyDescent="0.25">
      <c r="A2442" s="19"/>
      <c r="B2442" s="10" t="s">
        <v>9233</v>
      </c>
    </row>
    <row r="2443" spans="1:2" x14ac:dyDescent="0.25">
      <c r="A2443" s="19"/>
      <c r="B2443" s="10" t="s">
        <v>9347</v>
      </c>
    </row>
    <row r="2444" spans="1:2" x14ac:dyDescent="0.25">
      <c r="A2444" s="19"/>
      <c r="B2444" s="10" t="s">
        <v>9023</v>
      </c>
    </row>
    <row r="2445" spans="1:2" x14ac:dyDescent="0.25">
      <c r="A2445" s="19"/>
      <c r="B2445" s="10" t="s">
        <v>9327</v>
      </c>
    </row>
    <row r="2446" spans="1:2" x14ac:dyDescent="0.25">
      <c r="A2446" s="19"/>
      <c r="B2446" s="10" t="s">
        <v>9213</v>
      </c>
    </row>
    <row r="2447" spans="1:2" x14ac:dyDescent="0.25">
      <c r="A2447" s="19"/>
      <c r="B2447" s="10" t="s">
        <v>9340</v>
      </c>
    </row>
    <row r="2448" spans="1:2" x14ac:dyDescent="0.25">
      <c r="A2448" s="19"/>
      <c r="B2448" s="10" t="s">
        <v>8681</v>
      </c>
    </row>
    <row r="2449" spans="1:2" x14ac:dyDescent="0.25">
      <c r="A2449" s="19"/>
      <c r="B2449" s="10" t="s">
        <v>9355</v>
      </c>
    </row>
    <row r="2450" spans="1:2" x14ac:dyDescent="0.25">
      <c r="A2450" s="19"/>
      <c r="B2450" s="10" t="s">
        <v>9357</v>
      </c>
    </row>
    <row r="2451" spans="1:2" x14ac:dyDescent="0.25">
      <c r="A2451" s="19"/>
      <c r="B2451" s="10" t="s">
        <v>9359</v>
      </c>
    </row>
    <row r="2452" spans="1:2" x14ac:dyDescent="0.25">
      <c r="A2452" s="19"/>
      <c r="B2452" s="10" t="s">
        <v>9345</v>
      </c>
    </row>
    <row r="2453" spans="1:2" x14ac:dyDescent="0.25">
      <c r="A2453" s="19"/>
      <c r="B2453" s="10" t="s">
        <v>8994</v>
      </c>
    </row>
    <row r="2454" spans="1:2" x14ac:dyDescent="0.25">
      <c r="A2454" s="18"/>
      <c r="B2454" s="10" t="s">
        <v>9336</v>
      </c>
    </row>
    <row r="2455" spans="1:2" x14ac:dyDescent="0.25">
      <c r="A2455" s="7" t="s">
        <v>9517</v>
      </c>
      <c r="B2455" s="16">
        <v>14</v>
      </c>
    </row>
    <row r="2456" spans="1:2" x14ac:dyDescent="0.25">
      <c r="A2456" s="7" t="s">
        <v>9518</v>
      </c>
      <c r="B2456" s="10" t="s">
        <v>8287</v>
      </c>
    </row>
    <row r="2457" spans="1:2" x14ac:dyDescent="0.25">
      <c r="A2457" s="7" t="s">
        <v>9518</v>
      </c>
      <c r="B2457" s="16">
        <v>1</v>
      </c>
    </row>
    <row r="2458" spans="1:2" x14ac:dyDescent="0.25">
      <c r="A2458" s="7" t="s">
        <v>9519</v>
      </c>
      <c r="B2458" s="10" t="s">
        <v>9230</v>
      </c>
    </row>
    <row r="2459" spans="1:2" x14ac:dyDescent="0.25">
      <c r="A2459" s="7" t="s">
        <v>9519</v>
      </c>
      <c r="B2459" s="16">
        <v>1</v>
      </c>
    </row>
    <row r="2460" spans="1:2" x14ac:dyDescent="0.25">
      <c r="A2460" s="17" t="s">
        <v>9520</v>
      </c>
      <c r="B2460" s="10" t="s">
        <v>9230</v>
      </c>
    </row>
    <row r="2461" spans="1:2" x14ac:dyDescent="0.25">
      <c r="A2461" s="19"/>
      <c r="B2461" s="10" t="s">
        <v>9233</v>
      </c>
    </row>
    <row r="2462" spans="1:2" x14ac:dyDescent="0.25">
      <c r="A2462" s="19"/>
      <c r="B2462" s="10" t="s">
        <v>9347</v>
      </c>
    </row>
    <row r="2463" spans="1:2" x14ac:dyDescent="0.25">
      <c r="A2463" s="19"/>
      <c r="B2463" s="10" t="s">
        <v>9023</v>
      </c>
    </row>
    <row r="2464" spans="1:2" x14ac:dyDescent="0.25">
      <c r="A2464" s="19"/>
      <c r="B2464" s="10" t="s">
        <v>9327</v>
      </c>
    </row>
    <row r="2465" spans="1:2" x14ac:dyDescent="0.25">
      <c r="A2465" s="19"/>
      <c r="B2465" s="10" t="s">
        <v>9213</v>
      </c>
    </row>
    <row r="2466" spans="1:2" x14ac:dyDescent="0.25">
      <c r="A2466" s="19"/>
      <c r="B2466" s="10" t="s">
        <v>9340</v>
      </c>
    </row>
    <row r="2467" spans="1:2" x14ac:dyDescent="0.25">
      <c r="A2467" s="19"/>
      <c r="B2467" s="10" t="s">
        <v>8681</v>
      </c>
    </row>
    <row r="2468" spans="1:2" x14ac:dyDescent="0.25">
      <c r="A2468" s="19"/>
      <c r="B2468" s="10" t="s">
        <v>9355</v>
      </c>
    </row>
    <row r="2469" spans="1:2" x14ac:dyDescent="0.25">
      <c r="A2469" s="19"/>
      <c r="B2469" s="10" t="s">
        <v>9357</v>
      </c>
    </row>
    <row r="2470" spans="1:2" x14ac:dyDescent="0.25">
      <c r="A2470" s="19"/>
      <c r="B2470" s="10" t="s">
        <v>9359</v>
      </c>
    </row>
    <row r="2471" spans="1:2" x14ac:dyDescent="0.25">
      <c r="A2471" s="19"/>
      <c r="B2471" s="10" t="s">
        <v>9345</v>
      </c>
    </row>
    <row r="2472" spans="1:2" x14ac:dyDescent="0.25">
      <c r="A2472" s="19"/>
      <c r="B2472" s="10" t="s">
        <v>8994</v>
      </c>
    </row>
    <row r="2473" spans="1:2" x14ac:dyDescent="0.25">
      <c r="A2473" s="18"/>
      <c r="B2473" s="10" t="s">
        <v>9336</v>
      </c>
    </row>
    <row r="2474" spans="1:2" x14ac:dyDescent="0.25">
      <c r="A2474" s="7" t="s">
        <v>9520</v>
      </c>
      <c r="B2474" s="16">
        <v>14</v>
      </c>
    </row>
    <row r="2475" spans="1:2" x14ac:dyDescent="0.25">
      <c r="A2475" s="7" t="s">
        <v>9521</v>
      </c>
      <c r="B2475" s="10" t="s">
        <v>8287</v>
      </c>
    </row>
    <row r="2476" spans="1:2" x14ac:dyDescent="0.25">
      <c r="A2476" s="7" t="s">
        <v>9521</v>
      </c>
      <c r="B2476" s="16">
        <v>1</v>
      </c>
    </row>
    <row r="2477" spans="1:2" x14ac:dyDescent="0.25">
      <c r="A2477" s="7" t="s">
        <v>9522</v>
      </c>
      <c r="B2477" s="10" t="s">
        <v>8287</v>
      </c>
    </row>
    <row r="2478" spans="1:2" x14ac:dyDescent="0.25">
      <c r="A2478" s="7" t="s">
        <v>9522</v>
      </c>
      <c r="B2478" s="16">
        <v>1</v>
      </c>
    </row>
    <row r="2479" spans="1:2" x14ac:dyDescent="0.25">
      <c r="A2479" s="17" t="s">
        <v>9523</v>
      </c>
      <c r="B2479" s="10" t="s">
        <v>9230</v>
      </c>
    </row>
    <row r="2480" spans="1:2" x14ac:dyDescent="0.25">
      <c r="A2480" s="19"/>
      <c r="B2480" s="10" t="s">
        <v>9327</v>
      </c>
    </row>
    <row r="2481" spans="1:2" x14ac:dyDescent="0.25">
      <c r="A2481" s="18"/>
      <c r="B2481" s="10" t="s">
        <v>9357</v>
      </c>
    </row>
    <row r="2482" spans="1:2" x14ac:dyDescent="0.25">
      <c r="A2482" s="7" t="s">
        <v>9523</v>
      </c>
      <c r="B2482" s="16">
        <v>3</v>
      </c>
    </row>
    <row r="2483" spans="1:2" x14ac:dyDescent="0.25">
      <c r="A2483" s="7" t="s">
        <v>9524</v>
      </c>
      <c r="B2483" s="10" t="s">
        <v>9230</v>
      </c>
    </row>
    <row r="2484" spans="1:2" x14ac:dyDescent="0.25">
      <c r="A2484" s="7" t="s">
        <v>9524</v>
      </c>
      <c r="B2484" s="16">
        <v>1</v>
      </c>
    </row>
    <row r="2485" spans="1:2" x14ac:dyDescent="0.25">
      <c r="A2485" s="17" t="s">
        <v>9525</v>
      </c>
      <c r="B2485" s="10" t="s">
        <v>9327</v>
      </c>
    </row>
    <row r="2486" spans="1:2" x14ac:dyDescent="0.25">
      <c r="A2486" s="19"/>
      <c r="B2486" s="10" t="s">
        <v>9359</v>
      </c>
    </row>
    <row r="2487" spans="1:2" x14ac:dyDescent="0.25">
      <c r="A2487" s="19"/>
      <c r="B2487" s="10" t="s">
        <v>9345</v>
      </c>
    </row>
    <row r="2488" spans="1:2" x14ac:dyDescent="0.25">
      <c r="A2488" s="18"/>
      <c r="B2488" s="10" t="s">
        <v>8994</v>
      </c>
    </row>
    <row r="2489" spans="1:2" x14ac:dyDescent="0.25">
      <c r="A2489" s="7" t="s">
        <v>9525</v>
      </c>
      <c r="B2489" s="16">
        <v>4</v>
      </c>
    </row>
    <row r="2490" spans="1:2" x14ac:dyDescent="0.25">
      <c r="A2490" s="7" t="s">
        <v>9526</v>
      </c>
      <c r="B2490" s="10" t="s">
        <v>8404</v>
      </c>
    </row>
    <row r="2491" spans="1:2" x14ac:dyDescent="0.25">
      <c r="A2491" s="7" t="s">
        <v>9526</v>
      </c>
      <c r="B2491" s="16">
        <v>1</v>
      </c>
    </row>
    <row r="2492" spans="1:2" x14ac:dyDescent="0.25">
      <c r="A2492" s="17" t="s">
        <v>9527</v>
      </c>
      <c r="B2492" s="10" t="s">
        <v>9340</v>
      </c>
    </row>
    <row r="2493" spans="1:2" x14ac:dyDescent="0.25">
      <c r="A2493" s="18"/>
      <c r="B2493" s="10" t="s">
        <v>9345</v>
      </c>
    </row>
    <row r="2494" spans="1:2" x14ac:dyDescent="0.25">
      <c r="A2494" s="7" t="s">
        <v>9527</v>
      </c>
      <c r="B2494" s="16">
        <v>2</v>
      </c>
    </row>
    <row r="2495" spans="1:2" x14ac:dyDescent="0.25">
      <c r="A2495" s="17" t="s">
        <v>9528</v>
      </c>
      <c r="B2495" s="10" t="s">
        <v>8290</v>
      </c>
    </row>
    <row r="2496" spans="1:2" x14ac:dyDescent="0.25">
      <c r="A2496" s="19"/>
      <c r="B2496" s="10" t="s">
        <v>9353</v>
      </c>
    </row>
    <row r="2497" spans="1:2" x14ac:dyDescent="0.25">
      <c r="A2497" s="19"/>
      <c r="B2497" s="10" t="s">
        <v>8533</v>
      </c>
    </row>
    <row r="2498" spans="1:2" x14ac:dyDescent="0.25">
      <c r="A2498" s="19"/>
      <c r="B2498" s="10" t="s">
        <v>9349</v>
      </c>
    </row>
    <row r="2499" spans="1:2" x14ac:dyDescent="0.25">
      <c r="A2499" s="19"/>
      <c r="B2499" s="10" t="s">
        <v>9023</v>
      </c>
    </row>
    <row r="2500" spans="1:2" x14ac:dyDescent="0.25">
      <c r="A2500" s="19"/>
      <c r="B2500" s="10" t="s">
        <v>9355</v>
      </c>
    </row>
    <row r="2501" spans="1:2" x14ac:dyDescent="0.25">
      <c r="A2501" s="19"/>
      <c r="B2501" s="10" t="s">
        <v>9329</v>
      </c>
    </row>
    <row r="2502" spans="1:2" x14ac:dyDescent="0.25">
      <c r="A2502" s="19"/>
      <c r="B2502" s="10" t="s">
        <v>9359</v>
      </c>
    </row>
    <row r="2503" spans="1:2" x14ac:dyDescent="0.25">
      <c r="A2503" s="19"/>
      <c r="B2503" s="10" t="s">
        <v>8994</v>
      </c>
    </row>
    <row r="2504" spans="1:2" x14ac:dyDescent="0.25">
      <c r="A2504" s="18"/>
      <c r="B2504" s="10" t="s">
        <v>9336</v>
      </c>
    </row>
    <row r="2505" spans="1:2" x14ac:dyDescent="0.25">
      <c r="A2505" s="7" t="s">
        <v>9528</v>
      </c>
      <c r="B2505" s="16">
        <v>10</v>
      </c>
    </row>
    <row r="2506" spans="1:2" x14ac:dyDescent="0.25">
      <c r="A2506" s="17" t="s">
        <v>9529</v>
      </c>
      <c r="B2506" s="10" t="s">
        <v>9230</v>
      </c>
    </row>
    <row r="2507" spans="1:2" x14ac:dyDescent="0.25">
      <c r="A2507" s="19"/>
      <c r="B2507" s="10" t="s">
        <v>9233</v>
      </c>
    </row>
    <row r="2508" spans="1:2" x14ac:dyDescent="0.25">
      <c r="A2508" s="19"/>
      <c r="B2508" s="10" t="s">
        <v>9347</v>
      </c>
    </row>
    <row r="2509" spans="1:2" x14ac:dyDescent="0.25">
      <c r="A2509" s="19"/>
      <c r="B2509" s="10" t="s">
        <v>9023</v>
      </c>
    </row>
    <row r="2510" spans="1:2" x14ac:dyDescent="0.25">
      <c r="A2510" s="19"/>
      <c r="B2510" s="10" t="s">
        <v>9327</v>
      </c>
    </row>
    <row r="2511" spans="1:2" x14ac:dyDescent="0.25">
      <c r="A2511" s="19"/>
      <c r="B2511" s="10" t="s">
        <v>9213</v>
      </c>
    </row>
    <row r="2512" spans="1:2" x14ac:dyDescent="0.25">
      <c r="A2512" s="19"/>
      <c r="B2512" s="10" t="s">
        <v>9340</v>
      </c>
    </row>
    <row r="2513" spans="1:2" x14ac:dyDescent="0.25">
      <c r="A2513" s="19"/>
      <c r="B2513" s="10" t="s">
        <v>8681</v>
      </c>
    </row>
    <row r="2514" spans="1:2" x14ac:dyDescent="0.25">
      <c r="A2514" s="19"/>
      <c r="B2514" s="10" t="s">
        <v>9355</v>
      </c>
    </row>
    <row r="2515" spans="1:2" x14ac:dyDescent="0.25">
      <c r="A2515" s="19"/>
      <c r="B2515" s="10" t="s">
        <v>9357</v>
      </c>
    </row>
    <row r="2516" spans="1:2" x14ac:dyDescent="0.25">
      <c r="A2516" s="19"/>
      <c r="B2516" s="10" t="s">
        <v>9359</v>
      </c>
    </row>
    <row r="2517" spans="1:2" x14ac:dyDescent="0.25">
      <c r="A2517" s="19"/>
      <c r="B2517" s="10" t="s">
        <v>9345</v>
      </c>
    </row>
    <row r="2518" spans="1:2" x14ac:dyDescent="0.25">
      <c r="A2518" s="19"/>
      <c r="B2518" s="10" t="s">
        <v>8994</v>
      </c>
    </row>
    <row r="2519" spans="1:2" x14ac:dyDescent="0.25">
      <c r="A2519" s="18"/>
      <c r="B2519" s="10" t="s">
        <v>9336</v>
      </c>
    </row>
    <row r="2520" spans="1:2" x14ac:dyDescent="0.25">
      <c r="A2520" s="7" t="s">
        <v>9529</v>
      </c>
      <c r="B2520" s="16">
        <v>14</v>
      </c>
    </row>
    <row r="2521" spans="1:2" x14ac:dyDescent="0.25">
      <c r="A2521" s="17" t="s">
        <v>9530</v>
      </c>
      <c r="B2521" s="10" t="s">
        <v>9327</v>
      </c>
    </row>
    <row r="2522" spans="1:2" x14ac:dyDescent="0.25">
      <c r="A2522" s="18"/>
      <c r="B2522" s="10" t="s">
        <v>9336</v>
      </c>
    </row>
    <row r="2523" spans="1:2" x14ac:dyDescent="0.25">
      <c r="A2523" s="7" t="s">
        <v>9530</v>
      </c>
      <c r="B2523" s="16">
        <v>2</v>
      </c>
    </row>
    <row r="2524" spans="1:2" x14ac:dyDescent="0.25">
      <c r="A2524" s="7" t="s">
        <v>9531</v>
      </c>
      <c r="B2524" s="10" t="s">
        <v>8287</v>
      </c>
    </row>
    <row r="2525" spans="1:2" x14ac:dyDescent="0.25">
      <c r="A2525" s="7" t="s">
        <v>9531</v>
      </c>
      <c r="B2525" s="16">
        <v>1</v>
      </c>
    </row>
    <row r="2526" spans="1:2" x14ac:dyDescent="0.25">
      <c r="A2526" s="7" t="s">
        <v>9532</v>
      </c>
      <c r="B2526" s="10" t="s">
        <v>8287</v>
      </c>
    </row>
    <row r="2527" spans="1:2" x14ac:dyDescent="0.25">
      <c r="A2527" s="7" t="s">
        <v>9532</v>
      </c>
      <c r="B2527" s="16">
        <v>1</v>
      </c>
    </row>
    <row r="2528" spans="1:2" x14ac:dyDescent="0.25">
      <c r="A2528" s="17" t="s">
        <v>9533</v>
      </c>
      <c r="B2528" s="10" t="s">
        <v>9327</v>
      </c>
    </row>
    <row r="2529" spans="1:2" x14ac:dyDescent="0.25">
      <c r="A2529" s="19"/>
      <c r="B2529" s="10" t="s">
        <v>9340</v>
      </c>
    </row>
    <row r="2530" spans="1:2" x14ac:dyDescent="0.25">
      <c r="A2530" s="18"/>
      <c r="B2530" s="10" t="s">
        <v>9345</v>
      </c>
    </row>
    <row r="2531" spans="1:2" x14ac:dyDescent="0.25">
      <c r="A2531" s="7" t="s">
        <v>9533</v>
      </c>
      <c r="B2531" s="16">
        <v>3</v>
      </c>
    </row>
    <row r="2532" spans="1:2" x14ac:dyDescent="0.25">
      <c r="A2532" s="17" t="s">
        <v>9534</v>
      </c>
      <c r="B2532" s="10" t="s">
        <v>9230</v>
      </c>
    </row>
    <row r="2533" spans="1:2" x14ac:dyDescent="0.25">
      <c r="A2533" s="19"/>
      <c r="B2533" s="10" t="s">
        <v>9233</v>
      </c>
    </row>
    <row r="2534" spans="1:2" x14ac:dyDescent="0.25">
      <c r="A2534" s="19"/>
      <c r="B2534" s="10" t="s">
        <v>9347</v>
      </c>
    </row>
    <row r="2535" spans="1:2" x14ac:dyDescent="0.25">
      <c r="A2535" s="19"/>
      <c r="B2535" s="10" t="s">
        <v>9023</v>
      </c>
    </row>
    <row r="2536" spans="1:2" x14ac:dyDescent="0.25">
      <c r="A2536" s="19"/>
      <c r="B2536" s="10" t="s">
        <v>9327</v>
      </c>
    </row>
    <row r="2537" spans="1:2" x14ac:dyDescent="0.25">
      <c r="A2537" s="19"/>
      <c r="B2537" s="10" t="s">
        <v>9213</v>
      </c>
    </row>
    <row r="2538" spans="1:2" x14ac:dyDescent="0.25">
      <c r="A2538" s="19"/>
      <c r="B2538" s="10" t="s">
        <v>9340</v>
      </c>
    </row>
    <row r="2539" spans="1:2" x14ac:dyDescent="0.25">
      <c r="A2539" s="19"/>
      <c r="B2539" s="10" t="s">
        <v>8681</v>
      </c>
    </row>
    <row r="2540" spans="1:2" x14ac:dyDescent="0.25">
      <c r="A2540" s="19"/>
      <c r="B2540" s="10" t="s">
        <v>9355</v>
      </c>
    </row>
    <row r="2541" spans="1:2" x14ac:dyDescent="0.25">
      <c r="A2541" s="19"/>
      <c r="B2541" s="10" t="s">
        <v>9357</v>
      </c>
    </row>
    <row r="2542" spans="1:2" x14ac:dyDescent="0.25">
      <c r="A2542" s="19"/>
      <c r="B2542" s="10" t="s">
        <v>9359</v>
      </c>
    </row>
    <row r="2543" spans="1:2" x14ac:dyDescent="0.25">
      <c r="A2543" s="19"/>
      <c r="B2543" s="10" t="s">
        <v>9345</v>
      </c>
    </row>
    <row r="2544" spans="1:2" x14ac:dyDescent="0.25">
      <c r="A2544" s="19"/>
      <c r="B2544" s="10" t="s">
        <v>8994</v>
      </c>
    </row>
    <row r="2545" spans="1:2" x14ac:dyDescent="0.25">
      <c r="A2545" s="18"/>
      <c r="B2545" s="10" t="s">
        <v>9336</v>
      </c>
    </row>
    <row r="2546" spans="1:2" x14ac:dyDescent="0.25">
      <c r="A2546" s="7" t="s">
        <v>9534</v>
      </c>
      <c r="B2546" s="16">
        <v>14</v>
      </c>
    </row>
    <row r="2547" spans="1:2" x14ac:dyDescent="0.25">
      <c r="A2547" s="17" t="s">
        <v>9535</v>
      </c>
      <c r="B2547" s="10" t="s">
        <v>9230</v>
      </c>
    </row>
    <row r="2548" spans="1:2" x14ac:dyDescent="0.25">
      <c r="A2548" s="19"/>
      <c r="B2548" s="10" t="s">
        <v>9233</v>
      </c>
    </row>
    <row r="2549" spans="1:2" x14ac:dyDescent="0.25">
      <c r="A2549" s="19"/>
      <c r="B2549" s="10" t="s">
        <v>9347</v>
      </c>
    </row>
    <row r="2550" spans="1:2" x14ac:dyDescent="0.25">
      <c r="A2550" s="19"/>
      <c r="B2550" s="10" t="s">
        <v>9023</v>
      </c>
    </row>
    <row r="2551" spans="1:2" x14ac:dyDescent="0.25">
      <c r="A2551" s="19"/>
      <c r="B2551" s="10" t="s">
        <v>9327</v>
      </c>
    </row>
    <row r="2552" spans="1:2" x14ac:dyDescent="0.25">
      <c r="A2552" s="19"/>
      <c r="B2552" s="10" t="s">
        <v>9213</v>
      </c>
    </row>
    <row r="2553" spans="1:2" x14ac:dyDescent="0.25">
      <c r="A2553" s="19"/>
      <c r="B2553" s="10" t="s">
        <v>9340</v>
      </c>
    </row>
    <row r="2554" spans="1:2" x14ac:dyDescent="0.25">
      <c r="A2554" s="19"/>
      <c r="B2554" s="10" t="s">
        <v>8681</v>
      </c>
    </row>
    <row r="2555" spans="1:2" x14ac:dyDescent="0.25">
      <c r="A2555" s="19"/>
      <c r="B2555" s="10" t="s">
        <v>9355</v>
      </c>
    </row>
    <row r="2556" spans="1:2" x14ac:dyDescent="0.25">
      <c r="A2556" s="19"/>
      <c r="B2556" s="10" t="s">
        <v>9357</v>
      </c>
    </row>
    <row r="2557" spans="1:2" x14ac:dyDescent="0.25">
      <c r="A2557" s="19"/>
      <c r="B2557" s="10" t="s">
        <v>9359</v>
      </c>
    </row>
    <row r="2558" spans="1:2" x14ac:dyDescent="0.25">
      <c r="A2558" s="19"/>
      <c r="B2558" s="10" t="s">
        <v>9345</v>
      </c>
    </row>
    <row r="2559" spans="1:2" x14ac:dyDescent="0.25">
      <c r="A2559" s="19"/>
      <c r="B2559" s="10" t="s">
        <v>8994</v>
      </c>
    </row>
    <row r="2560" spans="1:2" x14ac:dyDescent="0.25">
      <c r="A2560" s="18"/>
      <c r="B2560" s="10" t="s">
        <v>9336</v>
      </c>
    </row>
    <row r="2561" spans="1:2" x14ac:dyDescent="0.25">
      <c r="A2561" s="7" t="s">
        <v>9535</v>
      </c>
      <c r="B2561" s="16">
        <v>14</v>
      </c>
    </row>
    <row r="2562" spans="1:2" x14ac:dyDescent="0.25">
      <c r="A2562" s="17" t="s">
        <v>9536</v>
      </c>
      <c r="B2562" s="10" t="s">
        <v>9230</v>
      </c>
    </row>
    <row r="2563" spans="1:2" x14ac:dyDescent="0.25">
      <c r="A2563" s="19"/>
      <c r="B2563" s="10" t="s">
        <v>9023</v>
      </c>
    </row>
    <row r="2564" spans="1:2" x14ac:dyDescent="0.25">
      <c r="A2564" s="18"/>
      <c r="B2564" s="10" t="s">
        <v>9213</v>
      </c>
    </row>
    <row r="2565" spans="1:2" x14ac:dyDescent="0.25">
      <c r="A2565" s="7" t="s">
        <v>9536</v>
      </c>
      <c r="B2565" s="16">
        <v>3</v>
      </c>
    </row>
    <row r="2566" spans="1:2" x14ac:dyDescent="0.25">
      <c r="A2566" s="17" t="s">
        <v>9537</v>
      </c>
      <c r="B2566" s="10" t="s">
        <v>9230</v>
      </c>
    </row>
    <row r="2567" spans="1:2" x14ac:dyDescent="0.25">
      <c r="A2567" s="19"/>
      <c r="B2567" s="10" t="s">
        <v>9233</v>
      </c>
    </row>
    <row r="2568" spans="1:2" x14ac:dyDescent="0.25">
      <c r="A2568" s="19"/>
      <c r="B2568" s="10" t="s">
        <v>9347</v>
      </c>
    </row>
    <row r="2569" spans="1:2" x14ac:dyDescent="0.25">
      <c r="A2569" s="19"/>
      <c r="B2569" s="10" t="s">
        <v>9023</v>
      </c>
    </row>
    <row r="2570" spans="1:2" x14ac:dyDescent="0.25">
      <c r="A2570" s="19"/>
      <c r="B2570" s="10" t="s">
        <v>9327</v>
      </c>
    </row>
    <row r="2571" spans="1:2" x14ac:dyDescent="0.25">
      <c r="A2571" s="19"/>
      <c r="B2571" s="10" t="s">
        <v>9213</v>
      </c>
    </row>
    <row r="2572" spans="1:2" x14ac:dyDescent="0.25">
      <c r="A2572" s="19"/>
      <c r="B2572" s="10" t="s">
        <v>9340</v>
      </c>
    </row>
    <row r="2573" spans="1:2" x14ac:dyDescent="0.25">
      <c r="A2573" s="19"/>
      <c r="B2573" s="10" t="s">
        <v>8681</v>
      </c>
    </row>
    <row r="2574" spans="1:2" x14ac:dyDescent="0.25">
      <c r="A2574" s="19"/>
      <c r="B2574" s="10" t="s">
        <v>9355</v>
      </c>
    </row>
    <row r="2575" spans="1:2" x14ac:dyDescent="0.25">
      <c r="A2575" s="19"/>
      <c r="B2575" s="10" t="s">
        <v>9357</v>
      </c>
    </row>
    <row r="2576" spans="1:2" x14ac:dyDescent="0.25">
      <c r="A2576" s="19"/>
      <c r="B2576" s="10" t="s">
        <v>9359</v>
      </c>
    </row>
    <row r="2577" spans="1:2" x14ac:dyDescent="0.25">
      <c r="A2577" s="19"/>
      <c r="B2577" s="10" t="s">
        <v>9345</v>
      </c>
    </row>
    <row r="2578" spans="1:2" x14ac:dyDescent="0.25">
      <c r="A2578" s="19"/>
      <c r="B2578" s="10" t="s">
        <v>8994</v>
      </c>
    </row>
    <row r="2579" spans="1:2" x14ac:dyDescent="0.25">
      <c r="A2579" s="18"/>
      <c r="B2579" s="10" t="s">
        <v>9336</v>
      </c>
    </row>
    <row r="2580" spans="1:2" x14ac:dyDescent="0.25">
      <c r="A2580" s="7" t="s">
        <v>9537</v>
      </c>
      <c r="B2580" s="16">
        <v>14</v>
      </c>
    </row>
    <row r="2581" spans="1:2" x14ac:dyDescent="0.25">
      <c r="A2581" s="17" t="s">
        <v>9538</v>
      </c>
      <c r="B2581" s="10" t="s">
        <v>9230</v>
      </c>
    </row>
    <row r="2582" spans="1:2" x14ac:dyDescent="0.25">
      <c r="A2582" s="19"/>
      <c r="B2582" s="10" t="s">
        <v>9233</v>
      </c>
    </row>
    <row r="2583" spans="1:2" x14ac:dyDescent="0.25">
      <c r="A2583" s="19"/>
      <c r="B2583" s="10" t="s">
        <v>9347</v>
      </c>
    </row>
    <row r="2584" spans="1:2" x14ac:dyDescent="0.25">
      <c r="A2584" s="19"/>
      <c r="B2584" s="10" t="s">
        <v>9023</v>
      </c>
    </row>
    <row r="2585" spans="1:2" x14ac:dyDescent="0.25">
      <c r="A2585" s="19"/>
      <c r="B2585" s="10" t="s">
        <v>9327</v>
      </c>
    </row>
    <row r="2586" spans="1:2" x14ac:dyDescent="0.25">
      <c r="A2586" s="19"/>
      <c r="B2586" s="10" t="s">
        <v>9213</v>
      </c>
    </row>
    <row r="2587" spans="1:2" x14ac:dyDescent="0.25">
      <c r="A2587" s="19"/>
      <c r="B2587" s="10" t="s">
        <v>9340</v>
      </c>
    </row>
    <row r="2588" spans="1:2" x14ac:dyDescent="0.25">
      <c r="A2588" s="19"/>
      <c r="B2588" s="10" t="s">
        <v>8681</v>
      </c>
    </row>
    <row r="2589" spans="1:2" x14ac:dyDescent="0.25">
      <c r="A2589" s="19"/>
      <c r="B2589" s="10" t="s">
        <v>9355</v>
      </c>
    </row>
    <row r="2590" spans="1:2" x14ac:dyDescent="0.25">
      <c r="A2590" s="19"/>
      <c r="B2590" s="10" t="s">
        <v>9357</v>
      </c>
    </row>
    <row r="2591" spans="1:2" x14ac:dyDescent="0.25">
      <c r="A2591" s="19"/>
      <c r="B2591" s="10" t="s">
        <v>9359</v>
      </c>
    </row>
    <row r="2592" spans="1:2" x14ac:dyDescent="0.25">
      <c r="A2592" s="19"/>
      <c r="B2592" s="10" t="s">
        <v>9345</v>
      </c>
    </row>
    <row r="2593" spans="1:2" x14ac:dyDescent="0.25">
      <c r="A2593" s="19"/>
      <c r="B2593" s="10" t="s">
        <v>8994</v>
      </c>
    </row>
    <row r="2594" spans="1:2" x14ac:dyDescent="0.25">
      <c r="A2594" s="18"/>
      <c r="B2594" s="10" t="s">
        <v>9336</v>
      </c>
    </row>
    <row r="2595" spans="1:2" x14ac:dyDescent="0.25">
      <c r="A2595" s="7" t="s">
        <v>9538</v>
      </c>
      <c r="B2595" s="16">
        <v>14</v>
      </c>
    </row>
    <row r="2596" spans="1:2" x14ac:dyDescent="0.25">
      <c r="A2596" s="17" t="s">
        <v>9539</v>
      </c>
      <c r="B2596" s="10" t="s">
        <v>9230</v>
      </c>
    </row>
    <row r="2597" spans="1:2" x14ac:dyDescent="0.25">
      <c r="A2597" s="19"/>
      <c r="B2597" s="10" t="s">
        <v>9347</v>
      </c>
    </row>
    <row r="2598" spans="1:2" x14ac:dyDescent="0.25">
      <c r="A2598" s="19"/>
      <c r="B2598" s="10" t="s">
        <v>9213</v>
      </c>
    </row>
    <row r="2599" spans="1:2" x14ac:dyDescent="0.25">
      <c r="A2599" s="18"/>
      <c r="B2599" s="10" t="s">
        <v>9357</v>
      </c>
    </row>
    <row r="2600" spans="1:2" x14ac:dyDescent="0.25">
      <c r="A2600" s="7" t="s">
        <v>9539</v>
      </c>
      <c r="B2600" s="16">
        <v>4</v>
      </c>
    </row>
    <row r="2601" spans="1:2" x14ac:dyDescent="0.25">
      <c r="A2601" s="7" t="s">
        <v>9540</v>
      </c>
      <c r="B2601" s="10" t="s">
        <v>8287</v>
      </c>
    </row>
    <row r="2602" spans="1:2" x14ac:dyDescent="0.25">
      <c r="A2602" s="7" t="s">
        <v>9540</v>
      </c>
      <c r="B2602" s="16">
        <v>1</v>
      </c>
    </row>
    <row r="2603" spans="1:2" x14ac:dyDescent="0.25">
      <c r="A2603" s="17" t="s">
        <v>9541</v>
      </c>
      <c r="B2603" s="10" t="s">
        <v>9327</v>
      </c>
    </row>
    <row r="2604" spans="1:2" x14ac:dyDescent="0.25">
      <c r="A2604" s="19"/>
      <c r="B2604" s="10" t="s">
        <v>9340</v>
      </c>
    </row>
    <row r="2605" spans="1:2" x14ac:dyDescent="0.25">
      <c r="A2605" s="19"/>
      <c r="B2605" s="10" t="s">
        <v>8681</v>
      </c>
    </row>
    <row r="2606" spans="1:2" x14ac:dyDescent="0.25">
      <c r="A2606" s="19"/>
      <c r="B2606" s="10" t="s">
        <v>9345</v>
      </c>
    </row>
    <row r="2607" spans="1:2" x14ac:dyDescent="0.25">
      <c r="A2607" s="18"/>
      <c r="B2607" s="10" t="s">
        <v>8994</v>
      </c>
    </row>
    <row r="2608" spans="1:2" x14ac:dyDescent="0.25">
      <c r="A2608" s="7" t="s">
        <v>9541</v>
      </c>
      <c r="B2608" s="16">
        <v>5</v>
      </c>
    </row>
    <row r="2609" spans="1:2" x14ac:dyDescent="0.25">
      <c r="A2609" s="17" t="s">
        <v>9542</v>
      </c>
      <c r="B2609" s="10" t="s">
        <v>9230</v>
      </c>
    </row>
    <row r="2610" spans="1:2" x14ac:dyDescent="0.25">
      <c r="A2610" s="19"/>
      <c r="B2610" s="10" t="s">
        <v>9023</v>
      </c>
    </row>
    <row r="2611" spans="1:2" x14ac:dyDescent="0.25">
      <c r="A2611" s="18"/>
      <c r="B2611" s="10" t="s">
        <v>9213</v>
      </c>
    </row>
    <row r="2612" spans="1:2" x14ac:dyDescent="0.25">
      <c r="A2612" s="7" t="s">
        <v>9542</v>
      </c>
      <c r="B2612" s="16">
        <v>3</v>
      </c>
    </row>
    <row r="2613" spans="1:2" x14ac:dyDescent="0.25">
      <c r="A2613" s="7" t="s">
        <v>9543</v>
      </c>
      <c r="B2613" s="10" t="s">
        <v>8287</v>
      </c>
    </row>
    <row r="2614" spans="1:2" x14ac:dyDescent="0.25">
      <c r="A2614" s="7" t="s">
        <v>9543</v>
      </c>
      <c r="B2614" s="16">
        <v>1</v>
      </c>
    </row>
    <row r="2615" spans="1:2" x14ac:dyDescent="0.25">
      <c r="A2615" s="17" t="s">
        <v>9544</v>
      </c>
      <c r="B2615" s="10" t="s">
        <v>9230</v>
      </c>
    </row>
    <row r="2616" spans="1:2" x14ac:dyDescent="0.25">
      <c r="A2616" s="19"/>
      <c r="B2616" s="10" t="s">
        <v>9233</v>
      </c>
    </row>
    <row r="2617" spans="1:2" x14ac:dyDescent="0.25">
      <c r="A2617" s="19"/>
      <c r="B2617" s="10" t="s">
        <v>9347</v>
      </c>
    </row>
    <row r="2618" spans="1:2" x14ac:dyDescent="0.25">
      <c r="A2618" s="19"/>
      <c r="B2618" s="10" t="s">
        <v>9023</v>
      </c>
    </row>
    <row r="2619" spans="1:2" x14ac:dyDescent="0.25">
      <c r="A2619" s="19"/>
      <c r="B2619" s="10" t="s">
        <v>9327</v>
      </c>
    </row>
    <row r="2620" spans="1:2" x14ac:dyDescent="0.25">
      <c r="A2620" s="19"/>
      <c r="B2620" s="10" t="s">
        <v>9213</v>
      </c>
    </row>
    <row r="2621" spans="1:2" x14ac:dyDescent="0.25">
      <c r="A2621" s="19"/>
      <c r="B2621" s="10" t="s">
        <v>9340</v>
      </c>
    </row>
    <row r="2622" spans="1:2" x14ac:dyDescent="0.25">
      <c r="A2622" s="19"/>
      <c r="B2622" s="10" t="s">
        <v>8681</v>
      </c>
    </row>
    <row r="2623" spans="1:2" x14ac:dyDescent="0.25">
      <c r="A2623" s="19"/>
      <c r="B2623" s="10" t="s">
        <v>9355</v>
      </c>
    </row>
    <row r="2624" spans="1:2" x14ac:dyDescent="0.25">
      <c r="A2624" s="19"/>
      <c r="B2624" s="10" t="s">
        <v>9357</v>
      </c>
    </row>
    <row r="2625" spans="1:2" x14ac:dyDescent="0.25">
      <c r="A2625" s="19"/>
      <c r="B2625" s="10" t="s">
        <v>9359</v>
      </c>
    </row>
    <row r="2626" spans="1:2" x14ac:dyDescent="0.25">
      <c r="A2626" s="19"/>
      <c r="B2626" s="10" t="s">
        <v>9345</v>
      </c>
    </row>
    <row r="2627" spans="1:2" x14ac:dyDescent="0.25">
      <c r="A2627" s="19"/>
      <c r="B2627" s="10" t="s">
        <v>8994</v>
      </c>
    </row>
    <row r="2628" spans="1:2" x14ac:dyDescent="0.25">
      <c r="A2628" s="18"/>
      <c r="B2628" s="10" t="s">
        <v>9336</v>
      </c>
    </row>
    <row r="2629" spans="1:2" x14ac:dyDescent="0.25">
      <c r="A2629" s="7" t="s">
        <v>9544</v>
      </c>
      <c r="B2629" s="16">
        <v>14</v>
      </c>
    </row>
    <row r="2630" spans="1:2" x14ac:dyDescent="0.25">
      <c r="A2630" s="17" t="s">
        <v>9545</v>
      </c>
      <c r="B2630" s="10" t="s">
        <v>9230</v>
      </c>
    </row>
    <row r="2631" spans="1:2" x14ac:dyDescent="0.25">
      <c r="A2631" s="19"/>
      <c r="B2631" s="10" t="s">
        <v>9233</v>
      </c>
    </row>
    <row r="2632" spans="1:2" x14ac:dyDescent="0.25">
      <c r="A2632" s="19"/>
      <c r="B2632" s="10" t="s">
        <v>9347</v>
      </c>
    </row>
    <row r="2633" spans="1:2" x14ac:dyDescent="0.25">
      <c r="A2633" s="19"/>
      <c r="B2633" s="10" t="s">
        <v>9023</v>
      </c>
    </row>
    <row r="2634" spans="1:2" x14ac:dyDescent="0.25">
      <c r="A2634" s="19"/>
      <c r="B2634" s="10" t="s">
        <v>9327</v>
      </c>
    </row>
    <row r="2635" spans="1:2" x14ac:dyDescent="0.25">
      <c r="A2635" s="19"/>
      <c r="B2635" s="10" t="s">
        <v>9213</v>
      </c>
    </row>
    <row r="2636" spans="1:2" x14ac:dyDescent="0.25">
      <c r="A2636" s="19"/>
      <c r="B2636" s="10" t="s">
        <v>9340</v>
      </c>
    </row>
    <row r="2637" spans="1:2" x14ac:dyDescent="0.25">
      <c r="A2637" s="19"/>
      <c r="B2637" s="10" t="s">
        <v>8681</v>
      </c>
    </row>
    <row r="2638" spans="1:2" x14ac:dyDescent="0.25">
      <c r="A2638" s="19"/>
      <c r="B2638" s="10" t="s">
        <v>9355</v>
      </c>
    </row>
    <row r="2639" spans="1:2" x14ac:dyDescent="0.25">
      <c r="A2639" s="19"/>
      <c r="B2639" s="10" t="s">
        <v>9357</v>
      </c>
    </row>
    <row r="2640" spans="1:2" x14ac:dyDescent="0.25">
      <c r="A2640" s="19"/>
      <c r="B2640" s="10" t="s">
        <v>9359</v>
      </c>
    </row>
    <row r="2641" spans="1:2" x14ac:dyDescent="0.25">
      <c r="A2641" s="18"/>
      <c r="B2641" s="10" t="s">
        <v>9345</v>
      </c>
    </row>
    <row r="2642" spans="1:2" x14ac:dyDescent="0.25">
      <c r="A2642" s="7" t="s">
        <v>9545</v>
      </c>
      <c r="B2642" s="16">
        <v>12</v>
      </c>
    </row>
    <row r="2643" spans="1:2" x14ac:dyDescent="0.25">
      <c r="A2643" s="17" t="s">
        <v>9546</v>
      </c>
      <c r="B2643" s="10" t="s">
        <v>9230</v>
      </c>
    </row>
    <row r="2644" spans="1:2" x14ac:dyDescent="0.25">
      <c r="A2644" s="19"/>
      <c r="B2644" s="10" t="s">
        <v>9233</v>
      </c>
    </row>
    <row r="2645" spans="1:2" x14ac:dyDescent="0.25">
      <c r="A2645" s="19"/>
      <c r="B2645" s="10" t="s">
        <v>9347</v>
      </c>
    </row>
    <row r="2646" spans="1:2" x14ac:dyDescent="0.25">
      <c r="A2646" s="18"/>
      <c r="B2646" s="10" t="s">
        <v>9357</v>
      </c>
    </row>
    <row r="2647" spans="1:2" x14ac:dyDescent="0.25">
      <c r="A2647" s="7" t="s">
        <v>9546</v>
      </c>
      <c r="B2647" s="16">
        <v>4</v>
      </c>
    </row>
    <row r="2648" spans="1:2" x14ac:dyDescent="0.25">
      <c r="A2648" s="17" t="s">
        <v>9547</v>
      </c>
      <c r="B2648" s="10" t="s">
        <v>9230</v>
      </c>
    </row>
    <row r="2649" spans="1:2" x14ac:dyDescent="0.25">
      <c r="A2649" s="19"/>
      <c r="B2649" s="10" t="s">
        <v>9233</v>
      </c>
    </row>
    <row r="2650" spans="1:2" x14ac:dyDescent="0.25">
      <c r="A2650" s="19"/>
      <c r="B2650" s="10" t="s">
        <v>9347</v>
      </c>
    </row>
    <row r="2651" spans="1:2" x14ac:dyDescent="0.25">
      <c r="A2651" s="19"/>
      <c r="B2651" s="10" t="s">
        <v>9023</v>
      </c>
    </row>
    <row r="2652" spans="1:2" x14ac:dyDescent="0.25">
      <c r="A2652" s="19"/>
      <c r="B2652" s="10" t="s">
        <v>9327</v>
      </c>
    </row>
    <row r="2653" spans="1:2" x14ac:dyDescent="0.25">
      <c r="A2653" s="19"/>
      <c r="B2653" s="10" t="s">
        <v>9213</v>
      </c>
    </row>
    <row r="2654" spans="1:2" x14ac:dyDescent="0.25">
      <c r="A2654" s="19"/>
      <c r="B2654" s="10" t="s">
        <v>9340</v>
      </c>
    </row>
    <row r="2655" spans="1:2" x14ac:dyDescent="0.25">
      <c r="A2655" s="19"/>
      <c r="B2655" s="10" t="s">
        <v>8681</v>
      </c>
    </row>
    <row r="2656" spans="1:2" x14ac:dyDescent="0.25">
      <c r="A2656" s="19"/>
      <c r="B2656" s="10" t="s">
        <v>9355</v>
      </c>
    </row>
    <row r="2657" spans="1:2" x14ac:dyDescent="0.25">
      <c r="A2657" s="19"/>
      <c r="B2657" s="10" t="s">
        <v>9357</v>
      </c>
    </row>
    <row r="2658" spans="1:2" x14ac:dyDescent="0.25">
      <c r="A2658" s="19"/>
      <c r="B2658" s="10" t="s">
        <v>9359</v>
      </c>
    </row>
    <row r="2659" spans="1:2" x14ac:dyDescent="0.25">
      <c r="A2659" s="19"/>
      <c r="B2659" s="10" t="s">
        <v>9345</v>
      </c>
    </row>
    <row r="2660" spans="1:2" x14ac:dyDescent="0.25">
      <c r="A2660" s="19"/>
      <c r="B2660" s="10" t="s">
        <v>8994</v>
      </c>
    </row>
    <row r="2661" spans="1:2" x14ac:dyDescent="0.25">
      <c r="A2661" s="18"/>
      <c r="B2661" s="10" t="s">
        <v>9336</v>
      </c>
    </row>
    <row r="2662" spans="1:2" x14ac:dyDescent="0.25">
      <c r="A2662" s="7" t="s">
        <v>9547</v>
      </c>
      <c r="B2662" s="16">
        <v>14</v>
      </c>
    </row>
    <row r="2663" spans="1:2" x14ac:dyDescent="0.25">
      <c r="A2663" s="17" t="s">
        <v>9548</v>
      </c>
      <c r="B2663" s="10" t="s">
        <v>9230</v>
      </c>
    </row>
    <row r="2664" spans="1:2" x14ac:dyDescent="0.25">
      <c r="A2664" s="19"/>
      <c r="B2664" s="10" t="s">
        <v>9233</v>
      </c>
    </row>
    <row r="2665" spans="1:2" x14ac:dyDescent="0.25">
      <c r="A2665" s="19"/>
      <c r="B2665" s="10" t="s">
        <v>9347</v>
      </c>
    </row>
    <row r="2666" spans="1:2" x14ac:dyDescent="0.25">
      <c r="A2666" s="18"/>
      <c r="B2666" s="10" t="s">
        <v>9359</v>
      </c>
    </row>
    <row r="2667" spans="1:2" x14ac:dyDescent="0.25">
      <c r="A2667" s="7" t="s">
        <v>9548</v>
      </c>
      <c r="B2667" s="16">
        <v>4</v>
      </c>
    </row>
    <row r="2668" spans="1:2" x14ac:dyDescent="0.25">
      <c r="A2668" s="17" t="s">
        <v>9549</v>
      </c>
      <c r="B2668" s="10" t="s">
        <v>9327</v>
      </c>
    </row>
    <row r="2669" spans="1:2" x14ac:dyDescent="0.25">
      <c r="A2669" s="19"/>
      <c r="B2669" s="10" t="s">
        <v>9340</v>
      </c>
    </row>
    <row r="2670" spans="1:2" x14ac:dyDescent="0.25">
      <c r="A2670" s="19"/>
      <c r="B2670" s="10" t="s">
        <v>8681</v>
      </c>
    </row>
    <row r="2671" spans="1:2" x14ac:dyDescent="0.25">
      <c r="A2671" s="18"/>
      <c r="B2671" s="10" t="s">
        <v>9345</v>
      </c>
    </row>
    <row r="2672" spans="1:2" x14ac:dyDescent="0.25">
      <c r="A2672" s="7" t="s">
        <v>9549</v>
      </c>
      <c r="B2672" s="16">
        <v>4</v>
      </c>
    </row>
    <row r="2673" spans="1:2" x14ac:dyDescent="0.25">
      <c r="A2673" s="17" t="s">
        <v>9550</v>
      </c>
      <c r="B2673" s="10" t="s">
        <v>9230</v>
      </c>
    </row>
    <row r="2674" spans="1:2" x14ac:dyDescent="0.25">
      <c r="A2674" s="19"/>
      <c r="B2674" s="10" t="s">
        <v>9233</v>
      </c>
    </row>
    <row r="2675" spans="1:2" x14ac:dyDescent="0.25">
      <c r="A2675" s="19"/>
      <c r="B2675" s="10" t="s">
        <v>9347</v>
      </c>
    </row>
    <row r="2676" spans="1:2" x14ac:dyDescent="0.25">
      <c r="A2676" s="19"/>
      <c r="B2676" s="10" t="s">
        <v>9023</v>
      </c>
    </row>
    <row r="2677" spans="1:2" x14ac:dyDescent="0.25">
      <c r="A2677" s="19"/>
      <c r="B2677" s="10" t="s">
        <v>9327</v>
      </c>
    </row>
    <row r="2678" spans="1:2" x14ac:dyDescent="0.25">
      <c r="A2678" s="19"/>
      <c r="B2678" s="10" t="s">
        <v>9213</v>
      </c>
    </row>
    <row r="2679" spans="1:2" x14ac:dyDescent="0.25">
      <c r="A2679" s="19"/>
      <c r="B2679" s="10" t="s">
        <v>9340</v>
      </c>
    </row>
    <row r="2680" spans="1:2" x14ac:dyDescent="0.25">
      <c r="A2680" s="19"/>
      <c r="B2680" s="10" t="s">
        <v>8681</v>
      </c>
    </row>
    <row r="2681" spans="1:2" x14ac:dyDescent="0.25">
      <c r="A2681" s="19"/>
      <c r="B2681" s="10" t="s">
        <v>9355</v>
      </c>
    </row>
    <row r="2682" spans="1:2" x14ac:dyDescent="0.25">
      <c r="A2682" s="19"/>
      <c r="B2682" s="10" t="s">
        <v>9357</v>
      </c>
    </row>
    <row r="2683" spans="1:2" x14ac:dyDescent="0.25">
      <c r="A2683" s="19"/>
      <c r="B2683" s="10" t="s">
        <v>9359</v>
      </c>
    </row>
    <row r="2684" spans="1:2" x14ac:dyDescent="0.25">
      <c r="A2684" s="19"/>
      <c r="B2684" s="10" t="s">
        <v>9345</v>
      </c>
    </row>
    <row r="2685" spans="1:2" x14ac:dyDescent="0.25">
      <c r="A2685" s="19"/>
      <c r="B2685" s="10" t="s">
        <v>8994</v>
      </c>
    </row>
    <row r="2686" spans="1:2" x14ac:dyDescent="0.25">
      <c r="A2686" s="18"/>
      <c r="B2686" s="10" t="s">
        <v>9336</v>
      </c>
    </row>
    <row r="2687" spans="1:2" x14ac:dyDescent="0.25">
      <c r="A2687" s="7" t="s">
        <v>9550</v>
      </c>
      <c r="B2687" s="16">
        <v>14</v>
      </c>
    </row>
    <row r="2688" spans="1:2" x14ac:dyDescent="0.25">
      <c r="A2688" s="7" t="s">
        <v>9551</v>
      </c>
      <c r="B2688" s="10" t="s">
        <v>8287</v>
      </c>
    </row>
    <row r="2689" spans="1:2" x14ac:dyDescent="0.25">
      <c r="A2689" s="7" t="s">
        <v>9551</v>
      </c>
      <c r="B2689" s="16">
        <v>1</v>
      </c>
    </row>
    <row r="2690" spans="1:2" x14ac:dyDescent="0.25">
      <c r="A2690" s="7" t="s">
        <v>9552</v>
      </c>
      <c r="B2690" s="10" t="s">
        <v>8287</v>
      </c>
    </row>
    <row r="2691" spans="1:2" x14ac:dyDescent="0.25">
      <c r="A2691" s="7" t="s">
        <v>9552</v>
      </c>
      <c r="B2691" s="16">
        <v>1</v>
      </c>
    </row>
    <row r="2692" spans="1:2" x14ac:dyDescent="0.25">
      <c r="A2692" s="17" t="s">
        <v>9553</v>
      </c>
      <c r="B2692" s="10" t="s">
        <v>9230</v>
      </c>
    </row>
    <row r="2693" spans="1:2" x14ac:dyDescent="0.25">
      <c r="A2693" s="19"/>
      <c r="B2693" s="10" t="s">
        <v>9233</v>
      </c>
    </row>
    <row r="2694" spans="1:2" x14ac:dyDescent="0.25">
      <c r="A2694" s="19"/>
      <c r="B2694" s="10" t="s">
        <v>9347</v>
      </c>
    </row>
    <row r="2695" spans="1:2" x14ac:dyDescent="0.25">
      <c r="A2695" s="19"/>
      <c r="B2695" s="10" t="s">
        <v>9023</v>
      </c>
    </row>
    <row r="2696" spans="1:2" x14ac:dyDescent="0.25">
      <c r="A2696" s="19"/>
      <c r="B2696" s="10" t="s">
        <v>9327</v>
      </c>
    </row>
    <row r="2697" spans="1:2" x14ac:dyDescent="0.25">
      <c r="A2697" s="19"/>
      <c r="B2697" s="10" t="s">
        <v>9213</v>
      </c>
    </row>
    <row r="2698" spans="1:2" x14ac:dyDescent="0.25">
      <c r="A2698" s="19"/>
      <c r="B2698" s="10" t="s">
        <v>9340</v>
      </c>
    </row>
    <row r="2699" spans="1:2" x14ac:dyDescent="0.25">
      <c r="A2699" s="19"/>
      <c r="B2699" s="10" t="s">
        <v>8681</v>
      </c>
    </row>
    <row r="2700" spans="1:2" x14ac:dyDescent="0.25">
      <c r="A2700" s="19"/>
      <c r="B2700" s="10" t="s">
        <v>9355</v>
      </c>
    </row>
    <row r="2701" spans="1:2" x14ac:dyDescent="0.25">
      <c r="A2701" s="19"/>
      <c r="B2701" s="10" t="s">
        <v>9357</v>
      </c>
    </row>
    <row r="2702" spans="1:2" x14ac:dyDescent="0.25">
      <c r="A2702" s="19"/>
      <c r="B2702" s="10" t="s">
        <v>9359</v>
      </c>
    </row>
    <row r="2703" spans="1:2" x14ac:dyDescent="0.25">
      <c r="A2703" s="19"/>
      <c r="B2703" s="10" t="s">
        <v>9345</v>
      </c>
    </row>
    <row r="2704" spans="1:2" x14ac:dyDescent="0.25">
      <c r="A2704" s="19"/>
      <c r="B2704" s="10" t="s">
        <v>8994</v>
      </c>
    </row>
    <row r="2705" spans="1:2" x14ac:dyDescent="0.25">
      <c r="A2705" s="18"/>
      <c r="B2705" s="10" t="s">
        <v>9336</v>
      </c>
    </row>
    <row r="2706" spans="1:2" x14ac:dyDescent="0.25">
      <c r="A2706" s="7" t="s">
        <v>9553</v>
      </c>
      <c r="B2706" s="16">
        <v>14</v>
      </c>
    </row>
    <row r="2707" spans="1:2" x14ac:dyDescent="0.25">
      <c r="A2707" s="17" t="s">
        <v>9554</v>
      </c>
      <c r="B2707" s="10" t="s">
        <v>9327</v>
      </c>
    </row>
    <row r="2708" spans="1:2" x14ac:dyDescent="0.25">
      <c r="A2708" s="18"/>
      <c r="B2708" s="10" t="s">
        <v>9345</v>
      </c>
    </row>
    <row r="2709" spans="1:2" x14ac:dyDescent="0.25">
      <c r="A2709" s="7" t="s">
        <v>9554</v>
      </c>
      <c r="B2709" s="16">
        <v>2</v>
      </c>
    </row>
    <row r="2710" spans="1:2" x14ac:dyDescent="0.25">
      <c r="A2710" s="17" t="s">
        <v>9555</v>
      </c>
      <c r="B2710" s="10" t="s">
        <v>9340</v>
      </c>
    </row>
    <row r="2711" spans="1:2" x14ac:dyDescent="0.25">
      <c r="A2711" s="18"/>
      <c r="B2711" s="10" t="s">
        <v>9345</v>
      </c>
    </row>
    <row r="2712" spans="1:2" x14ac:dyDescent="0.25">
      <c r="A2712" s="7" t="s">
        <v>9555</v>
      </c>
      <c r="B2712" s="16">
        <v>2</v>
      </c>
    </row>
    <row r="2713" spans="1:2" x14ac:dyDescent="0.25">
      <c r="A2713" s="7" t="s">
        <v>9556</v>
      </c>
      <c r="B2713" s="10" t="s">
        <v>8287</v>
      </c>
    </row>
    <row r="2714" spans="1:2" x14ac:dyDescent="0.25">
      <c r="A2714" s="7" t="s">
        <v>9556</v>
      </c>
      <c r="B2714" s="16">
        <v>1</v>
      </c>
    </row>
    <row r="2715" spans="1:2" x14ac:dyDescent="0.25">
      <c r="A2715" s="7" t="s">
        <v>9557</v>
      </c>
      <c r="B2715" s="10" t="s">
        <v>8287</v>
      </c>
    </row>
    <row r="2716" spans="1:2" x14ac:dyDescent="0.25">
      <c r="A2716" s="7" t="s">
        <v>9557</v>
      </c>
      <c r="B2716" s="16">
        <v>1</v>
      </c>
    </row>
    <row r="2717" spans="1:2" x14ac:dyDescent="0.25">
      <c r="A2717" s="7" t="s">
        <v>9558</v>
      </c>
      <c r="B2717" s="10" t="s">
        <v>8287</v>
      </c>
    </row>
    <row r="2718" spans="1:2" x14ac:dyDescent="0.25">
      <c r="A2718" s="7" t="s">
        <v>9558</v>
      </c>
      <c r="B2718" s="16">
        <v>1</v>
      </c>
    </row>
    <row r="2719" spans="1:2" x14ac:dyDescent="0.25">
      <c r="A2719" s="7" t="s">
        <v>9559</v>
      </c>
      <c r="B2719" s="10" t="s">
        <v>9357</v>
      </c>
    </row>
    <row r="2720" spans="1:2" x14ac:dyDescent="0.25">
      <c r="A2720" s="7" t="s">
        <v>9559</v>
      </c>
      <c r="B2720" s="16">
        <v>1</v>
      </c>
    </row>
    <row r="2721" spans="1:2" x14ac:dyDescent="0.25">
      <c r="A2721" s="7" t="s">
        <v>9560</v>
      </c>
      <c r="B2721" s="10" t="s">
        <v>9230</v>
      </c>
    </row>
    <row r="2722" spans="1:2" x14ac:dyDescent="0.25">
      <c r="A2722" s="7" t="s">
        <v>9560</v>
      </c>
      <c r="B2722" s="16">
        <v>1</v>
      </c>
    </row>
    <row r="2723" spans="1:2" x14ac:dyDescent="0.25">
      <c r="A2723" s="17" t="s">
        <v>9561</v>
      </c>
      <c r="B2723" s="10" t="s">
        <v>9049</v>
      </c>
    </row>
    <row r="2724" spans="1:2" x14ac:dyDescent="0.25">
      <c r="A2724" s="19"/>
      <c r="B2724" s="10" t="s">
        <v>9353</v>
      </c>
    </row>
    <row r="2725" spans="1:2" x14ac:dyDescent="0.25">
      <c r="A2725" s="19"/>
      <c r="B2725" s="10" t="s">
        <v>8533</v>
      </c>
    </row>
    <row r="2726" spans="1:2" x14ac:dyDescent="0.25">
      <c r="A2726" s="18"/>
      <c r="B2726" s="10" t="s">
        <v>9329</v>
      </c>
    </row>
    <row r="2727" spans="1:2" x14ac:dyDescent="0.25">
      <c r="A2727" s="7" t="s">
        <v>9561</v>
      </c>
      <c r="B2727" s="16">
        <v>4</v>
      </c>
    </row>
    <row r="2728" spans="1:2" x14ac:dyDescent="0.25">
      <c r="A2728" s="17" t="s">
        <v>9562</v>
      </c>
      <c r="B2728" s="10" t="s">
        <v>9233</v>
      </c>
    </row>
    <row r="2729" spans="1:2" x14ac:dyDescent="0.25">
      <c r="A2729" s="19"/>
      <c r="B2729" s="10" t="s">
        <v>9347</v>
      </c>
    </row>
    <row r="2730" spans="1:2" x14ac:dyDescent="0.25">
      <c r="A2730" s="18"/>
      <c r="B2730" s="10" t="s">
        <v>9023</v>
      </c>
    </row>
    <row r="2731" spans="1:2" x14ac:dyDescent="0.25">
      <c r="A2731" s="7" t="s">
        <v>9562</v>
      </c>
      <c r="B2731" s="16">
        <v>3</v>
      </c>
    </row>
    <row r="2732" spans="1:2" x14ac:dyDescent="0.25">
      <c r="A2732" s="17" t="s">
        <v>9563</v>
      </c>
      <c r="B2732" s="10" t="s">
        <v>9233</v>
      </c>
    </row>
    <row r="2733" spans="1:2" x14ac:dyDescent="0.25">
      <c r="A2733" s="19"/>
      <c r="B2733" s="10" t="s">
        <v>9023</v>
      </c>
    </row>
    <row r="2734" spans="1:2" x14ac:dyDescent="0.25">
      <c r="A2734" s="19"/>
      <c r="B2734" s="10" t="s">
        <v>9340</v>
      </c>
    </row>
    <row r="2735" spans="1:2" x14ac:dyDescent="0.25">
      <c r="A2735" s="19"/>
      <c r="B2735" s="10" t="s">
        <v>8681</v>
      </c>
    </row>
    <row r="2736" spans="1:2" x14ac:dyDescent="0.25">
      <c r="A2736" s="19"/>
      <c r="B2736" s="10" t="s">
        <v>9355</v>
      </c>
    </row>
    <row r="2737" spans="1:2" x14ac:dyDescent="0.25">
      <c r="A2737" s="18"/>
      <c r="B2737" s="10" t="s">
        <v>9336</v>
      </c>
    </row>
    <row r="2738" spans="1:2" x14ac:dyDescent="0.25">
      <c r="A2738" s="7" t="s">
        <v>9563</v>
      </c>
      <c r="B2738" s="16">
        <v>6</v>
      </c>
    </row>
    <row r="2739" spans="1:2" x14ac:dyDescent="0.25">
      <c r="A2739" s="7" t="s">
        <v>9564</v>
      </c>
      <c r="B2739" s="10" t="s">
        <v>8287</v>
      </c>
    </row>
    <row r="2740" spans="1:2" x14ac:dyDescent="0.25">
      <c r="A2740" s="7" t="s">
        <v>9564</v>
      </c>
      <c r="B2740" s="16">
        <v>1</v>
      </c>
    </row>
    <row r="2741" spans="1:2" x14ac:dyDescent="0.25">
      <c r="A2741" s="17" t="s">
        <v>9565</v>
      </c>
      <c r="B2741" s="10" t="s">
        <v>9566</v>
      </c>
    </row>
    <row r="2742" spans="1:2" x14ac:dyDescent="0.25">
      <c r="A2742" s="19"/>
      <c r="B2742" s="10" t="s">
        <v>9293</v>
      </c>
    </row>
    <row r="2743" spans="1:2" x14ac:dyDescent="0.25">
      <c r="A2743" s="19"/>
      <c r="B2743" s="10" t="s">
        <v>8586</v>
      </c>
    </row>
    <row r="2744" spans="1:2" x14ac:dyDescent="0.25">
      <c r="A2744" s="19"/>
      <c r="B2744" s="10" t="s">
        <v>8454</v>
      </c>
    </row>
    <row r="2745" spans="1:2" x14ac:dyDescent="0.25">
      <c r="A2745" s="19"/>
      <c r="B2745" s="10" t="s">
        <v>8419</v>
      </c>
    </row>
    <row r="2746" spans="1:2" x14ac:dyDescent="0.25">
      <c r="A2746" s="19"/>
      <c r="B2746" s="10" t="s">
        <v>8404</v>
      </c>
    </row>
    <row r="2747" spans="1:2" x14ac:dyDescent="0.25">
      <c r="A2747" s="18"/>
      <c r="B2747" s="10" t="s">
        <v>8368</v>
      </c>
    </row>
    <row r="2748" spans="1:2" x14ac:dyDescent="0.25">
      <c r="A2748" s="7" t="s">
        <v>9565</v>
      </c>
      <c r="B2748" s="16">
        <v>7</v>
      </c>
    </row>
    <row r="2749" spans="1:2" x14ac:dyDescent="0.25">
      <c r="A2749" s="7" t="s">
        <v>9567</v>
      </c>
      <c r="B2749" s="10" t="s">
        <v>9230</v>
      </c>
    </row>
    <row r="2750" spans="1:2" x14ac:dyDescent="0.25">
      <c r="A2750" s="7" t="s">
        <v>9567</v>
      </c>
      <c r="B2750" s="16">
        <v>1</v>
      </c>
    </row>
    <row r="2751" spans="1:2" x14ac:dyDescent="0.25">
      <c r="A2751" s="17" t="s">
        <v>9568</v>
      </c>
      <c r="B2751" s="10" t="s">
        <v>9230</v>
      </c>
    </row>
    <row r="2752" spans="1:2" x14ac:dyDescent="0.25">
      <c r="A2752" s="19"/>
      <c r="B2752" s="10" t="s">
        <v>9213</v>
      </c>
    </row>
    <row r="2753" spans="1:2" x14ac:dyDescent="0.25">
      <c r="A2753" s="19"/>
      <c r="B2753" s="10" t="s">
        <v>9357</v>
      </c>
    </row>
    <row r="2754" spans="1:2" x14ac:dyDescent="0.25">
      <c r="A2754" s="18"/>
      <c r="B2754" s="10" t="s">
        <v>9336</v>
      </c>
    </row>
    <row r="2755" spans="1:2" x14ac:dyDescent="0.25">
      <c r="A2755" s="7" t="s">
        <v>9568</v>
      </c>
      <c r="B2755" s="16">
        <v>4</v>
      </c>
    </row>
    <row r="2756" spans="1:2" x14ac:dyDescent="0.25">
      <c r="A2756" s="17" t="s">
        <v>9569</v>
      </c>
      <c r="B2756" s="10" t="s">
        <v>9230</v>
      </c>
    </row>
    <row r="2757" spans="1:2" x14ac:dyDescent="0.25">
      <c r="A2757" s="19"/>
      <c r="B2757" s="10" t="s">
        <v>9233</v>
      </c>
    </row>
    <row r="2758" spans="1:2" x14ac:dyDescent="0.25">
      <c r="A2758" s="19"/>
      <c r="B2758" s="10" t="s">
        <v>9347</v>
      </c>
    </row>
    <row r="2759" spans="1:2" x14ac:dyDescent="0.25">
      <c r="A2759" s="19"/>
      <c r="B2759" s="10" t="s">
        <v>9340</v>
      </c>
    </row>
    <row r="2760" spans="1:2" x14ac:dyDescent="0.25">
      <c r="A2760" s="19"/>
      <c r="B2760" s="10" t="s">
        <v>8681</v>
      </c>
    </row>
    <row r="2761" spans="1:2" x14ac:dyDescent="0.25">
      <c r="A2761" s="19"/>
      <c r="B2761" s="10" t="s">
        <v>9355</v>
      </c>
    </row>
    <row r="2762" spans="1:2" x14ac:dyDescent="0.25">
      <c r="A2762" s="18"/>
      <c r="B2762" s="10" t="s">
        <v>9336</v>
      </c>
    </row>
    <row r="2763" spans="1:2" x14ac:dyDescent="0.25">
      <c r="A2763" s="7" t="s">
        <v>9569</v>
      </c>
      <c r="B2763" s="16">
        <v>7</v>
      </c>
    </row>
    <row r="2764" spans="1:2" x14ac:dyDescent="0.25">
      <c r="A2764" s="17" t="s">
        <v>9570</v>
      </c>
      <c r="B2764" s="10" t="s">
        <v>9230</v>
      </c>
    </row>
    <row r="2765" spans="1:2" x14ac:dyDescent="0.25">
      <c r="A2765" s="19"/>
      <c r="B2765" s="10" t="s">
        <v>9233</v>
      </c>
    </row>
    <row r="2766" spans="1:2" x14ac:dyDescent="0.25">
      <c r="A2766" s="19"/>
      <c r="B2766" s="10" t="s">
        <v>9347</v>
      </c>
    </row>
    <row r="2767" spans="1:2" x14ac:dyDescent="0.25">
      <c r="A2767" s="19"/>
      <c r="B2767" s="10" t="s">
        <v>9023</v>
      </c>
    </row>
    <row r="2768" spans="1:2" x14ac:dyDescent="0.25">
      <c r="A2768" s="19"/>
      <c r="B2768" s="10" t="s">
        <v>9327</v>
      </c>
    </row>
    <row r="2769" spans="1:2" x14ac:dyDescent="0.25">
      <c r="A2769" s="19"/>
      <c r="B2769" s="10" t="s">
        <v>9213</v>
      </c>
    </row>
    <row r="2770" spans="1:2" x14ac:dyDescent="0.25">
      <c r="A2770" s="19"/>
      <c r="B2770" s="10" t="s">
        <v>9340</v>
      </c>
    </row>
    <row r="2771" spans="1:2" x14ac:dyDescent="0.25">
      <c r="A2771" s="19"/>
      <c r="B2771" s="10" t="s">
        <v>8681</v>
      </c>
    </row>
    <row r="2772" spans="1:2" x14ac:dyDescent="0.25">
      <c r="A2772" s="19"/>
      <c r="B2772" s="10" t="s">
        <v>9355</v>
      </c>
    </row>
    <row r="2773" spans="1:2" x14ac:dyDescent="0.25">
      <c r="A2773" s="19"/>
      <c r="B2773" s="10" t="s">
        <v>9357</v>
      </c>
    </row>
    <row r="2774" spans="1:2" x14ac:dyDescent="0.25">
      <c r="A2774" s="19"/>
      <c r="B2774" s="10" t="s">
        <v>9359</v>
      </c>
    </row>
    <row r="2775" spans="1:2" x14ac:dyDescent="0.25">
      <c r="A2775" s="19"/>
      <c r="B2775" s="10" t="s">
        <v>9345</v>
      </c>
    </row>
    <row r="2776" spans="1:2" x14ac:dyDescent="0.25">
      <c r="A2776" s="18"/>
      <c r="B2776" s="10" t="s">
        <v>9336</v>
      </c>
    </row>
    <row r="2777" spans="1:2" x14ac:dyDescent="0.25">
      <c r="A2777" s="7" t="s">
        <v>9570</v>
      </c>
      <c r="B2777" s="16">
        <v>13</v>
      </c>
    </row>
    <row r="2778" spans="1:2" x14ac:dyDescent="0.25">
      <c r="A2778" s="17" t="s">
        <v>9571</v>
      </c>
      <c r="B2778" s="10" t="s">
        <v>9230</v>
      </c>
    </row>
    <row r="2779" spans="1:2" x14ac:dyDescent="0.25">
      <c r="A2779" s="19"/>
      <c r="B2779" s="10" t="s">
        <v>9213</v>
      </c>
    </row>
    <row r="2780" spans="1:2" x14ac:dyDescent="0.25">
      <c r="A2780" s="18"/>
      <c r="B2780" s="10" t="s">
        <v>9357</v>
      </c>
    </row>
    <row r="2781" spans="1:2" x14ac:dyDescent="0.25">
      <c r="A2781" s="7" t="s">
        <v>9571</v>
      </c>
      <c r="B2781" s="16">
        <v>3</v>
      </c>
    </row>
    <row r="2782" spans="1:2" x14ac:dyDescent="0.25">
      <c r="A2782" s="17" t="s">
        <v>9572</v>
      </c>
      <c r="B2782" s="10" t="s">
        <v>9327</v>
      </c>
    </row>
    <row r="2783" spans="1:2" x14ac:dyDescent="0.25">
      <c r="A2783" s="19"/>
      <c r="B2783" s="10" t="s">
        <v>9340</v>
      </c>
    </row>
    <row r="2784" spans="1:2" x14ac:dyDescent="0.25">
      <c r="A2784" s="19"/>
      <c r="B2784" s="10" t="s">
        <v>9359</v>
      </c>
    </row>
    <row r="2785" spans="1:2" x14ac:dyDescent="0.25">
      <c r="A2785" s="18"/>
      <c r="B2785" s="10" t="s">
        <v>9345</v>
      </c>
    </row>
    <row r="2786" spans="1:2" x14ac:dyDescent="0.25">
      <c r="A2786" s="7" t="s">
        <v>9572</v>
      </c>
      <c r="B2786" s="16">
        <v>4</v>
      </c>
    </row>
    <row r="2787" spans="1:2" x14ac:dyDescent="0.25">
      <c r="A2787" s="17" t="s">
        <v>9573</v>
      </c>
      <c r="B2787" s="10" t="s">
        <v>9230</v>
      </c>
    </row>
    <row r="2788" spans="1:2" x14ac:dyDescent="0.25">
      <c r="A2788" s="19"/>
      <c r="B2788" s="10" t="s">
        <v>9023</v>
      </c>
    </row>
    <row r="2789" spans="1:2" x14ac:dyDescent="0.25">
      <c r="A2789" s="18"/>
      <c r="B2789" s="10" t="s">
        <v>9213</v>
      </c>
    </row>
    <row r="2790" spans="1:2" x14ac:dyDescent="0.25">
      <c r="A2790" s="7" t="s">
        <v>9573</v>
      </c>
      <c r="B2790" s="16">
        <v>3</v>
      </c>
    </row>
    <row r="2791" spans="1:2" x14ac:dyDescent="0.25">
      <c r="A2791" s="17" t="s">
        <v>9574</v>
      </c>
      <c r="B2791" s="10" t="s">
        <v>9049</v>
      </c>
    </row>
    <row r="2792" spans="1:2" x14ac:dyDescent="0.25">
      <c r="A2792" s="18"/>
      <c r="B2792" s="10" t="s">
        <v>9353</v>
      </c>
    </row>
    <row r="2793" spans="1:2" x14ac:dyDescent="0.25">
      <c r="A2793" s="7" t="s">
        <v>9574</v>
      </c>
      <c r="B2793" s="16">
        <v>2</v>
      </c>
    </row>
    <row r="2794" spans="1:2" x14ac:dyDescent="0.25">
      <c r="A2794" s="17" t="s">
        <v>9575</v>
      </c>
      <c r="B2794" s="10" t="s">
        <v>9230</v>
      </c>
    </row>
    <row r="2795" spans="1:2" x14ac:dyDescent="0.25">
      <c r="A2795" s="19"/>
      <c r="B2795" s="10" t="s">
        <v>9233</v>
      </c>
    </row>
    <row r="2796" spans="1:2" x14ac:dyDescent="0.25">
      <c r="A2796" s="19"/>
      <c r="B2796" s="10" t="s">
        <v>9347</v>
      </c>
    </row>
    <row r="2797" spans="1:2" x14ac:dyDescent="0.25">
      <c r="A2797" s="19"/>
      <c r="B2797" s="10" t="s">
        <v>9023</v>
      </c>
    </row>
    <row r="2798" spans="1:2" x14ac:dyDescent="0.25">
      <c r="A2798" s="19"/>
      <c r="B2798" s="10" t="s">
        <v>9327</v>
      </c>
    </row>
    <row r="2799" spans="1:2" x14ac:dyDescent="0.25">
      <c r="A2799" s="19"/>
      <c r="B2799" s="10" t="s">
        <v>9340</v>
      </c>
    </row>
    <row r="2800" spans="1:2" x14ac:dyDescent="0.25">
      <c r="A2800" s="18"/>
      <c r="B2800" s="10" t="s">
        <v>9357</v>
      </c>
    </row>
    <row r="2801" spans="1:2" x14ac:dyDescent="0.25">
      <c r="A2801" s="7" t="s">
        <v>9575</v>
      </c>
      <c r="B2801" s="16">
        <v>7</v>
      </c>
    </row>
    <row r="2802" spans="1:2" x14ac:dyDescent="0.25">
      <c r="A2802" s="17" t="s">
        <v>9576</v>
      </c>
      <c r="B2802" s="10" t="s">
        <v>8677</v>
      </c>
    </row>
    <row r="2803" spans="1:2" x14ac:dyDescent="0.25">
      <c r="A2803" s="19"/>
      <c r="B2803" s="10" t="s">
        <v>8526</v>
      </c>
    </row>
    <row r="2804" spans="1:2" x14ac:dyDescent="0.25">
      <c r="A2804" s="19"/>
      <c r="B2804" s="10" t="s">
        <v>8529</v>
      </c>
    </row>
    <row r="2805" spans="1:2" x14ac:dyDescent="0.25">
      <c r="A2805" s="19"/>
      <c r="B2805" s="10" t="s">
        <v>9577</v>
      </c>
    </row>
    <row r="2806" spans="1:2" x14ac:dyDescent="0.25">
      <c r="A2806" s="19"/>
      <c r="B2806" s="10" t="s">
        <v>9074</v>
      </c>
    </row>
    <row r="2807" spans="1:2" x14ac:dyDescent="0.25">
      <c r="A2807" s="18"/>
      <c r="B2807" s="10" t="s">
        <v>9035</v>
      </c>
    </row>
    <row r="2808" spans="1:2" x14ac:dyDescent="0.25">
      <c r="A2808" s="7" t="s">
        <v>9576</v>
      </c>
      <c r="B2808" s="16">
        <v>6</v>
      </c>
    </row>
    <row r="2809" spans="1:2" x14ac:dyDescent="0.25">
      <c r="A2809" s="7" t="s">
        <v>9578</v>
      </c>
      <c r="B2809" s="10" t="s">
        <v>8287</v>
      </c>
    </row>
    <row r="2810" spans="1:2" x14ac:dyDescent="0.25">
      <c r="A2810" s="7" t="s">
        <v>9578</v>
      </c>
      <c r="B2810" s="16">
        <v>1</v>
      </c>
    </row>
    <row r="2811" spans="1:2" x14ac:dyDescent="0.25">
      <c r="A2811" s="7" t="s">
        <v>9579</v>
      </c>
      <c r="B2811" s="10" t="s">
        <v>8287</v>
      </c>
    </row>
    <row r="2812" spans="1:2" x14ac:dyDescent="0.25">
      <c r="A2812" s="7" t="s">
        <v>9579</v>
      </c>
      <c r="B2812" s="16">
        <v>1</v>
      </c>
    </row>
    <row r="2813" spans="1:2" x14ac:dyDescent="0.25">
      <c r="A2813" s="17" t="s">
        <v>9580</v>
      </c>
      <c r="B2813" s="10" t="s">
        <v>8449</v>
      </c>
    </row>
    <row r="2814" spans="1:2" x14ac:dyDescent="0.25">
      <c r="A2814" s="19"/>
      <c r="B2814" s="10" t="s">
        <v>8389</v>
      </c>
    </row>
    <row r="2815" spans="1:2" x14ac:dyDescent="0.25">
      <c r="A2815" s="19"/>
      <c r="B2815" s="10" t="s">
        <v>8519</v>
      </c>
    </row>
    <row r="2816" spans="1:2" x14ac:dyDescent="0.25">
      <c r="A2816" s="19"/>
      <c r="B2816" s="10" t="s">
        <v>8910</v>
      </c>
    </row>
    <row r="2817" spans="1:2" x14ac:dyDescent="0.25">
      <c r="A2817" s="18"/>
      <c r="B2817" s="10" t="s">
        <v>8509</v>
      </c>
    </row>
    <row r="2818" spans="1:2" x14ac:dyDescent="0.25">
      <c r="A2818" s="7" t="s">
        <v>9580</v>
      </c>
      <c r="B2818" s="16">
        <v>5</v>
      </c>
    </row>
    <row r="2819" spans="1:2" x14ac:dyDescent="0.25">
      <c r="A2819" s="17" t="s">
        <v>9581</v>
      </c>
      <c r="B2819" s="10" t="s">
        <v>9347</v>
      </c>
    </row>
    <row r="2820" spans="1:2" x14ac:dyDescent="0.25">
      <c r="A2820" s="19"/>
      <c r="B2820" s="10" t="s">
        <v>9023</v>
      </c>
    </row>
    <row r="2821" spans="1:2" x14ac:dyDescent="0.25">
      <c r="A2821" s="18"/>
      <c r="B2821" s="10" t="s">
        <v>9336</v>
      </c>
    </row>
    <row r="2822" spans="1:2" x14ac:dyDescent="0.25">
      <c r="A2822" s="7" t="s">
        <v>9581</v>
      </c>
      <c r="B2822" s="16">
        <v>3</v>
      </c>
    </row>
    <row r="2823" spans="1:2" x14ac:dyDescent="0.25">
      <c r="A2823" s="17" t="s">
        <v>9582</v>
      </c>
      <c r="B2823" s="10" t="s">
        <v>9327</v>
      </c>
    </row>
    <row r="2824" spans="1:2" x14ac:dyDescent="0.25">
      <c r="A2824" s="19"/>
      <c r="B2824" s="10" t="s">
        <v>9340</v>
      </c>
    </row>
    <row r="2825" spans="1:2" x14ac:dyDescent="0.25">
      <c r="A2825" s="19"/>
      <c r="B2825" s="10" t="s">
        <v>8681</v>
      </c>
    </row>
    <row r="2826" spans="1:2" x14ac:dyDescent="0.25">
      <c r="A2826" s="18"/>
      <c r="B2826" s="10" t="s">
        <v>9345</v>
      </c>
    </row>
    <row r="2827" spans="1:2" x14ac:dyDescent="0.25">
      <c r="A2827" s="7" t="s">
        <v>9582</v>
      </c>
      <c r="B2827" s="16">
        <v>4</v>
      </c>
    </row>
    <row r="2828" spans="1:2" x14ac:dyDescent="0.25">
      <c r="A2828" s="17" t="s">
        <v>9583</v>
      </c>
      <c r="B2828" s="10" t="s">
        <v>9230</v>
      </c>
    </row>
    <row r="2829" spans="1:2" x14ac:dyDescent="0.25">
      <c r="A2829" s="19"/>
      <c r="B2829" s="10" t="s">
        <v>9233</v>
      </c>
    </row>
    <row r="2830" spans="1:2" x14ac:dyDescent="0.25">
      <c r="A2830" s="19"/>
      <c r="B2830" s="10" t="s">
        <v>9347</v>
      </c>
    </row>
    <row r="2831" spans="1:2" x14ac:dyDescent="0.25">
      <c r="A2831" s="18"/>
      <c r="B2831" s="10" t="s">
        <v>9359</v>
      </c>
    </row>
    <row r="2832" spans="1:2" x14ac:dyDescent="0.25">
      <c r="A2832" s="7" t="s">
        <v>9583</v>
      </c>
      <c r="B2832" s="16">
        <v>4</v>
      </c>
    </row>
    <row r="2833" spans="1:2" x14ac:dyDescent="0.25">
      <c r="A2833" s="17" t="s">
        <v>9584</v>
      </c>
      <c r="B2833" s="10" t="s">
        <v>9233</v>
      </c>
    </row>
    <row r="2834" spans="1:2" x14ac:dyDescent="0.25">
      <c r="A2834" s="19"/>
      <c r="B2834" s="10" t="s">
        <v>9347</v>
      </c>
    </row>
    <row r="2835" spans="1:2" x14ac:dyDescent="0.25">
      <c r="A2835" s="18"/>
      <c r="B2835" s="10" t="s">
        <v>9023</v>
      </c>
    </row>
    <row r="2836" spans="1:2" x14ac:dyDescent="0.25">
      <c r="A2836" s="7" t="s">
        <v>9584</v>
      </c>
      <c r="B2836" s="16">
        <v>3</v>
      </c>
    </row>
    <row r="2837" spans="1:2" x14ac:dyDescent="0.25">
      <c r="A2837" s="7" t="s">
        <v>9585</v>
      </c>
      <c r="B2837" s="10" t="s">
        <v>8287</v>
      </c>
    </row>
    <row r="2838" spans="1:2" x14ac:dyDescent="0.25">
      <c r="A2838" s="7" t="s">
        <v>9585</v>
      </c>
      <c r="B2838" s="16">
        <v>1</v>
      </c>
    </row>
    <row r="2839" spans="1:2" x14ac:dyDescent="0.25">
      <c r="A2839" s="7" t="s">
        <v>9586</v>
      </c>
      <c r="B2839" s="10" t="s">
        <v>8879</v>
      </c>
    </row>
    <row r="2840" spans="1:2" x14ac:dyDescent="0.25">
      <c r="A2840" s="7" t="s">
        <v>9586</v>
      </c>
      <c r="B2840" s="16">
        <v>1</v>
      </c>
    </row>
    <row r="2841" spans="1:2" x14ac:dyDescent="0.25">
      <c r="A2841" s="7" t="s">
        <v>9587</v>
      </c>
      <c r="B2841" s="10" t="s">
        <v>8290</v>
      </c>
    </row>
    <row r="2842" spans="1:2" x14ac:dyDescent="0.25">
      <c r="A2842" s="7" t="s">
        <v>9587</v>
      </c>
      <c r="B2842" s="16">
        <v>1</v>
      </c>
    </row>
    <row r="2843" spans="1:2" x14ac:dyDescent="0.25">
      <c r="A2843" s="7" t="s">
        <v>9588</v>
      </c>
      <c r="B2843" s="10" t="s">
        <v>8300</v>
      </c>
    </row>
    <row r="2844" spans="1:2" x14ac:dyDescent="0.25">
      <c r="A2844" s="7" t="s">
        <v>9588</v>
      </c>
      <c r="B2844" s="16">
        <v>1</v>
      </c>
    </row>
    <row r="2845" spans="1:2" x14ac:dyDescent="0.25">
      <c r="A2845" s="7" t="s">
        <v>9589</v>
      </c>
      <c r="B2845" s="10" t="s">
        <v>8290</v>
      </c>
    </row>
    <row r="2846" spans="1:2" x14ac:dyDescent="0.25">
      <c r="A2846" s="7" t="s">
        <v>9589</v>
      </c>
      <c r="B2846" s="16">
        <v>1</v>
      </c>
    </row>
    <row r="2847" spans="1:2" x14ac:dyDescent="0.25">
      <c r="A2847" s="7" t="s">
        <v>9590</v>
      </c>
      <c r="B2847" s="10" t="s">
        <v>8290</v>
      </c>
    </row>
    <row r="2848" spans="1:2" x14ac:dyDescent="0.25">
      <c r="A2848" s="7" t="s">
        <v>9590</v>
      </c>
      <c r="B2848" s="16">
        <v>1</v>
      </c>
    </row>
    <row r="2849" spans="1:2" x14ac:dyDescent="0.25">
      <c r="A2849" s="7" t="s">
        <v>9591</v>
      </c>
      <c r="B2849" s="10" t="s">
        <v>8406</v>
      </c>
    </row>
    <row r="2850" spans="1:2" x14ac:dyDescent="0.25">
      <c r="A2850" s="7" t="s">
        <v>9591</v>
      </c>
      <c r="B2850" s="16">
        <v>1</v>
      </c>
    </row>
    <row r="2851" spans="1:2" x14ac:dyDescent="0.25">
      <c r="A2851" s="7" t="s">
        <v>9592</v>
      </c>
      <c r="B2851" s="10" t="s">
        <v>8300</v>
      </c>
    </row>
    <row r="2852" spans="1:2" x14ac:dyDescent="0.25">
      <c r="A2852" s="7" t="s">
        <v>9592</v>
      </c>
      <c r="B2852" s="16">
        <v>1</v>
      </c>
    </row>
    <row r="2853" spans="1:2" x14ac:dyDescent="0.25">
      <c r="A2853" s="7" t="s">
        <v>9593</v>
      </c>
      <c r="B2853" s="10" t="s">
        <v>8729</v>
      </c>
    </row>
    <row r="2854" spans="1:2" x14ac:dyDescent="0.25">
      <c r="A2854" s="7" t="s">
        <v>9593</v>
      </c>
      <c r="B2854" s="16">
        <v>1</v>
      </c>
    </row>
    <row r="2855" spans="1:2" x14ac:dyDescent="0.25">
      <c r="A2855" s="17" t="s">
        <v>9594</v>
      </c>
      <c r="B2855" s="10" t="s">
        <v>8290</v>
      </c>
    </row>
    <row r="2856" spans="1:2" x14ac:dyDescent="0.25">
      <c r="A2856" s="18"/>
      <c r="B2856" s="10" t="s">
        <v>8404</v>
      </c>
    </row>
    <row r="2857" spans="1:2" x14ac:dyDescent="0.25">
      <c r="A2857" s="7" t="s">
        <v>9594</v>
      </c>
      <c r="B2857" s="16">
        <v>2</v>
      </c>
    </row>
    <row r="2858" spans="1:2" x14ac:dyDescent="0.25">
      <c r="A2858" s="17" t="s">
        <v>9595</v>
      </c>
      <c r="B2858" s="10" t="s">
        <v>8290</v>
      </c>
    </row>
    <row r="2859" spans="1:2" x14ac:dyDescent="0.25">
      <c r="A2859" s="18"/>
      <c r="B2859" s="10" t="s">
        <v>8404</v>
      </c>
    </row>
    <row r="2860" spans="1:2" x14ac:dyDescent="0.25">
      <c r="A2860" s="7" t="s">
        <v>9595</v>
      </c>
      <c r="B2860" s="16">
        <v>2</v>
      </c>
    </row>
    <row r="2861" spans="1:2" x14ac:dyDescent="0.25">
      <c r="A2861" s="7" t="s">
        <v>9596</v>
      </c>
      <c r="B2861" s="10" t="s">
        <v>8404</v>
      </c>
    </row>
    <row r="2862" spans="1:2" x14ac:dyDescent="0.25">
      <c r="A2862" s="7" t="s">
        <v>9596</v>
      </c>
      <c r="B2862" s="16">
        <v>1</v>
      </c>
    </row>
    <row r="2863" spans="1:2" x14ac:dyDescent="0.25">
      <c r="A2863" s="7" t="s">
        <v>9597</v>
      </c>
      <c r="B2863" s="10" t="s">
        <v>8290</v>
      </c>
    </row>
    <row r="2864" spans="1:2" x14ac:dyDescent="0.25">
      <c r="A2864" s="7" t="s">
        <v>9597</v>
      </c>
      <c r="B2864" s="16">
        <v>1</v>
      </c>
    </row>
    <row r="2865" spans="1:2" x14ac:dyDescent="0.25">
      <c r="A2865" s="7" t="s">
        <v>9598</v>
      </c>
      <c r="B2865" s="10" t="s">
        <v>8290</v>
      </c>
    </row>
    <row r="2866" spans="1:2" x14ac:dyDescent="0.25">
      <c r="A2866" s="7" t="s">
        <v>9598</v>
      </c>
      <c r="B2866" s="16">
        <v>1</v>
      </c>
    </row>
    <row r="2867" spans="1:2" x14ac:dyDescent="0.25">
      <c r="A2867" s="7" t="s">
        <v>9599</v>
      </c>
      <c r="B2867" s="10" t="s">
        <v>8290</v>
      </c>
    </row>
    <row r="2868" spans="1:2" x14ac:dyDescent="0.25">
      <c r="A2868" s="7" t="s">
        <v>9599</v>
      </c>
      <c r="B2868" s="16">
        <v>1</v>
      </c>
    </row>
    <row r="2869" spans="1:2" x14ac:dyDescent="0.25">
      <c r="A2869" s="7" t="s">
        <v>9600</v>
      </c>
      <c r="B2869" s="10" t="s">
        <v>8321</v>
      </c>
    </row>
    <row r="2870" spans="1:2" x14ac:dyDescent="0.25">
      <c r="A2870" s="7" t="s">
        <v>9600</v>
      </c>
      <c r="B2870" s="16">
        <v>1</v>
      </c>
    </row>
    <row r="2871" spans="1:2" x14ac:dyDescent="0.25">
      <c r="A2871" s="7" t="s">
        <v>9601</v>
      </c>
      <c r="B2871" s="10" t="s">
        <v>8656</v>
      </c>
    </row>
    <row r="2872" spans="1:2" x14ac:dyDescent="0.25">
      <c r="A2872" s="7" t="s">
        <v>9601</v>
      </c>
      <c r="B2872" s="16">
        <v>1</v>
      </c>
    </row>
    <row r="2873" spans="1:2" x14ac:dyDescent="0.25">
      <c r="A2873" s="7" t="s">
        <v>9602</v>
      </c>
      <c r="B2873" s="10" t="s">
        <v>8729</v>
      </c>
    </row>
    <row r="2874" spans="1:2" x14ac:dyDescent="0.25">
      <c r="A2874" s="7" t="s">
        <v>9602</v>
      </c>
      <c r="B2874" s="16">
        <v>1</v>
      </c>
    </row>
    <row r="2875" spans="1:2" x14ac:dyDescent="0.25">
      <c r="A2875" s="7" t="s">
        <v>9603</v>
      </c>
      <c r="B2875" s="10" t="s">
        <v>8483</v>
      </c>
    </row>
    <row r="2876" spans="1:2" x14ac:dyDescent="0.25">
      <c r="A2876" s="7" t="s">
        <v>9603</v>
      </c>
      <c r="B2876" s="16">
        <v>1</v>
      </c>
    </row>
    <row r="2877" spans="1:2" x14ac:dyDescent="0.25">
      <c r="A2877" s="7" t="s">
        <v>9604</v>
      </c>
      <c r="B2877" s="10" t="s">
        <v>8290</v>
      </c>
    </row>
    <row r="2878" spans="1:2" x14ac:dyDescent="0.25">
      <c r="A2878" s="7" t="s">
        <v>9604</v>
      </c>
      <c r="B2878" s="16">
        <v>1</v>
      </c>
    </row>
    <row r="2879" spans="1:2" x14ac:dyDescent="0.25">
      <c r="A2879" s="7" t="s">
        <v>9605</v>
      </c>
      <c r="B2879" s="10" t="s">
        <v>8586</v>
      </c>
    </row>
    <row r="2880" spans="1:2" x14ac:dyDescent="0.25">
      <c r="A2880" s="7" t="s">
        <v>9605</v>
      </c>
      <c r="B2880" s="16">
        <v>1</v>
      </c>
    </row>
    <row r="2881" spans="1:2" x14ac:dyDescent="0.25">
      <c r="A2881" s="7" t="s">
        <v>9606</v>
      </c>
      <c r="B2881" s="10" t="s">
        <v>8300</v>
      </c>
    </row>
    <row r="2882" spans="1:2" x14ac:dyDescent="0.25">
      <c r="A2882" s="7" t="s">
        <v>9606</v>
      </c>
      <c r="B2882" s="16">
        <v>1</v>
      </c>
    </row>
    <row r="2883" spans="1:2" x14ac:dyDescent="0.25">
      <c r="A2883" s="17" t="s">
        <v>9607</v>
      </c>
      <c r="B2883" s="10" t="s">
        <v>8290</v>
      </c>
    </row>
    <row r="2884" spans="1:2" x14ac:dyDescent="0.25">
      <c r="A2884" s="19"/>
      <c r="B2884" s="10" t="s">
        <v>8371</v>
      </c>
    </row>
    <row r="2885" spans="1:2" x14ac:dyDescent="0.25">
      <c r="A2885" s="18"/>
      <c r="B2885" s="10" t="s">
        <v>8376</v>
      </c>
    </row>
    <row r="2886" spans="1:2" x14ac:dyDescent="0.25">
      <c r="A2886" s="7" t="s">
        <v>9607</v>
      </c>
      <c r="B2886" s="16">
        <v>3</v>
      </c>
    </row>
    <row r="2887" spans="1:2" x14ac:dyDescent="0.25">
      <c r="A2887" s="7" t="s">
        <v>9608</v>
      </c>
      <c r="B2887" s="10" t="s">
        <v>8290</v>
      </c>
    </row>
    <row r="2888" spans="1:2" x14ac:dyDescent="0.25">
      <c r="A2888" s="7" t="s">
        <v>9608</v>
      </c>
      <c r="B2888" s="16">
        <v>1</v>
      </c>
    </row>
    <row r="2889" spans="1:2" x14ac:dyDescent="0.25">
      <c r="A2889" s="7" t="s">
        <v>9609</v>
      </c>
      <c r="B2889" s="10" t="s">
        <v>8300</v>
      </c>
    </row>
    <row r="2890" spans="1:2" x14ac:dyDescent="0.25">
      <c r="A2890" s="7" t="s">
        <v>9609</v>
      </c>
      <c r="B2890" s="16">
        <v>1</v>
      </c>
    </row>
    <row r="2891" spans="1:2" x14ac:dyDescent="0.25">
      <c r="A2891" s="17" t="s">
        <v>9610</v>
      </c>
      <c r="B2891" s="10" t="s">
        <v>8290</v>
      </c>
    </row>
    <row r="2892" spans="1:2" x14ac:dyDescent="0.25">
      <c r="A2892" s="19"/>
      <c r="B2892" s="10" t="s">
        <v>8675</v>
      </c>
    </row>
    <row r="2893" spans="1:2" x14ac:dyDescent="0.25">
      <c r="A2893" s="18"/>
      <c r="B2893" s="10" t="s">
        <v>8338</v>
      </c>
    </row>
    <row r="2894" spans="1:2" x14ac:dyDescent="0.25">
      <c r="A2894" s="7" t="s">
        <v>9610</v>
      </c>
      <c r="B2894" s="16">
        <v>3</v>
      </c>
    </row>
    <row r="2895" spans="1:2" x14ac:dyDescent="0.25">
      <c r="A2895" s="7" t="s">
        <v>9611</v>
      </c>
      <c r="B2895" s="10" t="s">
        <v>8523</v>
      </c>
    </row>
    <row r="2896" spans="1:2" x14ac:dyDescent="0.25">
      <c r="A2896" s="7" t="s">
        <v>9611</v>
      </c>
      <c r="B2896" s="16">
        <v>1</v>
      </c>
    </row>
    <row r="2897" spans="1:2" x14ac:dyDescent="0.25">
      <c r="A2897" s="7" t="s">
        <v>9612</v>
      </c>
      <c r="B2897" s="10" t="s">
        <v>8412</v>
      </c>
    </row>
    <row r="2898" spans="1:2" x14ac:dyDescent="0.25">
      <c r="A2898" s="7" t="s">
        <v>9612</v>
      </c>
      <c r="B2898" s="16">
        <v>1</v>
      </c>
    </row>
    <row r="2899" spans="1:2" x14ac:dyDescent="0.25">
      <c r="A2899" s="7" t="s">
        <v>9613</v>
      </c>
      <c r="B2899" s="10" t="s">
        <v>8454</v>
      </c>
    </row>
    <row r="2900" spans="1:2" x14ac:dyDescent="0.25">
      <c r="A2900" s="7" t="s">
        <v>9613</v>
      </c>
      <c r="B2900" s="16">
        <v>1</v>
      </c>
    </row>
    <row r="2901" spans="1:2" x14ac:dyDescent="0.25">
      <c r="A2901" s="7" t="s">
        <v>9614</v>
      </c>
      <c r="B2901" s="10" t="s">
        <v>8659</v>
      </c>
    </row>
    <row r="2902" spans="1:2" x14ac:dyDescent="0.25">
      <c r="A2902" s="7" t="s">
        <v>9614</v>
      </c>
      <c r="B2902" s="16">
        <v>1</v>
      </c>
    </row>
    <row r="2903" spans="1:2" x14ac:dyDescent="0.25">
      <c r="A2903" s="7" t="s">
        <v>9615</v>
      </c>
      <c r="B2903" s="10" t="s">
        <v>8412</v>
      </c>
    </row>
    <row r="2904" spans="1:2" x14ac:dyDescent="0.25">
      <c r="A2904" s="7" t="s">
        <v>9615</v>
      </c>
      <c r="B2904" s="16">
        <v>1</v>
      </c>
    </row>
    <row r="2905" spans="1:2" x14ac:dyDescent="0.25">
      <c r="A2905" s="7" t="s">
        <v>9616</v>
      </c>
      <c r="B2905" s="10" t="s">
        <v>8338</v>
      </c>
    </row>
    <row r="2906" spans="1:2" x14ac:dyDescent="0.25">
      <c r="A2906" s="7" t="s">
        <v>9616</v>
      </c>
      <c r="B2906" s="16">
        <v>1</v>
      </c>
    </row>
    <row r="2907" spans="1:2" x14ac:dyDescent="0.25">
      <c r="A2907" s="7" t="s">
        <v>9617</v>
      </c>
      <c r="B2907" s="10" t="s">
        <v>8290</v>
      </c>
    </row>
    <row r="2908" spans="1:2" x14ac:dyDescent="0.25">
      <c r="A2908" s="7" t="s">
        <v>9617</v>
      </c>
      <c r="B2908" s="16">
        <v>1</v>
      </c>
    </row>
    <row r="2909" spans="1:2" x14ac:dyDescent="0.25">
      <c r="A2909" s="17" t="s">
        <v>9618</v>
      </c>
      <c r="B2909" s="10" t="s">
        <v>9021</v>
      </c>
    </row>
    <row r="2910" spans="1:2" x14ac:dyDescent="0.25">
      <c r="A2910" s="19"/>
      <c r="B2910" s="10" t="s">
        <v>9284</v>
      </c>
    </row>
    <row r="2911" spans="1:2" x14ac:dyDescent="0.25">
      <c r="A2911" s="19"/>
      <c r="B2911" s="10" t="s">
        <v>9253</v>
      </c>
    </row>
    <row r="2912" spans="1:2" x14ac:dyDescent="0.25">
      <c r="A2912" s="19"/>
      <c r="B2912" s="10" t="s">
        <v>8659</v>
      </c>
    </row>
    <row r="2913" spans="1:2" x14ac:dyDescent="0.25">
      <c r="A2913" s="19"/>
      <c r="B2913" s="10" t="s">
        <v>9289</v>
      </c>
    </row>
    <row r="2914" spans="1:2" x14ac:dyDescent="0.25">
      <c r="A2914" s="19"/>
      <c r="B2914" s="10" t="s">
        <v>8971</v>
      </c>
    </row>
    <row r="2915" spans="1:2" x14ac:dyDescent="0.25">
      <c r="A2915" s="19"/>
      <c r="B2915" s="10" t="s">
        <v>8397</v>
      </c>
    </row>
    <row r="2916" spans="1:2" x14ac:dyDescent="0.25">
      <c r="A2916" s="19"/>
      <c r="B2916" s="10" t="s">
        <v>9076</v>
      </c>
    </row>
    <row r="2917" spans="1:2" x14ac:dyDescent="0.25">
      <c r="A2917" s="19"/>
      <c r="B2917" s="10" t="s">
        <v>8933</v>
      </c>
    </row>
    <row r="2918" spans="1:2" x14ac:dyDescent="0.25">
      <c r="A2918" s="19"/>
      <c r="B2918" s="10" t="s">
        <v>9045</v>
      </c>
    </row>
    <row r="2919" spans="1:2" x14ac:dyDescent="0.25">
      <c r="A2919" s="19"/>
      <c r="B2919" s="10" t="s">
        <v>8402</v>
      </c>
    </row>
    <row r="2920" spans="1:2" x14ac:dyDescent="0.25">
      <c r="A2920" s="19"/>
      <c r="B2920" s="10" t="s">
        <v>8583</v>
      </c>
    </row>
    <row r="2921" spans="1:2" x14ac:dyDescent="0.25">
      <c r="A2921" s="18"/>
      <c r="B2921" s="10" t="s">
        <v>8879</v>
      </c>
    </row>
    <row r="2922" spans="1:2" x14ac:dyDescent="0.25">
      <c r="A2922" s="7" t="s">
        <v>9618</v>
      </c>
      <c r="B2922" s="16">
        <v>13</v>
      </c>
    </row>
    <row r="2923" spans="1:2" x14ac:dyDescent="0.25">
      <c r="A2923" s="7" t="s">
        <v>9619</v>
      </c>
      <c r="B2923" s="10" t="s">
        <v>8338</v>
      </c>
    </row>
    <row r="2924" spans="1:2" x14ac:dyDescent="0.25">
      <c r="A2924" s="7" t="s">
        <v>9619</v>
      </c>
      <c r="B2924" s="16">
        <v>1</v>
      </c>
    </row>
    <row r="2925" spans="1:2" x14ac:dyDescent="0.25">
      <c r="A2925" s="7" t="s">
        <v>9620</v>
      </c>
      <c r="B2925" s="10" t="s">
        <v>8300</v>
      </c>
    </row>
    <row r="2926" spans="1:2" x14ac:dyDescent="0.25">
      <c r="A2926" s="7" t="s">
        <v>9620</v>
      </c>
      <c r="B2926" s="16">
        <v>1</v>
      </c>
    </row>
    <row r="2927" spans="1:2" x14ac:dyDescent="0.25">
      <c r="A2927" s="7" t="s">
        <v>9621</v>
      </c>
      <c r="B2927" s="10" t="s">
        <v>9119</v>
      </c>
    </row>
    <row r="2928" spans="1:2" x14ac:dyDescent="0.25">
      <c r="A2928" s="7" t="s">
        <v>9621</v>
      </c>
      <c r="B2928" s="16">
        <v>1</v>
      </c>
    </row>
    <row r="2929" spans="1:2" x14ac:dyDescent="0.25">
      <c r="A2929" s="7" t="s">
        <v>9622</v>
      </c>
      <c r="B2929" s="10" t="s">
        <v>8290</v>
      </c>
    </row>
    <row r="2930" spans="1:2" x14ac:dyDescent="0.25">
      <c r="A2930" s="7" t="s">
        <v>9622</v>
      </c>
      <c r="B2930" s="16">
        <v>1</v>
      </c>
    </row>
    <row r="2931" spans="1:2" x14ac:dyDescent="0.25">
      <c r="A2931" s="7" t="s">
        <v>9623</v>
      </c>
      <c r="B2931" s="10" t="s">
        <v>8300</v>
      </c>
    </row>
    <row r="2932" spans="1:2" x14ac:dyDescent="0.25">
      <c r="A2932" s="7" t="s">
        <v>9623</v>
      </c>
      <c r="B2932" s="16">
        <v>1</v>
      </c>
    </row>
    <row r="2933" spans="1:2" x14ac:dyDescent="0.25">
      <c r="A2933" s="7" t="s">
        <v>9624</v>
      </c>
      <c r="B2933" s="10" t="s">
        <v>8290</v>
      </c>
    </row>
    <row r="2934" spans="1:2" x14ac:dyDescent="0.25">
      <c r="A2934" s="7" t="s">
        <v>9624</v>
      </c>
      <c r="B2934" s="16">
        <v>1</v>
      </c>
    </row>
    <row r="2935" spans="1:2" x14ac:dyDescent="0.25">
      <c r="A2935" s="7" t="s">
        <v>9625</v>
      </c>
      <c r="B2935" s="10" t="s">
        <v>8311</v>
      </c>
    </row>
    <row r="2936" spans="1:2" x14ac:dyDescent="0.25">
      <c r="A2936" s="7" t="s">
        <v>9625</v>
      </c>
      <c r="B2936" s="16">
        <v>1</v>
      </c>
    </row>
    <row r="2937" spans="1:2" x14ac:dyDescent="0.25">
      <c r="A2937" s="7" t="s">
        <v>9626</v>
      </c>
      <c r="B2937" s="10" t="s">
        <v>8586</v>
      </c>
    </row>
    <row r="2938" spans="1:2" x14ac:dyDescent="0.25">
      <c r="A2938" s="7" t="s">
        <v>9626</v>
      </c>
      <c r="B2938" s="16">
        <v>1</v>
      </c>
    </row>
    <row r="2939" spans="1:2" x14ac:dyDescent="0.25">
      <c r="A2939" s="7" t="s">
        <v>9627</v>
      </c>
      <c r="B2939" s="10" t="s">
        <v>8412</v>
      </c>
    </row>
    <row r="2940" spans="1:2" x14ac:dyDescent="0.25">
      <c r="A2940" s="7" t="s">
        <v>9627</v>
      </c>
      <c r="B2940" s="16">
        <v>1</v>
      </c>
    </row>
    <row r="2941" spans="1:2" x14ac:dyDescent="0.25">
      <c r="A2941" s="17" t="s">
        <v>9628</v>
      </c>
      <c r="B2941" s="10" t="s">
        <v>8741</v>
      </c>
    </row>
    <row r="2942" spans="1:2" x14ac:dyDescent="0.25">
      <c r="A2942" s="18"/>
      <c r="B2942" s="10" t="s">
        <v>8462</v>
      </c>
    </row>
    <row r="2943" spans="1:2" x14ac:dyDescent="0.25">
      <c r="A2943" s="7" t="s">
        <v>9628</v>
      </c>
      <c r="B2943" s="16">
        <v>2</v>
      </c>
    </row>
    <row r="2944" spans="1:2" x14ac:dyDescent="0.25">
      <c r="A2944" s="7" t="s">
        <v>9629</v>
      </c>
      <c r="B2944" s="10" t="s">
        <v>8290</v>
      </c>
    </row>
    <row r="2945" spans="1:2" x14ac:dyDescent="0.25">
      <c r="A2945" s="7" t="s">
        <v>9629</v>
      </c>
      <c r="B2945" s="16">
        <v>1</v>
      </c>
    </row>
    <row r="2946" spans="1:2" x14ac:dyDescent="0.25">
      <c r="A2946" s="17" t="s">
        <v>9630</v>
      </c>
      <c r="B2946" s="10" t="s">
        <v>8765</v>
      </c>
    </row>
    <row r="2947" spans="1:2" x14ac:dyDescent="0.25">
      <c r="A2947" s="19"/>
      <c r="B2947" s="10" t="s">
        <v>8483</v>
      </c>
    </row>
    <row r="2948" spans="1:2" x14ac:dyDescent="0.25">
      <c r="A2948" s="18"/>
      <c r="B2948" s="10" t="s">
        <v>9205</v>
      </c>
    </row>
    <row r="2949" spans="1:2" x14ac:dyDescent="0.25">
      <c r="A2949" s="7" t="s">
        <v>9630</v>
      </c>
      <c r="B2949" s="16">
        <v>3</v>
      </c>
    </row>
    <row r="2950" spans="1:2" x14ac:dyDescent="0.25">
      <c r="A2950" s="7" t="s">
        <v>9631</v>
      </c>
      <c r="B2950" s="10" t="s">
        <v>8765</v>
      </c>
    </row>
    <row r="2951" spans="1:2" x14ac:dyDescent="0.25">
      <c r="A2951" s="7" t="s">
        <v>9631</v>
      </c>
      <c r="B2951" s="16">
        <v>1</v>
      </c>
    </row>
    <row r="2952" spans="1:2" x14ac:dyDescent="0.25">
      <c r="A2952" s="7" t="s">
        <v>9632</v>
      </c>
      <c r="B2952" s="10" t="s">
        <v>8290</v>
      </c>
    </row>
    <row r="2953" spans="1:2" x14ac:dyDescent="0.25">
      <c r="A2953" s="7" t="s">
        <v>9632</v>
      </c>
      <c r="B2953" s="16">
        <v>1</v>
      </c>
    </row>
    <row r="2954" spans="1:2" x14ac:dyDescent="0.25">
      <c r="A2954" s="7" t="s">
        <v>9633</v>
      </c>
      <c r="B2954" s="10" t="s">
        <v>8338</v>
      </c>
    </row>
    <row r="2955" spans="1:2" x14ac:dyDescent="0.25">
      <c r="A2955" s="7" t="s">
        <v>9633</v>
      </c>
      <c r="B2955" s="16">
        <v>1</v>
      </c>
    </row>
    <row r="2956" spans="1:2" x14ac:dyDescent="0.25">
      <c r="A2956" s="7" t="s">
        <v>9634</v>
      </c>
      <c r="B2956" s="10" t="s">
        <v>8374</v>
      </c>
    </row>
    <row r="2957" spans="1:2" x14ac:dyDescent="0.25">
      <c r="A2957" s="7" t="s">
        <v>9634</v>
      </c>
      <c r="B2957" s="16">
        <v>1</v>
      </c>
    </row>
    <row r="2958" spans="1:2" x14ac:dyDescent="0.25">
      <c r="A2958" s="7" t="s">
        <v>9635</v>
      </c>
      <c r="B2958" s="10" t="s">
        <v>8290</v>
      </c>
    </row>
    <row r="2959" spans="1:2" x14ac:dyDescent="0.25">
      <c r="A2959" s="7" t="s">
        <v>9635</v>
      </c>
      <c r="B2959" s="16">
        <v>1</v>
      </c>
    </row>
    <row r="2960" spans="1:2" x14ac:dyDescent="0.25">
      <c r="A2960" s="7" t="s">
        <v>9636</v>
      </c>
      <c r="B2960" s="10" t="s">
        <v>8910</v>
      </c>
    </row>
    <row r="2961" spans="1:2" x14ac:dyDescent="0.25">
      <c r="A2961" s="7" t="s">
        <v>9636</v>
      </c>
      <c r="B2961" s="16">
        <v>1</v>
      </c>
    </row>
    <row r="2962" spans="1:2" x14ac:dyDescent="0.25">
      <c r="A2962" s="7" t="s">
        <v>9637</v>
      </c>
      <c r="B2962" s="10" t="s">
        <v>8290</v>
      </c>
    </row>
    <row r="2963" spans="1:2" x14ac:dyDescent="0.25">
      <c r="A2963" s="7" t="s">
        <v>9637</v>
      </c>
      <c r="B2963" s="16">
        <v>1</v>
      </c>
    </row>
    <row r="2964" spans="1:2" x14ac:dyDescent="0.25">
      <c r="A2964" s="7" t="s">
        <v>9638</v>
      </c>
      <c r="B2964" s="10" t="s">
        <v>8551</v>
      </c>
    </row>
    <row r="2965" spans="1:2" x14ac:dyDescent="0.25">
      <c r="A2965" s="7" t="s">
        <v>9638</v>
      </c>
      <c r="B2965" s="16">
        <v>1</v>
      </c>
    </row>
    <row r="2966" spans="1:2" x14ac:dyDescent="0.25">
      <c r="A2966" s="7" t="s">
        <v>9639</v>
      </c>
      <c r="B2966" s="10" t="s">
        <v>9276</v>
      </c>
    </row>
    <row r="2967" spans="1:2" x14ac:dyDescent="0.25">
      <c r="A2967" s="7" t="s">
        <v>9639</v>
      </c>
      <c r="B2967" s="16">
        <v>1</v>
      </c>
    </row>
    <row r="2968" spans="1:2" x14ac:dyDescent="0.25">
      <c r="A2968" s="7" t="s">
        <v>9640</v>
      </c>
      <c r="B2968" s="10" t="s">
        <v>8509</v>
      </c>
    </row>
    <row r="2969" spans="1:2" x14ac:dyDescent="0.25">
      <c r="A2969" s="7" t="s">
        <v>9640</v>
      </c>
      <c r="B2969" s="16">
        <v>1</v>
      </c>
    </row>
    <row r="2970" spans="1:2" x14ac:dyDescent="0.25">
      <c r="A2970" s="7" t="s">
        <v>9641</v>
      </c>
      <c r="B2970" s="10" t="s">
        <v>8389</v>
      </c>
    </row>
    <row r="2971" spans="1:2" x14ac:dyDescent="0.25">
      <c r="A2971" s="7" t="s">
        <v>9641</v>
      </c>
      <c r="B2971" s="16">
        <v>1</v>
      </c>
    </row>
    <row r="2972" spans="1:2" x14ac:dyDescent="0.25">
      <c r="A2972" s="17" t="s">
        <v>9642</v>
      </c>
      <c r="B2972" s="10" t="s">
        <v>8526</v>
      </c>
    </row>
    <row r="2973" spans="1:2" x14ac:dyDescent="0.25">
      <c r="A2973" s="18"/>
      <c r="B2973" s="10" t="s">
        <v>8529</v>
      </c>
    </row>
    <row r="2974" spans="1:2" x14ac:dyDescent="0.25">
      <c r="A2974" s="7" t="s">
        <v>9642</v>
      </c>
      <c r="B2974" s="16">
        <v>2</v>
      </c>
    </row>
    <row r="2975" spans="1:2" x14ac:dyDescent="0.25">
      <c r="A2975" s="7" t="s">
        <v>9643</v>
      </c>
      <c r="B2975" s="10" t="s">
        <v>8464</v>
      </c>
    </row>
    <row r="2976" spans="1:2" x14ac:dyDescent="0.25">
      <c r="A2976" s="7" t="s">
        <v>9643</v>
      </c>
      <c r="B2976" s="16">
        <v>1</v>
      </c>
    </row>
    <row r="2977" spans="1:2" x14ac:dyDescent="0.25">
      <c r="A2977" s="7" t="s">
        <v>9644</v>
      </c>
      <c r="B2977" s="10" t="s">
        <v>9045</v>
      </c>
    </row>
    <row r="2978" spans="1:2" x14ac:dyDescent="0.25">
      <c r="A2978" s="7" t="s">
        <v>9644</v>
      </c>
      <c r="B2978" s="16">
        <v>1</v>
      </c>
    </row>
    <row r="2979" spans="1:2" x14ac:dyDescent="0.25">
      <c r="A2979" s="7" t="s">
        <v>9645</v>
      </c>
      <c r="B2979" s="10" t="s">
        <v>8383</v>
      </c>
    </row>
    <row r="2980" spans="1:2" x14ac:dyDescent="0.25">
      <c r="A2980" s="7" t="s">
        <v>9645</v>
      </c>
      <c r="B2980" s="16">
        <v>1</v>
      </c>
    </row>
    <row r="2981" spans="1:2" x14ac:dyDescent="0.25">
      <c r="A2981" s="7" t="s">
        <v>9646</v>
      </c>
      <c r="B2981" s="10" t="s">
        <v>8406</v>
      </c>
    </row>
    <row r="2982" spans="1:2" x14ac:dyDescent="0.25">
      <c r="A2982" s="7" t="s">
        <v>9646</v>
      </c>
      <c r="B2982" s="16">
        <v>1</v>
      </c>
    </row>
    <row r="2983" spans="1:2" x14ac:dyDescent="0.25">
      <c r="A2983" s="7" t="s">
        <v>9647</v>
      </c>
      <c r="B2983" s="10" t="s">
        <v>8485</v>
      </c>
    </row>
    <row r="2984" spans="1:2" x14ac:dyDescent="0.25">
      <c r="A2984" s="7" t="s">
        <v>9647</v>
      </c>
      <c r="B2984" s="16">
        <v>1</v>
      </c>
    </row>
    <row r="2985" spans="1:2" x14ac:dyDescent="0.25">
      <c r="A2985" s="7" t="s">
        <v>9648</v>
      </c>
      <c r="B2985" s="10" t="s">
        <v>8535</v>
      </c>
    </row>
    <row r="2986" spans="1:2" x14ac:dyDescent="0.25">
      <c r="A2986" s="7" t="s">
        <v>9648</v>
      </c>
      <c r="B2986" s="16">
        <v>1</v>
      </c>
    </row>
    <row r="2987" spans="1:2" x14ac:dyDescent="0.25">
      <c r="A2987" s="7" t="s">
        <v>9649</v>
      </c>
      <c r="B2987" s="10" t="s">
        <v>8290</v>
      </c>
    </row>
    <row r="2988" spans="1:2" x14ac:dyDescent="0.25">
      <c r="A2988" s="7" t="s">
        <v>9649</v>
      </c>
      <c r="B2988" s="16">
        <v>1</v>
      </c>
    </row>
    <row r="2989" spans="1:2" x14ac:dyDescent="0.25">
      <c r="A2989" s="7" t="s">
        <v>9650</v>
      </c>
      <c r="B2989" s="10" t="s">
        <v>8406</v>
      </c>
    </row>
    <row r="2990" spans="1:2" x14ac:dyDescent="0.25">
      <c r="A2990" s="7" t="s">
        <v>9650</v>
      </c>
      <c r="B2990" s="16">
        <v>1</v>
      </c>
    </row>
    <row r="2991" spans="1:2" x14ac:dyDescent="0.25">
      <c r="A2991" s="7" t="s">
        <v>9651</v>
      </c>
      <c r="B2991" s="10" t="s">
        <v>8523</v>
      </c>
    </row>
    <row r="2992" spans="1:2" x14ac:dyDescent="0.25">
      <c r="A2992" s="7" t="s">
        <v>9651</v>
      </c>
      <c r="B2992" s="16">
        <v>1</v>
      </c>
    </row>
    <row r="2993" spans="1:2" x14ac:dyDescent="0.25">
      <c r="A2993" s="7" t="s">
        <v>9652</v>
      </c>
      <c r="B2993" s="10" t="s">
        <v>9336</v>
      </c>
    </row>
    <row r="2994" spans="1:2" x14ac:dyDescent="0.25">
      <c r="A2994" s="7" t="s">
        <v>9652</v>
      </c>
      <c r="B2994" s="16">
        <v>1</v>
      </c>
    </row>
    <row r="2995" spans="1:2" x14ac:dyDescent="0.25">
      <c r="A2995" s="7" t="s">
        <v>9653</v>
      </c>
      <c r="B2995" s="10" t="s">
        <v>9123</v>
      </c>
    </row>
    <row r="2996" spans="1:2" x14ac:dyDescent="0.25">
      <c r="A2996" s="7" t="s">
        <v>9653</v>
      </c>
      <c r="B2996" s="16">
        <v>1</v>
      </c>
    </row>
    <row r="2997" spans="1:2" x14ac:dyDescent="0.25">
      <c r="A2997" s="7" t="s">
        <v>9654</v>
      </c>
      <c r="B2997" s="10" t="s">
        <v>8300</v>
      </c>
    </row>
    <row r="2998" spans="1:2" x14ac:dyDescent="0.25">
      <c r="A2998" s="7" t="s">
        <v>9654</v>
      </c>
      <c r="B2998" s="16">
        <v>1</v>
      </c>
    </row>
    <row r="2999" spans="1:2" x14ac:dyDescent="0.25">
      <c r="A2999" s="7" t="s">
        <v>9655</v>
      </c>
      <c r="B2999" s="10" t="s">
        <v>8300</v>
      </c>
    </row>
    <row r="3000" spans="1:2" x14ac:dyDescent="0.25">
      <c r="A3000" s="7" t="s">
        <v>9655</v>
      </c>
      <c r="B3000" s="16">
        <v>1</v>
      </c>
    </row>
    <row r="3001" spans="1:2" x14ac:dyDescent="0.25">
      <c r="A3001" s="17" t="s">
        <v>9656</v>
      </c>
      <c r="B3001" s="10" t="s">
        <v>8402</v>
      </c>
    </row>
    <row r="3002" spans="1:2" x14ac:dyDescent="0.25">
      <c r="A3002" s="18"/>
      <c r="B3002" s="10" t="s">
        <v>8583</v>
      </c>
    </row>
    <row r="3003" spans="1:2" x14ac:dyDescent="0.25">
      <c r="A3003" s="7" t="s">
        <v>9656</v>
      </c>
      <c r="B3003" s="16">
        <v>2</v>
      </c>
    </row>
    <row r="3004" spans="1:2" x14ac:dyDescent="0.25">
      <c r="A3004" s="17" t="s">
        <v>9657</v>
      </c>
      <c r="B3004" s="10" t="s">
        <v>8338</v>
      </c>
    </row>
    <row r="3005" spans="1:2" x14ac:dyDescent="0.25">
      <c r="A3005" s="18"/>
      <c r="B3005" s="10" t="s">
        <v>8371</v>
      </c>
    </row>
    <row r="3006" spans="1:2" x14ac:dyDescent="0.25">
      <c r="A3006" s="7" t="s">
        <v>9657</v>
      </c>
      <c r="B3006" s="16">
        <v>2</v>
      </c>
    </row>
    <row r="3007" spans="1:2" x14ac:dyDescent="0.25">
      <c r="A3007" s="7" t="s">
        <v>9658</v>
      </c>
      <c r="B3007" s="10" t="s">
        <v>8374</v>
      </c>
    </row>
    <row r="3008" spans="1:2" x14ac:dyDescent="0.25">
      <c r="A3008" s="7" t="s">
        <v>9658</v>
      </c>
      <c r="B3008" s="16">
        <v>1</v>
      </c>
    </row>
    <row r="3009" spans="1:2" x14ac:dyDescent="0.25">
      <c r="A3009" s="7" t="s">
        <v>9659</v>
      </c>
      <c r="B3009" s="10" t="s">
        <v>8402</v>
      </c>
    </row>
    <row r="3010" spans="1:2" x14ac:dyDescent="0.25">
      <c r="A3010" s="7" t="s">
        <v>9659</v>
      </c>
      <c r="B3010" s="16">
        <v>1</v>
      </c>
    </row>
    <row r="3011" spans="1:2" x14ac:dyDescent="0.25">
      <c r="A3011" s="17" t="s">
        <v>9660</v>
      </c>
      <c r="B3011" s="10" t="s">
        <v>8788</v>
      </c>
    </row>
    <row r="3012" spans="1:2" x14ac:dyDescent="0.25">
      <c r="A3012" s="19"/>
      <c r="B3012" s="10" t="s">
        <v>8569</v>
      </c>
    </row>
    <row r="3013" spans="1:2" x14ac:dyDescent="0.25">
      <c r="A3013" s="19"/>
      <c r="B3013" s="10" t="s">
        <v>8741</v>
      </c>
    </row>
    <row r="3014" spans="1:2" x14ac:dyDescent="0.25">
      <c r="A3014" s="19"/>
      <c r="B3014" s="10" t="s">
        <v>8462</v>
      </c>
    </row>
    <row r="3015" spans="1:2" x14ac:dyDescent="0.25">
      <c r="A3015" s="19"/>
      <c r="B3015" s="10" t="s">
        <v>8889</v>
      </c>
    </row>
    <row r="3016" spans="1:2" x14ac:dyDescent="0.25">
      <c r="A3016" s="19"/>
      <c r="B3016" s="10" t="s">
        <v>9123</v>
      </c>
    </row>
    <row r="3017" spans="1:2" x14ac:dyDescent="0.25">
      <c r="A3017" s="19"/>
      <c r="B3017" s="10" t="s">
        <v>8366</v>
      </c>
    </row>
    <row r="3018" spans="1:2" x14ac:dyDescent="0.25">
      <c r="A3018" s="18"/>
      <c r="B3018" s="10" t="s">
        <v>8615</v>
      </c>
    </row>
    <row r="3019" spans="1:2" x14ac:dyDescent="0.25">
      <c r="A3019" s="7" t="s">
        <v>9660</v>
      </c>
      <c r="B3019" s="16">
        <v>8</v>
      </c>
    </row>
    <row r="3020" spans="1:2" x14ac:dyDescent="0.25">
      <c r="A3020" s="7" t="s">
        <v>9661</v>
      </c>
      <c r="B3020" s="10" t="s">
        <v>8526</v>
      </c>
    </row>
    <row r="3021" spans="1:2" x14ac:dyDescent="0.25">
      <c r="A3021" s="7" t="s">
        <v>9661</v>
      </c>
      <c r="B3021" s="16">
        <v>1</v>
      </c>
    </row>
    <row r="3022" spans="1:2" x14ac:dyDescent="0.25">
      <c r="A3022" s="7" t="s">
        <v>9662</v>
      </c>
      <c r="B3022" s="10" t="s">
        <v>8434</v>
      </c>
    </row>
    <row r="3023" spans="1:2" x14ac:dyDescent="0.25">
      <c r="A3023" s="7" t="s">
        <v>9662</v>
      </c>
      <c r="B3023" s="16">
        <v>1</v>
      </c>
    </row>
    <row r="3024" spans="1:2" x14ac:dyDescent="0.25">
      <c r="A3024" s="17" t="s">
        <v>9663</v>
      </c>
      <c r="B3024" s="10" t="s">
        <v>8402</v>
      </c>
    </row>
    <row r="3025" spans="1:2" x14ac:dyDescent="0.25">
      <c r="A3025" s="18"/>
      <c r="B3025" s="10" t="s">
        <v>8583</v>
      </c>
    </row>
    <row r="3026" spans="1:2" x14ac:dyDescent="0.25">
      <c r="A3026" s="7" t="s">
        <v>9663</v>
      </c>
      <c r="B3026" s="16">
        <v>2</v>
      </c>
    </row>
    <row r="3027" spans="1:2" x14ac:dyDescent="0.25">
      <c r="A3027" s="7" t="s">
        <v>9664</v>
      </c>
      <c r="B3027" s="10" t="s">
        <v>8404</v>
      </c>
    </row>
    <row r="3028" spans="1:2" x14ac:dyDescent="0.25">
      <c r="A3028" s="7" t="s">
        <v>9664</v>
      </c>
      <c r="B3028" s="16">
        <v>1</v>
      </c>
    </row>
    <row r="3029" spans="1:2" x14ac:dyDescent="0.25">
      <c r="A3029" s="7" t="s">
        <v>9665</v>
      </c>
      <c r="B3029" s="10" t="s">
        <v>8569</v>
      </c>
    </row>
    <row r="3030" spans="1:2" x14ac:dyDescent="0.25">
      <c r="A3030" s="7" t="s">
        <v>9665</v>
      </c>
      <c r="B3030" s="16">
        <v>1</v>
      </c>
    </row>
    <row r="3031" spans="1:2" x14ac:dyDescent="0.25">
      <c r="A3031" s="7" t="s">
        <v>9666</v>
      </c>
      <c r="B3031" s="10" t="s">
        <v>9302</v>
      </c>
    </row>
    <row r="3032" spans="1:2" x14ac:dyDescent="0.25">
      <c r="A3032" s="7" t="s">
        <v>9666</v>
      </c>
      <c r="B3032" s="16">
        <v>1</v>
      </c>
    </row>
    <row r="3033" spans="1:2" x14ac:dyDescent="0.25">
      <c r="A3033" s="17" t="s">
        <v>9667</v>
      </c>
      <c r="B3033" s="10" t="s">
        <v>8406</v>
      </c>
    </row>
    <row r="3034" spans="1:2" x14ac:dyDescent="0.25">
      <c r="A3034" s="18"/>
      <c r="B3034" s="10" t="s">
        <v>8392</v>
      </c>
    </row>
    <row r="3035" spans="1:2" x14ac:dyDescent="0.25">
      <c r="A3035" s="7" t="s">
        <v>9667</v>
      </c>
      <c r="B3035" s="16">
        <v>2</v>
      </c>
    </row>
    <row r="3036" spans="1:2" x14ac:dyDescent="0.25">
      <c r="A3036" s="7" t="s">
        <v>9668</v>
      </c>
      <c r="B3036" s="10" t="s">
        <v>8290</v>
      </c>
    </row>
    <row r="3037" spans="1:2" x14ac:dyDescent="0.25">
      <c r="A3037" s="7" t="s">
        <v>9668</v>
      </c>
      <c r="B3037" s="16">
        <v>1</v>
      </c>
    </row>
    <row r="3038" spans="1:2" x14ac:dyDescent="0.25">
      <c r="A3038" s="7" t="s">
        <v>9669</v>
      </c>
      <c r="B3038" s="10" t="s">
        <v>8579</v>
      </c>
    </row>
    <row r="3039" spans="1:2" x14ac:dyDescent="0.25">
      <c r="A3039" s="7" t="s">
        <v>9669</v>
      </c>
      <c r="B3039" s="16">
        <v>1</v>
      </c>
    </row>
    <row r="3040" spans="1:2" x14ac:dyDescent="0.25">
      <c r="A3040" s="7" t="s">
        <v>9670</v>
      </c>
      <c r="B3040" s="10" t="s">
        <v>8376</v>
      </c>
    </row>
    <row r="3041" spans="1:2" x14ac:dyDescent="0.25">
      <c r="A3041" s="7" t="s">
        <v>9670</v>
      </c>
      <c r="B3041" s="16">
        <v>1</v>
      </c>
    </row>
    <row r="3042" spans="1:2" x14ac:dyDescent="0.25">
      <c r="A3042" s="7" t="s">
        <v>9671</v>
      </c>
      <c r="B3042" s="10" t="s">
        <v>8389</v>
      </c>
    </row>
    <row r="3043" spans="1:2" x14ac:dyDescent="0.25">
      <c r="A3043" s="7" t="s">
        <v>9671</v>
      </c>
      <c r="B3043" s="16">
        <v>1</v>
      </c>
    </row>
    <row r="3044" spans="1:2" x14ac:dyDescent="0.25">
      <c r="A3044" s="7" t="s">
        <v>9672</v>
      </c>
      <c r="B3044" s="10" t="s">
        <v>8290</v>
      </c>
    </row>
    <row r="3045" spans="1:2" x14ac:dyDescent="0.25">
      <c r="A3045" s="7" t="s">
        <v>9672</v>
      </c>
      <c r="B3045" s="16">
        <v>1</v>
      </c>
    </row>
    <row r="3046" spans="1:2" x14ac:dyDescent="0.25">
      <c r="A3046" s="7" t="s">
        <v>9673</v>
      </c>
      <c r="B3046" s="10" t="s">
        <v>9119</v>
      </c>
    </row>
    <row r="3047" spans="1:2" x14ac:dyDescent="0.25">
      <c r="A3047" s="7" t="s">
        <v>9673</v>
      </c>
      <c r="B3047" s="16">
        <v>1</v>
      </c>
    </row>
    <row r="3048" spans="1:2" x14ac:dyDescent="0.25">
      <c r="A3048" s="17" t="s">
        <v>9674</v>
      </c>
      <c r="B3048" s="10" t="s">
        <v>8290</v>
      </c>
    </row>
    <row r="3049" spans="1:2" x14ac:dyDescent="0.25">
      <c r="A3049" s="18"/>
      <c r="B3049" s="10" t="s">
        <v>8380</v>
      </c>
    </row>
    <row r="3050" spans="1:2" x14ac:dyDescent="0.25">
      <c r="A3050" s="7" t="s">
        <v>9674</v>
      </c>
      <c r="B3050" s="16">
        <v>2</v>
      </c>
    </row>
    <row r="3051" spans="1:2" x14ac:dyDescent="0.25">
      <c r="A3051" s="7" t="s">
        <v>9675</v>
      </c>
      <c r="B3051" s="10" t="s">
        <v>9329</v>
      </c>
    </row>
    <row r="3052" spans="1:2" x14ac:dyDescent="0.25">
      <c r="A3052" s="7" t="s">
        <v>9675</v>
      </c>
      <c r="B3052" s="16">
        <v>1</v>
      </c>
    </row>
    <row r="3053" spans="1:2" x14ac:dyDescent="0.25">
      <c r="A3053" s="17" t="s">
        <v>9676</v>
      </c>
      <c r="B3053" s="10" t="s">
        <v>8406</v>
      </c>
    </row>
    <row r="3054" spans="1:2" x14ac:dyDescent="0.25">
      <c r="A3054" s="18"/>
      <c r="B3054" s="10" t="s">
        <v>8392</v>
      </c>
    </row>
    <row r="3055" spans="1:2" x14ac:dyDescent="0.25">
      <c r="A3055" s="7" t="s">
        <v>9676</v>
      </c>
      <c r="B3055" s="16">
        <v>2</v>
      </c>
    </row>
    <row r="3056" spans="1:2" x14ac:dyDescent="0.25">
      <c r="A3056" s="17" t="s">
        <v>9677</v>
      </c>
      <c r="B3056" s="10" t="s">
        <v>8464</v>
      </c>
    </row>
    <row r="3057" spans="1:2" x14ac:dyDescent="0.25">
      <c r="A3057" s="19"/>
      <c r="B3057" s="10" t="s">
        <v>8727</v>
      </c>
    </row>
    <row r="3058" spans="1:2" x14ac:dyDescent="0.25">
      <c r="A3058" s="19"/>
      <c r="B3058" s="10" t="s">
        <v>8542</v>
      </c>
    </row>
    <row r="3059" spans="1:2" x14ac:dyDescent="0.25">
      <c r="A3059" s="18"/>
      <c r="B3059" s="10" t="s">
        <v>8316</v>
      </c>
    </row>
    <row r="3060" spans="1:2" x14ac:dyDescent="0.25">
      <c r="A3060" s="7" t="s">
        <v>9677</v>
      </c>
      <c r="B3060" s="16">
        <v>4</v>
      </c>
    </row>
    <row r="3061" spans="1:2" x14ac:dyDescent="0.25">
      <c r="A3061" s="7" t="s">
        <v>9678</v>
      </c>
      <c r="B3061" s="10" t="s">
        <v>9353</v>
      </c>
    </row>
    <row r="3062" spans="1:2" x14ac:dyDescent="0.25">
      <c r="A3062" s="7" t="s">
        <v>9678</v>
      </c>
      <c r="B3062" s="16">
        <v>1</v>
      </c>
    </row>
    <row r="3063" spans="1:2" x14ac:dyDescent="0.25">
      <c r="A3063" s="17" t="s">
        <v>9679</v>
      </c>
      <c r="B3063" s="10" t="s">
        <v>8300</v>
      </c>
    </row>
    <row r="3064" spans="1:2" x14ac:dyDescent="0.25">
      <c r="A3064" s="19"/>
      <c r="B3064" s="10" t="s">
        <v>9566</v>
      </c>
    </row>
    <row r="3065" spans="1:2" x14ac:dyDescent="0.25">
      <c r="A3065" s="19"/>
      <c r="B3065" s="10" t="s">
        <v>9293</v>
      </c>
    </row>
    <row r="3066" spans="1:2" x14ac:dyDescent="0.25">
      <c r="A3066" s="19"/>
      <c r="B3066" s="10" t="s">
        <v>8586</v>
      </c>
    </row>
    <row r="3067" spans="1:2" x14ac:dyDescent="0.25">
      <c r="A3067" s="19"/>
      <c r="B3067" s="10" t="s">
        <v>8419</v>
      </c>
    </row>
    <row r="3068" spans="1:2" x14ac:dyDescent="0.25">
      <c r="A3068" s="19"/>
      <c r="B3068" s="10" t="s">
        <v>8404</v>
      </c>
    </row>
    <row r="3069" spans="1:2" x14ac:dyDescent="0.25">
      <c r="A3069" s="19"/>
      <c r="B3069" s="10" t="s">
        <v>8368</v>
      </c>
    </row>
    <row r="3070" spans="1:2" x14ac:dyDescent="0.25">
      <c r="A3070" s="19"/>
      <c r="B3070" s="10" t="s">
        <v>8511</v>
      </c>
    </row>
    <row r="3071" spans="1:2" x14ac:dyDescent="0.25">
      <c r="A3071" s="19"/>
      <c r="B3071" s="10" t="s">
        <v>8551</v>
      </c>
    </row>
    <row r="3072" spans="1:2" x14ac:dyDescent="0.25">
      <c r="A3072" s="19"/>
      <c r="B3072" s="10" t="s">
        <v>8412</v>
      </c>
    </row>
    <row r="3073" spans="1:2" x14ac:dyDescent="0.25">
      <c r="A3073" s="19"/>
      <c r="B3073" s="10" t="s">
        <v>8887</v>
      </c>
    </row>
    <row r="3074" spans="1:2" x14ac:dyDescent="0.25">
      <c r="A3074" s="19"/>
      <c r="B3074" s="10" t="s">
        <v>8364</v>
      </c>
    </row>
    <row r="3075" spans="1:2" x14ac:dyDescent="0.25">
      <c r="A3075" s="18"/>
      <c r="B3075" s="10" t="s">
        <v>8376</v>
      </c>
    </row>
    <row r="3076" spans="1:2" x14ac:dyDescent="0.25">
      <c r="A3076" s="7" t="s">
        <v>9679</v>
      </c>
      <c r="B3076" s="16">
        <v>13</v>
      </c>
    </row>
    <row r="3077" spans="1:2" x14ac:dyDescent="0.25">
      <c r="A3077" s="7" t="s">
        <v>9680</v>
      </c>
      <c r="B3077" s="10" t="s">
        <v>8287</v>
      </c>
    </row>
    <row r="3078" spans="1:2" x14ac:dyDescent="0.25">
      <c r="A3078" s="7" t="s">
        <v>9680</v>
      </c>
      <c r="B3078" s="16">
        <v>1</v>
      </c>
    </row>
    <row r="3079" spans="1:2" x14ac:dyDescent="0.25">
      <c r="A3079" s="7" t="s">
        <v>9681</v>
      </c>
      <c r="B3079" s="10" t="s">
        <v>8287</v>
      </c>
    </row>
    <row r="3080" spans="1:2" x14ac:dyDescent="0.25">
      <c r="A3080" s="7" t="s">
        <v>9681</v>
      </c>
      <c r="B3080" s="16">
        <v>1</v>
      </c>
    </row>
    <row r="3081" spans="1:2" x14ac:dyDescent="0.25">
      <c r="A3081" s="7" t="s">
        <v>9682</v>
      </c>
      <c r="B3081" s="10" t="s">
        <v>8287</v>
      </c>
    </row>
    <row r="3082" spans="1:2" x14ac:dyDescent="0.25">
      <c r="A3082" s="7" t="s">
        <v>9682</v>
      </c>
      <c r="B3082" s="16">
        <v>1</v>
      </c>
    </row>
    <row r="3083" spans="1:2" x14ac:dyDescent="0.25">
      <c r="A3083" s="7" t="s">
        <v>9683</v>
      </c>
      <c r="B3083" s="10" t="s">
        <v>8287</v>
      </c>
    </row>
    <row r="3084" spans="1:2" x14ac:dyDescent="0.25">
      <c r="A3084" s="7" t="s">
        <v>9683</v>
      </c>
      <c r="B3084" s="16">
        <v>1</v>
      </c>
    </row>
    <row r="3085" spans="1:2" x14ac:dyDescent="0.25">
      <c r="A3085" s="17" t="s">
        <v>9684</v>
      </c>
      <c r="B3085" s="10" t="s">
        <v>9230</v>
      </c>
    </row>
    <row r="3086" spans="1:2" x14ac:dyDescent="0.25">
      <c r="A3086" s="19"/>
      <c r="B3086" s="10" t="s">
        <v>9233</v>
      </c>
    </row>
    <row r="3087" spans="1:2" x14ac:dyDescent="0.25">
      <c r="A3087" s="19"/>
      <c r="B3087" s="10" t="s">
        <v>9347</v>
      </c>
    </row>
    <row r="3088" spans="1:2" x14ac:dyDescent="0.25">
      <c r="A3088" s="19"/>
      <c r="B3088" s="10" t="s">
        <v>8501</v>
      </c>
    </row>
    <row r="3089" spans="1:2" x14ac:dyDescent="0.25">
      <c r="A3089" s="19"/>
      <c r="B3089" s="10" t="s">
        <v>8620</v>
      </c>
    </row>
    <row r="3090" spans="1:2" x14ac:dyDescent="0.25">
      <c r="A3090" s="19"/>
      <c r="B3090" s="10" t="s">
        <v>8378</v>
      </c>
    </row>
    <row r="3091" spans="1:2" x14ac:dyDescent="0.25">
      <c r="A3091" s="19"/>
      <c r="B3091" s="10" t="s">
        <v>8581</v>
      </c>
    </row>
    <row r="3092" spans="1:2" x14ac:dyDescent="0.25">
      <c r="A3092" s="19"/>
      <c r="B3092" s="10" t="s">
        <v>9023</v>
      </c>
    </row>
    <row r="3093" spans="1:2" x14ac:dyDescent="0.25">
      <c r="A3093" s="19"/>
      <c r="B3093" s="10" t="s">
        <v>9327</v>
      </c>
    </row>
    <row r="3094" spans="1:2" x14ac:dyDescent="0.25">
      <c r="A3094" s="19"/>
      <c r="B3094" s="10" t="s">
        <v>9213</v>
      </c>
    </row>
    <row r="3095" spans="1:2" x14ac:dyDescent="0.25">
      <c r="A3095" s="19"/>
      <c r="B3095" s="10" t="s">
        <v>9340</v>
      </c>
    </row>
    <row r="3096" spans="1:2" x14ac:dyDescent="0.25">
      <c r="A3096" s="19"/>
      <c r="B3096" s="10" t="s">
        <v>8451</v>
      </c>
    </row>
    <row r="3097" spans="1:2" x14ac:dyDescent="0.25">
      <c r="A3097" s="19"/>
      <c r="B3097" s="10" t="s">
        <v>8729</v>
      </c>
    </row>
    <row r="3098" spans="1:2" x14ac:dyDescent="0.25">
      <c r="A3098" s="19"/>
      <c r="B3098" s="10" t="s">
        <v>9274</v>
      </c>
    </row>
    <row r="3099" spans="1:2" x14ac:dyDescent="0.25">
      <c r="A3099" s="19"/>
      <c r="B3099" s="10" t="s">
        <v>8664</v>
      </c>
    </row>
    <row r="3100" spans="1:2" x14ac:dyDescent="0.25">
      <c r="A3100" s="19"/>
      <c r="B3100" s="10" t="s">
        <v>8454</v>
      </c>
    </row>
    <row r="3101" spans="1:2" x14ac:dyDescent="0.25">
      <c r="A3101" s="19"/>
      <c r="B3101" s="10" t="s">
        <v>8383</v>
      </c>
    </row>
    <row r="3102" spans="1:2" x14ac:dyDescent="0.25">
      <c r="A3102" s="19"/>
      <c r="B3102" s="10" t="s">
        <v>9357</v>
      </c>
    </row>
    <row r="3103" spans="1:2" x14ac:dyDescent="0.25">
      <c r="A3103" s="19"/>
      <c r="B3103" s="10" t="s">
        <v>9359</v>
      </c>
    </row>
    <row r="3104" spans="1:2" x14ac:dyDescent="0.25">
      <c r="A3104" s="19"/>
      <c r="B3104" s="10" t="s">
        <v>9345</v>
      </c>
    </row>
    <row r="3105" spans="1:2" x14ac:dyDescent="0.25">
      <c r="A3105" s="19"/>
      <c r="B3105" s="10" t="s">
        <v>8656</v>
      </c>
    </row>
    <row r="3106" spans="1:2" x14ac:dyDescent="0.25">
      <c r="A3106" s="19"/>
      <c r="B3106" s="10" t="s">
        <v>9143</v>
      </c>
    </row>
    <row r="3107" spans="1:2" x14ac:dyDescent="0.25">
      <c r="A3107" s="19"/>
      <c r="B3107" s="10" t="s">
        <v>9025</v>
      </c>
    </row>
    <row r="3108" spans="1:2" x14ac:dyDescent="0.25">
      <c r="A3108" s="19"/>
      <c r="B3108" s="10" t="s">
        <v>9485</v>
      </c>
    </row>
    <row r="3109" spans="1:2" x14ac:dyDescent="0.25">
      <c r="A3109" s="19"/>
      <c r="B3109" s="10" t="s">
        <v>8417</v>
      </c>
    </row>
    <row r="3110" spans="1:2" x14ac:dyDescent="0.25">
      <c r="A3110" s="19"/>
      <c r="B3110" s="10" t="s">
        <v>8560</v>
      </c>
    </row>
    <row r="3111" spans="1:2" x14ac:dyDescent="0.25">
      <c r="A3111" s="19"/>
      <c r="B3111" s="10" t="s">
        <v>9119</v>
      </c>
    </row>
    <row r="3112" spans="1:2" x14ac:dyDescent="0.25">
      <c r="A3112" s="18"/>
      <c r="B3112" s="10" t="s">
        <v>8976</v>
      </c>
    </row>
    <row r="3113" spans="1:2" x14ac:dyDescent="0.25">
      <c r="A3113" s="7" t="s">
        <v>9684</v>
      </c>
      <c r="B3113" s="16">
        <v>28</v>
      </c>
    </row>
    <row r="3114" spans="1:2" x14ac:dyDescent="0.25">
      <c r="A3114" s="7" t="s">
        <v>9685</v>
      </c>
      <c r="B3114" s="10" t="s">
        <v>8287</v>
      </c>
    </row>
    <row r="3115" spans="1:2" x14ac:dyDescent="0.25">
      <c r="A3115" s="7" t="s">
        <v>9685</v>
      </c>
      <c r="B3115" s="16">
        <v>1</v>
      </c>
    </row>
    <row r="3116" spans="1:2" x14ac:dyDescent="0.25">
      <c r="A3116" s="7" t="s">
        <v>9686</v>
      </c>
      <c r="B3116" s="10" t="s">
        <v>8287</v>
      </c>
    </row>
    <row r="3117" spans="1:2" x14ac:dyDescent="0.25">
      <c r="A3117" s="7" t="s">
        <v>9686</v>
      </c>
      <c r="B3117" s="16">
        <v>1</v>
      </c>
    </row>
    <row r="3118" spans="1:2" x14ac:dyDescent="0.25">
      <c r="A3118" s="7" t="s">
        <v>9687</v>
      </c>
      <c r="B3118" s="10" t="s">
        <v>8287</v>
      </c>
    </row>
    <row r="3119" spans="1:2" x14ac:dyDescent="0.25">
      <c r="A3119" s="7" t="s">
        <v>9687</v>
      </c>
      <c r="B3119" s="16">
        <v>1</v>
      </c>
    </row>
    <row r="3120" spans="1:2" x14ac:dyDescent="0.25">
      <c r="A3120" s="7" t="s">
        <v>9688</v>
      </c>
      <c r="B3120" s="10" t="s">
        <v>8287</v>
      </c>
    </row>
    <row r="3121" spans="1:2" x14ac:dyDescent="0.25">
      <c r="A3121" s="7" t="s">
        <v>9688</v>
      </c>
      <c r="B3121" s="16">
        <v>1</v>
      </c>
    </row>
    <row r="3122" spans="1:2" x14ac:dyDescent="0.25">
      <c r="A3122" s="7" t="s">
        <v>9689</v>
      </c>
      <c r="B3122" s="10" t="s">
        <v>8287</v>
      </c>
    </row>
    <row r="3123" spans="1:2" x14ac:dyDescent="0.25">
      <c r="A3123" s="7" t="s">
        <v>9689</v>
      </c>
      <c r="B3123" s="16">
        <v>1</v>
      </c>
    </row>
    <row r="3124" spans="1:2" x14ac:dyDescent="0.25">
      <c r="A3124" s="7" t="s">
        <v>9690</v>
      </c>
      <c r="B3124" s="10" t="s">
        <v>8287</v>
      </c>
    </row>
    <row r="3125" spans="1:2" x14ac:dyDescent="0.25">
      <c r="A3125" s="7" t="s">
        <v>9690</v>
      </c>
      <c r="B3125" s="16">
        <v>1</v>
      </c>
    </row>
    <row r="3126" spans="1:2" x14ac:dyDescent="0.25">
      <c r="A3126" s="7" t="s">
        <v>9691</v>
      </c>
      <c r="B3126" s="10" t="s">
        <v>8472</v>
      </c>
    </row>
    <row r="3127" spans="1:2" x14ac:dyDescent="0.25">
      <c r="A3127" s="7" t="s">
        <v>9691</v>
      </c>
      <c r="B3127" s="16">
        <v>1</v>
      </c>
    </row>
    <row r="3128" spans="1:2" x14ac:dyDescent="0.25">
      <c r="A3128" s="7" t="s">
        <v>9692</v>
      </c>
      <c r="B3128" s="10" t="s">
        <v>8290</v>
      </c>
    </row>
    <row r="3129" spans="1:2" x14ac:dyDescent="0.25">
      <c r="A3129" s="7" t="s">
        <v>9692</v>
      </c>
      <c r="B3129" s="16">
        <v>1</v>
      </c>
    </row>
    <row r="3130" spans="1:2" x14ac:dyDescent="0.25">
      <c r="A3130" s="17" t="s">
        <v>9693</v>
      </c>
      <c r="B3130" s="10" t="s">
        <v>8290</v>
      </c>
    </row>
    <row r="3131" spans="1:2" x14ac:dyDescent="0.25">
      <c r="A3131" s="19"/>
      <c r="B3131" s="10" t="s">
        <v>8300</v>
      </c>
    </row>
    <row r="3132" spans="1:2" x14ac:dyDescent="0.25">
      <c r="A3132" s="19"/>
      <c r="B3132" s="10" t="s">
        <v>8419</v>
      </c>
    </row>
    <row r="3133" spans="1:2" x14ac:dyDescent="0.25">
      <c r="A3133" s="19"/>
      <c r="B3133" s="10" t="s">
        <v>8404</v>
      </c>
    </row>
    <row r="3134" spans="1:2" x14ac:dyDescent="0.25">
      <c r="A3134" s="18"/>
      <c r="B3134" s="10" t="s">
        <v>8368</v>
      </c>
    </row>
    <row r="3135" spans="1:2" x14ac:dyDescent="0.25">
      <c r="A3135" s="7" t="s">
        <v>9693</v>
      </c>
      <c r="B3135" s="16">
        <v>5</v>
      </c>
    </row>
    <row r="3136" spans="1:2" x14ac:dyDescent="0.25">
      <c r="A3136" s="7" t="s">
        <v>9694</v>
      </c>
      <c r="B3136" s="10" t="s">
        <v>8406</v>
      </c>
    </row>
    <row r="3137" spans="1:2" x14ac:dyDescent="0.25">
      <c r="A3137" s="7" t="s">
        <v>9694</v>
      </c>
      <c r="B3137" s="16">
        <v>1</v>
      </c>
    </row>
    <row r="3138" spans="1:2" x14ac:dyDescent="0.25">
      <c r="A3138" s="17" t="s">
        <v>9695</v>
      </c>
      <c r="B3138" s="10" t="s">
        <v>8656</v>
      </c>
    </row>
    <row r="3139" spans="1:2" x14ac:dyDescent="0.25">
      <c r="A3139" s="19"/>
      <c r="B3139" s="10" t="s">
        <v>9143</v>
      </c>
    </row>
    <row r="3140" spans="1:2" x14ac:dyDescent="0.25">
      <c r="A3140" s="19"/>
      <c r="B3140" s="10" t="s">
        <v>9025</v>
      </c>
    </row>
    <row r="3141" spans="1:2" x14ac:dyDescent="0.25">
      <c r="A3141" s="19"/>
      <c r="B3141" s="10" t="s">
        <v>9485</v>
      </c>
    </row>
    <row r="3142" spans="1:2" x14ac:dyDescent="0.25">
      <c r="A3142" s="19"/>
      <c r="B3142" s="10" t="s">
        <v>8406</v>
      </c>
    </row>
    <row r="3143" spans="1:2" x14ac:dyDescent="0.25">
      <c r="A3143" s="18"/>
      <c r="B3143" s="10" t="s">
        <v>8392</v>
      </c>
    </row>
    <row r="3144" spans="1:2" x14ac:dyDescent="0.25">
      <c r="A3144" s="7" t="s">
        <v>9695</v>
      </c>
      <c r="B3144" s="16">
        <v>6</v>
      </c>
    </row>
    <row r="3145" spans="1:2" x14ac:dyDescent="0.25">
      <c r="A3145" s="7" t="s">
        <v>9696</v>
      </c>
      <c r="B3145" s="10" t="s">
        <v>9025</v>
      </c>
    </row>
    <row r="3146" spans="1:2" x14ac:dyDescent="0.25">
      <c r="A3146" s="7" t="s">
        <v>9696</v>
      </c>
      <c r="B3146" s="16">
        <v>1</v>
      </c>
    </row>
    <row r="3147" spans="1:2" x14ac:dyDescent="0.25">
      <c r="A3147" s="7" t="s">
        <v>9697</v>
      </c>
      <c r="B3147" s="10" t="s">
        <v>8287</v>
      </c>
    </row>
    <row r="3148" spans="1:2" x14ac:dyDescent="0.25">
      <c r="A3148" s="7" t="s">
        <v>9697</v>
      </c>
      <c r="B3148" s="16">
        <v>1</v>
      </c>
    </row>
    <row r="3149" spans="1:2" x14ac:dyDescent="0.25">
      <c r="A3149" s="7" t="s">
        <v>9698</v>
      </c>
      <c r="B3149" s="10" t="s">
        <v>8287</v>
      </c>
    </row>
    <row r="3150" spans="1:2" x14ac:dyDescent="0.25">
      <c r="A3150" s="7" t="s">
        <v>9698</v>
      </c>
      <c r="B3150" s="16">
        <v>1</v>
      </c>
    </row>
    <row r="3151" spans="1:2" x14ac:dyDescent="0.25">
      <c r="A3151" s="7" t="s">
        <v>9699</v>
      </c>
      <c r="B3151" s="10" t="s">
        <v>9230</v>
      </c>
    </row>
    <row r="3152" spans="1:2" x14ac:dyDescent="0.25">
      <c r="A3152" s="7" t="s">
        <v>9699</v>
      </c>
      <c r="B3152" s="16">
        <v>1</v>
      </c>
    </row>
    <row r="3153" spans="1:2" x14ac:dyDescent="0.25">
      <c r="A3153" s="7" t="s">
        <v>9700</v>
      </c>
      <c r="B3153" s="10" t="s">
        <v>8889</v>
      </c>
    </row>
    <row r="3154" spans="1:2" x14ac:dyDescent="0.25">
      <c r="A3154" s="7" t="s">
        <v>9700</v>
      </c>
      <c r="B3154" s="16">
        <v>1</v>
      </c>
    </row>
    <row r="3155" spans="1:2" x14ac:dyDescent="0.25">
      <c r="A3155" s="7" t="s">
        <v>9701</v>
      </c>
      <c r="B3155" s="10" t="s">
        <v>8287</v>
      </c>
    </row>
    <row r="3156" spans="1:2" x14ac:dyDescent="0.25">
      <c r="A3156" s="7" t="s">
        <v>9701</v>
      </c>
      <c r="B3156" s="16">
        <v>1</v>
      </c>
    </row>
    <row r="3157" spans="1:2" x14ac:dyDescent="0.25">
      <c r="A3157" s="7" t="s">
        <v>9702</v>
      </c>
      <c r="B3157" s="10" t="s">
        <v>8287</v>
      </c>
    </row>
    <row r="3158" spans="1:2" x14ac:dyDescent="0.25">
      <c r="A3158" s="7" t="s">
        <v>9702</v>
      </c>
      <c r="B3158" s="16">
        <v>1</v>
      </c>
    </row>
    <row r="3159" spans="1:2" x14ac:dyDescent="0.25">
      <c r="A3159" s="7" t="s">
        <v>9703</v>
      </c>
      <c r="B3159" s="10" t="s">
        <v>8287</v>
      </c>
    </row>
    <row r="3160" spans="1:2" x14ac:dyDescent="0.25">
      <c r="A3160" s="7" t="s">
        <v>9703</v>
      </c>
      <c r="B3160" s="16">
        <v>1</v>
      </c>
    </row>
    <row r="3161" spans="1:2" x14ac:dyDescent="0.25">
      <c r="A3161" s="7" t="s">
        <v>9704</v>
      </c>
      <c r="B3161" s="10" t="s">
        <v>8300</v>
      </c>
    </row>
    <row r="3162" spans="1:2" x14ac:dyDescent="0.25">
      <c r="A3162" s="7" t="s">
        <v>9704</v>
      </c>
      <c r="B3162" s="16">
        <v>1</v>
      </c>
    </row>
    <row r="3163" spans="1:2" x14ac:dyDescent="0.25">
      <c r="A3163" s="7" t="s">
        <v>9705</v>
      </c>
      <c r="B3163" s="10" t="s">
        <v>9230</v>
      </c>
    </row>
    <row r="3164" spans="1:2" x14ac:dyDescent="0.25">
      <c r="A3164" s="7" t="s">
        <v>9705</v>
      </c>
      <c r="B3164" s="16">
        <v>1</v>
      </c>
    </row>
    <row r="3165" spans="1:2" x14ac:dyDescent="0.25">
      <c r="A3165" s="7" t="s">
        <v>9706</v>
      </c>
      <c r="B3165" s="10" t="s">
        <v>9233</v>
      </c>
    </row>
    <row r="3166" spans="1:2" x14ac:dyDescent="0.25">
      <c r="A3166" s="7" t="s">
        <v>9706</v>
      </c>
      <c r="B3166" s="16">
        <v>1</v>
      </c>
    </row>
    <row r="3167" spans="1:2" x14ac:dyDescent="0.25">
      <c r="A3167" s="17" t="s">
        <v>9707</v>
      </c>
      <c r="B3167" s="10" t="s">
        <v>8491</v>
      </c>
    </row>
    <row r="3168" spans="1:2" x14ac:dyDescent="0.25">
      <c r="A3168" s="18"/>
      <c r="B3168" s="10" t="s">
        <v>8385</v>
      </c>
    </row>
    <row r="3169" spans="1:2" x14ac:dyDescent="0.25">
      <c r="A3169" s="7" t="s">
        <v>9707</v>
      </c>
      <c r="B3169" s="16">
        <v>2</v>
      </c>
    </row>
    <row r="3170" spans="1:2" x14ac:dyDescent="0.25">
      <c r="A3170" s="7" t="s">
        <v>9708</v>
      </c>
      <c r="B3170" s="10" t="s">
        <v>8406</v>
      </c>
    </row>
    <row r="3171" spans="1:2" x14ac:dyDescent="0.25">
      <c r="A3171" s="7" t="s">
        <v>9708</v>
      </c>
      <c r="B3171" s="16">
        <v>1</v>
      </c>
    </row>
    <row r="3172" spans="1:2" x14ac:dyDescent="0.25">
      <c r="A3172" s="7" t="s">
        <v>9709</v>
      </c>
      <c r="B3172" s="10" t="s">
        <v>8383</v>
      </c>
    </row>
    <row r="3173" spans="1:2" x14ac:dyDescent="0.25">
      <c r="A3173" s="7" t="s">
        <v>9709</v>
      </c>
      <c r="B3173" s="16">
        <v>1</v>
      </c>
    </row>
    <row r="3174" spans="1:2" x14ac:dyDescent="0.25">
      <c r="A3174" s="7" t="s">
        <v>9710</v>
      </c>
      <c r="B3174" s="10" t="s">
        <v>8300</v>
      </c>
    </row>
    <row r="3175" spans="1:2" x14ac:dyDescent="0.25">
      <c r="A3175" s="7" t="s">
        <v>9710</v>
      </c>
      <c r="B3175" s="16">
        <v>1</v>
      </c>
    </row>
    <row r="3176" spans="1:2" x14ac:dyDescent="0.25">
      <c r="A3176" s="7" t="s">
        <v>9711</v>
      </c>
      <c r="B3176" s="10" t="s">
        <v>8300</v>
      </c>
    </row>
    <row r="3177" spans="1:2" x14ac:dyDescent="0.25">
      <c r="A3177" s="7" t="s">
        <v>9711</v>
      </c>
      <c r="B3177" s="16">
        <v>1</v>
      </c>
    </row>
    <row r="3178" spans="1:2" x14ac:dyDescent="0.25">
      <c r="A3178" s="7" t="s">
        <v>9712</v>
      </c>
      <c r="B3178" s="10" t="s">
        <v>9233</v>
      </c>
    </row>
    <row r="3179" spans="1:2" x14ac:dyDescent="0.25">
      <c r="A3179" s="7" t="s">
        <v>9712</v>
      </c>
      <c r="B3179" s="16">
        <v>1</v>
      </c>
    </row>
    <row r="3180" spans="1:2" x14ac:dyDescent="0.25">
      <c r="A3180" s="7" t="s">
        <v>9713</v>
      </c>
      <c r="B3180" s="10" t="s">
        <v>8287</v>
      </c>
    </row>
    <row r="3181" spans="1:2" x14ac:dyDescent="0.25">
      <c r="A3181" s="7" t="s">
        <v>9713</v>
      </c>
      <c r="B3181" s="16">
        <v>1</v>
      </c>
    </row>
    <row r="3182" spans="1:2" x14ac:dyDescent="0.25">
      <c r="A3182" s="7" t="s">
        <v>9714</v>
      </c>
      <c r="B3182" s="10" t="s">
        <v>8287</v>
      </c>
    </row>
    <row r="3183" spans="1:2" x14ac:dyDescent="0.25">
      <c r="A3183" s="7" t="s">
        <v>9714</v>
      </c>
      <c r="B3183" s="16">
        <v>1</v>
      </c>
    </row>
    <row r="3184" spans="1:2" x14ac:dyDescent="0.25">
      <c r="A3184" s="7" t="s">
        <v>9715</v>
      </c>
      <c r="B3184" s="10" t="s">
        <v>8287</v>
      </c>
    </row>
    <row r="3185" spans="1:2" x14ac:dyDescent="0.25">
      <c r="A3185" s="7" t="s">
        <v>9715</v>
      </c>
      <c r="B3185" s="16">
        <v>1</v>
      </c>
    </row>
    <row r="3186" spans="1:2" x14ac:dyDescent="0.25">
      <c r="A3186" s="7" t="s">
        <v>9716</v>
      </c>
      <c r="B3186" s="10" t="s">
        <v>8287</v>
      </c>
    </row>
    <row r="3187" spans="1:2" x14ac:dyDescent="0.25">
      <c r="A3187" s="7" t="s">
        <v>9716</v>
      </c>
      <c r="B3187" s="16">
        <v>1</v>
      </c>
    </row>
    <row r="3188" spans="1:2" x14ac:dyDescent="0.25">
      <c r="A3188" s="7" t="s">
        <v>9717</v>
      </c>
      <c r="B3188" s="10" t="s">
        <v>8287</v>
      </c>
    </row>
    <row r="3189" spans="1:2" x14ac:dyDescent="0.25">
      <c r="A3189" s="7" t="s">
        <v>9717</v>
      </c>
      <c r="B3189" s="16">
        <v>1</v>
      </c>
    </row>
    <row r="3190" spans="1:2" x14ac:dyDescent="0.25">
      <c r="A3190" s="7" t="s">
        <v>9718</v>
      </c>
      <c r="B3190" s="10" t="s">
        <v>8287</v>
      </c>
    </row>
    <row r="3191" spans="1:2" x14ac:dyDescent="0.25">
      <c r="A3191" s="7" t="s">
        <v>9718</v>
      </c>
      <c r="B3191" s="16">
        <v>1</v>
      </c>
    </row>
    <row r="3192" spans="1:2" x14ac:dyDescent="0.25">
      <c r="A3192" s="7" t="s">
        <v>9719</v>
      </c>
      <c r="B3192" s="10" t="s">
        <v>8287</v>
      </c>
    </row>
    <row r="3193" spans="1:2" x14ac:dyDescent="0.25">
      <c r="A3193" s="7" t="s">
        <v>9719</v>
      </c>
      <c r="B3193" s="16">
        <v>1</v>
      </c>
    </row>
    <row r="3194" spans="1:2" x14ac:dyDescent="0.25">
      <c r="A3194" s="7" t="s">
        <v>9720</v>
      </c>
      <c r="B3194" s="10" t="s">
        <v>8287</v>
      </c>
    </row>
    <row r="3195" spans="1:2" x14ac:dyDescent="0.25">
      <c r="A3195" s="7" t="s">
        <v>9720</v>
      </c>
      <c r="B3195" s="16">
        <v>1</v>
      </c>
    </row>
    <row r="3196" spans="1:2" x14ac:dyDescent="0.25">
      <c r="A3196" s="7" t="s">
        <v>9721</v>
      </c>
      <c r="B3196" s="10" t="s">
        <v>8287</v>
      </c>
    </row>
    <row r="3197" spans="1:2" x14ac:dyDescent="0.25">
      <c r="A3197" s="7" t="s">
        <v>9721</v>
      </c>
      <c r="B3197" s="16">
        <v>1</v>
      </c>
    </row>
    <row r="3198" spans="1:2" x14ac:dyDescent="0.25">
      <c r="A3198" s="7" t="s">
        <v>9722</v>
      </c>
      <c r="B3198" s="10" t="s">
        <v>8287</v>
      </c>
    </row>
    <row r="3199" spans="1:2" x14ac:dyDescent="0.25">
      <c r="A3199" s="7" t="s">
        <v>9722</v>
      </c>
      <c r="B3199" s="16">
        <v>1</v>
      </c>
    </row>
    <row r="3200" spans="1:2" x14ac:dyDescent="0.25">
      <c r="A3200" s="7" t="s">
        <v>9723</v>
      </c>
      <c r="B3200" s="10" t="s">
        <v>8287</v>
      </c>
    </row>
    <row r="3201" spans="1:2" x14ac:dyDescent="0.25">
      <c r="A3201" s="7" t="s">
        <v>9723</v>
      </c>
      <c r="B3201" s="16">
        <v>1</v>
      </c>
    </row>
    <row r="3202" spans="1:2" x14ac:dyDescent="0.25">
      <c r="A3202" s="7" t="s">
        <v>9724</v>
      </c>
      <c r="B3202" s="10" t="s">
        <v>8287</v>
      </c>
    </row>
    <row r="3203" spans="1:2" x14ac:dyDescent="0.25">
      <c r="A3203" s="7" t="s">
        <v>9724</v>
      </c>
      <c r="B3203" s="16">
        <v>1</v>
      </c>
    </row>
    <row r="3204" spans="1:2" x14ac:dyDescent="0.25">
      <c r="A3204" s="7" t="s">
        <v>9725</v>
      </c>
      <c r="B3204" s="10" t="s">
        <v>8287</v>
      </c>
    </row>
    <row r="3205" spans="1:2" x14ac:dyDescent="0.25">
      <c r="A3205" s="7" t="s">
        <v>9725</v>
      </c>
      <c r="B3205" s="16">
        <v>1</v>
      </c>
    </row>
    <row r="3206" spans="1:2" x14ac:dyDescent="0.25">
      <c r="A3206" s="7" t="s">
        <v>9726</v>
      </c>
      <c r="B3206" s="10" t="s">
        <v>8287</v>
      </c>
    </row>
    <row r="3207" spans="1:2" x14ac:dyDescent="0.25">
      <c r="A3207" s="7" t="s">
        <v>9726</v>
      </c>
      <c r="B3207" s="16">
        <v>1</v>
      </c>
    </row>
    <row r="3208" spans="1:2" x14ac:dyDescent="0.25">
      <c r="A3208" s="7" t="s">
        <v>9727</v>
      </c>
      <c r="B3208" s="10" t="s">
        <v>8287</v>
      </c>
    </row>
    <row r="3209" spans="1:2" x14ac:dyDescent="0.25">
      <c r="A3209" s="7" t="s">
        <v>9727</v>
      </c>
      <c r="B3209" s="16">
        <v>1</v>
      </c>
    </row>
    <row r="3210" spans="1:2" x14ac:dyDescent="0.25">
      <c r="A3210" s="7" t="s">
        <v>9728</v>
      </c>
      <c r="B3210" s="10" t="s">
        <v>8287</v>
      </c>
    </row>
    <row r="3211" spans="1:2" x14ac:dyDescent="0.25">
      <c r="A3211" s="7" t="s">
        <v>9728</v>
      </c>
      <c r="B3211" s="16">
        <v>1</v>
      </c>
    </row>
    <row r="3212" spans="1:2" x14ac:dyDescent="0.25">
      <c r="A3212" s="7" t="s">
        <v>9729</v>
      </c>
      <c r="B3212" s="10" t="s">
        <v>8287</v>
      </c>
    </row>
    <row r="3213" spans="1:2" x14ac:dyDescent="0.25">
      <c r="A3213" s="7" t="s">
        <v>9729</v>
      </c>
      <c r="B3213" s="16">
        <v>1</v>
      </c>
    </row>
    <row r="3214" spans="1:2" x14ac:dyDescent="0.25">
      <c r="A3214" s="7" t="s">
        <v>9730</v>
      </c>
      <c r="B3214" s="10" t="s">
        <v>8287</v>
      </c>
    </row>
    <row r="3215" spans="1:2" x14ac:dyDescent="0.25">
      <c r="A3215" s="7" t="s">
        <v>9730</v>
      </c>
      <c r="B3215" s="16">
        <v>1</v>
      </c>
    </row>
    <row r="3216" spans="1:2" x14ac:dyDescent="0.25">
      <c r="A3216" s="7" t="s">
        <v>9731</v>
      </c>
      <c r="B3216" s="10" t="s">
        <v>8287</v>
      </c>
    </row>
    <row r="3217" spans="1:2" x14ac:dyDescent="0.25">
      <c r="A3217" s="7" t="s">
        <v>9731</v>
      </c>
      <c r="B3217" s="16">
        <v>1</v>
      </c>
    </row>
    <row r="3218" spans="1:2" x14ac:dyDescent="0.25">
      <c r="A3218" s="7" t="s">
        <v>9732</v>
      </c>
      <c r="B3218" s="10" t="s">
        <v>8287</v>
      </c>
    </row>
    <row r="3219" spans="1:2" x14ac:dyDescent="0.25">
      <c r="A3219" s="7" t="s">
        <v>9732</v>
      </c>
      <c r="B3219" s="16">
        <v>1</v>
      </c>
    </row>
    <row r="3220" spans="1:2" x14ac:dyDescent="0.25">
      <c r="A3220" s="7" t="s">
        <v>9733</v>
      </c>
      <c r="B3220" s="10" t="s">
        <v>8287</v>
      </c>
    </row>
    <row r="3221" spans="1:2" x14ac:dyDescent="0.25">
      <c r="A3221" s="7" t="s">
        <v>9733</v>
      </c>
      <c r="B3221" s="16">
        <v>1</v>
      </c>
    </row>
    <row r="3222" spans="1:2" x14ac:dyDescent="0.25">
      <c r="A3222" s="7" t="s">
        <v>9734</v>
      </c>
      <c r="B3222" s="10" t="s">
        <v>8287</v>
      </c>
    </row>
    <row r="3223" spans="1:2" x14ac:dyDescent="0.25">
      <c r="A3223" s="7" t="s">
        <v>9734</v>
      </c>
      <c r="B3223" s="16">
        <v>1</v>
      </c>
    </row>
    <row r="3224" spans="1:2" x14ac:dyDescent="0.25">
      <c r="A3224" s="7" t="s">
        <v>9735</v>
      </c>
      <c r="B3224" s="10" t="s">
        <v>8287</v>
      </c>
    </row>
    <row r="3225" spans="1:2" x14ac:dyDescent="0.25">
      <c r="A3225" s="7" t="s">
        <v>9735</v>
      </c>
      <c r="B3225" s="16">
        <v>1</v>
      </c>
    </row>
    <row r="3226" spans="1:2" x14ac:dyDescent="0.25">
      <c r="A3226" s="7" t="s">
        <v>9736</v>
      </c>
      <c r="B3226" s="10" t="s">
        <v>8287</v>
      </c>
    </row>
    <row r="3227" spans="1:2" x14ac:dyDescent="0.25">
      <c r="A3227" s="7" t="s">
        <v>9736</v>
      </c>
      <c r="B3227" s="16">
        <v>1</v>
      </c>
    </row>
    <row r="3228" spans="1:2" x14ac:dyDescent="0.25">
      <c r="A3228" s="17" t="s">
        <v>9737</v>
      </c>
      <c r="B3228" s="10" t="s">
        <v>9355</v>
      </c>
    </row>
    <row r="3229" spans="1:2" x14ac:dyDescent="0.25">
      <c r="A3229" s="18"/>
      <c r="B3229" s="10" t="s">
        <v>9336</v>
      </c>
    </row>
    <row r="3230" spans="1:2" x14ac:dyDescent="0.25">
      <c r="A3230" s="7" t="s">
        <v>9737</v>
      </c>
      <c r="B3230" s="16">
        <v>2</v>
      </c>
    </row>
    <row r="3231" spans="1:2" x14ac:dyDescent="0.25">
      <c r="A3231" s="7" t="s">
        <v>9738</v>
      </c>
      <c r="B3231" s="10" t="s">
        <v>8287</v>
      </c>
    </row>
    <row r="3232" spans="1:2" x14ac:dyDescent="0.25">
      <c r="A3232" s="7" t="s">
        <v>9738</v>
      </c>
      <c r="B3232" s="16">
        <v>1</v>
      </c>
    </row>
    <row r="3233" spans="1:2" x14ac:dyDescent="0.25">
      <c r="A3233" s="7" t="s">
        <v>9739</v>
      </c>
      <c r="B3233" s="10" t="s">
        <v>8287</v>
      </c>
    </row>
    <row r="3234" spans="1:2" x14ac:dyDescent="0.25">
      <c r="A3234" s="7" t="s">
        <v>9739</v>
      </c>
      <c r="B3234" s="16">
        <v>1</v>
      </c>
    </row>
    <row r="3235" spans="1:2" x14ac:dyDescent="0.25">
      <c r="A3235" s="7" t="s">
        <v>9740</v>
      </c>
      <c r="B3235" s="10" t="s">
        <v>8287</v>
      </c>
    </row>
    <row r="3236" spans="1:2" x14ac:dyDescent="0.25">
      <c r="A3236" s="7" t="s">
        <v>9740</v>
      </c>
      <c r="B3236" s="16">
        <v>1</v>
      </c>
    </row>
    <row r="3237" spans="1:2" x14ac:dyDescent="0.25">
      <c r="A3237" s="7" t="s">
        <v>9741</v>
      </c>
      <c r="B3237" s="10" t="s">
        <v>8287</v>
      </c>
    </row>
    <row r="3238" spans="1:2" x14ac:dyDescent="0.25">
      <c r="A3238" s="7" t="s">
        <v>9741</v>
      </c>
      <c r="B3238" s="16">
        <v>1</v>
      </c>
    </row>
    <row r="3239" spans="1:2" x14ac:dyDescent="0.25">
      <c r="A3239" s="7" t="s">
        <v>9742</v>
      </c>
      <c r="B3239" s="10" t="s">
        <v>8287</v>
      </c>
    </row>
    <row r="3240" spans="1:2" x14ac:dyDescent="0.25">
      <c r="A3240" s="7" t="s">
        <v>9742</v>
      </c>
      <c r="B3240" s="16">
        <v>1</v>
      </c>
    </row>
    <row r="3241" spans="1:2" x14ac:dyDescent="0.25">
      <c r="A3241" s="7" t="s">
        <v>9743</v>
      </c>
      <c r="B3241" s="10" t="s">
        <v>8287</v>
      </c>
    </row>
    <row r="3242" spans="1:2" x14ac:dyDescent="0.25">
      <c r="A3242" s="7" t="s">
        <v>9743</v>
      </c>
      <c r="B3242" s="16">
        <v>1</v>
      </c>
    </row>
    <row r="3243" spans="1:2" x14ac:dyDescent="0.25">
      <c r="A3243" s="7" t="s">
        <v>9744</v>
      </c>
      <c r="B3243" s="10" t="s">
        <v>8287</v>
      </c>
    </row>
    <row r="3244" spans="1:2" x14ac:dyDescent="0.25">
      <c r="A3244" s="7" t="s">
        <v>9744</v>
      </c>
      <c r="B3244" s="16">
        <v>1</v>
      </c>
    </row>
    <row r="3245" spans="1:2" x14ac:dyDescent="0.25">
      <c r="A3245" s="17" t="s">
        <v>9745</v>
      </c>
      <c r="B3245" s="10" t="s">
        <v>9049</v>
      </c>
    </row>
    <row r="3246" spans="1:2" x14ac:dyDescent="0.25">
      <c r="A3246" s="19"/>
      <c r="B3246" s="10" t="s">
        <v>9353</v>
      </c>
    </row>
    <row r="3247" spans="1:2" x14ac:dyDescent="0.25">
      <c r="A3247" s="19"/>
      <c r="B3247" s="10" t="s">
        <v>8533</v>
      </c>
    </row>
    <row r="3248" spans="1:2" x14ac:dyDescent="0.25">
      <c r="A3248" s="18"/>
      <c r="B3248" s="10" t="s">
        <v>9329</v>
      </c>
    </row>
    <row r="3249" spans="1:2" x14ac:dyDescent="0.25">
      <c r="A3249" s="7" t="s">
        <v>9745</v>
      </c>
      <c r="B3249" s="16">
        <v>4</v>
      </c>
    </row>
    <row r="3250" spans="1:2" x14ac:dyDescent="0.25">
      <c r="A3250" s="7" t="s">
        <v>9746</v>
      </c>
      <c r="B3250" s="10" t="s">
        <v>8287</v>
      </c>
    </row>
    <row r="3251" spans="1:2" x14ac:dyDescent="0.25">
      <c r="A3251" s="7" t="s">
        <v>9746</v>
      </c>
      <c r="B3251" s="16">
        <v>1</v>
      </c>
    </row>
    <row r="3252" spans="1:2" x14ac:dyDescent="0.25">
      <c r="A3252" s="7" t="s">
        <v>9747</v>
      </c>
      <c r="B3252" s="10" t="s">
        <v>8287</v>
      </c>
    </row>
    <row r="3253" spans="1:2" x14ac:dyDescent="0.25">
      <c r="A3253" s="7" t="s">
        <v>9747</v>
      </c>
      <c r="B3253" s="16">
        <v>1</v>
      </c>
    </row>
    <row r="3254" spans="1:2" x14ac:dyDescent="0.25">
      <c r="A3254" s="7" t="s">
        <v>9748</v>
      </c>
      <c r="B3254" s="10" t="s">
        <v>9355</v>
      </c>
    </row>
    <row r="3255" spans="1:2" x14ac:dyDescent="0.25">
      <c r="A3255" s="7" t="s">
        <v>9748</v>
      </c>
      <c r="B3255" s="16">
        <v>1</v>
      </c>
    </row>
    <row r="3256" spans="1:2" x14ac:dyDescent="0.25">
      <c r="A3256" s="7" t="s">
        <v>9749</v>
      </c>
      <c r="B3256" s="10" t="s">
        <v>8287</v>
      </c>
    </row>
    <row r="3257" spans="1:2" x14ac:dyDescent="0.25">
      <c r="A3257" s="7" t="s">
        <v>9749</v>
      </c>
      <c r="B3257" s="16">
        <v>1</v>
      </c>
    </row>
    <row r="3258" spans="1:2" x14ac:dyDescent="0.25">
      <c r="A3258" s="7" t="s">
        <v>9750</v>
      </c>
      <c r="B3258" s="10" t="s">
        <v>8287</v>
      </c>
    </row>
    <row r="3259" spans="1:2" x14ac:dyDescent="0.25">
      <c r="A3259" s="7" t="s">
        <v>9750</v>
      </c>
      <c r="B3259" s="16">
        <v>1</v>
      </c>
    </row>
    <row r="3260" spans="1:2" x14ac:dyDescent="0.25">
      <c r="A3260" s="7" t="s">
        <v>9751</v>
      </c>
      <c r="B3260" s="10" t="s">
        <v>8287</v>
      </c>
    </row>
    <row r="3261" spans="1:2" x14ac:dyDescent="0.25">
      <c r="A3261" s="7" t="s">
        <v>9751</v>
      </c>
      <c r="B3261" s="16">
        <v>1</v>
      </c>
    </row>
    <row r="3262" spans="1:2" x14ac:dyDescent="0.25">
      <c r="A3262" s="7" t="s">
        <v>9752</v>
      </c>
      <c r="B3262" s="10" t="s">
        <v>8287</v>
      </c>
    </row>
    <row r="3263" spans="1:2" x14ac:dyDescent="0.25">
      <c r="A3263" s="7" t="s">
        <v>9752</v>
      </c>
      <c r="B3263" s="16">
        <v>1</v>
      </c>
    </row>
    <row r="3264" spans="1:2" x14ac:dyDescent="0.25">
      <c r="A3264" s="17" t="s">
        <v>9753</v>
      </c>
      <c r="B3264" s="10" t="s">
        <v>9230</v>
      </c>
    </row>
    <row r="3265" spans="1:2" x14ac:dyDescent="0.25">
      <c r="A3265" s="19"/>
      <c r="B3265" s="10" t="s">
        <v>9233</v>
      </c>
    </row>
    <row r="3266" spans="1:2" x14ac:dyDescent="0.25">
      <c r="A3266" s="19"/>
      <c r="B3266" s="10" t="s">
        <v>9347</v>
      </c>
    </row>
    <row r="3267" spans="1:2" x14ac:dyDescent="0.25">
      <c r="A3267" s="19"/>
      <c r="B3267" s="10" t="s">
        <v>9349</v>
      </c>
    </row>
    <row r="3268" spans="1:2" x14ac:dyDescent="0.25">
      <c r="A3268" s="19"/>
      <c r="B3268" s="10" t="s">
        <v>9023</v>
      </c>
    </row>
    <row r="3269" spans="1:2" x14ac:dyDescent="0.25">
      <c r="A3269" s="19"/>
      <c r="B3269" s="10" t="s">
        <v>9213</v>
      </c>
    </row>
    <row r="3270" spans="1:2" x14ac:dyDescent="0.25">
      <c r="A3270" s="19"/>
      <c r="B3270" s="10" t="s">
        <v>9361</v>
      </c>
    </row>
    <row r="3271" spans="1:2" x14ac:dyDescent="0.25">
      <c r="A3271" s="19"/>
      <c r="B3271" s="10" t="s">
        <v>9357</v>
      </c>
    </row>
    <row r="3272" spans="1:2" x14ac:dyDescent="0.25">
      <c r="A3272" s="18"/>
      <c r="B3272" s="10" t="s">
        <v>9336</v>
      </c>
    </row>
    <row r="3273" spans="1:2" x14ac:dyDescent="0.25">
      <c r="A3273" s="7" t="s">
        <v>9753</v>
      </c>
      <c r="B3273" s="16">
        <v>9</v>
      </c>
    </row>
    <row r="3274" spans="1:2" x14ac:dyDescent="0.25">
      <c r="A3274" s="7" t="s">
        <v>9754</v>
      </c>
      <c r="B3274" s="10" t="s">
        <v>8287</v>
      </c>
    </row>
    <row r="3275" spans="1:2" x14ac:dyDescent="0.25">
      <c r="A3275" s="7" t="s">
        <v>9754</v>
      </c>
      <c r="B3275" s="16">
        <v>1</v>
      </c>
    </row>
    <row r="3276" spans="1:2" x14ac:dyDescent="0.25">
      <c r="A3276" s="7" t="s">
        <v>9755</v>
      </c>
      <c r="B3276" s="10" t="s">
        <v>8404</v>
      </c>
    </row>
    <row r="3277" spans="1:2" x14ac:dyDescent="0.25">
      <c r="A3277" s="7" t="s">
        <v>9755</v>
      </c>
      <c r="B3277" s="16">
        <v>1</v>
      </c>
    </row>
    <row r="3278" spans="1:2" x14ac:dyDescent="0.25">
      <c r="A3278" s="17" t="s">
        <v>9756</v>
      </c>
      <c r="B3278" s="10" t="s">
        <v>9361</v>
      </c>
    </row>
    <row r="3279" spans="1:2" x14ac:dyDescent="0.25">
      <c r="A3279" s="18"/>
      <c r="B3279" s="10" t="s">
        <v>9357</v>
      </c>
    </row>
    <row r="3280" spans="1:2" x14ac:dyDescent="0.25">
      <c r="A3280" s="7" t="s">
        <v>9756</v>
      </c>
      <c r="B3280" s="16">
        <v>2</v>
      </c>
    </row>
    <row r="3281" spans="1:2" x14ac:dyDescent="0.25">
      <c r="A3281" s="7" t="s">
        <v>9757</v>
      </c>
      <c r="B3281" s="10" t="s">
        <v>8287</v>
      </c>
    </row>
    <row r="3282" spans="1:2" x14ac:dyDescent="0.25">
      <c r="A3282" s="7" t="s">
        <v>9757</v>
      </c>
      <c r="B3282" s="16">
        <v>1</v>
      </c>
    </row>
    <row r="3283" spans="1:2" x14ac:dyDescent="0.25">
      <c r="A3283" s="7" t="s">
        <v>9758</v>
      </c>
      <c r="B3283" s="10" t="s">
        <v>8287</v>
      </c>
    </row>
    <row r="3284" spans="1:2" x14ac:dyDescent="0.25">
      <c r="A3284" s="7" t="s">
        <v>9758</v>
      </c>
      <c r="B3284" s="16">
        <v>1</v>
      </c>
    </row>
    <row r="3285" spans="1:2" x14ac:dyDescent="0.25">
      <c r="A3285" s="7" t="s">
        <v>9759</v>
      </c>
      <c r="B3285" s="10" t="s">
        <v>8287</v>
      </c>
    </row>
    <row r="3286" spans="1:2" x14ac:dyDescent="0.25">
      <c r="A3286" s="7" t="s">
        <v>9759</v>
      </c>
      <c r="B3286" s="16">
        <v>1</v>
      </c>
    </row>
    <row r="3287" spans="1:2" x14ac:dyDescent="0.25">
      <c r="A3287" s="7" t="s">
        <v>9760</v>
      </c>
      <c r="B3287" s="10" t="s">
        <v>8287</v>
      </c>
    </row>
    <row r="3288" spans="1:2" x14ac:dyDescent="0.25">
      <c r="A3288" s="7" t="s">
        <v>9760</v>
      </c>
      <c r="B3288" s="16">
        <v>1</v>
      </c>
    </row>
    <row r="3289" spans="1:2" x14ac:dyDescent="0.25">
      <c r="A3289" s="7" t="s">
        <v>9761</v>
      </c>
      <c r="B3289" s="10" t="s">
        <v>8287</v>
      </c>
    </row>
    <row r="3290" spans="1:2" x14ac:dyDescent="0.25">
      <c r="A3290" s="7" t="s">
        <v>9761</v>
      </c>
      <c r="B3290" s="16">
        <v>1</v>
      </c>
    </row>
    <row r="3291" spans="1:2" x14ac:dyDescent="0.25">
      <c r="A3291" s="17" t="s">
        <v>9762</v>
      </c>
      <c r="B3291" s="10" t="s">
        <v>9340</v>
      </c>
    </row>
    <row r="3292" spans="1:2" x14ac:dyDescent="0.25">
      <c r="A3292" s="19"/>
      <c r="B3292" s="10" t="s">
        <v>8681</v>
      </c>
    </row>
    <row r="3293" spans="1:2" x14ac:dyDescent="0.25">
      <c r="A3293" s="18"/>
      <c r="B3293" s="10" t="s">
        <v>9345</v>
      </c>
    </row>
    <row r="3294" spans="1:2" x14ac:dyDescent="0.25">
      <c r="A3294" s="7" t="s">
        <v>9762</v>
      </c>
      <c r="B3294" s="16">
        <v>3</v>
      </c>
    </row>
    <row r="3295" spans="1:2" x14ac:dyDescent="0.25">
      <c r="A3295" s="7" t="s">
        <v>9763</v>
      </c>
      <c r="B3295" s="10" t="s">
        <v>8287</v>
      </c>
    </row>
    <row r="3296" spans="1:2" x14ac:dyDescent="0.25">
      <c r="A3296" s="7" t="s">
        <v>9763</v>
      </c>
      <c r="B3296" s="16">
        <v>1</v>
      </c>
    </row>
    <row r="3297" spans="1:2" x14ac:dyDescent="0.25">
      <c r="A3297" s="7" t="s">
        <v>9764</v>
      </c>
      <c r="B3297" s="10" t="s">
        <v>8287</v>
      </c>
    </row>
    <row r="3298" spans="1:2" x14ac:dyDescent="0.25">
      <c r="A3298" s="7" t="s">
        <v>9764</v>
      </c>
      <c r="B3298" s="16">
        <v>1</v>
      </c>
    </row>
    <row r="3299" spans="1:2" x14ac:dyDescent="0.25">
      <c r="A3299" s="7" t="s">
        <v>9765</v>
      </c>
      <c r="B3299" s="10" t="s">
        <v>8287</v>
      </c>
    </row>
    <row r="3300" spans="1:2" x14ac:dyDescent="0.25">
      <c r="A3300" s="7" t="s">
        <v>9765</v>
      </c>
      <c r="B3300" s="16">
        <v>1</v>
      </c>
    </row>
    <row r="3301" spans="1:2" x14ac:dyDescent="0.25">
      <c r="A3301" s="7" t="s">
        <v>9766</v>
      </c>
      <c r="B3301" s="10" t="s">
        <v>8287</v>
      </c>
    </row>
    <row r="3302" spans="1:2" x14ac:dyDescent="0.25">
      <c r="A3302" s="7" t="s">
        <v>9766</v>
      </c>
      <c r="B3302" s="16">
        <v>1</v>
      </c>
    </row>
    <row r="3303" spans="1:2" x14ac:dyDescent="0.25">
      <c r="A3303" s="7" t="s">
        <v>9767</v>
      </c>
      <c r="B3303" s="10" t="s">
        <v>9357</v>
      </c>
    </row>
    <row r="3304" spans="1:2" x14ac:dyDescent="0.25">
      <c r="A3304" s="7" t="s">
        <v>9767</v>
      </c>
      <c r="B3304" s="16">
        <v>1</v>
      </c>
    </row>
    <row r="3305" spans="1:2" x14ac:dyDescent="0.25">
      <c r="A3305" s="17" t="s">
        <v>9768</v>
      </c>
      <c r="B3305" s="10" t="s">
        <v>9230</v>
      </c>
    </row>
    <row r="3306" spans="1:2" x14ac:dyDescent="0.25">
      <c r="A3306" s="18"/>
      <c r="B3306" s="10" t="s">
        <v>9233</v>
      </c>
    </row>
    <row r="3307" spans="1:2" x14ac:dyDescent="0.25">
      <c r="A3307" s="20"/>
      <c r="B3307" s="10" t="s">
        <v>9347</v>
      </c>
    </row>
    <row r="3308" spans="1:2" x14ac:dyDescent="0.25">
      <c r="A3308" s="21"/>
      <c r="B3308" s="10" t="s">
        <v>9023</v>
      </c>
    </row>
    <row r="3309" spans="1:2" x14ac:dyDescent="0.25">
      <c r="A3309" s="7" t="s">
        <v>9768</v>
      </c>
      <c r="B3309" s="16">
        <v>4</v>
      </c>
    </row>
    <row r="3310" spans="1:2" x14ac:dyDescent="0.25">
      <c r="A3310" s="7" t="s">
        <v>9769</v>
      </c>
      <c r="B3310" s="10" t="s">
        <v>8287</v>
      </c>
    </row>
    <row r="3311" spans="1:2" x14ac:dyDescent="0.25">
      <c r="A3311" s="7" t="s">
        <v>9769</v>
      </c>
      <c r="B3311" s="16">
        <v>1</v>
      </c>
    </row>
    <row r="3312" spans="1:2" x14ac:dyDescent="0.25">
      <c r="A3312" s="7" t="s">
        <v>9770</v>
      </c>
      <c r="B3312" s="10" t="s">
        <v>8287</v>
      </c>
    </row>
    <row r="3313" spans="1:2" x14ac:dyDescent="0.25">
      <c r="A3313" s="7" t="s">
        <v>9770</v>
      </c>
      <c r="B3313" s="16">
        <v>1</v>
      </c>
    </row>
    <row r="3314" spans="1:2" x14ac:dyDescent="0.25">
      <c r="A3314" s="17" t="s">
        <v>9771</v>
      </c>
      <c r="B3314" s="10" t="s">
        <v>8290</v>
      </c>
    </row>
    <row r="3315" spans="1:2" x14ac:dyDescent="0.25">
      <c r="A3315" s="19"/>
      <c r="B3315" s="10" t="s">
        <v>9353</v>
      </c>
    </row>
    <row r="3316" spans="1:2" x14ac:dyDescent="0.25">
      <c r="A3316" s="19"/>
      <c r="B3316" s="10" t="s">
        <v>9349</v>
      </c>
    </row>
    <row r="3317" spans="1:2" x14ac:dyDescent="0.25">
      <c r="A3317" s="19"/>
      <c r="B3317" s="10" t="s">
        <v>9023</v>
      </c>
    </row>
    <row r="3318" spans="1:2" x14ac:dyDescent="0.25">
      <c r="A3318" s="19"/>
      <c r="B3318" s="10" t="s">
        <v>9327</v>
      </c>
    </row>
    <row r="3319" spans="1:2" x14ac:dyDescent="0.25">
      <c r="A3319" s="19"/>
      <c r="B3319" s="10" t="s">
        <v>9213</v>
      </c>
    </row>
    <row r="3320" spans="1:2" x14ac:dyDescent="0.25">
      <c r="A3320" s="19"/>
      <c r="B3320" s="10" t="s">
        <v>9355</v>
      </c>
    </row>
    <row r="3321" spans="1:2" x14ac:dyDescent="0.25">
      <c r="A3321" s="19"/>
      <c r="B3321" s="10" t="s">
        <v>9357</v>
      </c>
    </row>
    <row r="3322" spans="1:2" x14ac:dyDescent="0.25">
      <c r="A3322" s="19"/>
      <c r="B3322" s="10" t="s">
        <v>9359</v>
      </c>
    </row>
    <row r="3323" spans="1:2" x14ac:dyDescent="0.25">
      <c r="A3323" s="19"/>
      <c r="B3323" s="10" t="s">
        <v>8994</v>
      </c>
    </row>
    <row r="3324" spans="1:2" x14ac:dyDescent="0.25">
      <c r="A3324" s="18"/>
      <c r="B3324" s="10" t="s">
        <v>9336</v>
      </c>
    </row>
    <row r="3325" spans="1:2" x14ac:dyDescent="0.25">
      <c r="A3325" s="7" t="s">
        <v>9771</v>
      </c>
      <c r="B3325" s="16">
        <v>11</v>
      </c>
    </row>
    <row r="3326" spans="1:2" x14ac:dyDescent="0.25">
      <c r="A3326" s="7" t="s">
        <v>9772</v>
      </c>
      <c r="B3326" s="10" t="s">
        <v>8287</v>
      </c>
    </row>
    <row r="3327" spans="1:2" x14ac:dyDescent="0.25">
      <c r="A3327" s="7" t="s">
        <v>9772</v>
      </c>
      <c r="B3327" s="16">
        <v>1</v>
      </c>
    </row>
    <row r="3328" spans="1:2" x14ac:dyDescent="0.25">
      <c r="A3328" s="7" t="s">
        <v>9773</v>
      </c>
      <c r="B3328" s="10" t="s">
        <v>8287</v>
      </c>
    </row>
    <row r="3329" spans="1:2" x14ac:dyDescent="0.25">
      <c r="A3329" s="7" t="s">
        <v>9773</v>
      </c>
      <c r="B3329" s="16">
        <v>1</v>
      </c>
    </row>
    <row r="3330" spans="1:2" x14ac:dyDescent="0.25">
      <c r="A3330" s="7" t="s">
        <v>9774</v>
      </c>
      <c r="B3330" s="10" t="s">
        <v>8287</v>
      </c>
    </row>
    <row r="3331" spans="1:2" x14ac:dyDescent="0.25">
      <c r="A3331" s="7" t="s">
        <v>9774</v>
      </c>
      <c r="B3331" s="16">
        <v>1</v>
      </c>
    </row>
    <row r="3332" spans="1:2" x14ac:dyDescent="0.25">
      <c r="A3332" s="7" t="s">
        <v>9775</v>
      </c>
      <c r="B3332" s="10" t="s">
        <v>8287</v>
      </c>
    </row>
    <row r="3333" spans="1:2" x14ac:dyDescent="0.25">
      <c r="A3333" s="7" t="s">
        <v>9775</v>
      </c>
      <c r="B3333" s="16">
        <v>1</v>
      </c>
    </row>
    <row r="3334" spans="1:2" x14ac:dyDescent="0.25">
      <c r="A3334" s="7" t="s">
        <v>9776</v>
      </c>
      <c r="B3334" s="10" t="s">
        <v>8287</v>
      </c>
    </row>
    <row r="3335" spans="1:2" x14ac:dyDescent="0.25">
      <c r="A3335" s="7" t="s">
        <v>9776</v>
      </c>
      <c r="B3335" s="16">
        <v>1</v>
      </c>
    </row>
    <row r="3336" spans="1:2" x14ac:dyDescent="0.25">
      <c r="A3336" s="7" t="s">
        <v>9777</v>
      </c>
      <c r="B3336" s="10" t="s">
        <v>8287</v>
      </c>
    </row>
    <row r="3337" spans="1:2" x14ac:dyDescent="0.25">
      <c r="A3337" s="7" t="s">
        <v>9777</v>
      </c>
      <c r="B3337" s="16">
        <v>1</v>
      </c>
    </row>
    <row r="3338" spans="1:2" x14ac:dyDescent="0.25">
      <c r="A3338" s="7" t="s">
        <v>9778</v>
      </c>
      <c r="B3338" s="10" t="s">
        <v>8287</v>
      </c>
    </row>
    <row r="3339" spans="1:2" x14ac:dyDescent="0.25">
      <c r="A3339" s="7" t="s">
        <v>9778</v>
      </c>
      <c r="B3339" s="16">
        <v>1</v>
      </c>
    </row>
    <row r="3340" spans="1:2" x14ac:dyDescent="0.25">
      <c r="A3340" s="7" t="s">
        <v>9779</v>
      </c>
      <c r="B3340" s="10" t="s">
        <v>8287</v>
      </c>
    </row>
    <row r="3341" spans="1:2" x14ac:dyDescent="0.25">
      <c r="A3341" s="7" t="s">
        <v>9779</v>
      </c>
      <c r="B3341" s="16">
        <v>1</v>
      </c>
    </row>
    <row r="3342" spans="1:2" x14ac:dyDescent="0.25">
      <c r="A3342" s="7" t="s">
        <v>9780</v>
      </c>
      <c r="B3342" s="10" t="s">
        <v>8287</v>
      </c>
    </row>
    <row r="3343" spans="1:2" x14ac:dyDescent="0.25">
      <c r="A3343" s="7" t="s">
        <v>9780</v>
      </c>
      <c r="B3343" s="16">
        <v>1</v>
      </c>
    </row>
    <row r="3344" spans="1:2" x14ac:dyDescent="0.25">
      <c r="A3344" s="7" t="s">
        <v>9781</v>
      </c>
      <c r="B3344" s="10" t="s">
        <v>8287</v>
      </c>
    </row>
    <row r="3345" spans="1:2" x14ac:dyDescent="0.25">
      <c r="A3345" s="7" t="s">
        <v>9781</v>
      </c>
      <c r="B3345" s="16">
        <v>1</v>
      </c>
    </row>
    <row r="3346" spans="1:2" x14ac:dyDescent="0.25">
      <c r="A3346" s="7" t="s">
        <v>9782</v>
      </c>
      <c r="B3346" s="10" t="s">
        <v>8287</v>
      </c>
    </row>
    <row r="3347" spans="1:2" x14ac:dyDescent="0.25">
      <c r="A3347" s="7" t="s">
        <v>9782</v>
      </c>
      <c r="B3347" s="16">
        <v>1</v>
      </c>
    </row>
    <row r="3348" spans="1:2" x14ac:dyDescent="0.25">
      <c r="A3348" s="17" t="s">
        <v>9783</v>
      </c>
      <c r="B3348" s="10" t="s">
        <v>9230</v>
      </c>
    </row>
    <row r="3349" spans="1:2" x14ac:dyDescent="0.25">
      <c r="A3349" s="19"/>
      <c r="B3349" s="10" t="s">
        <v>9233</v>
      </c>
    </row>
    <row r="3350" spans="1:2" x14ac:dyDescent="0.25">
      <c r="A3350" s="19"/>
      <c r="B3350" s="10" t="s">
        <v>9049</v>
      </c>
    </row>
    <row r="3351" spans="1:2" x14ac:dyDescent="0.25">
      <c r="A3351" s="19"/>
      <c r="B3351" s="10" t="s">
        <v>9349</v>
      </c>
    </row>
    <row r="3352" spans="1:2" x14ac:dyDescent="0.25">
      <c r="A3352" s="19"/>
      <c r="B3352" s="10" t="s">
        <v>9327</v>
      </c>
    </row>
    <row r="3353" spans="1:2" x14ac:dyDescent="0.25">
      <c r="A3353" s="19"/>
      <c r="B3353" s="10" t="s">
        <v>9355</v>
      </c>
    </row>
    <row r="3354" spans="1:2" x14ac:dyDescent="0.25">
      <c r="A3354" s="19"/>
      <c r="B3354" s="10" t="s">
        <v>9357</v>
      </c>
    </row>
    <row r="3355" spans="1:2" x14ac:dyDescent="0.25">
      <c r="A3355" s="19"/>
      <c r="B3355" s="10" t="s">
        <v>9329</v>
      </c>
    </row>
    <row r="3356" spans="1:2" x14ac:dyDescent="0.25">
      <c r="A3356" s="19"/>
      <c r="B3356" s="10" t="s">
        <v>9359</v>
      </c>
    </row>
    <row r="3357" spans="1:2" x14ac:dyDescent="0.25">
      <c r="A3357" s="19"/>
      <c r="B3357" s="10" t="s">
        <v>8994</v>
      </c>
    </row>
    <row r="3358" spans="1:2" x14ac:dyDescent="0.25">
      <c r="A3358" s="18"/>
      <c r="B3358" s="10" t="s">
        <v>9336</v>
      </c>
    </row>
    <row r="3359" spans="1:2" x14ac:dyDescent="0.25">
      <c r="A3359" s="7" t="s">
        <v>9783</v>
      </c>
      <c r="B3359" s="16">
        <v>11</v>
      </c>
    </row>
    <row r="3360" spans="1:2" x14ac:dyDescent="0.25">
      <c r="A3360" s="7" t="s">
        <v>9784</v>
      </c>
      <c r="B3360" s="10" t="s">
        <v>8287</v>
      </c>
    </row>
    <row r="3361" spans="1:2" x14ac:dyDescent="0.25">
      <c r="A3361" s="7" t="s">
        <v>9784</v>
      </c>
      <c r="B3361" s="16">
        <v>1</v>
      </c>
    </row>
    <row r="3362" spans="1:2" x14ac:dyDescent="0.25">
      <c r="A3362" s="17" t="s">
        <v>9785</v>
      </c>
      <c r="B3362" s="10" t="s">
        <v>9230</v>
      </c>
    </row>
    <row r="3363" spans="1:2" x14ac:dyDescent="0.25">
      <c r="A3363" s="19"/>
      <c r="B3363" s="10" t="s">
        <v>9233</v>
      </c>
    </row>
    <row r="3364" spans="1:2" x14ac:dyDescent="0.25">
      <c r="A3364" s="19"/>
      <c r="B3364" s="10" t="s">
        <v>9347</v>
      </c>
    </row>
    <row r="3365" spans="1:2" x14ac:dyDescent="0.25">
      <c r="A3365" s="19"/>
      <c r="B3365" s="10" t="s">
        <v>9023</v>
      </c>
    </row>
    <row r="3366" spans="1:2" x14ac:dyDescent="0.25">
      <c r="A3366" s="19"/>
      <c r="B3366" s="10" t="s">
        <v>9327</v>
      </c>
    </row>
    <row r="3367" spans="1:2" x14ac:dyDescent="0.25">
      <c r="A3367" s="19"/>
      <c r="B3367" s="10" t="s">
        <v>9213</v>
      </c>
    </row>
    <row r="3368" spans="1:2" x14ac:dyDescent="0.25">
      <c r="A3368" s="19"/>
      <c r="B3368" s="10" t="s">
        <v>8681</v>
      </c>
    </row>
    <row r="3369" spans="1:2" x14ac:dyDescent="0.25">
      <c r="A3369" s="19"/>
      <c r="B3369" s="10" t="s">
        <v>9357</v>
      </c>
    </row>
    <row r="3370" spans="1:2" x14ac:dyDescent="0.25">
      <c r="A3370" s="19"/>
      <c r="B3370" s="10" t="s">
        <v>9359</v>
      </c>
    </row>
    <row r="3371" spans="1:2" x14ac:dyDescent="0.25">
      <c r="A3371" s="19"/>
      <c r="B3371" s="10" t="s">
        <v>9345</v>
      </c>
    </row>
    <row r="3372" spans="1:2" x14ac:dyDescent="0.25">
      <c r="A3372" s="18"/>
      <c r="B3372" s="10" t="s">
        <v>8994</v>
      </c>
    </row>
    <row r="3373" spans="1:2" x14ac:dyDescent="0.25">
      <c r="A3373" s="7" t="s">
        <v>9785</v>
      </c>
      <c r="B3373" s="16">
        <v>11</v>
      </c>
    </row>
    <row r="3374" spans="1:2" x14ac:dyDescent="0.25">
      <c r="A3374" s="7" t="s">
        <v>9786</v>
      </c>
      <c r="B3374" s="10" t="s">
        <v>8287</v>
      </c>
    </row>
    <row r="3375" spans="1:2" x14ac:dyDescent="0.25">
      <c r="A3375" s="7" t="s">
        <v>9786</v>
      </c>
      <c r="B3375" s="16">
        <v>1</v>
      </c>
    </row>
    <row r="3376" spans="1:2" x14ac:dyDescent="0.25">
      <c r="A3376" s="17" t="s">
        <v>9787</v>
      </c>
      <c r="B3376" s="10" t="s">
        <v>9233</v>
      </c>
    </row>
    <row r="3377" spans="1:2" x14ac:dyDescent="0.25">
      <c r="A3377" s="19"/>
      <c r="B3377" s="10" t="s">
        <v>9023</v>
      </c>
    </row>
    <row r="3378" spans="1:2" x14ac:dyDescent="0.25">
      <c r="A3378" s="18"/>
      <c r="B3378" s="10" t="s">
        <v>9359</v>
      </c>
    </row>
    <row r="3379" spans="1:2" x14ac:dyDescent="0.25">
      <c r="A3379" s="7" t="s">
        <v>9787</v>
      </c>
      <c r="B3379" s="16">
        <v>3</v>
      </c>
    </row>
    <row r="3380" spans="1:2" x14ac:dyDescent="0.25">
      <c r="A3380" s="7" t="s">
        <v>9788</v>
      </c>
      <c r="B3380" s="10" t="s">
        <v>8287</v>
      </c>
    </row>
    <row r="3381" spans="1:2" x14ac:dyDescent="0.25">
      <c r="A3381" s="7" t="s">
        <v>9788</v>
      </c>
      <c r="B3381" s="16">
        <v>1</v>
      </c>
    </row>
    <row r="3382" spans="1:2" x14ac:dyDescent="0.25">
      <c r="A3382" s="7" t="s">
        <v>9789</v>
      </c>
      <c r="B3382" s="10" t="s">
        <v>8287</v>
      </c>
    </row>
    <row r="3383" spans="1:2" x14ac:dyDescent="0.25">
      <c r="A3383" s="7" t="s">
        <v>9789</v>
      </c>
      <c r="B3383" s="16">
        <v>1</v>
      </c>
    </row>
    <row r="3384" spans="1:2" x14ac:dyDescent="0.25">
      <c r="A3384" s="7" t="s">
        <v>9790</v>
      </c>
      <c r="B3384" s="10" t="s">
        <v>8287</v>
      </c>
    </row>
    <row r="3385" spans="1:2" x14ac:dyDescent="0.25">
      <c r="A3385" s="7" t="s">
        <v>9790</v>
      </c>
      <c r="B3385" s="16">
        <v>1</v>
      </c>
    </row>
    <row r="3386" spans="1:2" x14ac:dyDescent="0.25">
      <c r="A3386" s="7" t="s">
        <v>9791</v>
      </c>
      <c r="B3386" s="10" t="s">
        <v>8287</v>
      </c>
    </row>
    <row r="3387" spans="1:2" x14ac:dyDescent="0.25">
      <c r="A3387" s="7" t="s">
        <v>9791</v>
      </c>
      <c r="B3387" s="16">
        <v>1</v>
      </c>
    </row>
    <row r="3388" spans="1:2" x14ac:dyDescent="0.25">
      <c r="A3388" s="7" t="s">
        <v>9792</v>
      </c>
      <c r="B3388" s="10" t="s">
        <v>8287</v>
      </c>
    </row>
    <row r="3389" spans="1:2" x14ac:dyDescent="0.25">
      <c r="A3389" s="7" t="s">
        <v>9792</v>
      </c>
      <c r="B3389" s="16">
        <v>1</v>
      </c>
    </row>
    <row r="3390" spans="1:2" x14ac:dyDescent="0.25">
      <c r="A3390" s="7" t="s">
        <v>9793</v>
      </c>
      <c r="B3390" s="10" t="s">
        <v>8287</v>
      </c>
    </row>
    <row r="3391" spans="1:2" x14ac:dyDescent="0.25">
      <c r="A3391" s="7" t="s">
        <v>9793</v>
      </c>
      <c r="B3391" s="16">
        <v>1</v>
      </c>
    </row>
    <row r="3392" spans="1:2" x14ac:dyDescent="0.25">
      <c r="A3392" s="7" t="s">
        <v>9794</v>
      </c>
      <c r="B3392" s="10" t="s">
        <v>8287</v>
      </c>
    </row>
    <row r="3393" spans="1:2" x14ac:dyDescent="0.25">
      <c r="A3393" s="7" t="s">
        <v>9794</v>
      </c>
      <c r="B3393" s="16">
        <v>1</v>
      </c>
    </row>
    <row r="3394" spans="1:2" x14ac:dyDescent="0.25">
      <c r="A3394" s="7" t="s">
        <v>9795</v>
      </c>
      <c r="B3394" s="10" t="s">
        <v>8287</v>
      </c>
    </row>
    <row r="3395" spans="1:2" x14ac:dyDescent="0.25">
      <c r="A3395" s="7" t="s">
        <v>9795</v>
      </c>
      <c r="B3395" s="16">
        <v>1</v>
      </c>
    </row>
    <row r="3396" spans="1:2" x14ac:dyDescent="0.25">
      <c r="A3396" s="7" t="s">
        <v>9796</v>
      </c>
      <c r="B3396" s="10" t="s">
        <v>8287</v>
      </c>
    </row>
    <row r="3397" spans="1:2" x14ac:dyDescent="0.25">
      <c r="A3397" s="7" t="s">
        <v>9796</v>
      </c>
      <c r="B3397" s="16">
        <v>1</v>
      </c>
    </row>
    <row r="3398" spans="1:2" x14ac:dyDescent="0.25">
      <c r="A3398" s="7" t="s">
        <v>9797</v>
      </c>
      <c r="B3398" s="10" t="s">
        <v>8287</v>
      </c>
    </row>
    <row r="3399" spans="1:2" x14ac:dyDescent="0.25">
      <c r="A3399" s="7" t="s">
        <v>9797</v>
      </c>
      <c r="B3399" s="16">
        <v>1</v>
      </c>
    </row>
    <row r="3400" spans="1:2" x14ac:dyDescent="0.25">
      <c r="A3400" s="7" t="s">
        <v>9798</v>
      </c>
      <c r="B3400" s="10" t="s">
        <v>8287</v>
      </c>
    </row>
    <row r="3401" spans="1:2" x14ac:dyDescent="0.25">
      <c r="A3401" s="7" t="s">
        <v>9798</v>
      </c>
      <c r="B3401" s="16">
        <v>1</v>
      </c>
    </row>
    <row r="3402" spans="1:2" x14ac:dyDescent="0.25">
      <c r="A3402" s="7" t="s">
        <v>9799</v>
      </c>
      <c r="B3402" s="10" t="s">
        <v>8287</v>
      </c>
    </row>
    <row r="3403" spans="1:2" x14ac:dyDescent="0.25">
      <c r="A3403" s="7" t="s">
        <v>9799</v>
      </c>
      <c r="B3403" s="16">
        <v>1</v>
      </c>
    </row>
    <row r="3404" spans="1:2" x14ac:dyDescent="0.25">
      <c r="A3404" s="7" t="s">
        <v>9800</v>
      </c>
      <c r="B3404" s="10" t="s">
        <v>8287</v>
      </c>
    </row>
    <row r="3405" spans="1:2" x14ac:dyDescent="0.25">
      <c r="A3405" s="7" t="s">
        <v>9800</v>
      </c>
      <c r="B3405" s="16">
        <v>1</v>
      </c>
    </row>
    <row r="3406" spans="1:2" x14ac:dyDescent="0.25">
      <c r="A3406" s="17" t="s">
        <v>9801</v>
      </c>
      <c r="B3406" s="10" t="s">
        <v>9230</v>
      </c>
    </row>
    <row r="3407" spans="1:2" x14ac:dyDescent="0.25">
      <c r="A3407" s="19"/>
      <c r="B3407" s="10" t="s">
        <v>9233</v>
      </c>
    </row>
    <row r="3408" spans="1:2" x14ac:dyDescent="0.25">
      <c r="A3408" s="19"/>
      <c r="B3408" s="10" t="s">
        <v>9347</v>
      </c>
    </row>
    <row r="3409" spans="1:2" x14ac:dyDescent="0.25">
      <c r="A3409" s="19"/>
      <c r="B3409" s="10" t="s">
        <v>9023</v>
      </c>
    </row>
    <row r="3410" spans="1:2" x14ac:dyDescent="0.25">
      <c r="A3410" s="19"/>
      <c r="B3410" s="10" t="s">
        <v>9327</v>
      </c>
    </row>
    <row r="3411" spans="1:2" x14ac:dyDescent="0.25">
      <c r="A3411" s="19"/>
      <c r="B3411" s="10" t="s">
        <v>9357</v>
      </c>
    </row>
    <row r="3412" spans="1:2" x14ac:dyDescent="0.25">
      <c r="A3412" s="19"/>
      <c r="B3412" s="10" t="s">
        <v>9359</v>
      </c>
    </row>
    <row r="3413" spans="1:2" x14ac:dyDescent="0.25">
      <c r="A3413" s="18"/>
      <c r="B3413" s="10" t="s">
        <v>8994</v>
      </c>
    </row>
    <row r="3414" spans="1:2" x14ac:dyDescent="0.25">
      <c r="A3414" s="7" t="s">
        <v>9801</v>
      </c>
      <c r="B3414" s="16">
        <v>8</v>
      </c>
    </row>
    <row r="3415" spans="1:2" x14ac:dyDescent="0.25">
      <c r="A3415" s="7" t="s">
        <v>9802</v>
      </c>
      <c r="B3415" s="10" t="s">
        <v>8287</v>
      </c>
    </row>
    <row r="3416" spans="1:2" x14ac:dyDescent="0.25">
      <c r="A3416" s="7" t="s">
        <v>9802</v>
      </c>
      <c r="B3416" s="16">
        <v>1</v>
      </c>
    </row>
    <row r="3417" spans="1:2" x14ac:dyDescent="0.25">
      <c r="A3417" s="7" t="s">
        <v>9803</v>
      </c>
      <c r="B3417" s="10" t="s">
        <v>8287</v>
      </c>
    </row>
    <row r="3418" spans="1:2" x14ac:dyDescent="0.25">
      <c r="A3418" s="7" t="s">
        <v>9803</v>
      </c>
      <c r="B3418" s="16">
        <v>1</v>
      </c>
    </row>
    <row r="3419" spans="1:2" x14ac:dyDescent="0.25">
      <c r="A3419" s="7" t="s">
        <v>9804</v>
      </c>
      <c r="B3419" s="10" t="s">
        <v>8287</v>
      </c>
    </row>
    <row r="3420" spans="1:2" x14ac:dyDescent="0.25">
      <c r="A3420" s="7" t="s">
        <v>9804</v>
      </c>
      <c r="B3420" s="16">
        <v>1</v>
      </c>
    </row>
    <row r="3421" spans="1:2" x14ac:dyDescent="0.25">
      <c r="A3421" s="7" t="s">
        <v>9805</v>
      </c>
      <c r="B3421" s="10" t="s">
        <v>8287</v>
      </c>
    </row>
    <row r="3422" spans="1:2" x14ac:dyDescent="0.25">
      <c r="A3422" s="7" t="s">
        <v>9805</v>
      </c>
      <c r="B3422" s="16">
        <v>1</v>
      </c>
    </row>
    <row r="3423" spans="1:2" x14ac:dyDescent="0.25">
      <c r="A3423" s="17" t="s">
        <v>9806</v>
      </c>
      <c r="B3423" s="10" t="s">
        <v>8383</v>
      </c>
    </row>
    <row r="3424" spans="1:2" x14ac:dyDescent="0.25">
      <c r="A3424" s="19"/>
      <c r="B3424" s="10" t="s">
        <v>8790</v>
      </c>
    </row>
    <row r="3425" spans="1:2" x14ac:dyDescent="0.25">
      <c r="A3425" s="19"/>
      <c r="B3425" s="10" t="s">
        <v>8567</v>
      </c>
    </row>
    <row r="3426" spans="1:2" x14ac:dyDescent="0.25">
      <c r="A3426" s="19"/>
      <c r="B3426" s="10" t="s">
        <v>9062</v>
      </c>
    </row>
    <row r="3427" spans="1:2" x14ac:dyDescent="0.25">
      <c r="A3427" s="19"/>
      <c r="B3427" s="10" t="s">
        <v>9083</v>
      </c>
    </row>
    <row r="3428" spans="1:2" x14ac:dyDescent="0.25">
      <c r="A3428" s="19"/>
      <c r="B3428" s="10" t="s">
        <v>8441</v>
      </c>
    </row>
    <row r="3429" spans="1:2" x14ac:dyDescent="0.25">
      <c r="A3429" s="19"/>
      <c r="B3429" s="10" t="s">
        <v>8472</v>
      </c>
    </row>
    <row r="3430" spans="1:2" x14ac:dyDescent="0.25">
      <c r="A3430" s="19"/>
      <c r="B3430" s="10" t="s">
        <v>8523</v>
      </c>
    </row>
    <row r="3431" spans="1:2" x14ac:dyDescent="0.25">
      <c r="A3431" s="19"/>
      <c r="B3431" s="10" t="s">
        <v>9028</v>
      </c>
    </row>
    <row r="3432" spans="1:2" x14ac:dyDescent="0.25">
      <c r="A3432" s="19"/>
      <c r="B3432" s="10" t="s">
        <v>8491</v>
      </c>
    </row>
    <row r="3433" spans="1:2" x14ac:dyDescent="0.25">
      <c r="A3433" s="18"/>
      <c r="B3433" s="10" t="s">
        <v>8385</v>
      </c>
    </row>
    <row r="3434" spans="1:2" x14ac:dyDescent="0.25">
      <c r="A3434" s="7" t="s">
        <v>9806</v>
      </c>
      <c r="B3434" s="16">
        <v>11</v>
      </c>
    </row>
    <row r="3435" spans="1:2" x14ac:dyDescent="0.25">
      <c r="A3435" s="7" t="s">
        <v>9807</v>
      </c>
      <c r="B3435" s="10" t="s">
        <v>8287</v>
      </c>
    </row>
    <row r="3436" spans="1:2" x14ac:dyDescent="0.25">
      <c r="A3436" s="7" t="s">
        <v>9807</v>
      </c>
      <c r="B3436" s="16">
        <v>1</v>
      </c>
    </row>
    <row r="3437" spans="1:2" x14ac:dyDescent="0.25">
      <c r="A3437" s="7" t="s">
        <v>9808</v>
      </c>
      <c r="B3437" s="10" t="s">
        <v>8287</v>
      </c>
    </row>
    <row r="3438" spans="1:2" x14ac:dyDescent="0.25">
      <c r="A3438" s="7" t="s">
        <v>9808</v>
      </c>
      <c r="B3438" s="16">
        <v>1</v>
      </c>
    </row>
    <row r="3439" spans="1:2" x14ac:dyDescent="0.25">
      <c r="A3439" s="7" t="s">
        <v>9809</v>
      </c>
      <c r="B3439" s="10" t="s">
        <v>8287</v>
      </c>
    </row>
    <row r="3440" spans="1:2" x14ac:dyDescent="0.25">
      <c r="A3440" s="7" t="s">
        <v>9809</v>
      </c>
      <c r="B3440" s="16">
        <v>1</v>
      </c>
    </row>
    <row r="3441" spans="1:2" x14ac:dyDescent="0.25">
      <c r="A3441" s="7" t="s">
        <v>9810</v>
      </c>
      <c r="B3441" s="10" t="s">
        <v>8287</v>
      </c>
    </row>
    <row r="3442" spans="1:2" x14ac:dyDescent="0.25">
      <c r="A3442" s="7" t="s">
        <v>9810</v>
      </c>
      <c r="B3442" s="16">
        <v>1</v>
      </c>
    </row>
    <row r="3443" spans="1:2" x14ac:dyDescent="0.25">
      <c r="A3443" s="7" t="s">
        <v>9811</v>
      </c>
      <c r="B3443" s="10" t="s">
        <v>8287</v>
      </c>
    </row>
    <row r="3444" spans="1:2" x14ac:dyDescent="0.25">
      <c r="A3444" s="7" t="s">
        <v>9811</v>
      </c>
      <c r="B3444" s="16">
        <v>1</v>
      </c>
    </row>
    <row r="3445" spans="1:2" x14ac:dyDescent="0.25">
      <c r="A3445" s="7" t="s">
        <v>9812</v>
      </c>
      <c r="B3445" s="10" t="s">
        <v>8287</v>
      </c>
    </row>
    <row r="3446" spans="1:2" x14ac:dyDescent="0.25">
      <c r="A3446" s="7" t="s">
        <v>9812</v>
      </c>
      <c r="B3446" s="16">
        <v>1</v>
      </c>
    </row>
    <row r="3447" spans="1:2" x14ac:dyDescent="0.25">
      <c r="A3447" s="7" t="s">
        <v>9813</v>
      </c>
      <c r="B3447" s="10" t="s">
        <v>8287</v>
      </c>
    </row>
    <row r="3448" spans="1:2" x14ac:dyDescent="0.25">
      <c r="A3448" s="7" t="s">
        <v>9813</v>
      </c>
      <c r="B3448" s="16">
        <v>1</v>
      </c>
    </row>
    <row r="3449" spans="1:2" x14ac:dyDescent="0.25">
      <c r="A3449" s="7" t="s">
        <v>9814</v>
      </c>
      <c r="B3449" s="10" t="s">
        <v>8287</v>
      </c>
    </row>
    <row r="3450" spans="1:2" x14ac:dyDescent="0.25">
      <c r="A3450" s="7" t="s">
        <v>9814</v>
      </c>
      <c r="B3450" s="16">
        <v>1</v>
      </c>
    </row>
    <row r="3451" spans="1:2" x14ac:dyDescent="0.25">
      <c r="A3451" s="7" t="s">
        <v>9815</v>
      </c>
      <c r="B3451" s="10" t="s">
        <v>8287</v>
      </c>
    </row>
    <row r="3452" spans="1:2" x14ac:dyDescent="0.25">
      <c r="A3452" s="7" t="s">
        <v>9815</v>
      </c>
      <c r="B3452" s="16">
        <v>1</v>
      </c>
    </row>
    <row r="3453" spans="1:2" x14ac:dyDescent="0.25">
      <c r="A3453" s="7" t="s">
        <v>9816</v>
      </c>
      <c r="B3453" s="10" t="s">
        <v>8287</v>
      </c>
    </row>
    <row r="3454" spans="1:2" x14ac:dyDescent="0.25">
      <c r="A3454" s="7" t="s">
        <v>9816</v>
      </c>
      <c r="B3454" s="16">
        <v>1</v>
      </c>
    </row>
    <row r="3455" spans="1:2" x14ac:dyDescent="0.25">
      <c r="A3455" s="17" t="s">
        <v>9817</v>
      </c>
      <c r="B3455" s="10" t="s">
        <v>9361</v>
      </c>
    </row>
    <row r="3456" spans="1:2" x14ac:dyDescent="0.25">
      <c r="A3456" s="18"/>
      <c r="B3456" s="10" t="s">
        <v>9357</v>
      </c>
    </row>
    <row r="3457" spans="1:2" x14ac:dyDescent="0.25">
      <c r="A3457" s="7" t="s">
        <v>9817</v>
      </c>
      <c r="B3457" s="16">
        <v>2</v>
      </c>
    </row>
    <row r="3458" spans="1:2" x14ac:dyDescent="0.25">
      <c r="A3458" s="7" t="s">
        <v>9818</v>
      </c>
      <c r="B3458" s="10" t="s">
        <v>8287</v>
      </c>
    </row>
    <row r="3459" spans="1:2" x14ac:dyDescent="0.25">
      <c r="A3459" s="7" t="s">
        <v>9818</v>
      </c>
      <c r="B3459" s="16">
        <v>1</v>
      </c>
    </row>
    <row r="3460" spans="1:2" x14ac:dyDescent="0.25">
      <c r="A3460" s="7" t="s">
        <v>9819</v>
      </c>
      <c r="B3460" s="10" t="s">
        <v>8287</v>
      </c>
    </row>
    <row r="3461" spans="1:2" x14ac:dyDescent="0.25">
      <c r="A3461" s="7" t="s">
        <v>9819</v>
      </c>
      <c r="B3461" s="16">
        <v>1</v>
      </c>
    </row>
    <row r="3462" spans="1:2" x14ac:dyDescent="0.25">
      <c r="A3462" s="7" t="s">
        <v>9820</v>
      </c>
      <c r="B3462" s="10" t="s">
        <v>8287</v>
      </c>
    </row>
    <row r="3463" spans="1:2" x14ac:dyDescent="0.25">
      <c r="A3463" s="7" t="s">
        <v>9820</v>
      </c>
      <c r="B3463" s="16">
        <v>1</v>
      </c>
    </row>
    <row r="3464" spans="1:2" x14ac:dyDescent="0.25">
      <c r="A3464" s="7" t="s">
        <v>9821</v>
      </c>
      <c r="B3464" s="10" t="s">
        <v>8287</v>
      </c>
    </row>
    <row r="3465" spans="1:2" x14ac:dyDescent="0.25">
      <c r="A3465" s="7" t="s">
        <v>9821</v>
      </c>
      <c r="B3465" s="16">
        <v>1</v>
      </c>
    </row>
    <row r="3466" spans="1:2" x14ac:dyDescent="0.25">
      <c r="A3466" s="7" t="s">
        <v>9822</v>
      </c>
      <c r="B3466" s="10" t="s">
        <v>8287</v>
      </c>
    </row>
    <row r="3467" spans="1:2" x14ac:dyDescent="0.25">
      <c r="A3467" s="7" t="s">
        <v>9822</v>
      </c>
      <c r="B3467" s="16">
        <v>1</v>
      </c>
    </row>
    <row r="3468" spans="1:2" x14ac:dyDescent="0.25">
      <c r="A3468" s="7" t="s">
        <v>9823</v>
      </c>
      <c r="B3468" s="10" t="s">
        <v>8287</v>
      </c>
    </row>
    <row r="3469" spans="1:2" x14ac:dyDescent="0.25">
      <c r="A3469" s="7" t="s">
        <v>9823</v>
      </c>
      <c r="B3469" s="16">
        <v>1</v>
      </c>
    </row>
    <row r="3470" spans="1:2" x14ac:dyDescent="0.25">
      <c r="A3470" s="7" t="s">
        <v>9824</v>
      </c>
      <c r="B3470" s="10" t="s">
        <v>8287</v>
      </c>
    </row>
    <row r="3471" spans="1:2" x14ac:dyDescent="0.25">
      <c r="A3471" s="7" t="s">
        <v>9824</v>
      </c>
      <c r="B3471" s="16">
        <v>1</v>
      </c>
    </row>
    <row r="3472" spans="1:2" x14ac:dyDescent="0.25">
      <c r="A3472" s="7" t="s">
        <v>9825</v>
      </c>
      <c r="B3472" s="10" t="s">
        <v>8287</v>
      </c>
    </row>
    <row r="3473" spans="1:2" x14ac:dyDescent="0.25">
      <c r="A3473" s="7" t="s">
        <v>9825</v>
      </c>
      <c r="B3473" s="16">
        <v>1</v>
      </c>
    </row>
    <row r="3474" spans="1:2" x14ac:dyDescent="0.25">
      <c r="A3474" s="7" t="s">
        <v>9826</v>
      </c>
      <c r="B3474" s="10" t="s">
        <v>8287</v>
      </c>
    </row>
    <row r="3475" spans="1:2" x14ac:dyDescent="0.25">
      <c r="A3475" s="7" t="s">
        <v>9826</v>
      </c>
      <c r="B3475" s="16">
        <v>1</v>
      </c>
    </row>
    <row r="3476" spans="1:2" x14ac:dyDescent="0.25">
      <c r="A3476" s="7" t="s">
        <v>9827</v>
      </c>
      <c r="B3476" s="10" t="s">
        <v>8287</v>
      </c>
    </row>
    <row r="3477" spans="1:2" x14ac:dyDescent="0.25">
      <c r="A3477" s="7" t="s">
        <v>9827</v>
      </c>
      <c r="B3477" s="16">
        <v>1</v>
      </c>
    </row>
    <row r="3478" spans="1:2" x14ac:dyDescent="0.25">
      <c r="A3478" s="7" t="s">
        <v>9828</v>
      </c>
      <c r="B3478" s="10" t="s">
        <v>8287</v>
      </c>
    </row>
    <row r="3479" spans="1:2" x14ac:dyDescent="0.25">
      <c r="A3479" s="7" t="s">
        <v>9828</v>
      </c>
      <c r="B3479" s="16">
        <v>1</v>
      </c>
    </row>
    <row r="3480" spans="1:2" x14ac:dyDescent="0.25">
      <c r="A3480" s="7" t="s">
        <v>9829</v>
      </c>
      <c r="B3480" s="10" t="s">
        <v>8287</v>
      </c>
    </row>
    <row r="3481" spans="1:2" x14ac:dyDescent="0.25">
      <c r="A3481" s="7" t="s">
        <v>9829</v>
      </c>
      <c r="B3481" s="16">
        <v>1</v>
      </c>
    </row>
    <row r="3482" spans="1:2" x14ac:dyDescent="0.25">
      <c r="A3482" s="7" t="s">
        <v>9830</v>
      </c>
      <c r="B3482" s="10" t="s">
        <v>8287</v>
      </c>
    </row>
    <row r="3483" spans="1:2" x14ac:dyDescent="0.25">
      <c r="A3483" s="7" t="s">
        <v>9830</v>
      </c>
      <c r="B3483" s="16">
        <v>1</v>
      </c>
    </row>
    <row r="3484" spans="1:2" x14ac:dyDescent="0.25">
      <c r="A3484" s="7" t="s">
        <v>9831</v>
      </c>
      <c r="B3484" s="10" t="s">
        <v>8287</v>
      </c>
    </row>
    <row r="3485" spans="1:2" x14ac:dyDescent="0.25">
      <c r="A3485" s="7" t="s">
        <v>9831</v>
      </c>
      <c r="B3485" s="16">
        <v>1</v>
      </c>
    </row>
    <row r="3486" spans="1:2" x14ac:dyDescent="0.25">
      <c r="A3486" s="7" t="s">
        <v>9832</v>
      </c>
      <c r="B3486" s="10" t="s">
        <v>8287</v>
      </c>
    </row>
    <row r="3487" spans="1:2" x14ac:dyDescent="0.25">
      <c r="A3487" s="7" t="s">
        <v>9832</v>
      </c>
      <c r="B3487" s="16">
        <v>1</v>
      </c>
    </row>
    <row r="3488" spans="1:2" x14ac:dyDescent="0.25">
      <c r="A3488" s="7" t="s">
        <v>9833</v>
      </c>
      <c r="B3488" s="10" t="s">
        <v>8287</v>
      </c>
    </row>
    <row r="3489" spans="1:2" x14ac:dyDescent="0.25">
      <c r="A3489" s="7" t="s">
        <v>9833</v>
      </c>
      <c r="B3489" s="16">
        <v>1</v>
      </c>
    </row>
    <row r="3490" spans="1:2" x14ac:dyDescent="0.25">
      <c r="A3490" s="7" t="s">
        <v>9834</v>
      </c>
      <c r="B3490" s="10" t="s">
        <v>8287</v>
      </c>
    </row>
    <row r="3491" spans="1:2" x14ac:dyDescent="0.25">
      <c r="A3491" s="7" t="s">
        <v>9834</v>
      </c>
      <c r="B3491" s="16">
        <v>1</v>
      </c>
    </row>
    <row r="3492" spans="1:2" x14ac:dyDescent="0.25">
      <c r="A3492" s="7" t="s">
        <v>9835</v>
      </c>
      <c r="B3492" s="10" t="s">
        <v>8287</v>
      </c>
    </row>
    <row r="3493" spans="1:2" x14ac:dyDescent="0.25">
      <c r="A3493" s="7" t="s">
        <v>9835</v>
      </c>
      <c r="B3493" s="16">
        <v>1</v>
      </c>
    </row>
    <row r="3494" spans="1:2" x14ac:dyDescent="0.25">
      <c r="A3494" s="7" t="s">
        <v>9836</v>
      </c>
      <c r="B3494" s="10" t="s">
        <v>8287</v>
      </c>
    </row>
    <row r="3495" spans="1:2" x14ac:dyDescent="0.25">
      <c r="A3495" s="7" t="s">
        <v>9836</v>
      </c>
      <c r="B3495" s="16">
        <v>1</v>
      </c>
    </row>
    <row r="3496" spans="1:2" x14ac:dyDescent="0.25">
      <c r="A3496" s="7" t="s">
        <v>9837</v>
      </c>
      <c r="B3496" s="10" t="s">
        <v>8287</v>
      </c>
    </row>
    <row r="3497" spans="1:2" x14ac:dyDescent="0.25">
      <c r="A3497" s="7" t="s">
        <v>9837</v>
      </c>
      <c r="B3497" s="16">
        <v>1</v>
      </c>
    </row>
    <row r="3498" spans="1:2" x14ac:dyDescent="0.25">
      <c r="A3498" s="7" t="s">
        <v>9838</v>
      </c>
      <c r="B3498" s="10" t="s">
        <v>8287</v>
      </c>
    </row>
    <row r="3499" spans="1:2" x14ac:dyDescent="0.25">
      <c r="A3499" s="7" t="s">
        <v>9838</v>
      </c>
      <c r="B3499" s="16">
        <v>1</v>
      </c>
    </row>
    <row r="3500" spans="1:2" x14ac:dyDescent="0.25">
      <c r="A3500" s="7" t="s">
        <v>9839</v>
      </c>
      <c r="B3500" s="10" t="s">
        <v>8287</v>
      </c>
    </row>
    <row r="3501" spans="1:2" x14ac:dyDescent="0.25">
      <c r="A3501" s="7" t="s">
        <v>9839</v>
      </c>
      <c r="B3501" s="16">
        <v>1</v>
      </c>
    </row>
    <row r="3502" spans="1:2" x14ac:dyDescent="0.25">
      <c r="A3502" s="7" t="s">
        <v>9840</v>
      </c>
      <c r="B3502" s="10" t="s">
        <v>8287</v>
      </c>
    </row>
    <row r="3503" spans="1:2" x14ac:dyDescent="0.25">
      <c r="A3503" s="7" t="s">
        <v>9840</v>
      </c>
      <c r="B3503" s="16">
        <v>1</v>
      </c>
    </row>
    <row r="3504" spans="1:2" x14ac:dyDescent="0.25">
      <c r="A3504" s="7" t="s">
        <v>9841</v>
      </c>
      <c r="B3504" s="10" t="s">
        <v>8287</v>
      </c>
    </row>
    <row r="3505" spans="1:2" x14ac:dyDescent="0.25">
      <c r="A3505" s="7" t="s">
        <v>9841</v>
      </c>
      <c r="B3505" s="16">
        <v>1</v>
      </c>
    </row>
    <row r="3506" spans="1:2" x14ac:dyDescent="0.25">
      <c r="A3506" s="7" t="s">
        <v>9842</v>
      </c>
      <c r="B3506" s="10" t="s">
        <v>8287</v>
      </c>
    </row>
    <row r="3507" spans="1:2" x14ac:dyDescent="0.25">
      <c r="A3507" s="7" t="s">
        <v>9842</v>
      </c>
      <c r="B3507" s="16">
        <v>1</v>
      </c>
    </row>
    <row r="3508" spans="1:2" x14ac:dyDescent="0.25">
      <c r="A3508" s="7" t="s">
        <v>9843</v>
      </c>
      <c r="B3508" s="10" t="s">
        <v>8287</v>
      </c>
    </row>
    <row r="3509" spans="1:2" x14ac:dyDescent="0.25">
      <c r="A3509" s="7" t="s">
        <v>9843</v>
      </c>
      <c r="B3509" s="16">
        <v>1</v>
      </c>
    </row>
    <row r="3510" spans="1:2" x14ac:dyDescent="0.25">
      <c r="A3510" s="7" t="s">
        <v>9844</v>
      </c>
      <c r="B3510" s="10" t="s">
        <v>8287</v>
      </c>
    </row>
    <row r="3511" spans="1:2" x14ac:dyDescent="0.25">
      <c r="A3511" s="7" t="s">
        <v>9844</v>
      </c>
      <c r="B3511" s="16">
        <v>1</v>
      </c>
    </row>
    <row r="3512" spans="1:2" x14ac:dyDescent="0.25">
      <c r="A3512" s="7" t="s">
        <v>9845</v>
      </c>
      <c r="B3512" s="10" t="s">
        <v>8287</v>
      </c>
    </row>
    <row r="3513" spans="1:2" x14ac:dyDescent="0.25">
      <c r="A3513" s="7" t="s">
        <v>9845</v>
      </c>
      <c r="B3513" s="16">
        <v>1</v>
      </c>
    </row>
    <row r="3514" spans="1:2" x14ac:dyDescent="0.25">
      <c r="A3514" s="7" t="s">
        <v>9846</v>
      </c>
      <c r="B3514" s="10" t="s">
        <v>8287</v>
      </c>
    </row>
    <row r="3515" spans="1:2" x14ac:dyDescent="0.25">
      <c r="A3515" s="7" t="s">
        <v>9846</v>
      </c>
      <c r="B3515" s="16">
        <v>1</v>
      </c>
    </row>
    <row r="3516" spans="1:2" x14ac:dyDescent="0.25">
      <c r="A3516" s="7" t="s">
        <v>9847</v>
      </c>
      <c r="B3516" s="10" t="s">
        <v>8287</v>
      </c>
    </row>
    <row r="3517" spans="1:2" x14ac:dyDescent="0.25">
      <c r="A3517" s="7" t="s">
        <v>9847</v>
      </c>
      <c r="B3517" s="16">
        <v>1</v>
      </c>
    </row>
    <row r="3518" spans="1:2" x14ac:dyDescent="0.25">
      <c r="A3518" s="7" t="s">
        <v>9848</v>
      </c>
      <c r="B3518" s="10" t="s">
        <v>8287</v>
      </c>
    </row>
    <row r="3519" spans="1:2" x14ac:dyDescent="0.25">
      <c r="A3519" s="7" t="s">
        <v>9848</v>
      </c>
      <c r="B3519" s="16">
        <v>1</v>
      </c>
    </row>
    <row r="3520" spans="1:2" x14ac:dyDescent="0.25">
      <c r="A3520" s="7" t="s">
        <v>9849</v>
      </c>
      <c r="B3520" s="10" t="s">
        <v>8287</v>
      </c>
    </row>
    <row r="3521" spans="1:2" x14ac:dyDescent="0.25">
      <c r="A3521" s="7" t="s">
        <v>9849</v>
      </c>
      <c r="B3521" s="16">
        <v>1</v>
      </c>
    </row>
    <row r="3522" spans="1:2" x14ac:dyDescent="0.25">
      <c r="A3522" s="7" t="s">
        <v>9850</v>
      </c>
      <c r="B3522" s="10" t="s">
        <v>8287</v>
      </c>
    </row>
    <row r="3523" spans="1:2" x14ac:dyDescent="0.25">
      <c r="A3523" s="7" t="s">
        <v>9850</v>
      </c>
      <c r="B3523" s="16">
        <v>1</v>
      </c>
    </row>
    <row r="3524" spans="1:2" x14ac:dyDescent="0.25">
      <c r="A3524" s="7" t="s">
        <v>9851</v>
      </c>
      <c r="B3524" s="10" t="s">
        <v>8287</v>
      </c>
    </row>
    <row r="3525" spans="1:2" x14ac:dyDescent="0.25">
      <c r="A3525" s="7" t="s">
        <v>9851</v>
      </c>
      <c r="B3525" s="16">
        <v>1</v>
      </c>
    </row>
    <row r="3526" spans="1:2" x14ac:dyDescent="0.25">
      <c r="A3526" s="7" t="s">
        <v>9852</v>
      </c>
      <c r="B3526" s="10" t="s">
        <v>8287</v>
      </c>
    </row>
    <row r="3527" spans="1:2" x14ac:dyDescent="0.25">
      <c r="A3527" s="7" t="s">
        <v>9852</v>
      </c>
      <c r="B3527" s="16">
        <v>1</v>
      </c>
    </row>
    <row r="3528" spans="1:2" x14ac:dyDescent="0.25">
      <c r="A3528" s="17" t="s">
        <v>9853</v>
      </c>
      <c r="B3528" s="10" t="s">
        <v>9230</v>
      </c>
    </row>
    <row r="3529" spans="1:2" x14ac:dyDescent="0.25">
      <c r="A3529" s="19"/>
      <c r="B3529" s="10" t="s">
        <v>9233</v>
      </c>
    </row>
    <row r="3530" spans="1:2" x14ac:dyDescent="0.25">
      <c r="A3530" s="19"/>
      <c r="B3530" s="10" t="s">
        <v>9347</v>
      </c>
    </row>
    <row r="3531" spans="1:2" x14ac:dyDescent="0.25">
      <c r="A3531" s="19"/>
      <c r="B3531" s="10" t="s">
        <v>9023</v>
      </c>
    </row>
    <row r="3532" spans="1:2" x14ac:dyDescent="0.25">
      <c r="A3532" s="19"/>
      <c r="B3532" s="10" t="s">
        <v>9327</v>
      </c>
    </row>
    <row r="3533" spans="1:2" x14ac:dyDescent="0.25">
      <c r="A3533" s="19"/>
      <c r="B3533" s="10" t="s">
        <v>9213</v>
      </c>
    </row>
    <row r="3534" spans="1:2" x14ac:dyDescent="0.25">
      <c r="A3534" s="19"/>
      <c r="B3534" s="10" t="s">
        <v>9340</v>
      </c>
    </row>
    <row r="3535" spans="1:2" x14ac:dyDescent="0.25">
      <c r="A3535" s="19"/>
      <c r="B3535" s="10" t="s">
        <v>8681</v>
      </c>
    </row>
    <row r="3536" spans="1:2" x14ac:dyDescent="0.25">
      <c r="A3536" s="19"/>
      <c r="B3536" s="10" t="s">
        <v>9355</v>
      </c>
    </row>
    <row r="3537" spans="1:2" x14ac:dyDescent="0.25">
      <c r="A3537" s="19"/>
      <c r="B3537" s="10" t="s">
        <v>9357</v>
      </c>
    </row>
    <row r="3538" spans="1:2" x14ac:dyDescent="0.25">
      <c r="A3538" s="19"/>
      <c r="B3538" s="10" t="s">
        <v>9359</v>
      </c>
    </row>
    <row r="3539" spans="1:2" x14ac:dyDescent="0.25">
      <c r="A3539" s="19"/>
      <c r="B3539" s="10" t="s">
        <v>9345</v>
      </c>
    </row>
    <row r="3540" spans="1:2" x14ac:dyDescent="0.25">
      <c r="A3540" s="19"/>
      <c r="B3540" s="10" t="s">
        <v>8994</v>
      </c>
    </row>
    <row r="3541" spans="1:2" x14ac:dyDescent="0.25">
      <c r="A3541" s="18"/>
      <c r="B3541" s="10" t="s">
        <v>9336</v>
      </c>
    </row>
    <row r="3542" spans="1:2" x14ac:dyDescent="0.25">
      <c r="A3542" s="7" t="s">
        <v>9853</v>
      </c>
      <c r="B3542" s="16">
        <v>14</v>
      </c>
    </row>
    <row r="3543" spans="1:2" x14ac:dyDescent="0.25">
      <c r="A3543" s="7" t="s">
        <v>9854</v>
      </c>
      <c r="B3543" s="10" t="s">
        <v>8287</v>
      </c>
    </row>
    <row r="3544" spans="1:2" x14ac:dyDescent="0.25">
      <c r="A3544" s="7" t="s">
        <v>9854</v>
      </c>
      <c r="B3544" s="16">
        <v>1</v>
      </c>
    </row>
    <row r="3545" spans="1:2" x14ac:dyDescent="0.25">
      <c r="A3545" s="7" t="s">
        <v>9855</v>
      </c>
      <c r="B3545" s="10" t="s">
        <v>8287</v>
      </c>
    </row>
    <row r="3546" spans="1:2" x14ac:dyDescent="0.25">
      <c r="A3546" s="7" t="s">
        <v>9855</v>
      </c>
      <c r="B3546" s="16">
        <v>1</v>
      </c>
    </row>
    <row r="3547" spans="1:2" x14ac:dyDescent="0.25">
      <c r="A3547" s="7" t="s">
        <v>9856</v>
      </c>
      <c r="B3547" s="10" t="s">
        <v>8287</v>
      </c>
    </row>
    <row r="3548" spans="1:2" x14ac:dyDescent="0.25">
      <c r="A3548" s="7" t="s">
        <v>9856</v>
      </c>
      <c r="B3548" s="16">
        <v>1</v>
      </c>
    </row>
    <row r="3549" spans="1:2" x14ac:dyDescent="0.25">
      <c r="A3549" s="7" t="s">
        <v>9857</v>
      </c>
      <c r="B3549" s="10" t="s">
        <v>8287</v>
      </c>
    </row>
    <row r="3550" spans="1:2" x14ac:dyDescent="0.25">
      <c r="A3550" s="7" t="s">
        <v>9857</v>
      </c>
      <c r="B3550" s="16">
        <v>1</v>
      </c>
    </row>
    <row r="3551" spans="1:2" x14ac:dyDescent="0.25">
      <c r="A3551" s="7" t="s">
        <v>9858</v>
      </c>
      <c r="B3551" s="10" t="s">
        <v>8287</v>
      </c>
    </row>
    <row r="3552" spans="1:2" x14ac:dyDescent="0.25">
      <c r="A3552" s="7" t="s">
        <v>9858</v>
      </c>
      <c r="B3552" s="16">
        <v>1</v>
      </c>
    </row>
    <row r="3553" spans="1:2" x14ac:dyDescent="0.25">
      <c r="A3553" s="7" t="s">
        <v>9859</v>
      </c>
      <c r="B3553" s="10" t="s">
        <v>8287</v>
      </c>
    </row>
    <row r="3554" spans="1:2" x14ac:dyDescent="0.25">
      <c r="A3554" s="7" t="s">
        <v>9859</v>
      </c>
      <c r="B3554" s="16">
        <v>1</v>
      </c>
    </row>
    <row r="3555" spans="1:2" x14ac:dyDescent="0.25">
      <c r="A3555" s="7" t="s">
        <v>9860</v>
      </c>
      <c r="B3555" s="10" t="s">
        <v>8287</v>
      </c>
    </row>
    <row r="3556" spans="1:2" x14ac:dyDescent="0.25">
      <c r="A3556" s="7" t="s">
        <v>9860</v>
      </c>
      <c r="B3556" s="16">
        <v>1</v>
      </c>
    </row>
    <row r="3557" spans="1:2" x14ac:dyDescent="0.25">
      <c r="A3557" s="7" t="s">
        <v>9861</v>
      </c>
      <c r="B3557" s="10" t="s">
        <v>8287</v>
      </c>
    </row>
    <row r="3558" spans="1:2" x14ac:dyDescent="0.25">
      <c r="A3558" s="7" t="s">
        <v>9861</v>
      </c>
      <c r="B3558" s="16">
        <v>1</v>
      </c>
    </row>
    <row r="3559" spans="1:2" x14ac:dyDescent="0.25">
      <c r="A3559" s="7" t="s">
        <v>9862</v>
      </c>
      <c r="B3559" s="10" t="s">
        <v>8287</v>
      </c>
    </row>
    <row r="3560" spans="1:2" x14ac:dyDescent="0.25">
      <c r="A3560" s="7" t="s">
        <v>9862</v>
      </c>
      <c r="B3560" s="16">
        <v>1</v>
      </c>
    </row>
    <row r="3561" spans="1:2" x14ac:dyDescent="0.25">
      <c r="A3561" s="7" t="s">
        <v>9863</v>
      </c>
      <c r="B3561" s="10" t="s">
        <v>8287</v>
      </c>
    </row>
    <row r="3562" spans="1:2" x14ac:dyDescent="0.25">
      <c r="A3562" s="7" t="s">
        <v>9863</v>
      </c>
      <c r="B3562" s="16">
        <v>1</v>
      </c>
    </row>
    <row r="3563" spans="1:2" x14ac:dyDescent="0.25">
      <c r="A3563" s="17" t="s">
        <v>9864</v>
      </c>
      <c r="B3563" s="10" t="s">
        <v>9233</v>
      </c>
    </row>
    <row r="3564" spans="1:2" x14ac:dyDescent="0.25">
      <c r="A3564" s="19"/>
      <c r="B3564" s="10" t="s">
        <v>9347</v>
      </c>
    </row>
    <row r="3565" spans="1:2" x14ac:dyDescent="0.25">
      <c r="A3565" s="18"/>
      <c r="B3565" s="10" t="s">
        <v>9023</v>
      </c>
    </row>
    <row r="3566" spans="1:2" x14ac:dyDescent="0.25">
      <c r="A3566" s="7" t="s">
        <v>9864</v>
      </c>
      <c r="B3566" s="16">
        <v>3</v>
      </c>
    </row>
    <row r="3567" spans="1:2" x14ac:dyDescent="0.25">
      <c r="A3567" s="7" t="s">
        <v>9865</v>
      </c>
      <c r="B3567" s="10" t="s">
        <v>8287</v>
      </c>
    </row>
    <row r="3568" spans="1:2" x14ac:dyDescent="0.25">
      <c r="A3568" s="7" t="s">
        <v>9865</v>
      </c>
      <c r="B3568" s="16">
        <v>1</v>
      </c>
    </row>
    <row r="3569" spans="1:2" x14ac:dyDescent="0.25">
      <c r="A3569" s="7" t="s">
        <v>9866</v>
      </c>
      <c r="B3569" s="10" t="s">
        <v>8287</v>
      </c>
    </row>
    <row r="3570" spans="1:2" x14ac:dyDescent="0.25">
      <c r="A3570" s="7" t="s">
        <v>9866</v>
      </c>
      <c r="B3570" s="16">
        <v>1</v>
      </c>
    </row>
    <row r="3571" spans="1:2" x14ac:dyDescent="0.25">
      <c r="A3571" s="7" t="s">
        <v>9867</v>
      </c>
      <c r="B3571" s="10" t="s">
        <v>8287</v>
      </c>
    </row>
    <row r="3572" spans="1:2" x14ac:dyDescent="0.25">
      <c r="A3572" s="7" t="s">
        <v>9867</v>
      </c>
      <c r="B3572" s="16">
        <v>1</v>
      </c>
    </row>
    <row r="3573" spans="1:2" x14ac:dyDescent="0.25">
      <c r="A3573" s="7" t="s">
        <v>9868</v>
      </c>
      <c r="B3573" s="10" t="s">
        <v>8287</v>
      </c>
    </row>
    <row r="3574" spans="1:2" x14ac:dyDescent="0.25">
      <c r="A3574" s="7" t="s">
        <v>9868</v>
      </c>
      <c r="B3574" s="16">
        <v>1</v>
      </c>
    </row>
    <row r="3575" spans="1:2" x14ac:dyDescent="0.25">
      <c r="A3575" s="7" t="s">
        <v>9869</v>
      </c>
      <c r="B3575" s="10" t="s">
        <v>8287</v>
      </c>
    </row>
    <row r="3576" spans="1:2" x14ac:dyDescent="0.25">
      <c r="A3576" s="7" t="s">
        <v>9869</v>
      </c>
      <c r="B3576" s="16">
        <v>1</v>
      </c>
    </row>
    <row r="3577" spans="1:2" x14ac:dyDescent="0.25">
      <c r="A3577" s="7" t="s">
        <v>9870</v>
      </c>
      <c r="B3577" s="10" t="s">
        <v>8287</v>
      </c>
    </row>
    <row r="3578" spans="1:2" x14ac:dyDescent="0.25">
      <c r="A3578" s="7" t="s">
        <v>9870</v>
      </c>
      <c r="B3578" s="16">
        <v>1</v>
      </c>
    </row>
    <row r="3579" spans="1:2" x14ac:dyDescent="0.25">
      <c r="A3579" s="7" t="s">
        <v>9871</v>
      </c>
      <c r="B3579" s="10" t="s">
        <v>8287</v>
      </c>
    </row>
    <row r="3580" spans="1:2" x14ac:dyDescent="0.25">
      <c r="A3580" s="7" t="s">
        <v>9871</v>
      </c>
      <c r="B3580" s="16">
        <v>1</v>
      </c>
    </row>
    <row r="3581" spans="1:2" x14ac:dyDescent="0.25">
      <c r="A3581" s="7" t="s">
        <v>9872</v>
      </c>
      <c r="B3581" s="10" t="s">
        <v>8287</v>
      </c>
    </row>
    <row r="3582" spans="1:2" x14ac:dyDescent="0.25">
      <c r="A3582" s="7" t="s">
        <v>9872</v>
      </c>
      <c r="B3582" s="16">
        <v>1</v>
      </c>
    </row>
    <row r="3583" spans="1:2" x14ac:dyDescent="0.25">
      <c r="A3583" s="7" t="s">
        <v>9873</v>
      </c>
      <c r="B3583" s="10" t="s">
        <v>8287</v>
      </c>
    </row>
    <row r="3584" spans="1:2" x14ac:dyDescent="0.25">
      <c r="A3584" s="7" t="s">
        <v>9873</v>
      </c>
      <c r="B3584" s="16">
        <v>1</v>
      </c>
    </row>
    <row r="3585" spans="1:2" x14ac:dyDescent="0.25">
      <c r="A3585" s="7" t="s">
        <v>9874</v>
      </c>
      <c r="B3585" s="10" t="s">
        <v>8287</v>
      </c>
    </row>
    <row r="3586" spans="1:2" x14ac:dyDescent="0.25">
      <c r="A3586" s="7" t="s">
        <v>9874</v>
      </c>
      <c r="B3586" s="16">
        <v>1</v>
      </c>
    </row>
    <row r="3587" spans="1:2" x14ac:dyDescent="0.25">
      <c r="A3587" s="7" t="s">
        <v>9875</v>
      </c>
      <c r="B3587" s="10" t="s">
        <v>8287</v>
      </c>
    </row>
    <row r="3588" spans="1:2" x14ac:dyDescent="0.25">
      <c r="A3588" s="7" t="s">
        <v>9875</v>
      </c>
      <c r="B3588" s="16">
        <v>1</v>
      </c>
    </row>
    <row r="3589" spans="1:2" x14ac:dyDescent="0.25">
      <c r="A3589" s="7" t="s">
        <v>9876</v>
      </c>
      <c r="B3589" s="10" t="s">
        <v>8287</v>
      </c>
    </row>
    <row r="3590" spans="1:2" x14ac:dyDescent="0.25">
      <c r="A3590" s="7" t="s">
        <v>9876</v>
      </c>
      <c r="B3590" s="16">
        <v>1</v>
      </c>
    </row>
    <row r="3591" spans="1:2" x14ac:dyDescent="0.25">
      <c r="A3591" s="7" t="s">
        <v>9877</v>
      </c>
      <c r="B3591" s="10" t="s">
        <v>8287</v>
      </c>
    </row>
    <row r="3592" spans="1:2" x14ac:dyDescent="0.25">
      <c r="A3592" s="7" t="s">
        <v>9877</v>
      </c>
      <c r="B3592" s="16">
        <v>1</v>
      </c>
    </row>
    <row r="3593" spans="1:2" x14ac:dyDescent="0.25">
      <c r="A3593" s="7" t="s">
        <v>9878</v>
      </c>
      <c r="B3593" s="10" t="s">
        <v>8287</v>
      </c>
    </row>
    <row r="3594" spans="1:2" x14ac:dyDescent="0.25">
      <c r="A3594" s="7" t="s">
        <v>9878</v>
      </c>
      <c r="B3594" s="16">
        <v>1</v>
      </c>
    </row>
    <row r="3595" spans="1:2" x14ac:dyDescent="0.25">
      <c r="A3595" s="7" t="s">
        <v>9879</v>
      </c>
      <c r="B3595" s="10" t="s">
        <v>8287</v>
      </c>
    </row>
    <row r="3596" spans="1:2" x14ac:dyDescent="0.25">
      <c r="A3596" s="7" t="s">
        <v>9879</v>
      </c>
      <c r="B3596" s="16">
        <v>1</v>
      </c>
    </row>
    <row r="3597" spans="1:2" x14ac:dyDescent="0.25">
      <c r="A3597" s="7" t="s">
        <v>9880</v>
      </c>
      <c r="B3597" s="10" t="s">
        <v>8287</v>
      </c>
    </row>
    <row r="3598" spans="1:2" x14ac:dyDescent="0.25">
      <c r="A3598" s="7" t="s">
        <v>9880</v>
      </c>
      <c r="B3598" s="16">
        <v>1</v>
      </c>
    </row>
    <row r="3599" spans="1:2" x14ac:dyDescent="0.25">
      <c r="A3599" s="17" t="s">
        <v>9881</v>
      </c>
      <c r="B3599" s="10" t="s">
        <v>9233</v>
      </c>
    </row>
    <row r="3600" spans="1:2" x14ac:dyDescent="0.25">
      <c r="A3600" s="18"/>
      <c r="B3600" s="10" t="s">
        <v>9347</v>
      </c>
    </row>
    <row r="3601" spans="1:2" x14ac:dyDescent="0.25">
      <c r="A3601" s="7" t="s">
        <v>9881</v>
      </c>
      <c r="B3601" s="16">
        <v>2</v>
      </c>
    </row>
    <row r="3602" spans="1:2" x14ac:dyDescent="0.25">
      <c r="A3602" s="7" t="s">
        <v>9882</v>
      </c>
      <c r="B3602" s="10" t="s">
        <v>8287</v>
      </c>
    </row>
    <row r="3603" spans="1:2" x14ac:dyDescent="0.25">
      <c r="A3603" s="7" t="s">
        <v>9882</v>
      </c>
      <c r="B3603" s="16">
        <v>1</v>
      </c>
    </row>
    <row r="3604" spans="1:2" x14ac:dyDescent="0.25">
      <c r="A3604" s="17" t="s">
        <v>9883</v>
      </c>
      <c r="B3604" s="10" t="s">
        <v>9230</v>
      </c>
    </row>
    <row r="3605" spans="1:2" x14ac:dyDescent="0.25">
      <c r="A3605" s="19"/>
      <c r="B3605" s="10" t="s">
        <v>8533</v>
      </c>
    </row>
    <row r="3606" spans="1:2" x14ac:dyDescent="0.25">
      <c r="A3606" s="18"/>
      <c r="B3606" s="10" t="s">
        <v>9349</v>
      </c>
    </row>
    <row r="3607" spans="1:2" x14ac:dyDescent="0.25">
      <c r="A3607" s="20"/>
      <c r="B3607" s="10" t="s">
        <v>9023</v>
      </c>
    </row>
    <row r="3608" spans="1:2" x14ac:dyDescent="0.25">
      <c r="A3608" s="20"/>
      <c r="B3608" s="10" t="s">
        <v>9327</v>
      </c>
    </row>
    <row r="3609" spans="1:2" x14ac:dyDescent="0.25">
      <c r="A3609" s="20"/>
      <c r="B3609" s="10" t="s">
        <v>8681</v>
      </c>
    </row>
    <row r="3610" spans="1:2" x14ac:dyDescent="0.25">
      <c r="A3610" s="20"/>
      <c r="B3610" s="10" t="s">
        <v>9355</v>
      </c>
    </row>
    <row r="3611" spans="1:2" x14ac:dyDescent="0.25">
      <c r="A3611" s="20"/>
      <c r="B3611" s="10" t="s">
        <v>9329</v>
      </c>
    </row>
    <row r="3612" spans="1:2" x14ac:dyDescent="0.25">
      <c r="A3612" s="21"/>
      <c r="B3612" s="10" t="s">
        <v>9336</v>
      </c>
    </row>
    <row r="3613" spans="1:2" x14ac:dyDescent="0.25">
      <c r="A3613" s="7" t="s">
        <v>9883</v>
      </c>
      <c r="B3613" s="16">
        <v>9</v>
      </c>
    </row>
    <row r="3614" spans="1:2" x14ac:dyDescent="0.25">
      <c r="A3614" s="7" t="s">
        <v>9884</v>
      </c>
      <c r="B3614" s="10" t="s">
        <v>8287</v>
      </c>
    </row>
    <row r="3615" spans="1:2" x14ac:dyDescent="0.25">
      <c r="A3615" s="7" t="s">
        <v>9884</v>
      </c>
      <c r="B3615" s="16">
        <v>1</v>
      </c>
    </row>
    <row r="3616" spans="1:2" x14ac:dyDescent="0.25">
      <c r="A3616" s="7" t="s">
        <v>9885</v>
      </c>
      <c r="B3616" s="10" t="s">
        <v>8287</v>
      </c>
    </row>
    <row r="3617" spans="1:2" x14ac:dyDescent="0.25">
      <c r="A3617" s="7" t="s">
        <v>9885</v>
      </c>
      <c r="B3617" s="16">
        <v>1</v>
      </c>
    </row>
    <row r="3618" spans="1:2" x14ac:dyDescent="0.25">
      <c r="A3618" s="7" t="s">
        <v>9886</v>
      </c>
      <c r="B3618" s="10" t="s">
        <v>8287</v>
      </c>
    </row>
    <row r="3619" spans="1:2" x14ac:dyDescent="0.25">
      <c r="A3619" s="7" t="s">
        <v>9886</v>
      </c>
      <c r="B3619" s="16">
        <v>1</v>
      </c>
    </row>
    <row r="3620" spans="1:2" x14ac:dyDescent="0.25">
      <c r="A3620" s="7" t="s">
        <v>9887</v>
      </c>
      <c r="B3620" s="10" t="s">
        <v>8287</v>
      </c>
    </row>
    <row r="3621" spans="1:2" x14ac:dyDescent="0.25">
      <c r="A3621" s="7" t="s">
        <v>9887</v>
      </c>
      <c r="B3621" s="16">
        <v>1</v>
      </c>
    </row>
    <row r="3622" spans="1:2" x14ac:dyDescent="0.25">
      <c r="A3622" s="7" t="s">
        <v>9888</v>
      </c>
      <c r="B3622" s="10" t="s">
        <v>8287</v>
      </c>
    </row>
    <row r="3623" spans="1:2" x14ac:dyDescent="0.25">
      <c r="A3623" s="7" t="s">
        <v>9888</v>
      </c>
      <c r="B3623" s="16">
        <v>1</v>
      </c>
    </row>
    <row r="3624" spans="1:2" x14ac:dyDescent="0.25">
      <c r="A3624" s="17" t="s">
        <v>9889</v>
      </c>
      <c r="B3624" s="10" t="s">
        <v>9230</v>
      </c>
    </row>
    <row r="3625" spans="1:2" x14ac:dyDescent="0.25">
      <c r="A3625" s="19"/>
      <c r="B3625" s="10" t="s">
        <v>9023</v>
      </c>
    </row>
    <row r="3626" spans="1:2" x14ac:dyDescent="0.25">
      <c r="A3626" s="18"/>
      <c r="B3626" s="10" t="s">
        <v>9213</v>
      </c>
    </row>
    <row r="3627" spans="1:2" x14ac:dyDescent="0.25">
      <c r="A3627" s="7" t="s">
        <v>9889</v>
      </c>
      <c r="B3627" s="16">
        <v>3</v>
      </c>
    </row>
    <row r="3628" spans="1:2" x14ac:dyDescent="0.25">
      <c r="A3628" s="7" t="s">
        <v>9890</v>
      </c>
      <c r="B3628" s="10" t="s">
        <v>9233</v>
      </c>
    </row>
    <row r="3629" spans="1:2" x14ac:dyDescent="0.25">
      <c r="A3629" s="7" t="s">
        <v>9890</v>
      </c>
      <c r="B3629" s="16">
        <v>1</v>
      </c>
    </row>
    <row r="3630" spans="1:2" x14ac:dyDescent="0.25">
      <c r="A3630" s="7" t="s">
        <v>9891</v>
      </c>
      <c r="B3630" s="10" t="s">
        <v>8287</v>
      </c>
    </row>
    <row r="3631" spans="1:2" x14ac:dyDescent="0.25">
      <c r="A3631" s="7" t="s">
        <v>9891</v>
      </c>
      <c r="B3631" s="16">
        <v>1</v>
      </c>
    </row>
    <row r="3632" spans="1:2" x14ac:dyDescent="0.25">
      <c r="A3632" s="7" t="s">
        <v>9892</v>
      </c>
      <c r="B3632" s="10" t="s">
        <v>8287</v>
      </c>
    </row>
    <row r="3633" spans="1:2" x14ac:dyDescent="0.25">
      <c r="A3633" s="7" t="s">
        <v>9892</v>
      </c>
      <c r="B3633" s="16">
        <v>1</v>
      </c>
    </row>
    <row r="3634" spans="1:2" x14ac:dyDescent="0.25">
      <c r="A3634" s="7" t="s">
        <v>9893</v>
      </c>
      <c r="B3634" s="10" t="s">
        <v>8287</v>
      </c>
    </row>
    <row r="3635" spans="1:2" x14ac:dyDescent="0.25">
      <c r="A3635" s="7" t="s">
        <v>9893</v>
      </c>
      <c r="B3635" s="16">
        <v>1</v>
      </c>
    </row>
    <row r="3636" spans="1:2" x14ac:dyDescent="0.25">
      <c r="A3636" s="7" t="s">
        <v>9894</v>
      </c>
      <c r="B3636" s="10" t="s">
        <v>8287</v>
      </c>
    </row>
    <row r="3637" spans="1:2" x14ac:dyDescent="0.25">
      <c r="A3637" s="7" t="s">
        <v>9894</v>
      </c>
      <c r="B3637" s="16">
        <v>1</v>
      </c>
    </row>
    <row r="3638" spans="1:2" x14ac:dyDescent="0.25">
      <c r="A3638" s="7" t="s">
        <v>9895</v>
      </c>
      <c r="B3638" s="10" t="s">
        <v>8287</v>
      </c>
    </row>
    <row r="3639" spans="1:2" x14ac:dyDescent="0.25">
      <c r="A3639" s="7" t="s">
        <v>9895</v>
      </c>
      <c r="B3639" s="16">
        <v>1</v>
      </c>
    </row>
    <row r="3640" spans="1:2" x14ac:dyDescent="0.25">
      <c r="A3640" s="7" t="s">
        <v>9896</v>
      </c>
      <c r="B3640" s="10" t="s">
        <v>8287</v>
      </c>
    </row>
    <row r="3641" spans="1:2" x14ac:dyDescent="0.25">
      <c r="A3641" s="7" t="s">
        <v>9896</v>
      </c>
      <c r="B3641" s="16">
        <v>1</v>
      </c>
    </row>
    <row r="3642" spans="1:2" x14ac:dyDescent="0.25">
      <c r="A3642" s="7" t="s">
        <v>9897</v>
      </c>
      <c r="B3642" s="10" t="s">
        <v>8287</v>
      </c>
    </row>
    <row r="3643" spans="1:2" x14ac:dyDescent="0.25">
      <c r="A3643" s="7" t="s">
        <v>9897</v>
      </c>
      <c r="B3643" s="16">
        <v>1</v>
      </c>
    </row>
    <row r="3644" spans="1:2" x14ac:dyDescent="0.25">
      <c r="A3644" s="7" t="s">
        <v>9898</v>
      </c>
      <c r="B3644" s="10" t="s">
        <v>8287</v>
      </c>
    </row>
    <row r="3645" spans="1:2" x14ac:dyDescent="0.25">
      <c r="A3645" s="7" t="s">
        <v>9898</v>
      </c>
      <c r="B3645" s="16">
        <v>1</v>
      </c>
    </row>
    <row r="3646" spans="1:2" x14ac:dyDescent="0.25">
      <c r="A3646" s="7" t="s">
        <v>9899</v>
      </c>
      <c r="B3646" s="10" t="s">
        <v>8287</v>
      </c>
    </row>
    <row r="3647" spans="1:2" x14ac:dyDescent="0.25">
      <c r="A3647" s="7" t="s">
        <v>9899</v>
      </c>
      <c r="B3647" s="16">
        <v>1</v>
      </c>
    </row>
    <row r="3648" spans="1:2" x14ac:dyDescent="0.25">
      <c r="A3648" s="7" t="s">
        <v>9900</v>
      </c>
      <c r="B3648" s="10" t="s">
        <v>8287</v>
      </c>
    </row>
    <row r="3649" spans="1:2" x14ac:dyDescent="0.25">
      <c r="A3649" s="7" t="s">
        <v>9900</v>
      </c>
      <c r="B3649" s="16">
        <v>1</v>
      </c>
    </row>
    <row r="3650" spans="1:2" x14ac:dyDescent="0.25">
      <c r="A3650" s="17" t="s">
        <v>9901</v>
      </c>
      <c r="B3650" s="10" t="s">
        <v>9230</v>
      </c>
    </row>
    <row r="3651" spans="1:2" x14ac:dyDescent="0.25">
      <c r="A3651" s="19"/>
      <c r="B3651" s="10" t="s">
        <v>9213</v>
      </c>
    </row>
    <row r="3652" spans="1:2" x14ac:dyDescent="0.25">
      <c r="A3652" s="18"/>
      <c r="B3652" s="10" t="s">
        <v>9357</v>
      </c>
    </row>
    <row r="3653" spans="1:2" x14ac:dyDescent="0.25">
      <c r="A3653" s="7" t="s">
        <v>9901</v>
      </c>
      <c r="B3653" s="16">
        <v>3</v>
      </c>
    </row>
    <row r="3654" spans="1:2" x14ac:dyDescent="0.25">
      <c r="A3654" s="17" t="s">
        <v>9902</v>
      </c>
      <c r="B3654" s="10" t="s">
        <v>8788</v>
      </c>
    </row>
    <row r="3655" spans="1:2" x14ac:dyDescent="0.25">
      <c r="A3655" s="19"/>
      <c r="B3655" s="10" t="s">
        <v>8569</v>
      </c>
    </row>
    <row r="3656" spans="1:2" x14ac:dyDescent="0.25">
      <c r="A3656" s="19"/>
      <c r="B3656" s="10" t="s">
        <v>8462</v>
      </c>
    </row>
    <row r="3657" spans="1:2" x14ac:dyDescent="0.25">
      <c r="A3657" s="19"/>
      <c r="B3657" s="10" t="s">
        <v>8889</v>
      </c>
    </row>
    <row r="3658" spans="1:2" x14ac:dyDescent="0.25">
      <c r="A3658" s="19"/>
      <c r="B3658" s="10" t="s">
        <v>9123</v>
      </c>
    </row>
    <row r="3659" spans="1:2" x14ac:dyDescent="0.25">
      <c r="A3659" s="19"/>
      <c r="B3659" s="10" t="s">
        <v>8366</v>
      </c>
    </row>
    <row r="3660" spans="1:2" x14ac:dyDescent="0.25">
      <c r="A3660" s="19"/>
      <c r="B3660" s="10" t="s">
        <v>8615</v>
      </c>
    </row>
    <row r="3661" spans="1:2" x14ac:dyDescent="0.25">
      <c r="A3661" s="19"/>
      <c r="B3661" s="10" t="s">
        <v>8449</v>
      </c>
    </row>
    <row r="3662" spans="1:2" x14ac:dyDescent="0.25">
      <c r="A3662" s="19"/>
      <c r="B3662" s="10" t="s">
        <v>9239</v>
      </c>
    </row>
    <row r="3663" spans="1:2" x14ac:dyDescent="0.25">
      <c r="A3663" s="19"/>
      <c r="B3663" s="10" t="s">
        <v>9205</v>
      </c>
    </row>
    <row r="3664" spans="1:2" x14ac:dyDescent="0.25">
      <c r="A3664" s="19"/>
      <c r="B3664" s="10" t="s">
        <v>9104</v>
      </c>
    </row>
    <row r="3665" spans="1:2" x14ac:dyDescent="0.25">
      <c r="A3665" s="19"/>
      <c r="B3665" s="10" t="s">
        <v>9276</v>
      </c>
    </row>
    <row r="3666" spans="1:2" x14ac:dyDescent="0.25">
      <c r="A3666" s="19"/>
      <c r="B3666" s="10" t="s">
        <v>8521</v>
      </c>
    </row>
    <row r="3667" spans="1:2" x14ac:dyDescent="0.25">
      <c r="A3667" s="19"/>
      <c r="B3667" s="10" t="s">
        <v>8729</v>
      </c>
    </row>
    <row r="3668" spans="1:2" x14ac:dyDescent="0.25">
      <c r="A3668" s="19"/>
      <c r="B3668" s="10" t="s">
        <v>9274</v>
      </c>
    </row>
    <row r="3669" spans="1:2" x14ac:dyDescent="0.25">
      <c r="A3669" s="19"/>
      <c r="B3669" s="10" t="s">
        <v>8404</v>
      </c>
    </row>
    <row r="3670" spans="1:2" x14ac:dyDescent="0.25">
      <c r="A3670" s="19"/>
      <c r="B3670" s="10" t="s">
        <v>8417</v>
      </c>
    </row>
    <row r="3671" spans="1:2" x14ac:dyDescent="0.25">
      <c r="A3671" s="19"/>
      <c r="B3671" s="10" t="s">
        <v>8560</v>
      </c>
    </row>
    <row r="3672" spans="1:2" x14ac:dyDescent="0.25">
      <c r="A3672" s="19"/>
      <c r="B3672" s="10" t="s">
        <v>9119</v>
      </c>
    </row>
    <row r="3673" spans="1:2" x14ac:dyDescent="0.25">
      <c r="A3673" s="19"/>
      <c r="B3673" s="10" t="s">
        <v>8511</v>
      </c>
    </row>
    <row r="3674" spans="1:2" x14ac:dyDescent="0.25">
      <c r="A3674" s="18"/>
      <c r="B3674" s="10" t="s">
        <v>8976</v>
      </c>
    </row>
    <row r="3675" spans="1:2" x14ac:dyDescent="0.25">
      <c r="A3675" s="7" t="s">
        <v>9902</v>
      </c>
      <c r="B3675" s="16">
        <v>21</v>
      </c>
    </row>
    <row r="3676" spans="1:2" x14ac:dyDescent="0.25">
      <c r="A3676" s="17" t="s">
        <v>9903</v>
      </c>
      <c r="B3676" s="10" t="s">
        <v>8788</v>
      </c>
    </row>
    <row r="3677" spans="1:2" x14ac:dyDescent="0.25">
      <c r="A3677" s="19"/>
      <c r="B3677" s="10" t="s">
        <v>8569</v>
      </c>
    </row>
    <row r="3678" spans="1:2" x14ac:dyDescent="0.25">
      <c r="A3678" s="19"/>
      <c r="B3678" s="10" t="s">
        <v>8462</v>
      </c>
    </row>
    <row r="3679" spans="1:2" x14ac:dyDescent="0.25">
      <c r="A3679" s="19"/>
      <c r="B3679" s="10" t="s">
        <v>8889</v>
      </c>
    </row>
    <row r="3680" spans="1:2" x14ac:dyDescent="0.25">
      <c r="A3680" s="19"/>
      <c r="B3680" s="10" t="s">
        <v>9123</v>
      </c>
    </row>
    <row r="3681" spans="1:2" x14ac:dyDescent="0.25">
      <c r="A3681" s="19"/>
      <c r="B3681" s="10" t="s">
        <v>8366</v>
      </c>
    </row>
    <row r="3682" spans="1:2" x14ac:dyDescent="0.25">
      <c r="A3682" s="18"/>
      <c r="B3682" s="10" t="s">
        <v>8615</v>
      </c>
    </row>
    <row r="3683" spans="1:2" x14ac:dyDescent="0.25">
      <c r="A3683" s="7" t="s">
        <v>9903</v>
      </c>
      <c r="B3683" s="16">
        <v>7</v>
      </c>
    </row>
    <row r="3684" spans="1:2" x14ac:dyDescent="0.25">
      <c r="A3684" s="7" t="s">
        <v>9904</v>
      </c>
      <c r="B3684" s="10" t="s">
        <v>9345</v>
      </c>
    </row>
    <row r="3685" spans="1:2" x14ac:dyDescent="0.25">
      <c r="A3685" s="7" t="s">
        <v>9904</v>
      </c>
      <c r="B3685" s="16">
        <v>1</v>
      </c>
    </row>
    <row r="3686" spans="1:2" x14ac:dyDescent="0.25">
      <c r="A3686" s="17" t="s">
        <v>9905</v>
      </c>
      <c r="B3686" s="10" t="s">
        <v>9230</v>
      </c>
    </row>
    <row r="3687" spans="1:2" x14ac:dyDescent="0.25">
      <c r="A3687" s="19"/>
      <c r="B3687" s="10" t="s">
        <v>8434</v>
      </c>
    </row>
    <row r="3688" spans="1:2" x14ac:dyDescent="0.25">
      <c r="A3688" s="19"/>
      <c r="B3688" s="10" t="s">
        <v>8767</v>
      </c>
    </row>
    <row r="3689" spans="1:2" x14ac:dyDescent="0.25">
      <c r="A3689" s="19"/>
      <c r="B3689" s="10" t="s">
        <v>8579</v>
      </c>
    </row>
    <row r="3690" spans="1:2" x14ac:dyDescent="0.25">
      <c r="A3690" s="19"/>
      <c r="B3690" s="10" t="s">
        <v>9200</v>
      </c>
    </row>
    <row r="3691" spans="1:2" x14ac:dyDescent="0.25">
      <c r="A3691" s="19"/>
      <c r="B3691" s="10" t="s">
        <v>9139</v>
      </c>
    </row>
    <row r="3692" spans="1:2" x14ac:dyDescent="0.25">
      <c r="A3692" s="19"/>
      <c r="B3692" s="10" t="s">
        <v>8884</v>
      </c>
    </row>
    <row r="3693" spans="1:2" x14ac:dyDescent="0.25">
      <c r="A3693" s="19"/>
      <c r="B3693" s="10" t="s">
        <v>8485</v>
      </c>
    </row>
    <row r="3694" spans="1:2" x14ac:dyDescent="0.25">
      <c r="A3694" s="19"/>
      <c r="B3694" s="10" t="s">
        <v>9269</v>
      </c>
    </row>
    <row r="3695" spans="1:2" x14ac:dyDescent="0.25">
      <c r="A3695" s="19"/>
      <c r="B3695" s="10" t="s">
        <v>8810</v>
      </c>
    </row>
    <row r="3696" spans="1:2" x14ac:dyDescent="0.25">
      <c r="A3696" s="19"/>
      <c r="B3696" s="10" t="s">
        <v>9209</v>
      </c>
    </row>
    <row r="3697" spans="1:2" x14ac:dyDescent="0.25">
      <c r="A3697" s="19"/>
      <c r="B3697" s="10" t="s">
        <v>8788</v>
      </c>
    </row>
    <row r="3698" spans="1:2" x14ac:dyDescent="0.25">
      <c r="A3698" s="19"/>
      <c r="B3698" s="10" t="s">
        <v>8569</v>
      </c>
    </row>
    <row r="3699" spans="1:2" x14ac:dyDescent="0.25">
      <c r="A3699" s="19"/>
      <c r="B3699" s="10" t="s">
        <v>8462</v>
      </c>
    </row>
    <row r="3700" spans="1:2" x14ac:dyDescent="0.25">
      <c r="A3700" s="19"/>
      <c r="B3700" s="10" t="s">
        <v>8889</v>
      </c>
    </row>
    <row r="3701" spans="1:2" x14ac:dyDescent="0.25">
      <c r="A3701" s="19"/>
      <c r="B3701" s="10" t="s">
        <v>9123</v>
      </c>
    </row>
    <row r="3702" spans="1:2" x14ac:dyDescent="0.25">
      <c r="A3702" s="19"/>
      <c r="B3702" s="10" t="s">
        <v>8366</v>
      </c>
    </row>
    <row r="3703" spans="1:2" x14ac:dyDescent="0.25">
      <c r="A3703" s="19"/>
      <c r="B3703" s="10" t="s">
        <v>8615</v>
      </c>
    </row>
    <row r="3704" spans="1:2" x14ac:dyDescent="0.25">
      <c r="A3704" s="19"/>
      <c r="B3704" s="10" t="s">
        <v>8677</v>
      </c>
    </row>
    <row r="3705" spans="1:2" x14ac:dyDescent="0.25">
      <c r="A3705" s="19"/>
      <c r="B3705" s="10" t="s">
        <v>8529</v>
      </c>
    </row>
    <row r="3706" spans="1:2" x14ac:dyDescent="0.25">
      <c r="A3706" s="19"/>
      <c r="B3706" s="10" t="s">
        <v>9577</v>
      </c>
    </row>
    <row r="3707" spans="1:2" x14ac:dyDescent="0.25">
      <c r="A3707" s="19"/>
      <c r="B3707" s="10" t="s">
        <v>9074</v>
      </c>
    </row>
    <row r="3708" spans="1:2" x14ac:dyDescent="0.25">
      <c r="A3708" s="19"/>
      <c r="B3708" s="10" t="s">
        <v>9035</v>
      </c>
    </row>
    <row r="3709" spans="1:2" x14ac:dyDescent="0.25">
      <c r="A3709" s="19"/>
      <c r="B3709" s="10" t="s">
        <v>8449</v>
      </c>
    </row>
    <row r="3710" spans="1:2" x14ac:dyDescent="0.25">
      <c r="A3710" s="19"/>
      <c r="B3710" s="10" t="s">
        <v>9239</v>
      </c>
    </row>
    <row r="3711" spans="1:2" x14ac:dyDescent="0.25">
      <c r="A3711" s="19"/>
      <c r="B3711" s="10" t="s">
        <v>9205</v>
      </c>
    </row>
    <row r="3712" spans="1:2" x14ac:dyDescent="0.25">
      <c r="A3712" s="19"/>
      <c r="B3712" s="10" t="s">
        <v>9104</v>
      </c>
    </row>
    <row r="3713" spans="1:2" x14ac:dyDescent="0.25">
      <c r="A3713" s="19"/>
      <c r="B3713" s="10" t="s">
        <v>9276</v>
      </c>
    </row>
    <row r="3714" spans="1:2" x14ac:dyDescent="0.25">
      <c r="A3714" s="19"/>
      <c r="B3714" s="10" t="s">
        <v>8521</v>
      </c>
    </row>
    <row r="3715" spans="1:2" x14ac:dyDescent="0.25">
      <c r="A3715" s="19"/>
      <c r="B3715" s="10" t="s">
        <v>8729</v>
      </c>
    </row>
    <row r="3716" spans="1:2" x14ac:dyDescent="0.25">
      <c r="A3716" s="19"/>
      <c r="B3716" s="10" t="s">
        <v>9274</v>
      </c>
    </row>
    <row r="3717" spans="1:2" x14ac:dyDescent="0.25">
      <c r="A3717" s="19"/>
      <c r="B3717" s="10" t="s">
        <v>8404</v>
      </c>
    </row>
    <row r="3718" spans="1:2" x14ac:dyDescent="0.25">
      <c r="A3718" s="19"/>
      <c r="B3718" s="10" t="s">
        <v>8790</v>
      </c>
    </row>
    <row r="3719" spans="1:2" x14ac:dyDescent="0.25">
      <c r="A3719" s="19"/>
      <c r="B3719" s="10" t="s">
        <v>8567</v>
      </c>
    </row>
    <row r="3720" spans="1:2" x14ac:dyDescent="0.25">
      <c r="A3720" s="19"/>
      <c r="B3720" s="10" t="s">
        <v>9062</v>
      </c>
    </row>
    <row r="3721" spans="1:2" x14ac:dyDescent="0.25">
      <c r="A3721" s="19"/>
      <c r="B3721" s="10" t="s">
        <v>9083</v>
      </c>
    </row>
    <row r="3722" spans="1:2" x14ac:dyDescent="0.25">
      <c r="A3722" s="19"/>
      <c r="B3722" s="10" t="s">
        <v>8472</v>
      </c>
    </row>
    <row r="3723" spans="1:2" x14ac:dyDescent="0.25">
      <c r="A3723" s="19"/>
      <c r="B3723" s="10" t="s">
        <v>9028</v>
      </c>
    </row>
    <row r="3724" spans="1:2" x14ac:dyDescent="0.25">
      <c r="A3724" s="19"/>
      <c r="B3724" s="10" t="s">
        <v>9021</v>
      </c>
    </row>
    <row r="3725" spans="1:2" x14ac:dyDescent="0.25">
      <c r="A3725" s="19"/>
      <c r="B3725" s="10" t="s">
        <v>9284</v>
      </c>
    </row>
    <row r="3726" spans="1:2" x14ac:dyDescent="0.25">
      <c r="A3726" s="19"/>
      <c r="B3726" s="10" t="s">
        <v>9253</v>
      </c>
    </row>
    <row r="3727" spans="1:2" x14ac:dyDescent="0.25">
      <c r="A3727" s="19"/>
      <c r="B3727" s="10" t="s">
        <v>8659</v>
      </c>
    </row>
    <row r="3728" spans="1:2" x14ac:dyDescent="0.25">
      <c r="A3728" s="19"/>
      <c r="B3728" s="10" t="s">
        <v>9289</v>
      </c>
    </row>
    <row r="3729" spans="1:2" x14ac:dyDescent="0.25">
      <c r="A3729" s="19"/>
      <c r="B3729" s="10" t="s">
        <v>8971</v>
      </c>
    </row>
    <row r="3730" spans="1:2" x14ac:dyDescent="0.25">
      <c r="A3730" s="19"/>
      <c r="B3730" s="10" t="s">
        <v>8397</v>
      </c>
    </row>
    <row r="3731" spans="1:2" x14ac:dyDescent="0.25">
      <c r="A3731" s="19"/>
      <c r="B3731" s="10" t="s">
        <v>8933</v>
      </c>
    </row>
    <row r="3732" spans="1:2" x14ac:dyDescent="0.25">
      <c r="A3732" s="19"/>
      <c r="B3732" s="10" t="s">
        <v>9045</v>
      </c>
    </row>
    <row r="3733" spans="1:2" x14ac:dyDescent="0.25">
      <c r="A3733" s="19"/>
      <c r="B3733" s="10" t="s">
        <v>8583</v>
      </c>
    </row>
    <row r="3734" spans="1:2" x14ac:dyDescent="0.25">
      <c r="A3734" s="19"/>
      <c r="B3734" s="10" t="s">
        <v>8879</v>
      </c>
    </row>
    <row r="3735" spans="1:2" x14ac:dyDescent="0.25">
      <c r="A3735" s="19"/>
      <c r="B3735" s="10" t="s">
        <v>9345</v>
      </c>
    </row>
    <row r="3736" spans="1:2" x14ac:dyDescent="0.25">
      <c r="A3736" s="19"/>
      <c r="B3736" s="10" t="s">
        <v>8656</v>
      </c>
    </row>
    <row r="3737" spans="1:2" x14ac:dyDescent="0.25">
      <c r="A3737" s="19"/>
      <c r="B3737" s="10" t="s">
        <v>9143</v>
      </c>
    </row>
    <row r="3738" spans="1:2" x14ac:dyDescent="0.25">
      <c r="A3738" s="19"/>
      <c r="B3738" s="10" t="s">
        <v>9025</v>
      </c>
    </row>
    <row r="3739" spans="1:2" x14ac:dyDescent="0.25">
      <c r="A3739" s="19"/>
      <c r="B3739" s="10" t="s">
        <v>9485</v>
      </c>
    </row>
    <row r="3740" spans="1:2" x14ac:dyDescent="0.25">
      <c r="A3740" s="19"/>
      <c r="B3740" s="10" t="s">
        <v>8417</v>
      </c>
    </row>
    <row r="3741" spans="1:2" x14ac:dyDescent="0.25">
      <c r="A3741" s="19"/>
      <c r="B3741" s="10" t="s">
        <v>8560</v>
      </c>
    </row>
    <row r="3742" spans="1:2" x14ac:dyDescent="0.25">
      <c r="A3742" s="19"/>
      <c r="B3742" s="10" t="s">
        <v>9119</v>
      </c>
    </row>
    <row r="3743" spans="1:2" x14ac:dyDescent="0.25">
      <c r="A3743" s="19"/>
      <c r="B3743" s="10" t="s">
        <v>8511</v>
      </c>
    </row>
    <row r="3744" spans="1:2" x14ac:dyDescent="0.25">
      <c r="A3744" s="18"/>
      <c r="B3744" s="10" t="s">
        <v>8976</v>
      </c>
    </row>
    <row r="3745" spans="1:2" x14ac:dyDescent="0.25">
      <c r="A3745" s="7" t="s">
        <v>9905</v>
      </c>
      <c r="B3745" s="16">
        <v>59</v>
      </c>
    </row>
    <row r="3746" spans="1:2" x14ac:dyDescent="0.25">
      <c r="A3746" s="17" t="s">
        <v>9906</v>
      </c>
      <c r="B3746" s="10" t="s">
        <v>8863</v>
      </c>
    </row>
    <row r="3747" spans="1:2" x14ac:dyDescent="0.25">
      <c r="A3747" s="19"/>
      <c r="B3747" s="10" t="s">
        <v>8422</v>
      </c>
    </row>
    <row r="3748" spans="1:2" x14ac:dyDescent="0.25">
      <c r="A3748" s="19"/>
      <c r="B3748" s="10" t="s">
        <v>8969</v>
      </c>
    </row>
    <row r="3749" spans="1:2" x14ac:dyDescent="0.25">
      <c r="A3749" s="19"/>
      <c r="B3749" s="10" t="s">
        <v>8428</v>
      </c>
    </row>
    <row r="3750" spans="1:2" x14ac:dyDescent="0.25">
      <c r="A3750" s="19"/>
      <c r="B3750" s="10" t="s">
        <v>8765</v>
      </c>
    </row>
    <row r="3751" spans="1:2" x14ac:dyDescent="0.25">
      <c r="A3751" s="19"/>
      <c r="B3751" s="10" t="s">
        <v>9907</v>
      </c>
    </row>
    <row r="3752" spans="1:2" x14ac:dyDescent="0.25">
      <c r="A3752" s="19"/>
      <c r="B3752" s="10" t="s">
        <v>9302</v>
      </c>
    </row>
    <row r="3753" spans="1:2" x14ac:dyDescent="0.25">
      <c r="A3753" s="19"/>
      <c r="B3753" s="10" t="s">
        <v>8602</v>
      </c>
    </row>
    <row r="3754" spans="1:2" x14ac:dyDescent="0.25">
      <c r="A3754" s="18"/>
      <c r="B3754" s="10" t="s">
        <v>8535</v>
      </c>
    </row>
    <row r="3755" spans="1:2" x14ac:dyDescent="0.25">
      <c r="A3755" s="7" t="s">
        <v>9906</v>
      </c>
      <c r="B3755" s="16">
        <v>9</v>
      </c>
    </row>
    <row r="3756" spans="1:2" x14ac:dyDescent="0.25">
      <c r="A3756" s="17" t="s">
        <v>9908</v>
      </c>
      <c r="B3756" s="10" t="s">
        <v>9139</v>
      </c>
    </row>
    <row r="3757" spans="1:2" x14ac:dyDescent="0.25">
      <c r="A3757" s="19"/>
      <c r="B3757" s="10" t="s">
        <v>8884</v>
      </c>
    </row>
    <row r="3758" spans="1:2" x14ac:dyDescent="0.25">
      <c r="A3758" s="19"/>
      <c r="B3758" s="10" t="s">
        <v>8485</v>
      </c>
    </row>
    <row r="3759" spans="1:2" x14ac:dyDescent="0.25">
      <c r="A3759" s="19"/>
      <c r="B3759" s="10" t="s">
        <v>9269</v>
      </c>
    </row>
    <row r="3760" spans="1:2" x14ac:dyDescent="0.25">
      <c r="A3760" s="19"/>
      <c r="B3760" s="10" t="s">
        <v>8810</v>
      </c>
    </row>
    <row r="3761" spans="1:2" x14ac:dyDescent="0.25">
      <c r="A3761" s="18"/>
      <c r="B3761" s="10" t="s">
        <v>9209</v>
      </c>
    </row>
    <row r="3762" spans="1:2" x14ac:dyDescent="0.25">
      <c r="A3762" s="7" t="s">
        <v>9908</v>
      </c>
      <c r="B3762" s="16">
        <v>6</v>
      </c>
    </row>
    <row r="3763" spans="1:2" x14ac:dyDescent="0.25">
      <c r="A3763" s="17" t="s">
        <v>9909</v>
      </c>
      <c r="B3763" s="10" t="s">
        <v>9327</v>
      </c>
    </row>
    <row r="3764" spans="1:2" x14ac:dyDescent="0.25">
      <c r="A3764" s="19"/>
      <c r="B3764" s="10" t="s">
        <v>9340</v>
      </c>
    </row>
    <row r="3765" spans="1:2" x14ac:dyDescent="0.25">
      <c r="A3765" s="19"/>
      <c r="B3765" s="10" t="s">
        <v>9359</v>
      </c>
    </row>
    <row r="3766" spans="1:2" x14ac:dyDescent="0.25">
      <c r="A3766" s="19"/>
      <c r="B3766" s="10" t="s">
        <v>9345</v>
      </c>
    </row>
    <row r="3767" spans="1:2" x14ac:dyDescent="0.25">
      <c r="A3767" s="18"/>
      <c r="B3767" s="10" t="s">
        <v>8994</v>
      </c>
    </row>
    <row r="3768" spans="1:2" x14ac:dyDescent="0.25">
      <c r="A3768" s="7" t="s">
        <v>9909</v>
      </c>
      <c r="B3768" s="16">
        <v>5</v>
      </c>
    </row>
    <row r="3769" spans="1:2" x14ac:dyDescent="0.25">
      <c r="A3769" s="7" t="s">
        <v>9910</v>
      </c>
      <c r="B3769" s="10" t="s">
        <v>9347</v>
      </c>
    </row>
    <row r="3770" spans="1:2" x14ac:dyDescent="0.25">
      <c r="A3770" s="7" t="s">
        <v>9910</v>
      </c>
      <c r="B3770" s="16">
        <v>1</v>
      </c>
    </row>
    <row r="3771" spans="1:2" x14ac:dyDescent="0.25">
      <c r="A3771" s="17" t="s">
        <v>9911</v>
      </c>
      <c r="B3771" s="10" t="s">
        <v>9340</v>
      </c>
    </row>
    <row r="3772" spans="1:2" x14ac:dyDescent="0.25">
      <c r="A3772" s="18"/>
      <c r="B3772" s="10" t="s">
        <v>9345</v>
      </c>
    </row>
    <row r="3773" spans="1:2" x14ac:dyDescent="0.25">
      <c r="A3773" s="7" t="s">
        <v>9911</v>
      </c>
      <c r="B3773" s="16">
        <v>2</v>
      </c>
    </row>
    <row r="3774" spans="1:2" x14ac:dyDescent="0.25">
      <c r="A3774" s="17" t="s">
        <v>9912</v>
      </c>
      <c r="B3774" s="10" t="s">
        <v>9230</v>
      </c>
    </row>
    <row r="3775" spans="1:2" x14ac:dyDescent="0.25">
      <c r="A3775" s="19"/>
      <c r="B3775" s="10" t="s">
        <v>8434</v>
      </c>
    </row>
    <row r="3776" spans="1:2" x14ac:dyDescent="0.25">
      <c r="A3776" s="19"/>
      <c r="B3776" s="10" t="s">
        <v>8767</v>
      </c>
    </row>
    <row r="3777" spans="1:2" x14ac:dyDescent="0.25">
      <c r="A3777" s="19"/>
      <c r="B3777" s="10" t="s">
        <v>8579</v>
      </c>
    </row>
    <row r="3778" spans="1:2" x14ac:dyDescent="0.25">
      <c r="A3778" s="19"/>
      <c r="B3778" s="10" t="s">
        <v>9200</v>
      </c>
    </row>
    <row r="3779" spans="1:2" x14ac:dyDescent="0.25">
      <c r="A3779" s="19"/>
      <c r="B3779" s="10" t="s">
        <v>9139</v>
      </c>
    </row>
    <row r="3780" spans="1:2" x14ac:dyDescent="0.25">
      <c r="A3780" s="19"/>
      <c r="B3780" s="10" t="s">
        <v>8884</v>
      </c>
    </row>
    <row r="3781" spans="1:2" x14ac:dyDescent="0.25">
      <c r="A3781" s="19"/>
      <c r="B3781" s="10" t="s">
        <v>8485</v>
      </c>
    </row>
    <row r="3782" spans="1:2" x14ac:dyDescent="0.25">
      <c r="A3782" s="19"/>
      <c r="B3782" s="10" t="s">
        <v>9269</v>
      </c>
    </row>
    <row r="3783" spans="1:2" x14ac:dyDescent="0.25">
      <c r="A3783" s="19"/>
      <c r="B3783" s="10" t="s">
        <v>8810</v>
      </c>
    </row>
    <row r="3784" spans="1:2" x14ac:dyDescent="0.25">
      <c r="A3784" s="19"/>
      <c r="B3784" s="10" t="s">
        <v>9209</v>
      </c>
    </row>
    <row r="3785" spans="1:2" x14ac:dyDescent="0.25">
      <c r="A3785" s="19"/>
      <c r="B3785" s="10" t="s">
        <v>8788</v>
      </c>
    </row>
    <row r="3786" spans="1:2" x14ac:dyDescent="0.25">
      <c r="A3786" s="19"/>
      <c r="B3786" s="10" t="s">
        <v>8569</v>
      </c>
    </row>
    <row r="3787" spans="1:2" x14ac:dyDescent="0.25">
      <c r="A3787" s="19"/>
      <c r="B3787" s="10" t="s">
        <v>8462</v>
      </c>
    </row>
    <row r="3788" spans="1:2" x14ac:dyDescent="0.25">
      <c r="A3788" s="19"/>
      <c r="B3788" s="10" t="s">
        <v>8889</v>
      </c>
    </row>
    <row r="3789" spans="1:2" x14ac:dyDescent="0.25">
      <c r="A3789" s="19"/>
      <c r="B3789" s="10" t="s">
        <v>9123</v>
      </c>
    </row>
    <row r="3790" spans="1:2" x14ac:dyDescent="0.25">
      <c r="A3790" s="19"/>
      <c r="B3790" s="10" t="s">
        <v>8366</v>
      </c>
    </row>
    <row r="3791" spans="1:2" x14ac:dyDescent="0.25">
      <c r="A3791" s="19"/>
      <c r="B3791" s="10" t="s">
        <v>8615</v>
      </c>
    </row>
    <row r="3792" spans="1:2" x14ac:dyDescent="0.25">
      <c r="A3792" s="19"/>
      <c r="B3792" s="10" t="s">
        <v>8677</v>
      </c>
    </row>
    <row r="3793" spans="1:2" x14ac:dyDescent="0.25">
      <c r="A3793" s="19"/>
      <c r="B3793" s="10" t="s">
        <v>8529</v>
      </c>
    </row>
    <row r="3794" spans="1:2" x14ac:dyDescent="0.25">
      <c r="A3794" s="19"/>
      <c r="B3794" s="10" t="s">
        <v>9577</v>
      </c>
    </row>
    <row r="3795" spans="1:2" x14ac:dyDescent="0.25">
      <c r="A3795" s="19"/>
      <c r="B3795" s="10" t="s">
        <v>9074</v>
      </c>
    </row>
    <row r="3796" spans="1:2" x14ac:dyDescent="0.25">
      <c r="A3796" s="19"/>
      <c r="B3796" s="10" t="s">
        <v>9035</v>
      </c>
    </row>
    <row r="3797" spans="1:2" x14ac:dyDescent="0.25">
      <c r="A3797" s="19"/>
      <c r="B3797" s="10" t="s">
        <v>8449</v>
      </c>
    </row>
    <row r="3798" spans="1:2" x14ac:dyDescent="0.25">
      <c r="A3798" s="19"/>
      <c r="B3798" s="10" t="s">
        <v>9239</v>
      </c>
    </row>
    <row r="3799" spans="1:2" x14ac:dyDescent="0.25">
      <c r="A3799" s="19"/>
      <c r="B3799" s="10" t="s">
        <v>9205</v>
      </c>
    </row>
    <row r="3800" spans="1:2" x14ac:dyDescent="0.25">
      <c r="A3800" s="19"/>
      <c r="B3800" s="10" t="s">
        <v>9104</v>
      </c>
    </row>
    <row r="3801" spans="1:2" x14ac:dyDescent="0.25">
      <c r="A3801" s="19"/>
      <c r="B3801" s="10" t="s">
        <v>9276</v>
      </c>
    </row>
    <row r="3802" spans="1:2" x14ac:dyDescent="0.25">
      <c r="A3802" s="19"/>
      <c r="B3802" s="10" t="s">
        <v>8521</v>
      </c>
    </row>
    <row r="3803" spans="1:2" x14ac:dyDescent="0.25">
      <c r="A3803" s="19"/>
      <c r="B3803" s="10" t="s">
        <v>8729</v>
      </c>
    </row>
    <row r="3804" spans="1:2" x14ac:dyDescent="0.25">
      <c r="A3804" s="19"/>
      <c r="B3804" s="10" t="s">
        <v>9274</v>
      </c>
    </row>
    <row r="3805" spans="1:2" x14ac:dyDescent="0.25">
      <c r="A3805" s="19"/>
      <c r="B3805" s="10" t="s">
        <v>8404</v>
      </c>
    </row>
    <row r="3806" spans="1:2" x14ac:dyDescent="0.25">
      <c r="A3806" s="19"/>
      <c r="B3806" s="10" t="s">
        <v>8790</v>
      </c>
    </row>
    <row r="3807" spans="1:2" x14ac:dyDescent="0.25">
      <c r="A3807" s="19"/>
      <c r="B3807" s="10" t="s">
        <v>8567</v>
      </c>
    </row>
    <row r="3808" spans="1:2" x14ac:dyDescent="0.25">
      <c r="A3808" s="19"/>
      <c r="B3808" s="10" t="s">
        <v>9062</v>
      </c>
    </row>
    <row r="3809" spans="1:2" x14ac:dyDescent="0.25">
      <c r="A3809" s="19"/>
      <c r="B3809" s="10" t="s">
        <v>9083</v>
      </c>
    </row>
    <row r="3810" spans="1:2" x14ac:dyDescent="0.25">
      <c r="A3810" s="19"/>
      <c r="B3810" s="10" t="s">
        <v>8472</v>
      </c>
    </row>
    <row r="3811" spans="1:2" x14ac:dyDescent="0.25">
      <c r="A3811" s="19"/>
      <c r="B3811" s="10" t="s">
        <v>9028</v>
      </c>
    </row>
    <row r="3812" spans="1:2" x14ac:dyDescent="0.25">
      <c r="A3812" s="19"/>
      <c r="B3812" s="10" t="s">
        <v>9021</v>
      </c>
    </row>
    <row r="3813" spans="1:2" x14ac:dyDescent="0.25">
      <c r="A3813" s="19"/>
      <c r="B3813" s="10" t="s">
        <v>9284</v>
      </c>
    </row>
    <row r="3814" spans="1:2" x14ac:dyDescent="0.25">
      <c r="A3814" s="19"/>
      <c r="B3814" s="10" t="s">
        <v>9253</v>
      </c>
    </row>
    <row r="3815" spans="1:2" x14ac:dyDescent="0.25">
      <c r="A3815" s="19"/>
      <c r="B3815" s="10" t="s">
        <v>8659</v>
      </c>
    </row>
    <row r="3816" spans="1:2" x14ac:dyDescent="0.25">
      <c r="A3816" s="19"/>
      <c r="B3816" s="10" t="s">
        <v>9289</v>
      </c>
    </row>
    <row r="3817" spans="1:2" x14ac:dyDescent="0.25">
      <c r="A3817" s="19"/>
      <c r="B3817" s="10" t="s">
        <v>8971</v>
      </c>
    </row>
    <row r="3818" spans="1:2" x14ac:dyDescent="0.25">
      <c r="A3818" s="19"/>
      <c r="B3818" s="10" t="s">
        <v>8397</v>
      </c>
    </row>
    <row r="3819" spans="1:2" x14ac:dyDescent="0.25">
      <c r="A3819" s="19"/>
      <c r="B3819" s="10" t="s">
        <v>8933</v>
      </c>
    </row>
    <row r="3820" spans="1:2" x14ac:dyDescent="0.25">
      <c r="A3820" s="19"/>
      <c r="B3820" s="10" t="s">
        <v>9045</v>
      </c>
    </row>
    <row r="3821" spans="1:2" x14ac:dyDescent="0.25">
      <c r="A3821" s="19"/>
      <c r="B3821" s="10" t="s">
        <v>8583</v>
      </c>
    </row>
    <row r="3822" spans="1:2" x14ac:dyDescent="0.25">
      <c r="A3822" s="19"/>
      <c r="B3822" s="10" t="s">
        <v>8879</v>
      </c>
    </row>
    <row r="3823" spans="1:2" x14ac:dyDescent="0.25">
      <c r="A3823" s="19"/>
      <c r="B3823" s="10" t="s">
        <v>9345</v>
      </c>
    </row>
    <row r="3824" spans="1:2" x14ac:dyDescent="0.25">
      <c r="A3824" s="19"/>
      <c r="B3824" s="10" t="s">
        <v>8656</v>
      </c>
    </row>
    <row r="3825" spans="1:2" x14ac:dyDescent="0.25">
      <c r="A3825" s="19"/>
      <c r="B3825" s="10" t="s">
        <v>9143</v>
      </c>
    </row>
    <row r="3826" spans="1:2" x14ac:dyDescent="0.25">
      <c r="A3826" s="19"/>
      <c r="B3826" s="10" t="s">
        <v>9025</v>
      </c>
    </row>
    <row r="3827" spans="1:2" x14ac:dyDescent="0.25">
      <c r="A3827" s="19"/>
      <c r="B3827" s="10" t="s">
        <v>9485</v>
      </c>
    </row>
    <row r="3828" spans="1:2" x14ac:dyDescent="0.25">
      <c r="A3828" s="19"/>
      <c r="B3828" s="10" t="s">
        <v>8417</v>
      </c>
    </row>
    <row r="3829" spans="1:2" x14ac:dyDescent="0.25">
      <c r="A3829" s="19"/>
      <c r="B3829" s="10" t="s">
        <v>8560</v>
      </c>
    </row>
    <row r="3830" spans="1:2" x14ac:dyDescent="0.25">
      <c r="A3830" s="19"/>
      <c r="B3830" s="10" t="s">
        <v>9119</v>
      </c>
    </row>
    <row r="3831" spans="1:2" x14ac:dyDescent="0.25">
      <c r="A3831" s="19"/>
      <c r="B3831" s="10" t="s">
        <v>8511</v>
      </c>
    </row>
    <row r="3832" spans="1:2" x14ac:dyDescent="0.25">
      <c r="A3832" s="18"/>
      <c r="B3832" s="10" t="s">
        <v>8976</v>
      </c>
    </row>
    <row r="3833" spans="1:2" x14ac:dyDescent="0.25">
      <c r="A3833" s="7" t="s">
        <v>9912</v>
      </c>
      <c r="B3833" s="16">
        <v>59</v>
      </c>
    </row>
    <row r="3834" spans="1:2" x14ac:dyDescent="0.25">
      <c r="A3834" s="17" t="s">
        <v>9913</v>
      </c>
      <c r="B3834" s="10" t="s">
        <v>8790</v>
      </c>
    </row>
    <row r="3835" spans="1:2" x14ac:dyDescent="0.25">
      <c r="A3835" s="19"/>
      <c r="B3835" s="10" t="s">
        <v>8567</v>
      </c>
    </row>
    <row r="3836" spans="1:2" x14ac:dyDescent="0.25">
      <c r="A3836" s="19"/>
      <c r="B3836" s="10" t="s">
        <v>9062</v>
      </c>
    </row>
    <row r="3837" spans="1:2" x14ac:dyDescent="0.25">
      <c r="A3837" s="18"/>
      <c r="B3837" s="10" t="s">
        <v>8472</v>
      </c>
    </row>
    <row r="3838" spans="1:2" x14ac:dyDescent="0.25">
      <c r="A3838" s="7" t="s">
        <v>9913</v>
      </c>
      <c r="B3838" s="16">
        <v>4</v>
      </c>
    </row>
    <row r="3839" spans="1:2" x14ac:dyDescent="0.25">
      <c r="A3839" s="17" t="s">
        <v>9914</v>
      </c>
      <c r="B3839" s="10" t="s">
        <v>9349</v>
      </c>
    </row>
    <row r="3840" spans="1:2" x14ac:dyDescent="0.25">
      <c r="A3840" s="19"/>
      <c r="B3840" s="10" t="s">
        <v>9355</v>
      </c>
    </row>
    <row r="3841" spans="1:2" x14ac:dyDescent="0.25">
      <c r="A3841" s="18"/>
      <c r="B3841" s="10" t="s">
        <v>9336</v>
      </c>
    </row>
    <row r="3842" spans="1:2" x14ac:dyDescent="0.25">
      <c r="A3842" s="7" t="s">
        <v>9914</v>
      </c>
      <c r="B3842" s="16">
        <v>3</v>
      </c>
    </row>
    <row r="3843" spans="1:2" x14ac:dyDescent="0.25">
      <c r="A3843" s="17" t="s">
        <v>9915</v>
      </c>
      <c r="B3843" s="10" t="s">
        <v>8863</v>
      </c>
    </row>
    <row r="3844" spans="1:2" x14ac:dyDescent="0.25">
      <c r="A3844" s="19"/>
      <c r="B3844" s="10" t="s">
        <v>8422</v>
      </c>
    </row>
    <row r="3845" spans="1:2" x14ac:dyDescent="0.25">
      <c r="A3845" s="19"/>
      <c r="B3845" s="10" t="s">
        <v>8969</v>
      </c>
    </row>
    <row r="3846" spans="1:2" x14ac:dyDescent="0.25">
      <c r="A3846" s="19"/>
      <c r="B3846" s="10" t="s">
        <v>8428</v>
      </c>
    </row>
    <row r="3847" spans="1:2" x14ac:dyDescent="0.25">
      <c r="A3847" s="19"/>
      <c r="B3847" s="10" t="s">
        <v>8765</v>
      </c>
    </row>
    <row r="3848" spans="1:2" x14ac:dyDescent="0.25">
      <c r="A3848" s="19"/>
      <c r="B3848" s="10" t="s">
        <v>9907</v>
      </c>
    </row>
    <row r="3849" spans="1:2" x14ac:dyDescent="0.25">
      <c r="A3849" s="19"/>
      <c r="B3849" s="10" t="s">
        <v>9302</v>
      </c>
    </row>
    <row r="3850" spans="1:2" x14ac:dyDescent="0.25">
      <c r="A3850" s="19"/>
      <c r="B3850" s="10" t="s">
        <v>8602</v>
      </c>
    </row>
    <row r="3851" spans="1:2" x14ac:dyDescent="0.25">
      <c r="A3851" s="19"/>
      <c r="B3851" s="10" t="s">
        <v>8535</v>
      </c>
    </row>
    <row r="3852" spans="1:2" x14ac:dyDescent="0.25">
      <c r="A3852" s="19"/>
      <c r="B3852" s="10" t="s">
        <v>8434</v>
      </c>
    </row>
    <row r="3853" spans="1:2" x14ac:dyDescent="0.25">
      <c r="A3853" s="19"/>
      <c r="B3853" s="10" t="s">
        <v>8767</v>
      </c>
    </row>
    <row r="3854" spans="1:2" x14ac:dyDescent="0.25">
      <c r="A3854" s="19"/>
      <c r="B3854" s="10" t="s">
        <v>8579</v>
      </c>
    </row>
    <row r="3855" spans="1:2" x14ac:dyDescent="0.25">
      <c r="A3855" s="19"/>
      <c r="B3855" s="10" t="s">
        <v>9200</v>
      </c>
    </row>
    <row r="3856" spans="1:2" x14ac:dyDescent="0.25">
      <c r="A3856" s="19"/>
      <c r="B3856" s="10" t="s">
        <v>9139</v>
      </c>
    </row>
    <row r="3857" spans="1:2" x14ac:dyDescent="0.25">
      <c r="A3857" s="19"/>
      <c r="B3857" s="10" t="s">
        <v>8884</v>
      </c>
    </row>
    <row r="3858" spans="1:2" x14ac:dyDescent="0.25">
      <c r="A3858" s="19"/>
      <c r="B3858" s="10" t="s">
        <v>8485</v>
      </c>
    </row>
    <row r="3859" spans="1:2" x14ac:dyDescent="0.25">
      <c r="A3859" s="19"/>
      <c r="B3859" s="10" t="s">
        <v>9269</v>
      </c>
    </row>
    <row r="3860" spans="1:2" x14ac:dyDescent="0.25">
      <c r="A3860" s="19"/>
      <c r="B3860" s="10" t="s">
        <v>8810</v>
      </c>
    </row>
    <row r="3861" spans="1:2" x14ac:dyDescent="0.25">
      <c r="A3861" s="19"/>
      <c r="B3861" s="10" t="s">
        <v>9209</v>
      </c>
    </row>
    <row r="3862" spans="1:2" x14ac:dyDescent="0.25">
      <c r="A3862" s="19"/>
      <c r="B3862" s="10" t="s">
        <v>8788</v>
      </c>
    </row>
    <row r="3863" spans="1:2" x14ac:dyDescent="0.25">
      <c r="A3863" s="19"/>
      <c r="B3863" s="10" t="s">
        <v>8569</v>
      </c>
    </row>
    <row r="3864" spans="1:2" x14ac:dyDescent="0.25">
      <c r="A3864" s="19"/>
      <c r="B3864" s="10" t="s">
        <v>8462</v>
      </c>
    </row>
    <row r="3865" spans="1:2" x14ac:dyDescent="0.25">
      <c r="A3865" s="19"/>
      <c r="B3865" s="10" t="s">
        <v>8889</v>
      </c>
    </row>
    <row r="3866" spans="1:2" x14ac:dyDescent="0.25">
      <c r="A3866" s="19"/>
      <c r="B3866" s="10" t="s">
        <v>9123</v>
      </c>
    </row>
    <row r="3867" spans="1:2" x14ac:dyDescent="0.25">
      <c r="A3867" s="19"/>
      <c r="B3867" s="10" t="s">
        <v>8366</v>
      </c>
    </row>
    <row r="3868" spans="1:2" x14ac:dyDescent="0.25">
      <c r="A3868" s="19"/>
      <c r="B3868" s="10" t="s">
        <v>8615</v>
      </c>
    </row>
    <row r="3869" spans="1:2" x14ac:dyDescent="0.25">
      <c r="A3869" s="19"/>
      <c r="B3869" s="10" t="s">
        <v>8677</v>
      </c>
    </row>
    <row r="3870" spans="1:2" x14ac:dyDescent="0.25">
      <c r="A3870" s="19"/>
      <c r="B3870" s="10" t="s">
        <v>8529</v>
      </c>
    </row>
    <row r="3871" spans="1:2" x14ac:dyDescent="0.25">
      <c r="A3871" s="19"/>
      <c r="B3871" s="10" t="s">
        <v>9577</v>
      </c>
    </row>
    <row r="3872" spans="1:2" x14ac:dyDescent="0.25">
      <c r="A3872" s="19"/>
      <c r="B3872" s="10" t="s">
        <v>9074</v>
      </c>
    </row>
    <row r="3873" spans="1:2" x14ac:dyDescent="0.25">
      <c r="A3873" s="19"/>
      <c r="B3873" s="10" t="s">
        <v>9035</v>
      </c>
    </row>
    <row r="3874" spans="1:2" x14ac:dyDescent="0.25">
      <c r="A3874" s="19"/>
      <c r="B3874" s="10" t="s">
        <v>8449</v>
      </c>
    </row>
    <row r="3875" spans="1:2" x14ac:dyDescent="0.25">
      <c r="A3875" s="19"/>
      <c r="B3875" s="10" t="s">
        <v>9239</v>
      </c>
    </row>
    <row r="3876" spans="1:2" x14ac:dyDescent="0.25">
      <c r="A3876" s="19"/>
      <c r="B3876" s="10" t="s">
        <v>9205</v>
      </c>
    </row>
    <row r="3877" spans="1:2" x14ac:dyDescent="0.25">
      <c r="A3877" s="19"/>
      <c r="B3877" s="10" t="s">
        <v>9104</v>
      </c>
    </row>
    <row r="3878" spans="1:2" x14ac:dyDescent="0.25">
      <c r="A3878" s="19"/>
      <c r="B3878" s="10" t="s">
        <v>9276</v>
      </c>
    </row>
    <row r="3879" spans="1:2" x14ac:dyDescent="0.25">
      <c r="A3879" s="19"/>
      <c r="B3879" s="10" t="s">
        <v>8521</v>
      </c>
    </row>
    <row r="3880" spans="1:2" x14ac:dyDescent="0.25">
      <c r="A3880" s="19"/>
      <c r="B3880" s="10" t="s">
        <v>8729</v>
      </c>
    </row>
    <row r="3881" spans="1:2" x14ac:dyDescent="0.25">
      <c r="A3881" s="19"/>
      <c r="B3881" s="10" t="s">
        <v>9274</v>
      </c>
    </row>
    <row r="3882" spans="1:2" x14ac:dyDescent="0.25">
      <c r="A3882" s="19"/>
      <c r="B3882" s="10" t="s">
        <v>8404</v>
      </c>
    </row>
    <row r="3883" spans="1:2" x14ac:dyDescent="0.25">
      <c r="A3883" s="19"/>
      <c r="B3883" s="10" t="s">
        <v>8790</v>
      </c>
    </row>
    <row r="3884" spans="1:2" x14ac:dyDescent="0.25">
      <c r="A3884" s="19"/>
      <c r="B3884" s="10" t="s">
        <v>8567</v>
      </c>
    </row>
    <row r="3885" spans="1:2" x14ac:dyDescent="0.25">
      <c r="A3885" s="19"/>
      <c r="B3885" s="10" t="s">
        <v>9062</v>
      </c>
    </row>
    <row r="3886" spans="1:2" x14ac:dyDescent="0.25">
      <c r="A3886" s="19"/>
      <c r="B3886" s="10" t="s">
        <v>9083</v>
      </c>
    </row>
    <row r="3887" spans="1:2" x14ac:dyDescent="0.25">
      <c r="A3887" s="19"/>
      <c r="B3887" s="10" t="s">
        <v>8472</v>
      </c>
    </row>
    <row r="3888" spans="1:2" x14ac:dyDescent="0.25">
      <c r="A3888" s="19"/>
      <c r="B3888" s="10" t="s">
        <v>8523</v>
      </c>
    </row>
    <row r="3889" spans="1:2" x14ac:dyDescent="0.25">
      <c r="A3889" s="19"/>
      <c r="B3889" s="10" t="s">
        <v>9028</v>
      </c>
    </row>
    <row r="3890" spans="1:2" x14ac:dyDescent="0.25">
      <c r="A3890" s="19"/>
      <c r="B3890" s="10" t="s">
        <v>9021</v>
      </c>
    </row>
    <row r="3891" spans="1:2" x14ac:dyDescent="0.25">
      <c r="A3891" s="19"/>
      <c r="B3891" s="10" t="s">
        <v>9284</v>
      </c>
    </row>
    <row r="3892" spans="1:2" x14ac:dyDescent="0.25">
      <c r="A3892" s="19"/>
      <c r="B3892" s="10" t="s">
        <v>9253</v>
      </c>
    </row>
    <row r="3893" spans="1:2" x14ac:dyDescent="0.25">
      <c r="A3893" s="19"/>
      <c r="B3893" s="10" t="s">
        <v>8659</v>
      </c>
    </row>
    <row r="3894" spans="1:2" x14ac:dyDescent="0.25">
      <c r="A3894" s="19"/>
      <c r="B3894" s="10" t="s">
        <v>9289</v>
      </c>
    </row>
    <row r="3895" spans="1:2" x14ac:dyDescent="0.25">
      <c r="A3895" s="19"/>
      <c r="B3895" s="10" t="s">
        <v>8971</v>
      </c>
    </row>
    <row r="3896" spans="1:2" x14ac:dyDescent="0.25">
      <c r="A3896" s="19"/>
      <c r="B3896" s="10" t="s">
        <v>8397</v>
      </c>
    </row>
    <row r="3897" spans="1:2" x14ac:dyDescent="0.25">
      <c r="A3897" s="19"/>
      <c r="B3897" s="10" t="s">
        <v>9076</v>
      </c>
    </row>
    <row r="3898" spans="1:2" x14ac:dyDescent="0.25">
      <c r="A3898" s="19"/>
      <c r="B3898" s="10" t="s">
        <v>8933</v>
      </c>
    </row>
    <row r="3899" spans="1:2" x14ac:dyDescent="0.25">
      <c r="A3899" s="19"/>
      <c r="B3899" s="10" t="s">
        <v>9045</v>
      </c>
    </row>
    <row r="3900" spans="1:2" x14ac:dyDescent="0.25">
      <c r="A3900" s="19"/>
      <c r="B3900" s="10" t="s">
        <v>8583</v>
      </c>
    </row>
    <row r="3901" spans="1:2" x14ac:dyDescent="0.25">
      <c r="A3901" s="19"/>
      <c r="B3901" s="10" t="s">
        <v>8879</v>
      </c>
    </row>
    <row r="3902" spans="1:2" x14ac:dyDescent="0.25">
      <c r="A3902" s="19"/>
      <c r="B3902" s="10" t="s">
        <v>8595</v>
      </c>
    </row>
    <row r="3903" spans="1:2" x14ac:dyDescent="0.25">
      <c r="A3903" s="19"/>
      <c r="B3903" s="10" t="s">
        <v>9179</v>
      </c>
    </row>
    <row r="3904" spans="1:2" x14ac:dyDescent="0.25">
      <c r="A3904" s="19"/>
      <c r="B3904" s="10" t="s">
        <v>9916</v>
      </c>
    </row>
    <row r="3905" spans="1:2" x14ac:dyDescent="0.25">
      <c r="A3905" s="19"/>
      <c r="B3905" s="10" t="s">
        <v>9917</v>
      </c>
    </row>
    <row r="3906" spans="1:2" x14ac:dyDescent="0.25">
      <c r="A3906" s="18"/>
      <c r="B3906" s="10" t="s">
        <v>9070</v>
      </c>
    </row>
    <row r="3907" spans="1:2" x14ac:dyDescent="0.25">
      <c r="A3907" s="20"/>
      <c r="B3907" s="10" t="s">
        <v>8656</v>
      </c>
    </row>
    <row r="3908" spans="1:2" x14ac:dyDescent="0.25">
      <c r="A3908" s="20"/>
      <c r="B3908" s="10" t="s">
        <v>9143</v>
      </c>
    </row>
    <row r="3909" spans="1:2" x14ac:dyDescent="0.25">
      <c r="A3909" s="20"/>
      <c r="B3909" s="10" t="s">
        <v>9025</v>
      </c>
    </row>
    <row r="3910" spans="1:2" x14ac:dyDescent="0.25">
      <c r="A3910" s="20"/>
      <c r="B3910" s="10" t="s">
        <v>9485</v>
      </c>
    </row>
    <row r="3911" spans="1:2" x14ac:dyDescent="0.25">
      <c r="A3911" s="20"/>
      <c r="B3911" s="10" t="s">
        <v>8417</v>
      </c>
    </row>
    <row r="3912" spans="1:2" x14ac:dyDescent="0.25">
      <c r="A3912" s="20"/>
      <c r="B3912" s="10" t="s">
        <v>8560</v>
      </c>
    </row>
    <row r="3913" spans="1:2" x14ac:dyDescent="0.25">
      <c r="A3913" s="20"/>
      <c r="B3913" s="10" t="s">
        <v>9119</v>
      </c>
    </row>
    <row r="3914" spans="1:2" x14ac:dyDescent="0.25">
      <c r="A3914" s="20"/>
      <c r="B3914" s="10" t="s">
        <v>8511</v>
      </c>
    </row>
    <row r="3915" spans="1:2" x14ac:dyDescent="0.25">
      <c r="A3915" s="21"/>
      <c r="B3915" s="10" t="s">
        <v>8976</v>
      </c>
    </row>
    <row r="3916" spans="1:2" x14ac:dyDescent="0.25">
      <c r="A3916" s="7" t="s">
        <v>9915</v>
      </c>
      <c r="B3916" s="16">
        <v>73</v>
      </c>
    </row>
    <row r="3917" spans="1:2" x14ac:dyDescent="0.25">
      <c r="A3917" s="7" t="s">
        <v>9918</v>
      </c>
      <c r="B3917" s="10" t="s">
        <v>9083</v>
      </c>
    </row>
    <row r="3918" spans="1:2" x14ac:dyDescent="0.25">
      <c r="A3918" s="7" t="s">
        <v>9918</v>
      </c>
      <c r="B3918" s="16">
        <v>1</v>
      </c>
    </row>
    <row r="3919" spans="1:2" x14ac:dyDescent="0.25">
      <c r="A3919" s="17" t="s">
        <v>9919</v>
      </c>
      <c r="B3919" s="10" t="s">
        <v>9327</v>
      </c>
    </row>
    <row r="3920" spans="1:2" x14ac:dyDescent="0.25">
      <c r="A3920" s="19"/>
      <c r="B3920" s="10" t="s">
        <v>9340</v>
      </c>
    </row>
    <row r="3921" spans="1:2" x14ac:dyDescent="0.25">
      <c r="A3921" s="19"/>
      <c r="B3921" s="10" t="s">
        <v>8681</v>
      </c>
    </row>
    <row r="3922" spans="1:2" x14ac:dyDescent="0.25">
      <c r="A3922" s="18"/>
      <c r="B3922" s="10" t="s">
        <v>9345</v>
      </c>
    </row>
    <row r="3923" spans="1:2" x14ac:dyDescent="0.25">
      <c r="A3923" s="7" t="s">
        <v>9919</v>
      </c>
      <c r="B3923" s="16">
        <v>4</v>
      </c>
    </row>
    <row r="3924" spans="1:2" x14ac:dyDescent="0.25">
      <c r="A3924" s="17" t="s">
        <v>9920</v>
      </c>
      <c r="B3924" s="10" t="s">
        <v>8863</v>
      </c>
    </row>
    <row r="3925" spans="1:2" x14ac:dyDescent="0.25">
      <c r="A3925" s="19"/>
      <c r="B3925" s="10" t="s">
        <v>8422</v>
      </c>
    </row>
    <row r="3926" spans="1:2" x14ac:dyDescent="0.25">
      <c r="A3926" s="19"/>
      <c r="B3926" s="10" t="s">
        <v>8969</v>
      </c>
    </row>
    <row r="3927" spans="1:2" x14ac:dyDescent="0.25">
      <c r="A3927" s="19"/>
      <c r="B3927" s="10" t="s">
        <v>8428</v>
      </c>
    </row>
    <row r="3928" spans="1:2" x14ac:dyDescent="0.25">
      <c r="A3928" s="19"/>
      <c r="B3928" s="10" t="s">
        <v>8765</v>
      </c>
    </row>
    <row r="3929" spans="1:2" x14ac:dyDescent="0.25">
      <c r="A3929" s="19"/>
      <c r="B3929" s="10" t="s">
        <v>9907</v>
      </c>
    </row>
    <row r="3930" spans="1:2" x14ac:dyDescent="0.25">
      <c r="A3930" s="19"/>
      <c r="B3930" s="10" t="s">
        <v>9302</v>
      </c>
    </row>
    <row r="3931" spans="1:2" x14ac:dyDescent="0.25">
      <c r="A3931" s="19"/>
      <c r="B3931" s="10" t="s">
        <v>8602</v>
      </c>
    </row>
    <row r="3932" spans="1:2" x14ac:dyDescent="0.25">
      <c r="A3932" s="19"/>
      <c r="B3932" s="10" t="s">
        <v>8535</v>
      </c>
    </row>
    <row r="3933" spans="1:2" x14ac:dyDescent="0.25">
      <c r="A3933" s="19"/>
      <c r="B3933" s="10" t="s">
        <v>8790</v>
      </c>
    </row>
    <row r="3934" spans="1:2" x14ac:dyDescent="0.25">
      <c r="A3934" s="19"/>
      <c r="B3934" s="10" t="s">
        <v>8567</v>
      </c>
    </row>
    <row r="3935" spans="1:2" x14ac:dyDescent="0.25">
      <c r="A3935" s="19"/>
      <c r="B3935" s="10" t="s">
        <v>9062</v>
      </c>
    </row>
    <row r="3936" spans="1:2" x14ac:dyDescent="0.25">
      <c r="A3936" s="19"/>
      <c r="B3936" s="10" t="s">
        <v>9083</v>
      </c>
    </row>
    <row r="3937" spans="1:2" x14ac:dyDescent="0.25">
      <c r="A3937" s="19"/>
      <c r="B3937" s="10" t="s">
        <v>8472</v>
      </c>
    </row>
    <row r="3938" spans="1:2" x14ac:dyDescent="0.25">
      <c r="A3938" s="19"/>
      <c r="B3938" s="10" t="s">
        <v>8523</v>
      </c>
    </row>
    <row r="3939" spans="1:2" x14ac:dyDescent="0.25">
      <c r="A3939" s="18"/>
      <c r="B3939" s="10" t="s">
        <v>9028</v>
      </c>
    </row>
    <row r="3940" spans="1:2" x14ac:dyDescent="0.25">
      <c r="A3940" s="7" t="s">
        <v>9920</v>
      </c>
      <c r="B3940" s="16">
        <v>16</v>
      </c>
    </row>
    <row r="3941" spans="1:2" x14ac:dyDescent="0.25">
      <c r="A3941" s="7" t="s">
        <v>9921</v>
      </c>
      <c r="B3941" s="10" t="s">
        <v>8287</v>
      </c>
    </row>
    <row r="3942" spans="1:2" x14ac:dyDescent="0.25">
      <c r="A3942" s="7" t="s">
        <v>9921</v>
      </c>
      <c r="B3942" s="16">
        <v>1</v>
      </c>
    </row>
    <row r="3943" spans="1:2" x14ac:dyDescent="0.25">
      <c r="A3943" s="17" t="s">
        <v>9922</v>
      </c>
      <c r="B3943" s="10" t="s">
        <v>8449</v>
      </c>
    </row>
    <row r="3944" spans="1:2" x14ac:dyDescent="0.25">
      <c r="A3944" s="19"/>
      <c r="B3944" s="10" t="s">
        <v>8790</v>
      </c>
    </row>
    <row r="3945" spans="1:2" x14ac:dyDescent="0.25">
      <c r="A3945" s="19"/>
      <c r="B3945" s="10" t="s">
        <v>8567</v>
      </c>
    </row>
    <row r="3946" spans="1:2" x14ac:dyDescent="0.25">
      <c r="A3946" s="19"/>
      <c r="B3946" s="10" t="s">
        <v>9062</v>
      </c>
    </row>
    <row r="3947" spans="1:2" x14ac:dyDescent="0.25">
      <c r="A3947" s="19"/>
      <c r="B3947" s="10" t="s">
        <v>9083</v>
      </c>
    </row>
    <row r="3948" spans="1:2" x14ac:dyDescent="0.25">
      <c r="A3948" s="19"/>
      <c r="B3948" s="10" t="s">
        <v>8472</v>
      </c>
    </row>
    <row r="3949" spans="1:2" x14ac:dyDescent="0.25">
      <c r="A3949" s="19"/>
      <c r="B3949" s="10" t="s">
        <v>8523</v>
      </c>
    </row>
    <row r="3950" spans="1:2" x14ac:dyDescent="0.25">
      <c r="A3950" s="18"/>
      <c r="B3950" s="10" t="s">
        <v>9028</v>
      </c>
    </row>
    <row r="3951" spans="1:2" x14ac:dyDescent="0.25">
      <c r="A3951" s="7" t="s">
        <v>9922</v>
      </c>
      <c r="B3951" s="16">
        <v>8</v>
      </c>
    </row>
    <row r="3952" spans="1:2" x14ac:dyDescent="0.25">
      <c r="A3952" s="17" t="s">
        <v>9923</v>
      </c>
      <c r="B3952" s="10" t="s">
        <v>8863</v>
      </c>
    </row>
    <row r="3953" spans="1:2" x14ac:dyDescent="0.25">
      <c r="A3953" s="19"/>
      <c r="B3953" s="10" t="s">
        <v>8374</v>
      </c>
    </row>
    <row r="3954" spans="1:2" x14ac:dyDescent="0.25">
      <c r="A3954" s="19"/>
      <c r="B3954" s="10" t="s">
        <v>8422</v>
      </c>
    </row>
    <row r="3955" spans="1:2" x14ac:dyDescent="0.25">
      <c r="A3955" s="19"/>
      <c r="B3955" s="10" t="s">
        <v>8969</v>
      </c>
    </row>
    <row r="3956" spans="1:2" x14ac:dyDescent="0.25">
      <c r="A3956" s="19"/>
      <c r="B3956" s="10" t="s">
        <v>8428</v>
      </c>
    </row>
    <row r="3957" spans="1:2" x14ac:dyDescent="0.25">
      <c r="A3957" s="19"/>
      <c r="B3957" s="10" t="s">
        <v>8765</v>
      </c>
    </row>
    <row r="3958" spans="1:2" x14ac:dyDescent="0.25">
      <c r="A3958" s="19"/>
      <c r="B3958" s="10" t="s">
        <v>9907</v>
      </c>
    </row>
    <row r="3959" spans="1:2" x14ac:dyDescent="0.25">
      <c r="A3959" s="19"/>
      <c r="B3959" s="10" t="s">
        <v>9302</v>
      </c>
    </row>
    <row r="3960" spans="1:2" x14ac:dyDescent="0.25">
      <c r="A3960" s="19"/>
      <c r="B3960" s="10" t="s">
        <v>8602</v>
      </c>
    </row>
    <row r="3961" spans="1:2" x14ac:dyDescent="0.25">
      <c r="A3961" s="19"/>
      <c r="B3961" s="10" t="s">
        <v>8535</v>
      </c>
    </row>
    <row r="3962" spans="1:2" x14ac:dyDescent="0.25">
      <c r="A3962" s="19"/>
      <c r="B3962" s="10" t="s">
        <v>9139</v>
      </c>
    </row>
    <row r="3963" spans="1:2" x14ac:dyDescent="0.25">
      <c r="A3963" s="19"/>
      <c r="B3963" s="10" t="s">
        <v>8884</v>
      </c>
    </row>
    <row r="3964" spans="1:2" x14ac:dyDescent="0.25">
      <c r="A3964" s="19"/>
      <c r="B3964" s="10" t="s">
        <v>8485</v>
      </c>
    </row>
    <row r="3965" spans="1:2" x14ac:dyDescent="0.25">
      <c r="A3965" s="19"/>
      <c r="B3965" s="10" t="s">
        <v>9269</v>
      </c>
    </row>
    <row r="3966" spans="1:2" x14ac:dyDescent="0.25">
      <c r="A3966" s="19"/>
      <c r="B3966" s="10" t="s">
        <v>8810</v>
      </c>
    </row>
    <row r="3967" spans="1:2" x14ac:dyDescent="0.25">
      <c r="A3967" s="19"/>
      <c r="B3967" s="10" t="s">
        <v>9209</v>
      </c>
    </row>
    <row r="3968" spans="1:2" x14ac:dyDescent="0.25">
      <c r="A3968" s="19"/>
      <c r="B3968" s="10" t="s">
        <v>8449</v>
      </c>
    </row>
    <row r="3969" spans="1:2" x14ac:dyDescent="0.25">
      <c r="A3969" s="19"/>
      <c r="B3969" s="10" t="s">
        <v>8790</v>
      </c>
    </row>
    <row r="3970" spans="1:2" x14ac:dyDescent="0.25">
      <c r="A3970" s="19"/>
      <c r="B3970" s="10" t="s">
        <v>8567</v>
      </c>
    </row>
    <row r="3971" spans="1:2" x14ac:dyDescent="0.25">
      <c r="A3971" s="19"/>
      <c r="B3971" s="10" t="s">
        <v>9062</v>
      </c>
    </row>
    <row r="3972" spans="1:2" x14ac:dyDescent="0.25">
      <c r="A3972" s="19"/>
      <c r="B3972" s="10" t="s">
        <v>9083</v>
      </c>
    </row>
    <row r="3973" spans="1:2" x14ac:dyDescent="0.25">
      <c r="A3973" s="19"/>
      <c r="B3973" s="10" t="s">
        <v>8472</v>
      </c>
    </row>
    <row r="3974" spans="1:2" x14ac:dyDescent="0.25">
      <c r="A3974" s="18"/>
      <c r="B3974" s="10" t="s">
        <v>9028</v>
      </c>
    </row>
    <row r="3975" spans="1:2" x14ac:dyDescent="0.25">
      <c r="A3975" s="7" t="s">
        <v>9923</v>
      </c>
      <c r="B3975" s="16">
        <v>23</v>
      </c>
    </row>
    <row r="3976" spans="1:2" x14ac:dyDescent="0.25">
      <c r="A3976" s="17" t="s">
        <v>9924</v>
      </c>
      <c r="B3976" s="10" t="s">
        <v>8863</v>
      </c>
    </row>
    <row r="3977" spans="1:2" x14ac:dyDescent="0.25">
      <c r="A3977" s="19"/>
      <c r="B3977" s="10" t="s">
        <v>8422</v>
      </c>
    </row>
    <row r="3978" spans="1:2" x14ac:dyDescent="0.25">
      <c r="A3978" s="19"/>
      <c r="B3978" s="10" t="s">
        <v>8969</v>
      </c>
    </row>
    <row r="3979" spans="1:2" x14ac:dyDescent="0.25">
      <c r="A3979" s="19"/>
      <c r="B3979" s="10" t="s">
        <v>8428</v>
      </c>
    </row>
    <row r="3980" spans="1:2" x14ac:dyDescent="0.25">
      <c r="A3980" s="19"/>
      <c r="B3980" s="10" t="s">
        <v>8765</v>
      </c>
    </row>
    <row r="3981" spans="1:2" x14ac:dyDescent="0.25">
      <c r="A3981" s="19"/>
      <c r="B3981" s="10" t="s">
        <v>9907</v>
      </c>
    </row>
    <row r="3982" spans="1:2" x14ac:dyDescent="0.25">
      <c r="A3982" s="19"/>
      <c r="B3982" s="10" t="s">
        <v>9302</v>
      </c>
    </row>
    <row r="3983" spans="1:2" x14ac:dyDescent="0.25">
      <c r="A3983" s="19"/>
      <c r="B3983" s="10" t="s">
        <v>8602</v>
      </c>
    </row>
    <row r="3984" spans="1:2" x14ac:dyDescent="0.25">
      <c r="A3984" s="18"/>
      <c r="B3984" s="10" t="s">
        <v>8535</v>
      </c>
    </row>
    <row r="3985" spans="1:2" x14ac:dyDescent="0.25">
      <c r="A3985" s="7" t="s">
        <v>9924</v>
      </c>
      <c r="B3985" s="16">
        <v>9</v>
      </c>
    </row>
    <row r="3986" spans="1:2" x14ac:dyDescent="0.25">
      <c r="A3986" s="7" t="s">
        <v>9925</v>
      </c>
      <c r="B3986" s="10" t="s">
        <v>9083</v>
      </c>
    </row>
    <row r="3987" spans="1:2" x14ac:dyDescent="0.25">
      <c r="A3987" s="7" t="s">
        <v>9925</v>
      </c>
      <c r="B3987" s="16">
        <v>1</v>
      </c>
    </row>
    <row r="3988" spans="1:2" x14ac:dyDescent="0.25">
      <c r="A3988" s="17" t="s">
        <v>9926</v>
      </c>
      <c r="B3988" s="10" t="s">
        <v>8788</v>
      </c>
    </row>
    <row r="3989" spans="1:2" x14ac:dyDescent="0.25">
      <c r="A3989" s="19"/>
      <c r="B3989" s="10" t="s">
        <v>8569</v>
      </c>
    </row>
    <row r="3990" spans="1:2" x14ac:dyDescent="0.25">
      <c r="A3990" s="19"/>
      <c r="B3990" s="10" t="s">
        <v>8462</v>
      </c>
    </row>
    <row r="3991" spans="1:2" x14ac:dyDescent="0.25">
      <c r="A3991" s="19"/>
      <c r="B3991" s="10" t="s">
        <v>8889</v>
      </c>
    </row>
    <row r="3992" spans="1:2" x14ac:dyDescent="0.25">
      <c r="A3992" s="19"/>
      <c r="B3992" s="10" t="s">
        <v>9123</v>
      </c>
    </row>
    <row r="3993" spans="1:2" x14ac:dyDescent="0.25">
      <c r="A3993" s="19"/>
      <c r="B3993" s="10" t="s">
        <v>8366</v>
      </c>
    </row>
    <row r="3994" spans="1:2" x14ac:dyDescent="0.25">
      <c r="A3994" s="18"/>
      <c r="B3994" s="10" t="s">
        <v>8615</v>
      </c>
    </row>
    <row r="3995" spans="1:2" x14ac:dyDescent="0.25">
      <c r="A3995" s="7" t="s">
        <v>9926</v>
      </c>
      <c r="B3995" s="16">
        <v>7</v>
      </c>
    </row>
    <row r="3996" spans="1:2" x14ac:dyDescent="0.25">
      <c r="A3996" s="7" t="s">
        <v>9927</v>
      </c>
      <c r="B3996" s="10" t="s">
        <v>9230</v>
      </c>
    </row>
    <row r="3997" spans="1:2" x14ac:dyDescent="0.25">
      <c r="A3997" s="7" t="s">
        <v>9927</v>
      </c>
      <c r="B3997" s="16">
        <v>1</v>
      </c>
    </row>
    <row r="3998" spans="1:2" x14ac:dyDescent="0.25">
      <c r="A3998" s="17" t="s">
        <v>9928</v>
      </c>
      <c r="B3998" s="10" t="s">
        <v>8788</v>
      </c>
    </row>
    <row r="3999" spans="1:2" x14ac:dyDescent="0.25">
      <c r="A3999" s="19"/>
      <c r="B3999" s="10" t="s">
        <v>8569</v>
      </c>
    </row>
    <row r="4000" spans="1:2" x14ac:dyDescent="0.25">
      <c r="A4000" s="19"/>
      <c r="B4000" s="10" t="s">
        <v>8462</v>
      </c>
    </row>
    <row r="4001" spans="1:2" x14ac:dyDescent="0.25">
      <c r="A4001" s="19"/>
      <c r="B4001" s="10" t="s">
        <v>8889</v>
      </c>
    </row>
    <row r="4002" spans="1:2" x14ac:dyDescent="0.25">
      <c r="A4002" s="19"/>
      <c r="B4002" s="10" t="s">
        <v>9123</v>
      </c>
    </row>
    <row r="4003" spans="1:2" x14ac:dyDescent="0.25">
      <c r="A4003" s="19"/>
      <c r="B4003" s="10" t="s">
        <v>8366</v>
      </c>
    </row>
    <row r="4004" spans="1:2" x14ac:dyDescent="0.25">
      <c r="A4004" s="18"/>
      <c r="B4004" s="10" t="s">
        <v>8615</v>
      </c>
    </row>
    <row r="4005" spans="1:2" x14ac:dyDescent="0.25">
      <c r="A4005" s="7" t="s">
        <v>9928</v>
      </c>
      <c r="B4005" s="16">
        <v>7</v>
      </c>
    </row>
    <row r="4006" spans="1:2" x14ac:dyDescent="0.25">
      <c r="A4006" s="7" t="s">
        <v>9929</v>
      </c>
      <c r="B4006" s="10" t="s">
        <v>9213</v>
      </c>
    </row>
    <row r="4007" spans="1:2" x14ac:dyDescent="0.25">
      <c r="A4007" s="7" t="s">
        <v>9929</v>
      </c>
      <c r="B4007" s="16">
        <v>1</v>
      </c>
    </row>
    <row r="4008" spans="1:2" x14ac:dyDescent="0.25">
      <c r="A4008" s="17" t="s">
        <v>9930</v>
      </c>
      <c r="B4008" s="10" t="s">
        <v>8595</v>
      </c>
    </row>
    <row r="4009" spans="1:2" x14ac:dyDescent="0.25">
      <c r="A4009" s="19"/>
      <c r="B4009" s="10" t="s">
        <v>9179</v>
      </c>
    </row>
    <row r="4010" spans="1:2" x14ac:dyDescent="0.25">
      <c r="A4010" s="19"/>
      <c r="B4010" s="10" t="s">
        <v>9916</v>
      </c>
    </row>
    <row r="4011" spans="1:2" x14ac:dyDescent="0.25">
      <c r="A4011" s="19"/>
      <c r="B4011" s="10" t="s">
        <v>9917</v>
      </c>
    </row>
    <row r="4012" spans="1:2" x14ac:dyDescent="0.25">
      <c r="A4012" s="18"/>
      <c r="B4012" s="10" t="s">
        <v>9070</v>
      </c>
    </row>
    <row r="4013" spans="1:2" x14ac:dyDescent="0.25">
      <c r="A4013" s="7" t="s">
        <v>9930</v>
      </c>
      <c r="B4013" s="16">
        <v>5</v>
      </c>
    </row>
    <row r="4014" spans="1:2" x14ac:dyDescent="0.25">
      <c r="A4014" s="17" t="s">
        <v>9931</v>
      </c>
      <c r="B4014" s="10" t="s">
        <v>8434</v>
      </c>
    </row>
    <row r="4015" spans="1:2" x14ac:dyDescent="0.25">
      <c r="A4015" s="19"/>
      <c r="B4015" s="10" t="s">
        <v>8767</v>
      </c>
    </row>
    <row r="4016" spans="1:2" x14ac:dyDescent="0.25">
      <c r="A4016" s="19"/>
      <c r="B4016" s="10" t="s">
        <v>8579</v>
      </c>
    </row>
    <row r="4017" spans="1:2" x14ac:dyDescent="0.25">
      <c r="A4017" s="19"/>
      <c r="B4017" s="10" t="s">
        <v>9200</v>
      </c>
    </row>
    <row r="4018" spans="1:2" x14ac:dyDescent="0.25">
      <c r="A4018" s="19"/>
      <c r="B4018" s="10" t="s">
        <v>9139</v>
      </c>
    </row>
    <row r="4019" spans="1:2" x14ac:dyDescent="0.25">
      <c r="A4019" s="19"/>
      <c r="B4019" s="10" t="s">
        <v>8884</v>
      </c>
    </row>
    <row r="4020" spans="1:2" x14ac:dyDescent="0.25">
      <c r="A4020" s="19"/>
      <c r="B4020" s="10" t="s">
        <v>8485</v>
      </c>
    </row>
    <row r="4021" spans="1:2" x14ac:dyDescent="0.25">
      <c r="A4021" s="19"/>
      <c r="B4021" s="10" t="s">
        <v>9269</v>
      </c>
    </row>
    <row r="4022" spans="1:2" x14ac:dyDescent="0.25">
      <c r="A4022" s="19"/>
      <c r="B4022" s="10" t="s">
        <v>8810</v>
      </c>
    </row>
    <row r="4023" spans="1:2" x14ac:dyDescent="0.25">
      <c r="A4023" s="19"/>
      <c r="B4023" s="10" t="s">
        <v>9209</v>
      </c>
    </row>
    <row r="4024" spans="1:2" x14ac:dyDescent="0.25">
      <c r="A4024" s="19"/>
      <c r="B4024" s="10" t="s">
        <v>8790</v>
      </c>
    </row>
    <row r="4025" spans="1:2" x14ac:dyDescent="0.25">
      <c r="A4025" s="19"/>
      <c r="B4025" s="10" t="s">
        <v>8567</v>
      </c>
    </row>
    <row r="4026" spans="1:2" x14ac:dyDescent="0.25">
      <c r="A4026" s="19"/>
      <c r="B4026" s="10" t="s">
        <v>9062</v>
      </c>
    </row>
    <row r="4027" spans="1:2" x14ac:dyDescent="0.25">
      <c r="A4027" s="19"/>
      <c r="B4027" s="10" t="s">
        <v>9083</v>
      </c>
    </row>
    <row r="4028" spans="1:2" x14ac:dyDescent="0.25">
      <c r="A4028" s="19"/>
      <c r="B4028" s="10" t="s">
        <v>8472</v>
      </c>
    </row>
    <row r="4029" spans="1:2" x14ac:dyDescent="0.25">
      <c r="A4029" s="18"/>
      <c r="B4029" s="10" t="s">
        <v>9028</v>
      </c>
    </row>
    <row r="4030" spans="1:2" x14ac:dyDescent="0.25">
      <c r="A4030" s="7" t="s">
        <v>9931</v>
      </c>
      <c r="B4030" s="16">
        <v>16</v>
      </c>
    </row>
    <row r="4031" spans="1:2" x14ac:dyDescent="0.25">
      <c r="A4031" s="17" t="s">
        <v>9932</v>
      </c>
      <c r="B4031" s="10" t="s">
        <v>8677</v>
      </c>
    </row>
    <row r="4032" spans="1:2" x14ac:dyDescent="0.25">
      <c r="A4032" s="19"/>
      <c r="B4032" s="10" t="s">
        <v>8529</v>
      </c>
    </row>
    <row r="4033" spans="1:2" x14ac:dyDescent="0.25">
      <c r="A4033" s="19"/>
      <c r="B4033" s="10" t="s">
        <v>9577</v>
      </c>
    </row>
    <row r="4034" spans="1:2" x14ac:dyDescent="0.25">
      <c r="A4034" s="19"/>
      <c r="B4034" s="10" t="s">
        <v>9074</v>
      </c>
    </row>
    <row r="4035" spans="1:2" x14ac:dyDescent="0.25">
      <c r="A4035" s="19"/>
      <c r="B4035" s="10" t="s">
        <v>9035</v>
      </c>
    </row>
    <row r="4036" spans="1:2" x14ac:dyDescent="0.25">
      <c r="A4036" s="19"/>
      <c r="B4036" s="10" t="s">
        <v>8595</v>
      </c>
    </row>
    <row r="4037" spans="1:2" x14ac:dyDescent="0.25">
      <c r="A4037" s="19"/>
      <c r="B4037" s="10" t="s">
        <v>9179</v>
      </c>
    </row>
    <row r="4038" spans="1:2" x14ac:dyDescent="0.25">
      <c r="A4038" s="19"/>
      <c r="B4038" s="10" t="s">
        <v>9916</v>
      </c>
    </row>
    <row r="4039" spans="1:2" x14ac:dyDescent="0.25">
      <c r="A4039" s="19"/>
      <c r="B4039" s="10" t="s">
        <v>9917</v>
      </c>
    </row>
    <row r="4040" spans="1:2" x14ac:dyDescent="0.25">
      <c r="A4040" s="18"/>
      <c r="B4040" s="10" t="s">
        <v>9070</v>
      </c>
    </row>
    <row r="4041" spans="1:2" x14ac:dyDescent="0.25">
      <c r="A4041" s="7" t="s">
        <v>9932</v>
      </c>
      <c r="B4041" s="16">
        <v>10</v>
      </c>
    </row>
    <row r="4042" spans="1:2" x14ac:dyDescent="0.25">
      <c r="A4042" s="17" t="s">
        <v>9933</v>
      </c>
      <c r="B4042" s="10" t="s">
        <v>9230</v>
      </c>
    </row>
    <row r="4043" spans="1:2" x14ac:dyDescent="0.25">
      <c r="A4043" s="18"/>
      <c r="B4043" s="10" t="s">
        <v>9347</v>
      </c>
    </row>
    <row r="4044" spans="1:2" x14ac:dyDescent="0.25">
      <c r="A4044" s="7" t="s">
        <v>9933</v>
      </c>
      <c r="B4044" s="16">
        <v>2</v>
      </c>
    </row>
    <row r="4045" spans="1:2" x14ac:dyDescent="0.25">
      <c r="A4045" s="17" t="s">
        <v>9934</v>
      </c>
      <c r="B4045" s="10" t="s">
        <v>8863</v>
      </c>
    </row>
    <row r="4046" spans="1:2" x14ac:dyDescent="0.25">
      <c r="A4046" s="19"/>
      <c r="B4046" s="10" t="s">
        <v>8374</v>
      </c>
    </row>
    <row r="4047" spans="1:2" x14ac:dyDescent="0.25">
      <c r="A4047" s="19"/>
      <c r="B4047" s="10" t="s">
        <v>8422</v>
      </c>
    </row>
    <row r="4048" spans="1:2" x14ac:dyDescent="0.25">
      <c r="A4048" s="19"/>
      <c r="B4048" s="10" t="s">
        <v>8969</v>
      </c>
    </row>
    <row r="4049" spans="1:2" x14ac:dyDescent="0.25">
      <c r="A4049" s="19"/>
      <c r="B4049" s="10" t="s">
        <v>8428</v>
      </c>
    </row>
    <row r="4050" spans="1:2" x14ac:dyDescent="0.25">
      <c r="A4050" s="19"/>
      <c r="B4050" s="10" t="s">
        <v>8765</v>
      </c>
    </row>
    <row r="4051" spans="1:2" x14ac:dyDescent="0.25">
      <c r="A4051" s="19"/>
      <c r="B4051" s="10" t="s">
        <v>9907</v>
      </c>
    </row>
    <row r="4052" spans="1:2" x14ac:dyDescent="0.25">
      <c r="A4052" s="19"/>
      <c r="B4052" s="10" t="s">
        <v>9302</v>
      </c>
    </row>
    <row r="4053" spans="1:2" x14ac:dyDescent="0.25">
      <c r="A4053" s="19"/>
      <c r="B4053" s="10" t="s">
        <v>8602</v>
      </c>
    </row>
    <row r="4054" spans="1:2" x14ac:dyDescent="0.25">
      <c r="A4054" s="18"/>
      <c r="B4054" s="10" t="s">
        <v>8535</v>
      </c>
    </row>
    <row r="4055" spans="1:2" x14ac:dyDescent="0.25">
      <c r="A4055" s="7" t="s">
        <v>9934</v>
      </c>
      <c r="B4055" s="16">
        <v>10</v>
      </c>
    </row>
    <row r="4056" spans="1:2" x14ac:dyDescent="0.25">
      <c r="A4056" s="7" t="s">
        <v>9935</v>
      </c>
      <c r="B4056" s="10" t="s">
        <v>9357</v>
      </c>
    </row>
    <row r="4057" spans="1:2" x14ac:dyDescent="0.25">
      <c r="A4057" s="7" t="s">
        <v>9935</v>
      </c>
      <c r="B4057" s="16">
        <v>1</v>
      </c>
    </row>
    <row r="4058" spans="1:2" x14ac:dyDescent="0.25">
      <c r="A4058" s="7" t="s">
        <v>9936</v>
      </c>
      <c r="B4058" s="10" t="s">
        <v>8994</v>
      </c>
    </row>
    <row r="4059" spans="1:2" x14ac:dyDescent="0.25">
      <c r="A4059" s="7" t="s">
        <v>9936</v>
      </c>
      <c r="B4059" s="16">
        <v>1</v>
      </c>
    </row>
    <row r="4060" spans="1:2" x14ac:dyDescent="0.25">
      <c r="A4060" s="7" t="s">
        <v>9937</v>
      </c>
      <c r="B4060" s="10" t="s">
        <v>8364</v>
      </c>
    </row>
    <row r="4061" spans="1:2" x14ac:dyDescent="0.25">
      <c r="A4061" s="7" t="s">
        <v>9937</v>
      </c>
      <c r="B4061" s="16">
        <v>1</v>
      </c>
    </row>
    <row r="4062" spans="1:2" x14ac:dyDescent="0.25">
      <c r="A4062" s="7" t="s">
        <v>9938</v>
      </c>
      <c r="B4062" s="10" t="s">
        <v>9355</v>
      </c>
    </row>
    <row r="4063" spans="1:2" x14ac:dyDescent="0.25">
      <c r="A4063" s="7" t="s">
        <v>9938</v>
      </c>
      <c r="B4063" s="16">
        <v>1</v>
      </c>
    </row>
    <row r="4064" spans="1:2" x14ac:dyDescent="0.25">
      <c r="A4064" s="7" t="s">
        <v>9939</v>
      </c>
      <c r="B4064" s="10" t="s">
        <v>9353</v>
      </c>
    </row>
    <row r="4065" spans="1:2" x14ac:dyDescent="0.25">
      <c r="A4065" s="7" t="s">
        <v>9939</v>
      </c>
      <c r="B4065" s="16">
        <v>1</v>
      </c>
    </row>
    <row r="4066" spans="1:2" x14ac:dyDescent="0.25">
      <c r="A4066" s="7" t="s">
        <v>9940</v>
      </c>
      <c r="B4066" s="10" t="s">
        <v>9353</v>
      </c>
    </row>
    <row r="4067" spans="1:2" x14ac:dyDescent="0.25">
      <c r="A4067" s="7" t="s">
        <v>9940</v>
      </c>
      <c r="B4067" s="16">
        <v>1</v>
      </c>
    </row>
    <row r="4068" spans="1:2" x14ac:dyDescent="0.25">
      <c r="A4068" s="7" t="s">
        <v>9941</v>
      </c>
      <c r="B4068" s="10" t="s">
        <v>8464</v>
      </c>
    </row>
    <row r="4069" spans="1:2" x14ac:dyDescent="0.25">
      <c r="A4069" s="7" t="s">
        <v>9941</v>
      </c>
      <c r="B4069" s="16">
        <v>1</v>
      </c>
    </row>
    <row r="4070" spans="1:2" x14ac:dyDescent="0.25">
      <c r="A4070" s="7" t="s">
        <v>9942</v>
      </c>
      <c r="B4070" s="10" t="s">
        <v>8994</v>
      </c>
    </row>
    <row r="4071" spans="1:2" x14ac:dyDescent="0.25">
      <c r="A4071" s="7" t="s">
        <v>9942</v>
      </c>
      <c r="B4071" s="16">
        <v>1</v>
      </c>
    </row>
    <row r="4072" spans="1:2" x14ac:dyDescent="0.25">
      <c r="A4072" s="7" t="s">
        <v>9943</v>
      </c>
      <c r="B4072" s="10" t="s">
        <v>8290</v>
      </c>
    </row>
    <row r="4073" spans="1:2" x14ac:dyDescent="0.25">
      <c r="A4073" s="7" t="s">
        <v>9943</v>
      </c>
      <c r="B4073" s="16">
        <v>1</v>
      </c>
    </row>
    <row r="4074" spans="1:2" x14ac:dyDescent="0.25">
      <c r="A4074" s="7" t="s">
        <v>9944</v>
      </c>
      <c r="B4074" s="10" t="s">
        <v>9355</v>
      </c>
    </row>
    <row r="4075" spans="1:2" x14ac:dyDescent="0.25">
      <c r="A4075" s="7" t="s">
        <v>9944</v>
      </c>
      <c r="B4075" s="16">
        <v>1</v>
      </c>
    </row>
    <row r="4076" spans="1:2" x14ac:dyDescent="0.25">
      <c r="A4076" s="7" t="s">
        <v>9945</v>
      </c>
      <c r="B4076" s="10" t="s">
        <v>8321</v>
      </c>
    </row>
    <row r="4077" spans="1:2" x14ac:dyDescent="0.25">
      <c r="A4077" s="7" t="s">
        <v>9945</v>
      </c>
      <c r="B4077" s="16">
        <v>1</v>
      </c>
    </row>
    <row r="4078" spans="1:2" x14ac:dyDescent="0.25">
      <c r="A4078" s="7" t="s">
        <v>9946</v>
      </c>
      <c r="B4078" s="10" t="s">
        <v>8412</v>
      </c>
    </row>
    <row r="4079" spans="1:2" x14ac:dyDescent="0.25">
      <c r="A4079" s="7" t="s">
        <v>9946</v>
      </c>
      <c r="B4079" s="16">
        <v>1</v>
      </c>
    </row>
    <row r="4080" spans="1:2" x14ac:dyDescent="0.25">
      <c r="A4080" s="7" t="s">
        <v>9947</v>
      </c>
      <c r="B4080" s="10" t="s">
        <v>9329</v>
      </c>
    </row>
    <row r="4081" spans="1:2" x14ac:dyDescent="0.25">
      <c r="A4081" s="7" t="s">
        <v>9947</v>
      </c>
      <c r="B4081" s="16">
        <v>1</v>
      </c>
    </row>
    <row r="4082" spans="1:2" x14ac:dyDescent="0.25">
      <c r="A4082" s="7" t="s">
        <v>9948</v>
      </c>
      <c r="B4082" s="10" t="s">
        <v>8380</v>
      </c>
    </row>
    <row r="4083" spans="1:2" x14ac:dyDescent="0.25">
      <c r="A4083" s="7" t="s">
        <v>9948</v>
      </c>
      <c r="B4083" s="16">
        <v>1</v>
      </c>
    </row>
    <row r="4084" spans="1:2" x14ac:dyDescent="0.25">
      <c r="A4084" s="7" t="s">
        <v>9949</v>
      </c>
      <c r="B4084" s="10" t="s">
        <v>8338</v>
      </c>
    </row>
    <row r="4085" spans="1:2" x14ac:dyDescent="0.25">
      <c r="A4085" s="7" t="s">
        <v>9949</v>
      </c>
      <c r="B4085" s="16">
        <v>1</v>
      </c>
    </row>
    <row r="4086" spans="1:2" x14ac:dyDescent="0.25">
      <c r="A4086" s="7" t="s">
        <v>9950</v>
      </c>
      <c r="B4086" s="10" t="s">
        <v>9336</v>
      </c>
    </row>
    <row r="4087" spans="1:2" x14ac:dyDescent="0.25">
      <c r="A4087" s="7" t="s">
        <v>9950</v>
      </c>
      <c r="B4087" s="16">
        <v>1</v>
      </c>
    </row>
    <row r="4088" spans="1:2" x14ac:dyDescent="0.25">
      <c r="A4088" s="7" t="s">
        <v>9951</v>
      </c>
      <c r="B4088" s="10" t="s">
        <v>9336</v>
      </c>
    </row>
    <row r="4089" spans="1:2" x14ac:dyDescent="0.25">
      <c r="A4089" s="7" t="s">
        <v>9951</v>
      </c>
      <c r="B4089" s="16">
        <v>1</v>
      </c>
    </row>
    <row r="4090" spans="1:2" x14ac:dyDescent="0.25">
      <c r="A4090" s="7" t="s">
        <v>9952</v>
      </c>
      <c r="B4090" s="10" t="s">
        <v>8419</v>
      </c>
    </row>
    <row r="4091" spans="1:2" x14ac:dyDescent="0.25">
      <c r="A4091" s="7" t="s">
        <v>9952</v>
      </c>
      <c r="B4091" s="16">
        <v>1</v>
      </c>
    </row>
    <row r="4092" spans="1:2" x14ac:dyDescent="0.25">
      <c r="A4092" s="17" t="s">
        <v>9953</v>
      </c>
      <c r="B4092" s="10" t="s">
        <v>8501</v>
      </c>
    </row>
    <row r="4093" spans="1:2" x14ac:dyDescent="0.25">
      <c r="A4093" s="19"/>
      <c r="B4093" s="10" t="s">
        <v>8464</v>
      </c>
    </row>
    <row r="4094" spans="1:2" x14ac:dyDescent="0.25">
      <c r="A4094" s="19"/>
      <c r="B4094" s="10" t="s">
        <v>8727</v>
      </c>
    </row>
    <row r="4095" spans="1:2" x14ac:dyDescent="0.25">
      <c r="A4095" s="19"/>
      <c r="B4095" s="10" t="s">
        <v>8542</v>
      </c>
    </row>
    <row r="4096" spans="1:2" x14ac:dyDescent="0.25">
      <c r="A4096" s="18"/>
      <c r="B4096" s="10" t="s">
        <v>8316</v>
      </c>
    </row>
    <row r="4097" spans="1:2" x14ac:dyDescent="0.25">
      <c r="A4097" s="7" t="s">
        <v>9953</v>
      </c>
      <c r="B4097" s="16">
        <v>5</v>
      </c>
    </row>
    <row r="4098" spans="1:2" x14ac:dyDescent="0.25">
      <c r="A4098" s="7" t="s">
        <v>9954</v>
      </c>
      <c r="B4098" s="10" t="s">
        <v>8290</v>
      </c>
    </row>
    <row r="4099" spans="1:2" x14ac:dyDescent="0.25">
      <c r="A4099" s="7" t="s">
        <v>9954</v>
      </c>
      <c r="B4099" s="16">
        <v>1</v>
      </c>
    </row>
    <row r="4100" spans="1:2" x14ac:dyDescent="0.25">
      <c r="A4100" s="17" t="s">
        <v>9955</v>
      </c>
      <c r="B4100" s="10" t="s">
        <v>8501</v>
      </c>
    </row>
    <row r="4101" spans="1:2" x14ac:dyDescent="0.25">
      <c r="A4101" s="19"/>
      <c r="B4101" s="10" t="s">
        <v>8464</v>
      </c>
    </row>
    <row r="4102" spans="1:2" x14ac:dyDescent="0.25">
      <c r="A4102" s="19"/>
      <c r="B4102" s="10" t="s">
        <v>8727</v>
      </c>
    </row>
    <row r="4103" spans="1:2" x14ac:dyDescent="0.25">
      <c r="A4103" s="19"/>
      <c r="B4103" s="10" t="s">
        <v>8542</v>
      </c>
    </row>
    <row r="4104" spans="1:2" x14ac:dyDescent="0.25">
      <c r="A4104" s="18"/>
      <c r="B4104" s="10" t="s">
        <v>8316</v>
      </c>
    </row>
    <row r="4105" spans="1:2" x14ac:dyDescent="0.25">
      <c r="A4105" s="7" t="s">
        <v>9955</v>
      </c>
      <c r="B4105" s="16">
        <v>5</v>
      </c>
    </row>
    <row r="4106" spans="1:2" x14ac:dyDescent="0.25">
      <c r="A4106" s="7" t="s">
        <v>9956</v>
      </c>
      <c r="B4106" s="10" t="s">
        <v>8300</v>
      </c>
    </row>
    <row r="4107" spans="1:2" x14ac:dyDescent="0.25">
      <c r="A4107" s="7" t="s">
        <v>9956</v>
      </c>
      <c r="B4107" s="16">
        <v>1</v>
      </c>
    </row>
    <row r="4108" spans="1:2" x14ac:dyDescent="0.25">
      <c r="A4108" s="7" t="s">
        <v>9957</v>
      </c>
      <c r="B4108" s="10" t="s">
        <v>8472</v>
      </c>
    </row>
    <row r="4109" spans="1:2" x14ac:dyDescent="0.25">
      <c r="A4109" s="7" t="s">
        <v>9957</v>
      </c>
      <c r="B4109" s="16">
        <v>1</v>
      </c>
    </row>
    <row r="4110" spans="1:2" x14ac:dyDescent="0.25">
      <c r="A4110" s="17" t="s">
        <v>9958</v>
      </c>
      <c r="B4110" s="10" t="s">
        <v>9049</v>
      </c>
    </row>
    <row r="4111" spans="1:2" x14ac:dyDescent="0.25">
      <c r="A4111" s="19"/>
      <c r="B4111" s="10" t="s">
        <v>9353</v>
      </c>
    </row>
    <row r="4112" spans="1:2" x14ac:dyDescent="0.25">
      <c r="A4112" s="19"/>
      <c r="B4112" s="10" t="s">
        <v>8533</v>
      </c>
    </row>
    <row r="4113" spans="1:2" x14ac:dyDescent="0.25">
      <c r="A4113" s="19"/>
      <c r="B4113" s="10" t="s">
        <v>9349</v>
      </c>
    </row>
    <row r="4114" spans="1:2" x14ac:dyDescent="0.25">
      <c r="A4114" s="19"/>
      <c r="B4114" s="10" t="s">
        <v>9340</v>
      </c>
    </row>
    <row r="4115" spans="1:2" x14ac:dyDescent="0.25">
      <c r="A4115" s="19"/>
      <c r="B4115" s="10" t="s">
        <v>8681</v>
      </c>
    </row>
    <row r="4116" spans="1:2" x14ac:dyDescent="0.25">
      <c r="A4116" s="19"/>
      <c r="B4116" s="10" t="s">
        <v>9355</v>
      </c>
    </row>
    <row r="4117" spans="1:2" x14ac:dyDescent="0.25">
      <c r="A4117" s="19"/>
      <c r="B4117" s="10" t="s">
        <v>9329</v>
      </c>
    </row>
    <row r="4118" spans="1:2" x14ac:dyDescent="0.25">
      <c r="A4118" s="18"/>
      <c r="B4118" s="10" t="s">
        <v>9336</v>
      </c>
    </row>
    <row r="4119" spans="1:2" x14ac:dyDescent="0.25">
      <c r="A4119" s="7" t="s">
        <v>9958</v>
      </c>
      <c r="B4119" s="16">
        <v>9</v>
      </c>
    </row>
    <row r="4120" spans="1:2" x14ac:dyDescent="0.25">
      <c r="A4120" s="7" t="s">
        <v>9959</v>
      </c>
      <c r="B4120" s="10" t="s">
        <v>8741</v>
      </c>
    </row>
    <row r="4121" spans="1:2" x14ac:dyDescent="0.25">
      <c r="A4121" s="7" t="s">
        <v>9959</v>
      </c>
      <c r="B4121" s="16">
        <v>1</v>
      </c>
    </row>
    <row r="4122" spans="1:2" x14ac:dyDescent="0.25">
      <c r="A4122" s="7" t="s">
        <v>9960</v>
      </c>
      <c r="B4122" s="10" t="s">
        <v>9355</v>
      </c>
    </row>
    <row r="4123" spans="1:2" x14ac:dyDescent="0.25">
      <c r="A4123" s="7" t="s">
        <v>9960</v>
      </c>
      <c r="B4123" s="16">
        <v>1</v>
      </c>
    </row>
    <row r="4124" spans="1:2" x14ac:dyDescent="0.25">
      <c r="A4124" s="7" t="s">
        <v>9961</v>
      </c>
      <c r="B4124" s="10" t="s">
        <v>8374</v>
      </c>
    </row>
    <row r="4125" spans="1:2" x14ac:dyDescent="0.25">
      <c r="A4125" s="7" t="s">
        <v>9961</v>
      </c>
      <c r="B4125" s="16">
        <v>1</v>
      </c>
    </row>
    <row r="4126" spans="1:2" x14ac:dyDescent="0.25">
      <c r="A4126" s="7" t="s">
        <v>9962</v>
      </c>
      <c r="B4126" s="10" t="s">
        <v>8464</v>
      </c>
    </row>
    <row r="4127" spans="1:2" x14ac:dyDescent="0.25">
      <c r="A4127" s="7" t="s">
        <v>9962</v>
      </c>
      <c r="B4127" s="16">
        <v>1</v>
      </c>
    </row>
    <row r="4128" spans="1:2" x14ac:dyDescent="0.25">
      <c r="A4128" s="17" t="s">
        <v>9963</v>
      </c>
      <c r="B4128" s="10" t="s">
        <v>9340</v>
      </c>
    </row>
    <row r="4129" spans="1:2" x14ac:dyDescent="0.25">
      <c r="A4129" s="18"/>
      <c r="B4129" s="10" t="s">
        <v>9345</v>
      </c>
    </row>
    <row r="4130" spans="1:2" x14ac:dyDescent="0.25">
      <c r="A4130" s="7" t="s">
        <v>9963</v>
      </c>
      <c r="B4130" s="16">
        <v>2</v>
      </c>
    </row>
    <row r="4131" spans="1:2" x14ac:dyDescent="0.25">
      <c r="A4131" s="7" t="s">
        <v>9964</v>
      </c>
      <c r="B4131" s="10" t="s">
        <v>8287</v>
      </c>
    </row>
    <row r="4132" spans="1:2" x14ac:dyDescent="0.25">
      <c r="A4132" s="7" t="s">
        <v>9964</v>
      </c>
      <c r="B4132" s="16">
        <v>1</v>
      </c>
    </row>
    <row r="4133" spans="1:2" x14ac:dyDescent="0.25">
      <c r="A4133" s="17" t="s">
        <v>9965</v>
      </c>
      <c r="B4133" s="10" t="s">
        <v>9355</v>
      </c>
    </row>
    <row r="4134" spans="1:2" x14ac:dyDescent="0.25">
      <c r="A4134" s="18"/>
      <c r="B4134" s="10" t="s">
        <v>9336</v>
      </c>
    </row>
    <row r="4135" spans="1:2" x14ac:dyDescent="0.25">
      <c r="A4135" s="7" t="s">
        <v>9965</v>
      </c>
      <c r="B4135" s="16">
        <v>2</v>
      </c>
    </row>
    <row r="4136" spans="1:2" x14ac:dyDescent="0.25">
      <c r="A4136" s="7" t="s">
        <v>9966</v>
      </c>
      <c r="B4136" s="10" t="s">
        <v>8383</v>
      </c>
    </row>
    <row r="4137" spans="1:2" x14ac:dyDescent="0.25">
      <c r="A4137" s="7" t="s">
        <v>9966</v>
      </c>
      <c r="B4137" s="16">
        <v>1</v>
      </c>
    </row>
    <row r="4138" spans="1:2" x14ac:dyDescent="0.25">
      <c r="A4138" s="7" t="s">
        <v>9967</v>
      </c>
      <c r="B4138" s="10" t="s">
        <v>9349</v>
      </c>
    </row>
    <row r="4139" spans="1:2" x14ac:dyDescent="0.25">
      <c r="A4139" s="7" t="s">
        <v>9967</v>
      </c>
      <c r="B4139" s="16">
        <v>1</v>
      </c>
    </row>
    <row r="4140" spans="1:2" x14ac:dyDescent="0.25">
      <c r="A4140" s="7" t="s">
        <v>9968</v>
      </c>
      <c r="B4140" s="10" t="s">
        <v>8371</v>
      </c>
    </row>
    <row r="4141" spans="1:2" x14ac:dyDescent="0.25">
      <c r="A4141" s="7" t="s">
        <v>9968</v>
      </c>
      <c r="B4141" s="16">
        <v>1</v>
      </c>
    </row>
    <row r="4142" spans="1:2" x14ac:dyDescent="0.25">
      <c r="A4142" s="17" t="s">
        <v>9969</v>
      </c>
      <c r="B4142" s="10" t="s">
        <v>8569</v>
      </c>
    </row>
    <row r="4143" spans="1:2" x14ac:dyDescent="0.25">
      <c r="A4143" s="19"/>
      <c r="B4143" s="10" t="s">
        <v>8889</v>
      </c>
    </row>
    <row r="4144" spans="1:2" x14ac:dyDescent="0.25">
      <c r="A4144" s="18"/>
      <c r="B4144" s="10" t="s">
        <v>8615</v>
      </c>
    </row>
    <row r="4145" spans="1:2" x14ac:dyDescent="0.25">
      <c r="A4145" s="7" t="s">
        <v>9969</v>
      </c>
      <c r="B4145" s="16">
        <v>3</v>
      </c>
    </row>
    <row r="4146" spans="1:2" x14ac:dyDescent="0.25">
      <c r="A4146" s="17" t="s">
        <v>9970</v>
      </c>
      <c r="B4146" s="10" t="s">
        <v>8383</v>
      </c>
    </row>
    <row r="4147" spans="1:2" x14ac:dyDescent="0.25">
      <c r="A4147" s="18"/>
      <c r="B4147" s="10" t="s">
        <v>8523</v>
      </c>
    </row>
    <row r="4148" spans="1:2" x14ac:dyDescent="0.25">
      <c r="A4148" s="7" t="s">
        <v>9970</v>
      </c>
      <c r="B4148" s="16">
        <v>2</v>
      </c>
    </row>
    <row r="4149" spans="1:2" x14ac:dyDescent="0.25">
      <c r="A4149" s="17" t="s">
        <v>9971</v>
      </c>
      <c r="B4149" s="10" t="s">
        <v>8290</v>
      </c>
    </row>
    <row r="4150" spans="1:2" x14ac:dyDescent="0.25">
      <c r="A4150" s="19"/>
      <c r="B4150" s="10" t="s">
        <v>8300</v>
      </c>
    </row>
    <row r="4151" spans="1:2" x14ac:dyDescent="0.25">
      <c r="A4151" s="18"/>
      <c r="B4151" s="10" t="s">
        <v>8321</v>
      </c>
    </row>
    <row r="4152" spans="1:2" x14ac:dyDescent="0.25">
      <c r="A4152" s="7" t="s">
        <v>9971</v>
      </c>
      <c r="B4152" s="16">
        <v>3</v>
      </c>
    </row>
    <row r="4153" spans="1:2" x14ac:dyDescent="0.25">
      <c r="A4153" s="17" t="s">
        <v>9972</v>
      </c>
      <c r="B4153" s="10" t="s">
        <v>9049</v>
      </c>
    </row>
    <row r="4154" spans="1:2" x14ac:dyDescent="0.25">
      <c r="A4154" s="19"/>
      <c r="B4154" s="10" t="s">
        <v>9353</v>
      </c>
    </row>
    <row r="4155" spans="1:2" x14ac:dyDescent="0.25">
      <c r="A4155" s="19"/>
      <c r="B4155" s="10" t="s">
        <v>8533</v>
      </c>
    </row>
    <row r="4156" spans="1:2" x14ac:dyDescent="0.25">
      <c r="A4156" s="18"/>
      <c r="B4156" s="10" t="s">
        <v>9329</v>
      </c>
    </row>
    <row r="4157" spans="1:2" x14ac:dyDescent="0.25">
      <c r="A4157" s="7" t="s">
        <v>9972</v>
      </c>
      <c r="B4157" s="16">
        <v>4</v>
      </c>
    </row>
    <row r="4158" spans="1:2" x14ac:dyDescent="0.25">
      <c r="A4158" s="7" t="s">
        <v>9973</v>
      </c>
      <c r="B4158" s="10" t="s">
        <v>8412</v>
      </c>
    </row>
    <row r="4159" spans="1:2" x14ac:dyDescent="0.25">
      <c r="A4159" s="7" t="s">
        <v>9973</v>
      </c>
      <c r="B4159" s="16">
        <v>1</v>
      </c>
    </row>
    <row r="4160" spans="1:2" x14ac:dyDescent="0.25">
      <c r="A4160" s="7" t="s">
        <v>9974</v>
      </c>
      <c r="B4160" s="10" t="s">
        <v>8287</v>
      </c>
    </row>
    <row r="4161" spans="1:2" x14ac:dyDescent="0.25">
      <c r="A4161" s="7" t="s">
        <v>9974</v>
      </c>
      <c r="B4161" s="16">
        <v>1</v>
      </c>
    </row>
    <row r="4162" spans="1:2" x14ac:dyDescent="0.25">
      <c r="A4162" s="17" t="s">
        <v>9975</v>
      </c>
      <c r="B4162" s="10" t="s">
        <v>9349</v>
      </c>
    </row>
    <row r="4163" spans="1:2" x14ac:dyDescent="0.25">
      <c r="A4163" s="18"/>
      <c r="B4163" s="10" t="s">
        <v>9023</v>
      </c>
    </row>
    <row r="4164" spans="1:2" x14ac:dyDescent="0.25">
      <c r="A4164" s="7" t="s">
        <v>9975</v>
      </c>
      <c r="B4164" s="16">
        <v>2</v>
      </c>
    </row>
    <row r="4165" spans="1:2" x14ac:dyDescent="0.25">
      <c r="A4165" s="7" t="s">
        <v>9976</v>
      </c>
      <c r="B4165" s="10" t="s">
        <v>9028</v>
      </c>
    </row>
    <row r="4166" spans="1:2" x14ac:dyDescent="0.25">
      <c r="A4166" s="7" t="s">
        <v>9976</v>
      </c>
      <c r="B4166" s="16">
        <v>1</v>
      </c>
    </row>
    <row r="4167" spans="1:2" x14ac:dyDescent="0.25">
      <c r="A4167" s="7" t="s">
        <v>9977</v>
      </c>
      <c r="B4167" s="10" t="s">
        <v>8729</v>
      </c>
    </row>
    <row r="4168" spans="1:2" x14ac:dyDescent="0.25">
      <c r="A4168" s="7" t="s">
        <v>9977</v>
      </c>
      <c r="B4168" s="16">
        <v>1</v>
      </c>
    </row>
    <row r="4169" spans="1:2" x14ac:dyDescent="0.25">
      <c r="A4169" s="17" t="s">
        <v>9978</v>
      </c>
      <c r="B4169" s="10" t="s">
        <v>9239</v>
      </c>
    </row>
    <row r="4170" spans="1:2" x14ac:dyDescent="0.25">
      <c r="A4170" s="19"/>
      <c r="B4170" s="10" t="s">
        <v>8483</v>
      </c>
    </row>
    <row r="4171" spans="1:2" x14ac:dyDescent="0.25">
      <c r="A4171" s="19"/>
      <c r="B4171" s="10" t="s">
        <v>9104</v>
      </c>
    </row>
    <row r="4172" spans="1:2" x14ac:dyDescent="0.25">
      <c r="A4172" s="19"/>
      <c r="B4172" s="10" t="s">
        <v>8729</v>
      </c>
    </row>
    <row r="4173" spans="1:2" x14ac:dyDescent="0.25">
      <c r="A4173" s="18"/>
      <c r="B4173" s="10" t="s">
        <v>9274</v>
      </c>
    </row>
    <row r="4174" spans="1:2" x14ac:dyDescent="0.25">
      <c r="A4174" s="7" t="s">
        <v>9978</v>
      </c>
      <c r="B4174" s="16">
        <v>5</v>
      </c>
    </row>
    <row r="4175" spans="1:2" x14ac:dyDescent="0.25">
      <c r="A4175" s="7" t="s">
        <v>9979</v>
      </c>
      <c r="B4175" s="10" t="s">
        <v>8300</v>
      </c>
    </row>
    <row r="4176" spans="1:2" x14ac:dyDescent="0.25">
      <c r="A4176" s="7" t="s">
        <v>9979</v>
      </c>
      <c r="B4176" s="16">
        <v>1</v>
      </c>
    </row>
    <row r="4177" spans="1:2" x14ac:dyDescent="0.25">
      <c r="A4177" s="7" t="s">
        <v>9980</v>
      </c>
      <c r="B4177" s="10" t="s">
        <v>8542</v>
      </c>
    </row>
    <row r="4178" spans="1:2" x14ac:dyDescent="0.25">
      <c r="A4178" s="7" t="s">
        <v>9980</v>
      </c>
      <c r="B4178" s="16">
        <v>1</v>
      </c>
    </row>
    <row r="4179" spans="1:2" x14ac:dyDescent="0.25">
      <c r="A4179" s="7" t="s">
        <v>9981</v>
      </c>
      <c r="B4179" s="10" t="s">
        <v>8287</v>
      </c>
    </row>
    <row r="4180" spans="1:2" x14ac:dyDescent="0.25">
      <c r="A4180" s="7" t="s">
        <v>9981</v>
      </c>
      <c r="B4180" s="16">
        <v>1</v>
      </c>
    </row>
    <row r="4181" spans="1:2" x14ac:dyDescent="0.25">
      <c r="A4181" s="7" t="s">
        <v>9982</v>
      </c>
      <c r="B4181" s="10" t="s">
        <v>8385</v>
      </c>
    </row>
    <row r="4182" spans="1:2" x14ac:dyDescent="0.25">
      <c r="A4182" s="7" t="s">
        <v>9982</v>
      </c>
      <c r="B4182" s="16">
        <v>1</v>
      </c>
    </row>
    <row r="4183" spans="1:2" x14ac:dyDescent="0.25">
      <c r="A4183" s="7" t="s">
        <v>9983</v>
      </c>
      <c r="B4183" s="10" t="s">
        <v>8464</v>
      </c>
    </row>
    <row r="4184" spans="1:2" x14ac:dyDescent="0.25">
      <c r="A4184" s="7" t="s">
        <v>9983</v>
      </c>
      <c r="B4184" s="16">
        <v>1</v>
      </c>
    </row>
    <row r="4185" spans="1:2" x14ac:dyDescent="0.25">
      <c r="A4185" s="7" t="s">
        <v>9984</v>
      </c>
      <c r="B4185" s="10" t="s">
        <v>8501</v>
      </c>
    </row>
    <row r="4186" spans="1:2" x14ac:dyDescent="0.25">
      <c r="A4186" s="7" t="s">
        <v>9984</v>
      </c>
      <c r="B4186" s="16">
        <v>1</v>
      </c>
    </row>
    <row r="4187" spans="1:2" x14ac:dyDescent="0.25">
      <c r="A4187" s="17" t="s">
        <v>9985</v>
      </c>
      <c r="B4187" s="10" t="s">
        <v>8863</v>
      </c>
    </row>
    <row r="4188" spans="1:2" x14ac:dyDescent="0.25">
      <c r="A4188" s="19"/>
      <c r="B4188" s="10" t="s">
        <v>8374</v>
      </c>
    </row>
    <row r="4189" spans="1:2" x14ac:dyDescent="0.25">
      <c r="A4189" s="19"/>
      <c r="B4189" s="10" t="s">
        <v>8422</v>
      </c>
    </row>
    <row r="4190" spans="1:2" x14ac:dyDescent="0.25">
      <c r="A4190" s="19"/>
      <c r="B4190" s="10" t="s">
        <v>8969</v>
      </c>
    </row>
    <row r="4191" spans="1:2" x14ac:dyDescent="0.25">
      <c r="A4191" s="19"/>
      <c r="B4191" s="10" t="s">
        <v>8765</v>
      </c>
    </row>
    <row r="4192" spans="1:2" x14ac:dyDescent="0.25">
      <c r="A4192" s="19"/>
      <c r="B4192" s="10" t="s">
        <v>8602</v>
      </c>
    </row>
    <row r="4193" spans="1:2" x14ac:dyDescent="0.25">
      <c r="A4193" s="19"/>
      <c r="B4193" s="10" t="s">
        <v>8535</v>
      </c>
    </row>
    <row r="4194" spans="1:2" x14ac:dyDescent="0.25">
      <c r="A4194" s="19"/>
      <c r="B4194" s="10" t="s">
        <v>9233</v>
      </c>
    </row>
    <row r="4195" spans="1:2" x14ac:dyDescent="0.25">
      <c r="A4195" s="19"/>
      <c r="B4195" s="10" t="s">
        <v>9347</v>
      </c>
    </row>
    <row r="4196" spans="1:2" x14ac:dyDescent="0.25">
      <c r="A4196" s="19"/>
      <c r="B4196" s="10" t="s">
        <v>8569</v>
      </c>
    </row>
    <row r="4197" spans="1:2" x14ac:dyDescent="0.25">
      <c r="A4197" s="19"/>
      <c r="B4197" s="10" t="s">
        <v>8741</v>
      </c>
    </row>
    <row r="4198" spans="1:2" x14ac:dyDescent="0.25">
      <c r="A4198" s="19"/>
      <c r="B4198" s="10" t="s">
        <v>8889</v>
      </c>
    </row>
    <row r="4199" spans="1:2" x14ac:dyDescent="0.25">
      <c r="A4199" s="19"/>
      <c r="B4199" s="10" t="s">
        <v>8366</v>
      </c>
    </row>
    <row r="4200" spans="1:2" x14ac:dyDescent="0.25">
      <c r="A4200" s="19"/>
      <c r="B4200" s="10" t="s">
        <v>9577</v>
      </c>
    </row>
    <row r="4201" spans="1:2" x14ac:dyDescent="0.25">
      <c r="A4201" s="19"/>
      <c r="B4201" s="10" t="s">
        <v>9074</v>
      </c>
    </row>
    <row r="4202" spans="1:2" x14ac:dyDescent="0.25">
      <c r="A4202" s="19"/>
      <c r="B4202" s="10" t="s">
        <v>9239</v>
      </c>
    </row>
    <row r="4203" spans="1:2" x14ac:dyDescent="0.25">
      <c r="A4203" s="19"/>
      <c r="B4203" s="10" t="s">
        <v>8483</v>
      </c>
    </row>
    <row r="4204" spans="1:2" x14ac:dyDescent="0.25">
      <c r="A4204" s="19"/>
      <c r="B4204" s="10" t="s">
        <v>9104</v>
      </c>
    </row>
    <row r="4205" spans="1:2" x14ac:dyDescent="0.25">
      <c r="A4205" s="19"/>
      <c r="B4205" s="10" t="s">
        <v>8729</v>
      </c>
    </row>
    <row r="4206" spans="1:2" x14ac:dyDescent="0.25">
      <c r="A4206" s="18"/>
      <c r="B4206" s="10" t="s">
        <v>9274</v>
      </c>
    </row>
    <row r="4207" spans="1:2" x14ac:dyDescent="0.25">
      <c r="A4207" s="20"/>
      <c r="B4207" s="10" t="s">
        <v>8567</v>
      </c>
    </row>
    <row r="4208" spans="1:2" x14ac:dyDescent="0.25">
      <c r="A4208" s="20"/>
      <c r="B4208" s="10" t="s">
        <v>9083</v>
      </c>
    </row>
    <row r="4209" spans="1:2" x14ac:dyDescent="0.25">
      <c r="A4209" s="20"/>
      <c r="B4209" s="10" t="s">
        <v>8472</v>
      </c>
    </row>
    <row r="4210" spans="1:2" x14ac:dyDescent="0.25">
      <c r="A4210" s="20"/>
      <c r="B4210" s="10" t="s">
        <v>9289</v>
      </c>
    </row>
    <row r="4211" spans="1:2" x14ac:dyDescent="0.25">
      <c r="A4211" s="20"/>
      <c r="B4211" s="10" t="s">
        <v>8971</v>
      </c>
    </row>
    <row r="4212" spans="1:2" x14ac:dyDescent="0.25">
      <c r="A4212" s="20"/>
      <c r="B4212" s="10" t="s">
        <v>8595</v>
      </c>
    </row>
    <row r="4213" spans="1:2" x14ac:dyDescent="0.25">
      <c r="A4213" s="20"/>
      <c r="B4213" s="10" t="s">
        <v>9916</v>
      </c>
    </row>
    <row r="4214" spans="1:2" x14ac:dyDescent="0.25">
      <c r="A4214" s="20"/>
      <c r="B4214" s="10" t="s">
        <v>9917</v>
      </c>
    </row>
    <row r="4215" spans="1:2" x14ac:dyDescent="0.25">
      <c r="A4215" s="20"/>
      <c r="B4215" s="10" t="s">
        <v>8656</v>
      </c>
    </row>
    <row r="4216" spans="1:2" x14ac:dyDescent="0.25">
      <c r="A4216" s="20"/>
      <c r="B4216" s="10" t="s">
        <v>9143</v>
      </c>
    </row>
    <row r="4217" spans="1:2" x14ac:dyDescent="0.25">
      <c r="A4217" s="21"/>
      <c r="B4217" s="10" t="s">
        <v>9485</v>
      </c>
    </row>
    <row r="4218" spans="1:2" x14ac:dyDescent="0.25">
      <c r="A4218" s="7" t="s">
        <v>9985</v>
      </c>
      <c r="B4218" s="16">
        <v>31</v>
      </c>
    </row>
    <row r="4219" spans="1:2" x14ac:dyDescent="0.25">
      <c r="A4219" s="17" t="s">
        <v>9986</v>
      </c>
      <c r="B4219" s="10" t="s">
        <v>8790</v>
      </c>
    </row>
    <row r="4220" spans="1:2" x14ac:dyDescent="0.25">
      <c r="A4220" s="19"/>
      <c r="B4220" s="10" t="s">
        <v>8567</v>
      </c>
    </row>
    <row r="4221" spans="1:2" x14ac:dyDescent="0.25">
      <c r="A4221" s="19"/>
      <c r="B4221" s="10" t="s">
        <v>9062</v>
      </c>
    </row>
    <row r="4222" spans="1:2" x14ac:dyDescent="0.25">
      <c r="A4222" s="19"/>
      <c r="B4222" s="10" t="s">
        <v>9083</v>
      </c>
    </row>
    <row r="4223" spans="1:2" x14ac:dyDescent="0.25">
      <c r="A4223" s="19"/>
      <c r="B4223" s="10" t="s">
        <v>8472</v>
      </c>
    </row>
    <row r="4224" spans="1:2" x14ac:dyDescent="0.25">
      <c r="A4224" s="18"/>
      <c r="B4224" s="10" t="s">
        <v>9028</v>
      </c>
    </row>
    <row r="4225" spans="1:2" x14ac:dyDescent="0.25">
      <c r="A4225" s="7" t="s">
        <v>9986</v>
      </c>
      <c r="B4225" s="16">
        <v>6</v>
      </c>
    </row>
    <row r="4226" spans="1:2" x14ac:dyDescent="0.25">
      <c r="A4226" s="7" t="s">
        <v>9987</v>
      </c>
      <c r="B4226" s="10" t="s">
        <v>8887</v>
      </c>
    </row>
    <row r="4227" spans="1:2" x14ac:dyDescent="0.25">
      <c r="A4227" s="7" t="s">
        <v>9987</v>
      </c>
      <c r="B4227" s="16">
        <v>1</v>
      </c>
    </row>
    <row r="4228" spans="1:2" x14ac:dyDescent="0.25">
      <c r="A4228" s="7" t="s">
        <v>9988</v>
      </c>
      <c r="B4228" s="10" t="s">
        <v>8321</v>
      </c>
    </row>
    <row r="4229" spans="1:2" x14ac:dyDescent="0.25">
      <c r="A4229" s="7" t="s">
        <v>9988</v>
      </c>
      <c r="B4229" s="16">
        <v>1</v>
      </c>
    </row>
    <row r="4230" spans="1:2" x14ac:dyDescent="0.25">
      <c r="A4230" s="7" t="s">
        <v>9989</v>
      </c>
      <c r="B4230" s="10" t="s">
        <v>8385</v>
      </c>
    </row>
    <row r="4231" spans="1:2" x14ac:dyDescent="0.25">
      <c r="A4231" s="7" t="s">
        <v>9989</v>
      </c>
      <c r="B4231" s="16">
        <v>1</v>
      </c>
    </row>
    <row r="4232" spans="1:2" x14ac:dyDescent="0.25">
      <c r="A4232" s="7" t="s">
        <v>9990</v>
      </c>
      <c r="B4232" s="10" t="s">
        <v>9049</v>
      </c>
    </row>
    <row r="4233" spans="1:2" x14ac:dyDescent="0.25">
      <c r="A4233" s="7" t="s">
        <v>9990</v>
      </c>
      <c r="B4233" s="16">
        <v>1</v>
      </c>
    </row>
    <row r="4234" spans="1:2" x14ac:dyDescent="0.25">
      <c r="A4234" s="17" t="s">
        <v>9991</v>
      </c>
      <c r="B4234" s="10" t="s">
        <v>9239</v>
      </c>
    </row>
    <row r="4235" spans="1:2" x14ac:dyDescent="0.25">
      <c r="A4235" s="19"/>
      <c r="B4235" s="10" t="s">
        <v>8729</v>
      </c>
    </row>
    <row r="4236" spans="1:2" x14ac:dyDescent="0.25">
      <c r="A4236" s="18"/>
      <c r="B4236" s="10" t="s">
        <v>9274</v>
      </c>
    </row>
    <row r="4237" spans="1:2" x14ac:dyDescent="0.25">
      <c r="A4237" s="7" t="s">
        <v>9991</v>
      </c>
      <c r="B4237" s="16">
        <v>3</v>
      </c>
    </row>
    <row r="4238" spans="1:2" x14ac:dyDescent="0.25">
      <c r="A4238" s="7" t="s">
        <v>9992</v>
      </c>
      <c r="B4238" s="10" t="s">
        <v>8374</v>
      </c>
    </row>
    <row r="4239" spans="1:2" x14ac:dyDescent="0.25">
      <c r="A4239" s="7" t="s">
        <v>9992</v>
      </c>
      <c r="B4239" s="16">
        <v>1</v>
      </c>
    </row>
    <row r="4240" spans="1:2" x14ac:dyDescent="0.25">
      <c r="A4240" s="7" t="s">
        <v>9993</v>
      </c>
      <c r="B4240" s="10" t="s">
        <v>9209</v>
      </c>
    </row>
    <row r="4241" spans="1:2" x14ac:dyDescent="0.25">
      <c r="A4241" s="7" t="s">
        <v>9993</v>
      </c>
      <c r="B4241" s="16">
        <v>1</v>
      </c>
    </row>
    <row r="4242" spans="1:2" x14ac:dyDescent="0.25">
      <c r="A4242" s="17" t="s">
        <v>9994</v>
      </c>
      <c r="B4242" s="10" t="s">
        <v>8863</v>
      </c>
    </row>
    <row r="4243" spans="1:2" x14ac:dyDescent="0.25">
      <c r="A4243" s="19"/>
      <c r="B4243" s="10" t="s">
        <v>8374</v>
      </c>
    </row>
    <row r="4244" spans="1:2" x14ac:dyDescent="0.25">
      <c r="A4244" s="19"/>
      <c r="B4244" s="10" t="s">
        <v>8422</v>
      </c>
    </row>
    <row r="4245" spans="1:2" x14ac:dyDescent="0.25">
      <c r="A4245" s="19"/>
      <c r="B4245" s="10" t="s">
        <v>8969</v>
      </c>
    </row>
    <row r="4246" spans="1:2" x14ac:dyDescent="0.25">
      <c r="A4246" s="19"/>
      <c r="B4246" s="10" t="s">
        <v>8765</v>
      </c>
    </row>
    <row r="4247" spans="1:2" x14ac:dyDescent="0.25">
      <c r="A4247" s="19"/>
      <c r="B4247" s="10" t="s">
        <v>9907</v>
      </c>
    </row>
    <row r="4248" spans="1:2" x14ac:dyDescent="0.25">
      <c r="A4248" s="19"/>
      <c r="B4248" s="10" t="s">
        <v>8602</v>
      </c>
    </row>
    <row r="4249" spans="1:2" x14ac:dyDescent="0.25">
      <c r="A4249" s="19"/>
      <c r="B4249" s="10" t="s">
        <v>8535</v>
      </c>
    </row>
    <row r="4250" spans="1:2" x14ac:dyDescent="0.25">
      <c r="A4250" s="19"/>
      <c r="B4250" s="10" t="s">
        <v>8434</v>
      </c>
    </row>
    <row r="4251" spans="1:2" x14ac:dyDescent="0.25">
      <c r="A4251" s="19"/>
      <c r="B4251" s="10" t="s">
        <v>8627</v>
      </c>
    </row>
    <row r="4252" spans="1:2" x14ac:dyDescent="0.25">
      <c r="A4252" s="19"/>
      <c r="B4252" s="10" t="s">
        <v>8767</v>
      </c>
    </row>
    <row r="4253" spans="1:2" x14ac:dyDescent="0.25">
      <c r="A4253" s="19"/>
      <c r="B4253" s="10" t="s">
        <v>8579</v>
      </c>
    </row>
    <row r="4254" spans="1:2" x14ac:dyDescent="0.25">
      <c r="A4254" s="19"/>
      <c r="B4254" s="10" t="s">
        <v>9139</v>
      </c>
    </row>
    <row r="4255" spans="1:2" x14ac:dyDescent="0.25">
      <c r="A4255" s="19"/>
      <c r="B4255" s="10" t="s">
        <v>8485</v>
      </c>
    </row>
    <row r="4256" spans="1:2" x14ac:dyDescent="0.25">
      <c r="A4256" s="19"/>
      <c r="B4256" s="10" t="s">
        <v>9269</v>
      </c>
    </row>
    <row r="4257" spans="1:2" x14ac:dyDescent="0.25">
      <c r="A4257" s="19"/>
      <c r="B4257" s="10" t="s">
        <v>8810</v>
      </c>
    </row>
    <row r="4258" spans="1:2" x14ac:dyDescent="0.25">
      <c r="A4258" s="19"/>
      <c r="B4258" s="10" t="s">
        <v>8615</v>
      </c>
    </row>
    <row r="4259" spans="1:2" x14ac:dyDescent="0.25">
      <c r="A4259" s="19"/>
      <c r="B4259" s="10" t="s">
        <v>8677</v>
      </c>
    </row>
    <row r="4260" spans="1:2" x14ac:dyDescent="0.25">
      <c r="A4260" s="19"/>
      <c r="B4260" s="10" t="s">
        <v>9074</v>
      </c>
    </row>
    <row r="4261" spans="1:2" x14ac:dyDescent="0.25">
      <c r="A4261" s="19"/>
      <c r="B4261" s="10" t="s">
        <v>8449</v>
      </c>
    </row>
    <row r="4262" spans="1:2" x14ac:dyDescent="0.25">
      <c r="A4262" s="19"/>
      <c r="B4262" s="10" t="s">
        <v>8910</v>
      </c>
    </row>
    <row r="4263" spans="1:2" x14ac:dyDescent="0.25">
      <c r="A4263" s="19"/>
      <c r="B4263" s="10" t="s">
        <v>9239</v>
      </c>
    </row>
    <row r="4264" spans="1:2" x14ac:dyDescent="0.25">
      <c r="A4264" s="19"/>
      <c r="B4264" s="10" t="s">
        <v>8483</v>
      </c>
    </row>
    <row r="4265" spans="1:2" x14ac:dyDescent="0.25">
      <c r="A4265" s="19"/>
      <c r="B4265" s="10" t="s">
        <v>9104</v>
      </c>
    </row>
    <row r="4266" spans="1:2" x14ac:dyDescent="0.25">
      <c r="A4266" s="19"/>
      <c r="B4266" s="10" t="s">
        <v>8729</v>
      </c>
    </row>
    <row r="4267" spans="1:2" x14ac:dyDescent="0.25">
      <c r="A4267" s="19"/>
      <c r="B4267" s="10" t="s">
        <v>9274</v>
      </c>
    </row>
    <row r="4268" spans="1:2" x14ac:dyDescent="0.25">
      <c r="A4268" s="19"/>
      <c r="B4268" s="10" t="s">
        <v>8790</v>
      </c>
    </row>
    <row r="4269" spans="1:2" x14ac:dyDescent="0.25">
      <c r="A4269" s="19"/>
      <c r="B4269" s="10" t="s">
        <v>8567</v>
      </c>
    </row>
    <row r="4270" spans="1:2" x14ac:dyDescent="0.25">
      <c r="A4270" s="19"/>
      <c r="B4270" s="10" t="s">
        <v>9062</v>
      </c>
    </row>
    <row r="4271" spans="1:2" x14ac:dyDescent="0.25">
      <c r="A4271" s="19"/>
      <c r="B4271" s="10" t="s">
        <v>9083</v>
      </c>
    </row>
    <row r="4272" spans="1:2" x14ac:dyDescent="0.25">
      <c r="A4272" s="19"/>
      <c r="B4272" s="10" t="s">
        <v>8472</v>
      </c>
    </row>
    <row r="4273" spans="1:2" x14ac:dyDescent="0.25">
      <c r="A4273" s="19"/>
      <c r="B4273" s="10" t="s">
        <v>9028</v>
      </c>
    </row>
    <row r="4274" spans="1:2" x14ac:dyDescent="0.25">
      <c r="A4274" s="19"/>
      <c r="B4274" s="10" t="s">
        <v>9021</v>
      </c>
    </row>
    <row r="4275" spans="1:2" x14ac:dyDescent="0.25">
      <c r="A4275" s="19"/>
      <c r="B4275" s="10" t="s">
        <v>9284</v>
      </c>
    </row>
    <row r="4276" spans="1:2" x14ac:dyDescent="0.25">
      <c r="A4276" s="19"/>
      <c r="B4276" s="10" t="s">
        <v>9253</v>
      </c>
    </row>
    <row r="4277" spans="1:2" x14ac:dyDescent="0.25">
      <c r="A4277" s="19"/>
      <c r="B4277" s="10" t="s">
        <v>8659</v>
      </c>
    </row>
    <row r="4278" spans="1:2" x14ac:dyDescent="0.25">
      <c r="A4278" s="19"/>
      <c r="B4278" s="10" t="s">
        <v>9289</v>
      </c>
    </row>
    <row r="4279" spans="1:2" x14ac:dyDescent="0.25">
      <c r="A4279" s="19"/>
      <c r="B4279" s="10" t="s">
        <v>8971</v>
      </c>
    </row>
    <row r="4280" spans="1:2" x14ac:dyDescent="0.25">
      <c r="A4280" s="19"/>
      <c r="B4280" s="10" t="s">
        <v>8397</v>
      </c>
    </row>
    <row r="4281" spans="1:2" x14ac:dyDescent="0.25">
      <c r="A4281" s="19"/>
      <c r="B4281" s="10" t="s">
        <v>9076</v>
      </c>
    </row>
    <row r="4282" spans="1:2" x14ac:dyDescent="0.25">
      <c r="A4282" s="19"/>
      <c r="B4282" s="10" t="s">
        <v>8933</v>
      </c>
    </row>
    <row r="4283" spans="1:2" x14ac:dyDescent="0.25">
      <c r="A4283" s="19"/>
      <c r="B4283" s="10" t="s">
        <v>9045</v>
      </c>
    </row>
    <row r="4284" spans="1:2" x14ac:dyDescent="0.25">
      <c r="A4284" s="19"/>
      <c r="B4284" s="10" t="s">
        <v>8879</v>
      </c>
    </row>
    <row r="4285" spans="1:2" x14ac:dyDescent="0.25">
      <c r="A4285" s="19"/>
      <c r="B4285" s="10" t="s">
        <v>8595</v>
      </c>
    </row>
    <row r="4286" spans="1:2" x14ac:dyDescent="0.25">
      <c r="A4286" s="19"/>
      <c r="B4286" s="10" t="s">
        <v>9179</v>
      </c>
    </row>
    <row r="4287" spans="1:2" x14ac:dyDescent="0.25">
      <c r="A4287" s="19"/>
      <c r="B4287" s="10" t="s">
        <v>9916</v>
      </c>
    </row>
    <row r="4288" spans="1:2" x14ac:dyDescent="0.25">
      <c r="A4288" s="19"/>
      <c r="B4288" s="10" t="s">
        <v>9917</v>
      </c>
    </row>
    <row r="4289" spans="1:2" x14ac:dyDescent="0.25">
      <c r="A4289" s="18"/>
      <c r="B4289" s="10" t="s">
        <v>8417</v>
      </c>
    </row>
    <row r="4290" spans="1:2" x14ac:dyDescent="0.25">
      <c r="A4290" s="7" t="s">
        <v>9994</v>
      </c>
      <c r="B4290" s="16">
        <v>48</v>
      </c>
    </row>
    <row r="4291" spans="1:2" x14ac:dyDescent="0.25">
      <c r="A4291" s="7" t="s">
        <v>9995</v>
      </c>
      <c r="B4291" s="10" t="s">
        <v>8406</v>
      </c>
    </row>
    <row r="4292" spans="1:2" x14ac:dyDescent="0.25">
      <c r="A4292" s="7" t="s">
        <v>9995</v>
      </c>
      <c r="B4292" s="16">
        <v>1</v>
      </c>
    </row>
    <row r="4293" spans="1:2" x14ac:dyDescent="0.25">
      <c r="A4293" s="7" t="s">
        <v>9996</v>
      </c>
      <c r="B4293" s="10" t="s">
        <v>8287</v>
      </c>
    </row>
    <row r="4294" spans="1:2" x14ac:dyDescent="0.25">
      <c r="A4294" s="7" t="s">
        <v>9996</v>
      </c>
      <c r="B4294" s="16">
        <v>1</v>
      </c>
    </row>
    <row r="4295" spans="1:2" x14ac:dyDescent="0.25">
      <c r="A4295" s="7" t="s">
        <v>9997</v>
      </c>
      <c r="B4295" s="10" t="s">
        <v>8287</v>
      </c>
    </row>
    <row r="4296" spans="1:2" x14ac:dyDescent="0.25">
      <c r="A4296" s="7" t="s">
        <v>9997</v>
      </c>
      <c r="B4296" s="16">
        <v>1</v>
      </c>
    </row>
    <row r="4297" spans="1:2" x14ac:dyDescent="0.25">
      <c r="A4297" s="7" t="s">
        <v>9998</v>
      </c>
      <c r="B4297" s="10" t="s">
        <v>8287</v>
      </c>
    </row>
    <row r="4298" spans="1:2" x14ac:dyDescent="0.25">
      <c r="A4298" s="7" t="s">
        <v>9998</v>
      </c>
      <c r="B4298" s="16">
        <v>1</v>
      </c>
    </row>
    <row r="4299" spans="1:2" x14ac:dyDescent="0.25">
      <c r="A4299" s="7" t="s">
        <v>9999</v>
      </c>
      <c r="B4299" s="10" t="s">
        <v>8287</v>
      </c>
    </row>
    <row r="4300" spans="1:2" x14ac:dyDescent="0.25">
      <c r="A4300" s="7" t="s">
        <v>9999</v>
      </c>
      <c r="B4300" s="16">
        <v>1</v>
      </c>
    </row>
    <row r="4301" spans="1:2" x14ac:dyDescent="0.25">
      <c r="A4301" s="7" t="s">
        <v>10000</v>
      </c>
      <c r="B4301" s="10" t="s">
        <v>9083</v>
      </c>
    </row>
    <row r="4302" spans="1:2" x14ac:dyDescent="0.25">
      <c r="A4302" s="7" t="s">
        <v>10000</v>
      </c>
      <c r="B4302" s="16">
        <v>1</v>
      </c>
    </row>
    <row r="4303" spans="1:2" x14ac:dyDescent="0.25">
      <c r="A4303" s="7" t="s">
        <v>10001</v>
      </c>
      <c r="B4303" s="10" t="s">
        <v>8491</v>
      </c>
    </row>
    <row r="4304" spans="1:2" x14ac:dyDescent="0.25">
      <c r="A4304" s="7" t="s">
        <v>10001</v>
      </c>
      <c r="B4304" s="16">
        <v>1</v>
      </c>
    </row>
    <row r="4305" spans="1:2" x14ac:dyDescent="0.25">
      <c r="A4305" s="17" t="s">
        <v>10002</v>
      </c>
      <c r="B4305" s="10" t="s">
        <v>8449</v>
      </c>
    </row>
    <row r="4306" spans="1:2" x14ac:dyDescent="0.25">
      <c r="A4306" s="19"/>
      <c r="B4306" s="10" t="s">
        <v>8389</v>
      </c>
    </row>
    <row r="4307" spans="1:2" x14ac:dyDescent="0.25">
      <c r="A4307" s="19"/>
      <c r="B4307" s="10" t="s">
        <v>8519</v>
      </c>
    </row>
    <row r="4308" spans="1:2" x14ac:dyDescent="0.25">
      <c r="A4308" s="19"/>
      <c r="B4308" s="10" t="s">
        <v>8910</v>
      </c>
    </row>
    <row r="4309" spans="1:2" x14ac:dyDescent="0.25">
      <c r="A4309" s="18"/>
      <c r="B4309" s="10" t="s">
        <v>8509</v>
      </c>
    </row>
    <row r="4310" spans="1:2" x14ac:dyDescent="0.25">
      <c r="A4310" s="7" t="s">
        <v>10002</v>
      </c>
      <c r="B4310" s="16">
        <v>5</v>
      </c>
    </row>
    <row r="4311" spans="1:2" x14ac:dyDescent="0.25">
      <c r="A4311" s="7" t="s">
        <v>10003</v>
      </c>
      <c r="B4311" s="10" t="s">
        <v>9230</v>
      </c>
    </row>
    <row r="4312" spans="1:2" x14ac:dyDescent="0.25">
      <c r="A4312" s="7" t="s">
        <v>10003</v>
      </c>
      <c r="B4312" s="16">
        <v>1</v>
      </c>
    </row>
    <row r="4313" spans="1:2" x14ac:dyDescent="0.25">
      <c r="A4313" s="17" t="s">
        <v>10004</v>
      </c>
      <c r="B4313" s="10" t="s">
        <v>8434</v>
      </c>
    </row>
    <row r="4314" spans="1:2" x14ac:dyDescent="0.25">
      <c r="A4314" s="19"/>
      <c r="B4314" s="10" t="s">
        <v>8627</v>
      </c>
    </row>
    <row r="4315" spans="1:2" x14ac:dyDescent="0.25">
      <c r="A4315" s="19"/>
      <c r="B4315" s="10" t="s">
        <v>8767</v>
      </c>
    </row>
    <row r="4316" spans="1:2" x14ac:dyDescent="0.25">
      <c r="A4316" s="19"/>
      <c r="B4316" s="10" t="s">
        <v>8579</v>
      </c>
    </row>
    <row r="4317" spans="1:2" x14ac:dyDescent="0.25">
      <c r="A4317" s="19"/>
      <c r="B4317" s="10" t="s">
        <v>9200</v>
      </c>
    </row>
    <row r="4318" spans="1:2" x14ac:dyDescent="0.25">
      <c r="A4318" s="19"/>
      <c r="B4318" s="10" t="s">
        <v>9139</v>
      </c>
    </row>
    <row r="4319" spans="1:2" x14ac:dyDescent="0.25">
      <c r="A4319" s="19"/>
      <c r="B4319" s="10" t="s">
        <v>8356</v>
      </c>
    </row>
    <row r="4320" spans="1:2" x14ac:dyDescent="0.25">
      <c r="A4320" s="19"/>
      <c r="B4320" s="10" t="s">
        <v>8884</v>
      </c>
    </row>
    <row r="4321" spans="1:2" x14ac:dyDescent="0.25">
      <c r="A4321" s="19"/>
      <c r="B4321" s="10" t="s">
        <v>8485</v>
      </c>
    </row>
    <row r="4322" spans="1:2" x14ac:dyDescent="0.25">
      <c r="A4322" s="19"/>
      <c r="B4322" s="10" t="s">
        <v>9269</v>
      </c>
    </row>
    <row r="4323" spans="1:2" x14ac:dyDescent="0.25">
      <c r="A4323" s="19"/>
      <c r="B4323" s="10" t="s">
        <v>8810</v>
      </c>
    </row>
    <row r="4324" spans="1:2" x14ac:dyDescent="0.25">
      <c r="A4324" s="18"/>
      <c r="B4324" s="10" t="s">
        <v>9209</v>
      </c>
    </row>
    <row r="4325" spans="1:2" x14ac:dyDescent="0.25">
      <c r="A4325" s="7" t="s">
        <v>10004</v>
      </c>
      <c r="B4325" s="16">
        <v>12</v>
      </c>
    </row>
    <row r="4326" spans="1:2" x14ac:dyDescent="0.25">
      <c r="A4326" s="7" t="s">
        <v>10005</v>
      </c>
      <c r="B4326" s="10" t="s">
        <v>8287</v>
      </c>
    </row>
    <row r="4327" spans="1:2" x14ac:dyDescent="0.25">
      <c r="A4327" s="7" t="s">
        <v>10005</v>
      </c>
      <c r="B4327" s="16">
        <v>1</v>
      </c>
    </row>
    <row r="4328" spans="1:2" x14ac:dyDescent="0.25">
      <c r="A4328" s="7" t="s">
        <v>10006</v>
      </c>
      <c r="B4328" s="10" t="s">
        <v>8287</v>
      </c>
    </row>
    <row r="4329" spans="1:2" x14ac:dyDescent="0.25">
      <c r="A4329" s="7" t="s">
        <v>10006</v>
      </c>
      <c r="B4329" s="16">
        <v>1</v>
      </c>
    </row>
    <row r="4330" spans="1:2" x14ac:dyDescent="0.25">
      <c r="A4330" s="7" t="s">
        <v>10007</v>
      </c>
      <c r="B4330" s="10" t="s">
        <v>8404</v>
      </c>
    </row>
    <row r="4331" spans="1:2" x14ac:dyDescent="0.25">
      <c r="A4331" s="7" t="s">
        <v>10007</v>
      </c>
      <c r="B4331" s="16">
        <v>1</v>
      </c>
    </row>
    <row r="4332" spans="1:2" x14ac:dyDescent="0.25">
      <c r="A4332" s="7" t="s">
        <v>10008</v>
      </c>
      <c r="B4332" s="10" t="s">
        <v>8287</v>
      </c>
    </row>
    <row r="4333" spans="1:2" x14ac:dyDescent="0.25">
      <c r="A4333" s="7" t="s">
        <v>10008</v>
      </c>
      <c r="B4333" s="16">
        <v>1</v>
      </c>
    </row>
    <row r="4334" spans="1:2" x14ac:dyDescent="0.25">
      <c r="A4334" s="17" t="s">
        <v>10009</v>
      </c>
      <c r="B4334" s="10" t="s">
        <v>8863</v>
      </c>
    </row>
    <row r="4335" spans="1:2" x14ac:dyDescent="0.25">
      <c r="A4335" s="19"/>
      <c r="B4335" s="10" t="s">
        <v>8374</v>
      </c>
    </row>
    <row r="4336" spans="1:2" x14ac:dyDescent="0.25">
      <c r="A4336" s="19"/>
      <c r="B4336" s="10" t="s">
        <v>8422</v>
      </c>
    </row>
    <row r="4337" spans="1:2" x14ac:dyDescent="0.25">
      <c r="A4337" s="19"/>
      <c r="B4337" s="10" t="s">
        <v>8969</v>
      </c>
    </row>
    <row r="4338" spans="1:2" x14ac:dyDescent="0.25">
      <c r="A4338" s="19"/>
      <c r="B4338" s="10" t="s">
        <v>8765</v>
      </c>
    </row>
    <row r="4339" spans="1:2" x14ac:dyDescent="0.25">
      <c r="A4339" s="19"/>
      <c r="B4339" s="10" t="s">
        <v>8535</v>
      </c>
    </row>
    <row r="4340" spans="1:2" x14ac:dyDescent="0.25">
      <c r="A4340" s="19"/>
      <c r="B4340" s="10" t="s">
        <v>8627</v>
      </c>
    </row>
    <row r="4341" spans="1:2" x14ac:dyDescent="0.25">
      <c r="A4341" s="19"/>
      <c r="B4341" s="10" t="s">
        <v>8767</v>
      </c>
    </row>
    <row r="4342" spans="1:2" x14ac:dyDescent="0.25">
      <c r="A4342" s="19"/>
      <c r="B4342" s="10" t="s">
        <v>8579</v>
      </c>
    </row>
    <row r="4343" spans="1:2" x14ac:dyDescent="0.25">
      <c r="A4343" s="19"/>
      <c r="B4343" s="10" t="s">
        <v>8356</v>
      </c>
    </row>
    <row r="4344" spans="1:2" x14ac:dyDescent="0.25">
      <c r="A4344" s="19"/>
      <c r="B4344" s="10" t="s">
        <v>8884</v>
      </c>
    </row>
    <row r="4345" spans="1:2" x14ac:dyDescent="0.25">
      <c r="A4345" s="19"/>
      <c r="B4345" s="10" t="s">
        <v>8810</v>
      </c>
    </row>
    <row r="4346" spans="1:2" x14ac:dyDescent="0.25">
      <c r="A4346" s="19"/>
      <c r="B4346" s="10" t="s">
        <v>9209</v>
      </c>
    </row>
    <row r="4347" spans="1:2" x14ac:dyDescent="0.25">
      <c r="A4347" s="18"/>
      <c r="B4347" s="10" t="s">
        <v>8567</v>
      </c>
    </row>
    <row r="4348" spans="1:2" x14ac:dyDescent="0.25">
      <c r="A4348" s="7" t="s">
        <v>10009</v>
      </c>
      <c r="B4348" s="16">
        <v>14</v>
      </c>
    </row>
    <row r="4349" spans="1:2" x14ac:dyDescent="0.25">
      <c r="A4349" s="7" t="s">
        <v>10010</v>
      </c>
      <c r="B4349" s="10" t="s">
        <v>8627</v>
      </c>
    </row>
    <row r="4350" spans="1:2" x14ac:dyDescent="0.25">
      <c r="A4350" s="7" t="s">
        <v>10010</v>
      </c>
      <c r="B4350" s="16">
        <v>1</v>
      </c>
    </row>
    <row r="4351" spans="1:2" x14ac:dyDescent="0.25">
      <c r="A4351" s="17" t="s">
        <v>10011</v>
      </c>
      <c r="B4351" s="10" t="s">
        <v>8579</v>
      </c>
    </row>
    <row r="4352" spans="1:2" x14ac:dyDescent="0.25">
      <c r="A4352" s="19"/>
      <c r="B4352" s="10" t="s">
        <v>9074</v>
      </c>
    </row>
    <row r="4353" spans="1:2" x14ac:dyDescent="0.25">
      <c r="A4353" s="18"/>
      <c r="B4353" s="10" t="s">
        <v>8483</v>
      </c>
    </row>
    <row r="4354" spans="1:2" x14ac:dyDescent="0.25">
      <c r="A4354" s="7" t="s">
        <v>10011</v>
      </c>
      <c r="B4354" s="16">
        <v>3</v>
      </c>
    </row>
    <row r="4355" spans="1:2" x14ac:dyDescent="0.25">
      <c r="A4355" s="17" t="s">
        <v>10012</v>
      </c>
      <c r="B4355" s="10" t="s">
        <v>8863</v>
      </c>
    </row>
    <row r="4356" spans="1:2" x14ac:dyDescent="0.25">
      <c r="A4356" s="19"/>
      <c r="B4356" s="10" t="s">
        <v>8374</v>
      </c>
    </row>
    <row r="4357" spans="1:2" x14ac:dyDescent="0.25">
      <c r="A4357" s="19"/>
      <c r="B4357" s="10" t="s">
        <v>8422</v>
      </c>
    </row>
    <row r="4358" spans="1:2" x14ac:dyDescent="0.25">
      <c r="A4358" s="19"/>
      <c r="B4358" s="10" t="s">
        <v>8969</v>
      </c>
    </row>
    <row r="4359" spans="1:2" x14ac:dyDescent="0.25">
      <c r="A4359" s="19"/>
      <c r="B4359" s="10" t="s">
        <v>8765</v>
      </c>
    </row>
    <row r="4360" spans="1:2" x14ac:dyDescent="0.25">
      <c r="A4360" s="19"/>
      <c r="B4360" s="10" t="s">
        <v>8602</v>
      </c>
    </row>
    <row r="4361" spans="1:2" x14ac:dyDescent="0.25">
      <c r="A4361" s="19"/>
      <c r="B4361" s="10" t="s">
        <v>8535</v>
      </c>
    </row>
    <row r="4362" spans="1:2" x14ac:dyDescent="0.25">
      <c r="A4362" s="19"/>
      <c r="B4362" s="10" t="s">
        <v>8434</v>
      </c>
    </row>
    <row r="4363" spans="1:2" x14ac:dyDescent="0.25">
      <c r="A4363" s="19"/>
      <c r="B4363" s="10" t="s">
        <v>8627</v>
      </c>
    </row>
    <row r="4364" spans="1:2" x14ac:dyDescent="0.25">
      <c r="A4364" s="19"/>
      <c r="B4364" s="10" t="s">
        <v>8767</v>
      </c>
    </row>
    <row r="4365" spans="1:2" x14ac:dyDescent="0.25">
      <c r="A4365" s="19"/>
      <c r="B4365" s="10" t="s">
        <v>8579</v>
      </c>
    </row>
    <row r="4366" spans="1:2" x14ac:dyDescent="0.25">
      <c r="A4366" s="19"/>
      <c r="B4366" s="10" t="s">
        <v>9200</v>
      </c>
    </row>
    <row r="4367" spans="1:2" x14ac:dyDescent="0.25">
      <c r="A4367" s="19"/>
      <c r="B4367" s="10" t="s">
        <v>9139</v>
      </c>
    </row>
    <row r="4368" spans="1:2" x14ac:dyDescent="0.25">
      <c r="A4368" s="19"/>
      <c r="B4368" s="10" t="s">
        <v>8356</v>
      </c>
    </row>
    <row r="4369" spans="1:2" x14ac:dyDescent="0.25">
      <c r="A4369" s="19"/>
      <c r="B4369" s="10" t="s">
        <v>8884</v>
      </c>
    </row>
    <row r="4370" spans="1:2" x14ac:dyDescent="0.25">
      <c r="A4370" s="19"/>
      <c r="B4370" s="10" t="s">
        <v>8485</v>
      </c>
    </row>
    <row r="4371" spans="1:2" x14ac:dyDescent="0.25">
      <c r="A4371" s="19"/>
      <c r="B4371" s="10" t="s">
        <v>9269</v>
      </c>
    </row>
    <row r="4372" spans="1:2" x14ac:dyDescent="0.25">
      <c r="A4372" s="19"/>
      <c r="B4372" s="10" t="s">
        <v>8810</v>
      </c>
    </row>
    <row r="4373" spans="1:2" x14ac:dyDescent="0.25">
      <c r="A4373" s="19"/>
      <c r="B4373" s="10" t="s">
        <v>9209</v>
      </c>
    </row>
    <row r="4374" spans="1:2" x14ac:dyDescent="0.25">
      <c r="A4374" s="19"/>
      <c r="B4374" s="10" t="s">
        <v>8569</v>
      </c>
    </row>
    <row r="4375" spans="1:2" x14ac:dyDescent="0.25">
      <c r="A4375" s="19"/>
      <c r="B4375" s="10" t="s">
        <v>8741</v>
      </c>
    </row>
    <row r="4376" spans="1:2" x14ac:dyDescent="0.25">
      <c r="A4376" s="19"/>
      <c r="B4376" s="10" t="s">
        <v>8889</v>
      </c>
    </row>
    <row r="4377" spans="1:2" x14ac:dyDescent="0.25">
      <c r="A4377" s="19"/>
      <c r="B4377" s="10" t="s">
        <v>8366</v>
      </c>
    </row>
    <row r="4378" spans="1:2" x14ac:dyDescent="0.25">
      <c r="A4378" s="19"/>
      <c r="B4378" s="10" t="s">
        <v>9577</v>
      </c>
    </row>
    <row r="4379" spans="1:2" x14ac:dyDescent="0.25">
      <c r="A4379" s="19"/>
      <c r="B4379" s="10" t="s">
        <v>9074</v>
      </c>
    </row>
    <row r="4380" spans="1:2" x14ac:dyDescent="0.25">
      <c r="A4380" s="19"/>
      <c r="B4380" s="10" t="s">
        <v>9239</v>
      </c>
    </row>
    <row r="4381" spans="1:2" x14ac:dyDescent="0.25">
      <c r="A4381" s="19"/>
      <c r="B4381" s="10" t="s">
        <v>8483</v>
      </c>
    </row>
    <row r="4382" spans="1:2" x14ac:dyDescent="0.25">
      <c r="A4382" s="19"/>
      <c r="B4382" s="10" t="s">
        <v>9104</v>
      </c>
    </row>
    <row r="4383" spans="1:2" x14ac:dyDescent="0.25">
      <c r="A4383" s="19"/>
      <c r="B4383" s="10" t="s">
        <v>8729</v>
      </c>
    </row>
    <row r="4384" spans="1:2" x14ac:dyDescent="0.25">
      <c r="A4384" s="19"/>
      <c r="B4384" s="10" t="s">
        <v>9274</v>
      </c>
    </row>
    <row r="4385" spans="1:2" x14ac:dyDescent="0.25">
      <c r="A4385" s="19"/>
      <c r="B4385" s="10" t="s">
        <v>8567</v>
      </c>
    </row>
    <row r="4386" spans="1:2" x14ac:dyDescent="0.25">
      <c r="A4386" s="19"/>
      <c r="B4386" s="10" t="s">
        <v>9083</v>
      </c>
    </row>
    <row r="4387" spans="1:2" x14ac:dyDescent="0.25">
      <c r="A4387" s="19"/>
      <c r="B4387" s="10" t="s">
        <v>8472</v>
      </c>
    </row>
    <row r="4388" spans="1:2" x14ac:dyDescent="0.25">
      <c r="A4388" s="19"/>
      <c r="B4388" s="10" t="s">
        <v>9289</v>
      </c>
    </row>
    <row r="4389" spans="1:2" x14ac:dyDescent="0.25">
      <c r="A4389" s="19"/>
      <c r="B4389" s="10" t="s">
        <v>8971</v>
      </c>
    </row>
    <row r="4390" spans="1:2" x14ac:dyDescent="0.25">
      <c r="A4390" s="19"/>
      <c r="B4390" s="10" t="s">
        <v>8595</v>
      </c>
    </row>
    <row r="4391" spans="1:2" x14ac:dyDescent="0.25">
      <c r="A4391" s="19"/>
      <c r="B4391" s="10" t="s">
        <v>9916</v>
      </c>
    </row>
    <row r="4392" spans="1:2" x14ac:dyDescent="0.25">
      <c r="A4392" s="19"/>
      <c r="B4392" s="10" t="s">
        <v>9917</v>
      </c>
    </row>
    <row r="4393" spans="1:2" x14ac:dyDescent="0.25">
      <c r="A4393" s="19"/>
      <c r="B4393" s="10" t="s">
        <v>8656</v>
      </c>
    </row>
    <row r="4394" spans="1:2" x14ac:dyDescent="0.25">
      <c r="A4394" s="19"/>
      <c r="B4394" s="10" t="s">
        <v>9143</v>
      </c>
    </row>
    <row r="4395" spans="1:2" x14ac:dyDescent="0.25">
      <c r="A4395" s="18"/>
      <c r="B4395" s="10" t="s">
        <v>9485</v>
      </c>
    </row>
    <row r="4396" spans="1:2" x14ac:dyDescent="0.25">
      <c r="A4396" s="7" t="s">
        <v>10012</v>
      </c>
      <c r="B4396" s="16">
        <v>41</v>
      </c>
    </row>
    <row r="4397" spans="1:2" x14ac:dyDescent="0.25">
      <c r="A4397" s="7" t="s">
        <v>10013</v>
      </c>
      <c r="B4397" s="10" t="s">
        <v>8434</v>
      </c>
    </row>
    <row r="4398" spans="1:2" x14ac:dyDescent="0.25">
      <c r="A4398" s="7" t="s">
        <v>10013</v>
      </c>
      <c r="B4398" s="16">
        <v>1</v>
      </c>
    </row>
    <row r="4399" spans="1:2" x14ac:dyDescent="0.25">
      <c r="A4399" s="17" t="s">
        <v>10014</v>
      </c>
      <c r="B4399" s="10" t="s">
        <v>8863</v>
      </c>
    </row>
    <row r="4400" spans="1:2" x14ac:dyDescent="0.25">
      <c r="A4400" s="19"/>
      <c r="B4400" s="10" t="s">
        <v>8374</v>
      </c>
    </row>
    <row r="4401" spans="1:2" x14ac:dyDescent="0.25">
      <c r="A4401" s="19"/>
      <c r="B4401" s="10" t="s">
        <v>8422</v>
      </c>
    </row>
    <row r="4402" spans="1:2" x14ac:dyDescent="0.25">
      <c r="A4402" s="19"/>
      <c r="B4402" s="10" t="s">
        <v>8969</v>
      </c>
    </row>
    <row r="4403" spans="1:2" x14ac:dyDescent="0.25">
      <c r="A4403" s="19"/>
      <c r="B4403" s="10" t="s">
        <v>8765</v>
      </c>
    </row>
    <row r="4404" spans="1:2" x14ac:dyDescent="0.25">
      <c r="A4404" s="19"/>
      <c r="B4404" s="10" t="s">
        <v>8602</v>
      </c>
    </row>
    <row r="4405" spans="1:2" x14ac:dyDescent="0.25">
      <c r="A4405" s="19"/>
      <c r="B4405" s="10" t="s">
        <v>8535</v>
      </c>
    </row>
    <row r="4406" spans="1:2" x14ac:dyDescent="0.25">
      <c r="A4406" s="19"/>
      <c r="B4406" s="10" t="s">
        <v>8434</v>
      </c>
    </row>
    <row r="4407" spans="1:2" x14ac:dyDescent="0.25">
      <c r="A4407" s="19"/>
      <c r="B4407" s="10" t="s">
        <v>8627</v>
      </c>
    </row>
    <row r="4408" spans="1:2" x14ac:dyDescent="0.25">
      <c r="A4408" s="19"/>
      <c r="B4408" s="10" t="s">
        <v>8767</v>
      </c>
    </row>
    <row r="4409" spans="1:2" x14ac:dyDescent="0.25">
      <c r="A4409" s="19"/>
      <c r="B4409" s="10" t="s">
        <v>8579</v>
      </c>
    </row>
    <row r="4410" spans="1:2" x14ac:dyDescent="0.25">
      <c r="A4410" s="19"/>
      <c r="B4410" s="10" t="s">
        <v>9200</v>
      </c>
    </row>
    <row r="4411" spans="1:2" x14ac:dyDescent="0.25">
      <c r="A4411" s="19"/>
      <c r="B4411" s="10" t="s">
        <v>9139</v>
      </c>
    </row>
    <row r="4412" spans="1:2" x14ac:dyDescent="0.25">
      <c r="A4412" s="19"/>
      <c r="B4412" s="10" t="s">
        <v>8356</v>
      </c>
    </row>
    <row r="4413" spans="1:2" x14ac:dyDescent="0.25">
      <c r="A4413" s="19"/>
      <c r="B4413" s="10" t="s">
        <v>8884</v>
      </c>
    </row>
    <row r="4414" spans="1:2" x14ac:dyDescent="0.25">
      <c r="A4414" s="19"/>
      <c r="B4414" s="10" t="s">
        <v>8485</v>
      </c>
    </row>
    <row r="4415" spans="1:2" x14ac:dyDescent="0.25">
      <c r="A4415" s="19"/>
      <c r="B4415" s="10" t="s">
        <v>9269</v>
      </c>
    </row>
    <row r="4416" spans="1:2" x14ac:dyDescent="0.25">
      <c r="A4416" s="19"/>
      <c r="B4416" s="10" t="s">
        <v>8810</v>
      </c>
    </row>
    <row r="4417" spans="1:2" x14ac:dyDescent="0.25">
      <c r="A4417" s="19"/>
      <c r="B4417" s="10" t="s">
        <v>9209</v>
      </c>
    </row>
    <row r="4418" spans="1:2" x14ac:dyDescent="0.25">
      <c r="A4418" s="19"/>
      <c r="B4418" s="10" t="s">
        <v>8569</v>
      </c>
    </row>
    <row r="4419" spans="1:2" x14ac:dyDescent="0.25">
      <c r="A4419" s="19"/>
      <c r="B4419" s="10" t="s">
        <v>8741</v>
      </c>
    </row>
    <row r="4420" spans="1:2" x14ac:dyDescent="0.25">
      <c r="A4420" s="19"/>
      <c r="B4420" s="10" t="s">
        <v>8889</v>
      </c>
    </row>
    <row r="4421" spans="1:2" x14ac:dyDescent="0.25">
      <c r="A4421" s="19"/>
      <c r="B4421" s="10" t="s">
        <v>8366</v>
      </c>
    </row>
    <row r="4422" spans="1:2" x14ac:dyDescent="0.25">
      <c r="A4422" s="19"/>
      <c r="B4422" s="10" t="s">
        <v>9577</v>
      </c>
    </row>
    <row r="4423" spans="1:2" x14ac:dyDescent="0.25">
      <c r="A4423" s="19"/>
      <c r="B4423" s="10" t="s">
        <v>9074</v>
      </c>
    </row>
    <row r="4424" spans="1:2" x14ac:dyDescent="0.25">
      <c r="A4424" s="19"/>
      <c r="B4424" s="10" t="s">
        <v>9239</v>
      </c>
    </row>
    <row r="4425" spans="1:2" x14ac:dyDescent="0.25">
      <c r="A4425" s="19"/>
      <c r="B4425" s="10" t="s">
        <v>8483</v>
      </c>
    </row>
    <row r="4426" spans="1:2" x14ac:dyDescent="0.25">
      <c r="A4426" s="19"/>
      <c r="B4426" s="10" t="s">
        <v>9104</v>
      </c>
    </row>
    <row r="4427" spans="1:2" x14ac:dyDescent="0.25">
      <c r="A4427" s="19"/>
      <c r="B4427" s="10" t="s">
        <v>8729</v>
      </c>
    </row>
    <row r="4428" spans="1:2" x14ac:dyDescent="0.25">
      <c r="A4428" s="19"/>
      <c r="B4428" s="10" t="s">
        <v>9274</v>
      </c>
    </row>
    <row r="4429" spans="1:2" x14ac:dyDescent="0.25">
      <c r="A4429" s="19"/>
      <c r="B4429" s="10" t="s">
        <v>8567</v>
      </c>
    </row>
    <row r="4430" spans="1:2" x14ac:dyDescent="0.25">
      <c r="A4430" s="19"/>
      <c r="B4430" s="10" t="s">
        <v>9083</v>
      </c>
    </row>
    <row r="4431" spans="1:2" x14ac:dyDescent="0.25">
      <c r="A4431" s="19"/>
      <c r="B4431" s="10" t="s">
        <v>8472</v>
      </c>
    </row>
    <row r="4432" spans="1:2" x14ac:dyDescent="0.25">
      <c r="A4432" s="19"/>
      <c r="B4432" s="10" t="s">
        <v>9289</v>
      </c>
    </row>
    <row r="4433" spans="1:2" x14ac:dyDescent="0.25">
      <c r="A4433" s="19"/>
      <c r="B4433" s="10" t="s">
        <v>8971</v>
      </c>
    </row>
    <row r="4434" spans="1:2" x14ac:dyDescent="0.25">
      <c r="A4434" s="19"/>
      <c r="B4434" s="10" t="s">
        <v>8595</v>
      </c>
    </row>
    <row r="4435" spans="1:2" x14ac:dyDescent="0.25">
      <c r="A4435" s="19"/>
      <c r="B4435" s="10" t="s">
        <v>9916</v>
      </c>
    </row>
    <row r="4436" spans="1:2" x14ac:dyDescent="0.25">
      <c r="A4436" s="19"/>
      <c r="B4436" s="10" t="s">
        <v>9917</v>
      </c>
    </row>
    <row r="4437" spans="1:2" x14ac:dyDescent="0.25">
      <c r="A4437" s="19"/>
      <c r="B4437" s="10" t="s">
        <v>8656</v>
      </c>
    </row>
    <row r="4438" spans="1:2" x14ac:dyDescent="0.25">
      <c r="A4438" s="19"/>
      <c r="B4438" s="10" t="s">
        <v>9143</v>
      </c>
    </row>
    <row r="4439" spans="1:2" x14ac:dyDescent="0.25">
      <c r="A4439" s="18"/>
      <c r="B4439" s="10" t="s">
        <v>9485</v>
      </c>
    </row>
    <row r="4440" spans="1:2" x14ac:dyDescent="0.25">
      <c r="A4440" s="7" t="s">
        <v>10014</v>
      </c>
      <c r="B4440" s="16">
        <v>41</v>
      </c>
    </row>
    <row r="4441" spans="1:2" x14ac:dyDescent="0.25">
      <c r="A4441" s="17" t="s">
        <v>10015</v>
      </c>
      <c r="B4441" s="10" t="s">
        <v>8290</v>
      </c>
    </row>
    <row r="4442" spans="1:2" x14ac:dyDescent="0.25">
      <c r="A4442" s="18"/>
      <c r="B4442" s="10" t="s">
        <v>9353</v>
      </c>
    </row>
    <row r="4443" spans="1:2" x14ac:dyDescent="0.25">
      <c r="A4443" s="7" t="s">
        <v>10015</v>
      </c>
      <c r="B4443" s="16">
        <v>2</v>
      </c>
    </row>
    <row r="4444" spans="1:2" x14ac:dyDescent="0.25">
      <c r="A4444" s="7" t="s">
        <v>10016</v>
      </c>
      <c r="B4444" s="10" t="s">
        <v>8526</v>
      </c>
    </row>
    <row r="4445" spans="1:2" x14ac:dyDescent="0.25">
      <c r="A4445" s="7" t="s">
        <v>10016</v>
      </c>
      <c r="B4445" s="16">
        <v>1</v>
      </c>
    </row>
    <row r="4446" spans="1:2" x14ac:dyDescent="0.25">
      <c r="A4446" s="17" t="s">
        <v>10017</v>
      </c>
      <c r="B4446" s="10" t="s">
        <v>8863</v>
      </c>
    </row>
    <row r="4447" spans="1:2" x14ac:dyDescent="0.25">
      <c r="A4447" s="19"/>
      <c r="B4447" s="10" t="s">
        <v>8374</v>
      </c>
    </row>
    <row r="4448" spans="1:2" x14ac:dyDescent="0.25">
      <c r="A4448" s="19"/>
      <c r="B4448" s="10" t="s">
        <v>8422</v>
      </c>
    </row>
    <row r="4449" spans="1:2" x14ac:dyDescent="0.25">
      <c r="A4449" s="19"/>
      <c r="B4449" s="10" t="s">
        <v>8969</v>
      </c>
    </row>
    <row r="4450" spans="1:2" x14ac:dyDescent="0.25">
      <c r="A4450" s="19"/>
      <c r="B4450" s="10" t="s">
        <v>8765</v>
      </c>
    </row>
    <row r="4451" spans="1:2" x14ac:dyDescent="0.25">
      <c r="A4451" s="19"/>
      <c r="B4451" s="10" t="s">
        <v>8602</v>
      </c>
    </row>
    <row r="4452" spans="1:2" x14ac:dyDescent="0.25">
      <c r="A4452" s="19"/>
      <c r="B4452" s="10" t="s">
        <v>8535</v>
      </c>
    </row>
    <row r="4453" spans="1:2" x14ac:dyDescent="0.25">
      <c r="A4453" s="19"/>
      <c r="B4453" s="10" t="s">
        <v>8434</v>
      </c>
    </row>
    <row r="4454" spans="1:2" x14ac:dyDescent="0.25">
      <c r="A4454" s="19"/>
      <c r="B4454" s="10" t="s">
        <v>8627</v>
      </c>
    </row>
    <row r="4455" spans="1:2" x14ac:dyDescent="0.25">
      <c r="A4455" s="19"/>
      <c r="B4455" s="10" t="s">
        <v>8767</v>
      </c>
    </row>
    <row r="4456" spans="1:2" x14ac:dyDescent="0.25">
      <c r="A4456" s="19"/>
      <c r="B4456" s="10" t="s">
        <v>8579</v>
      </c>
    </row>
    <row r="4457" spans="1:2" x14ac:dyDescent="0.25">
      <c r="A4457" s="19"/>
      <c r="B4457" s="10" t="s">
        <v>9200</v>
      </c>
    </row>
    <row r="4458" spans="1:2" x14ac:dyDescent="0.25">
      <c r="A4458" s="19"/>
      <c r="B4458" s="10" t="s">
        <v>9139</v>
      </c>
    </row>
    <row r="4459" spans="1:2" x14ac:dyDescent="0.25">
      <c r="A4459" s="19"/>
      <c r="B4459" s="10" t="s">
        <v>8356</v>
      </c>
    </row>
    <row r="4460" spans="1:2" x14ac:dyDescent="0.25">
      <c r="A4460" s="19"/>
      <c r="B4460" s="10" t="s">
        <v>8884</v>
      </c>
    </row>
    <row r="4461" spans="1:2" x14ac:dyDescent="0.25">
      <c r="A4461" s="19"/>
      <c r="B4461" s="10" t="s">
        <v>8485</v>
      </c>
    </row>
    <row r="4462" spans="1:2" x14ac:dyDescent="0.25">
      <c r="A4462" s="19"/>
      <c r="B4462" s="10" t="s">
        <v>9269</v>
      </c>
    </row>
    <row r="4463" spans="1:2" x14ac:dyDescent="0.25">
      <c r="A4463" s="19"/>
      <c r="B4463" s="10" t="s">
        <v>8810</v>
      </c>
    </row>
    <row r="4464" spans="1:2" x14ac:dyDescent="0.25">
      <c r="A4464" s="19"/>
      <c r="B4464" s="10" t="s">
        <v>9209</v>
      </c>
    </row>
    <row r="4465" spans="1:2" x14ac:dyDescent="0.25">
      <c r="A4465" s="19"/>
      <c r="B4465" s="10" t="s">
        <v>8569</v>
      </c>
    </row>
    <row r="4466" spans="1:2" x14ac:dyDescent="0.25">
      <c r="A4466" s="19"/>
      <c r="B4466" s="10" t="s">
        <v>8741</v>
      </c>
    </row>
    <row r="4467" spans="1:2" x14ac:dyDescent="0.25">
      <c r="A4467" s="19"/>
      <c r="B4467" s="10" t="s">
        <v>8889</v>
      </c>
    </row>
    <row r="4468" spans="1:2" x14ac:dyDescent="0.25">
      <c r="A4468" s="19"/>
      <c r="B4468" s="10" t="s">
        <v>8366</v>
      </c>
    </row>
    <row r="4469" spans="1:2" x14ac:dyDescent="0.25">
      <c r="A4469" s="19"/>
      <c r="B4469" s="10" t="s">
        <v>9577</v>
      </c>
    </row>
    <row r="4470" spans="1:2" x14ac:dyDescent="0.25">
      <c r="A4470" s="19"/>
      <c r="B4470" s="10" t="s">
        <v>9074</v>
      </c>
    </row>
    <row r="4471" spans="1:2" x14ac:dyDescent="0.25">
      <c r="A4471" s="19"/>
      <c r="B4471" s="10" t="s">
        <v>9239</v>
      </c>
    </row>
    <row r="4472" spans="1:2" x14ac:dyDescent="0.25">
      <c r="A4472" s="19"/>
      <c r="B4472" s="10" t="s">
        <v>8483</v>
      </c>
    </row>
    <row r="4473" spans="1:2" x14ac:dyDescent="0.25">
      <c r="A4473" s="19"/>
      <c r="B4473" s="10" t="s">
        <v>9104</v>
      </c>
    </row>
    <row r="4474" spans="1:2" x14ac:dyDescent="0.25">
      <c r="A4474" s="19"/>
      <c r="B4474" s="10" t="s">
        <v>8729</v>
      </c>
    </row>
    <row r="4475" spans="1:2" x14ac:dyDescent="0.25">
      <c r="A4475" s="19"/>
      <c r="B4475" s="10" t="s">
        <v>9274</v>
      </c>
    </row>
    <row r="4476" spans="1:2" x14ac:dyDescent="0.25">
      <c r="A4476" s="19"/>
      <c r="B4476" s="10" t="s">
        <v>8567</v>
      </c>
    </row>
    <row r="4477" spans="1:2" x14ac:dyDescent="0.25">
      <c r="A4477" s="19"/>
      <c r="B4477" s="10" t="s">
        <v>9083</v>
      </c>
    </row>
    <row r="4478" spans="1:2" x14ac:dyDescent="0.25">
      <c r="A4478" s="19"/>
      <c r="B4478" s="10" t="s">
        <v>8472</v>
      </c>
    </row>
    <row r="4479" spans="1:2" x14ac:dyDescent="0.25">
      <c r="A4479" s="19"/>
      <c r="B4479" s="10" t="s">
        <v>9289</v>
      </c>
    </row>
    <row r="4480" spans="1:2" x14ac:dyDescent="0.25">
      <c r="A4480" s="19"/>
      <c r="B4480" s="10" t="s">
        <v>8971</v>
      </c>
    </row>
    <row r="4481" spans="1:2" x14ac:dyDescent="0.25">
      <c r="A4481" s="19"/>
      <c r="B4481" s="10" t="s">
        <v>8595</v>
      </c>
    </row>
    <row r="4482" spans="1:2" x14ac:dyDescent="0.25">
      <c r="A4482" s="19"/>
      <c r="B4482" s="10" t="s">
        <v>9916</v>
      </c>
    </row>
    <row r="4483" spans="1:2" x14ac:dyDescent="0.25">
      <c r="A4483" s="19"/>
      <c r="B4483" s="10" t="s">
        <v>9917</v>
      </c>
    </row>
    <row r="4484" spans="1:2" x14ac:dyDescent="0.25">
      <c r="A4484" s="19"/>
      <c r="B4484" s="10" t="s">
        <v>8656</v>
      </c>
    </row>
    <row r="4485" spans="1:2" x14ac:dyDescent="0.25">
      <c r="A4485" s="19"/>
      <c r="B4485" s="10" t="s">
        <v>9143</v>
      </c>
    </row>
    <row r="4486" spans="1:2" x14ac:dyDescent="0.25">
      <c r="A4486" s="18"/>
      <c r="B4486" s="10" t="s">
        <v>9485</v>
      </c>
    </row>
    <row r="4487" spans="1:2" x14ac:dyDescent="0.25">
      <c r="A4487" s="7" t="s">
        <v>10017</v>
      </c>
      <c r="B4487" s="16">
        <v>41</v>
      </c>
    </row>
    <row r="4488" spans="1:2" x14ac:dyDescent="0.25">
      <c r="A4488" s="17" t="s">
        <v>10018</v>
      </c>
      <c r="B4488" s="10" t="s">
        <v>8300</v>
      </c>
    </row>
    <row r="4489" spans="1:2" x14ac:dyDescent="0.25">
      <c r="A4489" s="18"/>
      <c r="B4489" s="10" t="s">
        <v>8321</v>
      </c>
    </row>
    <row r="4490" spans="1:2" x14ac:dyDescent="0.25">
      <c r="A4490" s="7" t="s">
        <v>10018</v>
      </c>
      <c r="B4490" s="16">
        <v>2</v>
      </c>
    </row>
    <row r="4491" spans="1:2" x14ac:dyDescent="0.25">
      <c r="A4491" s="7" t="s">
        <v>10019</v>
      </c>
      <c r="B4491" s="10" t="s">
        <v>8579</v>
      </c>
    </row>
    <row r="4492" spans="1:2" x14ac:dyDescent="0.25">
      <c r="A4492" s="7" t="s">
        <v>10019</v>
      </c>
      <c r="B4492" s="16">
        <v>1</v>
      </c>
    </row>
    <row r="4493" spans="1:2" x14ac:dyDescent="0.25">
      <c r="A4493" s="17" t="s">
        <v>10020</v>
      </c>
      <c r="B4493" s="10" t="s">
        <v>8434</v>
      </c>
    </row>
    <row r="4494" spans="1:2" x14ac:dyDescent="0.25">
      <c r="A4494" s="19"/>
      <c r="B4494" s="10" t="s">
        <v>8627</v>
      </c>
    </row>
    <row r="4495" spans="1:2" x14ac:dyDescent="0.25">
      <c r="A4495" s="19"/>
      <c r="B4495" s="10" t="s">
        <v>8767</v>
      </c>
    </row>
    <row r="4496" spans="1:2" x14ac:dyDescent="0.25">
      <c r="A4496" s="19"/>
      <c r="B4496" s="10" t="s">
        <v>8579</v>
      </c>
    </row>
    <row r="4497" spans="1:2" x14ac:dyDescent="0.25">
      <c r="A4497" s="19"/>
      <c r="B4497" s="10" t="s">
        <v>9200</v>
      </c>
    </row>
    <row r="4498" spans="1:2" x14ac:dyDescent="0.25">
      <c r="A4498" s="19"/>
      <c r="B4498" s="10" t="s">
        <v>9139</v>
      </c>
    </row>
    <row r="4499" spans="1:2" x14ac:dyDescent="0.25">
      <c r="A4499" s="19"/>
      <c r="B4499" s="10" t="s">
        <v>8356</v>
      </c>
    </row>
    <row r="4500" spans="1:2" x14ac:dyDescent="0.25">
      <c r="A4500" s="19"/>
      <c r="B4500" s="10" t="s">
        <v>8884</v>
      </c>
    </row>
    <row r="4501" spans="1:2" x14ac:dyDescent="0.25">
      <c r="A4501" s="19"/>
      <c r="B4501" s="10" t="s">
        <v>8485</v>
      </c>
    </row>
    <row r="4502" spans="1:2" x14ac:dyDescent="0.25">
      <c r="A4502" s="19"/>
      <c r="B4502" s="10" t="s">
        <v>9269</v>
      </c>
    </row>
    <row r="4503" spans="1:2" x14ac:dyDescent="0.25">
      <c r="A4503" s="19"/>
      <c r="B4503" s="10" t="s">
        <v>8810</v>
      </c>
    </row>
    <row r="4504" spans="1:2" x14ac:dyDescent="0.25">
      <c r="A4504" s="18"/>
      <c r="B4504" s="10" t="s">
        <v>9209</v>
      </c>
    </row>
    <row r="4505" spans="1:2" x14ac:dyDescent="0.25">
      <c r="A4505" s="7" t="s">
        <v>10020</v>
      </c>
      <c r="B4505" s="16">
        <v>12</v>
      </c>
    </row>
    <row r="4506" spans="1:2" x14ac:dyDescent="0.25">
      <c r="A4506" s="7" t="s">
        <v>10021</v>
      </c>
      <c r="B4506" s="10" t="s">
        <v>8790</v>
      </c>
    </row>
    <row r="4507" spans="1:2" x14ac:dyDescent="0.25">
      <c r="A4507" s="20"/>
      <c r="B4507" s="10" t="s">
        <v>8567</v>
      </c>
    </row>
    <row r="4508" spans="1:2" x14ac:dyDescent="0.25">
      <c r="A4508" s="20"/>
      <c r="B4508" s="10" t="s">
        <v>9062</v>
      </c>
    </row>
    <row r="4509" spans="1:2" x14ac:dyDescent="0.25">
      <c r="A4509" s="20"/>
      <c r="B4509" s="10" t="s">
        <v>9083</v>
      </c>
    </row>
    <row r="4510" spans="1:2" x14ac:dyDescent="0.25">
      <c r="A4510" s="20"/>
      <c r="B4510" s="10" t="s">
        <v>8472</v>
      </c>
    </row>
    <row r="4511" spans="1:2" x14ac:dyDescent="0.25">
      <c r="A4511" s="21"/>
      <c r="B4511" s="10" t="s">
        <v>9028</v>
      </c>
    </row>
    <row r="4512" spans="1:2" x14ac:dyDescent="0.25">
      <c r="A4512" s="7" t="s">
        <v>10021</v>
      </c>
      <c r="B4512" s="16">
        <v>6</v>
      </c>
    </row>
    <row r="4513" spans="1:2" x14ac:dyDescent="0.25">
      <c r="A4513" s="7" t="s">
        <v>10022</v>
      </c>
      <c r="B4513" s="10" t="s">
        <v>8287</v>
      </c>
    </row>
    <row r="4514" spans="1:2" x14ac:dyDescent="0.25">
      <c r="A4514" s="7" t="s">
        <v>10022</v>
      </c>
      <c r="B4514" s="16">
        <v>1</v>
      </c>
    </row>
    <row r="4515" spans="1:2" x14ac:dyDescent="0.25">
      <c r="A4515" s="7" t="s">
        <v>10023</v>
      </c>
      <c r="B4515" s="10" t="s">
        <v>8287</v>
      </c>
    </row>
    <row r="4516" spans="1:2" x14ac:dyDescent="0.25">
      <c r="A4516" s="7" t="s">
        <v>10023</v>
      </c>
      <c r="B4516" s="16">
        <v>1</v>
      </c>
    </row>
    <row r="4517" spans="1:2" x14ac:dyDescent="0.25">
      <c r="A4517" s="17" t="s">
        <v>10024</v>
      </c>
      <c r="B4517" s="10" t="s">
        <v>8863</v>
      </c>
    </row>
    <row r="4518" spans="1:2" x14ac:dyDescent="0.25">
      <c r="A4518" s="19"/>
      <c r="B4518" s="10" t="s">
        <v>8374</v>
      </c>
    </row>
    <row r="4519" spans="1:2" x14ac:dyDescent="0.25">
      <c r="A4519" s="19"/>
      <c r="B4519" s="10" t="s">
        <v>8422</v>
      </c>
    </row>
    <row r="4520" spans="1:2" x14ac:dyDescent="0.25">
      <c r="A4520" s="19"/>
      <c r="B4520" s="10" t="s">
        <v>8969</v>
      </c>
    </row>
    <row r="4521" spans="1:2" x14ac:dyDescent="0.25">
      <c r="A4521" s="19"/>
      <c r="B4521" s="10" t="s">
        <v>8765</v>
      </c>
    </row>
    <row r="4522" spans="1:2" x14ac:dyDescent="0.25">
      <c r="A4522" s="19"/>
      <c r="B4522" s="10" t="s">
        <v>9907</v>
      </c>
    </row>
    <row r="4523" spans="1:2" x14ac:dyDescent="0.25">
      <c r="A4523" s="19"/>
      <c r="B4523" s="10" t="s">
        <v>9302</v>
      </c>
    </row>
    <row r="4524" spans="1:2" x14ac:dyDescent="0.25">
      <c r="A4524" s="19"/>
      <c r="B4524" s="10" t="s">
        <v>8602</v>
      </c>
    </row>
    <row r="4525" spans="1:2" x14ac:dyDescent="0.25">
      <c r="A4525" s="19"/>
      <c r="B4525" s="10" t="s">
        <v>8535</v>
      </c>
    </row>
    <row r="4526" spans="1:2" x14ac:dyDescent="0.25">
      <c r="A4526" s="19"/>
      <c r="B4526" s="10" t="s">
        <v>8434</v>
      </c>
    </row>
    <row r="4527" spans="1:2" x14ac:dyDescent="0.25">
      <c r="A4527" s="19"/>
      <c r="B4527" s="10" t="s">
        <v>8627</v>
      </c>
    </row>
    <row r="4528" spans="1:2" x14ac:dyDescent="0.25">
      <c r="A4528" s="19"/>
      <c r="B4528" s="10" t="s">
        <v>8767</v>
      </c>
    </row>
    <row r="4529" spans="1:2" x14ac:dyDescent="0.25">
      <c r="A4529" s="19"/>
      <c r="B4529" s="10" t="s">
        <v>8579</v>
      </c>
    </row>
    <row r="4530" spans="1:2" x14ac:dyDescent="0.25">
      <c r="A4530" s="19"/>
      <c r="B4530" s="10" t="s">
        <v>9139</v>
      </c>
    </row>
    <row r="4531" spans="1:2" x14ac:dyDescent="0.25">
      <c r="A4531" s="19"/>
      <c r="B4531" s="10" t="s">
        <v>8485</v>
      </c>
    </row>
    <row r="4532" spans="1:2" x14ac:dyDescent="0.25">
      <c r="A4532" s="19"/>
      <c r="B4532" s="10" t="s">
        <v>9269</v>
      </c>
    </row>
    <row r="4533" spans="1:2" x14ac:dyDescent="0.25">
      <c r="A4533" s="19"/>
      <c r="B4533" s="10" t="s">
        <v>8810</v>
      </c>
    </row>
    <row r="4534" spans="1:2" x14ac:dyDescent="0.25">
      <c r="A4534" s="19"/>
      <c r="B4534" s="10" t="s">
        <v>8790</v>
      </c>
    </row>
    <row r="4535" spans="1:2" x14ac:dyDescent="0.25">
      <c r="A4535" s="19"/>
      <c r="B4535" s="10" t="s">
        <v>8567</v>
      </c>
    </row>
    <row r="4536" spans="1:2" x14ac:dyDescent="0.25">
      <c r="A4536" s="18"/>
      <c r="B4536" s="10" t="s">
        <v>9028</v>
      </c>
    </row>
    <row r="4537" spans="1:2" x14ac:dyDescent="0.25">
      <c r="A4537" s="7" t="s">
        <v>10024</v>
      </c>
      <c r="B4537" s="16">
        <v>20</v>
      </c>
    </row>
    <row r="4538" spans="1:2" x14ac:dyDescent="0.25">
      <c r="A4538" s="7" t="s">
        <v>10025</v>
      </c>
      <c r="B4538" s="10" t="s">
        <v>8526</v>
      </c>
    </row>
    <row r="4539" spans="1:2" x14ac:dyDescent="0.25">
      <c r="A4539" s="7" t="s">
        <v>10025</v>
      </c>
      <c r="B4539" s="16">
        <v>1</v>
      </c>
    </row>
    <row r="4540" spans="1:2" x14ac:dyDescent="0.25">
      <c r="A4540" s="7" t="s">
        <v>10026</v>
      </c>
      <c r="B4540" s="10" t="s">
        <v>8491</v>
      </c>
    </row>
    <row r="4541" spans="1:2" x14ac:dyDescent="0.25">
      <c r="A4541" s="7" t="s">
        <v>10026</v>
      </c>
      <c r="B4541" s="16">
        <v>1</v>
      </c>
    </row>
    <row r="4542" spans="1:2" x14ac:dyDescent="0.25">
      <c r="A4542" s="7" t="s">
        <v>10027</v>
      </c>
      <c r="B4542" s="10" t="s">
        <v>8287</v>
      </c>
    </row>
    <row r="4543" spans="1:2" x14ac:dyDescent="0.25">
      <c r="A4543" s="7" t="s">
        <v>10027</v>
      </c>
      <c r="B4543" s="16">
        <v>1</v>
      </c>
    </row>
    <row r="4544" spans="1:2" x14ac:dyDescent="0.25">
      <c r="A4544" s="17" t="s">
        <v>10028</v>
      </c>
      <c r="B4544" s="10" t="s">
        <v>9355</v>
      </c>
    </row>
    <row r="4545" spans="1:2" x14ac:dyDescent="0.25">
      <c r="A4545" s="18"/>
      <c r="B4545" s="10" t="s">
        <v>9336</v>
      </c>
    </row>
    <row r="4546" spans="1:2" x14ac:dyDescent="0.25">
      <c r="A4546" s="7" t="s">
        <v>10028</v>
      </c>
      <c r="B4546" s="16">
        <v>2</v>
      </c>
    </row>
    <row r="4547" spans="1:2" x14ac:dyDescent="0.25">
      <c r="A4547" s="17" t="s">
        <v>10029</v>
      </c>
      <c r="B4547" s="10" t="s">
        <v>8863</v>
      </c>
    </row>
    <row r="4548" spans="1:2" x14ac:dyDescent="0.25">
      <c r="A4548" s="19"/>
      <c r="B4548" s="10" t="s">
        <v>8374</v>
      </c>
    </row>
    <row r="4549" spans="1:2" x14ac:dyDescent="0.25">
      <c r="A4549" s="19"/>
      <c r="B4549" s="10" t="s">
        <v>8422</v>
      </c>
    </row>
    <row r="4550" spans="1:2" x14ac:dyDescent="0.25">
      <c r="A4550" s="19"/>
      <c r="B4550" s="10" t="s">
        <v>8969</v>
      </c>
    </row>
    <row r="4551" spans="1:2" x14ac:dyDescent="0.25">
      <c r="A4551" s="19"/>
      <c r="B4551" s="10" t="s">
        <v>8765</v>
      </c>
    </row>
    <row r="4552" spans="1:2" x14ac:dyDescent="0.25">
      <c r="A4552" s="19"/>
      <c r="B4552" s="10" t="s">
        <v>8602</v>
      </c>
    </row>
    <row r="4553" spans="1:2" x14ac:dyDescent="0.25">
      <c r="A4553" s="19"/>
      <c r="B4553" s="10" t="s">
        <v>8535</v>
      </c>
    </row>
    <row r="4554" spans="1:2" x14ac:dyDescent="0.25">
      <c r="A4554" s="19"/>
      <c r="B4554" s="10" t="s">
        <v>8434</v>
      </c>
    </row>
    <row r="4555" spans="1:2" x14ac:dyDescent="0.25">
      <c r="A4555" s="19"/>
      <c r="B4555" s="10" t="s">
        <v>8627</v>
      </c>
    </row>
    <row r="4556" spans="1:2" x14ac:dyDescent="0.25">
      <c r="A4556" s="19"/>
      <c r="B4556" s="10" t="s">
        <v>8767</v>
      </c>
    </row>
    <row r="4557" spans="1:2" x14ac:dyDescent="0.25">
      <c r="A4557" s="19"/>
      <c r="B4557" s="10" t="s">
        <v>8579</v>
      </c>
    </row>
    <row r="4558" spans="1:2" x14ac:dyDescent="0.25">
      <c r="A4558" s="19"/>
      <c r="B4558" s="10" t="s">
        <v>9200</v>
      </c>
    </row>
    <row r="4559" spans="1:2" x14ac:dyDescent="0.25">
      <c r="A4559" s="19"/>
      <c r="B4559" s="10" t="s">
        <v>9139</v>
      </c>
    </row>
    <row r="4560" spans="1:2" x14ac:dyDescent="0.25">
      <c r="A4560" s="19"/>
      <c r="B4560" s="10" t="s">
        <v>8356</v>
      </c>
    </row>
    <row r="4561" spans="1:2" x14ac:dyDescent="0.25">
      <c r="A4561" s="19"/>
      <c r="B4561" s="10" t="s">
        <v>8884</v>
      </c>
    </row>
    <row r="4562" spans="1:2" x14ac:dyDescent="0.25">
      <c r="A4562" s="19"/>
      <c r="B4562" s="10" t="s">
        <v>8485</v>
      </c>
    </row>
    <row r="4563" spans="1:2" x14ac:dyDescent="0.25">
      <c r="A4563" s="19"/>
      <c r="B4563" s="10" t="s">
        <v>9269</v>
      </c>
    </row>
    <row r="4564" spans="1:2" x14ac:dyDescent="0.25">
      <c r="A4564" s="19"/>
      <c r="B4564" s="10" t="s">
        <v>8810</v>
      </c>
    </row>
    <row r="4565" spans="1:2" x14ac:dyDescent="0.25">
      <c r="A4565" s="19"/>
      <c r="B4565" s="10" t="s">
        <v>9209</v>
      </c>
    </row>
    <row r="4566" spans="1:2" x14ac:dyDescent="0.25">
      <c r="A4566" s="19"/>
      <c r="B4566" s="10" t="s">
        <v>8569</v>
      </c>
    </row>
    <row r="4567" spans="1:2" x14ac:dyDescent="0.25">
      <c r="A4567" s="19"/>
      <c r="B4567" s="10" t="s">
        <v>8741</v>
      </c>
    </row>
    <row r="4568" spans="1:2" x14ac:dyDescent="0.25">
      <c r="A4568" s="19"/>
      <c r="B4568" s="10" t="s">
        <v>8889</v>
      </c>
    </row>
    <row r="4569" spans="1:2" x14ac:dyDescent="0.25">
      <c r="A4569" s="19"/>
      <c r="B4569" s="10" t="s">
        <v>8366</v>
      </c>
    </row>
    <row r="4570" spans="1:2" x14ac:dyDescent="0.25">
      <c r="A4570" s="19"/>
      <c r="B4570" s="10" t="s">
        <v>9577</v>
      </c>
    </row>
    <row r="4571" spans="1:2" x14ac:dyDescent="0.25">
      <c r="A4571" s="19"/>
      <c r="B4571" s="10" t="s">
        <v>9074</v>
      </c>
    </row>
    <row r="4572" spans="1:2" x14ac:dyDescent="0.25">
      <c r="A4572" s="19"/>
      <c r="B4572" s="10" t="s">
        <v>9239</v>
      </c>
    </row>
    <row r="4573" spans="1:2" x14ac:dyDescent="0.25">
      <c r="A4573" s="19"/>
      <c r="B4573" s="10" t="s">
        <v>8483</v>
      </c>
    </row>
    <row r="4574" spans="1:2" x14ac:dyDescent="0.25">
      <c r="A4574" s="19"/>
      <c r="B4574" s="10" t="s">
        <v>9104</v>
      </c>
    </row>
    <row r="4575" spans="1:2" x14ac:dyDescent="0.25">
      <c r="A4575" s="19"/>
      <c r="B4575" s="10" t="s">
        <v>8729</v>
      </c>
    </row>
    <row r="4576" spans="1:2" x14ac:dyDescent="0.25">
      <c r="A4576" s="19"/>
      <c r="B4576" s="10" t="s">
        <v>9274</v>
      </c>
    </row>
    <row r="4577" spans="1:2" x14ac:dyDescent="0.25">
      <c r="A4577" s="19"/>
      <c r="B4577" s="10" t="s">
        <v>8567</v>
      </c>
    </row>
    <row r="4578" spans="1:2" x14ac:dyDescent="0.25">
      <c r="A4578" s="19"/>
      <c r="B4578" s="10" t="s">
        <v>9083</v>
      </c>
    </row>
    <row r="4579" spans="1:2" x14ac:dyDescent="0.25">
      <c r="A4579" s="19"/>
      <c r="B4579" s="10" t="s">
        <v>8472</v>
      </c>
    </row>
    <row r="4580" spans="1:2" x14ac:dyDescent="0.25">
      <c r="A4580" s="19"/>
      <c r="B4580" s="10" t="s">
        <v>9289</v>
      </c>
    </row>
    <row r="4581" spans="1:2" x14ac:dyDescent="0.25">
      <c r="A4581" s="19"/>
      <c r="B4581" s="10" t="s">
        <v>8971</v>
      </c>
    </row>
    <row r="4582" spans="1:2" x14ac:dyDescent="0.25">
      <c r="A4582" s="19"/>
      <c r="B4582" s="10" t="s">
        <v>8595</v>
      </c>
    </row>
    <row r="4583" spans="1:2" x14ac:dyDescent="0.25">
      <c r="A4583" s="19"/>
      <c r="B4583" s="10" t="s">
        <v>9916</v>
      </c>
    </row>
    <row r="4584" spans="1:2" x14ac:dyDescent="0.25">
      <c r="A4584" s="19"/>
      <c r="B4584" s="10" t="s">
        <v>9917</v>
      </c>
    </row>
    <row r="4585" spans="1:2" x14ac:dyDescent="0.25">
      <c r="A4585" s="19"/>
      <c r="B4585" s="10" t="s">
        <v>8656</v>
      </c>
    </row>
    <row r="4586" spans="1:2" x14ac:dyDescent="0.25">
      <c r="A4586" s="19"/>
      <c r="B4586" s="10" t="s">
        <v>9143</v>
      </c>
    </row>
    <row r="4587" spans="1:2" x14ac:dyDescent="0.25">
      <c r="A4587" s="18"/>
      <c r="B4587" s="10" t="s">
        <v>9485</v>
      </c>
    </row>
    <row r="4588" spans="1:2" x14ac:dyDescent="0.25">
      <c r="A4588" s="7" t="s">
        <v>10029</v>
      </c>
      <c r="B4588" s="16">
        <v>41</v>
      </c>
    </row>
    <row r="4589" spans="1:2" x14ac:dyDescent="0.25">
      <c r="A4589" s="7" t="s">
        <v>10030</v>
      </c>
      <c r="B4589" s="10" t="s">
        <v>9355</v>
      </c>
    </row>
    <row r="4590" spans="1:2" x14ac:dyDescent="0.25">
      <c r="A4590" s="7" t="s">
        <v>10030</v>
      </c>
      <c r="B4590" s="16">
        <v>1</v>
      </c>
    </row>
    <row r="4591" spans="1:2" x14ac:dyDescent="0.25">
      <c r="A4591" s="7" t="s">
        <v>10031</v>
      </c>
      <c r="B4591" s="10" t="s">
        <v>9233</v>
      </c>
    </row>
    <row r="4592" spans="1:2" x14ac:dyDescent="0.25">
      <c r="A4592" s="7" t="s">
        <v>10031</v>
      </c>
      <c r="B4592" s="16">
        <v>1</v>
      </c>
    </row>
    <row r="4593" spans="1:2" x14ac:dyDescent="0.25">
      <c r="A4593" s="17" t="s">
        <v>10032</v>
      </c>
      <c r="B4593" s="10" t="s">
        <v>8478</v>
      </c>
    </row>
    <row r="4594" spans="1:2" x14ac:dyDescent="0.25">
      <c r="A4594" s="19"/>
      <c r="B4594" s="10" t="s">
        <v>8675</v>
      </c>
    </row>
    <row r="4595" spans="1:2" x14ac:dyDescent="0.25">
      <c r="A4595" s="19"/>
      <c r="B4595" s="10" t="s">
        <v>8371</v>
      </c>
    </row>
    <row r="4596" spans="1:2" x14ac:dyDescent="0.25">
      <c r="A4596" s="19"/>
      <c r="B4596" s="10" t="s">
        <v>8430</v>
      </c>
    </row>
    <row r="4597" spans="1:2" x14ac:dyDescent="0.25">
      <c r="A4597" s="19"/>
      <c r="B4597" s="10" t="s">
        <v>8624</v>
      </c>
    </row>
    <row r="4598" spans="1:2" x14ac:dyDescent="0.25">
      <c r="A4598" s="19"/>
      <c r="B4598" s="10" t="s">
        <v>8870</v>
      </c>
    </row>
    <row r="4599" spans="1:2" x14ac:dyDescent="0.25">
      <c r="A4599" s="18"/>
      <c r="B4599" s="10" t="s">
        <v>8311</v>
      </c>
    </row>
    <row r="4600" spans="1:2" x14ac:dyDescent="0.25">
      <c r="A4600" s="7" t="s">
        <v>10032</v>
      </c>
      <c r="B4600" s="16">
        <v>7</v>
      </c>
    </row>
    <row r="4601" spans="1:2" x14ac:dyDescent="0.25">
      <c r="A4601" s="7" t="s">
        <v>10033</v>
      </c>
      <c r="B4601" s="10" t="s">
        <v>8287</v>
      </c>
    </row>
    <row r="4602" spans="1:2" x14ac:dyDescent="0.25">
      <c r="A4602" s="7" t="s">
        <v>10033</v>
      </c>
      <c r="B4602" s="16">
        <v>1</v>
      </c>
    </row>
    <row r="4603" spans="1:2" x14ac:dyDescent="0.25">
      <c r="A4603" s="7" t="s">
        <v>10034</v>
      </c>
      <c r="B4603" s="10" t="s">
        <v>8620</v>
      </c>
    </row>
    <row r="4604" spans="1:2" x14ac:dyDescent="0.25">
      <c r="A4604" s="7" t="s">
        <v>10034</v>
      </c>
      <c r="B4604" s="16">
        <v>1</v>
      </c>
    </row>
    <row r="4605" spans="1:2" x14ac:dyDescent="0.25">
      <c r="A4605" s="7" t="s">
        <v>10035</v>
      </c>
      <c r="B4605" s="10" t="s">
        <v>8810</v>
      </c>
    </row>
    <row r="4606" spans="1:2" x14ac:dyDescent="0.25">
      <c r="A4606" s="7" t="s">
        <v>10035</v>
      </c>
      <c r="B4606" s="16">
        <v>1</v>
      </c>
    </row>
    <row r="4607" spans="1:2" x14ac:dyDescent="0.25">
      <c r="A4607" s="7" t="s">
        <v>10036</v>
      </c>
      <c r="B4607" s="10" t="s">
        <v>9355</v>
      </c>
    </row>
    <row r="4608" spans="1:2" x14ac:dyDescent="0.25">
      <c r="A4608" s="7" t="s">
        <v>10036</v>
      </c>
      <c r="B4608" s="16">
        <v>1</v>
      </c>
    </row>
    <row r="4609" spans="1:2" x14ac:dyDescent="0.25">
      <c r="A4609" s="7" t="s">
        <v>10037</v>
      </c>
      <c r="B4609" s="10" t="s">
        <v>8491</v>
      </c>
    </row>
    <row r="4610" spans="1:2" x14ac:dyDescent="0.25">
      <c r="A4610" s="7" t="s">
        <v>10037</v>
      </c>
      <c r="B4610" s="16">
        <v>1</v>
      </c>
    </row>
    <row r="4611" spans="1:2" x14ac:dyDescent="0.25">
      <c r="A4611" s="17" t="s">
        <v>10038</v>
      </c>
      <c r="B4611" s="10" t="s">
        <v>8615</v>
      </c>
    </row>
    <row r="4612" spans="1:2" x14ac:dyDescent="0.25">
      <c r="A4612" s="19"/>
      <c r="B4612" s="10" t="s">
        <v>9021</v>
      </c>
    </row>
    <row r="4613" spans="1:2" x14ac:dyDescent="0.25">
      <c r="A4613" s="19"/>
      <c r="B4613" s="10" t="s">
        <v>9284</v>
      </c>
    </row>
    <row r="4614" spans="1:2" x14ac:dyDescent="0.25">
      <c r="A4614" s="19"/>
      <c r="B4614" s="10" t="s">
        <v>9253</v>
      </c>
    </row>
    <row r="4615" spans="1:2" x14ac:dyDescent="0.25">
      <c r="A4615" s="19"/>
      <c r="B4615" s="10" t="s">
        <v>8659</v>
      </c>
    </row>
    <row r="4616" spans="1:2" x14ac:dyDescent="0.25">
      <c r="A4616" s="19"/>
      <c r="B4616" s="10" t="s">
        <v>9289</v>
      </c>
    </row>
    <row r="4617" spans="1:2" x14ac:dyDescent="0.25">
      <c r="A4617" s="19"/>
      <c r="B4617" s="10" t="s">
        <v>8971</v>
      </c>
    </row>
    <row r="4618" spans="1:2" x14ac:dyDescent="0.25">
      <c r="A4618" s="19"/>
      <c r="B4618" s="10" t="s">
        <v>8397</v>
      </c>
    </row>
    <row r="4619" spans="1:2" x14ac:dyDescent="0.25">
      <c r="A4619" s="19"/>
      <c r="B4619" s="10" t="s">
        <v>9076</v>
      </c>
    </row>
    <row r="4620" spans="1:2" x14ac:dyDescent="0.25">
      <c r="A4620" s="19"/>
      <c r="B4620" s="10" t="s">
        <v>8933</v>
      </c>
    </row>
    <row r="4621" spans="1:2" x14ac:dyDescent="0.25">
      <c r="A4621" s="19"/>
      <c r="B4621" s="10" t="s">
        <v>9045</v>
      </c>
    </row>
    <row r="4622" spans="1:2" x14ac:dyDescent="0.25">
      <c r="A4622" s="18"/>
      <c r="B4622" s="10" t="s">
        <v>8879</v>
      </c>
    </row>
    <row r="4623" spans="1:2" x14ac:dyDescent="0.25">
      <c r="A4623" s="7" t="s">
        <v>10038</v>
      </c>
      <c r="B4623" s="16">
        <v>12</v>
      </c>
    </row>
    <row r="4624" spans="1:2" x14ac:dyDescent="0.25">
      <c r="A4624" s="17" t="s">
        <v>10039</v>
      </c>
      <c r="B4624" s="10" t="s">
        <v>9355</v>
      </c>
    </row>
    <row r="4625" spans="1:2" x14ac:dyDescent="0.25">
      <c r="A4625" s="18"/>
      <c r="B4625" s="10" t="s">
        <v>9336</v>
      </c>
    </row>
    <row r="4626" spans="1:2" x14ac:dyDescent="0.25">
      <c r="A4626" s="7" t="s">
        <v>10039</v>
      </c>
      <c r="B4626" s="16">
        <v>2</v>
      </c>
    </row>
    <row r="4627" spans="1:2" x14ac:dyDescent="0.25">
      <c r="A4627" s="7" t="s">
        <v>10040</v>
      </c>
      <c r="B4627" s="10" t="s">
        <v>8729</v>
      </c>
    </row>
    <row r="4628" spans="1:2" x14ac:dyDescent="0.25">
      <c r="A4628" s="7" t="s">
        <v>10040</v>
      </c>
      <c r="B4628" s="16">
        <v>1</v>
      </c>
    </row>
    <row r="4629" spans="1:2" x14ac:dyDescent="0.25">
      <c r="A4629" s="7" t="s">
        <v>10041</v>
      </c>
      <c r="B4629" s="10" t="s">
        <v>8374</v>
      </c>
    </row>
    <row r="4630" spans="1:2" x14ac:dyDescent="0.25">
      <c r="A4630" s="7" t="s">
        <v>10041</v>
      </c>
      <c r="B4630" s="16">
        <v>1</v>
      </c>
    </row>
    <row r="4631" spans="1:2" x14ac:dyDescent="0.25">
      <c r="A4631" s="7" t="s">
        <v>10042</v>
      </c>
      <c r="B4631" s="10" t="s">
        <v>8290</v>
      </c>
    </row>
    <row r="4632" spans="1:2" x14ac:dyDescent="0.25">
      <c r="A4632" s="7" t="s">
        <v>10042</v>
      </c>
      <c r="B4632" s="16">
        <v>1</v>
      </c>
    </row>
    <row r="4633" spans="1:2" x14ac:dyDescent="0.25">
      <c r="A4633" s="17" t="s">
        <v>10043</v>
      </c>
      <c r="B4633" s="10" t="s">
        <v>9566</v>
      </c>
    </row>
    <row r="4634" spans="1:2" x14ac:dyDescent="0.25">
      <c r="A4634" s="19"/>
      <c r="B4634" s="10" t="s">
        <v>9293</v>
      </c>
    </row>
    <row r="4635" spans="1:2" x14ac:dyDescent="0.25">
      <c r="A4635" s="19"/>
      <c r="B4635" s="10" t="s">
        <v>8586</v>
      </c>
    </row>
    <row r="4636" spans="1:2" x14ac:dyDescent="0.25">
      <c r="A4636" s="19"/>
      <c r="B4636" s="10" t="s">
        <v>8454</v>
      </c>
    </row>
    <row r="4637" spans="1:2" x14ac:dyDescent="0.25">
      <c r="A4637" s="19"/>
      <c r="B4637" s="10" t="s">
        <v>8419</v>
      </c>
    </row>
    <row r="4638" spans="1:2" x14ac:dyDescent="0.25">
      <c r="A4638" s="19"/>
      <c r="B4638" s="10" t="s">
        <v>8404</v>
      </c>
    </row>
    <row r="4639" spans="1:2" x14ac:dyDescent="0.25">
      <c r="A4639" s="19"/>
      <c r="B4639" s="10" t="s">
        <v>8368</v>
      </c>
    </row>
    <row r="4640" spans="1:2" x14ac:dyDescent="0.25">
      <c r="A4640" s="19"/>
      <c r="B4640" s="10" t="s">
        <v>8417</v>
      </c>
    </row>
    <row r="4641" spans="1:2" x14ac:dyDescent="0.25">
      <c r="A4641" s="19"/>
      <c r="B4641" s="10" t="s">
        <v>8560</v>
      </c>
    </row>
    <row r="4642" spans="1:2" x14ac:dyDescent="0.25">
      <c r="A4642" s="19"/>
      <c r="B4642" s="10" t="s">
        <v>9119</v>
      </c>
    </row>
    <row r="4643" spans="1:2" x14ac:dyDescent="0.25">
      <c r="A4643" s="19"/>
      <c r="B4643" s="10" t="s">
        <v>8511</v>
      </c>
    </row>
    <row r="4644" spans="1:2" x14ac:dyDescent="0.25">
      <c r="A4644" s="19"/>
      <c r="B4644" s="10" t="s">
        <v>8976</v>
      </c>
    </row>
    <row r="4645" spans="1:2" x14ac:dyDescent="0.25">
      <c r="A4645" s="19"/>
      <c r="B4645" s="10" t="s">
        <v>8551</v>
      </c>
    </row>
    <row r="4646" spans="1:2" x14ac:dyDescent="0.25">
      <c r="A4646" s="19"/>
      <c r="B4646" s="10" t="s">
        <v>8412</v>
      </c>
    </row>
    <row r="4647" spans="1:2" x14ac:dyDescent="0.25">
      <c r="A4647" s="19"/>
      <c r="B4647" s="10" t="s">
        <v>8887</v>
      </c>
    </row>
    <row r="4648" spans="1:2" x14ac:dyDescent="0.25">
      <c r="A4648" s="19"/>
      <c r="B4648" s="10" t="s">
        <v>8364</v>
      </c>
    </row>
    <row r="4649" spans="1:2" x14ac:dyDescent="0.25">
      <c r="A4649" s="18"/>
      <c r="B4649" s="10" t="s">
        <v>8376</v>
      </c>
    </row>
    <row r="4650" spans="1:2" x14ac:dyDescent="0.25">
      <c r="A4650" s="7" t="s">
        <v>10043</v>
      </c>
      <c r="B4650" s="16">
        <v>17</v>
      </c>
    </row>
    <row r="4651" spans="1:2" x14ac:dyDescent="0.25">
      <c r="A4651" s="7" t="s">
        <v>10044</v>
      </c>
      <c r="B4651" s="10" t="s">
        <v>8397</v>
      </c>
    </row>
    <row r="4652" spans="1:2" x14ac:dyDescent="0.25">
      <c r="A4652" s="7" t="s">
        <v>10044</v>
      </c>
      <c r="B4652" s="16">
        <v>1</v>
      </c>
    </row>
    <row r="4653" spans="1:2" x14ac:dyDescent="0.25">
      <c r="A4653" s="7" t="s">
        <v>10045</v>
      </c>
      <c r="B4653" s="10" t="s">
        <v>9083</v>
      </c>
    </row>
    <row r="4654" spans="1:2" x14ac:dyDescent="0.25">
      <c r="A4654" s="7" t="s">
        <v>10045</v>
      </c>
      <c r="B4654" s="16">
        <v>1</v>
      </c>
    </row>
    <row r="4655" spans="1:2" x14ac:dyDescent="0.25">
      <c r="A4655" s="7" t="s">
        <v>10046</v>
      </c>
      <c r="B4655" s="10" t="s">
        <v>9347</v>
      </c>
    </row>
    <row r="4656" spans="1:2" x14ac:dyDescent="0.25">
      <c r="A4656" s="7" t="s">
        <v>10046</v>
      </c>
      <c r="B4656" s="16">
        <v>1</v>
      </c>
    </row>
    <row r="4657" spans="1:2" x14ac:dyDescent="0.25">
      <c r="A4657" s="17" t="s">
        <v>10047</v>
      </c>
      <c r="B4657" s="10" t="s">
        <v>8290</v>
      </c>
    </row>
    <row r="4658" spans="1:2" x14ac:dyDescent="0.25">
      <c r="A4658" s="19"/>
      <c r="B4658" s="10" t="s">
        <v>8300</v>
      </c>
    </row>
    <row r="4659" spans="1:2" x14ac:dyDescent="0.25">
      <c r="A4659" s="18"/>
      <c r="B4659" s="10" t="s">
        <v>8321</v>
      </c>
    </row>
    <row r="4660" spans="1:2" x14ac:dyDescent="0.25">
      <c r="A4660" s="7" t="s">
        <v>10047</v>
      </c>
      <c r="B4660" s="16">
        <v>3</v>
      </c>
    </row>
    <row r="4661" spans="1:2" x14ac:dyDescent="0.25">
      <c r="A4661" s="7" t="s">
        <v>10048</v>
      </c>
      <c r="B4661" s="10" t="s">
        <v>8383</v>
      </c>
    </row>
    <row r="4662" spans="1:2" x14ac:dyDescent="0.25">
      <c r="A4662" s="7" t="s">
        <v>10048</v>
      </c>
      <c r="B4662" s="16">
        <v>1</v>
      </c>
    </row>
    <row r="4663" spans="1:2" x14ac:dyDescent="0.25">
      <c r="A4663" s="17" t="s">
        <v>10049</v>
      </c>
      <c r="B4663" s="10" t="s">
        <v>8863</v>
      </c>
    </row>
    <row r="4664" spans="1:2" x14ac:dyDescent="0.25">
      <c r="A4664" s="19"/>
      <c r="B4664" s="10" t="s">
        <v>8374</v>
      </c>
    </row>
    <row r="4665" spans="1:2" x14ac:dyDescent="0.25">
      <c r="A4665" s="19"/>
      <c r="B4665" s="10" t="s">
        <v>8422</v>
      </c>
    </row>
    <row r="4666" spans="1:2" x14ac:dyDescent="0.25">
      <c r="A4666" s="19"/>
      <c r="B4666" s="10" t="s">
        <v>8969</v>
      </c>
    </row>
    <row r="4667" spans="1:2" x14ac:dyDescent="0.25">
      <c r="A4667" s="19"/>
      <c r="B4667" s="10" t="s">
        <v>8765</v>
      </c>
    </row>
    <row r="4668" spans="1:2" x14ac:dyDescent="0.25">
      <c r="A4668" s="19"/>
      <c r="B4668" s="10" t="s">
        <v>9907</v>
      </c>
    </row>
    <row r="4669" spans="1:2" x14ac:dyDescent="0.25">
      <c r="A4669" s="19"/>
      <c r="B4669" s="10" t="s">
        <v>8602</v>
      </c>
    </row>
    <row r="4670" spans="1:2" x14ac:dyDescent="0.25">
      <c r="A4670" s="18"/>
      <c r="B4670" s="10" t="s">
        <v>8535</v>
      </c>
    </row>
    <row r="4671" spans="1:2" x14ac:dyDescent="0.25">
      <c r="A4671" s="7" t="s">
        <v>10049</v>
      </c>
      <c r="B4671" s="16">
        <v>8</v>
      </c>
    </row>
    <row r="4672" spans="1:2" x14ac:dyDescent="0.25">
      <c r="A4672" s="7" t="s">
        <v>10050</v>
      </c>
      <c r="B4672" s="10" t="s">
        <v>9023</v>
      </c>
    </row>
    <row r="4673" spans="1:2" x14ac:dyDescent="0.25">
      <c r="A4673" s="7" t="s">
        <v>10050</v>
      </c>
      <c r="B4673" s="16">
        <v>1</v>
      </c>
    </row>
    <row r="4674" spans="1:2" x14ac:dyDescent="0.25">
      <c r="A4674" s="7" t="s">
        <v>10051</v>
      </c>
      <c r="B4674" s="10" t="s">
        <v>8287</v>
      </c>
    </row>
    <row r="4675" spans="1:2" x14ac:dyDescent="0.25">
      <c r="A4675" s="7" t="s">
        <v>10051</v>
      </c>
      <c r="B4675" s="16">
        <v>1</v>
      </c>
    </row>
    <row r="4676" spans="1:2" x14ac:dyDescent="0.25">
      <c r="A4676" s="17" t="s">
        <v>10052</v>
      </c>
      <c r="B4676" s="10" t="s">
        <v>8863</v>
      </c>
    </row>
    <row r="4677" spans="1:2" x14ac:dyDescent="0.25">
      <c r="A4677" s="19"/>
      <c r="B4677" s="10" t="s">
        <v>8374</v>
      </c>
    </row>
    <row r="4678" spans="1:2" x14ac:dyDescent="0.25">
      <c r="A4678" s="19"/>
      <c r="B4678" s="10" t="s">
        <v>8422</v>
      </c>
    </row>
    <row r="4679" spans="1:2" x14ac:dyDescent="0.25">
      <c r="A4679" s="19"/>
      <c r="B4679" s="10" t="s">
        <v>8969</v>
      </c>
    </row>
    <row r="4680" spans="1:2" x14ac:dyDescent="0.25">
      <c r="A4680" s="19"/>
      <c r="B4680" s="10" t="s">
        <v>8765</v>
      </c>
    </row>
    <row r="4681" spans="1:2" x14ac:dyDescent="0.25">
      <c r="A4681" s="19"/>
      <c r="B4681" s="10" t="s">
        <v>8602</v>
      </c>
    </row>
    <row r="4682" spans="1:2" x14ac:dyDescent="0.25">
      <c r="A4682" s="19"/>
      <c r="B4682" s="10" t="s">
        <v>8535</v>
      </c>
    </row>
    <row r="4683" spans="1:2" x14ac:dyDescent="0.25">
      <c r="A4683" s="19"/>
      <c r="B4683" s="10" t="s">
        <v>8434</v>
      </c>
    </row>
    <row r="4684" spans="1:2" x14ac:dyDescent="0.25">
      <c r="A4684" s="19"/>
      <c r="B4684" s="10" t="s">
        <v>8627</v>
      </c>
    </row>
    <row r="4685" spans="1:2" x14ac:dyDescent="0.25">
      <c r="A4685" s="19"/>
      <c r="B4685" s="10" t="s">
        <v>8767</v>
      </c>
    </row>
    <row r="4686" spans="1:2" x14ac:dyDescent="0.25">
      <c r="A4686" s="19"/>
      <c r="B4686" s="10" t="s">
        <v>8579</v>
      </c>
    </row>
    <row r="4687" spans="1:2" x14ac:dyDescent="0.25">
      <c r="A4687" s="19"/>
      <c r="B4687" s="10" t="s">
        <v>9200</v>
      </c>
    </row>
    <row r="4688" spans="1:2" x14ac:dyDescent="0.25">
      <c r="A4688" s="19"/>
      <c r="B4688" s="10" t="s">
        <v>8569</v>
      </c>
    </row>
    <row r="4689" spans="1:2" x14ac:dyDescent="0.25">
      <c r="A4689" s="19"/>
      <c r="B4689" s="10" t="s">
        <v>8741</v>
      </c>
    </row>
    <row r="4690" spans="1:2" x14ac:dyDescent="0.25">
      <c r="A4690" s="19"/>
      <c r="B4690" s="10" t="s">
        <v>8889</v>
      </c>
    </row>
    <row r="4691" spans="1:2" x14ac:dyDescent="0.25">
      <c r="A4691" s="19"/>
      <c r="B4691" s="10" t="s">
        <v>8366</v>
      </c>
    </row>
    <row r="4692" spans="1:2" x14ac:dyDescent="0.25">
      <c r="A4692" s="19"/>
      <c r="B4692" s="10" t="s">
        <v>8567</v>
      </c>
    </row>
    <row r="4693" spans="1:2" x14ac:dyDescent="0.25">
      <c r="A4693" s="19"/>
      <c r="B4693" s="10" t="s">
        <v>9083</v>
      </c>
    </row>
    <row r="4694" spans="1:2" x14ac:dyDescent="0.25">
      <c r="A4694" s="18"/>
      <c r="B4694" s="10" t="s">
        <v>8472</v>
      </c>
    </row>
    <row r="4695" spans="1:2" x14ac:dyDescent="0.25">
      <c r="A4695" s="7" t="s">
        <v>10052</v>
      </c>
      <c r="B4695" s="16">
        <v>19</v>
      </c>
    </row>
    <row r="4696" spans="1:2" x14ac:dyDescent="0.25">
      <c r="A4696" s="17" t="s">
        <v>10053</v>
      </c>
      <c r="B4696" s="10" t="s">
        <v>8449</v>
      </c>
    </row>
    <row r="4697" spans="1:2" x14ac:dyDescent="0.25">
      <c r="A4697" s="19"/>
      <c r="B4697" s="10" t="s">
        <v>8910</v>
      </c>
    </row>
    <row r="4698" spans="1:2" x14ac:dyDescent="0.25">
      <c r="A4698" s="19"/>
      <c r="B4698" s="10" t="s">
        <v>8790</v>
      </c>
    </row>
    <row r="4699" spans="1:2" x14ac:dyDescent="0.25">
      <c r="A4699" s="19"/>
      <c r="B4699" s="10" t="s">
        <v>8567</v>
      </c>
    </row>
    <row r="4700" spans="1:2" x14ac:dyDescent="0.25">
      <c r="A4700" s="19"/>
      <c r="B4700" s="10" t="s">
        <v>9062</v>
      </c>
    </row>
    <row r="4701" spans="1:2" x14ac:dyDescent="0.25">
      <c r="A4701" s="19"/>
      <c r="B4701" s="10" t="s">
        <v>9083</v>
      </c>
    </row>
    <row r="4702" spans="1:2" x14ac:dyDescent="0.25">
      <c r="A4702" s="19"/>
      <c r="B4702" s="10" t="s">
        <v>8472</v>
      </c>
    </row>
    <row r="4703" spans="1:2" x14ac:dyDescent="0.25">
      <c r="A4703" s="18"/>
      <c r="B4703" s="10" t="s">
        <v>9028</v>
      </c>
    </row>
    <row r="4704" spans="1:2" x14ac:dyDescent="0.25">
      <c r="A4704" s="7" t="s">
        <v>10053</v>
      </c>
      <c r="B4704" s="16">
        <v>8</v>
      </c>
    </row>
    <row r="4705" spans="1:2" x14ac:dyDescent="0.25">
      <c r="A4705" s="17" t="s">
        <v>10054</v>
      </c>
      <c r="B4705" s="10" t="s">
        <v>9327</v>
      </c>
    </row>
    <row r="4706" spans="1:2" x14ac:dyDescent="0.25">
      <c r="A4706" s="19"/>
      <c r="B4706" s="10" t="s">
        <v>9340</v>
      </c>
    </row>
    <row r="4707" spans="1:2" x14ac:dyDescent="0.25">
      <c r="A4707" s="18"/>
      <c r="B4707" s="10" t="s">
        <v>9345</v>
      </c>
    </row>
    <row r="4708" spans="1:2" x14ac:dyDescent="0.25">
      <c r="A4708" s="7" t="s">
        <v>10054</v>
      </c>
      <c r="B4708" s="16">
        <v>3</v>
      </c>
    </row>
    <row r="4709" spans="1:2" x14ac:dyDescent="0.25">
      <c r="A4709" s="7" t="s">
        <v>10055</v>
      </c>
      <c r="B4709" s="10" t="s">
        <v>8287</v>
      </c>
    </row>
    <row r="4710" spans="1:2" x14ac:dyDescent="0.25">
      <c r="A4710" s="7" t="s">
        <v>10055</v>
      </c>
      <c r="B4710" s="16">
        <v>1</v>
      </c>
    </row>
    <row r="4711" spans="1:2" x14ac:dyDescent="0.25">
      <c r="A4711" s="17" t="s">
        <v>10056</v>
      </c>
      <c r="B4711" s="10" t="s">
        <v>9213</v>
      </c>
    </row>
    <row r="4712" spans="1:2" x14ac:dyDescent="0.25">
      <c r="A4712" s="19"/>
      <c r="B4712" s="10" t="s">
        <v>9361</v>
      </c>
    </row>
    <row r="4713" spans="1:2" x14ac:dyDescent="0.25">
      <c r="A4713" s="18"/>
      <c r="B4713" s="10" t="s">
        <v>9357</v>
      </c>
    </row>
    <row r="4714" spans="1:2" x14ac:dyDescent="0.25">
      <c r="A4714" s="7" t="s">
        <v>10056</v>
      </c>
      <c r="B4714" s="16">
        <v>3</v>
      </c>
    </row>
    <row r="4715" spans="1:2" x14ac:dyDescent="0.25">
      <c r="A4715" s="17" t="s">
        <v>10057</v>
      </c>
      <c r="B4715" s="10" t="s">
        <v>9230</v>
      </c>
    </row>
    <row r="4716" spans="1:2" x14ac:dyDescent="0.25">
      <c r="A4716" s="19"/>
      <c r="B4716" s="10" t="s">
        <v>9233</v>
      </c>
    </row>
    <row r="4717" spans="1:2" x14ac:dyDescent="0.25">
      <c r="A4717" s="18"/>
      <c r="B4717" s="10" t="s">
        <v>9347</v>
      </c>
    </row>
    <row r="4718" spans="1:2" x14ac:dyDescent="0.25">
      <c r="A4718" s="7" t="s">
        <v>10057</v>
      </c>
      <c r="B4718" s="16">
        <v>3</v>
      </c>
    </row>
    <row r="4719" spans="1:2" x14ac:dyDescent="0.25">
      <c r="A4719" s="7" t="s">
        <v>10058</v>
      </c>
      <c r="B4719" s="10" t="s">
        <v>8417</v>
      </c>
    </row>
    <row r="4720" spans="1:2" x14ac:dyDescent="0.25">
      <c r="A4720" s="7" t="s">
        <v>10058</v>
      </c>
      <c r="B4720" s="16">
        <v>1</v>
      </c>
    </row>
    <row r="4721" spans="1:2" x14ac:dyDescent="0.25">
      <c r="A4721" s="7" t="s">
        <v>10059</v>
      </c>
      <c r="B4721" s="10" t="s">
        <v>8976</v>
      </c>
    </row>
    <row r="4722" spans="1:2" x14ac:dyDescent="0.25">
      <c r="A4722" s="7" t="s">
        <v>10059</v>
      </c>
      <c r="B4722" s="16">
        <v>1</v>
      </c>
    </row>
    <row r="4723" spans="1:2" x14ac:dyDescent="0.25">
      <c r="A4723" s="7" t="s">
        <v>10060</v>
      </c>
      <c r="B4723" s="10" t="s">
        <v>9083</v>
      </c>
    </row>
    <row r="4724" spans="1:2" x14ac:dyDescent="0.25">
      <c r="A4724" s="7" t="s">
        <v>10060</v>
      </c>
      <c r="B4724" s="16">
        <v>1</v>
      </c>
    </row>
    <row r="4725" spans="1:2" x14ac:dyDescent="0.25">
      <c r="A4725" s="17" t="s">
        <v>10061</v>
      </c>
      <c r="B4725" s="10" t="s">
        <v>9049</v>
      </c>
    </row>
    <row r="4726" spans="1:2" x14ac:dyDescent="0.25">
      <c r="A4726" s="18"/>
      <c r="B4726" s="10" t="s">
        <v>9353</v>
      </c>
    </row>
    <row r="4727" spans="1:2" x14ac:dyDescent="0.25">
      <c r="A4727" s="7" t="s">
        <v>10061</v>
      </c>
      <c r="B4727" s="16">
        <v>2</v>
      </c>
    </row>
    <row r="4728" spans="1:2" x14ac:dyDescent="0.25">
      <c r="A4728" s="17" t="s">
        <v>10062</v>
      </c>
      <c r="B4728" s="10" t="s">
        <v>8533</v>
      </c>
    </row>
    <row r="4729" spans="1:2" x14ac:dyDescent="0.25">
      <c r="A4729" s="19"/>
      <c r="B4729" s="10" t="s">
        <v>9349</v>
      </c>
    </row>
    <row r="4730" spans="1:2" x14ac:dyDescent="0.25">
      <c r="A4730" s="19"/>
      <c r="B4730" s="10" t="s">
        <v>9355</v>
      </c>
    </row>
    <row r="4731" spans="1:2" x14ac:dyDescent="0.25">
      <c r="A4731" s="18"/>
      <c r="B4731" s="10" t="s">
        <v>9336</v>
      </c>
    </row>
    <row r="4732" spans="1:2" x14ac:dyDescent="0.25">
      <c r="A4732" s="7" t="s">
        <v>10062</v>
      </c>
      <c r="B4732" s="16">
        <v>4</v>
      </c>
    </row>
    <row r="4733" spans="1:2" x14ac:dyDescent="0.25">
      <c r="A4733" s="7" t="s">
        <v>10063</v>
      </c>
      <c r="B4733" s="10" t="s">
        <v>9028</v>
      </c>
    </row>
    <row r="4734" spans="1:2" x14ac:dyDescent="0.25">
      <c r="A4734" s="7" t="s">
        <v>10063</v>
      </c>
      <c r="B4734" s="16">
        <v>1</v>
      </c>
    </row>
    <row r="4735" spans="1:2" x14ac:dyDescent="0.25">
      <c r="A4735" s="17" t="s">
        <v>10064</v>
      </c>
      <c r="B4735" s="10" t="s">
        <v>9361</v>
      </c>
    </row>
    <row r="4736" spans="1:2" x14ac:dyDescent="0.25">
      <c r="A4736" s="18"/>
      <c r="B4736" s="10" t="s">
        <v>9357</v>
      </c>
    </row>
    <row r="4737" spans="1:2" x14ac:dyDescent="0.25">
      <c r="A4737" s="7" t="s">
        <v>10064</v>
      </c>
      <c r="B4737" s="16">
        <v>2</v>
      </c>
    </row>
    <row r="4738" spans="1:2" x14ac:dyDescent="0.25">
      <c r="A4738" s="7" t="s">
        <v>10065</v>
      </c>
      <c r="B4738" s="10" t="s">
        <v>9209</v>
      </c>
    </row>
    <row r="4739" spans="1:2" x14ac:dyDescent="0.25">
      <c r="A4739" s="7" t="s">
        <v>10065</v>
      </c>
      <c r="B4739" s="16">
        <v>1</v>
      </c>
    </row>
    <row r="4740" spans="1:2" x14ac:dyDescent="0.25">
      <c r="A4740" s="17" t="s">
        <v>10066</v>
      </c>
      <c r="B4740" s="10" t="s">
        <v>8434</v>
      </c>
    </row>
    <row r="4741" spans="1:2" x14ac:dyDescent="0.25">
      <c r="A4741" s="19"/>
      <c r="B4741" s="10" t="s">
        <v>8627</v>
      </c>
    </row>
    <row r="4742" spans="1:2" x14ac:dyDescent="0.25">
      <c r="A4742" s="19"/>
      <c r="B4742" s="10" t="s">
        <v>8767</v>
      </c>
    </row>
    <row r="4743" spans="1:2" x14ac:dyDescent="0.25">
      <c r="A4743" s="18"/>
      <c r="B4743" s="10" t="s">
        <v>8579</v>
      </c>
    </row>
    <row r="4744" spans="1:2" x14ac:dyDescent="0.25">
      <c r="A4744" s="7" t="s">
        <v>10066</v>
      </c>
      <c r="B4744" s="16">
        <v>4</v>
      </c>
    </row>
    <row r="4745" spans="1:2" x14ac:dyDescent="0.25">
      <c r="A4745" s="7" t="s">
        <v>10067</v>
      </c>
      <c r="B4745" s="10" t="s">
        <v>8287</v>
      </c>
    </row>
    <row r="4746" spans="1:2" x14ac:dyDescent="0.25">
      <c r="A4746" s="7" t="s">
        <v>10067</v>
      </c>
      <c r="B4746" s="16">
        <v>1</v>
      </c>
    </row>
    <row r="4747" spans="1:2" x14ac:dyDescent="0.25">
      <c r="A4747" s="17" t="s">
        <v>10068</v>
      </c>
      <c r="B4747" s="10" t="s">
        <v>8765</v>
      </c>
    </row>
    <row r="4748" spans="1:2" x14ac:dyDescent="0.25">
      <c r="A4748" s="19"/>
      <c r="B4748" s="10" t="s">
        <v>8602</v>
      </c>
    </row>
    <row r="4749" spans="1:2" x14ac:dyDescent="0.25">
      <c r="A4749" s="18"/>
      <c r="B4749" s="10" t="s">
        <v>9269</v>
      </c>
    </row>
    <row r="4750" spans="1:2" x14ac:dyDescent="0.25">
      <c r="A4750" s="7" t="s">
        <v>10068</v>
      </c>
      <c r="B4750" s="16">
        <v>3</v>
      </c>
    </row>
    <row r="4751" spans="1:2" x14ac:dyDescent="0.25">
      <c r="A4751" s="17" t="s">
        <v>10069</v>
      </c>
      <c r="B4751" s="10" t="s">
        <v>8434</v>
      </c>
    </row>
    <row r="4752" spans="1:2" x14ac:dyDescent="0.25">
      <c r="A4752" s="19"/>
      <c r="B4752" s="10" t="s">
        <v>8627</v>
      </c>
    </row>
    <row r="4753" spans="1:2" x14ac:dyDescent="0.25">
      <c r="A4753" s="19"/>
      <c r="B4753" s="10" t="s">
        <v>8767</v>
      </c>
    </row>
    <row r="4754" spans="1:2" x14ac:dyDescent="0.25">
      <c r="A4754" s="19"/>
      <c r="B4754" s="10" t="s">
        <v>8579</v>
      </c>
    </row>
    <row r="4755" spans="1:2" x14ac:dyDescent="0.25">
      <c r="A4755" s="19"/>
      <c r="B4755" s="10" t="s">
        <v>9139</v>
      </c>
    </row>
    <row r="4756" spans="1:2" x14ac:dyDescent="0.25">
      <c r="A4756" s="19"/>
      <c r="B4756" s="10" t="s">
        <v>8485</v>
      </c>
    </row>
    <row r="4757" spans="1:2" x14ac:dyDescent="0.25">
      <c r="A4757" s="19"/>
      <c r="B4757" s="10" t="s">
        <v>9269</v>
      </c>
    </row>
    <row r="4758" spans="1:2" x14ac:dyDescent="0.25">
      <c r="A4758" s="18"/>
      <c r="B4758" s="10" t="s">
        <v>8810</v>
      </c>
    </row>
    <row r="4759" spans="1:2" x14ac:dyDescent="0.25">
      <c r="A4759" s="7" t="s">
        <v>10069</v>
      </c>
      <c r="B4759" s="16">
        <v>8</v>
      </c>
    </row>
    <row r="4760" spans="1:2" x14ac:dyDescent="0.25">
      <c r="A4760" s="7" t="s">
        <v>10070</v>
      </c>
      <c r="B4760" s="10" t="s">
        <v>8627</v>
      </c>
    </row>
    <row r="4761" spans="1:2" x14ac:dyDescent="0.25">
      <c r="A4761" s="7" t="s">
        <v>10070</v>
      </c>
      <c r="B4761" s="16">
        <v>1</v>
      </c>
    </row>
    <row r="4762" spans="1:2" x14ac:dyDescent="0.25">
      <c r="A4762" s="17" t="s">
        <v>10071</v>
      </c>
      <c r="B4762" s="10" t="s">
        <v>8790</v>
      </c>
    </row>
    <row r="4763" spans="1:2" x14ac:dyDescent="0.25">
      <c r="A4763" s="19"/>
      <c r="B4763" s="10" t="s">
        <v>8567</v>
      </c>
    </row>
    <row r="4764" spans="1:2" x14ac:dyDescent="0.25">
      <c r="A4764" s="19"/>
      <c r="B4764" s="10" t="s">
        <v>9062</v>
      </c>
    </row>
    <row r="4765" spans="1:2" x14ac:dyDescent="0.25">
      <c r="A4765" s="18"/>
      <c r="B4765" s="10" t="s">
        <v>8385</v>
      </c>
    </row>
    <row r="4766" spans="1:2" x14ac:dyDescent="0.25">
      <c r="A4766" s="7" t="s">
        <v>10071</v>
      </c>
      <c r="B4766" s="16">
        <v>4</v>
      </c>
    </row>
    <row r="4767" spans="1:2" x14ac:dyDescent="0.25">
      <c r="A4767" s="7" t="s">
        <v>10072</v>
      </c>
      <c r="B4767" s="10" t="s">
        <v>8290</v>
      </c>
    </row>
    <row r="4768" spans="1:2" x14ac:dyDescent="0.25">
      <c r="A4768" s="7" t="s">
        <v>10072</v>
      </c>
      <c r="B4768" s="16">
        <v>1</v>
      </c>
    </row>
    <row r="4769" spans="1:2" x14ac:dyDescent="0.25">
      <c r="A4769" s="17" t="s">
        <v>10073</v>
      </c>
      <c r="B4769" s="10" t="s">
        <v>9239</v>
      </c>
    </row>
    <row r="4770" spans="1:2" x14ac:dyDescent="0.25">
      <c r="A4770" s="19"/>
      <c r="B4770" s="10" t="s">
        <v>8483</v>
      </c>
    </row>
    <row r="4771" spans="1:2" x14ac:dyDescent="0.25">
      <c r="A4771" s="19"/>
      <c r="B4771" s="10" t="s">
        <v>9104</v>
      </c>
    </row>
    <row r="4772" spans="1:2" x14ac:dyDescent="0.25">
      <c r="A4772" s="19"/>
      <c r="B4772" s="10" t="s">
        <v>8595</v>
      </c>
    </row>
    <row r="4773" spans="1:2" x14ac:dyDescent="0.25">
      <c r="A4773" s="19"/>
      <c r="B4773" s="10" t="s">
        <v>9179</v>
      </c>
    </row>
    <row r="4774" spans="1:2" x14ac:dyDescent="0.25">
      <c r="A4774" s="19"/>
      <c r="B4774" s="10" t="s">
        <v>9916</v>
      </c>
    </row>
    <row r="4775" spans="1:2" x14ac:dyDescent="0.25">
      <c r="A4775" s="18"/>
      <c r="B4775" s="10" t="s">
        <v>9917</v>
      </c>
    </row>
    <row r="4776" spans="1:2" x14ac:dyDescent="0.25">
      <c r="A4776" s="7" t="s">
        <v>10073</v>
      </c>
      <c r="B4776" s="16">
        <v>7</v>
      </c>
    </row>
    <row r="4777" spans="1:2" x14ac:dyDescent="0.25">
      <c r="A4777" s="7" t="s">
        <v>10074</v>
      </c>
      <c r="B4777" s="10" t="s">
        <v>8383</v>
      </c>
    </row>
    <row r="4778" spans="1:2" x14ac:dyDescent="0.25">
      <c r="A4778" s="7" t="s">
        <v>10074</v>
      </c>
      <c r="B4778" s="16">
        <v>1</v>
      </c>
    </row>
    <row r="4779" spans="1:2" x14ac:dyDescent="0.25">
      <c r="A4779" s="17" t="s">
        <v>10075</v>
      </c>
      <c r="B4779" s="10" t="s">
        <v>8790</v>
      </c>
    </row>
    <row r="4780" spans="1:2" x14ac:dyDescent="0.25">
      <c r="A4780" s="19"/>
      <c r="B4780" s="10" t="s">
        <v>8567</v>
      </c>
    </row>
    <row r="4781" spans="1:2" x14ac:dyDescent="0.25">
      <c r="A4781" s="19"/>
      <c r="B4781" s="10" t="s">
        <v>9062</v>
      </c>
    </row>
    <row r="4782" spans="1:2" x14ac:dyDescent="0.25">
      <c r="A4782" s="19"/>
      <c r="B4782" s="10" t="s">
        <v>9083</v>
      </c>
    </row>
    <row r="4783" spans="1:2" x14ac:dyDescent="0.25">
      <c r="A4783" s="19"/>
      <c r="B4783" s="10" t="s">
        <v>8472</v>
      </c>
    </row>
    <row r="4784" spans="1:2" x14ac:dyDescent="0.25">
      <c r="A4784" s="18"/>
      <c r="B4784" s="10" t="s">
        <v>9028</v>
      </c>
    </row>
    <row r="4785" spans="1:2" x14ac:dyDescent="0.25">
      <c r="A4785" s="7" t="s">
        <v>10075</v>
      </c>
      <c r="B4785" s="16">
        <v>6</v>
      </c>
    </row>
    <row r="4786" spans="1:2" x14ac:dyDescent="0.25">
      <c r="A4786" s="17" t="s">
        <v>10076</v>
      </c>
      <c r="B4786" s="10" t="s">
        <v>8863</v>
      </c>
    </row>
    <row r="4787" spans="1:2" x14ac:dyDescent="0.25">
      <c r="A4787" s="19"/>
      <c r="B4787" s="10" t="s">
        <v>8374</v>
      </c>
    </row>
    <row r="4788" spans="1:2" x14ac:dyDescent="0.25">
      <c r="A4788" s="19"/>
      <c r="B4788" s="10" t="s">
        <v>8422</v>
      </c>
    </row>
    <row r="4789" spans="1:2" x14ac:dyDescent="0.25">
      <c r="A4789" s="19"/>
      <c r="B4789" s="10" t="s">
        <v>8969</v>
      </c>
    </row>
    <row r="4790" spans="1:2" x14ac:dyDescent="0.25">
      <c r="A4790" s="19"/>
      <c r="B4790" s="10" t="s">
        <v>8765</v>
      </c>
    </row>
    <row r="4791" spans="1:2" x14ac:dyDescent="0.25">
      <c r="A4791" s="19"/>
      <c r="B4791" s="10" t="s">
        <v>9907</v>
      </c>
    </row>
    <row r="4792" spans="1:2" x14ac:dyDescent="0.25">
      <c r="A4792" s="19"/>
      <c r="B4792" s="10" t="s">
        <v>8602</v>
      </c>
    </row>
    <row r="4793" spans="1:2" x14ac:dyDescent="0.25">
      <c r="A4793" s="18"/>
      <c r="B4793" s="10" t="s">
        <v>8535</v>
      </c>
    </row>
    <row r="4794" spans="1:2" x14ac:dyDescent="0.25">
      <c r="A4794" s="7" t="s">
        <v>10076</v>
      </c>
      <c r="B4794" s="16">
        <v>8</v>
      </c>
    </row>
    <row r="4795" spans="1:2" x14ac:dyDescent="0.25">
      <c r="A4795" s="7" t="s">
        <v>10077</v>
      </c>
      <c r="B4795" s="10" t="s">
        <v>8287</v>
      </c>
    </row>
    <row r="4796" spans="1:2" x14ac:dyDescent="0.25">
      <c r="A4796" s="7" t="s">
        <v>10077</v>
      </c>
      <c r="B4796" s="16">
        <v>1</v>
      </c>
    </row>
    <row r="4797" spans="1:2" x14ac:dyDescent="0.25">
      <c r="A4797" s="7" t="s">
        <v>10078</v>
      </c>
      <c r="B4797" s="10" t="s">
        <v>9074</v>
      </c>
    </row>
    <row r="4798" spans="1:2" x14ac:dyDescent="0.25">
      <c r="A4798" s="7" t="s">
        <v>10078</v>
      </c>
      <c r="B4798" s="16">
        <v>1</v>
      </c>
    </row>
    <row r="4799" spans="1:2" x14ac:dyDescent="0.25">
      <c r="A4799" s="17" t="s">
        <v>10079</v>
      </c>
      <c r="B4799" s="10" t="s">
        <v>9049</v>
      </c>
    </row>
    <row r="4800" spans="1:2" x14ac:dyDescent="0.25">
      <c r="A4800" s="19"/>
      <c r="B4800" s="10" t="s">
        <v>9353</v>
      </c>
    </row>
    <row r="4801" spans="1:2" x14ac:dyDescent="0.25">
      <c r="A4801" s="18"/>
      <c r="B4801" s="10" t="s">
        <v>8994</v>
      </c>
    </row>
    <row r="4802" spans="1:2" x14ac:dyDescent="0.25">
      <c r="A4802" s="7" t="s">
        <v>10079</v>
      </c>
      <c r="B4802" s="16">
        <v>3</v>
      </c>
    </row>
    <row r="4803" spans="1:2" x14ac:dyDescent="0.25">
      <c r="A4803" s="17" t="s">
        <v>10080</v>
      </c>
      <c r="B4803" s="10" t="s">
        <v>9233</v>
      </c>
    </row>
    <row r="4804" spans="1:2" x14ac:dyDescent="0.25">
      <c r="A4804" s="18"/>
      <c r="B4804" s="10" t="s">
        <v>9347</v>
      </c>
    </row>
    <row r="4805" spans="1:2" x14ac:dyDescent="0.25">
      <c r="A4805" s="7" t="s">
        <v>10080</v>
      </c>
      <c r="B4805" s="16">
        <v>2</v>
      </c>
    </row>
    <row r="4806" spans="1:2" x14ac:dyDescent="0.25">
      <c r="A4806" s="7" t="s">
        <v>10081</v>
      </c>
      <c r="B4806" s="10" t="s">
        <v>9230</v>
      </c>
    </row>
    <row r="4807" spans="1:2" x14ac:dyDescent="0.25">
      <c r="A4807" s="20"/>
      <c r="B4807" s="10" t="s">
        <v>9213</v>
      </c>
    </row>
    <row r="4808" spans="1:2" x14ac:dyDescent="0.25">
      <c r="A4808" s="20"/>
      <c r="B4808" s="10" t="s">
        <v>9361</v>
      </c>
    </row>
    <row r="4809" spans="1:2" x14ac:dyDescent="0.25">
      <c r="A4809" s="21"/>
      <c r="B4809" s="10" t="s">
        <v>9357</v>
      </c>
    </row>
    <row r="4810" spans="1:2" x14ac:dyDescent="0.25">
      <c r="A4810" s="7" t="s">
        <v>10081</v>
      </c>
      <c r="B4810" s="16">
        <v>4</v>
      </c>
    </row>
    <row r="4811" spans="1:2" x14ac:dyDescent="0.25">
      <c r="A4811" s="17" t="s">
        <v>10082</v>
      </c>
      <c r="B4811" s="10" t="s">
        <v>8863</v>
      </c>
    </row>
    <row r="4812" spans="1:2" x14ac:dyDescent="0.25">
      <c r="A4812" s="19"/>
      <c r="B4812" s="10" t="s">
        <v>8374</v>
      </c>
    </row>
    <row r="4813" spans="1:2" x14ac:dyDescent="0.25">
      <c r="A4813" s="19"/>
      <c r="B4813" s="10" t="s">
        <v>8422</v>
      </c>
    </row>
    <row r="4814" spans="1:2" x14ac:dyDescent="0.25">
      <c r="A4814" s="19"/>
      <c r="B4814" s="10" t="s">
        <v>8969</v>
      </c>
    </row>
    <row r="4815" spans="1:2" x14ac:dyDescent="0.25">
      <c r="A4815" s="19"/>
      <c r="B4815" s="10" t="s">
        <v>8765</v>
      </c>
    </row>
    <row r="4816" spans="1:2" x14ac:dyDescent="0.25">
      <c r="A4816" s="19"/>
      <c r="B4816" s="10" t="s">
        <v>9907</v>
      </c>
    </row>
    <row r="4817" spans="1:2" x14ac:dyDescent="0.25">
      <c r="A4817" s="19"/>
      <c r="B4817" s="10" t="s">
        <v>9302</v>
      </c>
    </row>
    <row r="4818" spans="1:2" x14ac:dyDescent="0.25">
      <c r="A4818" s="19"/>
      <c r="B4818" s="10" t="s">
        <v>8602</v>
      </c>
    </row>
    <row r="4819" spans="1:2" x14ac:dyDescent="0.25">
      <c r="A4819" s="19"/>
      <c r="B4819" s="10" t="s">
        <v>8535</v>
      </c>
    </row>
    <row r="4820" spans="1:2" x14ac:dyDescent="0.25">
      <c r="A4820" s="19"/>
      <c r="B4820" s="10" t="s">
        <v>8434</v>
      </c>
    </row>
    <row r="4821" spans="1:2" x14ac:dyDescent="0.25">
      <c r="A4821" s="19"/>
      <c r="B4821" s="10" t="s">
        <v>8627</v>
      </c>
    </row>
    <row r="4822" spans="1:2" x14ac:dyDescent="0.25">
      <c r="A4822" s="19"/>
      <c r="B4822" s="10" t="s">
        <v>8767</v>
      </c>
    </row>
    <row r="4823" spans="1:2" x14ac:dyDescent="0.25">
      <c r="A4823" s="19"/>
      <c r="B4823" s="10" t="s">
        <v>8579</v>
      </c>
    </row>
    <row r="4824" spans="1:2" x14ac:dyDescent="0.25">
      <c r="A4824" s="19"/>
      <c r="B4824" s="10" t="s">
        <v>9200</v>
      </c>
    </row>
    <row r="4825" spans="1:2" x14ac:dyDescent="0.25">
      <c r="A4825" s="19"/>
      <c r="B4825" s="10" t="s">
        <v>9139</v>
      </c>
    </row>
    <row r="4826" spans="1:2" x14ac:dyDescent="0.25">
      <c r="A4826" s="19"/>
      <c r="B4826" s="10" t="s">
        <v>8356</v>
      </c>
    </row>
    <row r="4827" spans="1:2" x14ac:dyDescent="0.25">
      <c r="A4827" s="19"/>
      <c r="B4827" s="10" t="s">
        <v>8884</v>
      </c>
    </row>
    <row r="4828" spans="1:2" x14ac:dyDescent="0.25">
      <c r="A4828" s="19"/>
      <c r="B4828" s="10" t="s">
        <v>8485</v>
      </c>
    </row>
    <row r="4829" spans="1:2" x14ac:dyDescent="0.25">
      <c r="A4829" s="19"/>
      <c r="B4829" s="10" t="s">
        <v>9269</v>
      </c>
    </row>
    <row r="4830" spans="1:2" x14ac:dyDescent="0.25">
      <c r="A4830" s="19"/>
      <c r="B4830" s="10" t="s">
        <v>8810</v>
      </c>
    </row>
    <row r="4831" spans="1:2" x14ac:dyDescent="0.25">
      <c r="A4831" s="19"/>
      <c r="B4831" s="10" t="s">
        <v>9209</v>
      </c>
    </row>
    <row r="4832" spans="1:2" x14ac:dyDescent="0.25">
      <c r="A4832" s="19"/>
      <c r="B4832" s="10" t="s">
        <v>8569</v>
      </c>
    </row>
    <row r="4833" spans="1:2" x14ac:dyDescent="0.25">
      <c r="A4833" s="19"/>
      <c r="B4833" s="10" t="s">
        <v>8889</v>
      </c>
    </row>
    <row r="4834" spans="1:2" x14ac:dyDescent="0.25">
      <c r="A4834" s="19"/>
      <c r="B4834" s="10" t="s">
        <v>9577</v>
      </c>
    </row>
    <row r="4835" spans="1:2" x14ac:dyDescent="0.25">
      <c r="A4835" s="19"/>
      <c r="B4835" s="10" t="s">
        <v>9074</v>
      </c>
    </row>
    <row r="4836" spans="1:2" x14ac:dyDescent="0.25">
      <c r="A4836" s="19"/>
      <c r="B4836" s="10" t="s">
        <v>9239</v>
      </c>
    </row>
    <row r="4837" spans="1:2" x14ac:dyDescent="0.25">
      <c r="A4837" s="19"/>
      <c r="B4837" s="10" t="s">
        <v>8483</v>
      </c>
    </row>
    <row r="4838" spans="1:2" x14ac:dyDescent="0.25">
      <c r="A4838" s="19"/>
      <c r="B4838" s="10" t="s">
        <v>9104</v>
      </c>
    </row>
    <row r="4839" spans="1:2" x14ac:dyDescent="0.25">
      <c r="A4839" s="19"/>
      <c r="B4839" s="10" t="s">
        <v>8729</v>
      </c>
    </row>
    <row r="4840" spans="1:2" x14ac:dyDescent="0.25">
      <c r="A4840" s="19"/>
      <c r="B4840" s="10" t="s">
        <v>9274</v>
      </c>
    </row>
    <row r="4841" spans="1:2" x14ac:dyDescent="0.25">
      <c r="A4841" s="19"/>
      <c r="B4841" s="10" t="s">
        <v>8790</v>
      </c>
    </row>
    <row r="4842" spans="1:2" x14ac:dyDescent="0.25">
      <c r="A4842" s="19"/>
      <c r="B4842" s="10" t="s">
        <v>8567</v>
      </c>
    </row>
    <row r="4843" spans="1:2" x14ac:dyDescent="0.25">
      <c r="A4843" s="19"/>
      <c r="B4843" s="10" t="s">
        <v>9083</v>
      </c>
    </row>
    <row r="4844" spans="1:2" x14ac:dyDescent="0.25">
      <c r="A4844" s="19"/>
      <c r="B4844" s="10" t="s">
        <v>8472</v>
      </c>
    </row>
    <row r="4845" spans="1:2" x14ac:dyDescent="0.25">
      <c r="A4845" s="19"/>
      <c r="B4845" s="10" t="s">
        <v>9028</v>
      </c>
    </row>
    <row r="4846" spans="1:2" x14ac:dyDescent="0.25">
      <c r="A4846" s="19"/>
      <c r="B4846" s="10" t="s">
        <v>9284</v>
      </c>
    </row>
    <row r="4847" spans="1:2" x14ac:dyDescent="0.25">
      <c r="A4847" s="19"/>
      <c r="B4847" s="10" t="s">
        <v>9253</v>
      </c>
    </row>
    <row r="4848" spans="1:2" x14ac:dyDescent="0.25">
      <c r="A4848" s="19"/>
      <c r="B4848" s="10" t="s">
        <v>9289</v>
      </c>
    </row>
    <row r="4849" spans="1:2" x14ac:dyDescent="0.25">
      <c r="A4849" s="19"/>
      <c r="B4849" s="10" t="s">
        <v>8971</v>
      </c>
    </row>
    <row r="4850" spans="1:2" x14ac:dyDescent="0.25">
      <c r="A4850" s="19"/>
      <c r="B4850" s="10" t="s">
        <v>8933</v>
      </c>
    </row>
    <row r="4851" spans="1:2" x14ac:dyDescent="0.25">
      <c r="A4851" s="19"/>
      <c r="B4851" s="10" t="s">
        <v>9045</v>
      </c>
    </row>
    <row r="4852" spans="1:2" x14ac:dyDescent="0.25">
      <c r="A4852" s="19"/>
      <c r="B4852" s="10" t="s">
        <v>8595</v>
      </c>
    </row>
    <row r="4853" spans="1:2" x14ac:dyDescent="0.25">
      <c r="A4853" s="19"/>
      <c r="B4853" s="10" t="s">
        <v>9179</v>
      </c>
    </row>
    <row r="4854" spans="1:2" x14ac:dyDescent="0.25">
      <c r="A4854" s="19"/>
      <c r="B4854" s="10" t="s">
        <v>9916</v>
      </c>
    </row>
    <row r="4855" spans="1:2" x14ac:dyDescent="0.25">
      <c r="A4855" s="19"/>
      <c r="B4855" s="10" t="s">
        <v>9917</v>
      </c>
    </row>
    <row r="4856" spans="1:2" x14ac:dyDescent="0.25">
      <c r="A4856" s="19"/>
      <c r="B4856" s="10" t="s">
        <v>9143</v>
      </c>
    </row>
    <row r="4857" spans="1:2" x14ac:dyDescent="0.25">
      <c r="A4857" s="18"/>
      <c r="B4857" s="10" t="s">
        <v>8417</v>
      </c>
    </row>
    <row r="4858" spans="1:2" x14ac:dyDescent="0.25">
      <c r="A4858" s="7" t="s">
        <v>10082</v>
      </c>
      <c r="B4858" s="16">
        <v>47</v>
      </c>
    </row>
    <row r="4859" spans="1:2" x14ac:dyDescent="0.25">
      <c r="A4859" s="17" t="s">
        <v>10083</v>
      </c>
      <c r="B4859" s="10" t="s">
        <v>9340</v>
      </c>
    </row>
    <row r="4860" spans="1:2" x14ac:dyDescent="0.25">
      <c r="A4860" s="19"/>
      <c r="B4860" s="10" t="s">
        <v>8681</v>
      </c>
    </row>
    <row r="4861" spans="1:2" x14ac:dyDescent="0.25">
      <c r="A4861" s="18"/>
      <c r="B4861" s="10" t="s">
        <v>9345</v>
      </c>
    </row>
    <row r="4862" spans="1:2" x14ac:dyDescent="0.25">
      <c r="A4862" s="7" t="s">
        <v>10083</v>
      </c>
      <c r="B4862" s="16">
        <v>3</v>
      </c>
    </row>
    <row r="4863" spans="1:2" x14ac:dyDescent="0.25">
      <c r="A4863" s="7" t="s">
        <v>10084</v>
      </c>
      <c r="B4863" s="10" t="s">
        <v>9083</v>
      </c>
    </row>
    <row r="4864" spans="1:2" x14ac:dyDescent="0.25">
      <c r="A4864" s="7" t="s">
        <v>10084</v>
      </c>
      <c r="B4864" s="16">
        <v>1</v>
      </c>
    </row>
    <row r="4865" spans="1:2" x14ac:dyDescent="0.25">
      <c r="A4865" s="17" t="s">
        <v>10085</v>
      </c>
      <c r="B4865" s="10" t="s">
        <v>8863</v>
      </c>
    </row>
    <row r="4866" spans="1:2" x14ac:dyDescent="0.25">
      <c r="A4866" s="19"/>
      <c r="B4866" s="10" t="s">
        <v>8374</v>
      </c>
    </row>
    <row r="4867" spans="1:2" x14ac:dyDescent="0.25">
      <c r="A4867" s="19"/>
      <c r="B4867" s="10" t="s">
        <v>8422</v>
      </c>
    </row>
    <row r="4868" spans="1:2" x14ac:dyDescent="0.25">
      <c r="A4868" s="19"/>
      <c r="B4868" s="10" t="s">
        <v>8969</v>
      </c>
    </row>
    <row r="4869" spans="1:2" x14ac:dyDescent="0.25">
      <c r="A4869" s="19"/>
      <c r="B4869" s="10" t="s">
        <v>8765</v>
      </c>
    </row>
    <row r="4870" spans="1:2" x14ac:dyDescent="0.25">
      <c r="A4870" s="19"/>
      <c r="B4870" s="10" t="s">
        <v>9907</v>
      </c>
    </row>
    <row r="4871" spans="1:2" x14ac:dyDescent="0.25">
      <c r="A4871" s="19"/>
      <c r="B4871" s="10" t="s">
        <v>8602</v>
      </c>
    </row>
    <row r="4872" spans="1:2" x14ac:dyDescent="0.25">
      <c r="A4872" s="19"/>
      <c r="B4872" s="10" t="s">
        <v>8535</v>
      </c>
    </row>
    <row r="4873" spans="1:2" x14ac:dyDescent="0.25">
      <c r="A4873" s="19"/>
      <c r="B4873" s="10" t="s">
        <v>8434</v>
      </c>
    </row>
    <row r="4874" spans="1:2" x14ac:dyDescent="0.25">
      <c r="A4874" s="19"/>
      <c r="B4874" s="10" t="s">
        <v>8627</v>
      </c>
    </row>
    <row r="4875" spans="1:2" x14ac:dyDescent="0.25">
      <c r="A4875" s="19"/>
      <c r="B4875" s="10" t="s">
        <v>8767</v>
      </c>
    </row>
    <row r="4876" spans="1:2" x14ac:dyDescent="0.25">
      <c r="A4876" s="19"/>
      <c r="B4876" s="10" t="s">
        <v>8579</v>
      </c>
    </row>
    <row r="4877" spans="1:2" x14ac:dyDescent="0.25">
      <c r="A4877" s="19"/>
      <c r="B4877" s="10" t="s">
        <v>9239</v>
      </c>
    </row>
    <row r="4878" spans="1:2" x14ac:dyDescent="0.25">
      <c r="A4878" s="19"/>
      <c r="B4878" s="10" t="s">
        <v>9205</v>
      </c>
    </row>
    <row r="4879" spans="1:2" x14ac:dyDescent="0.25">
      <c r="A4879" s="19"/>
      <c r="B4879" s="10" t="s">
        <v>9104</v>
      </c>
    </row>
    <row r="4880" spans="1:2" x14ac:dyDescent="0.25">
      <c r="A4880" s="19"/>
      <c r="B4880" s="10" t="s">
        <v>8729</v>
      </c>
    </row>
    <row r="4881" spans="1:2" x14ac:dyDescent="0.25">
      <c r="A4881" s="19"/>
      <c r="B4881" s="10" t="s">
        <v>9274</v>
      </c>
    </row>
    <row r="4882" spans="1:2" x14ac:dyDescent="0.25">
      <c r="A4882" s="19"/>
      <c r="B4882" s="10" t="s">
        <v>9021</v>
      </c>
    </row>
    <row r="4883" spans="1:2" x14ac:dyDescent="0.25">
      <c r="A4883" s="19"/>
      <c r="B4883" s="10" t="s">
        <v>9284</v>
      </c>
    </row>
    <row r="4884" spans="1:2" x14ac:dyDescent="0.25">
      <c r="A4884" s="19"/>
      <c r="B4884" s="10" t="s">
        <v>9253</v>
      </c>
    </row>
    <row r="4885" spans="1:2" x14ac:dyDescent="0.25">
      <c r="A4885" s="19"/>
      <c r="B4885" s="10" t="s">
        <v>8659</v>
      </c>
    </row>
    <row r="4886" spans="1:2" x14ac:dyDescent="0.25">
      <c r="A4886" s="19"/>
      <c r="B4886" s="10" t="s">
        <v>9289</v>
      </c>
    </row>
    <row r="4887" spans="1:2" x14ac:dyDescent="0.25">
      <c r="A4887" s="19"/>
      <c r="B4887" s="10" t="s">
        <v>8971</v>
      </c>
    </row>
    <row r="4888" spans="1:2" x14ac:dyDescent="0.25">
      <c r="A4888" s="19"/>
      <c r="B4888" s="10" t="s">
        <v>8397</v>
      </c>
    </row>
    <row r="4889" spans="1:2" x14ac:dyDescent="0.25">
      <c r="A4889" s="19"/>
      <c r="B4889" s="10" t="s">
        <v>9076</v>
      </c>
    </row>
    <row r="4890" spans="1:2" x14ac:dyDescent="0.25">
      <c r="A4890" s="19"/>
      <c r="B4890" s="10" t="s">
        <v>8933</v>
      </c>
    </row>
    <row r="4891" spans="1:2" x14ac:dyDescent="0.25">
      <c r="A4891" s="19"/>
      <c r="B4891" s="10" t="s">
        <v>9045</v>
      </c>
    </row>
    <row r="4892" spans="1:2" x14ac:dyDescent="0.25">
      <c r="A4892" s="19"/>
      <c r="B4892" s="10" t="s">
        <v>8879</v>
      </c>
    </row>
    <row r="4893" spans="1:2" x14ac:dyDescent="0.25">
      <c r="A4893" s="19"/>
      <c r="B4893" s="10" t="s">
        <v>8595</v>
      </c>
    </row>
    <row r="4894" spans="1:2" x14ac:dyDescent="0.25">
      <c r="A4894" s="19"/>
      <c r="B4894" s="10" t="s">
        <v>9179</v>
      </c>
    </row>
    <row r="4895" spans="1:2" x14ac:dyDescent="0.25">
      <c r="A4895" s="19"/>
      <c r="B4895" s="10" t="s">
        <v>9916</v>
      </c>
    </row>
    <row r="4896" spans="1:2" x14ac:dyDescent="0.25">
      <c r="A4896" s="19"/>
      <c r="B4896" s="10" t="s">
        <v>9917</v>
      </c>
    </row>
    <row r="4897" spans="1:2" x14ac:dyDescent="0.25">
      <c r="A4897" s="19"/>
      <c r="B4897" s="10" t="s">
        <v>8417</v>
      </c>
    </row>
    <row r="4898" spans="1:2" x14ac:dyDescent="0.25">
      <c r="A4898" s="19"/>
      <c r="B4898" s="10" t="s">
        <v>8560</v>
      </c>
    </row>
    <row r="4899" spans="1:2" x14ac:dyDescent="0.25">
      <c r="A4899" s="19"/>
      <c r="B4899" s="10" t="s">
        <v>9119</v>
      </c>
    </row>
    <row r="4900" spans="1:2" x14ac:dyDescent="0.25">
      <c r="A4900" s="19"/>
      <c r="B4900" s="10" t="s">
        <v>8511</v>
      </c>
    </row>
    <row r="4901" spans="1:2" x14ac:dyDescent="0.25">
      <c r="A4901" s="19"/>
      <c r="B4901" s="10" t="s">
        <v>8976</v>
      </c>
    </row>
    <row r="4902" spans="1:2" x14ac:dyDescent="0.25">
      <c r="A4902" s="19"/>
      <c r="B4902" s="10" t="s">
        <v>8887</v>
      </c>
    </row>
    <row r="4903" spans="1:2" x14ac:dyDescent="0.25">
      <c r="A4903" s="18"/>
      <c r="B4903" s="10" t="s">
        <v>8376</v>
      </c>
    </row>
    <row r="4904" spans="1:2" x14ac:dyDescent="0.25">
      <c r="A4904" s="7" t="s">
        <v>10085</v>
      </c>
      <c r="B4904" s="16">
        <v>39</v>
      </c>
    </row>
    <row r="4905" spans="1:2" x14ac:dyDescent="0.25">
      <c r="A4905" s="7" t="s">
        <v>10086</v>
      </c>
      <c r="B4905" s="10" t="s">
        <v>8287</v>
      </c>
    </row>
    <row r="4906" spans="1:2" x14ac:dyDescent="0.25">
      <c r="A4906" s="7" t="s">
        <v>10086</v>
      </c>
      <c r="B4906" s="16">
        <v>1</v>
      </c>
    </row>
    <row r="4907" spans="1:2" x14ac:dyDescent="0.25">
      <c r="A4907" s="7" t="s">
        <v>10087</v>
      </c>
      <c r="B4907" s="10" t="s">
        <v>9083</v>
      </c>
    </row>
    <row r="4908" spans="1:2" x14ac:dyDescent="0.25">
      <c r="A4908" s="7" t="s">
        <v>10087</v>
      </c>
      <c r="B4908" s="16">
        <v>1</v>
      </c>
    </row>
    <row r="4909" spans="1:2" x14ac:dyDescent="0.25">
      <c r="A4909" s="7" t="s">
        <v>10088</v>
      </c>
      <c r="B4909" s="10" t="s">
        <v>8464</v>
      </c>
    </row>
    <row r="4910" spans="1:2" x14ac:dyDescent="0.25">
      <c r="A4910" s="7" t="s">
        <v>10088</v>
      </c>
      <c r="B4910" s="16">
        <v>1</v>
      </c>
    </row>
    <row r="4911" spans="1:2" x14ac:dyDescent="0.25">
      <c r="A4911" s="17" t="s">
        <v>10089</v>
      </c>
      <c r="B4911" s="10" t="s">
        <v>8863</v>
      </c>
    </row>
    <row r="4912" spans="1:2" x14ac:dyDescent="0.25">
      <c r="A4912" s="19"/>
      <c r="B4912" s="10" t="s">
        <v>8374</v>
      </c>
    </row>
    <row r="4913" spans="1:2" x14ac:dyDescent="0.25">
      <c r="A4913" s="19"/>
      <c r="B4913" s="10" t="s">
        <v>8422</v>
      </c>
    </row>
    <row r="4914" spans="1:2" x14ac:dyDescent="0.25">
      <c r="A4914" s="19"/>
      <c r="B4914" s="10" t="s">
        <v>8969</v>
      </c>
    </row>
    <row r="4915" spans="1:2" x14ac:dyDescent="0.25">
      <c r="A4915" s="19"/>
      <c r="B4915" s="10" t="s">
        <v>8765</v>
      </c>
    </row>
    <row r="4916" spans="1:2" x14ac:dyDescent="0.25">
      <c r="A4916" s="19"/>
      <c r="B4916" s="10" t="s">
        <v>9907</v>
      </c>
    </row>
    <row r="4917" spans="1:2" x14ac:dyDescent="0.25">
      <c r="A4917" s="19"/>
      <c r="B4917" s="10" t="s">
        <v>8602</v>
      </c>
    </row>
    <row r="4918" spans="1:2" x14ac:dyDescent="0.25">
      <c r="A4918" s="19"/>
      <c r="B4918" s="10" t="s">
        <v>8535</v>
      </c>
    </row>
    <row r="4919" spans="1:2" x14ac:dyDescent="0.25">
      <c r="A4919" s="19"/>
      <c r="B4919" s="10" t="s">
        <v>8434</v>
      </c>
    </row>
    <row r="4920" spans="1:2" x14ac:dyDescent="0.25">
      <c r="A4920" s="19"/>
      <c r="B4920" s="10" t="s">
        <v>8627</v>
      </c>
    </row>
    <row r="4921" spans="1:2" x14ac:dyDescent="0.25">
      <c r="A4921" s="19"/>
      <c r="B4921" s="10" t="s">
        <v>8767</v>
      </c>
    </row>
    <row r="4922" spans="1:2" x14ac:dyDescent="0.25">
      <c r="A4922" s="19"/>
      <c r="B4922" s="10" t="s">
        <v>8579</v>
      </c>
    </row>
    <row r="4923" spans="1:2" x14ac:dyDescent="0.25">
      <c r="A4923" s="19"/>
      <c r="B4923" s="10" t="s">
        <v>9139</v>
      </c>
    </row>
    <row r="4924" spans="1:2" x14ac:dyDescent="0.25">
      <c r="A4924" s="19"/>
      <c r="B4924" s="10" t="s">
        <v>8485</v>
      </c>
    </row>
    <row r="4925" spans="1:2" x14ac:dyDescent="0.25">
      <c r="A4925" s="19"/>
      <c r="B4925" s="10" t="s">
        <v>9269</v>
      </c>
    </row>
    <row r="4926" spans="1:2" x14ac:dyDescent="0.25">
      <c r="A4926" s="19"/>
      <c r="B4926" s="10" t="s">
        <v>8810</v>
      </c>
    </row>
    <row r="4927" spans="1:2" x14ac:dyDescent="0.25">
      <c r="A4927" s="19"/>
      <c r="B4927" s="10" t="s">
        <v>8615</v>
      </c>
    </row>
    <row r="4928" spans="1:2" x14ac:dyDescent="0.25">
      <c r="A4928" s="19"/>
      <c r="B4928" s="10" t="s">
        <v>8677</v>
      </c>
    </row>
    <row r="4929" spans="1:2" x14ac:dyDescent="0.25">
      <c r="A4929" s="19"/>
      <c r="B4929" s="10" t="s">
        <v>9074</v>
      </c>
    </row>
    <row r="4930" spans="1:2" x14ac:dyDescent="0.25">
      <c r="A4930" s="19"/>
      <c r="B4930" s="10" t="s">
        <v>8449</v>
      </c>
    </row>
    <row r="4931" spans="1:2" x14ac:dyDescent="0.25">
      <c r="A4931" s="19"/>
      <c r="B4931" s="10" t="s">
        <v>8910</v>
      </c>
    </row>
    <row r="4932" spans="1:2" x14ac:dyDescent="0.25">
      <c r="A4932" s="19"/>
      <c r="B4932" s="10" t="s">
        <v>9239</v>
      </c>
    </row>
    <row r="4933" spans="1:2" x14ac:dyDescent="0.25">
      <c r="A4933" s="19"/>
      <c r="B4933" s="10" t="s">
        <v>8483</v>
      </c>
    </row>
    <row r="4934" spans="1:2" x14ac:dyDescent="0.25">
      <c r="A4934" s="19"/>
      <c r="B4934" s="10" t="s">
        <v>9104</v>
      </c>
    </row>
    <row r="4935" spans="1:2" x14ac:dyDescent="0.25">
      <c r="A4935" s="19"/>
      <c r="B4935" s="10" t="s">
        <v>8729</v>
      </c>
    </row>
    <row r="4936" spans="1:2" x14ac:dyDescent="0.25">
      <c r="A4936" s="19"/>
      <c r="B4936" s="10" t="s">
        <v>9274</v>
      </c>
    </row>
    <row r="4937" spans="1:2" x14ac:dyDescent="0.25">
      <c r="A4937" s="19"/>
      <c r="B4937" s="10" t="s">
        <v>8790</v>
      </c>
    </row>
    <row r="4938" spans="1:2" x14ac:dyDescent="0.25">
      <c r="A4938" s="19"/>
      <c r="B4938" s="10" t="s">
        <v>8567</v>
      </c>
    </row>
    <row r="4939" spans="1:2" x14ac:dyDescent="0.25">
      <c r="A4939" s="19"/>
      <c r="B4939" s="10" t="s">
        <v>9062</v>
      </c>
    </row>
    <row r="4940" spans="1:2" x14ac:dyDescent="0.25">
      <c r="A4940" s="19"/>
      <c r="B4940" s="10" t="s">
        <v>9083</v>
      </c>
    </row>
    <row r="4941" spans="1:2" x14ac:dyDescent="0.25">
      <c r="A4941" s="19"/>
      <c r="B4941" s="10" t="s">
        <v>8472</v>
      </c>
    </row>
    <row r="4942" spans="1:2" x14ac:dyDescent="0.25">
      <c r="A4942" s="19"/>
      <c r="B4942" s="10" t="s">
        <v>9028</v>
      </c>
    </row>
    <row r="4943" spans="1:2" x14ac:dyDescent="0.25">
      <c r="A4943" s="19"/>
      <c r="B4943" s="10" t="s">
        <v>9021</v>
      </c>
    </row>
    <row r="4944" spans="1:2" x14ac:dyDescent="0.25">
      <c r="A4944" s="19"/>
      <c r="B4944" s="10" t="s">
        <v>9284</v>
      </c>
    </row>
    <row r="4945" spans="1:2" x14ac:dyDescent="0.25">
      <c r="A4945" s="19"/>
      <c r="B4945" s="10" t="s">
        <v>9253</v>
      </c>
    </row>
    <row r="4946" spans="1:2" x14ac:dyDescent="0.25">
      <c r="A4946" s="19"/>
      <c r="B4946" s="10" t="s">
        <v>8659</v>
      </c>
    </row>
    <row r="4947" spans="1:2" x14ac:dyDescent="0.25">
      <c r="A4947" s="19"/>
      <c r="B4947" s="10" t="s">
        <v>9289</v>
      </c>
    </row>
    <row r="4948" spans="1:2" x14ac:dyDescent="0.25">
      <c r="A4948" s="19"/>
      <c r="B4948" s="10" t="s">
        <v>8971</v>
      </c>
    </row>
    <row r="4949" spans="1:2" x14ac:dyDescent="0.25">
      <c r="A4949" s="19"/>
      <c r="B4949" s="10" t="s">
        <v>8397</v>
      </c>
    </row>
    <row r="4950" spans="1:2" x14ac:dyDescent="0.25">
      <c r="A4950" s="19"/>
      <c r="B4950" s="10" t="s">
        <v>9076</v>
      </c>
    </row>
    <row r="4951" spans="1:2" x14ac:dyDescent="0.25">
      <c r="A4951" s="19"/>
      <c r="B4951" s="10" t="s">
        <v>8933</v>
      </c>
    </row>
    <row r="4952" spans="1:2" x14ac:dyDescent="0.25">
      <c r="A4952" s="19"/>
      <c r="B4952" s="10" t="s">
        <v>9045</v>
      </c>
    </row>
    <row r="4953" spans="1:2" x14ac:dyDescent="0.25">
      <c r="A4953" s="19"/>
      <c r="B4953" s="10" t="s">
        <v>8879</v>
      </c>
    </row>
    <row r="4954" spans="1:2" x14ac:dyDescent="0.25">
      <c r="A4954" s="19"/>
      <c r="B4954" s="10" t="s">
        <v>8595</v>
      </c>
    </row>
    <row r="4955" spans="1:2" x14ac:dyDescent="0.25">
      <c r="A4955" s="19"/>
      <c r="B4955" s="10" t="s">
        <v>9179</v>
      </c>
    </row>
    <row r="4956" spans="1:2" x14ac:dyDescent="0.25">
      <c r="A4956" s="19"/>
      <c r="B4956" s="10" t="s">
        <v>9916</v>
      </c>
    </row>
    <row r="4957" spans="1:2" x14ac:dyDescent="0.25">
      <c r="A4957" s="19"/>
      <c r="B4957" s="10" t="s">
        <v>9917</v>
      </c>
    </row>
    <row r="4958" spans="1:2" x14ac:dyDescent="0.25">
      <c r="A4958" s="18"/>
      <c r="B4958" s="10" t="s">
        <v>8417</v>
      </c>
    </row>
    <row r="4959" spans="1:2" x14ac:dyDescent="0.25">
      <c r="A4959" s="7" t="s">
        <v>10089</v>
      </c>
      <c r="B4959" s="16">
        <v>48</v>
      </c>
    </row>
    <row r="4960" spans="1:2" x14ac:dyDescent="0.25">
      <c r="A4960" s="17" t="s">
        <v>10090</v>
      </c>
      <c r="B4960" s="10" t="s">
        <v>8863</v>
      </c>
    </row>
    <row r="4961" spans="1:2" x14ac:dyDescent="0.25">
      <c r="A4961" s="19"/>
      <c r="B4961" s="10" t="s">
        <v>8374</v>
      </c>
    </row>
    <row r="4962" spans="1:2" x14ac:dyDescent="0.25">
      <c r="A4962" s="19"/>
      <c r="B4962" s="10" t="s">
        <v>8422</v>
      </c>
    </row>
    <row r="4963" spans="1:2" x14ac:dyDescent="0.25">
      <c r="A4963" s="19"/>
      <c r="B4963" s="10" t="s">
        <v>8969</v>
      </c>
    </row>
    <row r="4964" spans="1:2" x14ac:dyDescent="0.25">
      <c r="A4964" s="19"/>
      <c r="B4964" s="10" t="s">
        <v>8765</v>
      </c>
    </row>
    <row r="4965" spans="1:2" x14ac:dyDescent="0.25">
      <c r="A4965" s="19"/>
      <c r="B4965" s="10" t="s">
        <v>9907</v>
      </c>
    </row>
    <row r="4966" spans="1:2" x14ac:dyDescent="0.25">
      <c r="A4966" s="19"/>
      <c r="B4966" s="10" t="s">
        <v>8602</v>
      </c>
    </row>
    <row r="4967" spans="1:2" x14ac:dyDescent="0.25">
      <c r="A4967" s="19"/>
      <c r="B4967" s="10" t="s">
        <v>8535</v>
      </c>
    </row>
    <row r="4968" spans="1:2" x14ac:dyDescent="0.25">
      <c r="A4968" s="19"/>
      <c r="B4968" s="10" t="s">
        <v>8434</v>
      </c>
    </row>
    <row r="4969" spans="1:2" x14ac:dyDescent="0.25">
      <c r="A4969" s="19"/>
      <c r="B4969" s="10" t="s">
        <v>8627</v>
      </c>
    </row>
    <row r="4970" spans="1:2" x14ac:dyDescent="0.25">
      <c r="A4970" s="19"/>
      <c r="B4970" s="10" t="s">
        <v>8767</v>
      </c>
    </row>
    <row r="4971" spans="1:2" x14ac:dyDescent="0.25">
      <c r="A4971" s="19"/>
      <c r="B4971" s="10" t="s">
        <v>8579</v>
      </c>
    </row>
    <row r="4972" spans="1:2" x14ac:dyDescent="0.25">
      <c r="A4972" s="19"/>
      <c r="B4972" s="10" t="s">
        <v>9139</v>
      </c>
    </row>
    <row r="4973" spans="1:2" x14ac:dyDescent="0.25">
      <c r="A4973" s="19"/>
      <c r="B4973" s="10" t="s">
        <v>8485</v>
      </c>
    </row>
    <row r="4974" spans="1:2" x14ac:dyDescent="0.25">
      <c r="A4974" s="19"/>
      <c r="B4974" s="10" t="s">
        <v>9269</v>
      </c>
    </row>
    <row r="4975" spans="1:2" x14ac:dyDescent="0.25">
      <c r="A4975" s="19"/>
      <c r="B4975" s="10" t="s">
        <v>8810</v>
      </c>
    </row>
    <row r="4976" spans="1:2" x14ac:dyDescent="0.25">
      <c r="A4976" s="19"/>
      <c r="B4976" s="10" t="s">
        <v>8615</v>
      </c>
    </row>
    <row r="4977" spans="1:2" x14ac:dyDescent="0.25">
      <c r="A4977" s="19"/>
      <c r="B4977" s="10" t="s">
        <v>8677</v>
      </c>
    </row>
    <row r="4978" spans="1:2" x14ac:dyDescent="0.25">
      <c r="A4978" s="19"/>
      <c r="B4978" s="10" t="s">
        <v>9074</v>
      </c>
    </row>
    <row r="4979" spans="1:2" x14ac:dyDescent="0.25">
      <c r="A4979" s="19"/>
      <c r="B4979" s="10" t="s">
        <v>8449</v>
      </c>
    </row>
    <row r="4980" spans="1:2" x14ac:dyDescent="0.25">
      <c r="A4980" s="19"/>
      <c r="B4980" s="10" t="s">
        <v>8910</v>
      </c>
    </row>
    <row r="4981" spans="1:2" x14ac:dyDescent="0.25">
      <c r="A4981" s="19"/>
      <c r="B4981" s="10" t="s">
        <v>9239</v>
      </c>
    </row>
    <row r="4982" spans="1:2" x14ac:dyDescent="0.25">
      <c r="A4982" s="19"/>
      <c r="B4982" s="10" t="s">
        <v>8483</v>
      </c>
    </row>
    <row r="4983" spans="1:2" x14ac:dyDescent="0.25">
      <c r="A4983" s="19"/>
      <c r="B4983" s="10" t="s">
        <v>9104</v>
      </c>
    </row>
    <row r="4984" spans="1:2" x14ac:dyDescent="0.25">
      <c r="A4984" s="19"/>
      <c r="B4984" s="10" t="s">
        <v>8729</v>
      </c>
    </row>
    <row r="4985" spans="1:2" x14ac:dyDescent="0.25">
      <c r="A4985" s="19"/>
      <c r="B4985" s="10" t="s">
        <v>9274</v>
      </c>
    </row>
    <row r="4986" spans="1:2" x14ac:dyDescent="0.25">
      <c r="A4986" s="19"/>
      <c r="B4986" s="10" t="s">
        <v>8790</v>
      </c>
    </row>
    <row r="4987" spans="1:2" x14ac:dyDescent="0.25">
      <c r="A4987" s="19"/>
      <c r="B4987" s="10" t="s">
        <v>8567</v>
      </c>
    </row>
    <row r="4988" spans="1:2" x14ac:dyDescent="0.25">
      <c r="A4988" s="19"/>
      <c r="B4988" s="10" t="s">
        <v>9062</v>
      </c>
    </row>
    <row r="4989" spans="1:2" x14ac:dyDescent="0.25">
      <c r="A4989" s="19"/>
      <c r="B4989" s="10" t="s">
        <v>9083</v>
      </c>
    </row>
    <row r="4990" spans="1:2" x14ac:dyDescent="0.25">
      <c r="A4990" s="19"/>
      <c r="B4990" s="10" t="s">
        <v>8472</v>
      </c>
    </row>
    <row r="4991" spans="1:2" x14ac:dyDescent="0.25">
      <c r="A4991" s="19"/>
      <c r="B4991" s="10" t="s">
        <v>9028</v>
      </c>
    </row>
    <row r="4992" spans="1:2" x14ac:dyDescent="0.25">
      <c r="A4992" s="19"/>
      <c r="B4992" s="10" t="s">
        <v>9021</v>
      </c>
    </row>
    <row r="4993" spans="1:2" x14ac:dyDescent="0.25">
      <c r="A4993" s="19"/>
      <c r="B4993" s="10" t="s">
        <v>9284</v>
      </c>
    </row>
    <row r="4994" spans="1:2" x14ac:dyDescent="0.25">
      <c r="A4994" s="19"/>
      <c r="B4994" s="10" t="s">
        <v>9253</v>
      </c>
    </row>
    <row r="4995" spans="1:2" x14ac:dyDescent="0.25">
      <c r="A4995" s="19"/>
      <c r="B4995" s="10" t="s">
        <v>8659</v>
      </c>
    </row>
    <row r="4996" spans="1:2" x14ac:dyDescent="0.25">
      <c r="A4996" s="19"/>
      <c r="B4996" s="10" t="s">
        <v>9289</v>
      </c>
    </row>
    <row r="4997" spans="1:2" x14ac:dyDescent="0.25">
      <c r="A4997" s="19"/>
      <c r="B4997" s="10" t="s">
        <v>8971</v>
      </c>
    </row>
    <row r="4998" spans="1:2" x14ac:dyDescent="0.25">
      <c r="A4998" s="19"/>
      <c r="B4998" s="10" t="s">
        <v>8397</v>
      </c>
    </row>
    <row r="4999" spans="1:2" x14ac:dyDescent="0.25">
      <c r="A4999" s="19"/>
      <c r="B4999" s="10" t="s">
        <v>9076</v>
      </c>
    </row>
    <row r="5000" spans="1:2" x14ac:dyDescent="0.25">
      <c r="A5000" s="19"/>
      <c r="B5000" s="10" t="s">
        <v>8933</v>
      </c>
    </row>
    <row r="5001" spans="1:2" x14ac:dyDescent="0.25">
      <c r="A5001" s="19"/>
      <c r="B5001" s="10" t="s">
        <v>9045</v>
      </c>
    </row>
    <row r="5002" spans="1:2" x14ac:dyDescent="0.25">
      <c r="A5002" s="19"/>
      <c r="B5002" s="10" t="s">
        <v>8879</v>
      </c>
    </row>
    <row r="5003" spans="1:2" x14ac:dyDescent="0.25">
      <c r="A5003" s="19"/>
      <c r="B5003" s="10" t="s">
        <v>8595</v>
      </c>
    </row>
    <row r="5004" spans="1:2" x14ac:dyDescent="0.25">
      <c r="A5004" s="19"/>
      <c r="B5004" s="10" t="s">
        <v>9179</v>
      </c>
    </row>
    <row r="5005" spans="1:2" x14ac:dyDescent="0.25">
      <c r="A5005" s="19"/>
      <c r="B5005" s="10" t="s">
        <v>9916</v>
      </c>
    </row>
    <row r="5006" spans="1:2" x14ac:dyDescent="0.25">
      <c r="A5006" s="19"/>
      <c r="B5006" s="10" t="s">
        <v>9917</v>
      </c>
    </row>
    <row r="5007" spans="1:2" x14ac:dyDescent="0.25">
      <c r="A5007" s="18"/>
      <c r="B5007" s="10" t="s">
        <v>8417</v>
      </c>
    </row>
    <row r="5008" spans="1:2" x14ac:dyDescent="0.25">
      <c r="A5008" s="7" t="s">
        <v>10090</v>
      </c>
      <c r="B5008" s="16">
        <v>48</v>
      </c>
    </row>
    <row r="5009" spans="1:2" x14ac:dyDescent="0.25">
      <c r="A5009" s="17" t="s">
        <v>10091</v>
      </c>
      <c r="B5009" s="10" t="s">
        <v>8383</v>
      </c>
    </row>
    <row r="5010" spans="1:2" x14ac:dyDescent="0.25">
      <c r="A5010" s="18"/>
      <c r="B5010" s="10" t="s">
        <v>8523</v>
      </c>
    </row>
    <row r="5011" spans="1:2" x14ac:dyDescent="0.25">
      <c r="A5011" s="7" t="s">
        <v>10091</v>
      </c>
      <c r="B5011" s="16">
        <v>2</v>
      </c>
    </row>
    <row r="5012" spans="1:2" x14ac:dyDescent="0.25">
      <c r="A5012" s="17" t="s">
        <v>10092</v>
      </c>
      <c r="B5012" s="10" t="s">
        <v>8863</v>
      </c>
    </row>
    <row r="5013" spans="1:2" x14ac:dyDescent="0.25">
      <c r="A5013" s="19"/>
      <c r="B5013" s="10" t="s">
        <v>8374</v>
      </c>
    </row>
    <row r="5014" spans="1:2" x14ac:dyDescent="0.25">
      <c r="A5014" s="19"/>
      <c r="B5014" s="10" t="s">
        <v>8422</v>
      </c>
    </row>
    <row r="5015" spans="1:2" x14ac:dyDescent="0.25">
      <c r="A5015" s="19"/>
      <c r="B5015" s="10" t="s">
        <v>8969</v>
      </c>
    </row>
    <row r="5016" spans="1:2" x14ac:dyDescent="0.25">
      <c r="A5016" s="19"/>
      <c r="B5016" s="10" t="s">
        <v>8765</v>
      </c>
    </row>
    <row r="5017" spans="1:2" x14ac:dyDescent="0.25">
      <c r="A5017" s="19"/>
      <c r="B5017" s="10" t="s">
        <v>9907</v>
      </c>
    </row>
    <row r="5018" spans="1:2" x14ac:dyDescent="0.25">
      <c r="A5018" s="19"/>
      <c r="B5018" s="10" t="s">
        <v>8602</v>
      </c>
    </row>
    <row r="5019" spans="1:2" x14ac:dyDescent="0.25">
      <c r="A5019" s="19"/>
      <c r="B5019" s="10" t="s">
        <v>8535</v>
      </c>
    </row>
    <row r="5020" spans="1:2" x14ac:dyDescent="0.25">
      <c r="A5020" s="19"/>
      <c r="B5020" s="10" t="s">
        <v>8434</v>
      </c>
    </row>
    <row r="5021" spans="1:2" x14ac:dyDescent="0.25">
      <c r="A5021" s="19"/>
      <c r="B5021" s="10" t="s">
        <v>8627</v>
      </c>
    </row>
    <row r="5022" spans="1:2" x14ac:dyDescent="0.25">
      <c r="A5022" s="19"/>
      <c r="B5022" s="10" t="s">
        <v>8767</v>
      </c>
    </row>
    <row r="5023" spans="1:2" x14ac:dyDescent="0.25">
      <c r="A5023" s="19"/>
      <c r="B5023" s="10" t="s">
        <v>8579</v>
      </c>
    </row>
    <row r="5024" spans="1:2" x14ac:dyDescent="0.25">
      <c r="A5024" s="19"/>
      <c r="B5024" s="10" t="s">
        <v>9139</v>
      </c>
    </row>
    <row r="5025" spans="1:2" x14ac:dyDescent="0.25">
      <c r="A5025" s="19"/>
      <c r="B5025" s="10" t="s">
        <v>8485</v>
      </c>
    </row>
    <row r="5026" spans="1:2" x14ac:dyDescent="0.25">
      <c r="A5026" s="19"/>
      <c r="B5026" s="10" t="s">
        <v>9269</v>
      </c>
    </row>
    <row r="5027" spans="1:2" x14ac:dyDescent="0.25">
      <c r="A5027" s="19"/>
      <c r="B5027" s="10" t="s">
        <v>8810</v>
      </c>
    </row>
    <row r="5028" spans="1:2" x14ac:dyDescent="0.25">
      <c r="A5028" s="19"/>
      <c r="B5028" s="10" t="s">
        <v>8615</v>
      </c>
    </row>
    <row r="5029" spans="1:2" x14ac:dyDescent="0.25">
      <c r="A5029" s="19"/>
      <c r="B5029" s="10" t="s">
        <v>8790</v>
      </c>
    </row>
    <row r="5030" spans="1:2" x14ac:dyDescent="0.25">
      <c r="A5030" s="19"/>
      <c r="B5030" s="10" t="s">
        <v>8567</v>
      </c>
    </row>
    <row r="5031" spans="1:2" x14ac:dyDescent="0.25">
      <c r="A5031" s="19"/>
      <c r="B5031" s="10" t="s">
        <v>9062</v>
      </c>
    </row>
    <row r="5032" spans="1:2" x14ac:dyDescent="0.25">
      <c r="A5032" s="19"/>
      <c r="B5032" s="10" t="s">
        <v>9083</v>
      </c>
    </row>
    <row r="5033" spans="1:2" x14ac:dyDescent="0.25">
      <c r="A5033" s="19"/>
      <c r="B5033" s="10" t="s">
        <v>8472</v>
      </c>
    </row>
    <row r="5034" spans="1:2" x14ac:dyDescent="0.25">
      <c r="A5034" s="19"/>
      <c r="B5034" s="10" t="s">
        <v>9028</v>
      </c>
    </row>
    <row r="5035" spans="1:2" x14ac:dyDescent="0.25">
      <c r="A5035" s="19"/>
      <c r="B5035" s="10" t="s">
        <v>9021</v>
      </c>
    </row>
    <row r="5036" spans="1:2" x14ac:dyDescent="0.25">
      <c r="A5036" s="19"/>
      <c r="B5036" s="10" t="s">
        <v>9284</v>
      </c>
    </row>
    <row r="5037" spans="1:2" x14ac:dyDescent="0.25">
      <c r="A5037" s="19"/>
      <c r="B5037" s="10" t="s">
        <v>9253</v>
      </c>
    </row>
    <row r="5038" spans="1:2" x14ac:dyDescent="0.25">
      <c r="A5038" s="19"/>
      <c r="B5038" s="10" t="s">
        <v>8659</v>
      </c>
    </row>
    <row r="5039" spans="1:2" x14ac:dyDescent="0.25">
      <c r="A5039" s="19"/>
      <c r="B5039" s="10" t="s">
        <v>9289</v>
      </c>
    </row>
    <row r="5040" spans="1:2" x14ac:dyDescent="0.25">
      <c r="A5040" s="19"/>
      <c r="B5040" s="10" t="s">
        <v>8971</v>
      </c>
    </row>
    <row r="5041" spans="1:2" x14ac:dyDescent="0.25">
      <c r="A5041" s="19"/>
      <c r="B5041" s="10" t="s">
        <v>8397</v>
      </c>
    </row>
    <row r="5042" spans="1:2" x14ac:dyDescent="0.25">
      <c r="A5042" s="19"/>
      <c r="B5042" s="10" t="s">
        <v>9076</v>
      </c>
    </row>
    <row r="5043" spans="1:2" x14ac:dyDescent="0.25">
      <c r="A5043" s="19"/>
      <c r="B5043" s="10" t="s">
        <v>8933</v>
      </c>
    </row>
    <row r="5044" spans="1:2" x14ac:dyDescent="0.25">
      <c r="A5044" s="19"/>
      <c r="B5044" s="10" t="s">
        <v>9045</v>
      </c>
    </row>
    <row r="5045" spans="1:2" x14ac:dyDescent="0.25">
      <c r="A5045" s="18"/>
      <c r="B5045" s="10" t="s">
        <v>8879</v>
      </c>
    </row>
    <row r="5046" spans="1:2" x14ac:dyDescent="0.25">
      <c r="A5046" s="7" t="s">
        <v>10092</v>
      </c>
      <c r="B5046" s="16">
        <v>34</v>
      </c>
    </row>
    <row r="5047" spans="1:2" x14ac:dyDescent="0.25">
      <c r="A5047" s="17" t="s">
        <v>10093</v>
      </c>
      <c r="B5047" s="10" t="s">
        <v>8863</v>
      </c>
    </row>
    <row r="5048" spans="1:2" x14ac:dyDescent="0.25">
      <c r="A5048" s="19"/>
      <c r="B5048" s="10" t="s">
        <v>8374</v>
      </c>
    </row>
    <row r="5049" spans="1:2" x14ac:dyDescent="0.25">
      <c r="A5049" s="19"/>
      <c r="B5049" s="10" t="s">
        <v>8422</v>
      </c>
    </row>
    <row r="5050" spans="1:2" x14ac:dyDescent="0.25">
      <c r="A5050" s="19"/>
      <c r="B5050" s="10" t="s">
        <v>8969</v>
      </c>
    </row>
    <row r="5051" spans="1:2" x14ac:dyDescent="0.25">
      <c r="A5051" s="19"/>
      <c r="B5051" s="10" t="s">
        <v>8765</v>
      </c>
    </row>
    <row r="5052" spans="1:2" x14ac:dyDescent="0.25">
      <c r="A5052" s="19"/>
      <c r="B5052" s="10" t="s">
        <v>9907</v>
      </c>
    </row>
    <row r="5053" spans="1:2" x14ac:dyDescent="0.25">
      <c r="A5053" s="19"/>
      <c r="B5053" s="10" t="s">
        <v>8602</v>
      </c>
    </row>
    <row r="5054" spans="1:2" x14ac:dyDescent="0.25">
      <c r="A5054" s="19"/>
      <c r="B5054" s="10" t="s">
        <v>8535</v>
      </c>
    </row>
    <row r="5055" spans="1:2" x14ac:dyDescent="0.25">
      <c r="A5055" s="19"/>
      <c r="B5055" s="10" t="s">
        <v>8434</v>
      </c>
    </row>
    <row r="5056" spans="1:2" x14ac:dyDescent="0.25">
      <c r="A5056" s="19"/>
      <c r="B5056" s="10" t="s">
        <v>8627</v>
      </c>
    </row>
    <row r="5057" spans="1:2" x14ac:dyDescent="0.25">
      <c r="A5057" s="19"/>
      <c r="B5057" s="10" t="s">
        <v>8767</v>
      </c>
    </row>
    <row r="5058" spans="1:2" x14ac:dyDescent="0.25">
      <c r="A5058" s="19"/>
      <c r="B5058" s="10" t="s">
        <v>8579</v>
      </c>
    </row>
    <row r="5059" spans="1:2" x14ac:dyDescent="0.25">
      <c r="A5059" s="19"/>
      <c r="B5059" s="10" t="s">
        <v>9139</v>
      </c>
    </row>
    <row r="5060" spans="1:2" x14ac:dyDescent="0.25">
      <c r="A5060" s="19"/>
      <c r="B5060" s="10" t="s">
        <v>8485</v>
      </c>
    </row>
    <row r="5061" spans="1:2" x14ac:dyDescent="0.25">
      <c r="A5061" s="19"/>
      <c r="B5061" s="10" t="s">
        <v>9269</v>
      </c>
    </row>
    <row r="5062" spans="1:2" x14ac:dyDescent="0.25">
      <c r="A5062" s="19"/>
      <c r="B5062" s="10" t="s">
        <v>8810</v>
      </c>
    </row>
    <row r="5063" spans="1:2" x14ac:dyDescent="0.25">
      <c r="A5063" s="19"/>
      <c r="B5063" s="10" t="s">
        <v>8615</v>
      </c>
    </row>
    <row r="5064" spans="1:2" x14ac:dyDescent="0.25">
      <c r="A5064" s="19"/>
      <c r="B5064" s="10" t="s">
        <v>8677</v>
      </c>
    </row>
    <row r="5065" spans="1:2" x14ac:dyDescent="0.25">
      <c r="A5065" s="19"/>
      <c r="B5065" s="10" t="s">
        <v>9074</v>
      </c>
    </row>
    <row r="5066" spans="1:2" x14ac:dyDescent="0.25">
      <c r="A5066" s="19"/>
      <c r="B5066" s="10" t="s">
        <v>8449</v>
      </c>
    </row>
    <row r="5067" spans="1:2" x14ac:dyDescent="0.25">
      <c r="A5067" s="19"/>
      <c r="B5067" s="10" t="s">
        <v>8910</v>
      </c>
    </row>
    <row r="5068" spans="1:2" x14ac:dyDescent="0.25">
      <c r="A5068" s="19"/>
      <c r="B5068" s="10" t="s">
        <v>9239</v>
      </c>
    </row>
    <row r="5069" spans="1:2" x14ac:dyDescent="0.25">
      <c r="A5069" s="19"/>
      <c r="B5069" s="10" t="s">
        <v>8483</v>
      </c>
    </row>
    <row r="5070" spans="1:2" x14ac:dyDescent="0.25">
      <c r="A5070" s="19"/>
      <c r="B5070" s="10" t="s">
        <v>9104</v>
      </c>
    </row>
    <row r="5071" spans="1:2" x14ac:dyDescent="0.25">
      <c r="A5071" s="19"/>
      <c r="B5071" s="10" t="s">
        <v>8729</v>
      </c>
    </row>
    <row r="5072" spans="1:2" x14ac:dyDescent="0.25">
      <c r="A5072" s="19"/>
      <c r="B5072" s="10" t="s">
        <v>9274</v>
      </c>
    </row>
    <row r="5073" spans="1:2" x14ac:dyDescent="0.25">
      <c r="A5073" s="19"/>
      <c r="B5073" s="10" t="s">
        <v>8790</v>
      </c>
    </row>
    <row r="5074" spans="1:2" x14ac:dyDescent="0.25">
      <c r="A5074" s="19"/>
      <c r="B5074" s="10" t="s">
        <v>8567</v>
      </c>
    </row>
    <row r="5075" spans="1:2" x14ac:dyDescent="0.25">
      <c r="A5075" s="19"/>
      <c r="B5075" s="10" t="s">
        <v>9062</v>
      </c>
    </row>
    <row r="5076" spans="1:2" x14ac:dyDescent="0.25">
      <c r="A5076" s="19"/>
      <c r="B5076" s="10" t="s">
        <v>9083</v>
      </c>
    </row>
    <row r="5077" spans="1:2" x14ac:dyDescent="0.25">
      <c r="A5077" s="19"/>
      <c r="B5077" s="10" t="s">
        <v>8472</v>
      </c>
    </row>
    <row r="5078" spans="1:2" x14ac:dyDescent="0.25">
      <c r="A5078" s="19"/>
      <c r="B5078" s="10" t="s">
        <v>9028</v>
      </c>
    </row>
    <row r="5079" spans="1:2" x14ac:dyDescent="0.25">
      <c r="A5079" s="19"/>
      <c r="B5079" s="10" t="s">
        <v>9021</v>
      </c>
    </row>
    <row r="5080" spans="1:2" x14ac:dyDescent="0.25">
      <c r="A5080" s="19"/>
      <c r="B5080" s="10" t="s">
        <v>9284</v>
      </c>
    </row>
    <row r="5081" spans="1:2" x14ac:dyDescent="0.25">
      <c r="A5081" s="19"/>
      <c r="B5081" s="10" t="s">
        <v>9253</v>
      </c>
    </row>
    <row r="5082" spans="1:2" x14ac:dyDescent="0.25">
      <c r="A5082" s="19"/>
      <c r="B5082" s="10" t="s">
        <v>8659</v>
      </c>
    </row>
    <row r="5083" spans="1:2" x14ac:dyDescent="0.25">
      <c r="A5083" s="19"/>
      <c r="B5083" s="10" t="s">
        <v>9289</v>
      </c>
    </row>
    <row r="5084" spans="1:2" x14ac:dyDescent="0.25">
      <c r="A5084" s="19"/>
      <c r="B5084" s="10" t="s">
        <v>8971</v>
      </c>
    </row>
    <row r="5085" spans="1:2" x14ac:dyDescent="0.25">
      <c r="A5085" s="19"/>
      <c r="B5085" s="10" t="s">
        <v>8397</v>
      </c>
    </row>
    <row r="5086" spans="1:2" x14ac:dyDescent="0.25">
      <c r="A5086" s="19"/>
      <c r="B5086" s="10" t="s">
        <v>9076</v>
      </c>
    </row>
    <row r="5087" spans="1:2" x14ac:dyDescent="0.25">
      <c r="A5087" s="19"/>
      <c r="B5087" s="10" t="s">
        <v>8933</v>
      </c>
    </row>
    <row r="5088" spans="1:2" x14ac:dyDescent="0.25">
      <c r="A5088" s="19"/>
      <c r="B5088" s="10" t="s">
        <v>9045</v>
      </c>
    </row>
    <row r="5089" spans="1:2" x14ac:dyDescent="0.25">
      <c r="A5089" s="19"/>
      <c r="B5089" s="10" t="s">
        <v>8879</v>
      </c>
    </row>
    <row r="5090" spans="1:2" x14ac:dyDescent="0.25">
      <c r="A5090" s="19"/>
      <c r="B5090" s="10" t="s">
        <v>8595</v>
      </c>
    </row>
    <row r="5091" spans="1:2" x14ac:dyDescent="0.25">
      <c r="A5091" s="19"/>
      <c r="B5091" s="10" t="s">
        <v>9179</v>
      </c>
    </row>
    <row r="5092" spans="1:2" x14ac:dyDescent="0.25">
      <c r="A5092" s="19"/>
      <c r="B5092" s="10" t="s">
        <v>9916</v>
      </c>
    </row>
    <row r="5093" spans="1:2" x14ac:dyDescent="0.25">
      <c r="A5093" s="19"/>
      <c r="B5093" s="10" t="s">
        <v>9917</v>
      </c>
    </row>
    <row r="5094" spans="1:2" x14ac:dyDescent="0.25">
      <c r="A5094" s="18"/>
      <c r="B5094" s="10" t="s">
        <v>8417</v>
      </c>
    </row>
    <row r="5095" spans="1:2" x14ac:dyDescent="0.25">
      <c r="A5095" s="7" t="s">
        <v>10093</v>
      </c>
      <c r="B5095" s="16">
        <v>48</v>
      </c>
    </row>
    <row r="5096" spans="1:2" x14ac:dyDescent="0.25">
      <c r="A5096" s="7" t="s">
        <v>10094</v>
      </c>
      <c r="B5096" s="10" t="s">
        <v>9083</v>
      </c>
    </row>
    <row r="5097" spans="1:2" x14ac:dyDescent="0.25">
      <c r="A5097" s="7" t="s">
        <v>10094</v>
      </c>
      <c r="B5097" s="16">
        <v>1</v>
      </c>
    </row>
    <row r="5098" spans="1:2" x14ac:dyDescent="0.25">
      <c r="A5098" s="17" t="s">
        <v>10095</v>
      </c>
      <c r="B5098" s="10" t="s">
        <v>8863</v>
      </c>
    </row>
    <row r="5099" spans="1:2" x14ac:dyDescent="0.25">
      <c r="A5099" s="19"/>
      <c r="B5099" s="10" t="s">
        <v>8374</v>
      </c>
    </row>
    <row r="5100" spans="1:2" x14ac:dyDescent="0.25">
      <c r="A5100" s="19"/>
      <c r="B5100" s="10" t="s">
        <v>8422</v>
      </c>
    </row>
    <row r="5101" spans="1:2" x14ac:dyDescent="0.25">
      <c r="A5101" s="19"/>
      <c r="B5101" s="10" t="s">
        <v>8969</v>
      </c>
    </row>
    <row r="5102" spans="1:2" x14ac:dyDescent="0.25">
      <c r="A5102" s="19"/>
      <c r="B5102" s="10" t="s">
        <v>8428</v>
      </c>
    </row>
    <row r="5103" spans="1:2" x14ac:dyDescent="0.25">
      <c r="A5103" s="19"/>
      <c r="B5103" s="10" t="s">
        <v>8765</v>
      </c>
    </row>
    <row r="5104" spans="1:2" x14ac:dyDescent="0.25">
      <c r="A5104" s="19"/>
      <c r="B5104" s="10" t="s">
        <v>9907</v>
      </c>
    </row>
    <row r="5105" spans="1:2" x14ac:dyDescent="0.25">
      <c r="A5105" s="19"/>
      <c r="B5105" s="10" t="s">
        <v>9302</v>
      </c>
    </row>
    <row r="5106" spans="1:2" x14ac:dyDescent="0.25">
      <c r="A5106" s="18"/>
      <c r="B5106" s="10" t="s">
        <v>8602</v>
      </c>
    </row>
    <row r="5107" spans="1:2" x14ac:dyDescent="0.25">
      <c r="A5107" s="20"/>
      <c r="B5107" s="10" t="s">
        <v>8535</v>
      </c>
    </row>
    <row r="5108" spans="1:2" x14ac:dyDescent="0.25">
      <c r="A5108" s="20"/>
      <c r="B5108" s="10" t="s">
        <v>8434</v>
      </c>
    </row>
    <row r="5109" spans="1:2" x14ac:dyDescent="0.25">
      <c r="A5109" s="20"/>
      <c r="B5109" s="10" t="s">
        <v>8627</v>
      </c>
    </row>
    <row r="5110" spans="1:2" x14ac:dyDescent="0.25">
      <c r="A5110" s="20"/>
      <c r="B5110" s="10" t="s">
        <v>8767</v>
      </c>
    </row>
    <row r="5111" spans="1:2" x14ac:dyDescent="0.25">
      <c r="A5111" s="20"/>
      <c r="B5111" s="10" t="s">
        <v>8579</v>
      </c>
    </row>
    <row r="5112" spans="1:2" x14ac:dyDescent="0.25">
      <c r="A5112" s="20"/>
      <c r="B5112" s="10" t="s">
        <v>9200</v>
      </c>
    </row>
    <row r="5113" spans="1:2" x14ac:dyDescent="0.25">
      <c r="A5113" s="20"/>
      <c r="B5113" s="10" t="s">
        <v>9139</v>
      </c>
    </row>
    <row r="5114" spans="1:2" x14ac:dyDescent="0.25">
      <c r="A5114" s="20"/>
      <c r="B5114" s="10" t="s">
        <v>8356</v>
      </c>
    </row>
    <row r="5115" spans="1:2" x14ac:dyDescent="0.25">
      <c r="A5115" s="20"/>
      <c r="B5115" s="10" t="s">
        <v>8884</v>
      </c>
    </row>
    <row r="5116" spans="1:2" x14ac:dyDescent="0.25">
      <c r="A5116" s="20"/>
      <c r="B5116" s="10" t="s">
        <v>8485</v>
      </c>
    </row>
    <row r="5117" spans="1:2" x14ac:dyDescent="0.25">
      <c r="A5117" s="20"/>
      <c r="B5117" s="10" t="s">
        <v>9269</v>
      </c>
    </row>
    <row r="5118" spans="1:2" x14ac:dyDescent="0.25">
      <c r="A5118" s="20"/>
      <c r="B5118" s="10" t="s">
        <v>8810</v>
      </c>
    </row>
    <row r="5119" spans="1:2" x14ac:dyDescent="0.25">
      <c r="A5119" s="20"/>
      <c r="B5119" s="10" t="s">
        <v>9209</v>
      </c>
    </row>
    <row r="5120" spans="1:2" x14ac:dyDescent="0.25">
      <c r="A5120" s="20"/>
      <c r="B5120" s="10" t="s">
        <v>8788</v>
      </c>
    </row>
    <row r="5121" spans="1:2" x14ac:dyDescent="0.25">
      <c r="A5121" s="20"/>
      <c r="B5121" s="10" t="s">
        <v>8569</v>
      </c>
    </row>
    <row r="5122" spans="1:2" x14ac:dyDescent="0.25">
      <c r="A5122" s="20"/>
      <c r="B5122" s="10" t="s">
        <v>8462</v>
      </c>
    </row>
    <row r="5123" spans="1:2" x14ac:dyDescent="0.25">
      <c r="A5123" s="20"/>
      <c r="B5123" s="10" t="s">
        <v>8889</v>
      </c>
    </row>
    <row r="5124" spans="1:2" x14ac:dyDescent="0.25">
      <c r="A5124" s="20"/>
      <c r="B5124" s="10" t="s">
        <v>9577</v>
      </c>
    </row>
    <row r="5125" spans="1:2" x14ac:dyDescent="0.25">
      <c r="A5125" s="20"/>
      <c r="B5125" s="10" t="s">
        <v>9074</v>
      </c>
    </row>
    <row r="5126" spans="1:2" x14ac:dyDescent="0.25">
      <c r="A5126" s="20"/>
      <c r="B5126" s="10" t="s">
        <v>9239</v>
      </c>
    </row>
    <row r="5127" spans="1:2" x14ac:dyDescent="0.25">
      <c r="A5127" s="20"/>
      <c r="B5127" s="10" t="s">
        <v>9205</v>
      </c>
    </row>
    <row r="5128" spans="1:2" x14ac:dyDescent="0.25">
      <c r="A5128" s="20"/>
      <c r="B5128" s="10" t="s">
        <v>9104</v>
      </c>
    </row>
    <row r="5129" spans="1:2" x14ac:dyDescent="0.25">
      <c r="A5129" s="20"/>
      <c r="B5129" s="10" t="s">
        <v>8729</v>
      </c>
    </row>
    <row r="5130" spans="1:2" x14ac:dyDescent="0.25">
      <c r="A5130" s="20"/>
      <c r="B5130" s="10" t="s">
        <v>9274</v>
      </c>
    </row>
    <row r="5131" spans="1:2" x14ac:dyDescent="0.25">
      <c r="A5131" s="20"/>
      <c r="B5131" s="10" t="s">
        <v>8790</v>
      </c>
    </row>
    <row r="5132" spans="1:2" x14ac:dyDescent="0.25">
      <c r="A5132" s="20"/>
      <c r="B5132" s="10" t="s">
        <v>8567</v>
      </c>
    </row>
    <row r="5133" spans="1:2" x14ac:dyDescent="0.25">
      <c r="A5133" s="20"/>
      <c r="B5133" s="10" t="s">
        <v>9083</v>
      </c>
    </row>
    <row r="5134" spans="1:2" x14ac:dyDescent="0.25">
      <c r="A5134" s="20"/>
      <c r="B5134" s="10" t="s">
        <v>8472</v>
      </c>
    </row>
    <row r="5135" spans="1:2" x14ac:dyDescent="0.25">
      <c r="A5135" s="20"/>
      <c r="B5135" s="10" t="s">
        <v>9028</v>
      </c>
    </row>
    <row r="5136" spans="1:2" x14ac:dyDescent="0.25">
      <c r="A5136" s="20"/>
      <c r="B5136" s="10" t="s">
        <v>9284</v>
      </c>
    </row>
    <row r="5137" spans="1:2" x14ac:dyDescent="0.25">
      <c r="A5137" s="20"/>
      <c r="B5137" s="10" t="s">
        <v>9253</v>
      </c>
    </row>
    <row r="5138" spans="1:2" x14ac:dyDescent="0.25">
      <c r="A5138" s="20"/>
      <c r="B5138" s="10" t="s">
        <v>9289</v>
      </c>
    </row>
    <row r="5139" spans="1:2" x14ac:dyDescent="0.25">
      <c r="A5139" s="20"/>
      <c r="B5139" s="10" t="s">
        <v>8971</v>
      </c>
    </row>
    <row r="5140" spans="1:2" x14ac:dyDescent="0.25">
      <c r="A5140" s="20"/>
      <c r="B5140" s="10" t="s">
        <v>8933</v>
      </c>
    </row>
    <row r="5141" spans="1:2" x14ac:dyDescent="0.25">
      <c r="A5141" s="20"/>
      <c r="B5141" s="10" t="s">
        <v>9045</v>
      </c>
    </row>
    <row r="5142" spans="1:2" x14ac:dyDescent="0.25">
      <c r="A5142" s="20"/>
      <c r="B5142" s="10" t="s">
        <v>8595</v>
      </c>
    </row>
    <row r="5143" spans="1:2" x14ac:dyDescent="0.25">
      <c r="A5143" s="20"/>
      <c r="B5143" s="10" t="s">
        <v>9179</v>
      </c>
    </row>
    <row r="5144" spans="1:2" x14ac:dyDescent="0.25">
      <c r="A5144" s="20"/>
      <c r="B5144" s="10" t="s">
        <v>9916</v>
      </c>
    </row>
    <row r="5145" spans="1:2" x14ac:dyDescent="0.25">
      <c r="A5145" s="20"/>
      <c r="B5145" s="10" t="s">
        <v>9917</v>
      </c>
    </row>
    <row r="5146" spans="1:2" x14ac:dyDescent="0.25">
      <c r="A5146" s="20"/>
      <c r="B5146" s="10" t="s">
        <v>9143</v>
      </c>
    </row>
    <row r="5147" spans="1:2" x14ac:dyDescent="0.25">
      <c r="A5147" s="21"/>
      <c r="B5147" s="10" t="s">
        <v>8417</v>
      </c>
    </row>
    <row r="5148" spans="1:2" x14ac:dyDescent="0.25">
      <c r="A5148" s="7" t="s">
        <v>10095</v>
      </c>
      <c r="B5148" s="16">
        <v>50</v>
      </c>
    </row>
    <row r="5149" spans="1:2" x14ac:dyDescent="0.25">
      <c r="A5149" s="17" t="s">
        <v>10096</v>
      </c>
      <c r="B5149" s="10" t="s">
        <v>8449</v>
      </c>
    </row>
    <row r="5150" spans="1:2" x14ac:dyDescent="0.25">
      <c r="A5150" s="19"/>
      <c r="B5150" s="10" t="s">
        <v>8389</v>
      </c>
    </row>
    <row r="5151" spans="1:2" x14ac:dyDescent="0.25">
      <c r="A5151" s="19"/>
      <c r="B5151" s="10" t="s">
        <v>8519</v>
      </c>
    </row>
    <row r="5152" spans="1:2" x14ac:dyDescent="0.25">
      <c r="A5152" s="19"/>
      <c r="B5152" s="10" t="s">
        <v>8910</v>
      </c>
    </row>
    <row r="5153" spans="1:2" x14ac:dyDescent="0.25">
      <c r="A5153" s="19"/>
      <c r="B5153" s="10" t="s">
        <v>8509</v>
      </c>
    </row>
    <row r="5154" spans="1:2" x14ac:dyDescent="0.25">
      <c r="A5154" s="19"/>
      <c r="B5154" s="10" t="s">
        <v>9119</v>
      </c>
    </row>
    <row r="5155" spans="1:2" x14ac:dyDescent="0.25">
      <c r="A5155" s="19"/>
      <c r="B5155" s="10" t="s">
        <v>8511</v>
      </c>
    </row>
    <row r="5156" spans="1:2" x14ac:dyDescent="0.25">
      <c r="A5156" s="18"/>
      <c r="B5156" s="10" t="s">
        <v>8976</v>
      </c>
    </row>
    <row r="5157" spans="1:2" x14ac:dyDescent="0.25">
      <c r="A5157" s="7" t="s">
        <v>10096</v>
      </c>
      <c r="B5157" s="16">
        <v>8</v>
      </c>
    </row>
    <row r="5158" spans="1:2" x14ac:dyDescent="0.25">
      <c r="A5158" s="17" t="s">
        <v>10097</v>
      </c>
      <c r="B5158" s="10" t="s">
        <v>8374</v>
      </c>
    </row>
    <row r="5159" spans="1:2" x14ac:dyDescent="0.25">
      <c r="A5159" s="19"/>
      <c r="B5159" s="10" t="s">
        <v>8765</v>
      </c>
    </row>
    <row r="5160" spans="1:2" x14ac:dyDescent="0.25">
      <c r="A5160" s="19"/>
      <c r="B5160" s="10" t="s">
        <v>8627</v>
      </c>
    </row>
    <row r="5161" spans="1:2" x14ac:dyDescent="0.25">
      <c r="A5161" s="19"/>
      <c r="B5161" s="10" t="s">
        <v>8767</v>
      </c>
    </row>
    <row r="5162" spans="1:2" x14ac:dyDescent="0.25">
      <c r="A5162" s="19"/>
      <c r="B5162" s="10" t="s">
        <v>9139</v>
      </c>
    </row>
    <row r="5163" spans="1:2" x14ac:dyDescent="0.25">
      <c r="A5163" s="19"/>
      <c r="B5163" s="10" t="s">
        <v>8356</v>
      </c>
    </row>
    <row r="5164" spans="1:2" x14ac:dyDescent="0.25">
      <c r="A5164" s="19"/>
      <c r="B5164" s="10" t="s">
        <v>8884</v>
      </c>
    </row>
    <row r="5165" spans="1:2" x14ac:dyDescent="0.25">
      <c r="A5165" s="19"/>
      <c r="B5165" s="10" t="s">
        <v>8485</v>
      </c>
    </row>
    <row r="5166" spans="1:2" x14ac:dyDescent="0.25">
      <c r="A5166" s="19"/>
      <c r="B5166" s="10" t="s">
        <v>9269</v>
      </c>
    </row>
    <row r="5167" spans="1:2" x14ac:dyDescent="0.25">
      <c r="A5167" s="19"/>
      <c r="B5167" s="10" t="s">
        <v>8810</v>
      </c>
    </row>
    <row r="5168" spans="1:2" x14ac:dyDescent="0.25">
      <c r="A5168" s="19"/>
      <c r="B5168" s="10" t="s">
        <v>9209</v>
      </c>
    </row>
    <row r="5169" spans="1:2" x14ac:dyDescent="0.25">
      <c r="A5169" s="19"/>
      <c r="B5169" s="10" t="s">
        <v>8483</v>
      </c>
    </row>
    <row r="5170" spans="1:2" x14ac:dyDescent="0.25">
      <c r="A5170" s="19"/>
      <c r="B5170" s="10" t="s">
        <v>8729</v>
      </c>
    </row>
    <row r="5171" spans="1:2" x14ac:dyDescent="0.25">
      <c r="A5171" s="19"/>
      <c r="B5171" s="10" t="s">
        <v>9284</v>
      </c>
    </row>
    <row r="5172" spans="1:2" x14ac:dyDescent="0.25">
      <c r="A5172" s="19"/>
      <c r="B5172" s="10" t="s">
        <v>9253</v>
      </c>
    </row>
    <row r="5173" spans="1:2" x14ac:dyDescent="0.25">
      <c r="A5173" s="19"/>
      <c r="B5173" s="10" t="s">
        <v>9289</v>
      </c>
    </row>
    <row r="5174" spans="1:2" x14ac:dyDescent="0.25">
      <c r="A5174" s="19"/>
      <c r="B5174" s="10" t="s">
        <v>8971</v>
      </c>
    </row>
    <row r="5175" spans="1:2" x14ac:dyDescent="0.25">
      <c r="A5175" s="19"/>
      <c r="B5175" s="10" t="s">
        <v>8933</v>
      </c>
    </row>
    <row r="5176" spans="1:2" x14ac:dyDescent="0.25">
      <c r="A5176" s="18"/>
      <c r="B5176" s="10" t="s">
        <v>9045</v>
      </c>
    </row>
    <row r="5177" spans="1:2" x14ac:dyDescent="0.25">
      <c r="A5177" s="7" t="s">
        <v>10097</v>
      </c>
      <c r="B5177" s="16">
        <v>19</v>
      </c>
    </row>
    <row r="5178" spans="1:2" x14ac:dyDescent="0.25">
      <c r="A5178" s="7" t="s">
        <v>10098</v>
      </c>
      <c r="B5178" s="10" t="s">
        <v>8406</v>
      </c>
    </row>
    <row r="5179" spans="1:2" x14ac:dyDescent="0.25">
      <c r="A5179" s="7" t="s">
        <v>10098</v>
      </c>
      <c r="B5179" s="16">
        <v>1</v>
      </c>
    </row>
    <row r="5180" spans="1:2" x14ac:dyDescent="0.25">
      <c r="A5180" s="7" t="s">
        <v>10099</v>
      </c>
      <c r="B5180" s="10" t="s">
        <v>9355</v>
      </c>
    </row>
    <row r="5181" spans="1:2" x14ac:dyDescent="0.25">
      <c r="A5181" s="7" t="s">
        <v>10099</v>
      </c>
      <c r="B5181" s="16">
        <v>1</v>
      </c>
    </row>
    <row r="5182" spans="1:2" x14ac:dyDescent="0.25">
      <c r="A5182" s="7" t="s">
        <v>10100</v>
      </c>
      <c r="B5182" s="10" t="s">
        <v>9353</v>
      </c>
    </row>
    <row r="5183" spans="1:2" x14ac:dyDescent="0.25">
      <c r="A5183" s="7" t="s">
        <v>10100</v>
      </c>
      <c r="B5183" s="16">
        <v>1</v>
      </c>
    </row>
    <row r="5184" spans="1:2" x14ac:dyDescent="0.25">
      <c r="A5184" s="7" t="s">
        <v>10101</v>
      </c>
      <c r="B5184" s="10" t="s">
        <v>9355</v>
      </c>
    </row>
    <row r="5185" spans="1:2" x14ac:dyDescent="0.25">
      <c r="A5185" s="7" t="s">
        <v>10101</v>
      </c>
      <c r="B5185" s="16">
        <v>1</v>
      </c>
    </row>
    <row r="5186" spans="1:2" x14ac:dyDescent="0.25">
      <c r="A5186" s="7" t="s">
        <v>10102</v>
      </c>
      <c r="B5186" s="10" t="s">
        <v>8290</v>
      </c>
    </row>
    <row r="5187" spans="1:2" x14ac:dyDescent="0.25">
      <c r="A5187" s="7" t="s">
        <v>10102</v>
      </c>
      <c r="B5187" s="16">
        <v>1</v>
      </c>
    </row>
    <row r="5188" spans="1:2" x14ac:dyDescent="0.25">
      <c r="A5188" s="7" t="s">
        <v>10103</v>
      </c>
      <c r="B5188" s="10" t="s">
        <v>8321</v>
      </c>
    </row>
    <row r="5189" spans="1:2" x14ac:dyDescent="0.25">
      <c r="A5189" s="7" t="s">
        <v>10103</v>
      </c>
      <c r="B5189" s="16">
        <v>1</v>
      </c>
    </row>
    <row r="5190" spans="1:2" x14ac:dyDescent="0.25">
      <c r="A5190" s="7" t="s">
        <v>10104</v>
      </c>
      <c r="B5190" s="10" t="s">
        <v>8290</v>
      </c>
    </row>
    <row r="5191" spans="1:2" x14ac:dyDescent="0.25">
      <c r="A5191" s="7" t="s">
        <v>10104</v>
      </c>
      <c r="B5191" s="16">
        <v>1</v>
      </c>
    </row>
    <row r="5192" spans="1:2" x14ac:dyDescent="0.25">
      <c r="A5192" s="7" t="s">
        <v>10105</v>
      </c>
      <c r="B5192" s="10" t="s">
        <v>9329</v>
      </c>
    </row>
    <row r="5193" spans="1:2" x14ac:dyDescent="0.25">
      <c r="A5193" s="7" t="s">
        <v>10105</v>
      </c>
      <c r="B5193" s="16">
        <v>1</v>
      </c>
    </row>
    <row r="5194" spans="1:2" x14ac:dyDescent="0.25">
      <c r="A5194" s="7" t="s">
        <v>10106</v>
      </c>
      <c r="B5194" s="10" t="s">
        <v>8380</v>
      </c>
    </row>
    <row r="5195" spans="1:2" x14ac:dyDescent="0.25">
      <c r="A5195" s="7" t="s">
        <v>10106</v>
      </c>
      <c r="B5195" s="16">
        <v>1</v>
      </c>
    </row>
    <row r="5196" spans="1:2" x14ac:dyDescent="0.25">
      <c r="A5196" s="7" t="s">
        <v>10107</v>
      </c>
      <c r="B5196" s="10" t="s">
        <v>8290</v>
      </c>
    </row>
    <row r="5197" spans="1:2" x14ac:dyDescent="0.25">
      <c r="A5197" s="7" t="s">
        <v>10107</v>
      </c>
      <c r="B5197" s="16">
        <v>1</v>
      </c>
    </row>
    <row r="5198" spans="1:2" x14ac:dyDescent="0.25">
      <c r="A5198" s="7" t="s">
        <v>10108</v>
      </c>
      <c r="B5198" s="10" t="s">
        <v>9336</v>
      </c>
    </row>
    <row r="5199" spans="1:2" x14ac:dyDescent="0.25">
      <c r="A5199" s="7" t="s">
        <v>10108</v>
      </c>
      <c r="B5199" s="16">
        <v>1</v>
      </c>
    </row>
    <row r="5200" spans="1:2" x14ac:dyDescent="0.25">
      <c r="A5200" s="7" t="s">
        <v>10109</v>
      </c>
      <c r="B5200" s="10" t="s">
        <v>9336</v>
      </c>
    </row>
    <row r="5201" spans="1:2" x14ac:dyDescent="0.25">
      <c r="A5201" s="7" t="s">
        <v>10109</v>
      </c>
      <c r="B5201" s="16">
        <v>1</v>
      </c>
    </row>
    <row r="5202" spans="1:2" x14ac:dyDescent="0.25">
      <c r="A5202" s="7" t="s">
        <v>10110</v>
      </c>
      <c r="B5202" s="10" t="s">
        <v>8290</v>
      </c>
    </row>
    <row r="5203" spans="1:2" x14ac:dyDescent="0.25">
      <c r="A5203" s="7" t="s">
        <v>10110</v>
      </c>
      <c r="B5203" s="16">
        <v>1</v>
      </c>
    </row>
    <row r="5204" spans="1:2" x14ac:dyDescent="0.25">
      <c r="A5204" s="7" t="s">
        <v>10111</v>
      </c>
      <c r="B5204" s="10" t="s">
        <v>8290</v>
      </c>
    </row>
    <row r="5205" spans="1:2" x14ac:dyDescent="0.25">
      <c r="A5205" s="7" t="s">
        <v>10111</v>
      </c>
      <c r="B5205" s="16">
        <v>1</v>
      </c>
    </row>
    <row r="5206" spans="1:2" x14ac:dyDescent="0.25">
      <c r="A5206" s="7" t="s">
        <v>10112</v>
      </c>
      <c r="B5206" s="10" t="s">
        <v>8300</v>
      </c>
    </row>
    <row r="5207" spans="1:2" x14ac:dyDescent="0.25">
      <c r="A5207" s="7" t="s">
        <v>10112</v>
      </c>
      <c r="B5207" s="16">
        <v>1</v>
      </c>
    </row>
    <row r="5208" spans="1:2" x14ac:dyDescent="0.25">
      <c r="A5208" s="17" t="s">
        <v>10113</v>
      </c>
      <c r="B5208" s="10" t="s">
        <v>8501</v>
      </c>
    </row>
    <row r="5209" spans="1:2" x14ac:dyDescent="0.25">
      <c r="A5209" s="19"/>
      <c r="B5209" s="10" t="s">
        <v>8464</v>
      </c>
    </row>
    <row r="5210" spans="1:2" x14ac:dyDescent="0.25">
      <c r="A5210" s="19"/>
      <c r="B5210" s="10" t="s">
        <v>8727</v>
      </c>
    </row>
    <row r="5211" spans="1:2" x14ac:dyDescent="0.25">
      <c r="A5211" s="19"/>
      <c r="B5211" s="10" t="s">
        <v>8542</v>
      </c>
    </row>
    <row r="5212" spans="1:2" x14ac:dyDescent="0.25">
      <c r="A5212" s="18"/>
      <c r="B5212" s="10" t="s">
        <v>8316</v>
      </c>
    </row>
    <row r="5213" spans="1:2" x14ac:dyDescent="0.25">
      <c r="A5213" s="7" t="s">
        <v>10113</v>
      </c>
      <c r="B5213" s="16">
        <v>5</v>
      </c>
    </row>
    <row r="5214" spans="1:2" x14ac:dyDescent="0.25">
      <c r="A5214" s="7" t="s">
        <v>10114</v>
      </c>
      <c r="B5214" s="10" t="s">
        <v>8300</v>
      </c>
    </row>
    <row r="5215" spans="1:2" x14ac:dyDescent="0.25">
      <c r="A5215" s="7" t="s">
        <v>10114</v>
      </c>
      <c r="B5215" s="16">
        <v>1</v>
      </c>
    </row>
    <row r="5216" spans="1:2" x14ac:dyDescent="0.25">
      <c r="A5216" s="7" t="s">
        <v>10115</v>
      </c>
      <c r="B5216" s="10" t="s">
        <v>8300</v>
      </c>
    </row>
    <row r="5217" spans="1:2" x14ac:dyDescent="0.25">
      <c r="A5217" s="7" t="s">
        <v>10115</v>
      </c>
      <c r="B5217" s="16">
        <v>1</v>
      </c>
    </row>
    <row r="5218" spans="1:2" x14ac:dyDescent="0.25">
      <c r="A5218" s="7" t="s">
        <v>10116</v>
      </c>
      <c r="B5218" s="10" t="s">
        <v>8300</v>
      </c>
    </row>
    <row r="5219" spans="1:2" x14ac:dyDescent="0.25">
      <c r="A5219" s="7" t="s">
        <v>10116</v>
      </c>
      <c r="B5219" s="16">
        <v>1</v>
      </c>
    </row>
    <row r="5220" spans="1:2" x14ac:dyDescent="0.25">
      <c r="A5220" s="7" t="s">
        <v>10117</v>
      </c>
      <c r="B5220" s="10" t="s">
        <v>8316</v>
      </c>
    </row>
    <row r="5221" spans="1:2" x14ac:dyDescent="0.25">
      <c r="A5221" s="7" t="s">
        <v>10117</v>
      </c>
      <c r="B5221" s="16">
        <v>1</v>
      </c>
    </row>
    <row r="5222" spans="1:2" x14ac:dyDescent="0.25">
      <c r="A5222" s="7" t="s">
        <v>10118</v>
      </c>
      <c r="B5222" s="10" t="s">
        <v>8464</v>
      </c>
    </row>
    <row r="5223" spans="1:2" x14ac:dyDescent="0.25">
      <c r="A5223" s="7" t="s">
        <v>10118</v>
      </c>
      <c r="B5223" s="16">
        <v>1</v>
      </c>
    </row>
    <row r="5224" spans="1:2" x14ac:dyDescent="0.25">
      <c r="A5224" s="7" t="s">
        <v>10119</v>
      </c>
      <c r="B5224" s="10" t="s">
        <v>8412</v>
      </c>
    </row>
    <row r="5225" spans="1:2" x14ac:dyDescent="0.25">
      <c r="A5225" s="7" t="s">
        <v>10119</v>
      </c>
      <c r="B5225" s="16">
        <v>1</v>
      </c>
    </row>
    <row r="5226" spans="1:2" x14ac:dyDescent="0.25">
      <c r="A5226" s="7" t="s">
        <v>10120</v>
      </c>
      <c r="B5226" s="10" t="s">
        <v>8419</v>
      </c>
    </row>
    <row r="5227" spans="1:2" x14ac:dyDescent="0.25">
      <c r="A5227" s="7" t="s">
        <v>10120</v>
      </c>
      <c r="B5227" s="16">
        <v>1</v>
      </c>
    </row>
    <row r="5228" spans="1:2" x14ac:dyDescent="0.25">
      <c r="A5228" s="7" t="s">
        <v>10121</v>
      </c>
      <c r="B5228" s="10" t="s">
        <v>8627</v>
      </c>
    </row>
    <row r="5229" spans="1:2" x14ac:dyDescent="0.25">
      <c r="A5229" s="7" t="s">
        <v>10121</v>
      </c>
      <c r="B5229" s="16">
        <v>1</v>
      </c>
    </row>
    <row r="5230" spans="1:2" x14ac:dyDescent="0.25">
      <c r="A5230" s="17" t="s">
        <v>10122</v>
      </c>
      <c r="B5230" s="10" t="s">
        <v>9907</v>
      </c>
    </row>
    <row r="5231" spans="1:2" x14ac:dyDescent="0.25">
      <c r="A5231" s="19"/>
      <c r="B5231" s="10" t="s">
        <v>8581</v>
      </c>
    </row>
    <row r="5232" spans="1:2" x14ac:dyDescent="0.25">
      <c r="A5232" s="18"/>
      <c r="B5232" s="10" t="s">
        <v>9123</v>
      </c>
    </row>
    <row r="5233" spans="1:2" x14ac:dyDescent="0.25">
      <c r="A5233" s="7" t="s">
        <v>10122</v>
      </c>
      <c r="B5233" s="16">
        <v>3</v>
      </c>
    </row>
    <row r="5234" spans="1:2" x14ac:dyDescent="0.25">
      <c r="A5234" s="7" t="s">
        <v>10123</v>
      </c>
      <c r="B5234" s="10" t="s">
        <v>8287</v>
      </c>
    </row>
    <row r="5235" spans="1:2" x14ac:dyDescent="0.25">
      <c r="A5235" s="7" t="s">
        <v>10123</v>
      </c>
      <c r="B5235" s="16">
        <v>1</v>
      </c>
    </row>
    <row r="5236" spans="1:2" x14ac:dyDescent="0.25">
      <c r="A5236" s="7" t="s">
        <v>10124</v>
      </c>
      <c r="B5236" s="10" t="s">
        <v>9028</v>
      </c>
    </row>
    <row r="5237" spans="1:2" x14ac:dyDescent="0.25">
      <c r="A5237" s="7" t="s">
        <v>10124</v>
      </c>
      <c r="B5237" s="16">
        <v>1</v>
      </c>
    </row>
    <row r="5238" spans="1:2" x14ac:dyDescent="0.25">
      <c r="A5238" s="7" t="s">
        <v>10125</v>
      </c>
      <c r="B5238" s="10" t="s">
        <v>8526</v>
      </c>
    </row>
    <row r="5239" spans="1:2" x14ac:dyDescent="0.25">
      <c r="A5239" s="7" t="s">
        <v>10125</v>
      </c>
      <c r="B5239" s="16">
        <v>1</v>
      </c>
    </row>
    <row r="5240" spans="1:2" x14ac:dyDescent="0.25">
      <c r="A5240" s="7" t="s">
        <v>10126</v>
      </c>
      <c r="B5240" s="10" t="s">
        <v>9577</v>
      </c>
    </row>
    <row r="5241" spans="1:2" x14ac:dyDescent="0.25">
      <c r="A5241" s="7" t="s">
        <v>10126</v>
      </c>
      <c r="B5241" s="16">
        <v>1</v>
      </c>
    </row>
    <row r="5242" spans="1:2" x14ac:dyDescent="0.25">
      <c r="A5242" s="7" t="s">
        <v>10127</v>
      </c>
      <c r="B5242" s="10" t="s">
        <v>8287</v>
      </c>
    </row>
    <row r="5243" spans="1:2" x14ac:dyDescent="0.25">
      <c r="A5243" s="7" t="s">
        <v>10127</v>
      </c>
      <c r="B5243" s="16">
        <v>1</v>
      </c>
    </row>
    <row r="5244" spans="1:2" x14ac:dyDescent="0.25">
      <c r="A5244" s="7" t="s">
        <v>10128</v>
      </c>
      <c r="B5244" s="10" t="s">
        <v>8579</v>
      </c>
    </row>
    <row r="5245" spans="1:2" x14ac:dyDescent="0.25">
      <c r="A5245" s="7" t="s">
        <v>10128</v>
      </c>
      <c r="B5245" s="16">
        <v>1</v>
      </c>
    </row>
    <row r="5246" spans="1:2" x14ac:dyDescent="0.25">
      <c r="A5246" s="17" t="s">
        <v>10129</v>
      </c>
      <c r="B5246" s="10" t="s">
        <v>8397</v>
      </c>
    </row>
    <row r="5247" spans="1:2" x14ac:dyDescent="0.25">
      <c r="A5247" s="19"/>
      <c r="B5247" s="10" t="s">
        <v>8402</v>
      </c>
    </row>
    <row r="5248" spans="1:2" x14ac:dyDescent="0.25">
      <c r="A5248" s="18"/>
      <c r="B5248" s="10" t="s">
        <v>8583</v>
      </c>
    </row>
    <row r="5249" spans="1:2" x14ac:dyDescent="0.25">
      <c r="A5249" s="7" t="s">
        <v>10129</v>
      </c>
      <c r="B5249" s="16">
        <v>3</v>
      </c>
    </row>
    <row r="5250" spans="1:2" x14ac:dyDescent="0.25">
      <c r="A5250" s="7" t="s">
        <v>10130</v>
      </c>
      <c r="B5250" s="10" t="s">
        <v>8485</v>
      </c>
    </row>
    <row r="5251" spans="1:2" x14ac:dyDescent="0.25">
      <c r="A5251" s="7" t="s">
        <v>10130</v>
      </c>
      <c r="B5251" s="16">
        <v>1</v>
      </c>
    </row>
    <row r="5252" spans="1:2" x14ac:dyDescent="0.25">
      <c r="A5252" s="17" t="s">
        <v>10131</v>
      </c>
      <c r="B5252" s="10" t="s">
        <v>8567</v>
      </c>
    </row>
    <row r="5253" spans="1:2" x14ac:dyDescent="0.25">
      <c r="A5253" s="18"/>
      <c r="B5253" s="10" t="s">
        <v>8472</v>
      </c>
    </row>
    <row r="5254" spans="1:2" x14ac:dyDescent="0.25">
      <c r="A5254" s="7" t="s">
        <v>10131</v>
      </c>
      <c r="B5254" s="16">
        <v>2</v>
      </c>
    </row>
    <row r="5255" spans="1:2" x14ac:dyDescent="0.25">
      <c r="A5255" s="17" t="s">
        <v>10132</v>
      </c>
      <c r="B5255" s="10" t="s">
        <v>8595</v>
      </c>
    </row>
    <row r="5256" spans="1:2" x14ac:dyDescent="0.25">
      <c r="A5256" s="19"/>
      <c r="B5256" s="10" t="s">
        <v>9179</v>
      </c>
    </row>
    <row r="5257" spans="1:2" x14ac:dyDescent="0.25">
      <c r="A5257" s="19"/>
      <c r="B5257" s="10" t="s">
        <v>9916</v>
      </c>
    </row>
    <row r="5258" spans="1:2" x14ac:dyDescent="0.25">
      <c r="A5258" s="19"/>
      <c r="B5258" s="10" t="s">
        <v>9917</v>
      </c>
    </row>
    <row r="5259" spans="1:2" x14ac:dyDescent="0.25">
      <c r="A5259" s="18"/>
      <c r="B5259" s="10" t="s">
        <v>9070</v>
      </c>
    </row>
    <row r="5260" spans="1:2" x14ac:dyDescent="0.25">
      <c r="A5260" s="7" t="s">
        <v>10132</v>
      </c>
      <c r="B5260" s="16">
        <v>5</v>
      </c>
    </row>
    <row r="5261" spans="1:2" x14ac:dyDescent="0.25">
      <c r="A5261" s="7" t="s">
        <v>10133</v>
      </c>
      <c r="B5261" s="10" t="s">
        <v>8389</v>
      </c>
    </row>
    <row r="5262" spans="1:2" x14ac:dyDescent="0.25">
      <c r="A5262" s="7" t="s">
        <v>10133</v>
      </c>
      <c r="B5262" s="16">
        <v>1</v>
      </c>
    </row>
    <row r="5263" spans="1:2" x14ac:dyDescent="0.25">
      <c r="A5263" s="7" t="s">
        <v>10134</v>
      </c>
      <c r="B5263" s="10" t="s">
        <v>9327</v>
      </c>
    </row>
    <row r="5264" spans="1:2" x14ac:dyDescent="0.25">
      <c r="A5264" s="7" t="s">
        <v>10134</v>
      </c>
      <c r="B5264" s="16">
        <v>1</v>
      </c>
    </row>
    <row r="5265" spans="1:2" x14ac:dyDescent="0.25">
      <c r="A5265" s="17" t="s">
        <v>10135</v>
      </c>
      <c r="B5265" s="10" t="s">
        <v>8397</v>
      </c>
    </row>
    <row r="5266" spans="1:2" x14ac:dyDescent="0.25">
      <c r="A5266" s="19"/>
      <c r="B5266" s="10" t="s">
        <v>8402</v>
      </c>
    </row>
    <row r="5267" spans="1:2" x14ac:dyDescent="0.25">
      <c r="A5267" s="18"/>
      <c r="B5267" s="10" t="s">
        <v>8583</v>
      </c>
    </row>
    <row r="5268" spans="1:2" x14ac:dyDescent="0.25">
      <c r="A5268" s="7" t="s">
        <v>10135</v>
      </c>
      <c r="B5268" s="16">
        <v>3</v>
      </c>
    </row>
    <row r="5269" spans="1:2" x14ac:dyDescent="0.25">
      <c r="A5269" s="7" t="s">
        <v>10136</v>
      </c>
      <c r="B5269" s="10" t="s">
        <v>8383</v>
      </c>
    </row>
    <row r="5270" spans="1:2" x14ac:dyDescent="0.25">
      <c r="A5270" s="7" t="s">
        <v>10136</v>
      </c>
      <c r="B5270" s="16">
        <v>1</v>
      </c>
    </row>
    <row r="5271" spans="1:2" x14ac:dyDescent="0.25">
      <c r="A5271" s="7" t="s">
        <v>10137</v>
      </c>
      <c r="B5271" s="10" t="s">
        <v>9179</v>
      </c>
    </row>
    <row r="5272" spans="1:2" x14ac:dyDescent="0.25">
      <c r="A5272" s="7" t="s">
        <v>10137</v>
      </c>
      <c r="B5272" s="16">
        <v>1</v>
      </c>
    </row>
    <row r="5273" spans="1:2" x14ac:dyDescent="0.25">
      <c r="A5273" s="7" t="s">
        <v>10138</v>
      </c>
      <c r="B5273" s="10" t="s">
        <v>8402</v>
      </c>
    </row>
    <row r="5274" spans="1:2" x14ac:dyDescent="0.25">
      <c r="A5274" s="7" t="s">
        <v>10138</v>
      </c>
      <c r="B5274" s="16">
        <v>1</v>
      </c>
    </row>
    <row r="5275" spans="1:2" x14ac:dyDescent="0.25">
      <c r="A5275" s="7" t="s">
        <v>10139</v>
      </c>
      <c r="B5275" s="10" t="s">
        <v>8380</v>
      </c>
    </row>
    <row r="5276" spans="1:2" x14ac:dyDescent="0.25">
      <c r="A5276" s="7" t="s">
        <v>10139</v>
      </c>
      <c r="B5276" s="16">
        <v>1</v>
      </c>
    </row>
    <row r="5277" spans="1:2" x14ac:dyDescent="0.25">
      <c r="A5277" s="7" t="s">
        <v>10140</v>
      </c>
      <c r="B5277" s="10" t="s">
        <v>9349</v>
      </c>
    </row>
    <row r="5278" spans="1:2" x14ac:dyDescent="0.25">
      <c r="A5278" s="7" t="s">
        <v>10140</v>
      </c>
      <c r="B5278" s="16">
        <v>1</v>
      </c>
    </row>
    <row r="5279" spans="1:2" x14ac:dyDescent="0.25">
      <c r="A5279" s="17" t="s">
        <v>10141</v>
      </c>
      <c r="B5279" s="10" t="s">
        <v>8449</v>
      </c>
    </row>
    <row r="5280" spans="1:2" x14ac:dyDescent="0.25">
      <c r="A5280" s="18"/>
      <c r="B5280" s="10" t="s">
        <v>8910</v>
      </c>
    </row>
    <row r="5281" spans="1:2" x14ac:dyDescent="0.25">
      <c r="A5281" s="7" t="s">
        <v>10141</v>
      </c>
      <c r="B5281" s="16">
        <v>2</v>
      </c>
    </row>
    <row r="5282" spans="1:2" x14ac:dyDescent="0.25">
      <c r="A5282" s="7" t="s">
        <v>10142</v>
      </c>
      <c r="B5282" s="10" t="s">
        <v>8483</v>
      </c>
    </row>
    <row r="5283" spans="1:2" x14ac:dyDescent="0.25">
      <c r="A5283" s="7" t="s">
        <v>10142</v>
      </c>
      <c r="B5283" s="16">
        <v>1</v>
      </c>
    </row>
    <row r="5284" spans="1:2" x14ac:dyDescent="0.25">
      <c r="A5284" s="17" t="s">
        <v>10143</v>
      </c>
      <c r="B5284" s="10" t="s">
        <v>8863</v>
      </c>
    </row>
    <row r="5285" spans="1:2" x14ac:dyDescent="0.25">
      <c r="A5285" s="19"/>
      <c r="B5285" s="10" t="s">
        <v>8374</v>
      </c>
    </row>
    <row r="5286" spans="1:2" x14ac:dyDescent="0.25">
      <c r="A5286" s="19"/>
      <c r="B5286" s="10" t="s">
        <v>8969</v>
      </c>
    </row>
    <row r="5287" spans="1:2" x14ac:dyDescent="0.25">
      <c r="A5287" s="19"/>
      <c r="B5287" s="10" t="s">
        <v>8428</v>
      </c>
    </row>
    <row r="5288" spans="1:2" x14ac:dyDescent="0.25">
      <c r="A5288" s="19"/>
      <c r="B5288" s="10" t="s">
        <v>8765</v>
      </c>
    </row>
    <row r="5289" spans="1:2" x14ac:dyDescent="0.25">
      <c r="A5289" s="19"/>
      <c r="B5289" s="10" t="s">
        <v>9907</v>
      </c>
    </row>
    <row r="5290" spans="1:2" x14ac:dyDescent="0.25">
      <c r="A5290" s="19"/>
      <c r="B5290" s="10" t="s">
        <v>9302</v>
      </c>
    </row>
    <row r="5291" spans="1:2" x14ac:dyDescent="0.25">
      <c r="A5291" s="19"/>
      <c r="B5291" s="10" t="s">
        <v>8602</v>
      </c>
    </row>
    <row r="5292" spans="1:2" x14ac:dyDescent="0.25">
      <c r="A5292" s="18"/>
      <c r="B5292" s="10" t="s">
        <v>8535</v>
      </c>
    </row>
    <row r="5293" spans="1:2" x14ac:dyDescent="0.25">
      <c r="A5293" s="7" t="s">
        <v>10143</v>
      </c>
      <c r="B5293" s="16">
        <v>9</v>
      </c>
    </row>
    <row r="5294" spans="1:2" x14ac:dyDescent="0.25">
      <c r="A5294" s="7" t="s">
        <v>10144</v>
      </c>
      <c r="B5294" s="10" t="s">
        <v>8287</v>
      </c>
    </row>
    <row r="5295" spans="1:2" x14ac:dyDescent="0.25">
      <c r="A5295" s="7" t="s">
        <v>10144</v>
      </c>
      <c r="B5295" s="16">
        <v>1</v>
      </c>
    </row>
    <row r="5296" spans="1:2" x14ac:dyDescent="0.25">
      <c r="A5296" s="7" t="s">
        <v>10145</v>
      </c>
      <c r="B5296" s="10" t="s">
        <v>8356</v>
      </c>
    </row>
    <row r="5297" spans="1:2" x14ac:dyDescent="0.25">
      <c r="A5297" s="7" t="s">
        <v>10145</v>
      </c>
      <c r="B5297" s="16">
        <v>1</v>
      </c>
    </row>
    <row r="5298" spans="1:2" x14ac:dyDescent="0.25">
      <c r="A5298" s="7" t="s">
        <v>10146</v>
      </c>
      <c r="B5298" s="10" t="s">
        <v>8287</v>
      </c>
    </row>
    <row r="5299" spans="1:2" x14ac:dyDescent="0.25">
      <c r="A5299" s="7" t="s">
        <v>10146</v>
      </c>
      <c r="B5299" s="16">
        <v>1</v>
      </c>
    </row>
    <row r="5300" spans="1:2" x14ac:dyDescent="0.25">
      <c r="A5300" s="7" t="s">
        <v>10147</v>
      </c>
      <c r="B5300" s="10" t="s">
        <v>8397</v>
      </c>
    </row>
    <row r="5301" spans="1:2" x14ac:dyDescent="0.25">
      <c r="A5301" s="7" t="s">
        <v>10147</v>
      </c>
      <c r="B5301" s="16">
        <v>1</v>
      </c>
    </row>
    <row r="5302" spans="1:2" x14ac:dyDescent="0.25">
      <c r="A5302" s="17" t="s">
        <v>10148</v>
      </c>
      <c r="B5302" s="10" t="s">
        <v>8765</v>
      </c>
    </row>
    <row r="5303" spans="1:2" x14ac:dyDescent="0.25">
      <c r="A5303" s="19"/>
      <c r="B5303" s="10" t="s">
        <v>8602</v>
      </c>
    </row>
    <row r="5304" spans="1:2" x14ac:dyDescent="0.25">
      <c r="A5304" s="18"/>
      <c r="B5304" s="10" t="s">
        <v>8884</v>
      </c>
    </row>
    <row r="5305" spans="1:2" x14ac:dyDescent="0.25">
      <c r="A5305" s="7" t="s">
        <v>10148</v>
      </c>
      <c r="B5305" s="16">
        <v>3</v>
      </c>
    </row>
    <row r="5306" spans="1:2" x14ac:dyDescent="0.25">
      <c r="A5306" s="7" t="s">
        <v>10149</v>
      </c>
      <c r="B5306" s="10" t="s">
        <v>9276</v>
      </c>
    </row>
    <row r="5307" spans="1:2" x14ac:dyDescent="0.25">
      <c r="A5307" s="7" t="s">
        <v>10149</v>
      </c>
      <c r="B5307" s="16">
        <v>1</v>
      </c>
    </row>
    <row r="5308" spans="1:2" x14ac:dyDescent="0.25">
      <c r="A5308" s="17" t="s">
        <v>10150</v>
      </c>
      <c r="B5308" s="10" t="s">
        <v>9233</v>
      </c>
    </row>
    <row r="5309" spans="1:2" x14ac:dyDescent="0.25">
      <c r="A5309" s="18"/>
      <c r="B5309" s="10" t="s">
        <v>9347</v>
      </c>
    </row>
    <row r="5310" spans="1:2" x14ac:dyDescent="0.25">
      <c r="A5310" s="7" t="s">
        <v>10150</v>
      </c>
      <c r="B5310" s="16">
        <v>2</v>
      </c>
    </row>
    <row r="5311" spans="1:2" x14ac:dyDescent="0.25">
      <c r="A5311" s="7" t="s">
        <v>10151</v>
      </c>
      <c r="B5311" s="10" t="s">
        <v>8290</v>
      </c>
    </row>
    <row r="5312" spans="1:2" x14ac:dyDescent="0.25">
      <c r="A5312" s="7" t="s">
        <v>10151</v>
      </c>
      <c r="B5312" s="16">
        <v>1</v>
      </c>
    </row>
    <row r="5313" spans="1:2" x14ac:dyDescent="0.25">
      <c r="A5313" s="7" t="s">
        <v>10152</v>
      </c>
      <c r="B5313" s="10" t="s">
        <v>8729</v>
      </c>
    </row>
    <row r="5314" spans="1:2" x14ac:dyDescent="0.25">
      <c r="A5314" s="7" t="s">
        <v>10152</v>
      </c>
      <c r="B5314" s="16">
        <v>1</v>
      </c>
    </row>
    <row r="5315" spans="1:2" x14ac:dyDescent="0.25">
      <c r="A5315" s="17" t="s">
        <v>10153</v>
      </c>
      <c r="B5315" s="10" t="s">
        <v>8627</v>
      </c>
    </row>
    <row r="5316" spans="1:2" x14ac:dyDescent="0.25">
      <c r="A5316" s="19"/>
      <c r="B5316" s="10" t="s">
        <v>8767</v>
      </c>
    </row>
    <row r="5317" spans="1:2" x14ac:dyDescent="0.25">
      <c r="A5317" s="19"/>
      <c r="B5317" s="10" t="s">
        <v>8356</v>
      </c>
    </row>
    <row r="5318" spans="1:2" x14ac:dyDescent="0.25">
      <c r="A5318" s="19"/>
      <c r="B5318" s="10" t="s">
        <v>8884</v>
      </c>
    </row>
    <row r="5319" spans="1:2" x14ac:dyDescent="0.25">
      <c r="A5319" s="19"/>
      <c r="B5319" s="10" t="s">
        <v>8741</v>
      </c>
    </row>
    <row r="5320" spans="1:2" x14ac:dyDescent="0.25">
      <c r="A5320" s="18"/>
      <c r="B5320" s="10" t="s">
        <v>8462</v>
      </c>
    </row>
    <row r="5321" spans="1:2" x14ac:dyDescent="0.25">
      <c r="A5321" s="7" t="s">
        <v>10153</v>
      </c>
      <c r="B5321" s="16">
        <v>6</v>
      </c>
    </row>
    <row r="5322" spans="1:2" x14ac:dyDescent="0.25">
      <c r="A5322" s="7" t="s">
        <v>10154</v>
      </c>
      <c r="B5322" s="10" t="s">
        <v>8656</v>
      </c>
    </row>
    <row r="5323" spans="1:2" x14ac:dyDescent="0.25">
      <c r="A5323" s="7" t="s">
        <v>10154</v>
      </c>
      <c r="B5323" s="16">
        <v>1</v>
      </c>
    </row>
    <row r="5324" spans="1:2" x14ac:dyDescent="0.25">
      <c r="A5324" s="17" t="s">
        <v>10155</v>
      </c>
      <c r="B5324" s="10" t="s">
        <v>8478</v>
      </c>
    </row>
    <row r="5325" spans="1:2" x14ac:dyDescent="0.25">
      <c r="A5325" s="18"/>
      <c r="B5325" s="10" t="s">
        <v>8870</v>
      </c>
    </row>
    <row r="5326" spans="1:2" x14ac:dyDescent="0.25">
      <c r="A5326" s="7" t="s">
        <v>10155</v>
      </c>
      <c r="B5326" s="16">
        <v>2</v>
      </c>
    </row>
    <row r="5327" spans="1:2" x14ac:dyDescent="0.25">
      <c r="A5327" s="7" t="s">
        <v>10156</v>
      </c>
      <c r="B5327" s="10" t="s">
        <v>8287</v>
      </c>
    </row>
    <row r="5328" spans="1:2" x14ac:dyDescent="0.25">
      <c r="A5328" s="7" t="s">
        <v>10156</v>
      </c>
      <c r="B5328" s="16">
        <v>1</v>
      </c>
    </row>
    <row r="5329" spans="1:2" x14ac:dyDescent="0.25">
      <c r="A5329" s="7" t="s">
        <v>10157</v>
      </c>
      <c r="B5329" s="10" t="s">
        <v>8491</v>
      </c>
    </row>
    <row r="5330" spans="1:2" x14ac:dyDescent="0.25">
      <c r="A5330" s="7" t="s">
        <v>10157</v>
      </c>
      <c r="B5330" s="16">
        <v>1</v>
      </c>
    </row>
    <row r="5331" spans="1:2" x14ac:dyDescent="0.25">
      <c r="A5331" s="7" t="s">
        <v>10158</v>
      </c>
      <c r="B5331" s="10" t="s">
        <v>9485</v>
      </c>
    </row>
    <row r="5332" spans="1:2" x14ac:dyDescent="0.25">
      <c r="A5332" s="7" t="s">
        <v>10158</v>
      </c>
      <c r="B5332" s="16">
        <v>1</v>
      </c>
    </row>
    <row r="5333" spans="1:2" x14ac:dyDescent="0.25">
      <c r="A5333" s="7" t="s">
        <v>10159</v>
      </c>
      <c r="B5333" s="10" t="s">
        <v>8434</v>
      </c>
    </row>
    <row r="5334" spans="1:2" x14ac:dyDescent="0.25">
      <c r="A5334" s="7" t="s">
        <v>10159</v>
      </c>
      <c r="B5334" s="16">
        <v>1</v>
      </c>
    </row>
    <row r="5335" spans="1:2" x14ac:dyDescent="0.25">
      <c r="A5335" s="17" t="s">
        <v>10160</v>
      </c>
      <c r="B5335" s="10" t="s">
        <v>8290</v>
      </c>
    </row>
    <row r="5336" spans="1:2" x14ac:dyDescent="0.25">
      <c r="A5336" s="18"/>
      <c r="B5336" s="10" t="s">
        <v>8376</v>
      </c>
    </row>
    <row r="5337" spans="1:2" x14ac:dyDescent="0.25">
      <c r="A5337" s="7" t="s">
        <v>10160</v>
      </c>
      <c r="B5337" s="16">
        <v>2</v>
      </c>
    </row>
    <row r="5338" spans="1:2" x14ac:dyDescent="0.25">
      <c r="A5338" s="7" t="s">
        <v>10161</v>
      </c>
      <c r="B5338" s="10" t="s">
        <v>9025</v>
      </c>
    </row>
    <row r="5339" spans="1:2" x14ac:dyDescent="0.25">
      <c r="A5339" s="7" t="s">
        <v>10161</v>
      </c>
      <c r="B5339" s="16">
        <v>1</v>
      </c>
    </row>
    <row r="5340" spans="1:2" x14ac:dyDescent="0.25">
      <c r="A5340" s="7" t="s">
        <v>10162</v>
      </c>
      <c r="B5340" s="10" t="s">
        <v>8300</v>
      </c>
    </row>
    <row r="5341" spans="1:2" x14ac:dyDescent="0.25">
      <c r="A5341" s="7" t="s">
        <v>10162</v>
      </c>
      <c r="B5341" s="16">
        <v>1</v>
      </c>
    </row>
    <row r="5342" spans="1:2" x14ac:dyDescent="0.25">
      <c r="A5342" s="7" t="s">
        <v>10163</v>
      </c>
      <c r="B5342" s="10" t="s">
        <v>9139</v>
      </c>
    </row>
    <row r="5343" spans="1:2" x14ac:dyDescent="0.25">
      <c r="A5343" s="7" t="s">
        <v>10163</v>
      </c>
      <c r="B5343" s="16">
        <v>1</v>
      </c>
    </row>
    <row r="5344" spans="1:2" x14ac:dyDescent="0.25">
      <c r="A5344" s="17" t="s">
        <v>10164</v>
      </c>
      <c r="B5344" s="10" t="s">
        <v>9049</v>
      </c>
    </row>
    <row r="5345" spans="1:2" x14ac:dyDescent="0.25">
      <c r="A5345" s="19"/>
      <c r="B5345" s="10" t="s">
        <v>9353</v>
      </c>
    </row>
    <row r="5346" spans="1:2" x14ac:dyDescent="0.25">
      <c r="A5346" s="19"/>
      <c r="B5346" s="10" t="s">
        <v>8533</v>
      </c>
    </row>
    <row r="5347" spans="1:2" x14ac:dyDescent="0.25">
      <c r="A5347" s="19"/>
      <c r="B5347" s="10" t="s">
        <v>9349</v>
      </c>
    </row>
    <row r="5348" spans="1:2" x14ac:dyDescent="0.25">
      <c r="A5348" s="19"/>
      <c r="B5348" s="10" t="s">
        <v>8681</v>
      </c>
    </row>
    <row r="5349" spans="1:2" x14ac:dyDescent="0.25">
      <c r="A5349" s="19"/>
      <c r="B5349" s="10" t="s">
        <v>9329</v>
      </c>
    </row>
    <row r="5350" spans="1:2" x14ac:dyDescent="0.25">
      <c r="A5350" s="19"/>
      <c r="B5350" s="10" t="s">
        <v>9359</v>
      </c>
    </row>
    <row r="5351" spans="1:2" x14ac:dyDescent="0.25">
      <c r="A5351" s="18"/>
      <c r="B5351" s="10" t="s">
        <v>9336</v>
      </c>
    </row>
    <row r="5352" spans="1:2" x14ac:dyDescent="0.25">
      <c r="A5352" s="7" t="s">
        <v>10164</v>
      </c>
      <c r="B5352" s="16">
        <v>8</v>
      </c>
    </row>
    <row r="5353" spans="1:2" x14ac:dyDescent="0.25">
      <c r="A5353" s="7" t="s">
        <v>10165</v>
      </c>
      <c r="B5353" s="10" t="s">
        <v>9070</v>
      </c>
    </row>
    <row r="5354" spans="1:2" x14ac:dyDescent="0.25">
      <c r="A5354" s="7" t="s">
        <v>10165</v>
      </c>
      <c r="B5354" s="16">
        <v>1</v>
      </c>
    </row>
    <row r="5355" spans="1:2" x14ac:dyDescent="0.25">
      <c r="A5355" s="7" t="s">
        <v>10166</v>
      </c>
      <c r="B5355" s="10" t="s">
        <v>8383</v>
      </c>
    </row>
    <row r="5356" spans="1:2" x14ac:dyDescent="0.25">
      <c r="A5356" s="7" t="s">
        <v>10166</v>
      </c>
      <c r="B5356" s="16">
        <v>1</v>
      </c>
    </row>
    <row r="5357" spans="1:2" x14ac:dyDescent="0.25">
      <c r="A5357" s="7" t="s">
        <v>10167</v>
      </c>
      <c r="B5357" s="10" t="s">
        <v>8491</v>
      </c>
    </row>
    <row r="5358" spans="1:2" x14ac:dyDescent="0.25">
      <c r="A5358" s="7" t="s">
        <v>10167</v>
      </c>
      <c r="B5358" s="16">
        <v>1</v>
      </c>
    </row>
    <row r="5359" spans="1:2" x14ac:dyDescent="0.25">
      <c r="A5359" s="17" t="s">
        <v>10168</v>
      </c>
      <c r="B5359" s="10" t="s">
        <v>8300</v>
      </c>
    </row>
    <row r="5360" spans="1:2" x14ac:dyDescent="0.25">
      <c r="A5360" s="19"/>
      <c r="B5360" s="10" t="s">
        <v>9916</v>
      </c>
    </row>
    <row r="5361" spans="1:2" x14ac:dyDescent="0.25">
      <c r="A5361" s="18"/>
      <c r="B5361" s="10" t="s">
        <v>9070</v>
      </c>
    </row>
    <row r="5362" spans="1:2" x14ac:dyDescent="0.25">
      <c r="A5362" s="7" t="s">
        <v>10168</v>
      </c>
      <c r="B5362" s="16">
        <v>3</v>
      </c>
    </row>
    <row r="5363" spans="1:2" x14ac:dyDescent="0.25">
      <c r="A5363" s="17" t="s">
        <v>10169</v>
      </c>
      <c r="B5363" s="10" t="s">
        <v>8406</v>
      </c>
    </row>
    <row r="5364" spans="1:2" x14ac:dyDescent="0.25">
      <c r="A5364" s="18"/>
      <c r="B5364" s="10" t="s">
        <v>8392</v>
      </c>
    </row>
    <row r="5365" spans="1:2" x14ac:dyDescent="0.25">
      <c r="A5365" s="7" t="s">
        <v>10169</v>
      </c>
      <c r="B5365" s="16">
        <v>2</v>
      </c>
    </row>
    <row r="5366" spans="1:2" x14ac:dyDescent="0.25">
      <c r="A5366" s="17" t="s">
        <v>10170</v>
      </c>
      <c r="B5366" s="10" t="s">
        <v>8374</v>
      </c>
    </row>
    <row r="5367" spans="1:2" x14ac:dyDescent="0.25">
      <c r="A5367" s="19"/>
      <c r="B5367" s="10" t="s">
        <v>8765</v>
      </c>
    </row>
    <row r="5368" spans="1:2" x14ac:dyDescent="0.25">
      <c r="A5368" s="19"/>
      <c r="B5368" s="10" t="s">
        <v>8889</v>
      </c>
    </row>
    <row r="5369" spans="1:2" x14ac:dyDescent="0.25">
      <c r="A5369" s="18"/>
      <c r="B5369" s="10" t="s">
        <v>8615</v>
      </c>
    </row>
    <row r="5370" spans="1:2" x14ac:dyDescent="0.25">
      <c r="A5370" s="7" t="s">
        <v>10170</v>
      </c>
      <c r="B5370" s="16">
        <v>4</v>
      </c>
    </row>
    <row r="5371" spans="1:2" x14ac:dyDescent="0.25">
      <c r="A5371" s="7" t="s">
        <v>10171</v>
      </c>
      <c r="B5371" s="10" t="s">
        <v>9070</v>
      </c>
    </row>
    <row r="5372" spans="1:2" x14ac:dyDescent="0.25">
      <c r="A5372" s="7" t="s">
        <v>10171</v>
      </c>
      <c r="B5372" s="16">
        <v>1</v>
      </c>
    </row>
    <row r="5373" spans="1:2" x14ac:dyDescent="0.25">
      <c r="A5373" s="7" t="s">
        <v>10172</v>
      </c>
      <c r="B5373" s="10" t="s">
        <v>9023</v>
      </c>
    </row>
    <row r="5374" spans="1:2" x14ac:dyDescent="0.25">
      <c r="A5374" s="7" t="s">
        <v>10172</v>
      </c>
      <c r="B5374" s="16">
        <v>1</v>
      </c>
    </row>
    <row r="5375" spans="1:2" x14ac:dyDescent="0.25">
      <c r="A5375" s="7" t="s">
        <v>10173</v>
      </c>
      <c r="B5375" s="10" t="s">
        <v>9357</v>
      </c>
    </row>
    <row r="5376" spans="1:2" x14ac:dyDescent="0.25">
      <c r="A5376" s="7" t="s">
        <v>10173</v>
      </c>
      <c r="B5376" s="16">
        <v>1</v>
      </c>
    </row>
    <row r="5377" spans="1:2" x14ac:dyDescent="0.25">
      <c r="A5377" s="7" t="s">
        <v>10174</v>
      </c>
      <c r="B5377" s="10" t="s">
        <v>9028</v>
      </c>
    </row>
    <row r="5378" spans="1:2" x14ac:dyDescent="0.25">
      <c r="A5378" s="7" t="s">
        <v>10174</v>
      </c>
      <c r="B5378" s="16">
        <v>1</v>
      </c>
    </row>
    <row r="5379" spans="1:2" x14ac:dyDescent="0.25">
      <c r="A5379" s="7" t="s">
        <v>10175</v>
      </c>
      <c r="B5379" s="10" t="s">
        <v>8311</v>
      </c>
    </row>
    <row r="5380" spans="1:2" x14ac:dyDescent="0.25">
      <c r="A5380" s="7" t="s">
        <v>10175</v>
      </c>
      <c r="B5380" s="16">
        <v>1</v>
      </c>
    </row>
    <row r="5381" spans="1:2" x14ac:dyDescent="0.25">
      <c r="A5381" s="17" t="s">
        <v>10176</v>
      </c>
      <c r="B5381" s="10" t="s">
        <v>8535</v>
      </c>
    </row>
    <row r="5382" spans="1:2" x14ac:dyDescent="0.25">
      <c r="A5382" s="19"/>
      <c r="B5382" s="10" t="s">
        <v>8790</v>
      </c>
    </row>
    <row r="5383" spans="1:2" x14ac:dyDescent="0.25">
      <c r="A5383" s="19"/>
      <c r="B5383" s="10" t="s">
        <v>9062</v>
      </c>
    </row>
    <row r="5384" spans="1:2" x14ac:dyDescent="0.25">
      <c r="A5384" s="19"/>
      <c r="B5384" s="10" t="s">
        <v>9083</v>
      </c>
    </row>
    <row r="5385" spans="1:2" x14ac:dyDescent="0.25">
      <c r="A5385" s="19"/>
      <c r="B5385" s="10" t="s">
        <v>8441</v>
      </c>
    </row>
    <row r="5386" spans="1:2" x14ac:dyDescent="0.25">
      <c r="A5386" s="19"/>
      <c r="B5386" s="10" t="s">
        <v>8472</v>
      </c>
    </row>
    <row r="5387" spans="1:2" x14ac:dyDescent="0.25">
      <c r="A5387" s="19"/>
      <c r="B5387" s="10" t="s">
        <v>8523</v>
      </c>
    </row>
    <row r="5388" spans="1:2" x14ac:dyDescent="0.25">
      <c r="A5388" s="18"/>
      <c r="B5388" s="10" t="s">
        <v>8385</v>
      </c>
    </row>
    <row r="5389" spans="1:2" x14ac:dyDescent="0.25">
      <c r="A5389" s="7" t="s">
        <v>10176</v>
      </c>
      <c r="B5389" s="16">
        <v>8</v>
      </c>
    </row>
    <row r="5390" spans="1:2" x14ac:dyDescent="0.25">
      <c r="A5390" s="17" t="s">
        <v>10177</v>
      </c>
      <c r="B5390" s="10" t="s">
        <v>8620</v>
      </c>
    </row>
    <row r="5391" spans="1:2" x14ac:dyDescent="0.25">
      <c r="A5391" s="19"/>
      <c r="B5391" s="10" t="s">
        <v>8378</v>
      </c>
    </row>
    <row r="5392" spans="1:2" x14ac:dyDescent="0.25">
      <c r="A5392" s="18"/>
      <c r="B5392" s="10" t="s">
        <v>8581</v>
      </c>
    </row>
    <row r="5393" spans="1:2" x14ac:dyDescent="0.25">
      <c r="A5393" s="7" t="s">
        <v>10177</v>
      </c>
      <c r="B5393" s="16">
        <v>3</v>
      </c>
    </row>
    <row r="5394" spans="1:2" x14ac:dyDescent="0.25">
      <c r="A5394" s="17" t="s">
        <v>10178</v>
      </c>
      <c r="B5394" s="10" t="s">
        <v>8397</v>
      </c>
    </row>
    <row r="5395" spans="1:2" x14ac:dyDescent="0.25">
      <c r="A5395" s="19"/>
      <c r="B5395" s="10" t="s">
        <v>8879</v>
      </c>
    </row>
    <row r="5396" spans="1:2" x14ac:dyDescent="0.25">
      <c r="A5396" s="18"/>
      <c r="B5396" s="10" t="s">
        <v>8392</v>
      </c>
    </row>
    <row r="5397" spans="1:2" x14ac:dyDescent="0.25">
      <c r="A5397" s="7" t="s">
        <v>10178</v>
      </c>
      <c r="B5397" s="16">
        <v>3</v>
      </c>
    </row>
    <row r="5398" spans="1:2" x14ac:dyDescent="0.25">
      <c r="A5398" s="7" t="s">
        <v>10179</v>
      </c>
      <c r="B5398" s="10" t="s">
        <v>9230</v>
      </c>
    </row>
    <row r="5399" spans="1:2" x14ac:dyDescent="0.25">
      <c r="A5399" s="7" t="s">
        <v>10179</v>
      </c>
      <c r="B5399" s="16">
        <v>1</v>
      </c>
    </row>
    <row r="5400" spans="1:2" x14ac:dyDescent="0.25">
      <c r="A5400" s="17" t="s">
        <v>10180</v>
      </c>
      <c r="B5400" s="10" t="s">
        <v>8449</v>
      </c>
    </row>
    <row r="5401" spans="1:2" x14ac:dyDescent="0.25">
      <c r="A5401" s="19"/>
      <c r="B5401" s="10" t="s">
        <v>8389</v>
      </c>
    </row>
    <row r="5402" spans="1:2" x14ac:dyDescent="0.25">
      <c r="A5402" s="18"/>
      <c r="B5402" s="10" t="s">
        <v>8910</v>
      </c>
    </row>
    <row r="5403" spans="1:2" x14ac:dyDescent="0.25">
      <c r="A5403" s="7" t="s">
        <v>10180</v>
      </c>
      <c r="B5403" s="16">
        <v>3</v>
      </c>
    </row>
    <row r="5404" spans="1:2" x14ac:dyDescent="0.25">
      <c r="A5404" s="7" t="s">
        <v>10181</v>
      </c>
      <c r="B5404" s="10" t="s">
        <v>8581</v>
      </c>
    </row>
    <row r="5405" spans="1:2" x14ac:dyDescent="0.25">
      <c r="A5405" s="7" t="s">
        <v>10181</v>
      </c>
      <c r="B5405" s="16">
        <v>1</v>
      </c>
    </row>
    <row r="5406" spans="1:2" x14ac:dyDescent="0.25">
      <c r="A5406" s="7" t="s">
        <v>10182</v>
      </c>
      <c r="B5406" s="10" t="s">
        <v>9336</v>
      </c>
    </row>
    <row r="5407" spans="1:2" x14ac:dyDescent="0.25">
      <c r="A5407" s="7" t="s">
        <v>10182</v>
      </c>
      <c r="B5407" s="16">
        <v>1</v>
      </c>
    </row>
    <row r="5408" spans="1:2" x14ac:dyDescent="0.25">
      <c r="A5408" s="7" t="s">
        <v>10183</v>
      </c>
      <c r="B5408" s="10" t="s">
        <v>8366</v>
      </c>
    </row>
    <row r="5409" spans="1:2" x14ac:dyDescent="0.25">
      <c r="A5409" s="7" t="s">
        <v>10183</v>
      </c>
      <c r="B5409" s="16">
        <v>1</v>
      </c>
    </row>
    <row r="5410" spans="1:2" x14ac:dyDescent="0.25">
      <c r="A5410" s="17" t="s">
        <v>10184</v>
      </c>
      <c r="B5410" s="10" t="s">
        <v>9907</v>
      </c>
    </row>
    <row r="5411" spans="1:2" x14ac:dyDescent="0.25">
      <c r="A5411" s="19"/>
      <c r="B5411" s="10" t="s">
        <v>8581</v>
      </c>
    </row>
    <row r="5412" spans="1:2" x14ac:dyDescent="0.25">
      <c r="A5412" s="18"/>
      <c r="B5412" s="10" t="s">
        <v>9123</v>
      </c>
    </row>
    <row r="5413" spans="1:2" x14ac:dyDescent="0.25">
      <c r="A5413" s="7" t="s">
        <v>10184</v>
      </c>
      <c r="B5413" s="16">
        <v>3</v>
      </c>
    </row>
    <row r="5414" spans="1:2" x14ac:dyDescent="0.25">
      <c r="A5414" s="7" t="s">
        <v>10185</v>
      </c>
      <c r="B5414" s="10" t="s">
        <v>8595</v>
      </c>
    </row>
    <row r="5415" spans="1:2" x14ac:dyDescent="0.25">
      <c r="A5415" s="7" t="s">
        <v>10185</v>
      </c>
      <c r="B5415" s="16">
        <v>1</v>
      </c>
    </row>
    <row r="5416" spans="1:2" x14ac:dyDescent="0.25">
      <c r="A5416" s="7" t="s">
        <v>10186</v>
      </c>
      <c r="B5416" s="10" t="s">
        <v>9035</v>
      </c>
    </row>
    <row r="5417" spans="1:2" x14ac:dyDescent="0.25">
      <c r="A5417" s="7" t="s">
        <v>10186</v>
      </c>
      <c r="B5417" s="16">
        <v>1</v>
      </c>
    </row>
    <row r="5418" spans="1:2" x14ac:dyDescent="0.25">
      <c r="A5418" s="7" t="s">
        <v>10187</v>
      </c>
      <c r="B5418" s="10" t="s">
        <v>9916</v>
      </c>
    </row>
    <row r="5419" spans="1:2" x14ac:dyDescent="0.25">
      <c r="A5419" s="7" t="s">
        <v>10187</v>
      </c>
      <c r="B5419" s="16">
        <v>1</v>
      </c>
    </row>
    <row r="5420" spans="1:2" x14ac:dyDescent="0.25">
      <c r="A5420" s="17" t="s">
        <v>10188</v>
      </c>
      <c r="B5420" s="10" t="s">
        <v>8449</v>
      </c>
    </row>
    <row r="5421" spans="1:2" x14ac:dyDescent="0.25">
      <c r="A5421" s="19"/>
      <c r="B5421" s="10" t="s">
        <v>8389</v>
      </c>
    </row>
    <row r="5422" spans="1:2" x14ac:dyDescent="0.25">
      <c r="A5422" s="18"/>
      <c r="B5422" s="10" t="s">
        <v>8910</v>
      </c>
    </row>
    <row r="5423" spans="1:2" x14ac:dyDescent="0.25">
      <c r="A5423" s="7" t="s">
        <v>10188</v>
      </c>
      <c r="B5423" s="16">
        <v>3</v>
      </c>
    </row>
    <row r="5424" spans="1:2" x14ac:dyDescent="0.25">
      <c r="A5424" s="7" t="s">
        <v>10189</v>
      </c>
      <c r="B5424" s="10" t="s">
        <v>9074</v>
      </c>
    </row>
    <row r="5425" spans="1:2" x14ac:dyDescent="0.25">
      <c r="A5425" s="7" t="s">
        <v>10189</v>
      </c>
      <c r="B5425" s="16">
        <v>1</v>
      </c>
    </row>
    <row r="5426" spans="1:2" x14ac:dyDescent="0.25">
      <c r="A5426" s="17" t="s">
        <v>10190</v>
      </c>
      <c r="B5426" s="10" t="s">
        <v>8449</v>
      </c>
    </row>
    <row r="5427" spans="1:2" x14ac:dyDescent="0.25">
      <c r="A5427" s="19"/>
      <c r="B5427" s="10" t="s">
        <v>8389</v>
      </c>
    </row>
    <row r="5428" spans="1:2" x14ac:dyDescent="0.25">
      <c r="A5428" s="18"/>
      <c r="B5428" s="10" t="s">
        <v>8910</v>
      </c>
    </row>
    <row r="5429" spans="1:2" x14ac:dyDescent="0.25">
      <c r="A5429" s="7" t="s">
        <v>10190</v>
      </c>
      <c r="B5429" s="16">
        <v>3</v>
      </c>
    </row>
    <row r="5430" spans="1:2" x14ac:dyDescent="0.25">
      <c r="A5430" s="7" t="s">
        <v>10191</v>
      </c>
      <c r="B5430" s="10" t="s">
        <v>9340</v>
      </c>
    </row>
    <row r="5431" spans="1:2" x14ac:dyDescent="0.25">
      <c r="A5431" s="7" t="s">
        <v>10191</v>
      </c>
      <c r="B5431" s="16">
        <v>1</v>
      </c>
    </row>
    <row r="5432" spans="1:2" x14ac:dyDescent="0.25">
      <c r="A5432" s="17" t="s">
        <v>10192</v>
      </c>
      <c r="B5432" s="10" t="s">
        <v>8627</v>
      </c>
    </row>
    <row r="5433" spans="1:2" x14ac:dyDescent="0.25">
      <c r="A5433" s="19"/>
      <c r="B5433" s="10" t="s">
        <v>8767</v>
      </c>
    </row>
    <row r="5434" spans="1:2" x14ac:dyDescent="0.25">
      <c r="A5434" s="19"/>
      <c r="B5434" s="10" t="s">
        <v>8741</v>
      </c>
    </row>
    <row r="5435" spans="1:2" x14ac:dyDescent="0.25">
      <c r="A5435" s="19"/>
      <c r="B5435" s="10" t="s">
        <v>8402</v>
      </c>
    </row>
    <row r="5436" spans="1:2" x14ac:dyDescent="0.25">
      <c r="A5436" s="18"/>
      <c r="B5436" s="10" t="s">
        <v>8583</v>
      </c>
    </row>
    <row r="5437" spans="1:2" x14ac:dyDescent="0.25">
      <c r="A5437" s="7" t="s">
        <v>10192</v>
      </c>
      <c r="B5437" s="16">
        <v>5</v>
      </c>
    </row>
    <row r="5438" spans="1:2" x14ac:dyDescent="0.25">
      <c r="A5438" s="7" t="s">
        <v>10193</v>
      </c>
      <c r="B5438" s="10" t="s">
        <v>9028</v>
      </c>
    </row>
    <row r="5439" spans="1:2" x14ac:dyDescent="0.25">
      <c r="A5439" s="7" t="s">
        <v>10193</v>
      </c>
      <c r="B5439" s="16">
        <v>1</v>
      </c>
    </row>
    <row r="5440" spans="1:2" x14ac:dyDescent="0.25">
      <c r="A5440" s="7" t="s">
        <v>10194</v>
      </c>
      <c r="B5440" s="10" t="s">
        <v>9035</v>
      </c>
    </row>
    <row r="5441" spans="1:2" x14ac:dyDescent="0.25">
      <c r="A5441" s="7" t="s">
        <v>10194</v>
      </c>
      <c r="B5441" s="16">
        <v>1</v>
      </c>
    </row>
    <row r="5442" spans="1:2" x14ac:dyDescent="0.25">
      <c r="A5442" s="17" t="s">
        <v>10195</v>
      </c>
      <c r="B5442" s="10" t="s">
        <v>8586</v>
      </c>
    </row>
    <row r="5443" spans="1:2" x14ac:dyDescent="0.25">
      <c r="A5443" s="19"/>
      <c r="B5443" s="10" t="s">
        <v>8419</v>
      </c>
    </row>
    <row r="5444" spans="1:2" x14ac:dyDescent="0.25">
      <c r="A5444" s="19"/>
      <c r="B5444" s="10" t="s">
        <v>8404</v>
      </c>
    </row>
    <row r="5445" spans="1:2" x14ac:dyDescent="0.25">
      <c r="A5445" s="18"/>
      <c r="B5445" s="10" t="s">
        <v>8368</v>
      </c>
    </row>
    <row r="5446" spans="1:2" x14ac:dyDescent="0.25">
      <c r="A5446" s="7" t="s">
        <v>10195</v>
      </c>
      <c r="B5446" s="16">
        <v>4</v>
      </c>
    </row>
    <row r="5447" spans="1:2" x14ac:dyDescent="0.25">
      <c r="A5447" s="17" t="s">
        <v>10196</v>
      </c>
      <c r="B5447" s="10" t="s">
        <v>9340</v>
      </c>
    </row>
    <row r="5448" spans="1:2" x14ac:dyDescent="0.25">
      <c r="A5448" s="19"/>
      <c r="B5448" s="10" t="s">
        <v>8729</v>
      </c>
    </row>
    <row r="5449" spans="1:2" x14ac:dyDescent="0.25">
      <c r="A5449" s="19"/>
      <c r="B5449" s="10" t="s">
        <v>9345</v>
      </c>
    </row>
    <row r="5450" spans="1:2" x14ac:dyDescent="0.25">
      <c r="A5450" s="18"/>
      <c r="B5450" s="10" t="s">
        <v>8406</v>
      </c>
    </row>
    <row r="5451" spans="1:2" x14ac:dyDescent="0.25">
      <c r="A5451" s="7" t="s">
        <v>10196</v>
      </c>
      <c r="B5451" s="16">
        <v>4</v>
      </c>
    </row>
    <row r="5452" spans="1:2" x14ac:dyDescent="0.25">
      <c r="A5452" s="17" t="s">
        <v>10197</v>
      </c>
      <c r="B5452" s="10" t="s">
        <v>8501</v>
      </c>
    </row>
    <row r="5453" spans="1:2" x14ac:dyDescent="0.25">
      <c r="A5453" s="19"/>
      <c r="B5453" s="10" t="s">
        <v>8464</v>
      </c>
    </row>
    <row r="5454" spans="1:2" x14ac:dyDescent="0.25">
      <c r="A5454" s="19"/>
      <c r="B5454" s="10" t="s">
        <v>8727</v>
      </c>
    </row>
    <row r="5455" spans="1:2" x14ac:dyDescent="0.25">
      <c r="A5455" s="19"/>
      <c r="B5455" s="10" t="s">
        <v>8620</v>
      </c>
    </row>
    <row r="5456" spans="1:2" x14ac:dyDescent="0.25">
      <c r="A5456" s="19"/>
      <c r="B5456" s="10" t="s">
        <v>8542</v>
      </c>
    </row>
    <row r="5457" spans="1:2" x14ac:dyDescent="0.25">
      <c r="A5457" s="19"/>
      <c r="B5457" s="10" t="s">
        <v>8378</v>
      </c>
    </row>
    <row r="5458" spans="1:2" x14ac:dyDescent="0.25">
      <c r="A5458" s="19"/>
      <c r="B5458" s="10" t="s">
        <v>8581</v>
      </c>
    </row>
    <row r="5459" spans="1:2" x14ac:dyDescent="0.25">
      <c r="A5459" s="18"/>
      <c r="B5459" s="10" t="s">
        <v>8316</v>
      </c>
    </row>
    <row r="5460" spans="1:2" x14ac:dyDescent="0.25">
      <c r="A5460" s="7" t="s">
        <v>10197</v>
      </c>
      <c r="B5460" s="16">
        <v>8</v>
      </c>
    </row>
    <row r="5461" spans="1:2" x14ac:dyDescent="0.25">
      <c r="A5461" s="17" t="s">
        <v>10198</v>
      </c>
      <c r="B5461" s="10" t="s">
        <v>8627</v>
      </c>
    </row>
    <row r="5462" spans="1:2" x14ac:dyDescent="0.25">
      <c r="A5462" s="19"/>
      <c r="B5462" s="10" t="s">
        <v>8767</v>
      </c>
    </row>
    <row r="5463" spans="1:2" x14ac:dyDescent="0.25">
      <c r="A5463" s="18"/>
      <c r="B5463" s="10" t="s">
        <v>9200</v>
      </c>
    </row>
    <row r="5464" spans="1:2" x14ac:dyDescent="0.25">
      <c r="A5464" s="7" t="s">
        <v>10198</v>
      </c>
      <c r="B5464" s="16">
        <v>3</v>
      </c>
    </row>
    <row r="5465" spans="1:2" x14ac:dyDescent="0.25">
      <c r="A5465" s="17" t="s">
        <v>10199</v>
      </c>
      <c r="B5465" s="10" t="s">
        <v>8449</v>
      </c>
    </row>
    <row r="5466" spans="1:2" x14ac:dyDescent="0.25">
      <c r="A5466" s="19"/>
      <c r="B5466" s="10" t="s">
        <v>8389</v>
      </c>
    </row>
    <row r="5467" spans="1:2" x14ac:dyDescent="0.25">
      <c r="A5467" s="19"/>
      <c r="B5467" s="10" t="s">
        <v>8519</v>
      </c>
    </row>
    <row r="5468" spans="1:2" x14ac:dyDescent="0.25">
      <c r="A5468" s="19"/>
      <c r="B5468" s="10" t="s">
        <v>8910</v>
      </c>
    </row>
    <row r="5469" spans="1:2" x14ac:dyDescent="0.25">
      <c r="A5469" s="18"/>
      <c r="B5469" s="10" t="s">
        <v>8509</v>
      </c>
    </row>
    <row r="5470" spans="1:2" x14ac:dyDescent="0.25">
      <c r="A5470" s="7" t="s">
        <v>10199</v>
      </c>
      <c r="B5470" s="16">
        <v>5</v>
      </c>
    </row>
    <row r="5471" spans="1:2" x14ac:dyDescent="0.25">
      <c r="A5471" s="17" t="s">
        <v>10200</v>
      </c>
      <c r="B5471" s="10" t="s">
        <v>8449</v>
      </c>
    </row>
    <row r="5472" spans="1:2" x14ac:dyDescent="0.25">
      <c r="A5472" s="19"/>
      <c r="B5472" s="10" t="s">
        <v>8389</v>
      </c>
    </row>
    <row r="5473" spans="1:2" x14ac:dyDescent="0.25">
      <c r="A5473" s="19"/>
      <c r="B5473" s="10" t="s">
        <v>8519</v>
      </c>
    </row>
    <row r="5474" spans="1:2" x14ac:dyDescent="0.25">
      <c r="A5474" s="19"/>
      <c r="B5474" s="10" t="s">
        <v>8910</v>
      </c>
    </row>
    <row r="5475" spans="1:2" x14ac:dyDescent="0.25">
      <c r="A5475" s="18"/>
      <c r="B5475" s="10" t="s">
        <v>8509</v>
      </c>
    </row>
    <row r="5476" spans="1:2" x14ac:dyDescent="0.25">
      <c r="A5476" s="7" t="s">
        <v>10200</v>
      </c>
      <c r="B5476" s="16">
        <v>5</v>
      </c>
    </row>
    <row r="5477" spans="1:2" x14ac:dyDescent="0.25">
      <c r="A5477" s="17" t="s">
        <v>10201</v>
      </c>
      <c r="B5477" s="10" t="s">
        <v>8434</v>
      </c>
    </row>
    <row r="5478" spans="1:2" x14ac:dyDescent="0.25">
      <c r="A5478" s="19"/>
      <c r="B5478" s="10" t="s">
        <v>8627</v>
      </c>
    </row>
    <row r="5479" spans="1:2" x14ac:dyDescent="0.25">
      <c r="A5479" s="19"/>
      <c r="B5479" s="10" t="s">
        <v>8767</v>
      </c>
    </row>
    <row r="5480" spans="1:2" x14ac:dyDescent="0.25">
      <c r="A5480" s="19"/>
      <c r="B5480" s="10" t="s">
        <v>8579</v>
      </c>
    </row>
    <row r="5481" spans="1:2" x14ac:dyDescent="0.25">
      <c r="A5481" s="18"/>
      <c r="B5481" s="10" t="s">
        <v>9200</v>
      </c>
    </row>
    <row r="5482" spans="1:2" x14ac:dyDescent="0.25">
      <c r="A5482" s="7" t="s">
        <v>10201</v>
      </c>
      <c r="B5482" s="16">
        <v>5</v>
      </c>
    </row>
    <row r="5483" spans="1:2" x14ac:dyDescent="0.25">
      <c r="A5483" s="7" t="s">
        <v>10202</v>
      </c>
      <c r="B5483" s="10" t="s">
        <v>9357</v>
      </c>
    </row>
    <row r="5484" spans="1:2" x14ac:dyDescent="0.25">
      <c r="A5484" s="7" t="s">
        <v>10202</v>
      </c>
      <c r="B5484" s="16">
        <v>1</v>
      </c>
    </row>
    <row r="5485" spans="1:2" x14ac:dyDescent="0.25">
      <c r="A5485" s="17" t="s">
        <v>10203</v>
      </c>
      <c r="B5485" s="10" t="s">
        <v>8677</v>
      </c>
    </row>
    <row r="5486" spans="1:2" x14ac:dyDescent="0.25">
      <c r="A5486" s="19"/>
      <c r="B5486" s="10" t="s">
        <v>8526</v>
      </c>
    </row>
    <row r="5487" spans="1:2" x14ac:dyDescent="0.25">
      <c r="A5487" s="19"/>
      <c r="B5487" s="10" t="s">
        <v>8529</v>
      </c>
    </row>
    <row r="5488" spans="1:2" x14ac:dyDescent="0.25">
      <c r="A5488" s="19"/>
      <c r="B5488" s="10" t="s">
        <v>9577</v>
      </c>
    </row>
    <row r="5489" spans="1:2" x14ac:dyDescent="0.25">
      <c r="A5489" s="19"/>
      <c r="B5489" s="10" t="s">
        <v>9074</v>
      </c>
    </row>
    <row r="5490" spans="1:2" x14ac:dyDescent="0.25">
      <c r="A5490" s="18"/>
      <c r="B5490" s="10" t="s">
        <v>9035</v>
      </c>
    </row>
    <row r="5491" spans="1:2" x14ac:dyDescent="0.25">
      <c r="A5491" s="7" t="s">
        <v>10203</v>
      </c>
      <c r="B5491" s="16">
        <v>6</v>
      </c>
    </row>
    <row r="5492" spans="1:2" x14ac:dyDescent="0.25">
      <c r="A5492" s="17" t="s">
        <v>10204</v>
      </c>
      <c r="B5492" s="10" t="s">
        <v>8374</v>
      </c>
    </row>
    <row r="5493" spans="1:2" x14ac:dyDescent="0.25">
      <c r="A5493" s="19"/>
      <c r="B5493" s="10" t="s">
        <v>8765</v>
      </c>
    </row>
    <row r="5494" spans="1:2" x14ac:dyDescent="0.25">
      <c r="A5494" s="19"/>
      <c r="B5494" s="10" t="s">
        <v>9907</v>
      </c>
    </row>
    <row r="5495" spans="1:2" x14ac:dyDescent="0.25">
      <c r="A5495" s="18"/>
      <c r="B5495" s="10" t="s">
        <v>8602</v>
      </c>
    </row>
    <row r="5496" spans="1:2" x14ac:dyDescent="0.25">
      <c r="A5496" s="7" t="s">
        <v>10204</v>
      </c>
      <c r="B5496" s="16">
        <v>4</v>
      </c>
    </row>
    <row r="5497" spans="1:2" x14ac:dyDescent="0.25">
      <c r="A5497" s="17" t="s">
        <v>10205</v>
      </c>
      <c r="B5497" s="10" t="s">
        <v>9349</v>
      </c>
    </row>
    <row r="5498" spans="1:2" x14ac:dyDescent="0.25">
      <c r="A5498" s="18"/>
      <c r="B5498" s="10" t="s">
        <v>9119</v>
      </c>
    </row>
    <row r="5499" spans="1:2" x14ac:dyDescent="0.25">
      <c r="A5499" s="7" t="s">
        <v>10205</v>
      </c>
      <c r="B5499" s="16">
        <v>2</v>
      </c>
    </row>
    <row r="5500" spans="1:2" x14ac:dyDescent="0.25">
      <c r="A5500" s="17" t="s">
        <v>10206</v>
      </c>
      <c r="B5500" s="10" t="s">
        <v>9361</v>
      </c>
    </row>
    <row r="5501" spans="1:2" x14ac:dyDescent="0.25">
      <c r="A5501" s="19"/>
      <c r="B5501" s="10" t="s">
        <v>8472</v>
      </c>
    </row>
    <row r="5502" spans="1:2" x14ac:dyDescent="0.25">
      <c r="A5502" s="19"/>
      <c r="B5502" s="10" t="s">
        <v>8523</v>
      </c>
    </row>
    <row r="5503" spans="1:2" x14ac:dyDescent="0.25">
      <c r="A5503" s="18"/>
      <c r="B5503" s="10" t="s">
        <v>8385</v>
      </c>
    </row>
    <row r="5504" spans="1:2" x14ac:dyDescent="0.25">
      <c r="A5504" s="7" t="s">
        <v>10206</v>
      </c>
      <c r="B5504" s="16">
        <v>4</v>
      </c>
    </row>
    <row r="5505" spans="1:2" x14ac:dyDescent="0.25">
      <c r="A5505" s="17" t="s">
        <v>10207</v>
      </c>
      <c r="B5505" s="10" t="s">
        <v>8788</v>
      </c>
    </row>
    <row r="5506" spans="1:2" x14ac:dyDescent="0.25">
      <c r="A5506" s="19"/>
      <c r="B5506" s="10" t="s">
        <v>8741</v>
      </c>
    </row>
    <row r="5507" spans="1:2" x14ac:dyDescent="0.25">
      <c r="A5507" s="19"/>
      <c r="B5507" s="10" t="s">
        <v>8462</v>
      </c>
    </row>
    <row r="5508" spans="1:2" x14ac:dyDescent="0.25">
      <c r="A5508" s="19"/>
      <c r="B5508" s="10" t="s">
        <v>8889</v>
      </c>
    </row>
    <row r="5509" spans="1:2" x14ac:dyDescent="0.25">
      <c r="A5509" s="19"/>
      <c r="B5509" s="10" t="s">
        <v>9123</v>
      </c>
    </row>
    <row r="5510" spans="1:2" x14ac:dyDescent="0.25">
      <c r="A5510" s="19"/>
      <c r="B5510" s="10" t="s">
        <v>8366</v>
      </c>
    </row>
    <row r="5511" spans="1:2" x14ac:dyDescent="0.25">
      <c r="A5511" s="18"/>
      <c r="B5511" s="10" t="s">
        <v>8615</v>
      </c>
    </row>
    <row r="5512" spans="1:2" x14ac:dyDescent="0.25">
      <c r="A5512" s="7" t="s">
        <v>10207</v>
      </c>
      <c r="B5512" s="16">
        <v>7</v>
      </c>
    </row>
    <row r="5513" spans="1:2" x14ac:dyDescent="0.25">
      <c r="A5513" s="17" t="s">
        <v>10208</v>
      </c>
      <c r="B5513" s="10" t="s">
        <v>8483</v>
      </c>
    </row>
    <row r="5514" spans="1:2" x14ac:dyDescent="0.25">
      <c r="A5514" s="19"/>
      <c r="B5514" s="10" t="s">
        <v>9205</v>
      </c>
    </row>
    <row r="5515" spans="1:2" x14ac:dyDescent="0.25">
      <c r="A5515" s="19"/>
      <c r="B5515" s="10" t="s">
        <v>9276</v>
      </c>
    </row>
    <row r="5516" spans="1:2" x14ac:dyDescent="0.25">
      <c r="A5516" s="19"/>
      <c r="B5516" s="10" t="s">
        <v>8521</v>
      </c>
    </row>
    <row r="5517" spans="1:2" x14ac:dyDescent="0.25">
      <c r="A5517" s="19"/>
      <c r="B5517" s="10" t="s">
        <v>9070</v>
      </c>
    </row>
    <row r="5518" spans="1:2" x14ac:dyDescent="0.25">
      <c r="A5518" s="19"/>
      <c r="B5518" s="10" t="s">
        <v>8406</v>
      </c>
    </row>
    <row r="5519" spans="1:2" x14ac:dyDescent="0.25">
      <c r="A5519" s="18"/>
      <c r="B5519" s="10" t="s">
        <v>8392</v>
      </c>
    </row>
    <row r="5520" spans="1:2" x14ac:dyDescent="0.25">
      <c r="A5520" s="7" t="s">
        <v>10208</v>
      </c>
      <c r="B5520" s="16">
        <v>7</v>
      </c>
    </row>
    <row r="5521" spans="1:2" x14ac:dyDescent="0.25">
      <c r="A5521" s="17" t="s">
        <v>10209</v>
      </c>
      <c r="B5521" s="10" t="s">
        <v>9361</v>
      </c>
    </row>
    <row r="5522" spans="1:2" x14ac:dyDescent="0.25">
      <c r="A5522" s="18"/>
      <c r="B5522" s="10" t="s">
        <v>9357</v>
      </c>
    </row>
    <row r="5523" spans="1:2" x14ac:dyDescent="0.25">
      <c r="A5523" s="7" t="s">
        <v>10209</v>
      </c>
      <c r="B5523" s="16">
        <v>2</v>
      </c>
    </row>
    <row r="5524" spans="1:2" x14ac:dyDescent="0.25">
      <c r="A5524" s="17" t="s">
        <v>10210</v>
      </c>
      <c r="B5524" s="10" t="s">
        <v>8863</v>
      </c>
    </row>
    <row r="5525" spans="1:2" x14ac:dyDescent="0.25">
      <c r="A5525" s="19"/>
      <c r="B5525" s="10" t="s">
        <v>8374</v>
      </c>
    </row>
    <row r="5526" spans="1:2" x14ac:dyDescent="0.25">
      <c r="A5526" s="19"/>
      <c r="B5526" s="10" t="s">
        <v>8422</v>
      </c>
    </row>
    <row r="5527" spans="1:2" x14ac:dyDescent="0.25">
      <c r="A5527" s="19"/>
      <c r="B5527" s="10" t="s">
        <v>8969</v>
      </c>
    </row>
    <row r="5528" spans="1:2" x14ac:dyDescent="0.25">
      <c r="A5528" s="19"/>
      <c r="B5528" s="10" t="s">
        <v>8428</v>
      </c>
    </row>
    <row r="5529" spans="1:2" x14ac:dyDescent="0.25">
      <c r="A5529" s="19"/>
      <c r="B5529" s="10" t="s">
        <v>8765</v>
      </c>
    </row>
    <row r="5530" spans="1:2" x14ac:dyDescent="0.25">
      <c r="A5530" s="19"/>
      <c r="B5530" s="10" t="s">
        <v>9907</v>
      </c>
    </row>
    <row r="5531" spans="1:2" x14ac:dyDescent="0.25">
      <c r="A5531" s="19"/>
      <c r="B5531" s="10" t="s">
        <v>9302</v>
      </c>
    </row>
    <row r="5532" spans="1:2" x14ac:dyDescent="0.25">
      <c r="A5532" s="19"/>
      <c r="B5532" s="10" t="s">
        <v>8602</v>
      </c>
    </row>
    <row r="5533" spans="1:2" x14ac:dyDescent="0.25">
      <c r="A5533" s="18"/>
      <c r="B5533" s="10" t="s">
        <v>8535</v>
      </c>
    </row>
    <row r="5534" spans="1:2" x14ac:dyDescent="0.25">
      <c r="A5534" s="7" t="s">
        <v>10210</v>
      </c>
      <c r="B5534" s="16">
        <v>10</v>
      </c>
    </row>
    <row r="5535" spans="1:2" x14ac:dyDescent="0.25">
      <c r="A5535" s="7" t="s">
        <v>10211</v>
      </c>
      <c r="B5535" s="10" t="s">
        <v>8483</v>
      </c>
    </row>
    <row r="5536" spans="1:2" x14ac:dyDescent="0.25">
      <c r="A5536" s="7" t="s">
        <v>10211</v>
      </c>
      <c r="B5536" s="16">
        <v>1</v>
      </c>
    </row>
    <row r="5537" spans="1:2" x14ac:dyDescent="0.25">
      <c r="A5537" s="17" t="s">
        <v>10212</v>
      </c>
      <c r="B5537" s="10" t="s">
        <v>8567</v>
      </c>
    </row>
    <row r="5538" spans="1:2" x14ac:dyDescent="0.25">
      <c r="A5538" s="19"/>
      <c r="B5538" s="10" t="s">
        <v>9062</v>
      </c>
    </row>
    <row r="5539" spans="1:2" x14ac:dyDescent="0.25">
      <c r="A5539" s="19"/>
      <c r="B5539" s="10" t="s">
        <v>9083</v>
      </c>
    </row>
    <row r="5540" spans="1:2" x14ac:dyDescent="0.25">
      <c r="A5540" s="19"/>
      <c r="B5540" s="10" t="s">
        <v>8441</v>
      </c>
    </row>
    <row r="5541" spans="1:2" x14ac:dyDescent="0.25">
      <c r="A5541" s="19"/>
      <c r="B5541" s="10" t="s">
        <v>8472</v>
      </c>
    </row>
    <row r="5542" spans="1:2" x14ac:dyDescent="0.25">
      <c r="A5542" s="19"/>
      <c r="B5542" s="10" t="s">
        <v>8523</v>
      </c>
    </row>
    <row r="5543" spans="1:2" x14ac:dyDescent="0.25">
      <c r="A5543" s="19"/>
      <c r="B5543" s="10" t="s">
        <v>9028</v>
      </c>
    </row>
    <row r="5544" spans="1:2" x14ac:dyDescent="0.25">
      <c r="A5544" s="18"/>
      <c r="B5544" s="10" t="s">
        <v>8385</v>
      </c>
    </row>
    <row r="5545" spans="1:2" x14ac:dyDescent="0.25">
      <c r="A5545" s="7" t="s">
        <v>10212</v>
      </c>
      <c r="B5545" s="16">
        <v>8</v>
      </c>
    </row>
    <row r="5546" spans="1:2" x14ac:dyDescent="0.25">
      <c r="A5546" s="7" t="s">
        <v>10213</v>
      </c>
      <c r="B5546" s="10" t="s">
        <v>8788</v>
      </c>
    </row>
    <row r="5547" spans="1:2" x14ac:dyDescent="0.25">
      <c r="A5547" s="7" t="s">
        <v>10213</v>
      </c>
      <c r="B5547" s="16">
        <v>1</v>
      </c>
    </row>
    <row r="5548" spans="1:2" x14ac:dyDescent="0.25">
      <c r="A5548" s="7" t="s">
        <v>10214</v>
      </c>
      <c r="B5548" s="10" t="s">
        <v>9104</v>
      </c>
    </row>
    <row r="5549" spans="1:2" x14ac:dyDescent="0.25">
      <c r="A5549" s="7" t="s">
        <v>10214</v>
      </c>
      <c r="B5549" s="16">
        <v>1</v>
      </c>
    </row>
    <row r="5550" spans="1:2" x14ac:dyDescent="0.25">
      <c r="A5550" s="7" t="s">
        <v>10215</v>
      </c>
      <c r="B5550" s="10" t="s">
        <v>9200</v>
      </c>
    </row>
    <row r="5551" spans="1:2" x14ac:dyDescent="0.25">
      <c r="A5551" s="7" t="s">
        <v>10215</v>
      </c>
      <c r="B5551" s="16">
        <v>1</v>
      </c>
    </row>
    <row r="5552" spans="1:2" x14ac:dyDescent="0.25">
      <c r="A5552" s="7" t="s">
        <v>10216</v>
      </c>
      <c r="B5552" s="10" t="s">
        <v>8491</v>
      </c>
    </row>
    <row r="5553" spans="1:2" x14ac:dyDescent="0.25">
      <c r="A5553" s="7" t="s">
        <v>10216</v>
      </c>
      <c r="B5553" s="16">
        <v>1</v>
      </c>
    </row>
    <row r="5554" spans="1:2" x14ac:dyDescent="0.25">
      <c r="A5554" s="7" t="s">
        <v>10217</v>
      </c>
      <c r="B5554" s="10" t="s">
        <v>8412</v>
      </c>
    </row>
    <row r="5555" spans="1:2" x14ac:dyDescent="0.25">
      <c r="A5555" s="7" t="s">
        <v>10217</v>
      </c>
      <c r="B5555" s="16">
        <v>1</v>
      </c>
    </row>
    <row r="5556" spans="1:2" x14ac:dyDescent="0.25">
      <c r="A5556" s="17" t="s">
        <v>10218</v>
      </c>
      <c r="B5556" s="10" t="s">
        <v>8434</v>
      </c>
    </row>
    <row r="5557" spans="1:2" x14ac:dyDescent="0.25">
      <c r="A5557" s="19"/>
      <c r="B5557" s="10" t="s">
        <v>8579</v>
      </c>
    </row>
    <row r="5558" spans="1:2" x14ac:dyDescent="0.25">
      <c r="A5558" s="19"/>
      <c r="B5558" s="10" t="s">
        <v>8569</v>
      </c>
    </row>
    <row r="5559" spans="1:2" x14ac:dyDescent="0.25">
      <c r="A5559" s="19"/>
      <c r="B5559" s="10" t="s">
        <v>8889</v>
      </c>
    </row>
    <row r="5560" spans="1:2" x14ac:dyDescent="0.25">
      <c r="A5560" s="19"/>
      <c r="B5560" s="10" t="s">
        <v>8366</v>
      </c>
    </row>
    <row r="5561" spans="1:2" x14ac:dyDescent="0.25">
      <c r="A5561" s="18"/>
      <c r="B5561" s="10" t="s">
        <v>9289</v>
      </c>
    </row>
    <row r="5562" spans="1:2" x14ac:dyDescent="0.25">
      <c r="A5562" s="7" t="s">
        <v>10218</v>
      </c>
      <c r="B5562" s="16">
        <v>6</v>
      </c>
    </row>
    <row r="5563" spans="1:2" x14ac:dyDescent="0.25">
      <c r="A5563" s="17" t="s">
        <v>10219</v>
      </c>
      <c r="B5563" s="10" t="s">
        <v>9139</v>
      </c>
    </row>
    <row r="5564" spans="1:2" x14ac:dyDescent="0.25">
      <c r="A5564" s="18"/>
      <c r="B5564" s="10" t="s">
        <v>9209</v>
      </c>
    </row>
    <row r="5565" spans="1:2" x14ac:dyDescent="0.25">
      <c r="A5565" s="7" t="s">
        <v>10219</v>
      </c>
      <c r="B5565" s="16">
        <v>2</v>
      </c>
    </row>
    <row r="5566" spans="1:2" x14ac:dyDescent="0.25">
      <c r="A5566" s="17" t="s">
        <v>10220</v>
      </c>
      <c r="B5566" s="10" t="s">
        <v>8397</v>
      </c>
    </row>
    <row r="5567" spans="1:2" x14ac:dyDescent="0.25">
      <c r="A5567" s="19"/>
      <c r="B5567" s="10" t="s">
        <v>9076</v>
      </c>
    </row>
    <row r="5568" spans="1:2" x14ac:dyDescent="0.25">
      <c r="A5568" s="19"/>
      <c r="B5568" s="10" t="s">
        <v>8933</v>
      </c>
    </row>
    <row r="5569" spans="1:2" x14ac:dyDescent="0.25">
      <c r="A5569" s="19"/>
      <c r="B5569" s="10" t="s">
        <v>8402</v>
      </c>
    </row>
    <row r="5570" spans="1:2" x14ac:dyDescent="0.25">
      <c r="A5570" s="18"/>
      <c r="B5570" s="10" t="s">
        <v>8583</v>
      </c>
    </row>
    <row r="5571" spans="1:2" x14ac:dyDescent="0.25">
      <c r="A5571" s="7" t="s">
        <v>10220</v>
      </c>
      <c r="B5571" s="16">
        <v>5</v>
      </c>
    </row>
    <row r="5572" spans="1:2" x14ac:dyDescent="0.25">
      <c r="A5572" s="17" t="s">
        <v>10221</v>
      </c>
      <c r="B5572" s="10" t="s">
        <v>8595</v>
      </c>
    </row>
    <row r="5573" spans="1:2" x14ac:dyDescent="0.25">
      <c r="A5573" s="19"/>
      <c r="B5573" s="10" t="s">
        <v>9916</v>
      </c>
    </row>
    <row r="5574" spans="1:2" x14ac:dyDescent="0.25">
      <c r="A5574" s="18"/>
      <c r="B5574" s="10" t="s">
        <v>9917</v>
      </c>
    </row>
    <row r="5575" spans="1:2" x14ac:dyDescent="0.25">
      <c r="A5575" s="7" t="s">
        <v>10221</v>
      </c>
      <c r="B5575" s="16">
        <v>3</v>
      </c>
    </row>
    <row r="5576" spans="1:2" x14ac:dyDescent="0.25">
      <c r="A5576" s="17" t="s">
        <v>10222</v>
      </c>
      <c r="B5576" s="10" t="s">
        <v>8595</v>
      </c>
    </row>
    <row r="5577" spans="1:2" x14ac:dyDescent="0.25">
      <c r="A5577" s="19"/>
      <c r="B5577" s="10" t="s">
        <v>9179</v>
      </c>
    </row>
    <row r="5578" spans="1:2" x14ac:dyDescent="0.25">
      <c r="A5578" s="19"/>
      <c r="B5578" s="10" t="s">
        <v>9916</v>
      </c>
    </row>
    <row r="5579" spans="1:2" x14ac:dyDescent="0.25">
      <c r="A5579" s="19"/>
      <c r="B5579" s="10" t="s">
        <v>9917</v>
      </c>
    </row>
    <row r="5580" spans="1:2" x14ac:dyDescent="0.25">
      <c r="A5580" s="18"/>
      <c r="B5580" s="10" t="s">
        <v>9070</v>
      </c>
    </row>
    <row r="5581" spans="1:2" x14ac:dyDescent="0.25">
      <c r="A5581" s="7" t="s">
        <v>10222</v>
      </c>
      <c r="B5581" s="16">
        <v>5</v>
      </c>
    </row>
    <row r="5582" spans="1:2" x14ac:dyDescent="0.25">
      <c r="A5582" s="7" t="s">
        <v>10223</v>
      </c>
      <c r="B5582" s="10" t="s">
        <v>9916</v>
      </c>
    </row>
    <row r="5583" spans="1:2" x14ac:dyDescent="0.25">
      <c r="A5583" s="7" t="s">
        <v>10223</v>
      </c>
      <c r="B5583" s="16">
        <v>1</v>
      </c>
    </row>
    <row r="5584" spans="1:2" x14ac:dyDescent="0.25">
      <c r="A5584" s="7" t="s">
        <v>10224</v>
      </c>
      <c r="B5584" s="10" t="s">
        <v>9347</v>
      </c>
    </row>
    <row r="5585" spans="1:2" x14ac:dyDescent="0.25">
      <c r="A5585" s="7" t="s">
        <v>10224</v>
      </c>
      <c r="B5585" s="16">
        <v>1</v>
      </c>
    </row>
    <row r="5586" spans="1:2" x14ac:dyDescent="0.25">
      <c r="A5586" s="7" t="s">
        <v>10225</v>
      </c>
      <c r="B5586" s="10" t="s">
        <v>8422</v>
      </c>
    </row>
    <row r="5587" spans="1:2" x14ac:dyDescent="0.25">
      <c r="A5587" s="7" t="s">
        <v>10225</v>
      </c>
      <c r="B5587" s="16">
        <v>1</v>
      </c>
    </row>
    <row r="5588" spans="1:2" x14ac:dyDescent="0.25">
      <c r="A5588" s="17" t="s">
        <v>10226</v>
      </c>
      <c r="B5588" s="10" t="s">
        <v>9340</v>
      </c>
    </row>
    <row r="5589" spans="1:2" x14ac:dyDescent="0.25">
      <c r="A5589" s="18"/>
      <c r="B5589" s="10" t="s">
        <v>9345</v>
      </c>
    </row>
    <row r="5590" spans="1:2" x14ac:dyDescent="0.25">
      <c r="A5590" s="7" t="s">
        <v>10226</v>
      </c>
      <c r="B5590" s="16">
        <v>2</v>
      </c>
    </row>
    <row r="5591" spans="1:2" x14ac:dyDescent="0.25">
      <c r="A5591" s="17" t="s">
        <v>10227</v>
      </c>
      <c r="B5591" s="10" t="s">
        <v>9230</v>
      </c>
    </row>
    <row r="5592" spans="1:2" x14ac:dyDescent="0.25">
      <c r="A5592" s="19"/>
      <c r="B5592" s="10" t="s">
        <v>8374</v>
      </c>
    </row>
    <row r="5593" spans="1:2" x14ac:dyDescent="0.25">
      <c r="A5593" s="19"/>
      <c r="B5593" s="10" t="s">
        <v>8765</v>
      </c>
    </row>
    <row r="5594" spans="1:2" x14ac:dyDescent="0.25">
      <c r="A5594" s="19"/>
      <c r="B5594" s="10" t="s">
        <v>9907</v>
      </c>
    </row>
    <row r="5595" spans="1:2" x14ac:dyDescent="0.25">
      <c r="A5595" s="19"/>
      <c r="B5595" s="10" t="s">
        <v>9023</v>
      </c>
    </row>
    <row r="5596" spans="1:2" x14ac:dyDescent="0.25">
      <c r="A5596" s="19"/>
      <c r="B5596" s="10" t="s">
        <v>9327</v>
      </c>
    </row>
    <row r="5597" spans="1:2" x14ac:dyDescent="0.25">
      <c r="A5597" s="19"/>
      <c r="B5597" s="10" t="s">
        <v>9213</v>
      </c>
    </row>
    <row r="5598" spans="1:2" x14ac:dyDescent="0.25">
      <c r="A5598" s="18"/>
      <c r="B5598" s="10" t="s">
        <v>9357</v>
      </c>
    </row>
    <row r="5599" spans="1:2" x14ac:dyDescent="0.25">
      <c r="A5599" s="7" t="s">
        <v>10227</v>
      </c>
      <c r="B5599" s="16">
        <v>8</v>
      </c>
    </row>
    <row r="5600" spans="1:2" x14ac:dyDescent="0.25">
      <c r="A5600" s="7" t="s">
        <v>10228</v>
      </c>
      <c r="B5600" s="10" t="s">
        <v>8677</v>
      </c>
    </row>
    <row r="5601" spans="1:2" x14ac:dyDescent="0.25">
      <c r="A5601" s="7" t="s">
        <v>10228</v>
      </c>
      <c r="B5601" s="16">
        <v>1</v>
      </c>
    </row>
    <row r="5602" spans="1:2" x14ac:dyDescent="0.25">
      <c r="A5602" s="7" t="s">
        <v>10229</v>
      </c>
      <c r="B5602" s="10" t="s">
        <v>9917</v>
      </c>
    </row>
    <row r="5603" spans="1:2" x14ac:dyDescent="0.25">
      <c r="A5603" s="7" t="s">
        <v>10229</v>
      </c>
      <c r="B5603" s="16">
        <v>1</v>
      </c>
    </row>
    <row r="5604" spans="1:2" x14ac:dyDescent="0.25">
      <c r="A5604" s="7" t="s">
        <v>10230</v>
      </c>
      <c r="B5604" s="10" t="s">
        <v>8300</v>
      </c>
    </row>
    <row r="5605" spans="1:2" x14ac:dyDescent="0.25">
      <c r="A5605" s="7" t="s">
        <v>10230</v>
      </c>
      <c r="B5605" s="16">
        <v>1</v>
      </c>
    </row>
    <row r="5606" spans="1:2" x14ac:dyDescent="0.25">
      <c r="A5606" s="7" t="s">
        <v>10231</v>
      </c>
      <c r="B5606" s="10" t="s">
        <v>8287</v>
      </c>
    </row>
    <row r="5607" spans="1:2" x14ac:dyDescent="0.25">
      <c r="A5607" s="7" t="s">
        <v>10231</v>
      </c>
      <c r="B5607" s="16">
        <v>1</v>
      </c>
    </row>
    <row r="5608" spans="1:2" x14ac:dyDescent="0.25">
      <c r="A5608" s="17" t="s">
        <v>10232</v>
      </c>
      <c r="B5608" s="10" t="s">
        <v>9049</v>
      </c>
    </row>
    <row r="5609" spans="1:2" x14ac:dyDescent="0.25">
      <c r="A5609" s="19"/>
      <c r="B5609" s="10" t="s">
        <v>9353</v>
      </c>
    </row>
    <row r="5610" spans="1:2" x14ac:dyDescent="0.25">
      <c r="A5610" s="19"/>
      <c r="B5610" s="10" t="s">
        <v>8533</v>
      </c>
    </row>
    <row r="5611" spans="1:2" x14ac:dyDescent="0.25">
      <c r="A5611" s="19"/>
      <c r="B5611" s="10" t="s">
        <v>9349</v>
      </c>
    </row>
    <row r="5612" spans="1:2" x14ac:dyDescent="0.25">
      <c r="A5612" s="19"/>
      <c r="B5612" s="10" t="s">
        <v>8681</v>
      </c>
    </row>
    <row r="5613" spans="1:2" x14ac:dyDescent="0.25">
      <c r="A5613" s="19"/>
      <c r="B5613" s="10" t="s">
        <v>9355</v>
      </c>
    </row>
    <row r="5614" spans="1:2" x14ac:dyDescent="0.25">
      <c r="A5614" s="19"/>
      <c r="B5614" s="10" t="s">
        <v>9329</v>
      </c>
    </row>
    <row r="5615" spans="1:2" x14ac:dyDescent="0.25">
      <c r="A5615" s="19"/>
      <c r="B5615" s="10" t="s">
        <v>8994</v>
      </c>
    </row>
    <row r="5616" spans="1:2" x14ac:dyDescent="0.25">
      <c r="A5616" s="18"/>
      <c r="B5616" s="10" t="s">
        <v>9336</v>
      </c>
    </row>
    <row r="5617" spans="1:2" x14ac:dyDescent="0.25">
      <c r="A5617" s="7" t="s">
        <v>10232</v>
      </c>
      <c r="B5617" s="16">
        <v>9</v>
      </c>
    </row>
    <row r="5618" spans="1:2" x14ac:dyDescent="0.25">
      <c r="A5618" s="17" t="s">
        <v>10233</v>
      </c>
      <c r="B5618" s="10" t="s">
        <v>9233</v>
      </c>
    </row>
    <row r="5619" spans="1:2" x14ac:dyDescent="0.25">
      <c r="A5619" s="19"/>
      <c r="B5619" s="10" t="s">
        <v>9347</v>
      </c>
    </row>
    <row r="5620" spans="1:2" x14ac:dyDescent="0.25">
      <c r="A5620" s="18"/>
      <c r="B5620" s="10" t="s">
        <v>9023</v>
      </c>
    </row>
    <row r="5621" spans="1:2" x14ac:dyDescent="0.25">
      <c r="A5621" s="7" t="s">
        <v>10233</v>
      </c>
      <c r="B5621" s="16">
        <v>3</v>
      </c>
    </row>
    <row r="5622" spans="1:2" x14ac:dyDescent="0.25">
      <c r="A5622" s="17" t="s">
        <v>10234</v>
      </c>
      <c r="B5622" s="10" t="s">
        <v>9327</v>
      </c>
    </row>
    <row r="5623" spans="1:2" x14ac:dyDescent="0.25">
      <c r="A5623" s="19"/>
      <c r="B5623" s="10" t="s">
        <v>9340</v>
      </c>
    </row>
    <row r="5624" spans="1:2" x14ac:dyDescent="0.25">
      <c r="A5624" s="19"/>
      <c r="B5624" s="10" t="s">
        <v>9359</v>
      </c>
    </row>
    <row r="5625" spans="1:2" x14ac:dyDescent="0.25">
      <c r="A5625" s="18"/>
      <c r="B5625" s="10" t="s">
        <v>9345</v>
      </c>
    </row>
    <row r="5626" spans="1:2" x14ac:dyDescent="0.25">
      <c r="A5626" s="7" t="s">
        <v>10234</v>
      </c>
      <c r="B5626" s="16">
        <v>4</v>
      </c>
    </row>
    <row r="5627" spans="1:2" x14ac:dyDescent="0.25">
      <c r="A5627" s="17" t="s">
        <v>10235</v>
      </c>
      <c r="B5627" s="10" t="s">
        <v>9230</v>
      </c>
    </row>
    <row r="5628" spans="1:2" x14ac:dyDescent="0.25">
      <c r="A5628" s="19"/>
      <c r="B5628" s="10" t="s">
        <v>9213</v>
      </c>
    </row>
    <row r="5629" spans="1:2" x14ac:dyDescent="0.25">
      <c r="A5629" s="19"/>
      <c r="B5629" s="10" t="s">
        <v>8383</v>
      </c>
    </row>
    <row r="5630" spans="1:2" x14ac:dyDescent="0.25">
      <c r="A5630" s="18"/>
      <c r="B5630" s="10" t="s">
        <v>9357</v>
      </c>
    </row>
    <row r="5631" spans="1:2" x14ac:dyDescent="0.25">
      <c r="A5631" s="7" t="s">
        <v>10235</v>
      </c>
      <c r="B5631" s="16">
        <v>4</v>
      </c>
    </row>
    <row r="5632" spans="1:2" x14ac:dyDescent="0.25">
      <c r="A5632" s="7" t="s">
        <v>10236</v>
      </c>
      <c r="B5632" s="10" t="s">
        <v>8287</v>
      </c>
    </row>
    <row r="5633" spans="1:2" x14ac:dyDescent="0.25">
      <c r="A5633" s="7" t="s">
        <v>10236</v>
      </c>
      <c r="B5633" s="16">
        <v>1</v>
      </c>
    </row>
    <row r="5634" spans="1:2" x14ac:dyDescent="0.25">
      <c r="A5634" s="7" t="s">
        <v>10237</v>
      </c>
      <c r="B5634" s="10" t="s">
        <v>8287</v>
      </c>
    </row>
    <row r="5635" spans="1:2" x14ac:dyDescent="0.25">
      <c r="A5635" s="7" t="s">
        <v>10237</v>
      </c>
      <c r="B5635" s="16">
        <v>1</v>
      </c>
    </row>
    <row r="5636" spans="1:2" x14ac:dyDescent="0.25">
      <c r="A5636" s="7" t="s">
        <v>10238</v>
      </c>
      <c r="B5636" s="10" t="s">
        <v>8321</v>
      </c>
    </row>
    <row r="5637" spans="1:2" x14ac:dyDescent="0.25">
      <c r="A5637" s="7" t="s">
        <v>10238</v>
      </c>
      <c r="B5637" s="16">
        <v>1</v>
      </c>
    </row>
    <row r="5638" spans="1:2" x14ac:dyDescent="0.25">
      <c r="A5638" s="17" t="s">
        <v>10239</v>
      </c>
      <c r="B5638" s="10" t="s">
        <v>8290</v>
      </c>
    </row>
    <row r="5639" spans="1:2" x14ac:dyDescent="0.25">
      <c r="A5639" s="18"/>
      <c r="B5639" s="10" t="s">
        <v>8300</v>
      </c>
    </row>
    <row r="5640" spans="1:2" x14ac:dyDescent="0.25">
      <c r="A5640" s="7" t="s">
        <v>10239</v>
      </c>
      <c r="B5640" s="16">
        <v>2</v>
      </c>
    </row>
    <row r="5641" spans="1:2" x14ac:dyDescent="0.25">
      <c r="A5641" s="17" t="s">
        <v>10240</v>
      </c>
      <c r="B5641" s="10" t="s">
        <v>8526</v>
      </c>
    </row>
    <row r="5642" spans="1:2" x14ac:dyDescent="0.25">
      <c r="A5642" s="19"/>
      <c r="B5642" s="10" t="s">
        <v>8483</v>
      </c>
    </row>
    <row r="5643" spans="1:2" x14ac:dyDescent="0.25">
      <c r="A5643" s="19"/>
      <c r="B5643" s="10" t="s">
        <v>8729</v>
      </c>
    </row>
    <row r="5644" spans="1:2" x14ac:dyDescent="0.25">
      <c r="A5644" s="18"/>
      <c r="B5644" s="10" t="s">
        <v>9070</v>
      </c>
    </row>
    <row r="5645" spans="1:2" x14ac:dyDescent="0.25">
      <c r="A5645" s="7" t="s">
        <v>10240</v>
      </c>
      <c r="B5645" s="16">
        <v>4</v>
      </c>
    </row>
    <row r="5646" spans="1:2" x14ac:dyDescent="0.25">
      <c r="A5646" s="17" t="s">
        <v>10241</v>
      </c>
      <c r="B5646" s="10" t="s">
        <v>8290</v>
      </c>
    </row>
    <row r="5647" spans="1:2" x14ac:dyDescent="0.25">
      <c r="A5647" s="18"/>
      <c r="B5647" s="10" t="s">
        <v>8376</v>
      </c>
    </row>
    <row r="5648" spans="1:2" x14ac:dyDescent="0.25">
      <c r="A5648" s="7" t="s">
        <v>10241</v>
      </c>
      <c r="B5648" s="16">
        <v>2</v>
      </c>
    </row>
    <row r="5649" spans="1:2" x14ac:dyDescent="0.25">
      <c r="A5649" s="17" t="s">
        <v>10242</v>
      </c>
      <c r="B5649" s="10" t="s">
        <v>8290</v>
      </c>
    </row>
    <row r="5650" spans="1:2" x14ac:dyDescent="0.25">
      <c r="A5650" s="18"/>
      <c r="B5650" s="10" t="s">
        <v>8338</v>
      </c>
    </row>
    <row r="5651" spans="1:2" x14ac:dyDescent="0.25">
      <c r="A5651" s="7" t="s">
        <v>10242</v>
      </c>
      <c r="B5651" s="16">
        <v>2</v>
      </c>
    </row>
    <row r="5652" spans="1:2" x14ac:dyDescent="0.25">
      <c r="A5652" s="17" t="s">
        <v>10243</v>
      </c>
      <c r="B5652" s="10" t="s">
        <v>8402</v>
      </c>
    </row>
    <row r="5653" spans="1:2" x14ac:dyDescent="0.25">
      <c r="A5653" s="18"/>
      <c r="B5653" s="10" t="s">
        <v>8406</v>
      </c>
    </row>
    <row r="5654" spans="1:2" x14ac:dyDescent="0.25">
      <c r="A5654" s="7" t="s">
        <v>10243</v>
      </c>
      <c r="B5654" s="16">
        <v>2</v>
      </c>
    </row>
    <row r="5655" spans="1:2" x14ac:dyDescent="0.25">
      <c r="A5655" s="17" t="s">
        <v>10244</v>
      </c>
      <c r="B5655" s="10" t="s">
        <v>8464</v>
      </c>
    </row>
    <row r="5656" spans="1:2" x14ac:dyDescent="0.25">
      <c r="A5656" s="18"/>
      <c r="B5656" s="10" t="s">
        <v>8389</v>
      </c>
    </row>
    <row r="5657" spans="1:2" x14ac:dyDescent="0.25">
      <c r="A5657" s="7" t="s">
        <v>10244</v>
      </c>
      <c r="B5657" s="16">
        <v>2</v>
      </c>
    </row>
    <row r="5658" spans="1:2" x14ac:dyDescent="0.25">
      <c r="A5658" s="7" t="s">
        <v>10245</v>
      </c>
      <c r="B5658" s="10" t="s">
        <v>8290</v>
      </c>
    </row>
    <row r="5659" spans="1:2" x14ac:dyDescent="0.25">
      <c r="A5659" s="7" t="s">
        <v>10245</v>
      </c>
      <c r="B5659" s="16">
        <v>1</v>
      </c>
    </row>
    <row r="5660" spans="1:2" x14ac:dyDescent="0.25">
      <c r="A5660" s="17" t="s">
        <v>10246</v>
      </c>
      <c r="B5660" s="10" t="s">
        <v>8741</v>
      </c>
    </row>
    <row r="5661" spans="1:2" x14ac:dyDescent="0.25">
      <c r="A5661" s="18"/>
      <c r="B5661" s="10" t="s">
        <v>8383</v>
      </c>
    </row>
    <row r="5662" spans="1:2" x14ac:dyDescent="0.25">
      <c r="A5662" s="7" t="s">
        <v>10246</v>
      </c>
      <c r="B5662" s="16">
        <v>2</v>
      </c>
    </row>
    <row r="5663" spans="1:2" x14ac:dyDescent="0.25">
      <c r="A5663" s="7" t="s">
        <v>10247</v>
      </c>
      <c r="B5663" s="10" t="s">
        <v>8741</v>
      </c>
    </row>
    <row r="5664" spans="1:2" x14ac:dyDescent="0.25">
      <c r="A5664" s="7" t="s">
        <v>10247</v>
      </c>
      <c r="B5664" s="16">
        <v>1</v>
      </c>
    </row>
    <row r="5665" spans="1:2" x14ac:dyDescent="0.25">
      <c r="A5665" s="7" t="s">
        <v>10248</v>
      </c>
      <c r="B5665" s="10" t="s">
        <v>8419</v>
      </c>
    </row>
    <row r="5666" spans="1:2" x14ac:dyDescent="0.25">
      <c r="A5666" s="7" t="s">
        <v>10248</v>
      </c>
      <c r="B5666" s="16">
        <v>1</v>
      </c>
    </row>
    <row r="5667" spans="1:2" x14ac:dyDescent="0.25">
      <c r="A5667" s="7" t="s">
        <v>10249</v>
      </c>
      <c r="B5667" s="10" t="s">
        <v>8374</v>
      </c>
    </row>
    <row r="5668" spans="1:2" x14ac:dyDescent="0.25">
      <c r="A5668" s="7" t="s">
        <v>10249</v>
      </c>
      <c r="B5668" s="16">
        <v>1</v>
      </c>
    </row>
    <row r="5669" spans="1:2" x14ac:dyDescent="0.25">
      <c r="A5669" s="7" t="s">
        <v>10250</v>
      </c>
      <c r="B5669" s="10" t="s">
        <v>8767</v>
      </c>
    </row>
    <row r="5670" spans="1:2" x14ac:dyDescent="0.25">
      <c r="A5670" s="7" t="s">
        <v>10250</v>
      </c>
      <c r="B5670" s="16">
        <v>1</v>
      </c>
    </row>
    <row r="5671" spans="1:2" x14ac:dyDescent="0.25">
      <c r="A5671" s="17" t="s">
        <v>10251</v>
      </c>
      <c r="B5671" s="10" t="s">
        <v>9577</v>
      </c>
    </row>
    <row r="5672" spans="1:2" x14ac:dyDescent="0.25">
      <c r="A5672" s="18"/>
      <c r="B5672" s="10" t="s">
        <v>8402</v>
      </c>
    </row>
    <row r="5673" spans="1:2" x14ac:dyDescent="0.25">
      <c r="A5673" s="7" t="s">
        <v>10251</v>
      </c>
      <c r="B5673" s="16">
        <v>2</v>
      </c>
    </row>
    <row r="5674" spans="1:2" x14ac:dyDescent="0.25">
      <c r="A5674" s="7" t="s">
        <v>10252</v>
      </c>
      <c r="B5674" s="10" t="s">
        <v>8627</v>
      </c>
    </row>
    <row r="5675" spans="1:2" x14ac:dyDescent="0.25">
      <c r="A5675" s="7" t="s">
        <v>10252</v>
      </c>
      <c r="B5675" s="16">
        <v>1</v>
      </c>
    </row>
    <row r="5676" spans="1:2" x14ac:dyDescent="0.25">
      <c r="A5676" s="7" t="s">
        <v>10253</v>
      </c>
      <c r="B5676" s="10" t="s">
        <v>8300</v>
      </c>
    </row>
    <row r="5677" spans="1:2" x14ac:dyDescent="0.25">
      <c r="A5677" s="7" t="s">
        <v>10253</v>
      </c>
      <c r="B5677" s="16">
        <v>1</v>
      </c>
    </row>
    <row r="5678" spans="1:2" x14ac:dyDescent="0.25">
      <c r="A5678" s="7" t="s">
        <v>10254</v>
      </c>
      <c r="B5678" s="10" t="s">
        <v>8300</v>
      </c>
    </row>
    <row r="5679" spans="1:2" x14ac:dyDescent="0.25">
      <c r="A5679" s="7" t="s">
        <v>10254</v>
      </c>
      <c r="B5679" s="16">
        <v>1</v>
      </c>
    </row>
    <row r="5680" spans="1:2" x14ac:dyDescent="0.25">
      <c r="A5680" s="7" t="s">
        <v>10255</v>
      </c>
      <c r="B5680" s="10" t="s">
        <v>8356</v>
      </c>
    </row>
    <row r="5681" spans="1:2" x14ac:dyDescent="0.25">
      <c r="A5681" s="7" t="s">
        <v>10255</v>
      </c>
      <c r="B5681" s="16">
        <v>1</v>
      </c>
    </row>
    <row r="5682" spans="1:2" x14ac:dyDescent="0.25">
      <c r="A5682" s="7" t="s">
        <v>10256</v>
      </c>
      <c r="B5682" s="10" t="s">
        <v>8765</v>
      </c>
    </row>
    <row r="5683" spans="1:2" x14ac:dyDescent="0.25">
      <c r="A5683" s="7" t="s">
        <v>10256</v>
      </c>
      <c r="B5683" s="16">
        <v>1</v>
      </c>
    </row>
    <row r="5684" spans="1:2" x14ac:dyDescent="0.25">
      <c r="A5684" s="17" t="s">
        <v>10257</v>
      </c>
      <c r="B5684" s="10" t="s">
        <v>8290</v>
      </c>
    </row>
    <row r="5685" spans="1:2" x14ac:dyDescent="0.25">
      <c r="A5685" s="19"/>
      <c r="B5685" s="10" t="s">
        <v>8300</v>
      </c>
    </row>
    <row r="5686" spans="1:2" x14ac:dyDescent="0.25">
      <c r="A5686" s="19"/>
      <c r="B5686" s="10" t="s">
        <v>8741</v>
      </c>
    </row>
    <row r="5687" spans="1:2" x14ac:dyDescent="0.25">
      <c r="A5687" s="19"/>
      <c r="B5687" s="10" t="s">
        <v>9577</v>
      </c>
    </row>
    <row r="5688" spans="1:2" x14ac:dyDescent="0.25">
      <c r="A5688" s="19"/>
      <c r="B5688" s="10" t="s">
        <v>8383</v>
      </c>
    </row>
    <row r="5689" spans="1:2" x14ac:dyDescent="0.25">
      <c r="A5689" s="19"/>
      <c r="B5689" s="10" t="s">
        <v>8321</v>
      </c>
    </row>
    <row r="5690" spans="1:2" x14ac:dyDescent="0.25">
      <c r="A5690" s="19"/>
      <c r="B5690" s="10" t="s">
        <v>8583</v>
      </c>
    </row>
    <row r="5691" spans="1:2" x14ac:dyDescent="0.25">
      <c r="A5691" s="18"/>
      <c r="B5691" s="10" t="s">
        <v>8376</v>
      </c>
    </row>
    <row r="5692" spans="1:2" x14ac:dyDescent="0.25">
      <c r="A5692" s="7" t="s">
        <v>10257</v>
      </c>
      <c r="B5692" s="16">
        <v>8</v>
      </c>
    </row>
    <row r="5693" spans="1:2" x14ac:dyDescent="0.25">
      <c r="A5693" s="17" t="s">
        <v>10258</v>
      </c>
      <c r="B5693" s="10" t="s">
        <v>8321</v>
      </c>
    </row>
    <row r="5694" spans="1:2" x14ac:dyDescent="0.25">
      <c r="A5694" s="19"/>
      <c r="B5694" s="10" t="s">
        <v>8656</v>
      </c>
    </row>
    <row r="5695" spans="1:2" x14ac:dyDescent="0.25">
      <c r="A5695" s="18"/>
      <c r="B5695" s="10" t="s">
        <v>8406</v>
      </c>
    </row>
    <row r="5696" spans="1:2" x14ac:dyDescent="0.25">
      <c r="A5696" s="7" t="s">
        <v>10258</v>
      </c>
      <c r="B5696" s="16">
        <v>3</v>
      </c>
    </row>
    <row r="5697" spans="1:2" x14ac:dyDescent="0.25">
      <c r="A5697" s="17" t="s">
        <v>10259</v>
      </c>
      <c r="B5697" s="10" t="s">
        <v>8419</v>
      </c>
    </row>
    <row r="5698" spans="1:2" x14ac:dyDescent="0.25">
      <c r="A5698" s="18"/>
      <c r="B5698" s="10" t="s">
        <v>8368</v>
      </c>
    </row>
    <row r="5699" spans="1:2" x14ac:dyDescent="0.25">
      <c r="A5699" s="7" t="s">
        <v>10259</v>
      </c>
      <c r="B5699" s="16">
        <v>2</v>
      </c>
    </row>
    <row r="5700" spans="1:2" x14ac:dyDescent="0.25">
      <c r="A5700" s="17" t="s">
        <v>10260</v>
      </c>
      <c r="B5700" s="10" t="s">
        <v>8526</v>
      </c>
    </row>
    <row r="5701" spans="1:2" x14ac:dyDescent="0.25">
      <c r="A5701" s="19"/>
      <c r="B5701" s="10" t="s">
        <v>9577</v>
      </c>
    </row>
    <row r="5702" spans="1:2" x14ac:dyDescent="0.25">
      <c r="A5702" s="19"/>
      <c r="B5702" s="10" t="s">
        <v>8483</v>
      </c>
    </row>
    <row r="5703" spans="1:2" x14ac:dyDescent="0.25">
      <c r="A5703" s="18"/>
      <c r="B5703" s="10" t="s">
        <v>9070</v>
      </c>
    </row>
    <row r="5704" spans="1:2" x14ac:dyDescent="0.25">
      <c r="A5704" s="7" t="s">
        <v>10260</v>
      </c>
      <c r="B5704" s="16">
        <v>4</v>
      </c>
    </row>
    <row r="5705" spans="1:2" x14ac:dyDescent="0.25">
      <c r="A5705" s="7" t="s">
        <v>10261</v>
      </c>
      <c r="B5705" s="10" t="s">
        <v>8374</v>
      </c>
    </row>
    <row r="5706" spans="1:2" x14ac:dyDescent="0.25">
      <c r="A5706" s="7" t="s">
        <v>10261</v>
      </c>
      <c r="B5706" s="16">
        <v>1</v>
      </c>
    </row>
    <row r="5707" spans="1:2" x14ac:dyDescent="0.25">
      <c r="A5707" s="17" t="s">
        <v>10262</v>
      </c>
      <c r="B5707" s="10" t="s">
        <v>8765</v>
      </c>
    </row>
    <row r="5708" spans="1:2" x14ac:dyDescent="0.25">
      <c r="A5708" s="18"/>
      <c r="B5708" s="10" t="s">
        <v>8383</v>
      </c>
    </row>
    <row r="5709" spans="1:2" x14ac:dyDescent="0.25">
      <c r="A5709" s="7" t="s">
        <v>10262</v>
      </c>
      <c r="B5709" s="16">
        <v>2</v>
      </c>
    </row>
    <row r="5710" spans="1:2" x14ac:dyDescent="0.25">
      <c r="A5710" s="7" t="s">
        <v>10263</v>
      </c>
      <c r="B5710" s="10" t="s">
        <v>8402</v>
      </c>
    </row>
    <row r="5711" spans="1:2" x14ac:dyDescent="0.25">
      <c r="A5711" s="7" t="s">
        <v>10263</v>
      </c>
      <c r="B5711" s="16">
        <v>1</v>
      </c>
    </row>
    <row r="5712" spans="1:2" x14ac:dyDescent="0.25">
      <c r="A5712" s="7" t="s">
        <v>10264</v>
      </c>
      <c r="B5712" s="10" t="s">
        <v>8389</v>
      </c>
    </row>
    <row r="5713" spans="1:2" x14ac:dyDescent="0.25">
      <c r="A5713" s="7" t="s">
        <v>10264</v>
      </c>
      <c r="B5713" s="16">
        <v>1</v>
      </c>
    </row>
    <row r="5714" spans="1:2" x14ac:dyDescent="0.25">
      <c r="A5714" s="7" t="s">
        <v>10265</v>
      </c>
      <c r="B5714" s="10" t="s">
        <v>8290</v>
      </c>
    </row>
    <row r="5715" spans="1:2" x14ac:dyDescent="0.25">
      <c r="A5715" s="7" t="s">
        <v>10265</v>
      </c>
      <c r="B5715" s="16">
        <v>1</v>
      </c>
    </row>
    <row r="5716" spans="1:2" x14ac:dyDescent="0.25">
      <c r="A5716" s="7" t="s">
        <v>10266</v>
      </c>
      <c r="B5716" s="10" t="s">
        <v>8300</v>
      </c>
    </row>
    <row r="5717" spans="1:2" x14ac:dyDescent="0.25">
      <c r="A5717" s="7" t="s">
        <v>10266</v>
      </c>
      <c r="B5717" s="16">
        <v>1</v>
      </c>
    </row>
    <row r="5718" spans="1:2" x14ac:dyDescent="0.25">
      <c r="A5718" s="17" t="s">
        <v>10267</v>
      </c>
      <c r="B5718" s="10" t="s">
        <v>8767</v>
      </c>
    </row>
    <row r="5719" spans="1:2" x14ac:dyDescent="0.25">
      <c r="A5719" s="18"/>
      <c r="B5719" s="10" t="s">
        <v>8356</v>
      </c>
    </row>
    <row r="5720" spans="1:2" x14ac:dyDescent="0.25">
      <c r="A5720" s="7" t="s">
        <v>10267</v>
      </c>
      <c r="B5720" s="16">
        <v>2</v>
      </c>
    </row>
    <row r="5721" spans="1:2" x14ac:dyDescent="0.25">
      <c r="A5721" s="17" t="s">
        <v>10268</v>
      </c>
      <c r="B5721" s="10" t="s">
        <v>8300</v>
      </c>
    </row>
    <row r="5722" spans="1:2" x14ac:dyDescent="0.25">
      <c r="A5722" s="19"/>
      <c r="B5722" s="10" t="s">
        <v>8406</v>
      </c>
    </row>
    <row r="5723" spans="1:2" x14ac:dyDescent="0.25">
      <c r="A5723" s="18"/>
      <c r="B5723" s="10" t="s">
        <v>8364</v>
      </c>
    </row>
    <row r="5724" spans="1:2" x14ac:dyDescent="0.25">
      <c r="A5724" s="7" t="s">
        <v>10268</v>
      </c>
      <c r="B5724" s="16">
        <v>3</v>
      </c>
    </row>
    <row r="5725" spans="1:2" x14ac:dyDescent="0.25">
      <c r="A5725" s="17" t="s">
        <v>10269</v>
      </c>
      <c r="B5725" s="10" t="s">
        <v>8483</v>
      </c>
    </row>
    <row r="5726" spans="1:2" x14ac:dyDescent="0.25">
      <c r="A5726" s="18"/>
      <c r="B5726" s="10" t="s">
        <v>8729</v>
      </c>
    </row>
    <row r="5727" spans="1:2" x14ac:dyDescent="0.25">
      <c r="A5727" s="7" t="s">
        <v>10269</v>
      </c>
      <c r="B5727" s="16">
        <v>2</v>
      </c>
    </row>
    <row r="5728" spans="1:2" x14ac:dyDescent="0.25">
      <c r="A5728" s="7" t="s">
        <v>10270</v>
      </c>
      <c r="B5728" s="10" t="s">
        <v>8434</v>
      </c>
    </row>
    <row r="5729" spans="1:2" x14ac:dyDescent="0.25">
      <c r="A5729" s="7" t="s">
        <v>10270</v>
      </c>
      <c r="B5729" s="16">
        <v>1</v>
      </c>
    </row>
    <row r="5730" spans="1:2" x14ac:dyDescent="0.25">
      <c r="A5730" s="7" t="s">
        <v>10271</v>
      </c>
      <c r="B5730" s="10" t="s">
        <v>8434</v>
      </c>
    </row>
    <row r="5731" spans="1:2" x14ac:dyDescent="0.25">
      <c r="A5731" s="7" t="s">
        <v>10271</v>
      </c>
      <c r="B5731" s="16">
        <v>1</v>
      </c>
    </row>
    <row r="5732" spans="1:2" x14ac:dyDescent="0.25">
      <c r="A5732" s="7" t="s">
        <v>10272</v>
      </c>
      <c r="B5732" s="10" t="s">
        <v>8765</v>
      </c>
    </row>
    <row r="5733" spans="1:2" x14ac:dyDescent="0.25">
      <c r="A5733" s="7" t="s">
        <v>10272</v>
      </c>
      <c r="B5733" s="16">
        <v>1</v>
      </c>
    </row>
    <row r="5734" spans="1:2" x14ac:dyDescent="0.25">
      <c r="A5734" s="7" t="s">
        <v>10273</v>
      </c>
      <c r="B5734" s="10" t="s">
        <v>8290</v>
      </c>
    </row>
    <row r="5735" spans="1:2" x14ac:dyDescent="0.25">
      <c r="A5735" s="7" t="s">
        <v>10273</v>
      </c>
      <c r="B5735" s="16">
        <v>1</v>
      </c>
    </row>
    <row r="5736" spans="1:2" x14ac:dyDescent="0.25">
      <c r="A5736" s="7" t="s">
        <v>10274</v>
      </c>
      <c r="B5736" s="10" t="s">
        <v>8290</v>
      </c>
    </row>
    <row r="5737" spans="1:2" x14ac:dyDescent="0.25">
      <c r="A5737" s="7" t="s">
        <v>10274</v>
      </c>
      <c r="B5737" s="16">
        <v>1</v>
      </c>
    </row>
    <row r="5738" spans="1:2" x14ac:dyDescent="0.25">
      <c r="A5738" s="7" t="s">
        <v>10275</v>
      </c>
      <c r="B5738" s="10" t="s">
        <v>8464</v>
      </c>
    </row>
    <row r="5739" spans="1:2" x14ac:dyDescent="0.25">
      <c r="A5739" s="7" t="s">
        <v>10275</v>
      </c>
      <c r="B5739" s="16">
        <v>1</v>
      </c>
    </row>
    <row r="5740" spans="1:2" x14ac:dyDescent="0.25">
      <c r="A5740" s="7" t="s">
        <v>10276</v>
      </c>
      <c r="B5740" s="10" t="s">
        <v>8290</v>
      </c>
    </row>
    <row r="5741" spans="1:2" x14ac:dyDescent="0.25">
      <c r="A5741" s="7" t="s">
        <v>10276</v>
      </c>
      <c r="B5741" s="16">
        <v>1</v>
      </c>
    </row>
    <row r="5742" spans="1:2" x14ac:dyDescent="0.25">
      <c r="A5742" s="7" t="s">
        <v>10277</v>
      </c>
      <c r="B5742" s="10" t="s">
        <v>8529</v>
      </c>
    </row>
    <row r="5743" spans="1:2" x14ac:dyDescent="0.25">
      <c r="A5743" s="7" t="s">
        <v>10277</v>
      </c>
      <c r="B5743" s="16">
        <v>1</v>
      </c>
    </row>
    <row r="5744" spans="1:2" x14ac:dyDescent="0.25">
      <c r="A5744" s="7" t="s">
        <v>10278</v>
      </c>
      <c r="B5744" s="10" t="s">
        <v>8627</v>
      </c>
    </row>
    <row r="5745" spans="1:2" x14ac:dyDescent="0.25">
      <c r="A5745" s="7" t="s">
        <v>10278</v>
      </c>
      <c r="B5745" s="16">
        <v>1</v>
      </c>
    </row>
    <row r="5746" spans="1:2" x14ac:dyDescent="0.25">
      <c r="A5746" s="7" t="s">
        <v>10279</v>
      </c>
      <c r="B5746" s="10" t="s">
        <v>8595</v>
      </c>
    </row>
    <row r="5747" spans="1:2" x14ac:dyDescent="0.25">
      <c r="A5747" s="7" t="s">
        <v>10279</v>
      </c>
      <c r="B5747" s="16">
        <v>1</v>
      </c>
    </row>
    <row r="5748" spans="1:2" x14ac:dyDescent="0.25">
      <c r="A5748" s="17" t="s">
        <v>10280</v>
      </c>
      <c r="B5748" s="10" t="s">
        <v>8397</v>
      </c>
    </row>
    <row r="5749" spans="1:2" x14ac:dyDescent="0.25">
      <c r="A5749" s="18"/>
      <c r="B5749" s="10" t="s">
        <v>8583</v>
      </c>
    </row>
    <row r="5750" spans="1:2" x14ac:dyDescent="0.25">
      <c r="A5750" s="7" t="s">
        <v>10280</v>
      </c>
      <c r="B5750" s="16">
        <v>2</v>
      </c>
    </row>
    <row r="5751" spans="1:2" x14ac:dyDescent="0.25">
      <c r="A5751" s="7" t="s">
        <v>10281</v>
      </c>
      <c r="B5751" s="10" t="s">
        <v>8290</v>
      </c>
    </row>
    <row r="5752" spans="1:2" x14ac:dyDescent="0.25">
      <c r="A5752" s="7" t="s">
        <v>10281</v>
      </c>
      <c r="B5752" s="16">
        <v>1</v>
      </c>
    </row>
    <row r="5753" spans="1:2" x14ac:dyDescent="0.25">
      <c r="A5753" s="7" t="s">
        <v>10282</v>
      </c>
      <c r="B5753" s="10" t="s">
        <v>8290</v>
      </c>
    </row>
    <row r="5754" spans="1:2" x14ac:dyDescent="0.25">
      <c r="A5754" s="7" t="s">
        <v>10282</v>
      </c>
      <c r="B5754" s="16">
        <v>1</v>
      </c>
    </row>
    <row r="5755" spans="1:2" x14ac:dyDescent="0.25">
      <c r="A5755" s="7" t="s">
        <v>10283</v>
      </c>
      <c r="B5755" s="10" t="s">
        <v>8290</v>
      </c>
    </row>
    <row r="5756" spans="1:2" x14ac:dyDescent="0.25">
      <c r="A5756" s="7" t="s">
        <v>10283</v>
      </c>
      <c r="B5756" s="16">
        <v>1</v>
      </c>
    </row>
    <row r="5757" spans="1:2" x14ac:dyDescent="0.25">
      <c r="A5757" s="7" t="s">
        <v>10284</v>
      </c>
      <c r="B5757" s="10" t="s">
        <v>8290</v>
      </c>
    </row>
    <row r="5758" spans="1:2" x14ac:dyDescent="0.25">
      <c r="A5758" s="7" t="s">
        <v>10284</v>
      </c>
      <c r="B5758" s="16">
        <v>1</v>
      </c>
    </row>
    <row r="5759" spans="1:2" x14ac:dyDescent="0.25">
      <c r="A5759" s="7" t="s">
        <v>10285</v>
      </c>
      <c r="B5759" s="10" t="s">
        <v>8290</v>
      </c>
    </row>
    <row r="5760" spans="1:2" x14ac:dyDescent="0.25">
      <c r="A5760" s="7" t="s">
        <v>10285</v>
      </c>
      <c r="B5760" s="16">
        <v>1</v>
      </c>
    </row>
    <row r="5761" spans="1:2" x14ac:dyDescent="0.25">
      <c r="A5761" s="7" t="s">
        <v>10286</v>
      </c>
      <c r="B5761" s="10" t="s">
        <v>8300</v>
      </c>
    </row>
    <row r="5762" spans="1:2" x14ac:dyDescent="0.25">
      <c r="A5762" s="7" t="s">
        <v>10286</v>
      </c>
      <c r="B5762" s="16">
        <v>1</v>
      </c>
    </row>
    <row r="5763" spans="1:2" x14ac:dyDescent="0.25">
      <c r="A5763" s="7" t="s">
        <v>10287</v>
      </c>
      <c r="B5763" s="10" t="s">
        <v>8300</v>
      </c>
    </row>
    <row r="5764" spans="1:2" x14ac:dyDescent="0.25">
      <c r="A5764" s="7" t="s">
        <v>10287</v>
      </c>
      <c r="B5764" s="16">
        <v>1</v>
      </c>
    </row>
    <row r="5765" spans="1:2" x14ac:dyDescent="0.25">
      <c r="A5765" s="7" t="s">
        <v>10288</v>
      </c>
      <c r="B5765" s="10" t="s">
        <v>8300</v>
      </c>
    </row>
    <row r="5766" spans="1:2" x14ac:dyDescent="0.25">
      <c r="A5766" s="7" t="s">
        <v>10288</v>
      </c>
      <c r="B5766" s="16">
        <v>1</v>
      </c>
    </row>
    <row r="5767" spans="1:2" x14ac:dyDescent="0.25">
      <c r="A5767" s="7" t="s">
        <v>10289</v>
      </c>
      <c r="B5767" s="10" t="s">
        <v>8464</v>
      </c>
    </row>
    <row r="5768" spans="1:2" x14ac:dyDescent="0.25">
      <c r="A5768" s="7" t="s">
        <v>10289</v>
      </c>
      <c r="B5768" s="16">
        <v>1</v>
      </c>
    </row>
    <row r="5769" spans="1:2" x14ac:dyDescent="0.25">
      <c r="A5769" s="7" t="s">
        <v>10290</v>
      </c>
      <c r="B5769" s="10" t="s">
        <v>8406</v>
      </c>
    </row>
    <row r="5770" spans="1:2" x14ac:dyDescent="0.25">
      <c r="A5770" s="7" t="s">
        <v>10290</v>
      </c>
      <c r="B5770" s="16">
        <v>1</v>
      </c>
    </row>
    <row r="5771" spans="1:2" x14ac:dyDescent="0.25">
      <c r="A5771" s="7" t="s">
        <v>10291</v>
      </c>
      <c r="B5771" s="10" t="s">
        <v>8364</v>
      </c>
    </row>
    <row r="5772" spans="1:2" x14ac:dyDescent="0.25">
      <c r="A5772" s="7" t="s">
        <v>10291</v>
      </c>
      <c r="B5772" s="16">
        <v>1</v>
      </c>
    </row>
    <row r="5773" spans="1:2" x14ac:dyDescent="0.25">
      <c r="A5773" s="7" t="s">
        <v>10292</v>
      </c>
      <c r="B5773" s="10" t="s">
        <v>8316</v>
      </c>
    </row>
    <row r="5774" spans="1:2" x14ac:dyDescent="0.25">
      <c r="A5774" s="7" t="s">
        <v>10292</v>
      </c>
      <c r="B5774" s="16">
        <v>1</v>
      </c>
    </row>
    <row r="5775" spans="1:2" x14ac:dyDescent="0.25">
      <c r="A5775" s="7" t="s">
        <v>10293</v>
      </c>
      <c r="B5775" s="10" t="s">
        <v>8412</v>
      </c>
    </row>
    <row r="5776" spans="1:2" x14ac:dyDescent="0.25">
      <c r="A5776" s="7" t="s">
        <v>10293</v>
      </c>
      <c r="B5776" s="16">
        <v>1</v>
      </c>
    </row>
    <row r="5777" spans="1:2" x14ac:dyDescent="0.25">
      <c r="A5777" s="7" t="s">
        <v>10294</v>
      </c>
      <c r="B5777" s="10" t="s">
        <v>8419</v>
      </c>
    </row>
    <row r="5778" spans="1:2" x14ac:dyDescent="0.25">
      <c r="A5778" s="7" t="s">
        <v>10294</v>
      </c>
      <c r="B5778" s="16">
        <v>1</v>
      </c>
    </row>
    <row r="5779" spans="1:2" x14ac:dyDescent="0.25">
      <c r="A5779" s="7" t="s">
        <v>10295</v>
      </c>
      <c r="B5779" s="10" t="s">
        <v>8383</v>
      </c>
    </row>
    <row r="5780" spans="1:2" x14ac:dyDescent="0.25">
      <c r="A5780" s="7" t="s">
        <v>10295</v>
      </c>
      <c r="B5780" s="16">
        <v>1</v>
      </c>
    </row>
    <row r="5781" spans="1:2" x14ac:dyDescent="0.25">
      <c r="A5781" s="7" t="s">
        <v>10296</v>
      </c>
      <c r="B5781" s="10" t="s">
        <v>8483</v>
      </c>
    </row>
    <row r="5782" spans="1:2" x14ac:dyDescent="0.25">
      <c r="A5782" s="7" t="s">
        <v>10296</v>
      </c>
      <c r="B5782" s="16">
        <v>1</v>
      </c>
    </row>
    <row r="5783" spans="1:2" x14ac:dyDescent="0.25">
      <c r="A5783" s="7" t="s">
        <v>10297</v>
      </c>
      <c r="B5783" s="10" t="s">
        <v>8741</v>
      </c>
    </row>
    <row r="5784" spans="1:2" x14ac:dyDescent="0.25">
      <c r="A5784" s="7" t="s">
        <v>10297</v>
      </c>
      <c r="B5784" s="16">
        <v>1</v>
      </c>
    </row>
    <row r="5785" spans="1:2" x14ac:dyDescent="0.25">
      <c r="A5785" s="7" t="s">
        <v>10298</v>
      </c>
      <c r="B5785" s="10" t="s">
        <v>8389</v>
      </c>
    </row>
    <row r="5786" spans="1:2" x14ac:dyDescent="0.25">
      <c r="A5786" s="7" t="s">
        <v>10298</v>
      </c>
      <c r="B5786" s="16">
        <v>1</v>
      </c>
    </row>
    <row r="5787" spans="1:2" x14ac:dyDescent="0.25">
      <c r="A5787" s="7" t="s">
        <v>10299</v>
      </c>
      <c r="B5787" s="10" t="s">
        <v>8402</v>
      </c>
    </row>
    <row r="5788" spans="1:2" x14ac:dyDescent="0.25">
      <c r="A5788" s="7" t="s">
        <v>10299</v>
      </c>
      <c r="B5788" s="16">
        <v>1</v>
      </c>
    </row>
    <row r="5789" spans="1:2" x14ac:dyDescent="0.25">
      <c r="A5789" s="7" t="s">
        <v>10300</v>
      </c>
      <c r="B5789" s="10" t="s">
        <v>8627</v>
      </c>
    </row>
    <row r="5790" spans="1:2" x14ac:dyDescent="0.25">
      <c r="A5790" s="7" t="s">
        <v>10300</v>
      </c>
      <c r="B5790" s="16">
        <v>1</v>
      </c>
    </row>
    <row r="5791" spans="1:2" x14ac:dyDescent="0.25">
      <c r="A5791" s="7" t="s">
        <v>10301</v>
      </c>
      <c r="B5791" s="10" t="s">
        <v>9139</v>
      </c>
    </row>
    <row r="5792" spans="1:2" x14ac:dyDescent="0.25">
      <c r="A5792" s="7" t="s">
        <v>10301</v>
      </c>
      <c r="B5792" s="16">
        <v>1</v>
      </c>
    </row>
    <row r="5793" spans="1:2" x14ac:dyDescent="0.25">
      <c r="A5793" s="7" t="s">
        <v>10302</v>
      </c>
      <c r="B5793" s="10" t="s">
        <v>9276</v>
      </c>
    </row>
    <row r="5794" spans="1:2" x14ac:dyDescent="0.25">
      <c r="A5794" s="7" t="s">
        <v>10302</v>
      </c>
      <c r="B5794" s="16">
        <v>1</v>
      </c>
    </row>
    <row r="5795" spans="1:2" x14ac:dyDescent="0.25">
      <c r="A5795" s="7" t="s">
        <v>10303</v>
      </c>
      <c r="B5795" s="10" t="s">
        <v>8729</v>
      </c>
    </row>
    <row r="5796" spans="1:2" x14ac:dyDescent="0.25">
      <c r="A5796" s="7" t="s">
        <v>10303</v>
      </c>
      <c r="B5796" s="16">
        <v>1</v>
      </c>
    </row>
    <row r="5797" spans="1:2" x14ac:dyDescent="0.25">
      <c r="A5797" s="7" t="s">
        <v>10304</v>
      </c>
      <c r="B5797" s="10" t="s">
        <v>8656</v>
      </c>
    </row>
    <row r="5798" spans="1:2" x14ac:dyDescent="0.25">
      <c r="A5798" s="7" t="s">
        <v>10304</v>
      </c>
      <c r="B5798" s="16">
        <v>1</v>
      </c>
    </row>
    <row r="5799" spans="1:2" x14ac:dyDescent="0.25">
      <c r="A5799" s="7" t="s">
        <v>10305</v>
      </c>
      <c r="B5799" s="10" t="s">
        <v>8485</v>
      </c>
    </row>
    <row r="5800" spans="1:2" x14ac:dyDescent="0.25">
      <c r="A5800" s="7" t="s">
        <v>10305</v>
      </c>
      <c r="B5800" s="16">
        <v>1</v>
      </c>
    </row>
    <row r="5801" spans="1:2" x14ac:dyDescent="0.25">
      <c r="A5801" s="7" t="s">
        <v>10306</v>
      </c>
      <c r="B5801" s="10" t="s">
        <v>8374</v>
      </c>
    </row>
    <row r="5802" spans="1:2" x14ac:dyDescent="0.25">
      <c r="A5802" s="7" t="s">
        <v>10306</v>
      </c>
      <c r="B5802" s="16">
        <v>1</v>
      </c>
    </row>
    <row r="5803" spans="1:2" x14ac:dyDescent="0.25">
      <c r="A5803" s="7" t="s">
        <v>10307</v>
      </c>
      <c r="B5803" s="10" t="s">
        <v>9025</v>
      </c>
    </row>
    <row r="5804" spans="1:2" x14ac:dyDescent="0.25">
      <c r="A5804" s="7" t="s">
        <v>10307</v>
      </c>
      <c r="B5804" s="16">
        <v>1</v>
      </c>
    </row>
    <row r="5805" spans="1:2" x14ac:dyDescent="0.25">
      <c r="A5805" s="7" t="s">
        <v>10308</v>
      </c>
      <c r="B5805" s="10" t="s">
        <v>8356</v>
      </c>
    </row>
    <row r="5806" spans="1:2" x14ac:dyDescent="0.25">
      <c r="A5806" s="7" t="s">
        <v>10308</v>
      </c>
      <c r="B5806" s="16">
        <v>1</v>
      </c>
    </row>
    <row r="5807" spans="1:2" x14ac:dyDescent="0.25">
      <c r="A5807" s="7" t="s">
        <v>10309</v>
      </c>
      <c r="B5807" s="10" t="s">
        <v>8579</v>
      </c>
    </row>
    <row r="5808" spans="1:2" x14ac:dyDescent="0.25">
      <c r="A5808" s="7" t="s">
        <v>10309</v>
      </c>
      <c r="B5808" s="16">
        <v>1</v>
      </c>
    </row>
    <row r="5809" spans="1:2" x14ac:dyDescent="0.25">
      <c r="A5809" s="7" t="s">
        <v>10310</v>
      </c>
      <c r="B5809" s="10" t="s">
        <v>8397</v>
      </c>
    </row>
    <row r="5810" spans="1:2" x14ac:dyDescent="0.25">
      <c r="A5810" s="7" t="s">
        <v>10310</v>
      </c>
      <c r="B5810" s="16">
        <v>1</v>
      </c>
    </row>
    <row r="5811" spans="1:2" x14ac:dyDescent="0.25">
      <c r="A5811" s="7" t="s">
        <v>10311</v>
      </c>
      <c r="B5811" s="10" t="s">
        <v>8434</v>
      </c>
    </row>
    <row r="5812" spans="1:2" x14ac:dyDescent="0.25">
      <c r="A5812" s="7" t="s">
        <v>10311</v>
      </c>
      <c r="B5812" s="16">
        <v>1</v>
      </c>
    </row>
    <row r="5813" spans="1:2" x14ac:dyDescent="0.25">
      <c r="A5813" s="7" t="s">
        <v>10312</v>
      </c>
      <c r="B5813" s="10" t="s">
        <v>8526</v>
      </c>
    </row>
    <row r="5814" spans="1:2" x14ac:dyDescent="0.25">
      <c r="A5814" s="7" t="s">
        <v>10312</v>
      </c>
      <c r="B5814" s="16">
        <v>1</v>
      </c>
    </row>
    <row r="5815" spans="1:2" x14ac:dyDescent="0.25">
      <c r="A5815" s="7" t="s">
        <v>10313</v>
      </c>
      <c r="B5815" s="10" t="s">
        <v>8491</v>
      </c>
    </row>
    <row r="5816" spans="1:2" x14ac:dyDescent="0.25">
      <c r="A5816" s="7" t="s">
        <v>10313</v>
      </c>
      <c r="B5816" s="16">
        <v>1</v>
      </c>
    </row>
    <row r="5817" spans="1:2" x14ac:dyDescent="0.25">
      <c r="A5817" s="7" t="s">
        <v>10314</v>
      </c>
      <c r="B5817" s="10" t="s">
        <v>8287</v>
      </c>
    </row>
    <row r="5818" spans="1:2" x14ac:dyDescent="0.25">
      <c r="A5818" s="7" t="s">
        <v>10314</v>
      </c>
      <c r="B5818" s="16">
        <v>1</v>
      </c>
    </row>
    <row r="5819" spans="1:2" x14ac:dyDescent="0.25">
      <c r="A5819" s="7" t="s">
        <v>10315</v>
      </c>
      <c r="B5819" s="10" t="s">
        <v>8321</v>
      </c>
    </row>
    <row r="5820" spans="1:2" x14ac:dyDescent="0.25">
      <c r="A5820" s="7" t="s">
        <v>10315</v>
      </c>
      <c r="B5820" s="16">
        <v>1</v>
      </c>
    </row>
    <row r="5821" spans="1:2" x14ac:dyDescent="0.25">
      <c r="A5821" s="7" t="s">
        <v>10316</v>
      </c>
      <c r="B5821" s="10" t="s">
        <v>8389</v>
      </c>
    </row>
    <row r="5822" spans="1:2" x14ac:dyDescent="0.25">
      <c r="A5822" s="7" t="s">
        <v>10316</v>
      </c>
      <c r="B5822" s="16">
        <v>1</v>
      </c>
    </row>
    <row r="5823" spans="1:2" x14ac:dyDescent="0.25">
      <c r="A5823" s="7" t="s">
        <v>10317</v>
      </c>
      <c r="B5823" s="10" t="s">
        <v>8300</v>
      </c>
    </row>
    <row r="5824" spans="1:2" x14ac:dyDescent="0.25">
      <c r="A5824" s="7" t="s">
        <v>10317</v>
      </c>
      <c r="B5824" s="16">
        <v>1</v>
      </c>
    </row>
    <row r="5825" spans="1:2" x14ac:dyDescent="0.25">
      <c r="A5825" s="7" t="s">
        <v>10318</v>
      </c>
      <c r="B5825" s="10" t="s">
        <v>8383</v>
      </c>
    </row>
    <row r="5826" spans="1:2" x14ac:dyDescent="0.25">
      <c r="A5826" s="7" t="s">
        <v>10318</v>
      </c>
      <c r="B5826" s="16">
        <v>1</v>
      </c>
    </row>
    <row r="5827" spans="1:2" x14ac:dyDescent="0.25">
      <c r="A5827" s="7" t="s">
        <v>10319</v>
      </c>
      <c r="B5827" s="10" t="s">
        <v>8290</v>
      </c>
    </row>
    <row r="5828" spans="1:2" x14ac:dyDescent="0.25">
      <c r="A5828" s="7" t="s">
        <v>10319</v>
      </c>
      <c r="B5828" s="16">
        <v>1</v>
      </c>
    </row>
    <row r="5829" spans="1:2" x14ac:dyDescent="0.25">
      <c r="A5829" s="17" t="s">
        <v>10320</v>
      </c>
      <c r="B5829" s="10" t="s">
        <v>8478</v>
      </c>
    </row>
    <row r="5830" spans="1:2" x14ac:dyDescent="0.25">
      <c r="A5830" s="19"/>
      <c r="B5830" s="10" t="s">
        <v>9276</v>
      </c>
    </row>
    <row r="5831" spans="1:2" x14ac:dyDescent="0.25">
      <c r="A5831" s="18"/>
      <c r="B5831" s="10" t="s">
        <v>8729</v>
      </c>
    </row>
    <row r="5832" spans="1:2" x14ac:dyDescent="0.25">
      <c r="A5832" s="7" t="s">
        <v>10320</v>
      </c>
      <c r="B5832" s="16">
        <v>3</v>
      </c>
    </row>
    <row r="5833" spans="1:2" x14ac:dyDescent="0.25">
      <c r="A5833" s="7" t="s">
        <v>10321</v>
      </c>
      <c r="B5833" s="10" t="s">
        <v>8454</v>
      </c>
    </row>
    <row r="5834" spans="1:2" x14ac:dyDescent="0.25">
      <c r="A5834" s="7" t="s">
        <v>10321</v>
      </c>
      <c r="B5834" s="16">
        <v>1</v>
      </c>
    </row>
    <row r="5835" spans="1:2" x14ac:dyDescent="0.25">
      <c r="A5835" s="7" t="s">
        <v>10322</v>
      </c>
      <c r="B5835" s="10" t="s">
        <v>8374</v>
      </c>
    </row>
    <row r="5836" spans="1:2" x14ac:dyDescent="0.25">
      <c r="A5836" s="7" t="s">
        <v>10322</v>
      </c>
      <c r="B5836" s="16">
        <v>1</v>
      </c>
    </row>
    <row r="5837" spans="1:2" x14ac:dyDescent="0.25">
      <c r="A5837" s="7" t="s">
        <v>10323</v>
      </c>
      <c r="B5837" s="10" t="s">
        <v>8290</v>
      </c>
    </row>
    <row r="5838" spans="1:2" x14ac:dyDescent="0.25">
      <c r="A5838" s="7" t="s">
        <v>10323</v>
      </c>
      <c r="B5838" s="16">
        <v>1</v>
      </c>
    </row>
    <row r="5839" spans="1:2" x14ac:dyDescent="0.25">
      <c r="A5839" s="7" t="s">
        <v>10324</v>
      </c>
      <c r="B5839" s="10" t="s">
        <v>8364</v>
      </c>
    </row>
    <row r="5840" spans="1:2" x14ac:dyDescent="0.25">
      <c r="A5840" s="7" t="s">
        <v>10324</v>
      </c>
      <c r="B5840" s="16">
        <v>1</v>
      </c>
    </row>
    <row r="5841" spans="1:2" x14ac:dyDescent="0.25">
      <c r="A5841" s="7" t="s">
        <v>10325</v>
      </c>
      <c r="B5841" s="10" t="s">
        <v>8483</v>
      </c>
    </row>
    <row r="5842" spans="1:2" x14ac:dyDescent="0.25">
      <c r="A5842" s="7" t="s">
        <v>10325</v>
      </c>
      <c r="B5842" s="16">
        <v>1</v>
      </c>
    </row>
    <row r="5843" spans="1:2" x14ac:dyDescent="0.25">
      <c r="A5843" s="7" t="s">
        <v>10326</v>
      </c>
      <c r="B5843" s="10" t="s">
        <v>8656</v>
      </c>
    </row>
    <row r="5844" spans="1:2" x14ac:dyDescent="0.25">
      <c r="A5844" s="7" t="s">
        <v>10326</v>
      </c>
      <c r="B5844" s="16">
        <v>1</v>
      </c>
    </row>
    <row r="5845" spans="1:2" x14ac:dyDescent="0.25">
      <c r="A5845" s="7" t="s">
        <v>10327</v>
      </c>
      <c r="B5845" s="10" t="s">
        <v>8321</v>
      </c>
    </row>
    <row r="5846" spans="1:2" x14ac:dyDescent="0.25">
      <c r="A5846" s="7" t="s">
        <v>10327</v>
      </c>
      <c r="B5846" s="16">
        <v>1</v>
      </c>
    </row>
    <row r="5847" spans="1:2" x14ac:dyDescent="0.25">
      <c r="A5847" s="7" t="s">
        <v>10328</v>
      </c>
      <c r="B5847" s="10" t="s">
        <v>8383</v>
      </c>
    </row>
    <row r="5848" spans="1:2" x14ac:dyDescent="0.25">
      <c r="A5848" s="7" t="s">
        <v>10328</v>
      </c>
      <c r="B5848" s="16">
        <v>1</v>
      </c>
    </row>
    <row r="5849" spans="1:2" x14ac:dyDescent="0.25">
      <c r="A5849" s="7" t="s">
        <v>10329</v>
      </c>
      <c r="B5849" s="10" t="s">
        <v>8290</v>
      </c>
    </row>
    <row r="5850" spans="1:2" x14ac:dyDescent="0.25">
      <c r="A5850" s="7" t="s">
        <v>10329</v>
      </c>
      <c r="B5850" s="16">
        <v>1</v>
      </c>
    </row>
    <row r="5851" spans="1:2" x14ac:dyDescent="0.25">
      <c r="A5851" s="7" t="s">
        <v>10330</v>
      </c>
      <c r="B5851" s="10" t="s">
        <v>8290</v>
      </c>
    </row>
    <row r="5852" spans="1:2" x14ac:dyDescent="0.25">
      <c r="A5852" s="7" t="s">
        <v>10330</v>
      </c>
      <c r="B5852" s="16">
        <v>1</v>
      </c>
    </row>
    <row r="5853" spans="1:2" x14ac:dyDescent="0.25">
      <c r="A5853" s="7" t="s">
        <v>10331</v>
      </c>
      <c r="B5853" s="10" t="s">
        <v>8491</v>
      </c>
    </row>
    <row r="5854" spans="1:2" x14ac:dyDescent="0.25">
      <c r="A5854" s="7" t="s">
        <v>10331</v>
      </c>
      <c r="B5854" s="16">
        <v>1</v>
      </c>
    </row>
    <row r="5855" spans="1:2" x14ac:dyDescent="0.25">
      <c r="A5855" s="17" t="s">
        <v>10332</v>
      </c>
      <c r="B5855" s="10" t="s">
        <v>8579</v>
      </c>
    </row>
    <row r="5856" spans="1:2" x14ac:dyDescent="0.25">
      <c r="A5856" s="19"/>
      <c r="B5856" s="10" t="s">
        <v>8583</v>
      </c>
    </row>
    <row r="5857" spans="1:2" x14ac:dyDescent="0.25">
      <c r="A5857" s="19"/>
      <c r="B5857" s="10" t="s">
        <v>9025</v>
      </c>
    </row>
    <row r="5858" spans="1:2" x14ac:dyDescent="0.25">
      <c r="A5858" s="18"/>
      <c r="B5858" s="10" t="s">
        <v>8406</v>
      </c>
    </row>
    <row r="5859" spans="1:2" x14ac:dyDescent="0.25">
      <c r="A5859" s="7" t="s">
        <v>10332</v>
      </c>
      <c r="B5859" s="16">
        <v>4</v>
      </c>
    </row>
    <row r="5860" spans="1:2" x14ac:dyDescent="0.25">
      <c r="A5860" s="17" t="s">
        <v>10333</v>
      </c>
      <c r="B5860" s="10" t="s">
        <v>8464</v>
      </c>
    </row>
    <row r="5861" spans="1:2" x14ac:dyDescent="0.25">
      <c r="A5861" s="19"/>
      <c r="B5861" s="10" t="s">
        <v>8569</v>
      </c>
    </row>
    <row r="5862" spans="1:2" x14ac:dyDescent="0.25">
      <c r="A5862" s="19"/>
      <c r="B5862" s="10" t="s">
        <v>8741</v>
      </c>
    </row>
    <row r="5863" spans="1:2" x14ac:dyDescent="0.25">
      <c r="A5863" s="19"/>
      <c r="B5863" s="10" t="s">
        <v>8404</v>
      </c>
    </row>
    <row r="5864" spans="1:2" x14ac:dyDescent="0.25">
      <c r="A5864" s="19"/>
      <c r="B5864" s="10" t="s">
        <v>9025</v>
      </c>
    </row>
    <row r="5865" spans="1:2" x14ac:dyDescent="0.25">
      <c r="A5865" s="18"/>
      <c r="B5865" s="10" t="s">
        <v>8406</v>
      </c>
    </row>
    <row r="5866" spans="1:2" x14ac:dyDescent="0.25">
      <c r="A5866" s="7" t="s">
        <v>10333</v>
      </c>
      <c r="B5866" s="16">
        <v>6</v>
      </c>
    </row>
    <row r="5867" spans="1:2" x14ac:dyDescent="0.25">
      <c r="A5867" s="17" t="s">
        <v>10334</v>
      </c>
      <c r="B5867" s="10" t="s">
        <v>8300</v>
      </c>
    </row>
    <row r="5868" spans="1:2" x14ac:dyDescent="0.25">
      <c r="A5868" s="18"/>
      <c r="B5868" s="10" t="s">
        <v>8586</v>
      </c>
    </row>
    <row r="5869" spans="1:2" x14ac:dyDescent="0.25">
      <c r="A5869" s="7" t="s">
        <v>10334</v>
      </c>
      <c r="B5869" s="16">
        <v>2</v>
      </c>
    </row>
    <row r="5870" spans="1:2" x14ac:dyDescent="0.25">
      <c r="A5870" s="7" t="s">
        <v>10335</v>
      </c>
      <c r="B5870" s="10" t="s">
        <v>8368</v>
      </c>
    </row>
    <row r="5871" spans="1:2" x14ac:dyDescent="0.25">
      <c r="A5871" s="7" t="s">
        <v>10335</v>
      </c>
      <c r="B5871" s="16">
        <v>1</v>
      </c>
    </row>
    <row r="5872" spans="1:2" x14ac:dyDescent="0.25">
      <c r="A5872" s="17" t="s">
        <v>10336</v>
      </c>
      <c r="B5872" s="10" t="s">
        <v>8519</v>
      </c>
    </row>
    <row r="5873" spans="1:2" x14ac:dyDescent="0.25">
      <c r="A5873" s="19"/>
      <c r="B5873" s="10" t="s">
        <v>8509</v>
      </c>
    </row>
    <row r="5874" spans="1:2" x14ac:dyDescent="0.25">
      <c r="A5874" s="19"/>
      <c r="B5874" s="10" t="s">
        <v>9062</v>
      </c>
    </row>
    <row r="5875" spans="1:2" x14ac:dyDescent="0.25">
      <c r="A5875" s="19"/>
      <c r="B5875" s="10" t="s">
        <v>8523</v>
      </c>
    </row>
    <row r="5876" spans="1:2" x14ac:dyDescent="0.25">
      <c r="A5876" s="19"/>
      <c r="B5876" s="10" t="s">
        <v>9028</v>
      </c>
    </row>
    <row r="5877" spans="1:2" x14ac:dyDescent="0.25">
      <c r="A5877" s="18"/>
      <c r="B5877" s="10" t="s">
        <v>8385</v>
      </c>
    </row>
    <row r="5878" spans="1:2" x14ac:dyDescent="0.25">
      <c r="A5878" s="7" t="s">
        <v>10336</v>
      </c>
      <c r="B5878" s="16">
        <v>6</v>
      </c>
    </row>
    <row r="5879" spans="1:2" x14ac:dyDescent="0.25">
      <c r="A5879" s="7" t="s">
        <v>10337</v>
      </c>
      <c r="B5879" s="10" t="s">
        <v>8321</v>
      </c>
    </row>
    <row r="5880" spans="1:2" x14ac:dyDescent="0.25">
      <c r="A5880" s="7" t="s">
        <v>10337</v>
      </c>
      <c r="B5880" s="16">
        <v>1</v>
      </c>
    </row>
    <row r="5881" spans="1:2" x14ac:dyDescent="0.25">
      <c r="A5881" s="7" t="s">
        <v>10338</v>
      </c>
      <c r="B5881" s="10" t="s">
        <v>8419</v>
      </c>
    </row>
    <row r="5882" spans="1:2" x14ac:dyDescent="0.25">
      <c r="A5882" s="7" t="s">
        <v>10338</v>
      </c>
      <c r="B5882" s="16">
        <v>1</v>
      </c>
    </row>
    <row r="5883" spans="1:2" x14ac:dyDescent="0.25">
      <c r="A5883" s="7" t="s">
        <v>10339</v>
      </c>
      <c r="B5883" s="10" t="s">
        <v>8790</v>
      </c>
    </row>
    <row r="5884" spans="1:2" x14ac:dyDescent="0.25">
      <c r="A5884" s="7" t="s">
        <v>10339</v>
      </c>
      <c r="B5884" s="16">
        <v>1</v>
      </c>
    </row>
    <row r="5885" spans="1:2" x14ac:dyDescent="0.25">
      <c r="A5885" s="7" t="s">
        <v>10340</v>
      </c>
      <c r="B5885" s="10" t="s">
        <v>8290</v>
      </c>
    </row>
    <row r="5886" spans="1:2" x14ac:dyDescent="0.25">
      <c r="A5886" s="7" t="s">
        <v>10340</v>
      </c>
      <c r="B5886" s="16">
        <v>1</v>
      </c>
    </row>
    <row r="5887" spans="1:2" x14ac:dyDescent="0.25">
      <c r="A5887" s="17" t="s">
        <v>10341</v>
      </c>
      <c r="B5887" s="10" t="s">
        <v>8383</v>
      </c>
    </row>
    <row r="5888" spans="1:2" x14ac:dyDescent="0.25">
      <c r="A5888" s="18"/>
      <c r="B5888" s="10" t="s">
        <v>8491</v>
      </c>
    </row>
    <row r="5889" spans="1:2" x14ac:dyDescent="0.25">
      <c r="A5889" s="7" t="s">
        <v>10341</v>
      </c>
      <c r="B5889" s="16">
        <v>2</v>
      </c>
    </row>
    <row r="5890" spans="1:2" x14ac:dyDescent="0.25">
      <c r="A5890" s="7" t="s">
        <v>10342</v>
      </c>
      <c r="B5890" s="10" t="s">
        <v>8290</v>
      </c>
    </row>
    <row r="5891" spans="1:2" x14ac:dyDescent="0.25">
      <c r="A5891" s="7" t="s">
        <v>10342</v>
      </c>
      <c r="B5891" s="16">
        <v>1</v>
      </c>
    </row>
    <row r="5892" spans="1:2" x14ac:dyDescent="0.25">
      <c r="A5892" s="7" t="s">
        <v>10343</v>
      </c>
      <c r="B5892" s="10" t="s">
        <v>8483</v>
      </c>
    </row>
    <row r="5893" spans="1:2" x14ac:dyDescent="0.25">
      <c r="A5893" s="7" t="s">
        <v>10343</v>
      </c>
      <c r="B5893" s="16">
        <v>1</v>
      </c>
    </row>
    <row r="5894" spans="1:2" x14ac:dyDescent="0.25">
      <c r="A5894" s="7" t="s">
        <v>10344</v>
      </c>
      <c r="B5894" s="10" t="s">
        <v>8462</v>
      </c>
    </row>
    <row r="5895" spans="1:2" x14ac:dyDescent="0.25">
      <c r="A5895" s="7" t="s">
        <v>10344</v>
      </c>
      <c r="B5895" s="16">
        <v>1</v>
      </c>
    </row>
    <row r="5896" spans="1:2" x14ac:dyDescent="0.25">
      <c r="A5896" s="17" t="s">
        <v>10345</v>
      </c>
      <c r="B5896" s="10" t="s">
        <v>8526</v>
      </c>
    </row>
    <row r="5897" spans="1:2" x14ac:dyDescent="0.25">
      <c r="A5897" s="19"/>
      <c r="B5897" s="10" t="s">
        <v>8529</v>
      </c>
    </row>
    <row r="5898" spans="1:2" x14ac:dyDescent="0.25">
      <c r="A5898" s="19"/>
      <c r="B5898" s="10" t="s">
        <v>9074</v>
      </c>
    </row>
    <row r="5899" spans="1:2" x14ac:dyDescent="0.25">
      <c r="A5899" s="19"/>
      <c r="B5899" s="10" t="s">
        <v>9035</v>
      </c>
    </row>
    <row r="5900" spans="1:2" x14ac:dyDescent="0.25">
      <c r="A5900" s="19"/>
      <c r="B5900" s="10" t="s">
        <v>9104</v>
      </c>
    </row>
    <row r="5901" spans="1:2" x14ac:dyDescent="0.25">
      <c r="A5901" s="18"/>
      <c r="B5901" s="10" t="s">
        <v>9070</v>
      </c>
    </row>
    <row r="5902" spans="1:2" x14ac:dyDescent="0.25">
      <c r="A5902" s="7" t="s">
        <v>10345</v>
      </c>
      <c r="B5902" s="16">
        <v>6</v>
      </c>
    </row>
    <row r="5903" spans="1:2" x14ac:dyDescent="0.25">
      <c r="A5903" s="7" t="s">
        <v>10346</v>
      </c>
      <c r="B5903" s="10" t="s">
        <v>8290</v>
      </c>
    </row>
    <row r="5904" spans="1:2" x14ac:dyDescent="0.25">
      <c r="A5904" s="7" t="s">
        <v>10346</v>
      </c>
      <c r="B5904" s="16">
        <v>1</v>
      </c>
    </row>
    <row r="5905" spans="1:2" x14ac:dyDescent="0.25">
      <c r="A5905" s="7" t="s">
        <v>10347</v>
      </c>
      <c r="B5905" s="10" t="s">
        <v>8451</v>
      </c>
    </row>
    <row r="5906" spans="1:2" x14ac:dyDescent="0.25">
      <c r="A5906" s="7" t="s">
        <v>10347</v>
      </c>
      <c r="B5906" s="16">
        <v>1</v>
      </c>
    </row>
    <row r="5907" spans="1:2" x14ac:dyDescent="0.25">
      <c r="A5907" s="17" t="s">
        <v>10348</v>
      </c>
      <c r="B5907" s="10" t="s">
        <v>8656</v>
      </c>
    </row>
    <row r="5908" spans="1:2" x14ac:dyDescent="0.25">
      <c r="A5908" s="19"/>
      <c r="B5908" s="10" t="s">
        <v>9025</v>
      </c>
    </row>
    <row r="5909" spans="1:2" x14ac:dyDescent="0.25">
      <c r="A5909" s="19"/>
      <c r="B5909" s="10" t="s">
        <v>9485</v>
      </c>
    </row>
    <row r="5910" spans="1:2" x14ac:dyDescent="0.25">
      <c r="A5910" s="19"/>
      <c r="B5910" s="10" t="s">
        <v>8406</v>
      </c>
    </row>
    <row r="5911" spans="1:2" x14ac:dyDescent="0.25">
      <c r="A5911" s="18"/>
      <c r="B5911" s="10" t="s">
        <v>8392</v>
      </c>
    </row>
    <row r="5912" spans="1:2" x14ac:dyDescent="0.25">
      <c r="A5912" s="7" t="s">
        <v>10348</v>
      </c>
      <c r="B5912" s="16">
        <v>5</v>
      </c>
    </row>
    <row r="5913" spans="1:2" x14ac:dyDescent="0.25">
      <c r="A5913" s="7" t="s">
        <v>10349</v>
      </c>
      <c r="B5913" s="10" t="s">
        <v>8290</v>
      </c>
    </row>
    <row r="5914" spans="1:2" x14ac:dyDescent="0.25">
      <c r="A5914" s="7" t="s">
        <v>10349</v>
      </c>
      <c r="B5914" s="16">
        <v>1</v>
      </c>
    </row>
    <row r="5915" spans="1:2" x14ac:dyDescent="0.25">
      <c r="A5915" s="17" t="s">
        <v>10350</v>
      </c>
      <c r="B5915" s="10" t="s">
        <v>8451</v>
      </c>
    </row>
    <row r="5916" spans="1:2" x14ac:dyDescent="0.25">
      <c r="A5916" s="19"/>
      <c r="B5916" s="10" t="s">
        <v>8380</v>
      </c>
    </row>
    <row r="5917" spans="1:2" x14ac:dyDescent="0.25">
      <c r="A5917" s="18"/>
      <c r="B5917" s="10" t="s">
        <v>8664</v>
      </c>
    </row>
    <row r="5918" spans="1:2" x14ac:dyDescent="0.25">
      <c r="A5918" s="7" t="s">
        <v>10350</v>
      </c>
      <c r="B5918" s="16">
        <v>3</v>
      </c>
    </row>
    <row r="5919" spans="1:2" x14ac:dyDescent="0.25">
      <c r="A5919" s="7" t="s">
        <v>10351</v>
      </c>
      <c r="B5919" s="10" t="s">
        <v>8451</v>
      </c>
    </row>
    <row r="5920" spans="1:2" x14ac:dyDescent="0.25">
      <c r="A5920" s="7" t="s">
        <v>10351</v>
      </c>
      <c r="B5920" s="16">
        <v>1</v>
      </c>
    </row>
    <row r="5921" spans="1:2" x14ac:dyDescent="0.25">
      <c r="A5921" s="17" t="s">
        <v>10352</v>
      </c>
      <c r="B5921" s="10" t="s">
        <v>9566</v>
      </c>
    </row>
    <row r="5922" spans="1:2" x14ac:dyDescent="0.25">
      <c r="A5922" s="19"/>
      <c r="B5922" s="10" t="s">
        <v>9293</v>
      </c>
    </row>
    <row r="5923" spans="1:2" x14ac:dyDescent="0.25">
      <c r="A5923" s="19"/>
      <c r="B5923" s="10" t="s">
        <v>8586</v>
      </c>
    </row>
    <row r="5924" spans="1:2" x14ac:dyDescent="0.25">
      <c r="A5924" s="19"/>
      <c r="B5924" s="10" t="s">
        <v>8419</v>
      </c>
    </row>
    <row r="5925" spans="1:2" x14ac:dyDescent="0.25">
      <c r="A5925" s="19"/>
      <c r="B5925" s="10" t="s">
        <v>8404</v>
      </c>
    </row>
    <row r="5926" spans="1:2" x14ac:dyDescent="0.25">
      <c r="A5926" s="18"/>
      <c r="B5926" s="10" t="s">
        <v>8417</v>
      </c>
    </row>
    <row r="5927" spans="1:2" x14ac:dyDescent="0.25">
      <c r="A5927" s="7" t="s">
        <v>10352</v>
      </c>
      <c r="B5927" s="16">
        <v>6</v>
      </c>
    </row>
    <row r="5928" spans="1:2" x14ac:dyDescent="0.25">
      <c r="A5928" s="7" t="s">
        <v>10353</v>
      </c>
      <c r="B5928" s="10" t="s">
        <v>8404</v>
      </c>
    </row>
    <row r="5929" spans="1:2" x14ac:dyDescent="0.25">
      <c r="A5929" s="7" t="s">
        <v>10353</v>
      </c>
      <c r="B5929" s="16">
        <v>1</v>
      </c>
    </row>
    <row r="5930" spans="1:2" x14ac:dyDescent="0.25">
      <c r="A5930" s="17" t="s">
        <v>10354</v>
      </c>
      <c r="B5930" s="10" t="s">
        <v>8478</v>
      </c>
    </row>
    <row r="5931" spans="1:2" x14ac:dyDescent="0.25">
      <c r="A5931" s="19"/>
      <c r="B5931" s="10" t="s">
        <v>8338</v>
      </c>
    </row>
    <row r="5932" spans="1:2" x14ac:dyDescent="0.25">
      <c r="A5932" s="19"/>
      <c r="B5932" s="10" t="s">
        <v>8371</v>
      </c>
    </row>
    <row r="5933" spans="1:2" x14ac:dyDescent="0.25">
      <c r="A5933" s="19"/>
      <c r="B5933" s="10" t="s">
        <v>8870</v>
      </c>
    </row>
    <row r="5934" spans="1:2" x14ac:dyDescent="0.25">
      <c r="A5934" s="18"/>
      <c r="B5934" s="10" t="s">
        <v>8392</v>
      </c>
    </row>
    <row r="5935" spans="1:2" x14ac:dyDescent="0.25">
      <c r="A5935" s="7" t="s">
        <v>10354</v>
      </c>
      <c r="B5935" s="16">
        <v>5</v>
      </c>
    </row>
    <row r="5936" spans="1:2" x14ac:dyDescent="0.25">
      <c r="A5936" s="7" t="s">
        <v>10355</v>
      </c>
      <c r="B5936" s="10" t="s">
        <v>8368</v>
      </c>
    </row>
    <row r="5937" spans="1:2" x14ac:dyDescent="0.25">
      <c r="A5937" s="7" t="s">
        <v>10355</v>
      </c>
      <c r="B5937" s="16">
        <v>1</v>
      </c>
    </row>
    <row r="5938" spans="1:2" x14ac:dyDescent="0.25">
      <c r="A5938" s="7" t="s">
        <v>10356</v>
      </c>
      <c r="B5938" s="10" t="s">
        <v>8290</v>
      </c>
    </row>
    <row r="5939" spans="1:2" x14ac:dyDescent="0.25">
      <c r="A5939" s="7" t="s">
        <v>10356</v>
      </c>
      <c r="B5939" s="16">
        <v>1</v>
      </c>
    </row>
    <row r="5940" spans="1:2" x14ac:dyDescent="0.25">
      <c r="A5940" s="17" t="s">
        <v>10357</v>
      </c>
      <c r="B5940" s="10" t="s">
        <v>9239</v>
      </c>
    </row>
    <row r="5941" spans="1:2" x14ac:dyDescent="0.25">
      <c r="A5941" s="19"/>
      <c r="B5941" s="10" t="s">
        <v>8729</v>
      </c>
    </row>
    <row r="5942" spans="1:2" x14ac:dyDescent="0.25">
      <c r="A5942" s="19"/>
      <c r="B5942" s="10" t="s">
        <v>9274</v>
      </c>
    </row>
    <row r="5943" spans="1:2" x14ac:dyDescent="0.25">
      <c r="A5943" s="18"/>
      <c r="B5943" s="10" t="s">
        <v>8380</v>
      </c>
    </row>
    <row r="5944" spans="1:2" x14ac:dyDescent="0.25">
      <c r="A5944" s="7" t="s">
        <v>10357</v>
      </c>
      <c r="B5944" s="16">
        <v>4</v>
      </c>
    </row>
    <row r="5945" spans="1:2" x14ac:dyDescent="0.25">
      <c r="A5945" s="7" t="s">
        <v>10358</v>
      </c>
      <c r="B5945" s="10" t="s">
        <v>8404</v>
      </c>
    </row>
    <row r="5946" spans="1:2" x14ac:dyDescent="0.25">
      <c r="A5946" s="7" t="s">
        <v>10358</v>
      </c>
      <c r="B5946" s="16">
        <v>1</v>
      </c>
    </row>
    <row r="5947" spans="1:2" x14ac:dyDescent="0.25">
      <c r="A5947" s="7" t="s">
        <v>10359</v>
      </c>
      <c r="B5947" s="10" t="s">
        <v>8364</v>
      </c>
    </row>
    <row r="5948" spans="1:2" x14ac:dyDescent="0.25">
      <c r="A5948" s="7" t="s">
        <v>10359</v>
      </c>
      <c r="B5948" s="16">
        <v>1</v>
      </c>
    </row>
    <row r="5949" spans="1:2" x14ac:dyDescent="0.25">
      <c r="A5949" s="17" t="s">
        <v>10360</v>
      </c>
      <c r="B5949" s="10" t="s">
        <v>8741</v>
      </c>
    </row>
    <row r="5950" spans="1:2" x14ac:dyDescent="0.25">
      <c r="A5950" s="19"/>
      <c r="B5950" s="10" t="s">
        <v>8462</v>
      </c>
    </row>
    <row r="5951" spans="1:2" x14ac:dyDescent="0.25">
      <c r="A5951" s="19"/>
      <c r="B5951" s="10" t="s">
        <v>8615</v>
      </c>
    </row>
    <row r="5952" spans="1:2" x14ac:dyDescent="0.25">
      <c r="A5952" s="18"/>
      <c r="B5952" s="10" t="s">
        <v>8397</v>
      </c>
    </row>
    <row r="5953" spans="1:2" x14ac:dyDescent="0.25">
      <c r="A5953" s="7" t="s">
        <v>10360</v>
      </c>
      <c r="B5953" s="16">
        <v>4</v>
      </c>
    </row>
    <row r="5954" spans="1:2" x14ac:dyDescent="0.25">
      <c r="A5954" s="7" t="s">
        <v>10361</v>
      </c>
      <c r="B5954" s="10" t="s">
        <v>8551</v>
      </c>
    </row>
    <row r="5955" spans="1:2" x14ac:dyDescent="0.25">
      <c r="A5955" s="7" t="s">
        <v>10361</v>
      </c>
      <c r="B5955" s="16">
        <v>1</v>
      </c>
    </row>
    <row r="5956" spans="1:2" x14ac:dyDescent="0.25">
      <c r="A5956" s="17" t="s">
        <v>10362</v>
      </c>
      <c r="B5956" s="10" t="s">
        <v>8383</v>
      </c>
    </row>
    <row r="5957" spans="1:2" x14ac:dyDescent="0.25">
      <c r="A5957" s="19"/>
      <c r="B5957" s="10" t="s">
        <v>8567</v>
      </c>
    </row>
    <row r="5958" spans="1:2" x14ac:dyDescent="0.25">
      <c r="A5958" s="19"/>
      <c r="B5958" s="10" t="s">
        <v>8441</v>
      </c>
    </row>
    <row r="5959" spans="1:2" x14ac:dyDescent="0.25">
      <c r="A5959" s="19"/>
      <c r="B5959" s="10" t="s">
        <v>8523</v>
      </c>
    </row>
    <row r="5960" spans="1:2" x14ac:dyDescent="0.25">
      <c r="A5960" s="18"/>
      <c r="B5960" s="10" t="s">
        <v>8491</v>
      </c>
    </row>
    <row r="5961" spans="1:2" x14ac:dyDescent="0.25">
      <c r="A5961" s="7" t="s">
        <v>10362</v>
      </c>
      <c r="B5961" s="16">
        <v>5</v>
      </c>
    </row>
    <row r="5962" spans="1:2" x14ac:dyDescent="0.25">
      <c r="A5962" s="7" t="s">
        <v>10363</v>
      </c>
      <c r="B5962" s="10" t="s">
        <v>8472</v>
      </c>
    </row>
    <row r="5963" spans="1:2" x14ac:dyDescent="0.25">
      <c r="A5963" s="7" t="s">
        <v>10363</v>
      </c>
      <c r="B5963" s="16">
        <v>1</v>
      </c>
    </row>
    <row r="5964" spans="1:2" x14ac:dyDescent="0.25">
      <c r="A5964" s="17" t="s">
        <v>10364</v>
      </c>
      <c r="B5964" s="10" t="s">
        <v>8338</v>
      </c>
    </row>
    <row r="5965" spans="1:2" x14ac:dyDescent="0.25">
      <c r="A5965" s="19"/>
      <c r="B5965" s="10" t="s">
        <v>8371</v>
      </c>
    </row>
    <row r="5966" spans="1:2" x14ac:dyDescent="0.25">
      <c r="A5966" s="19"/>
      <c r="B5966" s="10" t="s">
        <v>8501</v>
      </c>
    </row>
    <row r="5967" spans="1:2" x14ac:dyDescent="0.25">
      <c r="A5967" s="19"/>
      <c r="B5967" s="10" t="s">
        <v>8464</v>
      </c>
    </row>
    <row r="5968" spans="1:2" x14ac:dyDescent="0.25">
      <c r="A5968" s="19"/>
      <c r="B5968" s="10" t="s">
        <v>8542</v>
      </c>
    </row>
    <row r="5969" spans="1:2" x14ac:dyDescent="0.25">
      <c r="A5969" s="19"/>
      <c r="B5969" s="10" t="s">
        <v>8378</v>
      </c>
    </row>
    <row r="5970" spans="1:2" x14ac:dyDescent="0.25">
      <c r="A5970" s="18"/>
      <c r="B5970" s="10" t="s">
        <v>8316</v>
      </c>
    </row>
    <row r="5971" spans="1:2" x14ac:dyDescent="0.25">
      <c r="A5971" s="7" t="s">
        <v>10364</v>
      </c>
      <c r="B5971" s="16">
        <v>7</v>
      </c>
    </row>
    <row r="5972" spans="1:2" x14ac:dyDescent="0.25">
      <c r="A5972" s="7" t="s">
        <v>10365</v>
      </c>
      <c r="B5972" s="10" t="s">
        <v>8422</v>
      </c>
    </row>
    <row r="5973" spans="1:2" x14ac:dyDescent="0.25">
      <c r="A5973" s="7" t="s">
        <v>10365</v>
      </c>
      <c r="B5973" s="16">
        <v>1</v>
      </c>
    </row>
    <row r="5974" spans="1:2" x14ac:dyDescent="0.25">
      <c r="A5974" s="17" t="s">
        <v>10366</v>
      </c>
      <c r="B5974" s="10" t="s">
        <v>8402</v>
      </c>
    </row>
    <row r="5975" spans="1:2" x14ac:dyDescent="0.25">
      <c r="A5975" s="19"/>
      <c r="B5975" s="10" t="s">
        <v>8583</v>
      </c>
    </row>
    <row r="5976" spans="1:2" x14ac:dyDescent="0.25">
      <c r="A5976" s="19"/>
      <c r="B5976" s="10" t="s">
        <v>8656</v>
      </c>
    </row>
    <row r="5977" spans="1:2" x14ac:dyDescent="0.25">
      <c r="A5977" s="18"/>
      <c r="B5977" s="10" t="s">
        <v>9025</v>
      </c>
    </row>
    <row r="5978" spans="1:2" x14ac:dyDescent="0.25">
      <c r="A5978" s="7" t="s">
        <v>10366</v>
      </c>
      <c r="B5978" s="16">
        <v>4</v>
      </c>
    </row>
    <row r="5979" spans="1:2" x14ac:dyDescent="0.25">
      <c r="A5979" s="7" t="s">
        <v>10367</v>
      </c>
      <c r="B5979" s="10" t="s">
        <v>8376</v>
      </c>
    </row>
    <row r="5980" spans="1:2" x14ac:dyDescent="0.25">
      <c r="A5980" s="7" t="s">
        <v>10367</v>
      </c>
      <c r="B5980" s="16">
        <v>1</v>
      </c>
    </row>
    <row r="5981" spans="1:2" x14ac:dyDescent="0.25">
      <c r="A5981" s="17" t="s">
        <v>10368</v>
      </c>
      <c r="B5981" s="10" t="s">
        <v>8579</v>
      </c>
    </row>
    <row r="5982" spans="1:2" x14ac:dyDescent="0.25">
      <c r="A5982" s="19"/>
      <c r="B5982" s="10" t="s">
        <v>8569</v>
      </c>
    </row>
    <row r="5983" spans="1:2" x14ac:dyDescent="0.25">
      <c r="A5983" s="18"/>
      <c r="B5983" s="10" t="s">
        <v>9253</v>
      </c>
    </row>
    <row r="5984" spans="1:2" x14ac:dyDescent="0.25">
      <c r="A5984" s="7" t="s">
        <v>10368</v>
      </c>
      <c r="B5984" s="16">
        <v>3</v>
      </c>
    </row>
    <row r="5985" spans="1:2" x14ac:dyDescent="0.25">
      <c r="A5985" s="7" t="s">
        <v>10369</v>
      </c>
      <c r="B5985" s="10" t="s">
        <v>8422</v>
      </c>
    </row>
    <row r="5986" spans="1:2" x14ac:dyDescent="0.25">
      <c r="A5986" s="7" t="s">
        <v>10369</v>
      </c>
      <c r="B5986" s="16">
        <v>1</v>
      </c>
    </row>
    <row r="5987" spans="1:2" x14ac:dyDescent="0.25">
      <c r="A5987" s="17" t="s">
        <v>10370</v>
      </c>
      <c r="B5987" s="10" t="s">
        <v>8290</v>
      </c>
    </row>
    <row r="5988" spans="1:2" x14ac:dyDescent="0.25">
      <c r="A5988" s="19"/>
      <c r="B5988" s="10" t="s">
        <v>8478</v>
      </c>
    </row>
    <row r="5989" spans="1:2" x14ac:dyDescent="0.25">
      <c r="A5989" s="19"/>
      <c r="B5989" s="10" t="s">
        <v>8371</v>
      </c>
    </row>
    <row r="5990" spans="1:2" x14ac:dyDescent="0.25">
      <c r="A5990" s="18"/>
      <c r="B5990" s="10" t="s">
        <v>8870</v>
      </c>
    </row>
    <row r="5991" spans="1:2" x14ac:dyDescent="0.25">
      <c r="A5991" s="7" t="s">
        <v>10370</v>
      </c>
      <c r="B5991" s="16">
        <v>4</v>
      </c>
    </row>
    <row r="5992" spans="1:2" x14ac:dyDescent="0.25">
      <c r="A5992" s="7" t="s">
        <v>10371</v>
      </c>
      <c r="B5992" s="10" t="s">
        <v>8422</v>
      </c>
    </row>
    <row r="5993" spans="1:2" x14ac:dyDescent="0.25">
      <c r="A5993" s="7" t="s">
        <v>10371</v>
      </c>
      <c r="B5993" s="16">
        <v>1</v>
      </c>
    </row>
    <row r="5994" spans="1:2" x14ac:dyDescent="0.25">
      <c r="A5994" s="17" t="s">
        <v>10372</v>
      </c>
      <c r="B5994" s="10" t="s">
        <v>8483</v>
      </c>
    </row>
    <row r="5995" spans="1:2" x14ac:dyDescent="0.25">
      <c r="A5995" s="19"/>
      <c r="B5995" s="10" t="s">
        <v>9104</v>
      </c>
    </row>
    <row r="5996" spans="1:2" x14ac:dyDescent="0.25">
      <c r="A5996" s="19"/>
      <c r="B5996" s="10" t="s">
        <v>9276</v>
      </c>
    </row>
    <row r="5997" spans="1:2" x14ac:dyDescent="0.25">
      <c r="A5997" s="19"/>
      <c r="B5997" s="10" t="s">
        <v>8521</v>
      </c>
    </row>
    <row r="5998" spans="1:2" x14ac:dyDescent="0.25">
      <c r="A5998" s="19"/>
      <c r="B5998" s="10" t="s">
        <v>8729</v>
      </c>
    </row>
    <row r="5999" spans="1:2" x14ac:dyDescent="0.25">
      <c r="A5999" s="18"/>
      <c r="B5999" s="10" t="s">
        <v>8380</v>
      </c>
    </row>
    <row r="6000" spans="1:2" x14ac:dyDescent="0.25">
      <c r="A6000" s="7" t="s">
        <v>10372</v>
      </c>
      <c r="B6000" s="16">
        <v>6</v>
      </c>
    </row>
    <row r="6001" spans="1:2" x14ac:dyDescent="0.25">
      <c r="A6001" s="17" t="s">
        <v>10373</v>
      </c>
      <c r="B6001" s="10" t="s">
        <v>9302</v>
      </c>
    </row>
    <row r="6002" spans="1:2" x14ac:dyDescent="0.25">
      <c r="A6002" s="19"/>
      <c r="B6002" s="10" t="s">
        <v>8462</v>
      </c>
    </row>
    <row r="6003" spans="1:2" x14ac:dyDescent="0.25">
      <c r="A6003" s="18"/>
      <c r="B6003" s="10" t="s">
        <v>9123</v>
      </c>
    </row>
    <row r="6004" spans="1:2" x14ac:dyDescent="0.25">
      <c r="A6004" s="7" t="s">
        <v>10373</v>
      </c>
      <c r="B6004" s="16">
        <v>3</v>
      </c>
    </row>
    <row r="6005" spans="1:2" x14ac:dyDescent="0.25">
      <c r="A6005" s="17" t="s">
        <v>10374</v>
      </c>
      <c r="B6005" s="10" t="s">
        <v>8434</v>
      </c>
    </row>
    <row r="6006" spans="1:2" x14ac:dyDescent="0.25">
      <c r="A6006" s="18"/>
      <c r="B6006" s="10" t="s">
        <v>8579</v>
      </c>
    </row>
    <row r="6007" spans="1:2" x14ac:dyDescent="0.25">
      <c r="A6007" s="7" t="s">
        <v>10374</v>
      </c>
      <c r="B6007" s="16">
        <v>2</v>
      </c>
    </row>
    <row r="6008" spans="1:2" x14ac:dyDescent="0.25">
      <c r="A6008" s="17" t="s">
        <v>10375</v>
      </c>
      <c r="B6008" s="10" t="s">
        <v>8765</v>
      </c>
    </row>
    <row r="6009" spans="1:2" x14ac:dyDescent="0.25">
      <c r="A6009" s="19"/>
      <c r="B6009" s="10" t="s">
        <v>8602</v>
      </c>
    </row>
    <row r="6010" spans="1:2" x14ac:dyDescent="0.25">
      <c r="A6010" s="18"/>
      <c r="B6010" s="10" t="s">
        <v>9083</v>
      </c>
    </row>
    <row r="6011" spans="1:2" x14ac:dyDescent="0.25">
      <c r="A6011" s="7" t="s">
        <v>10375</v>
      </c>
      <c r="B6011" s="16">
        <v>3</v>
      </c>
    </row>
    <row r="6012" spans="1:2" x14ac:dyDescent="0.25">
      <c r="A6012" s="17" t="s">
        <v>10376</v>
      </c>
      <c r="B6012" s="10" t="s">
        <v>8765</v>
      </c>
    </row>
    <row r="6013" spans="1:2" x14ac:dyDescent="0.25">
      <c r="A6013" s="19"/>
      <c r="B6013" s="10" t="s">
        <v>9269</v>
      </c>
    </row>
    <row r="6014" spans="1:2" x14ac:dyDescent="0.25">
      <c r="A6014" s="19"/>
      <c r="B6014" s="10" t="s">
        <v>8810</v>
      </c>
    </row>
    <row r="6015" spans="1:2" x14ac:dyDescent="0.25">
      <c r="A6015" s="18"/>
      <c r="B6015" s="10" t="s">
        <v>9209</v>
      </c>
    </row>
    <row r="6016" spans="1:2" x14ac:dyDescent="0.25">
      <c r="A6016" s="7" t="s">
        <v>10376</v>
      </c>
      <c r="B6016" s="16">
        <v>4</v>
      </c>
    </row>
    <row r="6017" spans="1:2" x14ac:dyDescent="0.25">
      <c r="A6017" s="17" t="s">
        <v>10377</v>
      </c>
      <c r="B6017" s="10" t="s">
        <v>8767</v>
      </c>
    </row>
    <row r="6018" spans="1:2" x14ac:dyDescent="0.25">
      <c r="A6018" s="18"/>
      <c r="B6018" s="10" t="s">
        <v>9200</v>
      </c>
    </row>
    <row r="6019" spans="1:2" x14ac:dyDescent="0.25">
      <c r="A6019" s="7" t="s">
        <v>10377</v>
      </c>
      <c r="B6019" s="16">
        <v>2</v>
      </c>
    </row>
    <row r="6020" spans="1:2" x14ac:dyDescent="0.25">
      <c r="A6020" s="17" t="s">
        <v>10378</v>
      </c>
      <c r="B6020" s="10" t="s">
        <v>9139</v>
      </c>
    </row>
    <row r="6021" spans="1:2" x14ac:dyDescent="0.25">
      <c r="A6021" s="18"/>
      <c r="B6021" s="10" t="s">
        <v>9209</v>
      </c>
    </row>
    <row r="6022" spans="1:2" x14ac:dyDescent="0.25">
      <c r="A6022" s="7" t="s">
        <v>10378</v>
      </c>
      <c r="B6022" s="16">
        <v>2</v>
      </c>
    </row>
    <row r="6023" spans="1:2" x14ac:dyDescent="0.25">
      <c r="A6023" s="17" t="s">
        <v>10379</v>
      </c>
      <c r="B6023" s="10" t="s">
        <v>8389</v>
      </c>
    </row>
    <row r="6024" spans="1:2" x14ac:dyDescent="0.25">
      <c r="A6024" s="19"/>
      <c r="B6024" s="10" t="s">
        <v>8519</v>
      </c>
    </row>
    <row r="6025" spans="1:2" x14ac:dyDescent="0.25">
      <c r="A6025" s="19"/>
      <c r="B6025" s="10" t="s">
        <v>8910</v>
      </c>
    </row>
    <row r="6026" spans="1:2" x14ac:dyDescent="0.25">
      <c r="A6026" s="19"/>
      <c r="B6026" s="10" t="s">
        <v>8509</v>
      </c>
    </row>
    <row r="6027" spans="1:2" x14ac:dyDescent="0.25">
      <c r="A6027" s="19"/>
      <c r="B6027" s="10" t="s">
        <v>9062</v>
      </c>
    </row>
    <row r="6028" spans="1:2" x14ac:dyDescent="0.25">
      <c r="A6028" s="18"/>
      <c r="B6028" s="10" t="s">
        <v>8976</v>
      </c>
    </row>
    <row r="6029" spans="1:2" x14ac:dyDescent="0.25">
      <c r="A6029" s="7" t="s">
        <v>10379</v>
      </c>
      <c r="B6029" s="16">
        <v>6</v>
      </c>
    </row>
    <row r="6030" spans="1:2" x14ac:dyDescent="0.25">
      <c r="A6030" s="17" t="s">
        <v>10380</v>
      </c>
      <c r="B6030" s="10" t="s">
        <v>8422</v>
      </c>
    </row>
    <row r="6031" spans="1:2" x14ac:dyDescent="0.25">
      <c r="A6031" s="19"/>
      <c r="B6031" s="10" t="s">
        <v>8969</v>
      </c>
    </row>
    <row r="6032" spans="1:2" x14ac:dyDescent="0.25">
      <c r="A6032" s="19"/>
      <c r="B6032" s="10" t="s">
        <v>9907</v>
      </c>
    </row>
    <row r="6033" spans="1:2" x14ac:dyDescent="0.25">
      <c r="A6033" s="19"/>
      <c r="B6033" s="10" t="s">
        <v>8535</v>
      </c>
    </row>
    <row r="6034" spans="1:2" x14ac:dyDescent="0.25">
      <c r="A6034" s="19"/>
      <c r="B6034" s="10" t="s">
        <v>8620</v>
      </c>
    </row>
    <row r="6035" spans="1:2" x14ac:dyDescent="0.25">
      <c r="A6035" s="18"/>
      <c r="B6035" s="10" t="s">
        <v>8581</v>
      </c>
    </row>
    <row r="6036" spans="1:2" x14ac:dyDescent="0.25">
      <c r="A6036" s="7" t="s">
        <v>10380</v>
      </c>
      <c r="B6036" s="16">
        <v>6</v>
      </c>
    </row>
    <row r="6037" spans="1:2" x14ac:dyDescent="0.25">
      <c r="A6037" s="7" t="s">
        <v>10381</v>
      </c>
      <c r="B6037" s="10" t="s">
        <v>8586</v>
      </c>
    </row>
    <row r="6038" spans="1:2" x14ac:dyDescent="0.25">
      <c r="A6038" s="7" t="s">
        <v>10381</v>
      </c>
      <c r="B6038" s="16">
        <v>1</v>
      </c>
    </row>
    <row r="6039" spans="1:2" x14ac:dyDescent="0.25">
      <c r="A6039" s="7" t="s">
        <v>10382</v>
      </c>
      <c r="B6039" s="10" t="s">
        <v>9293</v>
      </c>
    </row>
    <row r="6040" spans="1:2" x14ac:dyDescent="0.25">
      <c r="A6040" s="7" t="s">
        <v>10382</v>
      </c>
      <c r="B6040" s="16">
        <v>1</v>
      </c>
    </row>
    <row r="6041" spans="1:2" x14ac:dyDescent="0.25">
      <c r="A6041" s="7" t="s">
        <v>10383</v>
      </c>
      <c r="B6041" s="10" t="s">
        <v>8478</v>
      </c>
    </row>
    <row r="6042" spans="1:2" x14ac:dyDescent="0.25">
      <c r="A6042" s="7" t="s">
        <v>10383</v>
      </c>
      <c r="B6042" s="16">
        <v>1</v>
      </c>
    </row>
    <row r="6043" spans="1:2" x14ac:dyDescent="0.25">
      <c r="A6043" s="7" t="s">
        <v>10384</v>
      </c>
      <c r="B6043" s="10" t="s">
        <v>8321</v>
      </c>
    </row>
    <row r="6044" spans="1:2" x14ac:dyDescent="0.25">
      <c r="A6044" s="7" t="s">
        <v>10384</v>
      </c>
      <c r="B6044" s="16">
        <v>1</v>
      </c>
    </row>
    <row r="6045" spans="1:2" x14ac:dyDescent="0.25">
      <c r="A6045" s="7" t="s">
        <v>10385</v>
      </c>
      <c r="B6045" s="10" t="s">
        <v>8371</v>
      </c>
    </row>
    <row r="6046" spans="1:2" x14ac:dyDescent="0.25">
      <c r="A6046" s="7" t="s">
        <v>10385</v>
      </c>
      <c r="B6046" s="16">
        <v>1</v>
      </c>
    </row>
    <row r="6047" spans="1:2" x14ac:dyDescent="0.25">
      <c r="A6047" s="17" t="s">
        <v>10386</v>
      </c>
      <c r="B6047" s="10" t="s">
        <v>8729</v>
      </c>
    </row>
    <row r="6048" spans="1:2" x14ac:dyDescent="0.25">
      <c r="A6048" s="18"/>
      <c r="B6048" s="10" t="s">
        <v>8380</v>
      </c>
    </row>
    <row r="6049" spans="1:2" x14ac:dyDescent="0.25">
      <c r="A6049" s="7" t="s">
        <v>10386</v>
      </c>
      <c r="B6049" s="16">
        <v>2</v>
      </c>
    </row>
    <row r="6050" spans="1:2" x14ac:dyDescent="0.25">
      <c r="A6050" s="7" t="s">
        <v>10387</v>
      </c>
      <c r="B6050" s="10" t="s">
        <v>8464</v>
      </c>
    </row>
    <row r="6051" spans="1:2" x14ac:dyDescent="0.25">
      <c r="A6051" s="7" t="s">
        <v>10387</v>
      </c>
      <c r="B6051" s="16">
        <v>1</v>
      </c>
    </row>
    <row r="6052" spans="1:2" x14ac:dyDescent="0.25">
      <c r="A6052" s="7" t="s">
        <v>10388</v>
      </c>
      <c r="B6052" s="10" t="s">
        <v>8300</v>
      </c>
    </row>
    <row r="6053" spans="1:2" x14ac:dyDescent="0.25">
      <c r="A6053" s="7" t="s">
        <v>10388</v>
      </c>
      <c r="B6053" s="16">
        <v>1</v>
      </c>
    </row>
    <row r="6054" spans="1:2" x14ac:dyDescent="0.25">
      <c r="A6054" s="7" t="s">
        <v>10389</v>
      </c>
      <c r="B6054" s="10" t="s">
        <v>8378</v>
      </c>
    </row>
    <row r="6055" spans="1:2" x14ac:dyDescent="0.25">
      <c r="A6055" s="7" t="s">
        <v>10389</v>
      </c>
      <c r="B6055" s="16">
        <v>1</v>
      </c>
    </row>
    <row r="6056" spans="1:2" x14ac:dyDescent="0.25">
      <c r="A6056" s="17" t="s">
        <v>10390</v>
      </c>
      <c r="B6056" s="10" t="s">
        <v>9293</v>
      </c>
    </row>
    <row r="6057" spans="1:2" x14ac:dyDescent="0.25">
      <c r="A6057" s="18"/>
      <c r="B6057" s="10" t="s">
        <v>8368</v>
      </c>
    </row>
    <row r="6058" spans="1:2" x14ac:dyDescent="0.25">
      <c r="A6058" s="7" t="s">
        <v>10390</v>
      </c>
      <c r="B6058" s="16">
        <v>2</v>
      </c>
    </row>
    <row r="6059" spans="1:2" x14ac:dyDescent="0.25">
      <c r="A6059" s="7" t="s">
        <v>10391</v>
      </c>
      <c r="B6059" s="10" t="s">
        <v>8729</v>
      </c>
    </row>
    <row r="6060" spans="1:2" x14ac:dyDescent="0.25">
      <c r="A6060" s="7" t="s">
        <v>10391</v>
      </c>
      <c r="B6060" s="16">
        <v>1</v>
      </c>
    </row>
    <row r="6061" spans="1:2" x14ac:dyDescent="0.25">
      <c r="A6061" s="7" t="s">
        <v>10392</v>
      </c>
      <c r="B6061" s="10" t="s">
        <v>8321</v>
      </c>
    </row>
    <row r="6062" spans="1:2" x14ac:dyDescent="0.25">
      <c r="A6062" s="7" t="s">
        <v>10392</v>
      </c>
      <c r="B6062" s="16">
        <v>1</v>
      </c>
    </row>
    <row r="6063" spans="1:2" x14ac:dyDescent="0.25">
      <c r="A6063" s="7" t="s">
        <v>10393</v>
      </c>
      <c r="B6063" s="10" t="s">
        <v>8364</v>
      </c>
    </row>
    <row r="6064" spans="1:2" x14ac:dyDescent="0.25">
      <c r="A6064" s="7" t="s">
        <v>10393</v>
      </c>
      <c r="B6064" s="16">
        <v>1</v>
      </c>
    </row>
    <row r="6065" spans="1:2" x14ac:dyDescent="0.25">
      <c r="A6065" s="7" t="s">
        <v>10394</v>
      </c>
      <c r="B6065" s="10" t="s">
        <v>8376</v>
      </c>
    </row>
    <row r="6066" spans="1:2" x14ac:dyDescent="0.25">
      <c r="A6066" s="7" t="s">
        <v>10394</v>
      </c>
      <c r="B6066" s="16">
        <v>1</v>
      </c>
    </row>
    <row r="6067" spans="1:2" x14ac:dyDescent="0.25">
      <c r="A6067" s="7" t="s">
        <v>10395</v>
      </c>
      <c r="B6067" s="10" t="s">
        <v>8406</v>
      </c>
    </row>
    <row r="6068" spans="1:2" x14ac:dyDescent="0.25">
      <c r="A6068" s="7" t="s">
        <v>10395</v>
      </c>
      <c r="B6068" s="16">
        <v>1</v>
      </c>
    </row>
    <row r="6069" spans="1:2" x14ac:dyDescent="0.25">
      <c r="A6069" s="7" t="s">
        <v>10396</v>
      </c>
      <c r="B6069" s="10" t="s">
        <v>8419</v>
      </c>
    </row>
    <row r="6070" spans="1:2" x14ac:dyDescent="0.25">
      <c r="A6070" s="7" t="s">
        <v>10396</v>
      </c>
      <c r="B6070" s="16">
        <v>1</v>
      </c>
    </row>
    <row r="6071" spans="1:2" x14ac:dyDescent="0.25">
      <c r="A6071" s="17" t="s">
        <v>10397</v>
      </c>
      <c r="B6071" s="10" t="s">
        <v>8290</v>
      </c>
    </row>
    <row r="6072" spans="1:2" x14ac:dyDescent="0.25">
      <c r="A6072" s="18"/>
      <c r="B6072" s="10" t="s">
        <v>8316</v>
      </c>
    </row>
    <row r="6073" spans="1:2" x14ac:dyDescent="0.25">
      <c r="A6073" s="7" t="s">
        <v>10397</v>
      </c>
      <c r="B6073" s="16">
        <v>2</v>
      </c>
    </row>
    <row r="6074" spans="1:2" x14ac:dyDescent="0.25">
      <c r="A6074" s="7" t="s">
        <v>10398</v>
      </c>
      <c r="B6074" s="10" t="s">
        <v>8290</v>
      </c>
    </row>
    <row r="6075" spans="1:2" x14ac:dyDescent="0.25">
      <c r="A6075" s="7" t="s">
        <v>10398</v>
      </c>
      <c r="B6075" s="16">
        <v>1</v>
      </c>
    </row>
    <row r="6076" spans="1:2" x14ac:dyDescent="0.25">
      <c r="A6076" s="7" t="s">
        <v>10399</v>
      </c>
      <c r="B6076" s="10" t="s">
        <v>8316</v>
      </c>
    </row>
    <row r="6077" spans="1:2" x14ac:dyDescent="0.25">
      <c r="A6077" s="7" t="s">
        <v>10399</v>
      </c>
      <c r="B6077" s="16">
        <v>1</v>
      </c>
    </row>
    <row r="6078" spans="1:2" x14ac:dyDescent="0.25">
      <c r="A6078" s="7" t="s">
        <v>10400</v>
      </c>
      <c r="B6078" s="10" t="s">
        <v>8542</v>
      </c>
    </row>
    <row r="6079" spans="1:2" x14ac:dyDescent="0.25">
      <c r="A6079" s="7" t="s">
        <v>10400</v>
      </c>
      <c r="B6079" s="16">
        <v>1</v>
      </c>
    </row>
    <row r="6080" spans="1:2" x14ac:dyDescent="0.25">
      <c r="A6080" s="7" t="s">
        <v>10401</v>
      </c>
      <c r="B6080" s="10" t="s">
        <v>8551</v>
      </c>
    </row>
    <row r="6081" spans="1:2" x14ac:dyDescent="0.25">
      <c r="A6081" s="7" t="s">
        <v>10401</v>
      </c>
      <c r="B6081" s="16">
        <v>1</v>
      </c>
    </row>
    <row r="6082" spans="1:2" x14ac:dyDescent="0.25">
      <c r="A6082" s="7" t="s">
        <v>10402</v>
      </c>
      <c r="B6082" s="10" t="s">
        <v>8620</v>
      </c>
    </row>
    <row r="6083" spans="1:2" x14ac:dyDescent="0.25">
      <c r="A6083" s="7" t="s">
        <v>10402</v>
      </c>
      <c r="B6083" s="16">
        <v>1</v>
      </c>
    </row>
    <row r="6084" spans="1:2" x14ac:dyDescent="0.25">
      <c r="A6084" s="17" t="s">
        <v>10403</v>
      </c>
      <c r="B6084" s="10" t="s">
        <v>8338</v>
      </c>
    </row>
    <row r="6085" spans="1:2" x14ac:dyDescent="0.25">
      <c r="A6085" s="19"/>
      <c r="B6085" s="10" t="s">
        <v>8371</v>
      </c>
    </row>
    <row r="6086" spans="1:2" x14ac:dyDescent="0.25">
      <c r="A6086" s="19"/>
      <c r="B6086" s="10" t="s">
        <v>8624</v>
      </c>
    </row>
    <row r="6087" spans="1:2" x14ac:dyDescent="0.25">
      <c r="A6087" s="18"/>
      <c r="B6087" s="10" t="s">
        <v>8311</v>
      </c>
    </row>
    <row r="6088" spans="1:2" x14ac:dyDescent="0.25">
      <c r="A6088" s="7" t="s">
        <v>10403</v>
      </c>
      <c r="B6088" s="16">
        <v>4</v>
      </c>
    </row>
    <row r="6089" spans="1:2" x14ac:dyDescent="0.25">
      <c r="A6089" s="7" t="s">
        <v>10404</v>
      </c>
      <c r="B6089" s="10" t="s">
        <v>8412</v>
      </c>
    </row>
    <row r="6090" spans="1:2" x14ac:dyDescent="0.25">
      <c r="A6090" s="7" t="s">
        <v>10404</v>
      </c>
      <c r="B6090" s="16">
        <v>1</v>
      </c>
    </row>
    <row r="6091" spans="1:2" x14ac:dyDescent="0.25">
      <c r="A6091" s="17" t="s">
        <v>10405</v>
      </c>
      <c r="B6091" s="10" t="s">
        <v>8627</v>
      </c>
    </row>
    <row r="6092" spans="1:2" x14ac:dyDescent="0.25">
      <c r="A6092" s="18"/>
      <c r="B6092" s="10" t="s">
        <v>8356</v>
      </c>
    </row>
    <row r="6093" spans="1:2" x14ac:dyDescent="0.25">
      <c r="A6093" s="7" t="s">
        <v>10405</v>
      </c>
      <c r="B6093" s="16">
        <v>2</v>
      </c>
    </row>
    <row r="6094" spans="1:2" x14ac:dyDescent="0.25">
      <c r="A6094" s="7" t="s">
        <v>10406</v>
      </c>
      <c r="B6094" s="10" t="s">
        <v>8389</v>
      </c>
    </row>
    <row r="6095" spans="1:2" x14ac:dyDescent="0.25">
      <c r="A6095" s="7" t="s">
        <v>10406</v>
      </c>
      <c r="B6095" s="16">
        <v>1</v>
      </c>
    </row>
    <row r="6096" spans="1:2" x14ac:dyDescent="0.25">
      <c r="A6096" s="17" t="s">
        <v>10407</v>
      </c>
      <c r="B6096" s="10" t="s">
        <v>8483</v>
      </c>
    </row>
    <row r="6097" spans="1:2" x14ac:dyDescent="0.25">
      <c r="A6097" s="19"/>
      <c r="B6097" s="10" t="s">
        <v>9205</v>
      </c>
    </row>
    <row r="6098" spans="1:2" x14ac:dyDescent="0.25">
      <c r="A6098" s="18"/>
      <c r="B6098" s="10" t="s">
        <v>9276</v>
      </c>
    </row>
    <row r="6099" spans="1:2" x14ac:dyDescent="0.25">
      <c r="A6099" s="7" t="s">
        <v>10407</v>
      </c>
      <c r="B6099" s="16">
        <v>3</v>
      </c>
    </row>
    <row r="6100" spans="1:2" x14ac:dyDescent="0.25">
      <c r="A6100" s="7" t="s">
        <v>10408</v>
      </c>
      <c r="B6100" s="10" t="s">
        <v>8374</v>
      </c>
    </row>
    <row r="6101" spans="1:2" x14ac:dyDescent="0.25">
      <c r="A6101" s="7" t="s">
        <v>10408</v>
      </c>
      <c r="B6101" s="16">
        <v>1</v>
      </c>
    </row>
    <row r="6102" spans="1:2" x14ac:dyDescent="0.25">
      <c r="A6102" s="17" t="s">
        <v>10409</v>
      </c>
      <c r="B6102" s="10" t="s">
        <v>8741</v>
      </c>
    </row>
    <row r="6103" spans="1:2" x14ac:dyDescent="0.25">
      <c r="A6103" s="18"/>
      <c r="B6103" s="10" t="s">
        <v>8462</v>
      </c>
    </row>
    <row r="6104" spans="1:2" x14ac:dyDescent="0.25">
      <c r="A6104" s="7" t="s">
        <v>10409</v>
      </c>
      <c r="B6104" s="16">
        <v>2</v>
      </c>
    </row>
    <row r="6105" spans="1:2" x14ac:dyDescent="0.25">
      <c r="A6105" s="7" t="s">
        <v>10410</v>
      </c>
      <c r="B6105" s="10" t="s">
        <v>8383</v>
      </c>
    </row>
    <row r="6106" spans="1:2" x14ac:dyDescent="0.25">
      <c r="A6106" s="7" t="s">
        <v>10410</v>
      </c>
      <c r="B6106" s="16">
        <v>1</v>
      </c>
    </row>
    <row r="6107" spans="1:2" x14ac:dyDescent="0.25">
      <c r="A6107" s="7" t="s">
        <v>10411</v>
      </c>
      <c r="B6107" s="10" t="s">
        <v>8402</v>
      </c>
    </row>
    <row r="6108" spans="1:2" x14ac:dyDescent="0.25">
      <c r="A6108" s="7" t="s">
        <v>10411</v>
      </c>
      <c r="B6108" s="16">
        <v>1</v>
      </c>
    </row>
    <row r="6109" spans="1:2" x14ac:dyDescent="0.25">
      <c r="A6109" s="7" t="s">
        <v>10412</v>
      </c>
      <c r="B6109" s="10" t="s">
        <v>8491</v>
      </c>
    </row>
    <row r="6110" spans="1:2" x14ac:dyDescent="0.25">
      <c r="A6110" s="7" t="s">
        <v>10412</v>
      </c>
      <c r="B6110" s="16">
        <v>1</v>
      </c>
    </row>
    <row r="6111" spans="1:2" x14ac:dyDescent="0.25">
      <c r="A6111" s="7" t="s">
        <v>10413</v>
      </c>
      <c r="B6111" s="10" t="s">
        <v>8526</v>
      </c>
    </row>
    <row r="6112" spans="1:2" x14ac:dyDescent="0.25">
      <c r="A6112" s="7" t="s">
        <v>10413</v>
      </c>
      <c r="B6112" s="16">
        <v>1</v>
      </c>
    </row>
    <row r="6113" spans="1:2" x14ac:dyDescent="0.25">
      <c r="A6113" s="17" t="s">
        <v>10414</v>
      </c>
      <c r="B6113" s="10" t="s">
        <v>8290</v>
      </c>
    </row>
    <row r="6114" spans="1:2" x14ac:dyDescent="0.25">
      <c r="A6114" s="19"/>
      <c r="B6114" s="10" t="s">
        <v>8300</v>
      </c>
    </row>
    <row r="6115" spans="1:2" x14ac:dyDescent="0.25">
      <c r="A6115" s="19"/>
      <c r="B6115" s="10" t="s">
        <v>8321</v>
      </c>
    </row>
    <row r="6116" spans="1:2" x14ac:dyDescent="0.25">
      <c r="A6116" s="18"/>
      <c r="B6116" s="10" t="s">
        <v>8412</v>
      </c>
    </row>
    <row r="6117" spans="1:2" x14ac:dyDescent="0.25">
      <c r="A6117" s="7" t="s">
        <v>10414</v>
      </c>
      <c r="B6117" s="16">
        <v>4</v>
      </c>
    </row>
    <row r="6118" spans="1:2" x14ac:dyDescent="0.25">
      <c r="A6118" s="17" t="s">
        <v>10415</v>
      </c>
      <c r="B6118" s="10" t="s">
        <v>8677</v>
      </c>
    </row>
    <row r="6119" spans="1:2" x14ac:dyDescent="0.25">
      <c r="A6119" s="19"/>
      <c r="B6119" s="10" t="s">
        <v>8526</v>
      </c>
    </row>
    <row r="6120" spans="1:2" x14ac:dyDescent="0.25">
      <c r="A6120" s="19"/>
      <c r="B6120" s="10" t="s">
        <v>9074</v>
      </c>
    </row>
    <row r="6121" spans="1:2" x14ac:dyDescent="0.25">
      <c r="A6121" s="19"/>
      <c r="B6121" s="10" t="s">
        <v>9035</v>
      </c>
    </row>
    <row r="6122" spans="1:2" x14ac:dyDescent="0.25">
      <c r="A6122" s="19"/>
      <c r="B6122" s="10" t="s">
        <v>8483</v>
      </c>
    </row>
    <row r="6123" spans="1:2" x14ac:dyDescent="0.25">
      <c r="A6123" s="18"/>
      <c r="B6123" s="10" t="s">
        <v>9070</v>
      </c>
    </row>
    <row r="6124" spans="1:2" x14ac:dyDescent="0.25">
      <c r="A6124" s="7" t="s">
        <v>10415</v>
      </c>
      <c r="B6124" s="16">
        <v>6</v>
      </c>
    </row>
    <row r="6125" spans="1:2" x14ac:dyDescent="0.25">
      <c r="A6125" s="17" t="s">
        <v>10416</v>
      </c>
      <c r="B6125" s="10" t="s">
        <v>8765</v>
      </c>
    </row>
    <row r="6126" spans="1:2" x14ac:dyDescent="0.25">
      <c r="A6126" s="19"/>
      <c r="B6126" s="10" t="s">
        <v>8383</v>
      </c>
    </row>
    <row r="6127" spans="1:2" x14ac:dyDescent="0.25">
      <c r="A6127" s="19"/>
      <c r="B6127" s="10" t="s">
        <v>9083</v>
      </c>
    </row>
    <row r="6128" spans="1:2" x14ac:dyDescent="0.25">
      <c r="A6128" s="19"/>
      <c r="B6128" s="10" t="s">
        <v>8441</v>
      </c>
    </row>
    <row r="6129" spans="1:2" x14ac:dyDescent="0.25">
      <c r="A6129" s="19"/>
      <c r="B6129" s="10" t="s">
        <v>8523</v>
      </c>
    </row>
    <row r="6130" spans="1:2" x14ac:dyDescent="0.25">
      <c r="A6130" s="19"/>
      <c r="B6130" s="10" t="s">
        <v>8491</v>
      </c>
    </row>
    <row r="6131" spans="1:2" x14ac:dyDescent="0.25">
      <c r="A6131" s="18"/>
      <c r="B6131" s="10" t="s">
        <v>8385</v>
      </c>
    </row>
    <row r="6132" spans="1:2" x14ac:dyDescent="0.25">
      <c r="A6132" s="7" t="s">
        <v>10416</v>
      </c>
      <c r="B6132" s="16">
        <v>7</v>
      </c>
    </row>
    <row r="6133" spans="1:2" x14ac:dyDescent="0.25">
      <c r="A6133" s="7" t="s">
        <v>10417</v>
      </c>
      <c r="B6133" s="10" t="s">
        <v>8287</v>
      </c>
    </row>
    <row r="6134" spans="1:2" x14ac:dyDescent="0.25">
      <c r="A6134" s="7" t="s">
        <v>10417</v>
      </c>
      <c r="B6134" s="16">
        <v>1</v>
      </c>
    </row>
    <row r="6135" spans="1:2" x14ac:dyDescent="0.25">
      <c r="A6135" s="17" t="s">
        <v>10418</v>
      </c>
      <c r="B6135" s="10" t="s">
        <v>8501</v>
      </c>
    </row>
    <row r="6136" spans="1:2" x14ac:dyDescent="0.25">
      <c r="A6136" s="19"/>
      <c r="B6136" s="10" t="s">
        <v>8464</v>
      </c>
    </row>
    <row r="6137" spans="1:2" x14ac:dyDescent="0.25">
      <c r="A6137" s="18"/>
      <c r="B6137" s="10" t="s">
        <v>8620</v>
      </c>
    </row>
    <row r="6138" spans="1:2" x14ac:dyDescent="0.25">
      <c r="A6138" s="7" t="s">
        <v>10418</v>
      </c>
      <c r="B6138" s="16">
        <v>3</v>
      </c>
    </row>
    <row r="6139" spans="1:2" x14ac:dyDescent="0.25">
      <c r="A6139" s="17" t="s">
        <v>10419</v>
      </c>
      <c r="B6139" s="10" t="s">
        <v>9566</v>
      </c>
    </row>
    <row r="6140" spans="1:2" x14ac:dyDescent="0.25">
      <c r="A6140" s="19"/>
      <c r="B6140" s="10" t="s">
        <v>9293</v>
      </c>
    </row>
    <row r="6141" spans="1:2" x14ac:dyDescent="0.25">
      <c r="A6141" s="19"/>
      <c r="B6141" s="10" t="s">
        <v>8419</v>
      </c>
    </row>
    <row r="6142" spans="1:2" x14ac:dyDescent="0.25">
      <c r="A6142" s="19"/>
      <c r="B6142" s="10" t="s">
        <v>8368</v>
      </c>
    </row>
    <row r="6143" spans="1:2" x14ac:dyDescent="0.25">
      <c r="A6143" s="18"/>
      <c r="B6143" s="10" t="s">
        <v>8551</v>
      </c>
    </row>
    <row r="6144" spans="1:2" x14ac:dyDescent="0.25">
      <c r="A6144" s="7" t="s">
        <v>10419</v>
      </c>
      <c r="B6144" s="16">
        <v>5</v>
      </c>
    </row>
    <row r="6145" spans="1:2" x14ac:dyDescent="0.25">
      <c r="A6145" s="17" t="s">
        <v>10420</v>
      </c>
      <c r="B6145" s="10" t="s">
        <v>8389</v>
      </c>
    </row>
    <row r="6146" spans="1:2" x14ac:dyDescent="0.25">
      <c r="A6146" s="18"/>
      <c r="B6146" s="10" t="s">
        <v>8910</v>
      </c>
    </row>
    <row r="6147" spans="1:2" x14ac:dyDescent="0.25">
      <c r="A6147" s="7" t="s">
        <v>10420</v>
      </c>
      <c r="B6147" s="16">
        <v>2</v>
      </c>
    </row>
    <row r="6148" spans="1:2" x14ac:dyDescent="0.25">
      <c r="A6148" s="17" t="s">
        <v>10421</v>
      </c>
      <c r="B6148" s="10" t="s">
        <v>8374</v>
      </c>
    </row>
    <row r="6149" spans="1:2" x14ac:dyDescent="0.25">
      <c r="A6149" s="19"/>
      <c r="B6149" s="10" t="s">
        <v>9302</v>
      </c>
    </row>
    <row r="6150" spans="1:2" x14ac:dyDescent="0.25">
      <c r="A6150" s="19"/>
      <c r="B6150" s="10" t="s">
        <v>8741</v>
      </c>
    </row>
    <row r="6151" spans="1:2" x14ac:dyDescent="0.25">
      <c r="A6151" s="19"/>
      <c r="B6151" s="10" t="s">
        <v>8462</v>
      </c>
    </row>
    <row r="6152" spans="1:2" x14ac:dyDescent="0.25">
      <c r="A6152" s="18"/>
      <c r="B6152" s="10" t="s">
        <v>9123</v>
      </c>
    </row>
    <row r="6153" spans="1:2" x14ac:dyDescent="0.25">
      <c r="A6153" s="7" t="s">
        <v>10421</v>
      </c>
      <c r="B6153" s="16">
        <v>5</v>
      </c>
    </row>
    <row r="6154" spans="1:2" x14ac:dyDescent="0.25">
      <c r="A6154" s="17" t="s">
        <v>10422</v>
      </c>
      <c r="B6154" s="10" t="s">
        <v>8300</v>
      </c>
    </row>
    <row r="6155" spans="1:2" x14ac:dyDescent="0.25">
      <c r="A6155" s="19"/>
      <c r="B6155" s="10" t="s">
        <v>8586</v>
      </c>
    </row>
    <row r="6156" spans="1:2" x14ac:dyDescent="0.25">
      <c r="A6156" s="18"/>
      <c r="B6156" s="10" t="s">
        <v>8412</v>
      </c>
    </row>
    <row r="6157" spans="1:2" x14ac:dyDescent="0.25">
      <c r="A6157" s="7" t="s">
        <v>10422</v>
      </c>
      <c r="B6157" s="16">
        <v>3</v>
      </c>
    </row>
    <row r="6158" spans="1:2" x14ac:dyDescent="0.25">
      <c r="A6158" s="17" t="s">
        <v>10423</v>
      </c>
      <c r="B6158" s="10" t="s">
        <v>8729</v>
      </c>
    </row>
    <row r="6159" spans="1:2" x14ac:dyDescent="0.25">
      <c r="A6159" s="19"/>
      <c r="B6159" s="10" t="s">
        <v>8380</v>
      </c>
    </row>
    <row r="6160" spans="1:2" x14ac:dyDescent="0.25">
      <c r="A6160" s="18"/>
      <c r="B6160" s="10" t="s">
        <v>8664</v>
      </c>
    </row>
    <row r="6161" spans="1:2" x14ac:dyDescent="0.25">
      <c r="A6161" s="7" t="s">
        <v>10423</v>
      </c>
      <c r="B6161" s="16">
        <v>3</v>
      </c>
    </row>
    <row r="6162" spans="1:2" x14ac:dyDescent="0.25">
      <c r="A6162" s="17" t="s">
        <v>10424</v>
      </c>
      <c r="B6162" s="10" t="s">
        <v>8402</v>
      </c>
    </row>
    <row r="6163" spans="1:2" x14ac:dyDescent="0.25">
      <c r="A6163" s="19"/>
      <c r="B6163" s="10" t="s">
        <v>8583</v>
      </c>
    </row>
    <row r="6164" spans="1:2" x14ac:dyDescent="0.25">
      <c r="A6164" s="18"/>
      <c r="B6164" s="10" t="s">
        <v>9025</v>
      </c>
    </row>
    <row r="6165" spans="1:2" x14ac:dyDescent="0.25">
      <c r="A6165" s="7" t="s">
        <v>10424</v>
      </c>
      <c r="B6165" s="16">
        <v>3</v>
      </c>
    </row>
    <row r="6166" spans="1:2" x14ac:dyDescent="0.25">
      <c r="A6166" s="17" t="s">
        <v>10425</v>
      </c>
      <c r="B6166" s="10" t="s">
        <v>8397</v>
      </c>
    </row>
    <row r="6167" spans="1:2" x14ac:dyDescent="0.25">
      <c r="A6167" s="18"/>
      <c r="B6167" s="10" t="s">
        <v>8392</v>
      </c>
    </row>
    <row r="6168" spans="1:2" x14ac:dyDescent="0.25">
      <c r="A6168" s="7" t="s">
        <v>10425</v>
      </c>
      <c r="B6168" s="16">
        <v>2</v>
      </c>
    </row>
    <row r="6169" spans="1:2" x14ac:dyDescent="0.25">
      <c r="A6169" s="17" t="s">
        <v>10426</v>
      </c>
      <c r="B6169" s="10" t="s">
        <v>8491</v>
      </c>
    </row>
    <row r="6170" spans="1:2" x14ac:dyDescent="0.25">
      <c r="A6170" s="18"/>
      <c r="B6170" s="10" t="s">
        <v>8385</v>
      </c>
    </row>
    <row r="6171" spans="1:2" x14ac:dyDescent="0.25">
      <c r="A6171" s="7" t="s">
        <v>10426</v>
      </c>
      <c r="B6171" s="16">
        <v>2</v>
      </c>
    </row>
    <row r="6172" spans="1:2" x14ac:dyDescent="0.25">
      <c r="A6172" s="17" t="s">
        <v>10427</v>
      </c>
      <c r="B6172" s="10" t="s">
        <v>8863</v>
      </c>
    </row>
    <row r="6173" spans="1:2" x14ac:dyDescent="0.25">
      <c r="A6173" s="18"/>
      <c r="B6173" s="10" t="s">
        <v>8374</v>
      </c>
    </row>
    <row r="6174" spans="1:2" x14ac:dyDescent="0.25">
      <c r="A6174" s="7" t="s">
        <v>10427</v>
      </c>
      <c r="B6174" s="16">
        <v>2</v>
      </c>
    </row>
    <row r="6175" spans="1:2" x14ac:dyDescent="0.25">
      <c r="A6175" s="7" t="s">
        <v>10428</v>
      </c>
      <c r="B6175" s="10" t="s">
        <v>8464</v>
      </c>
    </row>
    <row r="6176" spans="1:2" x14ac:dyDescent="0.25">
      <c r="A6176" s="7" t="s">
        <v>10428</v>
      </c>
      <c r="B6176" s="16">
        <v>1</v>
      </c>
    </row>
    <row r="6177" spans="1:2" x14ac:dyDescent="0.25">
      <c r="A6177" s="17" t="s">
        <v>10429</v>
      </c>
      <c r="B6177" s="10" t="s">
        <v>8422</v>
      </c>
    </row>
    <row r="6178" spans="1:2" x14ac:dyDescent="0.25">
      <c r="A6178" s="19"/>
      <c r="B6178" s="10" t="s">
        <v>8501</v>
      </c>
    </row>
    <row r="6179" spans="1:2" x14ac:dyDescent="0.25">
      <c r="A6179" s="19"/>
      <c r="B6179" s="10" t="s">
        <v>8464</v>
      </c>
    </row>
    <row r="6180" spans="1:2" x14ac:dyDescent="0.25">
      <c r="A6180" s="18"/>
      <c r="B6180" s="10" t="s">
        <v>8620</v>
      </c>
    </row>
    <row r="6181" spans="1:2" x14ac:dyDescent="0.25">
      <c r="A6181" s="7" t="s">
        <v>10429</v>
      </c>
      <c r="B6181" s="16">
        <v>4</v>
      </c>
    </row>
    <row r="6182" spans="1:2" x14ac:dyDescent="0.25">
      <c r="A6182" s="17" t="s">
        <v>10430</v>
      </c>
      <c r="B6182" s="10" t="s">
        <v>8483</v>
      </c>
    </row>
    <row r="6183" spans="1:2" x14ac:dyDescent="0.25">
      <c r="A6183" s="18"/>
      <c r="B6183" s="10" t="s">
        <v>9917</v>
      </c>
    </row>
    <row r="6184" spans="1:2" x14ac:dyDescent="0.25">
      <c r="A6184" s="7" t="s">
        <v>10430</v>
      </c>
      <c r="B6184" s="16">
        <v>2</v>
      </c>
    </row>
    <row r="6185" spans="1:2" x14ac:dyDescent="0.25">
      <c r="A6185" s="17" t="s">
        <v>10431</v>
      </c>
      <c r="B6185" s="10" t="s">
        <v>8526</v>
      </c>
    </row>
    <row r="6186" spans="1:2" x14ac:dyDescent="0.25">
      <c r="A6186" s="19"/>
      <c r="B6186" s="10" t="s">
        <v>8529</v>
      </c>
    </row>
    <row r="6187" spans="1:2" x14ac:dyDescent="0.25">
      <c r="A6187" s="18"/>
      <c r="B6187" s="10" t="s">
        <v>9577</v>
      </c>
    </row>
    <row r="6188" spans="1:2" x14ac:dyDescent="0.25">
      <c r="A6188" s="7" t="s">
        <v>10431</v>
      </c>
      <c r="B6188" s="16">
        <v>3</v>
      </c>
    </row>
    <row r="6189" spans="1:2" x14ac:dyDescent="0.25">
      <c r="A6189" s="17" t="s">
        <v>10432</v>
      </c>
      <c r="B6189" s="10" t="s">
        <v>8356</v>
      </c>
    </row>
    <row r="6190" spans="1:2" x14ac:dyDescent="0.25">
      <c r="A6190" s="18"/>
      <c r="B6190" s="10" t="s">
        <v>8485</v>
      </c>
    </row>
    <row r="6191" spans="1:2" x14ac:dyDescent="0.25">
      <c r="A6191" s="7" t="s">
        <v>10432</v>
      </c>
      <c r="B6191" s="16">
        <v>2</v>
      </c>
    </row>
    <row r="6192" spans="1:2" x14ac:dyDescent="0.25">
      <c r="A6192" s="17" t="s">
        <v>10433</v>
      </c>
      <c r="B6192" s="10" t="s">
        <v>8519</v>
      </c>
    </row>
    <row r="6193" spans="1:2" x14ac:dyDescent="0.25">
      <c r="A6193" s="18"/>
      <c r="B6193" s="10" t="s">
        <v>8509</v>
      </c>
    </row>
    <row r="6194" spans="1:2" x14ac:dyDescent="0.25">
      <c r="A6194" s="7" t="s">
        <v>10433</v>
      </c>
      <c r="B6194" s="16">
        <v>2</v>
      </c>
    </row>
    <row r="6195" spans="1:2" x14ac:dyDescent="0.25">
      <c r="A6195" s="17" t="s">
        <v>10434</v>
      </c>
      <c r="B6195" s="10" t="s">
        <v>8290</v>
      </c>
    </row>
    <row r="6196" spans="1:2" x14ac:dyDescent="0.25">
      <c r="A6196" s="19"/>
      <c r="B6196" s="10" t="s">
        <v>8371</v>
      </c>
    </row>
    <row r="6197" spans="1:2" x14ac:dyDescent="0.25">
      <c r="A6197" s="19"/>
      <c r="B6197" s="10" t="s">
        <v>8311</v>
      </c>
    </row>
    <row r="6198" spans="1:2" x14ac:dyDescent="0.25">
      <c r="A6198" s="19"/>
      <c r="B6198" s="10" t="s">
        <v>8397</v>
      </c>
    </row>
    <row r="6199" spans="1:2" x14ac:dyDescent="0.25">
      <c r="A6199" s="18"/>
      <c r="B6199" s="10" t="s">
        <v>8583</v>
      </c>
    </row>
    <row r="6200" spans="1:2" x14ac:dyDescent="0.25">
      <c r="A6200" s="7" t="s">
        <v>10434</v>
      </c>
      <c r="B6200" s="16">
        <v>5</v>
      </c>
    </row>
    <row r="6201" spans="1:2" x14ac:dyDescent="0.25">
      <c r="A6201" s="7" t="s">
        <v>10435</v>
      </c>
      <c r="B6201" s="10" t="s">
        <v>8511</v>
      </c>
    </row>
    <row r="6202" spans="1:2" x14ac:dyDescent="0.25">
      <c r="A6202" s="7" t="s">
        <v>10435</v>
      </c>
      <c r="B6202" s="16">
        <v>1</v>
      </c>
    </row>
    <row r="6203" spans="1:2" x14ac:dyDescent="0.25">
      <c r="A6203" s="7" t="s">
        <v>10436</v>
      </c>
      <c r="B6203" s="10" t="s">
        <v>8412</v>
      </c>
    </row>
    <row r="6204" spans="1:2" x14ac:dyDescent="0.25">
      <c r="A6204" s="7" t="s">
        <v>10436</v>
      </c>
      <c r="B6204" s="16">
        <v>1</v>
      </c>
    </row>
    <row r="6205" spans="1:2" x14ac:dyDescent="0.25">
      <c r="A6205" s="7" t="s">
        <v>10437</v>
      </c>
      <c r="B6205" s="10" t="s">
        <v>8464</v>
      </c>
    </row>
    <row r="6206" spans="1:2" x14ac:dyDescent="0.25">
      <c r="A6206" s="7" t="s">
        <v>10437</v>
      </c>
      <c r="B6206" s="16">
        <v>1</v>
      </c>
    </row>
    <row r="6207" spans="1:2" x14ac:dyDescent="0.25">
      <c r="A6207" s="7" t="s">
        <v>10438</v>
      </c>
      <c r="B6207" s="10" t="s">
        <v>8368</v>
      </c>
    </row>
    <row r="6208" spans="1:2" x14ac:dyDescent="0.25">
      <c r="A6208" s="7" t="s">
        <v>10438</v>
      </c>
      <c r="B6208" s="16">
        <v>1</v>
      </c>
    </row>
    <row r="6209" spans="1:2" x14ac:dyDescent="0.25">
      <c r="A6209" s="7" t="s">
        <v>10439</v>
      </c>
      <c r="B6209" s="10" t="s">
        <v>8311</v>
      </c>
    </row>
    <row r="6210" spans="1:2" x14ac:dyDescent="0.25">
      <c r="A6210" s="7" t="s">
        <v>10439</v>
      </c>
      <c r="B6210" s="16">
        <v>1</v>
      </c>
    </row>
    <row r="6211" spans="1:2" x14ac:dyDescent="0.25">
      <c r="A6211" s="7" t="s">
        <v>10440</v>
      </c>
      <c r="B6211" s="10" t="s">
        <v>8727</v>
      </c>
    </row>
    <row r="6212" spans="1:2" x14ac:dyDescent="0.25">
      <c r="A6212" s="7" t="s">
        <v>10440</v>
      </c>
      <c r="B6212" s="16">
        <v>1</v>
      </c>
    </row>
    <row r="6213" spans="1:2" x14ac:dyDescent="0.25">
      <c r="A6213" s="17" t="s">
        <v>10441</v>
      </c>
      <c r="B6213" s="10" t="s">
        <v>8464</v>
      </c>
    </row>
    <row r="6214" spans="1:2" x14ac:dyDescent="0.25">
      <c r="A6214" s="19"/>
      <c r="B6214" s="10" t="s">
        <v>8727</v>
      </c>
    </row>
    <row r="6215" spans="1:2" x14ac:dyDescent="0.25">
      <c r="A6215" s="19"/>
      <c r="B6215" s="10" t="s">
        <v>8581</v>
      </c>
    </row>
    <row r="6216" spans="1:2" x14ac:dyDescent="0.25">
      <c r="A6216" s="18"/>
      <c r="B6216" s="10" t="s">
        <v>8316</v>
      </c>
    </row>
    <row r="6217" spans="1:2" x14ac:dyDescent="0.25">
      <c r="A6217" s="7" t="s">
        <v>10441</v>
      </c>
      <c r="B6217" s="16">
        <v>4</v>
      </c>
    </row>
    <row r="6218" spans="1:2" x14ac:dyDescent="0.25">
      <c r="A6218" s="7" t="s">
        <v>10442</v>
      </c>
      <c r="B6218" s="10" t="s">
        <v>8338</v>
      </c>
    </row>
    <row r="6219" spans="1:2" x14ac:dyDescent="0.25">
      <c r="A6219" s="7" t="s">
        <v>10442</v>
      </c>
      <c r="B6219" s="16">
        <v>1</v>
      </c>
    </row>
    <row r="6220" spans="1:2" x14ac:dyDescent="0.25">
      <c r="A6220" s="7" t="s">
        <v>10443</v>
      </c>
      <c r="B6220" s="10" t="s">
        <v>8404</v>
      </c>
    </row>
    <row r="6221" spans="1:2" x14ac:dyDescent="0.25">
      <c r="A6221" s="7" t="s">
        <v>10443</v>
      </c>
      <c r="B6221" s="16">
        <v>1</v>
      </c>
    </row>
    <row r="6222" spans="1:2" x14ac:dyDescent="0.25">
      <c r="A6222" s="17" t="s">
        <v>10444</v>
      </c>
      <c r="B6222" s="10" t="s">
        <v>8656</v>
      </c>
    </row>
    <row r="6223" spans="1:2" x14ac:dyDescent="0.25">
      <c r="A6223" s="19"/>
      <c r="B6223" s="10" t="s">
        <v>9025</v>
      </c>
    </row>
    <row r="6224" spans="1:2" x14ac:dyDescent="0.25">
      <c r="A6224" s="18"/>
      <c r="B6224" s="10" t="s">
        <v>8406</v>
      </c>
    </row>
    <row r="6225" spans="1:2" x14ac:dyDescent="0.25">
      <c r="A6225" s="7" t="s">
        <v>10444</v>
      </c>
      <c r="B6225" s="16">
        <v>3</v>
      </c>
    </row>
    <row r="6226" spans="1:2" x14ac:dyDescent="0.25">
      <c r="A6226" s="17" t="s">
        <v>10445</v>
      </c>
      <c r="B6226" s="10" t="s">
        <v>8454</v>
      </c>
    </row>
    <row r="6227" spans="1:2" x14ac:dyDescent="0.25">
      <c r="A6227" s="18"/>
      <c r="B6227" s="10" t="s">
        <v>8419</v>
      </c>
    </row>
    <row r="6228" spans="1:2" x14ac:dyDescent="0.25">
      <c r="A6228" s="7" t="s">
        <v>10445</v>
      </c>
      <c r="B6228" s="16">
        <v>2</v>
      </c>
    </row>
    <row r="6229" spans="1:2" x14ac:dyDescent="0.25">
      <c r="A6229" s="7" t="s">
        <v>10446</v>
      </c>
      <c r="B6229" s="10" t="s">
        <v>8729</v>
      </c>
    </row>
    <row r="6230" spans="1:2" x14ac:dyDescent="0.25">
      <c r="A6230" s="7" t="s">
        <v>10446</v>
      </c>
      <c r="B6230" s="16">
        <v>1</v>
      </c>
    </row>
    <row r="6231" spans="1:2" x14ac:dyDescent="0.25">
      <c r="A6231" s="7" t="s">
        <v>10447</v>
      </c>
      <c r="B6231" s="10" t="s">
        <v>8380</v>
      </c>
    </row>
    <row r="6232" spans="1:2" x14ac:dyDescent="0.25">
      <c r="A6232" s="7" t="s">
        <v>10447</v>
      </c>
      <c r="B6232" s="16">
        <v>1</v>
      </c>
    </row>
    <row r="6233" spans="1:2" x14ac:dyDescent="0.25">
      <c r="A6233" s="7" t="s">
        <v>10448</v>
      </c>
      <c r="B6233" s="10" t="s">
        <v>8376</v>
      </c>
    </row>
    <row r="6234" spans="1:2" x14ac:dyDescent="0.25">
      <c r="A6234" s="7" t="s">
        <v>10448</v>
      </c>
      <c r="B6234" s="16">
        <v>1</v>
      </c>
    </row>
    <row r="6235" spans="1:2" x14ac:dyDescent="0.25">
      <c r="A6235" s="7" t="s">
        <v>10449</v>
      </c>
      <c r="B6235" s="10" t="s">
        <v>8290</v>
      </c>
    </row>
    <row r="6236" spans="1:2" x14ac:dyDescent="0.25">
      <c r="A6236" s="7" t="s">
        <v>10449</v>
      </c>
      <c r="B6236" s="16">
        <v>1</v>
      </c>
    </row>
    <row r="6237" spans="1:2" x14ac:dyDescent="0.25">
      <c r="A6237" s="7" t="s">
        <v>10450</v>
      </c>
      <c r="B6237" s="10" t="s">
        <v>8364</v>
      </c>
    </row>
    <row r="6238" spans="1:2" x14ac:dyDescent="0.25">
      <c r="A6238" s="7" t="s">
        <v>10450</v>
      </c>
      <c r="B6238" s="16">
        <v>1</v>
      </c>
    </row>
    <row r="6239" spans="1:2" x14ac:dyDescent="0.25">
      <c r="A6239" s="7" t="s">
        <v>10451</v>
      </c>
      <c r="B6239" s="10" t="s">
        <v>8364</v>
      </c>
    </row>
    <row r="6240" spans="1:2" x14ac:dyDescent="0.25">
      <c r="A6240" s="7" t="s">
        <v>10451</v>
      </c>
      <c r="B6240" s="16">
        <v>1</v>
      </c>
    </row>
    <row r="6241" spans="1:2" x14ac:dyDescent="0.25">
      <c r="A6241" s="7" t="s">
        <v>10452</v>
      </c>
      <c r="B6241" s="10" t="s">
        <v>8292</v>
      </c>
    </row>
    <row r="6242" spans="1:2" x14ac:dyDescent="0.25">
      <c r="A6242" s="7" t="s">
        <v>10452</v>
      </c>
      <c r="B6242" s="16">
        <v>1</v>
      </c>
    </row>
    <row r="6243" spans="1:2" x14ac:dyDescent="0.25">
      <c r="A6243" s="7" t="s">
        <v>10453</v>
      </c>
      <c r="B6243" s="10" t="s">
        <v>8406</v>
      </c>
    </row>
    <row r="6244" spans="1:2" x14ac:dyDescent="0.25">
      <c r="A6244" s="7" t="s">
        <v>10453</v>
      </c>
      <c r="B6244" s="16">
        <v>1</v>
      </c>
    </row>
    <row r="6245" spans="1:2" x14ac:dyDescent="0.25">
      <c r="A6245" s="7" t="s">
        <v>10454</v>
      </c>
      <c r="B6245" s="10" t="s">
        <v>8300</v>
      </c>
    </row>
    <row r="6246" spans="1:2" x14ac:dyDescent="0.25">
      <c r="A6246" s="7" t="s">
        <v>10454</v>
      </c>
      <c r="B6246" s="16">
        <v>1</v>
      </c>
    </row>
    <row r="6247" spans="1:2" x14ac:dyDescent="0.25">
      <c r="A6247" s="7" t="s">
        <v>10455</v>
      </c>
      <c r="B6247" s="10" t="s">
        <v>8542</v>
      </c>
    </row>
    <row r="6248" spans="1:2" x14ac:dyDescent="0.25">
      <c r="A6248" s="7" t="s">
        <v>10455</v>
      </c>
      <c r="B6248" s="16">
        <v>1</v>
      </c>
    </row>
    <row r="6249" spans="1:2" x14ac:dyDescent="0.25">
      <c r="A6249" s="7" t="s">
        <v>10456</v>
      </c>
      <c r="B6249" s="10" t="s">
        <v>8464</v>
      </c>
    </row>
    <row r="6250" spans="1:2" x14ac:dyDescent="0.25">
      <c r="A6250" s="7" t="s">
        <v>10456</v>
      </c>
      <c r="B6250" s="16">
        <v>1</v>
      </c>
    </row>
    <row r="6251" spans="1:2" x14ac:dyDescent="0.25">
      <c r="A6251" s="17" t="s">
        <v>10457</v>
      </c>
      <c r="B6251" s="10" t="s">
        <v>8338</v>
      </c>
    </row>
    <row r="6252" spans="1:2" x14ac:dyDescent="0.25">
      <c r="A6252" s="19"/>
      <c r="B6252" s="10" t="s">
        <v>8371</v>
      </c>
    </row>
    <row r="6253" spans="1:2" x14ac:dyDescent="0.25">
      <c r="A6253" s="18"/>
      <c r="B6253" s="10" t="s">
        <v>8311</v>
      </c>
    </row>
    <row r="6254" spans="1:2" x14ac:dyDescent="0.25">
      <c r="A6254" s="7" t="s">
        <v>10457</v>
      </c>
      <c r="B6254" s="16">
        <v>3</v>
      </c>
    </row>
    <row r="6255" spans="1:2" x14ac:dyDescent="0.25">
      <c r="A6255" s="7" t="s">
        <v>10458</v>
      </c>
      <c r="B6255" s="10" t="s">
        <v>8551</v>
      </c>
    </row>
    <row r="6256" spans="1:2" x14ac:dyDescent="0.25">
      <c r="A6256" s="7" t="s">
        <v>10458</v>
      </c>
      <c r="B6256" s="16">
        <v>1</v>
      </c>
    </row>
    <row r="6257" spans="1:2" x14ac:dyDescent="0.25">
      <c r="A6257" s="7" t="s">
        <v>10459</v>
      </c>
      <c r="B6257" s="10" t="s">
        <v>9566</v>
      </c>
    </row>
    <row r="6258" spans="1:2" x14ac:dyDescent="0.25">
      <c r="A6258" s="7" t="s">
        <v>10459</v>
      </c>
      <c r="B6258" s="16">
        <v>1</v>
      </c>
    </row>
    <row r="6259" spans="1:2" x14ac:dyDescent="0.25">
      <c r="A6259" s="7" t="s">
        <v>10460</v>
      </c>
      <c r="B6259" s="10" t="s">
        <v>8887</v>
      </c>
    </row>
    <row r="6260" spans="1:2" x14ac:dyDescent="0.25">
      <c r="A6260" s="7" t="s">
        <v>10460</v>
      </c>
      <c r="B6260" s="16">
        <v>1</v>
      </c>
    </row>
    <row r="6261" spans="1:2" x14ac:dyDescent="0.25">
      <c r="A6261" s="7" t="s">
        <v>10461</v>
      </c>
      <c r="B6261" s="10" t="s">
        <v>8624</v>
      </c>
    </row>
    <row r="6262" spans="1:2" x14ac:dyDescent="0.25">
      <c r="A6262" s="7" t="s">
        <v>10461</v>
      </c>
      <c r="B6262" s="16">
        <v>1</v>
      </c>
    </row>
    <row r="6263" spans="1:2" x14ac:dyDescent="0.25">
      <c r="A6263" s="7" t="s">
        <v>10462</v>
      </c>
      <c r="B6263" s="10" t="s">
        <v>9293</v>
      </c>
    </row>
    <row r="6264" spans="1:2" x14ac:dyDescent="0.25">
      <c r="A6264" s="7" t="s">
        <v>10462</v>
      </c>
      <c r="B6264" s="16">
        <v>1</v>
      </c>
    </row>
    <row r="6265" spans="1:2" x14ac:dyDescent="0.25">
      <c r="A6265" s="7" t="s">
        <v>10463</v>
      </c>
      <c r="B6265" s="10" t="s">
        <v>8419</v>
      </c>
    </row>
    <row r="6266" spans="1:2" x14ac:dyDescent="0.25">
      <c r="A6266" s="7" t="s">
        <v>10463</v>
      </c>
      <c r="B6266" s="16">
        <v>1</v>
      </c>
    </row>
    <row r="6267" spans="1:2" x14ac:dyDescent="0.25">
      <c r="A6267" s="7" t="s">
        <v>10464</v>
      </c>
      <c r="B6267" s="10" t="s">
        <v>8430</v>
      </c>
    </row>
    <row r="6268" spans="1:2" x14ac:dyDescent="0.25">
      <c r="A6268" s="7" t="s">
        <v>10464</v>
      </c>
      <c r="B6268" s="16">
        <v>1</v>
      </c>
    </row>
    <row r="6269" spans="1:2" x14ac:dyDescent="0.25">
      <c r="A6269" s="7" t="s">
        <v>10465</v>
      </c>
      <c r="B6269" s="10" t="s">
        <v>8300</v>
      </c>
    </row>
    <row r="6270" spans="1:2" x14ac:dyDescent="0.25">
      <c r="A6270" s="7" t="s">
        <v>10465</v>
      </c>
      <c r="B6270" s="16">
        <v>1</v>
      </c>
    </row>
    <row r="6271" spans="1:2" x14ac:dyDescent="0.25">
      <c r="A6271" s="7" t="s">
        <v>10466</v>
      </c>
      <c r="B6271" s="10" t="s">
        <v>8316</v>
      </c>
    </row>
    <row r="6272" spans="1:2" x14ac:dyDescent="0.25">
      <c r="A6272" s="7" t="s">
        <v>10466</v>
      </c>
      <c r="B6272" s="16">
        <v>1</v>
      </c>
    </row>
    <row r="6273" spans="1:2" x14ac:dyDescent="0.25">
      <c r="A6273" s="7" t="s">
        <v>10467</v>
      </c>
      <c r="B6273" s="10" t="s">
        <v>8478</v>
      </c>
    </row>
    <row r="6274" spans="1:2" x14ac:dyDescent="0.25">
      <c r="A6274" s="7" t="s">
        <v>10467</v>
      </c>
      <c r="B6274" s="16">
        <v>1</v>
      </c>
    </row>
    <row r="6275" spans="1:2" x14ac:dyDescent="0.25">
      <c r="A6275" s="7" t="s">
        <v>10468</v>
      </c>
      <c r="B6275" s="10" t="s">
        <v>8464</v>
      </c>
    </row>
    <row r="6276" spans="1:2" x14ac:dyDescent="0.25">
      <c r="A6276" s="7" t="s">
        <v>10468</v>
      </c>
      <c r="B6276" s="16">
        <v>1</v>
      </c>
    </row>
    <row r="6277" spans="1:2" x14ac:dyDescent="0.25">
      <c r="A6277" s="7" t="s">
        <v>10469</v>
      </c>
      <c r="B6277" s="10" t="s">
        <v>8371</v>
      </c>
    </row>
    <row r="6278" spans="1:2" x14ac:dyDescent="0.25">
      <c r="A6278" s="7" t="s">
        <v>10469</v>
      </c>
      <c r="B6278" s="16">
        <v>1</v>
      </c>
    </row>
    <row r="6279" spans="1:2" x14ac:dyDescent="0.25">
      <c r="A6279" s="7" t="s">
        <v>10470</v>
      </c>
      <c r="B6279" s="10" t="s">
        <v>8380</v>
      </c>
    </row>
    <row r="6280" spans="1:2" x14ac:dyDescent="0.25">
      <c r="A6280" s="7" t="s">
        <v>10470</v>
      </c>
      <c r="B6280" s="16">
        <v>1</v>
      </c>
    </row>
    <row r="6281" spans="1:2" x14ac:dyDescent="0.25">
      <c r="A6281" s="7" t="s">
        <v>10471</v>
      </c>
      <c r="B6281" s="10" t="s">
        <v>8321</v>
      </c>
    </row>
    <row r="6282" spans="1:2" x14ac:dyDescent="0.25">
      <c r="A6282" s="7" t="s">
        <v>10471</v>
      </c>
      <c r="B6282" s="16">
        <v>1</v>
      </c>
    </row>
    <row r="6283" spans="1:2" x14ac:dyDescent="0.25">
      <c r="A6283" s="7" t="s">
        <v>10472</v>
      </c>
      <c r="B6283" s="10" t="s">
        <v>8290</v>
      </c>
    </row>
    <row r="6284" spans="1:2" x14ac:dyDescent="0.25">
      <c r="A6284" s="7" t="s">
        <v>10472</v>
      </c>
      <c r="B6284" s="16">
        <v>1</v>
      </c>
    </row>
    <row r="6285" spans="1:2" x14ac:dyDescent="0.25">
      <c r="A6285" s="7" t="s">
        <v>10473</v>
      </c>
      <c r="B6285" s="10" t="s">
        <v>8290</v>
      </c>
    </row>
    <row r="6286" spans="1:2" x14ac:dyDescent="0.25">
      <c r="A6286" s="7" t="s">
        <v>10473</v>
      </c>
      <c r="B6286" s="16">
        <v>1</v>
      </c>
    </row>
    <row r="6287" spans="1:2" x14ac:dyDescent="0.25">
      <c r="A6287" s="7" t="s">
        <v>10474</v>
      </c>
      <c r="B6287" s="10" t="s">
        <v>8290</v>
      </c>
    </row>
    <row r="6288" spans="1:2" x14ac:dyDescent="0.25">
      <c r="A6288" s="7" t="s">
        <v>10474</v>
      </c>
      <c r="B6288" s="16">
        <v>1</v>
      </c>
    </row>
    <row r="6289" spans="1:2" x14ac:dyDescent="0.25">
      <c r="A6289" s="17" t="s">
        <v>10475</v>
      </c>
      <c r="B6289" s="10" t="s">
        <v>8374</v>
      </c>
    </row>
    <row r="6290" spans="1:2" x14ac:dyDescent="0.25">
      <c r="A6290" s="19"/>
      <c r="B6290" s="10" t="s">
        <v>8602</v>
      </c>
    </row>
    <row r="6291" spans="1:2" x14ac:dyDescent="0.25">
      <c r="A6291" s="19"/>
      <c r="B6291" s="10" t="s">
        <v>8627</v>
      </c>
    </row>
    <row r="6292" spans="1:2" x14ac:dyDescent="0.25">
      <c r="A6292" s="19"/>
      <c r="B6292" s="10" t="s">
        <v>8290</v>
      </c>
    </row>
    <row r="6293" spans="1:2" x14ac:dyDescent="0.25">
      <c r="A6293" s="19"/>
      <c r="B6293" s="10" t="s">
        <v>8300</v>
      </c>
    </row>
    <row r="6294" spans="1:2" x14ac:dyDescent="0.25">
      <c r="A6294" s="19"/>
      <c r="B6294" s="10" t="s">
        <v>8464</v>
      </c>
    </row>
    <row r="6295" spans="1:2" x14ac:dyDescent="0.25">
      <c r="A6295" s="19"/>
      <c r="B6295" s="10" t="s">
        <v>9577</v>
      </c>
    </row>
    <row r="6296" spans="1:2" x14ac:dyDescent="0.25">
      <c r="A6296" s="19"/>
      <c r="B6296" s="10" t="s">
        <v>8380</v>
      </c>
    </row>
    <row r="6297" spans="1:2" x14ac:dyDescent="0.25">
      <c r="A6297" s="19"/>
      <c r="B6297" s="10" t="s">
        <v>8383</v>
      </c>
    </row>
    <row r="6298" spans="1:2" x14ac:dyDescent="0.25">
      <c r="A6298" s="19"/>
      <c r="B6298" s="10" t="s">
        <v>8583</v>
      </c>
    </row>
    <row r="6299" spans="1:2" x14ac:dyDescent="0.25">
      <c r="A6299" s="19"/>
      <c r="B6299" s="10" t="s">
        <v>9070</v>
      </c>
    </row>
    <row r="6300" spans="1:2" x14ac:dyDescent="0.25">
      <c r="A6300" s="18"/>
      <c r="B6300" s="10" t="s">
        <v>8376</v>
      </c>
    </row>
    <row r="6301" spans="1:2" x14ac:dyDescent="0.25">
      <c r="A6301" s="7" t="s">
        <v>10475</v>
      </c>
      <c r="B6301" s="16">
        <v>12</v>
      </c>
    </row>
    <row r="6302" spans="1:2" x14ac:dyDescent="0.25">
      <c r="A6302" s="7" t="s">
        <v>10476</v>
      </c>
      <c r="B6302" s="10" t="s">
        <v>8765</v>
      </c>
    </row>
    <row r="6303" spans="1:2" x14ac:dyDescent="0.25">
      <c r="A6303" s="7" t="s">
        <v>10476</v>
      </c>
      <c r="B6303" s="16">
        <v>1</v>
      </c>
    </row>
    <row r="6304" spans="1:2" x14ac:dyDescent="0.25">
      <c r="A6304" s="7" t="s">
        <v>10477</v>
      </c>
      <c r="B6304" s="10" t="s">
        <v>9577</v>
      </c>
    </row>
    <row r="6305" spans="1:2" x14ac:dyDescent="0.25">
      <c r="A6305" s="7" t="s">
        <v>10477</v>
      </c>
      <c r="B6305" s="16">
        <v>1</v>
      </c>
    </row>
    <row r="6306" spans="1:2" x14ac:dyDescent="0.25">
      <c r="A6306" s="7" t="s">
        <v>10478</v>
      </c>
      <c r="B6306" s="10" t="s">
        <v>8290</v>
      </c>
    </row>
    <row r="6307" spans="1:2" x14ac:dyDescent="0.25">
      <c r="A6307" s="7" t="s">
        <v>10478</v>
      </c>
      <c r="B6307" s="16">
        <v>1</v>
      </c>
    </row>
    <row r="6308" spans="1:2" x14ac:dyDescent="0.25">
      <c r="A6308" s="17" t="s">
        <v>10479</v>
      </c>
      <c r="B6308" s="10" t="s">
        <v>8389</v>
      </c>
    </row>
    <row r="6309" spans="1:2" x14ac:dyDescent="0.25">
      <c r="A6309" s="19"/>
      <c r="B6309" s="10" t="s">
        <v>8910</v>
      </c>
    </row>
    <row r="6310" spans="1:2" x14ac:dyDescent="0.25">
      <c r="A6310" s="18"/>
      <c r="B6310" s="10" t="s">
        <v>8976</v>
      </c>
    </row>
    <row r="6311" spans="1:2" x14ac:dyDescent="0.25">
      <c r="A6311" s="7" t="s">
        <v>10479</v>
      </c>
      <c r="B6311" s="16">
        <v>3</v>
      </c>
    </row>
    <row r="6312" spans="1:2" x14ac:dyDescent="0.25">
      <c r="A6312" s="17" t="s">
        <v>10480</v>
      </c>
      <c r="B6312" s="10" t="s">
        <v>8290</v>
      </c>
    </row>
    <row r="6313" spans="1:2" x14ac:dyDescent="0.25">
      <c r="A6313" s="19"/>
      <c r="B6313" s="10" t="s">
        <v>8383</v>
      </c>
    </row>
    <row r="6314" spans="1:2" x14ac:dyDescent="0.25">
      <c r="A6314" s="18"/>
      <c r="B6314" s="10" t="s">
        <v>8402</v>
      </c>
    </row>
    <row r="6315" spans="1:2" x14ac:dyDescent="0.25">
      <c r="A6315" s="7" t="s">
        <v>10480</v>
      </c>
      <c r="B6315" s="16">
        <v>3</v>
      </c>
    </row>
    <row r="6316" spans="1:2" x14ac:dyDescent="0.25">
      <c r="A6316" s="7" t="s">
        <v>10481</v>
      </c>
      <c r="B6316" s="10" t="s">
        <v>8741</v>
      </c>
    </row>
    <row r="6317" spans="1:2" x14ac:dyDescent="0.25">
      <c r="A6317" s="7" t="s">
        <v>10481</v>
      </c>
      <c r="B6317" s="16">
        <v>1</v>
      </c>
    </row>
    <row r="6318" spans="1:2" x14ac:dyDescent="0.25">
      <c r="A6318" s="7" t="s">
        <v>10482</v>
      </c>
      <c r="B6318" s="10" t="s">
        <v>8462</v>
      </c>
    </row>
    <row r="6319" spans="1:2" x14ac:dyDescent="0.25">
      <c r="A6319" s="7" t="s">
        <v>10482</v>
      </c>
      <c r="B6319" s="16">
        <v>1</v>
      </c>
    </row>
    <row r="6320" spans="1:2" x14ac:dyDescent="0.25">
      <c r="A6320" s="17" t="s">
        <v>10483</v>
      </c>
      <c r="B6320" s="10" t="s">
        <v>8383</v>
      </c>
    </row>
    <row r="6321" spans="1:2" x14ac:dyDescent="0.25">
      <c r="A6321" s="18"/>
      <c r="B6321" s="10" t="s">
        <v>8491</v>
      </c>
    </row>
    <row r="6322" spans="1:2" x14ac:dyDescent="0.25">
      <c r="A6322" s="7" t="s">
        <v>10483</v>
      </c>
      <c r="B6322" s="16">
        <v>2</v>
      </c>
    </row>
    <row r="6323" spans="1:2" x14ac:dyDescent="0.25">
      <c r="A6323" s="17" t="s">
        <v>10484</v>
      </c>
      <c r="B6323" s="10" t="s">
        <v>9021</v>
      </c>
    </row>
    <row r="6324" spans="1:2" x14ac:dyDescent="0.25">
      <c r="A6324" s="19"/>
      <c r="B6324" s="10" t="s">
        <v>8402</v>
      </c>
    </row>
    <row r="6325" spans="1:2" x14ac:dyDescent="0.25">
      <c r="A6325" s="18"/>
      <c r="B6325" s="10" t="s">
        <v>8583</v>
      </c>
    </row>
    <row r="6326" spans="1:2" x14ac:dyDescent="0.25">
      <c r="A6326" s="7" t="s">
        <v>10484</v>
      </c>
      <c r="B6326" s="16">
        <v>3</v>
      </c>
    </row>
    <row r="6327" spans="1:2" x14ac:dyDescent="0.25">
      <c r="A6327" s="17" t="s">
        <v>10485</v>
      </c>
      <c r="B6327" s="10" t="s">
        <v>8300</v>
      </c>
    </row>
    <row r="6328" spans="1:2" x14ac:dyDescent="0.25">
      <c r="A6328" s="18"/>
      <c r="B6328" s="10" t="s">
        <v>8364</v>
      </c>
    </row>
    <row r="6329" spans="1:2" x14ac:dyDescent="0.25">
      <c r="A6329" s="7" t="s">
        <v>10485</v>
      </c>
      <c r="B6329" s="16">
        <v>2</v>
      </c>
    </row>
    <row r="6330" spans="1:2" x14ac:dyDescent="0.25">
      <c r="A6330" s="17" t="s">
        <v>10486</v>
      </c>
      <c r="B6330" s="10" t="s">
        <v>8383</v>
      </c>
    </row>
    <row r="6331" spans="1:2" x14ac:dyDescent="0.25">
      <c r="A6331" s="19"/>
      <c r="B6331" s="10" t="s">
        <v>8790</v>
      </c>
    </row>
    <row r="6332" spans="1:2" x14ac:dyDescent="0.25">
      <c r="A6332" s="19"/>
      <c r="B6332" s="10" t="s">
        <v>8567</v>
      </c>
    </row>
    <row r="6333" spans="1:2" x14ac:dyDescent="0.25">
      <c r="A6333" s="19"/>
      <c r="B6333" s="10" t="s">
        <v>8441</v>
      </c>
    </row>
    <row r="6334" spans="1:2" x14ac:dyDescent="0.25">
      <c r="A6334" s="19"/>
      <c r="B6334" s="10" t="s">
        <v>8523</v>
      </c>
    </row>
    <row r="6335" spans="1:2" x14ac:dyDescent="0.25">
      <c r="A6335" s="18"/>
      <c r="B6335" s="10" t="s">
        <v>8491</v>
      </c>
    </row>
    <row r="6336" spans="1:2" x14ac:dyDescent="0.25">
      <c r="A6336" s="7" t="s">
        <v>10486</v>
      </c>
      <c r="B6336" s="16">
        <v>6</v>
      </c>
    </row>
    <row r="6337" spans="1:2" x14ac:dyDescent="0.25">
      <c r="A6337" s="7" t="s">
        <v>10487</v>
      </c>
      <c r="B6337" s="10" t="s">
        <v>8788</v>
      </c>
    </row>
    <row r="6338" spans="1:2" x14ac:dyDescent="0.25">
      <c r="A6338" s="7" t="s">
        <v>10487</v>
      </c>
      <c r="B6338" s="16">
        <v>1</v>
      </c>
    </row>
    <row r="6339" spans="1:2" x14ac:dyDescent="0.25">
      <c r="A6339" s="7" t="s">
        <v>10488</v>
      </c>
      <c r="B6339" s="10" t="s">
        <v>9083</v>
      </c>
    </row>
    <row r="6340" spans="1:2" x14ac:dyDescent="0.25">
      <c r="A6340" s="7" t="s">
        <v>10488</v>
      </c>
      <c r="B6340" s="16">
        <v>1</v>
      </c>
    </row>
    <row r="6341" spans="1:2" x14ac:dyDescent="0.25">
      <c r="A6341" s="17" t="s">
        <v>10489</v>
      </c>
      <c r="B6341" s="10" t="s">
        <v>8451</v>
      </c>
    </row>
    <row r="6342" spans="1:2" x14ac:dyDescent="0.25">
      <c r="A6342" s="18"/>
      <c r="B6342" s="10" t="s">
        <v>8664</v>
      </c>
    </row>
    <row r="6343" spans="1:2" x14ac:dyDescent="0.25">
      <c r="A6343" s="7" t="s">
        <v>10489</v>
      </c>
      <c r="B6343" s="16">
        <v>2</v>
      </c>
    </row>
    <row r="6344" spans="1:2" x14ac:dyDescent="0.25">
      <c r="A6344" s="7" t="s">
        <v>10490</v>
      </c>
      <c r="B6344" s="10" t="s">
        <v>9074</v>
      </c>
    </row>
    <row r="6345" spans="1:2" x14ac:dyDescent="0.25">
      <c r="A6345" s="7" t="s">
        <v>10490</v>
      </c>
      <c r="B6345" s="16">
        <v>1</v>
      </c>
    </row>
    <row r="6346" spans="1:2" x14ac:dyDescent="0.25">
      <c r="A6346" s="17" t="s">
        <v>10491</v>
      </c>
      <c r="B6346" s="10" t="s">
        <v>8519</v>
      </c>
    </row>
    <row r="6347" spans="1:2" x14ac:dyDescent="0.25">
      <c r="A6347" s="18"/>
      <c r="B6347" s="10" t="s">
        <v>8509</v>
      </c>
    </row>
    <row r="6348" spans="1:2" x14ac:dyDescent="0.25">
      <c r="A6348" s="7" t="s">
        <v>10491</v>
      </c>
      <c r="B6348" s="16">
        <v>2</v>
      </c>
    </row>
    <row r="6349" spans="1:2" x14ac:dyDescent="0.25">
      <c r="A6349" s="17" t="s">
        <v>10492</v>
      </c>
      <c r="B6349" s="10" t="s">
        <v>8483</v>
      </c>
    </row>
    <row r="6350" spans="1:2" x14ac:dyDescent="0.25">
      <c r="A6350" s="18"/>
      <c r="B6350" s="10" t="s">
        <v>9274</v>
      </c>
    </row>
    <row r="6351" spans="1:2" x14ac:dyDescent="0.25">
      <c r="A6351" s="7" t="s">
        <v>10492</v>
      </c>
      <c r="B6351" s="16">
        <v>2</v>
      </c>
    </row>
    <row r="6352" spans="1:2" x14ac:dyDescent="0.25">
      <c r="A6352" s="17" t="s">
        <v>10493</v>
      </c>
      <c r="B6352" s="10" t="s">
        <v>8454</v>
      </c>
    </row>
    <row r="6353" spans="1:2" x14ac:dyDescent="0.25">
      <c r="A6353" s="18"/>
      <c r="B6353" s="10" t="s">
        <v>9025</v>
      </c>
    </row>
    <row r="6354" spans="1:2" x14ac:dyDescent="0.25">
      <c r="A6354" s="7" t="s">
        <v>10493</v>
      </c>
      <c r="B6354" s="16">
        <v>2</v>
      </c>
    </row>
    <row r="6355" spans="1:2" x14ac:dyDescent="0.25">
      <c r="A6355" s="7" t="s">
        <v>10494</v>
      </c>
      <c r="B6355" s="10" t="s">
        <v>8529</v>
      </c>
    </row>
    <row r="6356" spans="1:2" x14ac:dyDescent="0.25">
      <c r="A6356" s="7" t="s">
        <v>10494</v>
      </c>
      <c r="B6356" s="16">
        <v>1</v>
      </c>
    </row>
    <row r="6357" spans="1:2" x14ac:dyDescent="0.25">
      <c r="A6357" s="7" t="s">
        <v>10495</v>
      </c>
      <c r="B6357" s="10" t="s">
        <v>8519</v>
      </c>
    </row>
    <row r="6358" spans="1:2" x14ac:dyDescent="0.25">
      <c r="A6358" s="7" t="s">
        <v>10495</v>
      </c>
      <c r="B6358" s="16">
        <v>1</v>
      </c>
    </row>
    <row r="6359" spans="1:2" x14ac:dyDescent="0.25">
      <c r="A6359" s="17" t="s">
        <v>10496</v>
      </c>
      <c r="B6359" s="10" t="s">
        <v>8434</v>
      </c>
    </row>
    <row r="6360" spans="1:2" x14ac:dyDescent="0.25">
      <c r="A6360" s="19"/>
      <c r="B6360" s="10" t="s">
        <v>8627</v>
      </c>
    </row>
    <row r="6361" spans="1:2" x14ac:dyDescent="0.25">
      <c r="A6361" s="19"/>
      <c r="B6361" s="10" t="s">
        <v>8767</v>
      </c>
    </row>
    <row r="6362" spans="1:2" x14ac:dyDescent="0.25">
      <c r="A6362" s="19"/>
      <c r="B6362" s="10" t="s">
        <v>8579</v>
      </c>
    </row>
    <row r="6363" spans="1:2" x14ac:dyDescent="0.25">
      <c r="A6363" s="18"/>
      <c r="B6363" s="10" t="s">
        <v>8356</v>
      </c>
    </row>
    <row r="6364" spans="1:2" x14ac:dyDescent="0.25">
      <c r="A6364" s="7" t="s">
        <v>10496</v>
      </c>
      <c r="B6364" s="16">
        <v>5</v>
      </c>
    </row>
    <row r="6365" spans="1:2" x14ac:dyDescent="0.25">
      <c r="A6365" s="7" t="s">
        <v>10497</v>
      </c>
      <c r="B6365" s="10" t="s">
        <v>8397</v>
      </c>
    </row>
    <row r="6366" spans="1:2" x14ac:dyDescent="0.25">
      <c r="A6366" s="7" t="s">
        <v>10497</v>
      </c>
      <c r="B6366" s="16">
        <v>1</v>
      </c>
    </row>
    <row r="6367" spans="1:2" x14ac:dyDescent="0.25">
      <c r="A6367" s="7" t="s">
        <v>10498</v>
      </c>
      <c r="B6367" s="10" t="s">
        <v>8374</v>
      </c>
    </row>
    <row r="6368" spans="1:2" x14ac:dyDescent="0.25">
      <c r="A6368" s="7" t="s">
        <v>10498</v>
      </c>
      <c r="B6368" s="16">
        <v>1</v>
      </c>
    </row>
    <row r="6369" spans="1:2" x14ac:dyDescent="0.25">
      <c r="A6369" s="17" t="s">
        <v>10499</v>
      </c>
      <c r="B6369" s="10" t="s">
        <v>8501</v>
      </c>
    </row>
    <row r="6370" spans="1:2" x14ac:dyDescent="0.25">
      <c r="A6370" s="19"/>
      <c r="B6370" s="10" t="s">
        <v>8378</v>
      </c>
    </row>
    <row r="6371" spans="1:2" x14ac:dyDescent="0.25">
      <c r="A6371" s="19"/>
      <c r="B6371" s="10" t="s">
        <v>8581</v>
      </c>
    </row>
    <row r="6372" spans="1:2" x14ac:dyDescent="0.25">
      <c r="A6372" s="18"/>
      <c r="B6372" s="10" t="s">
        <v>9119</v>
      </c>
    </row>
    <row r="6373" spans="1:2" x14ac:dyDescent="0.25">
      <c r="A6373" s="7" t="s">
        <v>10499</v>
      </c>
      <c r="B6373" s="16">
        <v>4</v>
      </c>
    </row>
    <row r="6374" spans="1:2" x14ac:dyDescent="0.25">
      <c r="A6374" s="17" t="s">
        <v>10500</v>
      </c>
      <c r="B6374" s="10" t="s">
        <v>9123</v>
      </c>
    </row>
    <row r="6375" spans="1:2" x14ac:dyDescent="0.25">
      <c r="A6375" s="18"/>
      <c r="B6375" s="10" t="s">
        <v>8366</v>
      </c>
    </row>
    <row r="6376" spans="1:2" x14ac:dyDescent="0.25">
      <c r="A6376" s="7" t="s">
        <v>10500</v>
      </c>
      <c r="B6376" s="16">
        <v>2</v>
      </c>
    </row>
    <row r="6377" spans="1:2" x14ac:dyDescent="0.25">
      <c r="A6377" s="17" t="s">
        <v>10501</v>
      </c>
      <c r="B6377" s="10" t="s">
        <v>8483</v>
      </c>
    </row>
    <row r="6378" spans="1:2" x14ac:dyDescent="0.25">
      <c r="A6378" s="19"/>
      <c r="B6378" s="10" t="s">
        <v>9205</v>
      </c>
    </row>
    <row r="6379" spans="1:2" x14ac:dyDescent="0.25">
      <c r="A6379" s="19"/>
      <c r="B6379" s="10" t="s">
        <v>9276</v>
      </c>
    </row>
    <row r="6380" spans="1:2" x14ac:dyDescent="0.25">
      <c r="A6380" s="19"/>
      <c r="B6380" s="10" t="s">
        <v>8521</v>
      </c>
    </row>
    <row r="6381" spans="1:2" x14ac:dyDescent="0.25">
      <c r="A6381" s="19"/>
      <c r="B6381" s="10" t="s">
        <v>8595</v>
      </c>
    </row>
    <row r="6382" spans="1:2" x14ac:dyDescent="0.25">
      <c r="A6382" s="19"/>
      <c r="B6382" s="10" t="s">
        <v>9179</v>
      </c>
    </row>
    <row r="6383" spans="1:2" x14ac:dyDescent="0.25">
      <c r="A6383" s="18"/>
      <c r="B6383" s="10" t="s">
        <v>9070</v>
      </c>
    </row>
    <row r="6384" spans="1:2" x14ac:dyDescent="0.25">
      <c r="A6384" s="7" t="s">
        <v>10501</v>
      </c>
      <c r="B6384" s="16">
        <v>7</v>
      </c>
    </row>
    <row r="6385" spans="1:2" x14ac:dyDescent="0.25">
      <c r="A6385" s="17" t="s">
        <v>10502</v>
      </c>
      <c r="B6385" s="10" t="s">
        <v>8422</v>
      </c>
    </row>
    <row r="6386" spans="1:2" x14ac:dyDescent="0.25">
      <c r="A6386" s="19"/>
      <c r="B6386" s="10" t="s">
        <v>9907</v>
      </c>
    </row>
    <row r="6387" spans="1:2" x14ac:dyDescent="0.25">
      <c r="A6387" s="19"/>
      <c r="B6387" s="10" t="s">
        <v>9302</v>
      </c>
    </row>
    <row r="6388" spans="1:2" x14ac:dyDescent="0.25">
      <c r="A6388" s="18"/>
      <c r="B6388" s="10" t="s">
        <v>8535</v>
      </c>
    </row>
    <row r="6389" spans="1:2" x14ac:dyDescent="0.25">
      <c r="A6389" s="7" t="s">
        <v>10502</v>
      </c>
      <c r="B6389" s="16">
        <v>4</v>
      </c>
    </row>
    <row r="6390" spans="1:2" x14ac:dyDescent="0.25">
      <c r="A6390" s="7" t="s">
        <v>10503</v>
      </c>
      <c r="B6390" s="10" t="s">
        <v>8620</v>
      </c>
    </row>
    <row r="6391" spans="1:2" x14ac:dyDescent="0.25">
      <c r="A6391" s="7" t="s">
        <v>10503</v>
      </c>
      <c r="B6391" s="16">
        <v>1</v>
      </c>
    </row>
    <row r="6392" spans="1:2" x14ac:dyDescent="0.25">
      <c r="A6392" s="17" t="s">
        <v>10504</v>
      </c>
      <c r="B6392" s="10" t="s">
        <v>8380</v>
      </c>
    </row>
    <row r="6393" spans="1:2" x14ac:dyDescent="0.25">
      <c r="A6393" s="18"/>
      <c r="B6393" s="10" t="s">
        <v>8402</v>
      </c>
    </row>
    <row r="6394" spans="1:2" x14ac:dyDescent="0.25">
      <c r="A6394" s="7" t="s">
        <v>10504</v>
      </c>
      <c r="B6394" s="16">
        <v>2</v>
      </c>
    </row>
    <row r="6395" spans="1:2" x14ac:dyDescent="0.25">
      <c r="A6395" s="7" t="s">
        <v>10505</v>
      </c>
      <c r="B6395" s="10" t="s">
        <v>9025</v>
      </c>
    </row>
    <row r="6396" spans="1:2" x14ac:dyDescent="0.25">
      <c r="A6396" s="7" t="s">
        <v>10505</v>
      </c>
      <c r="B6396" s="16">
        <v>1</v>
      </c>
    </row>
    <row r="6397" spans="1:2" x14ac:dyDescent="0.25">
      <c r="A6397" s="7" t="s">
        <v>10506</v>
      </c>
      <c r="B6397" s="10" t="s">
        <v>9025</v>
      </c>
    </row>
    <row r="6398" spans="1:2" x14ac:dyDescent="0.25">
      <c r="A6398" s="7" t="s">
        <v>10506</v>
      </c>
      <c r="B6398" s="16">
        <v>1</v>
      </c>
    </row>
    <row r="6399" spans="1:2" x14ac:dyDescent="0.25">
      <c r="A6399" s="17" t="s">
        <v>10507</v>
      </c>
      <c r="B6399" s="10" t="s">
        <v>9139</v>
      </c>
    </row>
    <row r="6400" spans="1:2" x14ac:dyDescent="0.25">
      <c r="A6400" s="18"/>
      <c r="B6400" s="10" t="s">
        <v>9209</v>
      </c>
    </row>
    <row r="6401" spans="1:2" x14ac:dyDescent="0.25">
      <c r="A6401" s="7" t="s">
        <v>10507</v>
      </c>
      <c r="B6401" s="16">
        <v>2</v>
      </c>
    </row>
    <row r="6402" spans="1:2" x14ac:dyDescent="0.25">
      <c r="A6402" s="17" t="s">
        <v>10508</v>
      </c>
      <c r="B6402" s="10" t="s">
        <v>8290</v>
      </c>
    </row>
    <row r="6403" spans="1:2" x14ac:dyDescent="0.25">
      <c r="A6403" s="19"/>
      <c r="B6403" s="10" t="s">
        <v>8300</v>
      </c>
    </row>
    <row r="6404" spans="1:2" x14ac:dyDescent="0.25">
      <c r="A6404" s="19"/>
      <c r="B6404" s="10" t="s">
        <v>8462</v>
      </c>
    </row>
    <row r="6405" spans="1:2" x14ac:dyDescent="0.25">
      <c r="A6405" s="19"/>
      <c r="B6405" s="10" t="s">
        <v>8366</v>
      </c>
    </row>
    <row r="6406" spans="1:2" x14ac:dyDescent="0.25">
      <c r="A6406" s="18"/>
      <c r="B6406" s="10" t="s">
        <v>8523</v>
      </c>
    </row>
    <row r="6407" spans="1:2" x14ac:dyDescent="0.25">
      <c r="A6407" s="7" t="s">
        <v>10508</v>
      </c>
      <c r="B6407" s="16">
        <v>5</v>
      </c>
    </row>
    <row r="6408" spans="1:2" x14ac:dyDescent="0.25">
      <c r="A6408" s="17" t="s">
        <v>10509</v>
      </c>
      <c r="B6408" s="10" t="s">
        <v>8371</v>
      </c>
    </row>
    <row r="6409" spans="1:2" x14ac:dyDescent="0.25">
      <c r="A6409" s="18"/>
      <c r="B6409" s="10" t="s">
        <v>8311</v>
      </c>
    </row>
    <row r="6410" spans="1:2" x14ac:dyDescent="0.25">
      <c r="A6410" s="7" t="s">
        <v>10509</v>
      </c>
      <c r="B6410" s="16">
        <v>2</v>
      </c>
    </row>
    <row r="6411" spans="1:2" x14ac:dyDescent="0.25">
      <c r="A6411" s="17" t="s">
        <v>10510</v>
      </c>
      <c r="B6411" s="10" t="s">
        <v>9179</v>
      </c>
    </row>
    <row r="6412" spans="1:2" x14ac:dyDescent="0.25">
      <c r="A6412" s="18"/>
      <c r="B6412" s="10" t="s">
        <v>9070</v>
      </c>
    </row>
    <row r="6413" spans="1:2" x14ac:dyDescent="0.25">
      <c r="A6413" s="7" t="s">
        <v>10510</v>
      </c>
      <c r="B6413" s="16">
        <v>2</v>
      </c>
    </row>
    <row r="6414" spans="1:2" x14ac:dyDescent="0.25">
      <c r="A6414" s="17" t="s">
        <v>10511</v>
      </c>
      <c r="B6414" s="10" t="s">
        <v>8374</v>
      </c>
    </row>
    <row r="6415" spans="1:2" x14ac:dyDescent="0.25">
      <c r="A6415" s="18"/>
      <c r="B6415" s="10" t="s">
        <v>9302</v>
      </c>
    </row>
    <row r="6416" spans="1:2" x14ac:dyDescent="0.25">
      <c r="A6416" s="7" t="s">
        <v>10511</v>
      </c>
      <c r="B6416" s="16">
        <v>2</v>
      </c>
    </row>
    <row r="6417" spans="1:2" x14ac:dyDescent="0.25">
      <c r="A6417" s="17" t="s">
        <v>10512</v>
      </c>
      <c r="B6417" s="10" t="s">
        <v>8383</v>
      </c>
    </row>
    <row r="6418" spans="1:2" x14ac:dyDescent="0.25">
      <c r="A6418" s="19"/>
      <c r="B6418" s="10" t="s">
        <v>8567</v>
      </c>
    </row>
    <row r="6419" spans="1:2" x14ac:dyDescent="0.25">
      <c r="A6419" s="19"/>
      <c r="B6419" s="10" t="s">
        <v>8441</v>
      </c>
    </row>
    <row r="6420" spans="1:2" x14ac:dyDescent="0.25">
      <c r="A6420" s="19"/>
      <c r="B6420" s="10" t="s">
        <v>8472</v>
      </c>
    </row>
    <row r="6421" spans="1:2" x14ac:dyDescent="0.25">
      <c r="A6421" s="19"/>
      <c r="B6421" s="10" t="s">
        <v>8523</v>
      </c>
    </row>
    <row r="6422" spans="1:2" x14ac:dyDescent="0.25">
      <c r="A6422" s="18"/>
      <c r="B6422" s="10" t="s">
        <v>8385</v>
      </c>
    </row>
    <row r="6423" spans="1:2" x14ac:dyDescent="0.25">
      <c r="A6423" s="7" t="s">
        <v>10512</v>
      </c>
      <c r="B6423" s="16">
        <v>6</v>
      </c>
    </row>
    <row r="6424" spans="1:2" x14ac:dyDescent="0.25">
      <c r="A6424" s="7" t="s">
        <v>10513</v>
      </c>
      <c r="B6424" s="10" t="s">
        <v>9076</v>
      </c>
    </row>
    <row r="6425" spans="1:2" x14ac:dyDescent="0.25">
      <c r="A6425" s="7" t="s">
        <v>10513</v>
      </c>
      <c r="B6425" s="16">
        <v>1</v>
      </c>
    </row>
    <row r="6426" spans="1:2" x14ac:dyDescent="0.25">
      <c r="A6426" s="17" t="s">
        <v>10514</v>
      </c>
      <c r="B6426" s="10" t="s">
        <v>8290</v>
      </c>
    </row>
    <row r="6427" spans="1:2" x14ac:dyDescent="0.25">
      <c r="A6427" s="18"/>
      <c r="B6427" s="10" t="s">
        <v>8300</v>
      </c>
    </row>
    <row r="6428" spans="1:2" x14ac:dyDescent="0.25">
      <c r="A6428" s="7" t="s">
        <v>10514</v>
      </c>
      <c r="B6428" s="16">
        <v>2</v>
      </c>
    </row>
    <row r="6429" spans="1:2" x14ac:dyDescent="0.25">
      <c r="A6429" s="17" t="s">
        <v>10515</v>
      </c>
      <c r="B6429" s="10" t="s">
        <v>8419</v>
      </c>
    </row>
    <row r="6430" spans="1:2" x14ac:dyDescent="0.25">
      <c r="A6430" s="19"/>
      <c r="B6430" s="10" t="s">
        <v>8560</v>
      </c>
    </row>
    <row r="6431" spans="1:2" x14ac:dyDescent="0.25">
      <c r="A6431" s="19"/>
      <c r="B6431" s="10" t="s">
        <v>9119</v>
      </c>
    </row>
    <row r="6432" spans="1:2" x14ac:dyDescent="0.25">
      <c r="A6432" s="19"/>
      <c r="B6432" s="10" t="s">
        <v>8511</v>
      </c>
    </row>
    <row r="6433" spans="1:2" x14ac:dyDescent="0.25">
      <c r="A6433" s="19"/>
      <c r="B6433" s="10" t="s">
        <v>8976</v>
      </c>
    </row>
    <row r="6434" spans="1:2" x14ac:dyDescent="0.25">
      <c r="A6434" s="18"/>
      <c r="B6434" s="10" t="s">
        <v>8551</v>
      </c>
    </row>
    <row r="6435" spans="1:2" x14ac:dyDescent="0.25">
      <c r="A6435" s="7" t="s">
        <v>10515</v>
      </c>
      <c r="B6435" s="16">
        <v>6</v>
      </c>
    </row>
    <row r="6436" spans="1:2" x14ac:dyDescent="0.25">
      <c r="A6436" s="17" t="s">
        <v>10516</v>
      </c>
      <c r="B6436" s="10" t="s">
        <v>8428</v>
      </c>
    </row>
    <row r="6437" spans="1:2" x14ac:dyDescent="0.25">
      <c r="A6437" s="18"/>
      <c r="B6437" s="10" t="s">
        <v>9302</v>
      </c>
    </row>
    <row r="6438" spans="1:2" x14ac:dyDescent="0.25">
      <c r="A6438" s="7" t="s">
        <v>10516</v>
      </c>
      <c r="B6438" s="16">
        <v>2</v>
      </c>
    </row>
    <row r="6439" spans="1:2" x14ac:dyDescent="0.25">
      <c r="A6439" s="17" t="s">
        <v>10517</v>
      </c>
      <c r="B6439" s="10" t="s">
        <v>8464</v>
      </c>
    </row>
    <row r="6440" spans="1:2" x14ac:dyDescent="0.25">
      <c r="A6440" s="19"/>
      <c r="B6440" s="10" t="s">
        <v>8620</v>
      </c>
    </row>
    <row r="6441" spans="1:2" x14ac:dyDescent="0.25">
      <c r="A6441" s="18"/>
      <c r="B6441" s="10" t="s">
        <v>8581</v>
      </c>
    </row>
    <row r="6442" spans="1:2" x14ac:dyDescent="0.25">
      <c r="A6442" s="7" t="s">
        <v>10517</v>
      </c>
      <c r="B6442" s="16">
        <v>3</v>
      </c>
    </row>
    <row r="6443" spans="1:2" x14ac:dyDescent="0.25">
      <c r="A6443" s="17" t="s">
        <v>10518</v>
      </c>
      <c r="B6443" s="10" t="s">
        <v>9239</v>
      </c>
    </row>
    <row r="6444" spans="1:2" x14ac:dyDescent="0.25">
      <c r="A6444" s="18"/>
      <c r="B6444" s="10" t="s">
        <v>8521</v>
      </c>
    </row>
    <row r="6445" spans="1:2" x14ac:dyDescent="0.25">
      <c r="A6445" s="7" t="s">
        <v>10518</v>
      </c>
      <c r="B6445" s="16">
        <v>2</v>
      </c>
    </row>
    <row r="6446" spans="1:2" x14ac:dyDescent="0.25">
      <c r="A6446" s="17" t="s">
        <v>10519</v>
      </c>
      <c r="B6446" s="10" t="s">
        <v>8290</v>
      </c>
    </row>
    <row r="6447" spans="1:2" x14ac:dyDescent="0.25">
      <c r="A6447" s="18"/>
      <c r="B6447" s="10" t="s">
        <v>8300</v>
      </c>
    </row>
    <row r="6448" spans="1:2" x14ac:dyDescent="0.25">
      <c r="A6448" s="7" t="s">
        <v>10519</v>
      </c>
      <c r="B6448" s="16">
        <v>2</v>
      </c>
    </row>
    <row r="6449" spans="1:2" x14ac:dyDescent="0.25">
      <c r="A6449" s="17" t="s">
        <v>10520</v>
      </c>
      <c r="B6449" s="10" t="s">
        <v>8422</v>
      </c>
    </row>
    <row r="6450" spans="1:2" x14ac:dyDescent="0.25">
      <c r="A6450" s="19"/>
      <c r="B6450" s="10" t="s">
        <v>8969</v>
      </c>
    </row>
    <row r="6451" spans="1:2" x14ac:dyDescent="0.25">
      <c r="A6451" s="19"/>
      <c r="B6451" s="10" t="s">
        <v>8428</v>
      </c>
    </row>
    <row r="6452" spans="1:2" x14ac:dyDescent="0.25">
      <c r="A6452" s="19"/>
      <c r="B6452" s="10" t="s">
        <v>8765</v>
      </c>
    </row>
    <row r="6453" spans="1:2" x14ac:dyDescent="0.25">
      <c r="A6453" s="19"/>
      <c r="B6453" s="10" t="s">
        <v>8602</v>
      </c>
    </row>
    <row r="6454" spans="1:2" x14ac:dyDescent="0.25">
      <c r="A6454" s="19"/>
      <c r="B6454" s="10" t="s">
        <v>8535</v>
      </c>
    </row>
    <row r="6455" spans="1:2" x14ac:dyDescent="0.25">
      <c r="A6455" s="18"/>
      <c r="B6455" s="10" t="s">
        <v>9269</v>
      </c>
    </row>
    <row r="6456" spans="1:2" x14ac:dyDescent="0.25">
      <c r="A6456" s="7" t="s">
        <v>10520</v>
      </c>
      <c r="B6456" s="16">
        <v>7</v>
      </c>
    </row>
    <row r="6457" spans="1:2" x14ac:dyDescent="0.25">
      <c r="A6457" s="17" t="s">
        <v>10521</v>
      </c>
      <c r="B6457" s="10" t="s">
        <v>9021</v>
      </c>
    </row>
    <row r="6458" spans="1:2" x14ac:dyDescent="0.25">
      <c r="A6458" s="18"/>
      <c r="B6458" s="10" t="s">
        <v>8583</v>
      </c>
    </row>
    <row r="6459" spans="1:2" x14ac:dyDescent="0.25">
      <c r="A6459" s="7" t="s">
        <v>10521</v>
      </c>
      <c r="B6459" s="16">
        <v>2</v>
      </c>
    </row>
    <row r="6460" spans="1:2" x14ac:dyDescent="0.25">
      <c r="A6460" s="17" t="s">
        <v>10522</v>
      </c>
      <c r="B6460" s="10" t="s">
        <v>8422</v>
      </c>
    </row>
    <row r="6461" spans="1:2" x14ac:dyDescent="0.25">
      <c r="A6461" s="19"/>
      <c r="B6461" s="10" t="s">
        <v>8535</v>
      </c>
    </row>
    <row r="6462" spans="1:2" x14ac:dyDescent="0.25">
      <c r="A6462" s="18"/>
      <c r="B6462" s="10" t="s">
        <v>8790</v>
      </c>
    </row>
    <row r="6463" spans="1:2" x14ac:dyDescent="0.25">
      <c r="A6463" s="7" t="s">
        <v>10522</v>
      </c>
      <c r="B6463" s="16">
        <v>3</v>
      </c>
    </row>
    <row r="6464" spans="1:2" x14ac:dyDescent="0.25">
      <c r="A6464" s="17" t="s">
        <v>10523</v>
      </c>
      <c r="B6464" s="10" t="s">
        <v>9139</v>
      </c>
    </row>
    <row r="6465" spans="1:2" x14ac:dyDescent="0.25">
      <c r="A6465" s="19"/>
      <c r="B6465" s="10" t="s">
        <v>8810</v>
      </c>
    </row>
    <row r="6466" spans="1:2" x14ac:dyDescent="0.25">
      <c r="A6466" s="18"/>
      <c r="B6466" s="10" t="s">
        <v>9209</v>
      </c>
    </row>
    <row r="6467" spans="1:2" x14ac:dyDescent="0.25">
      <c r="A6467" s="7" t="s">
        <v>10523</v>
      </c>
      <c r="B6467" s="16">
        <v>3</v>
      </c>
    </row>
    <row r="6468" spans="1:2" x14ac:dyDescent="0.25">
      <c r="A6468" s="17" t="s">
        <v>10524</v>
      </c>
      <c r="B6468" s="10" t="s">
        <v>8412</v>
      </c>
    </row>
    <row r="6469" spans="1:2" x14ac:dyDescent="0.25">
      <c r="A6469" s="18"/>
      <c r="B6469" s="10" t="s">
        <v>8887</v>
      </c>
    </row>
    <row r="6470" spans="1:2" x14ac:dyDescent="0.25">
      <c r="A6470" s="7" t="s">
        <v>10524</v>
      </c>
      <c r="B6470" s="16">
        <v>2</v>
      </c>
    </row>
    <row r="6471" spans="1:2" x14ac:dyDescent="0.25">
      <c r="A6471" s="17" t="s">
        <v>10525</v>
      </c>
      <c r="B6471" s="10" t="s">
        <v>8412</v>
      </c>
    </row>
    <row r="6472" spans="1:2" x14ac:dyDescent="0.25">
      <c r="A6472" s="18"/>
      <c r="B6472" s="10" t="s">
        <v>8887</v>
      </c>
    </row>
    <row r="6473" spans="1:2" x14ac:dyDescent="0.25">
      <c r="A6473" s="7" t="s">
        <v>10525</v>
      </c>
      <c r="B6473" s="16">
        <v>2</v>
      </c>
    </row>
    <row r="6474" spans="1:2" x14ac:dyDescent="0.25">
      <c r="A6474" s="17" t="s">
        <v>10526</v>
      </c>
      <c r="B6474" s="10" t="s">
        <v>8430</v>
      </c>
    </row>
    <row r="6475" spans="1:2" x14ac:dyDescent="0.25">
      <c r="A6475" s="18"/>
      <c r="B6475" s="10" t="s">
        <v>8542</v>
      </c>
    </row>
    <row r="6476" spans="1:2" x14ac:dyDescent="0.25">
      <c r="A6476" s="7" t="s">
        <v>10526</v>
      </c>
      <c r="B6476" s="16">
        <v>2</v>
      </c>
    </row>
    <row r="6477" spans="1:2" x14ac:dyDescent="0.25">
      <c r="A6477" s="17" t="s">
        <v>10527</v>
      </c>
      <c r="B6477" s="10" t="s">
        <v>9123</v>
      </c>
    </row>
    <row r="6478" spans="1:2" x14ac:dyDescent="0.25">
      <c r="A6478" s="18"/>
      <c r="B6478" s="10" t="s">
        <v>8366</v>
      </c>
    </row>
    <row r="6479" spans="1:2" x14ac:dyDescent="0.25">
      <c r="A6479" s="7" t="s">
        <v>10527</v>
      </c>
      <c r="B6479" s="16">
        <v>2</v>
      </c>
    </row>
    <row r="6480" spans="1:2" x14ac:dyDescent="0.25">
      <c r="A6480" s="17" t="s">
        <v>10528</v>
      </c>
      <c r="B6480" s="10" t="s">
        <v>8659</v>
      </c>
    </row>
    <row r="6481" spans="1:2" x14ac:dyDescent="0.25">
      <c r="A6481" s="18"/>
      <c r="B6481" s="10" t="s">
        <v>9917</v>
      </c>
    </row>
    <row r="6482" spans="1:2" x14ac:dyDescent="0.25">
      <c r="A6482" s="7" t="s">
        <v>10528</v>
      </c>
      <c r="B6482" s="16">
        <v>2</v>
      </c>
    </row>
    <row r="6483" spans="1:2" x14ac:dyDescent="0.25">
      <c r="A6483" s="17" t="s">
        <v>10529</v>
      </c>
      <c r="B6483" s="10" t="s">
        <v>8615</v>
      </c>
    </row>
    <row r="6484" spans="1:2" x14ac:dyDescent="0.25">
      <c r="A6484" s="18"/>
      <c r="B6484" s="10" t="s">
        <v>9253</v>
      </c>
    </row>
    <row r="6485" spans="1:2" x14ac:dyDescent="0.25">
      <c r="A6485" s="7" t="s">
        <v>10529</v>
      </c>
      <c r="B6485" s="16">
        <v>2</v>
      </c>
    </row>
    <row r="6486" spans="1:2" x14ac:dyDescent="0.25">
      <c r="A6486" s="17" t="s">
        <v>10530</v>
      </c>
      <c r="B6486" s="10" t="s">
        <v>8501</v>
      </c>
    </row>
    <row r="6487" spans="1:2" x14ac:dyDescent="0.25">
      <c r="A6487" s="18"/>
      <c r="B6487" s="10" t="s">
        <v>9025</v>
      </c>
    </row>
    <row r="6488" spans="1:2" x14ac:dyDescent="0.25">
      <c r="A6488" s="7" t="s">
        <v>10530</v>
      </c>
      <c r="B6488" s="16">
        <v>2</v>
      </c>
    </row>
    <row r="6489" spans="1:2" x14ac:dyDescent="0.25">
      <c r="A6489" s="7" t="s">
        <v>10531</v>
      </c>
      <c r="B6489" s="10" t="s">
        <v>8509</v>
      </c>
    </row>
    <row r="6490" spans="1:2" x14ac:dyDescent="0.25">
      <c r="A6490" s="7" t="s">
        <v>10531</v>
      </c>
      <c r="B6490" s="16">
        <v>1</v>
      </c>
    </row>
    <row r="6491" spans="1:2" x14ac:dyDescent="0.25">
      <c r="A6491" s="17" t="s">
        <v>10532</v>
      </c>
      <c r="B6491" s="10" t="s">
        <v>8863</v>
      </c>
    </row>
    <row r="6492" spans="1:2" x14ac:dyDescent="0.25">
      <c r="A6492" s="19"/>
      <c r="B6492" s="10" t="s">
        <v>8422</v>
      </c>
    </row>
    <row r="6493" spans="1:2" x14ac:dyDescent="0.25">
      <c r="A6493" s="18"/>
      <c r="B6493" s="10" t="s">
        <v>8535</v>
      </c>
    </row>
    <row r="6494" spans="1:2" x14ac:dyDescent="0.25">
      <c r="A6494" s="7" t="s">
        <v>10532</v>
      </c>
      <c r="B6494" s="16">
        <v>3</v>
      </c>
    </row>
    <row r="6495" spans="1:2" x14ac:dyDescent="0.25">
      <c r="A6495" s="17" t="s">
        <v>10533</v>
      </c>
      <c r="B6495" s="10" t="s">
        <v>8741</v>
      </c>
    </row>
    <row r="6496" spans="1:2" x14ac:dyDescent="0.25">
      <c r="A6496" s="18"/>
      <c r="B6496" s="10" t="s">
        <v>8462</v>
      </c>
    </row>
    <row r="6497" spans="1:2" x14ac:dyDescent="0.25">
      <c r="A6497" s="7" t="s">
        <v>10533</v>
      </c>
      <c r="B6497" s="16">
        <v>2</v>
      </c>
    </row>
    <row r="6498" spans="1:2" x14ac:dyDescent="0.25">
      <c r="A6498" s="17" t="s">
        <v>10534</v>
      </c>
      <c r="B6498" s="10" t="s">
        <v>8434</v>
      </c>
    </row>
    <row r="6499" spans="1:2" x14ac:dyDescent="0.25">
      <c r="A6499" s="19"/>
      <c r="B6499" s="10" t="s">
        <v>8767</v>
      </c>
    </row>
    <row r="6500" spans="1:2" x14ac:dyDescent="0.25">
      <c r="A6500" s="19"/>
      <c r="B6500" s="10" t="s">
        <v>8579</v>
      </c>
    </row>
    <row r="6501" spans="1:2" x14ac:dyDescent="0.25">
      <c r="A6501" s="19"/>
      <c r="B6501" s="10" t="s">
        <v>9200</v>
      </c>
    </row>
    <row r="6502" spans="1:2" x14ac:dyDescent="0.25">
      <c r="A6502" s="18"/>
      <c r="B6502" s="10" t="s">
        <v>8569</v>
      </c>
    </row>
    <row r="6503" spans="1:2" x14ac:dyDescent="0.25">
      <c r="A6503" s="7" t="s">
        <v>10534</v>
      </c>
      <c r="B6503" s="16">
        <v>5</v>
      </c>
    </row>
    <row r="6504" spans="1:2" x14ac:dyDescent="0.25">
      <c r="A6504" s="7" t="s">
        <v>10535</v>
      </c>
      <c r="B6504" s="10" t="s">
        <v>9083</v>
      </c>
    </row>
    <row r="6505" spans="1:2" x14ac:dyDescent="0.25">
      <c r="A6505" s="7" t="s">
        <v>10535</v>
      </c>
      <c r="B6505" s="16">
        <v>1</v>
      </c>
    </row>
    <row r="6506" spans="1:2" x14ac:dyDescent="0.25">
      <c r="A6506" s="7" t="s">
        <v>10536</v>
      </c>
      <c r="B6506" s="10" t="s">
        <v>9028</v>
      </c>
    </row>
    <row r="6507" spans="1:2" x14ac:dyDescent="0.25">
      <c r="A6507" s="7" t="s">
        <v>10536</v>
      </c>
      <c r="B6507" s="16">
        <v>1</v>
      </c>
    </row>
    <row r="6508" spans="1:2" x14ac:dyDescent="0.25">
      <c r="A6508" s="17" t="s">
        <v>10537</v>
      </c>
      <c r="B6508" s="10" t="s">
        <v>8677</v>
      </c>
    </row>
    <row r="6509" spans="1:2" x14ac:dyDescent="0.25">
      <c r="A6509" s="19"/>
      <c r="B6509" s="10" t="s">
        <v>8526</v>
      </c>
    </row>
    <row r="6510" spans="1:2" x14ac:dyDescent="0.25">
      <c r="A6510" s="18"/>
      <c r="B6510" s="10" t="s">
        <v>9074</v>
      </c>
    </row>
    <row r="6511" spans="1:2" x14ac:dyDescent="0.25">
      <c r="A6511" s="7" t="s">
        <v>10537</v>
      </c>
      <c r="B6511" s="16">
        <v>3</v>
      </c>
    </row>
    <row r="6512" spans="1:2" x14ac:dyDescent="0.25">
      <c r="A6512" s="17" t="s">
        <v>10538</v>
      </c>
      <c r="B6512" s="10" t="s">
        <v>8677</v>
      </c>
    </row>
    <row r="6513" spans="1:2" x14ac:dyDescent="0.25">
      <c r="A6513" s="19"/>
      <c r="B6513" s="10" t="s">
        <v>8529</v>
      </c>
    </row>
    <row r="6514" spans="1:2" x14ac:dyDescent="0.25">
      <c r="A6514" s="19"/>
      <c r="B6514" s="10" t="s">
        <v>9074</v>
      </c>
    </row>
    <row r="6515" spans="1:2" x14ac:dyDescent="0.25">
      <c r="A6515" s="18"/>
      <c r="B6515" s="10" t="s">
        <v>9035</v>
      </c>
    </row>
    <row r="6516" spans="1:2" x14ac:dyDescent="0.25">
      <c r="A6516" s="7" t="s">
        <v>10538</v>
      </c>
      <c r="B6516" s="16">
        <v>4</v>
      </c>
    </row>
    <row r="6517" spans="1:2" x14ac:dyDescent="0.25">
      <c r="A6517" s="17" t="s">
        <v>10539</v>
      </c>
      <c r="B6517" s="10" t="s">
        <v>8428</v>
      </c>
    </row>
    <row r="6518" spans="1:2" x14ac:dyDescent="0.25">
      <c r="A6518" s="18"/>
      <c r="B6518" s="10" t="s">
        <v>9907</v>
      </c>
    </row>
    <row r="6519" spans="1:2" x14ac:dyDescent="0.25">
      <c r="A6519" s="7" t="s">
        <v>10539</v>
      </c>
      <c r="B6519" s="16">
        <v>2</v>
      </c>
    </row>
    <row r="6520" spans="1:2" x14ac:dyDescent="0.25">
      <c r="A6520" s="17" t="s">
        <v>10540</v>
      </c>
      <c r="B6520" s="10" t="s">
        <v>8910</v>
      </c>
    </row>
    <row r="6521" spans="1:2" x14ac:dyDescent="0.25">
      <c r="A6521" s="18"/>
      <c r="B6521" s="10" t="s">
        <v>8976</v>
      </c>
    </row>
    <row r="6522" spans="1:2" x14ac:dyDescent="0.25">
      <c r="A6522" s="7" t="s">
        <v>10540</v>
      </c>
      <c r="B6522" s="16">
        <v>2</v>
      </c>
    </row>
    <row r="6523" spans="1:2" x14ac:dyDescent="0.25">
      <c r="A6523" s="7" t="s">
        <v>10541</v>
      </c>
      <c r="B6523" s="10" t="s">
        <v>8287</v>
      </c>
    </row>
    <row r="6524" spans="1:2" x14ac:dyDescent="0.25">
      <c r="A6524" s="7" t="s">
        <v>10541</v>
      </c>
      <c r="B6524" s="16">
        <v>1</v>
      </c>
    </row>
    <row r="6525" spans="1:2" x14ac:dyDescent="0.25">
      <c r="A6525" s="17" t="s">
        <v>10542</v>
      </c>
      <c r="B6525" s="10" t="s">
        <v>8290</v>
      </c>
    </row>
    <row r="6526" spans="1:2" x14ac:dyDescent="0.25">
      <c r="A6526" s="18"/>
      <c r="B6526" s="10" t="s">
        <v>8321</v>
      </c>
    </row>
    <row r="6527" spans="1:2" x14ac:dyDescent="0.25">
      <c r="A6527" s="7" t="s">
        <v>10542</v>
      </c>
      <c r="B6527" s="16">
        <v>2</v>
      </c>
    </row>
    <row r="6528" spans="1:2" x14ac:dyDescent="0.25">
      <c r="A6528" s="7" t="s">
        <v>10543</v>
      </c>
      <c r="B6528" s="10" t="s">
        <v>8526</v>
      </c>
    </row>
    <row r="6529" spans="1:2" x14ac:dyDescent="0.25">
      <c r="A6529" s="7" t="s">
        <v>10543</v>
      </c>
      <c r="B6529" s="16">
        <v>1</v>
      </c>
    </row>
    <row r="6530" spans="1:2" x14ac:dyDescent="0.25">
      <c r="A6530" s="7" t="s">
        <v>10544</v>
      </c>
      <c r="B6530" s="10" t="s">
        <v>8397</v>
      </c>
    </row>
    <row r="6531" spans="1:2" x14ac:dyDescent="0.25">
      <c r="A6531" s="7" t="s">
        <v>10544</v>
      </c>
      <c r="B6531" s="16">
        <v>1</v>
      </c>
    </row>
    <row r="6532" spans="1:2" x14ac:dyDescent="0.25">
      <c r="A6532" s="17" t="s">
        <v>10545</v>
      </c>
      <c r="B6532" s="10" t="s">
        <v>8383</v>
      </c>
    </row>
    <row r="6533" spans="1:2" x14ac:dyDescent="0.25">
      <c r="A6533" s="19"/>
      <c r="B6533" s="10" t="s">
        <v>8567</v>
      </c>
    </row>
    <row r="6534" spans="1:2" x14ac:dyDescent="0.25">
      <c r="A6534" s="19"/>
      <c r="B6534" s="10" t="s">
        <v>8441</v>
      </c>
    </row>
    <row r="6535" spans="1:2" x14ac:dyDescent="0.25">
      <c r="A6535" s="19"/>
      <c r="B6535" s="10" t="s">
        <v>8523</v>
      </c>
    </row>
    <row r="6536" spans="1:2" x14ac:dyDescent="0.25">
      <c r="A6536" s="18"/>
      <c r="B6536" s="10" t="s">
        <v>8491</v>
      </c>
    </row>
    <row r="6537" spans="1:2" x14ac:dyDescent="0.25">
      <c r="A6537" s="7" t="s">
        <v>10545</v>
      </c>
      <c r="B6537" s="16">
        <v>5</v>
      </c>
    </row>
    <row r="6538" spans="1:2" x14ac:dyDescent="0.25">
      <c r="A6538" s="7" t="s">
        <v>10546</v>
      </c>
      <c r="B6538" s="10" t="s">
        <v>8485</v>
      </c>
    </row>
    <row r="6539" spans="1:2" x14ac:dyDescent="0.25">
      <c r="A6539" s="7" t="s">
        <v>10546</v>
      </c>
      <c r="B6539" s="16">
        <v>1</v>
      </c>
    </row>
    <row r="6540" spans="1:2" x14ac:dyDescent="0.25">
      <c r="A6540" s="17" t="s">
        <v>10547</v>
      </c>
      <c r="B6540" s="10" t="s">
        <v>8356</v>
      </c>
    </row>
    <row r="6541" spans="1:2" x14ac:dyDescent="0.25">
      <c r="A6541" s="18"/>
      <c r="B6541" s="10" t="s">
        <v>8884</v>
      </c>
    </row>
    <row r="6542" spans="1:2" x14ac:dyDescent="0.25">
      <c r="A6542" s="7" t="s">
        <v>10547</v>
      </c>
      <c r="B6542" s="16">
        <v>2</v>
      </c>
    </row>
    <row r="6543" spans="1:2" x14ac:dyDescent="0.25">
      <c r="A6543" s="17" t="s">
        <v>10548</v>
      </c>
      <c r="B6543" s="10" t="s">
        <v>8765</v>
      </c>
    </row>
    <row r="6544" spans="1:2" x14ac:dyDescent="0.25">
      <c r="A6544" s="18"/>
      <c r="B6544" s="10" t="s">
        <v>8535</v>
      </c>
    </row>
    <row r="6545" spans="1:2" x14ac:dyDescent="0.25">
      <c r="A6545" s="7" t="s">
        <v>10548</v>
      </c>
      <c r="B6545" s="16">
        <v>2</v>
      </c>
    </row>
    <row r="6546" spans="1:2" x14ac:dyDescent="0.25">
      <c r="A6546" s="17" t="s">
        <v>10549</v>
      </c>
      <c r="B6546" s="10" t="s">
        <v>8374</v>
      </c>
    </row>
    <row r="6547" spans="1:2" x14ac:dyDescent="0.25">
      <c r="A6547" s="19"/>
      <c r="B6547" s="10" t="s">
        <v>8422</v>
      </c>
    </row>
    <row r="6548" spans="1:2" x14ac:dyDescent="0.25">
      <c r="A6548" s="19"/>
      <c r="B6548" s="10" t="s">
        <v>8969</v>
      </c>
    </row>
    <row r="6549" spans="1:2" x14ac:dyDescent="0.25">
      <c r="A6549" s="19"/>
      <c r="B6549" s="10" t="s">
        <v>8428</v>
      </c>
    </row>
    <row r="6550" spans="1:2" x14ac:dyDescent="0.25">
      <c r="A6550" s="19"/>
      <c r="B6550" s="10" t="s">
        <v>8765</v>
      </c>
    </row>
    <row r="6551" spans="1:2" x14ac:dyDescent="0.25">
      <c r="A6551" s="19"/>
      <c r="B6551" s="10" t="s">
        <v>9907</v>
      </c>
    </row>
    <row r="6552" spans="1:2" x14ac:dyDescent="0.25">
      <c r="A6552" s="19"/>
      <c r="B6552" s="10" t="s">
        <v>9302</v>
      </c>
    </row>
    <row r="6553" spans="1:2" x14ac:dyDescent="0.25">
      <c r="A6553" s="18"/>
      <c r="B6553" s="10" t="s">
        <v>8535</v>
      </c>
    </row>
    <row r="6554" spans="1:2" x14ac:dyDescent="0.25">
      <c r="A6554" s="7" t="s">
        <v>10549</v>
      </c>
      <c r="B6554" s="16">
        <v>8</v>
      </c>
    </row>
    <row r="6555" spans="1:2" x14ac:dyDescent="0.25">
      <c r="A6555" s="7" t="s">
        <v>10550</v>
      </c>
      <c r="B6555" s="10" t="s">
        <v>8383</v>
      </c>
    </row>
    <row r="6556" spans="1:2" x14ac:dyDescent="0.25">
      <c r="A6556" s="7" t="s">
        <v>10550</v>
      </c>
      <c r="B6556" s="16">
        <v>1</v>
      </c>
    </row>
    <row r="6557" spans="1:2" x14ac:dyDescent="0.25">
      <c r="A6557" s="7" t="s">
        <v>10551</v>
      </c>
      <c r="B6557" s="10" t="s">
        <v>8290</v>
      </c>
    </row>
    <row r="6558" spans="1:2" x14ac:dyDescent="0.25">
      <c r="A6558" s="7" t="s">
        <v>10551</v>
      </c>
      <c r="B6558" s="16">
        <v>1</v>
      </c>
    </row>
    <row r="6559" spans="1:2" x14ac:dyDescent="0.25">
      <c r="A6559" s="7" t="s">
        <v>10552</v>
      </c>
      <c r="B6559" s="10" t="s">
        <v>9917</v>
      </c>
    </row>
    <row r="6560" spans="1:2" x14ac:dyDescent="0.25">
      <c r="A6560" s="7" t="s">
        <v>10552</v>
      </c>
      <c r="B6560" s="16">
        <v>1</v>
      </c>
    </row>
    <row r="6561" spans="1:2" x14ac:dyDescent="0.25">
      <c r="A6561" s="17" t="s">
        <v>10553</v>
      </c>
      <c r="B6561" s="10" t="s">
        <v>8422</v>
      </c>
    </row>
    <row r="6562" spans="1:2" x14ac:dyDescent="0.25">
      <c r="A6562" s="18"/>
      <c r="B6562" s="10" t="s">
        <v>9907</v>
      </c>
    </row>
    <row r="6563" spans="1:2" x14ac:dyDescent="0.25">
      <c r="A6563" s="7" t="s">
        <v>10553</v>
      </c>
      <c r="B6563" s="16">
        <v>2</v>
      </c>
    </row>
    <row r="6564" spans="1:2" x14ac:dyDescent="0.25">
      <c r="A6564" s="7" t="s">
        <v>10554</v>
      </c>
      <c r="B6564" s="10" t="s">
        <v>8402</v>
      </c>
    </row>
    <row r="6565" spans="1:2" x14ac:dyDescent="0.25">
      <c r="A6565" s="7" t="s">
        <v>10554</v>
      </c>
      <c r="B6565" s="16">
        <v>1</v>
      </c>
    </row>
    <row r="6566" spans="1:2" x14ac:dyDescent="0.25">
      <c r="A6566" s="17" t="s">
        <v>10555</v>
      </c>
      <c r="B6566" s="10" t="s">
        <v>8483</v>
      </c>
    </row>
    <row r="6567" spans="1:2" x14ac:dyDescent="0.25">
      <c r="A6567" s="19"/>
      <c r="B6567" s="10" t="s">
        <v>8521</v>
      </c>
    </row>
    <row r="6568" spans="1:2" x14ac:dyDescent="0.25">
      <c r="A6568" s="18"/>
      <c r="B6568" s="10" t="s">
        <v>9070</v>
      </c>
    </row>
    <row r="6569" spans="1:2" x14ac:dyDescent="0.25">
      <c r="A6569" s="7" t="s">
        <v>10555</v>
      </c>
      <c r="B6569" s="16">
        <v>3</v>
      </c>
    </row>
    <row r="6570" spans="1:2" x14ac:dyDescent="0.25">
      <c r="A6570" s="17" t="s">
        <v>10556</v>
      </c>
      <c r="B6570" s="10" t="s">
        <v>8790</v>
      </c>
    </row>
    <row r="6571" spans="1:2" x14ac:dyDescent="0.25">
      <c r="A6571" s="19"/>
      <c r="B6571" s="10" t="s">
        <v>8567</v>
      </c>
    </row>
    <row r="6572" spans="1:2" x14ac:dyDescent="0.25">
      <c r="A6572" s="18"/>
      <c r="B6572" s="10" t="s">
        <v>8523</v>
      </c>
    </row>
    <row r="6573" spans="1:2" x14ac:dyDescent="0.25">
      <c r="A6573" s="7" t="s">
        <v>10556</v>
      </c>
      <c r="B6573" s="16">
        <v>3</v>
      </c>
    </row>
    <row r="6574" spans="1:2" x14ac:dyDescent="0.25">
      <c r="A6574" s="7" t="s">
        <v>10557</v>
      </c>
      <c r="B6574" s="10" t="s">
        <v>8741</v>
      </c>
    </row>
    <row r="6575" spans="1:2" x14ac:dyDescent="0.25">
      <c r="A6575" s="7" t="s">
        <v>10557</v>
      </c>
      <c r="B6575" s="16">
        <v>1</v>
      </c>
    </row>
    <row r="6576" spans="1:2" x14ac:dyDescent="0.25">
      <c r="A6576" s="17" t="s">
        <v>10558</v>
      </c>
      <c r="B6576" s="10" t="s">
        <v>8290</v>
      </c>
    </row>
    <row r="6577" spans="1:2" x14ac:dyDescent="0.25">
      <c r="A6577" s="19"/>
      <c r="B6577" s="10" t="s">
        <v>8300</v>
      </c>
    </row>
    <row r="6578" spans="1:2" x14ac:dyDescent="0.25">
      <c r="A6578" s="18"/>
      <c r="B6578" s="10" t="s">
        <v>8321</v>
      </c>
    </row>
    <row r="6579" spans="1:2" x14ac:dyDescent="0.25">
      <c r="A6579" s="7" t="s">
        <v>10558</v>
      </c>
      <c r="B6579" s="16">
        <v>3</v>
      </c>
    </row>
    <row r="6580" spans="1:2" x14ac:dyDescent="0.25">
      <c r="A6580" s="7" t="s">
        <v>10559</v>
      </c>
      <c r="B6580" s="10" t="s">
        <v>8397</v>
      </c>
    </row>
    <row r="6581" spans="1:2" x14ac:dyDescent="0.25">
      <c r="A6581" s="7" t="s">
        <v>10559</v>
      </c>
      <c r="B6581" s="16">
        <v>1</v>
      </c>
    </row>
    <row r="6582" spans="1:2" x14ac:dyDescent="0.25">
      <c r="A6582" s="7" t="s">
        <v>10560</v>
      </c>
      <c r="B6582" s="10" t="s">
        <v>8511</v>
      </c>
    </row>
    <row r="6583" spans="1:2" x14ac:dyDescent="0.25">
      <c r="A6583" s="7" t="s">
        <v>10560</v>
      </c>
      <c r="B6583" s="16">
        <v>1</v>
      </c>
    </row>
    <row r="6584" spans="1:2" x14ac:dyDescent="0.25">
      <c r="A6584" s="7" t="s">
        <v>10561</v>
      </c>
      <c r="B6584" s="10" t="s">
        <v>8412</v>
      </c>
    </row>
    <row r="6585" spans="1:2" x14ac:dyDescent="0.25">
      <c r="A6585" s="7" t="s">
        <v>10561</v>
      </c>
      <c r="B6585" s="16">
        <v>1</v>
      </c>
    </row>
    <row r="6586" spans="1:2" x14ac:dyDescent="0.25">
      <c r="A6586" s="17" t="s">
        <v>10562</v>
      </c>
      <c r="B6586" s="10" t="s">
        <v>9021</v>
      </c>
    </row>
    <row r="6587" spans="1:2" x14ac:dyDescent="0.25">
      <c r="A6587" s="19"/>
      <c r="B6587" s="10" t="s">
        <v>8402</v>
      </c>
    </row>
    <row r="6588" spans="1:2" x14ac:dyDescent="0.25">
      <c r="A6588" s="18"/>
      <c r="B6588" s="10" t="s">
        <v>8583</v>
      </c>
    </row>
    <row r="6589" spans="1:2" x14ac:dyDescent="0.25">
      <c r="A6589" s="7" t="s">
        <v>10562</v>
      </c>
      <c r="B6589" s="16">
        <v>3</v>
      </c>
    </row>
    <row r="6590" spans="1:2" x14ac:dyDescent="0.25">
      <c r="A6590" s="17" t="s">
        <v>10563</v>
      </c>
      <c r="B6590" s="10" t="s">
        <v>8417</v>
      </c>
    </row>
    <row r="6591" spans="1:2" x14ac:dyDescent="0.25">
      <c r="A6591" s="18"/>
      <c r="B6591" s="10" t="s">
        <v>8376</v>
      </c>
    </row>
    <row r="6592" spans="1:2" x14ac:dyDescent="0.25">
      <c r="A6592" s="7" t="s">
        <v>10563</v>
      </c>
      <c r="B6592" s="16">
        <v>2</v>
      </c>
    </row>
    <row r="6593" spans="1:2" x14ac:dyDescent="0.25">
      <c r="A6593" s="7" t="s">
        <v>10564</v>
      </c>
      <c r="B6593" s="10" t="s">
        <v>8788</v>
      </c>
    </row>
    <row r="6594" spans="1:2" x14ac:dyDescent="0.25">
      <c r="A6594" s="7" t="s">
        <v>10564</v>
      </c>
      <c r="B6594" s="16">
        <v>1</v>
      </c>
    </row>
    <row r="6595" spans="1:2" x14ac:dyDescent="0.25">
      <c r="A6595" s="17" t="s">
        <v>10565</v>
      </c>
      <c r="B6595" s="10" t="s">
        <v>8627</v>
      </c>
    </row>
    <row r="6596" spans="1:2" x14ac:dyDescent="0.25">
      <c r="A6596" s="18"/>
      <c r="B6596" s="10" t="s">
        <v>8579</v>
      </c>
    </row>
    <row r="6597" spans="1:2" x14ac:dyDescent="0.25">
      <c r="A6597" s="7" t="s">
        <v>10565</v>
      </c>
      <c r="B6597" s="16">
        <v>2</v>
      </c>
    </row>
    <row r="6598" spans="1:2" x14ac:dyDescent="0.25">
      <c r="A6598" s="7" t="s">
        <v>10566</v>
      </c>
      <c r="B6598" s="10" t="s">
        <v>8551</v>
      </c>
    </row>
    <row r="6599" spans="1:2" x14ac:dyDescent="0.25">
      <c r="A6599" s="7" t="s">
        <v>10566</v>
      </c>
      <c r="B6599" s="16">
        <v>1</v>
      </c>
    </row>
    <row r="6600" spans="1:2" x14ac:dyDescent="0.25">
      <c r="A6600" s="17" t="s">
        <v>10567</v>
      </c>
      <c r="B6600" s="10" t="s">
        <v>8501</v>
      </c>
    </row>
    <row r="6601" spans="1:2" x14ac:dyDescent="0.25">
      <c r="A6601" s="19"/>
      <c r="B6601" s="10" t="s">
        <v>8542</v>
      </c>
    </row>
    <row r="6602" spans="1:2" x14ac:dyDescent="0.25">
      <c r="A6602" s="18"/>
      <c r="B6602" s="10" t="s">
        <v>8316</v>
      </c>
    </row>
    <row r="6603" spans="1:2" x14ac:dyDescent="0.25">
      <c r="A6603" s="7" t="s">
        <v>10567</v>
      </c>
      <c r="B6603" s="16">
        <v>3</v>
      </c>
    </row>
    <row r="6604" spans="1:2" x14ac:dyDescent="0.25">
      <c r="A6604" s="17" t="s">
        <v>10568</v>
      </c>
      <c r="B6604" s="10" t="s">
        <v>9139</v>
      </c>
    </row>
    <row r="6605" spans="1:2" x14ac:dyDescent="0.25">
      <c r="A6605" s="19"/>
      <c r="B6605" s="10" t="s">
        <v>8810</v>
      </c>
    </row>
    <row r="6606" spans="1:2" x14ac:dyDescent="0.25">
      <c r="A6606" s="18"/>
      <c r="B6606" s="10" t="s">
        <v>9209</v>
      </c>
    </row>
    <row r="6607" spans="1:2" x14ac:dyDescent="0.25">
      <c r="A6607" s="7" t="s">
        <v>10568</v>
      </c>
      <c r="B6607" s="16">
        <v>3</v>
      </c>
    </row>
    <row r="6608" spans="1:2" x14ac:dyDescent="0.25">
      <c r="A6608" s="7" t="s">
        <v>10569</v>
      </c>
      <c r="B6608" s="10" t="s">
        <v>8472</v>
      </c>
    </row>
    <row r="6609" spans="1:2" x14ac:dyDescent="0.25">
      <c r="A6609" s="7" t="s">
        <v>10569</v>
      </c>
      <c r="B6609" s="16">
        <v>1</v>
      </c>
    </row>
    <row r="6610" spans="1:2" x14ac:dyDescent="0.25">
      <c r="A6610" s="7" t="s">
        <v>10570</v>
      </c>
      <c r="B6610" s="10" t="s">
        <v>9083</v>
      </c>
    </row>
    <row r="6611" spans="1:2" x14ac:dyDescent="0.25">
      <c r="A6611" s="7" t="s">
        <v>10570</v>
      </c>
      <c r="B6611" s="16">
        <v>1</v>
      </c>
    </row>
    <row r="6612" spans="1:2" x14ac:dyDescent="0.25">
      <c r="A6612" s="7" t="s">
        <v>10571</v>
      </c>
      <c r="B6612" s="10" t="s">
        <v>8397</v>
      </c>
    </row>
    <row r="6613" spans="1:2" x14ac:dyDescent="0.25">
      <c r="A6613" s="7" t="s">
        <v>10571</v>
      </c>
      <c r="B6613" s="16">
        <v>1</v>
      </c>
    </row>
    <row r="6614" spans="1:2" x14ac:dyDescent="0.25">
      <c r="A6614" s="7" t="s">
        <v>10572</v>
      </c>
      <c r="B6614" s="10" t="s">
        <v>8526</v>
      </c>
    </row>
    <row r="6615" spans="1:2" x14ac:dyDescent="0.25">
      <c r="A6615" s="7" t="s">
        <v>10572</v>
      </c>
      <c r="B6615" s="16">
        <v>1</v>
      </c>
    </row>
    <row r="6616" spans="1:2" x14ac:dyDescent="0.25">
      <c r="A6616" s="7" t="s">
        <v>10573</v>
      </c>
      <c r="B6616" s="10" t="s">
        <v>9076</v>
      </c>
    </row>
    <row r="6617" spans="1:2" x14ac:dyDescent="0.25">
      <c r="A6617" s="7" t="s">
        <v>10573</v>
      </c>
      <c r="B6617" s="16">
        <v>1</v>
      </c>
    </row>
    <row r="6618" spans="1:2" x14ac:dyDescent="0.25">
      <c r="A6618" s="7" t="s">
        <v>10574</v>
      </c>
      <c r="B6618" s="10" t="s">
        <v>8389</v>
      </c>
    </row>
    <row r="6619" spans="1:2" x14ac:dyDescent="0.25">
      <c r="A6619" s="7" t="s">
        <v>10574</v>
      </c>
      <c r="B6619" s="16">
        <v>1</v>
      </c>
    </row>
    <row r="6620" spans="1:2" x14ac:dyDescent="0.25">
      <c r="A6620" s="7" t="s">
        <v>10575</v>
      </c>
      <c r="B6620" s="10" t="s">
        <v>8810</v>
      </c>
    </row>
    <row r="6621" spans="1:2" x14ac:dyDescent="0.25">
      <c r="A6621" s="7" t="s">
        <v>10575</v>
      </c>
      <c r="B6621" s="16">
        <v>1</v>
      </c>
    </row>
    <row r="6622" spans="1:2" x14ac:dyDescent="0.25">
      <c r="A6622" s="7" t="s">
        <v>10576</v>
      </c>
      <c r="B6622" s="10" t="s">
        <v>8287</v>
      </c>
    </row>
    <row r="6623" spans="1:2" x14ac:dyDescent="0.25">
      <c r="A6623" s="7" t="s">
        <v>10576</v>
      </c>
      <c r="B6623" s="16">
        <v>1</v>
      </c>
    </row>
    <row r="6624" spans="1:2" x14ac:dyDescent="0.25">
      <c r="A6624" s="7" t="s">
        <v>10577</v>
      </c>
      <c r="B6624" s="10" t="s">
        <v>8371</v>
      </c>
    </row>
    <row r="6625" spans="1:2" x14ac:dyDescent="0.25">
      <c r="A6625" s="7" t="s">
        <v>10577</v>
      </c>
      <c r="B6625" s="16">
        <v>1</v>
      </c>
    </row>
    <row r="6626" spans="1:2" x14ac:dyDescent="0.25">
      <c r="A6626" s="17" t="s">
        <v>10578</v>
      </c>
      <c r="B6626" s="10" t="s">
        <v>8567</v>
      </c>
    </row>
    <row r="6627" spans="1:2" x14ac:dyDescent="0.25">
      <c r="A6627" s="19"/>
      <c r="B6627" s="10" t="s">
        <v>8441</v>
      </c>
    </row>
    <row r="6628" spans="1:2" x14ac:dyDescent="0.25">
      <c r="A6628" s="19"/>
      <c r="B6628" s="10" t="s">
        <v>8472</v>
      </c>
    </row>
    <row r="6629" spans="1:2" x14ac:dyDescent="0.25">
      <c r="A6629" s="18"/>
      <c r="B6629" s="10" t="s">
        <v>8523</v>
      </c>
    </row>
    <row r="6630" spans="1:2" x14ac:dyDescent="0.25">
      <c r="A6630" s="7" t="s">
        <v>10578</v>
      </c>
      <c r="B6630" s="16">
        <v>4</v>
      </c>
    </row>
    <row r="6631" spans="1:2" x14ac:dyDescent="0.25">
      <c r="A6631" s="17" t="s">
        <v>10579</v>
      </c>
      <c r="B6631" s="10" t="s">
        <v>8478</v>
      </c>
    </row>
    <row r="6632" spans="1:2" x14ac:dyDescent="0.25">
      <c r="A6632" s="19"/>
      <c r="B6632" s="10" t="s">
        <v>8338</v>
      </c>
    </row>
    <row r="6633" spans="1:2" x14ac:dyDescent="0.25">
      <c r="A6633" s="19"/>
      <c r="B6633" s="10" t="s">
        <v>8371</v>
      </c>
    </row>
    <row r="6634" spans="1:2" x14ac:dyDescent="0.25">
      <c r="A6634" s="19"/>
      <c r="B6634" s="10" t="s">
        <v>8870</v>
      </c>
    </row>
    <row r="6635" spans="1:2" x14ac:dyDescent="0.25">
      <c r="A6635" s="19"/>
      <c r="B6635" s="10" t="s">
        <v>9276</v>
      </c>
    </row>
    <row r="6636" spans="1:2" x14ac:dyDescent="0.25">
      <c r="A6636" s="19"/>
      <c r="B6636" s="10" t="s">
        <v>8729</v>
      </c>
    </row>
    <row r="6637" spans="1:2" x14ac:dyDescent="0.25">
      <c r="A6637" s="19"/>
      <c r="B6637" s="10" t="s">
        <v>9274</v>
      </c>
    </row>
    <row r="6638" spans="1:2" x14ac:dyDescent="0.25">
      <c r="A6638" s="18"/>
      <c r="B6638" s="10" t="s">
        <v>8380</v>
      </c>
    </row>
    <row r="6639" spans="1:2" x14ac:dyDescent="0.25">
      <c r="A6639" s="7" t="s">
        <v>10579</v>
      </c>
      <c r="B6639" s="16">
        <v>8</v>
      </c>
    </row>
    <row r="6640" spans="1:2" x14ac:dyDescent="0.25">
      <c r="A6640" s="17" t="s">
        <v>10580</v>
      </c>
      <c r="B6640" s="10" t="s">
        <v>8501</v>
      </c>
    </row>
    <row r="6641" spans="1:2" x14ac:dyDescent="0.25">
      <c r="A6641" s="19"/>
      <c r="B6641" s="10" t="s">
        <v>8464</v>
      </c>
    </row>
    <row r="6642" spans="1:2" x14ac:dyDescent="0.25">
      <c r="A6642" s="19"/>
      <c r="B6642" s="10" t="s">
        <v>8727</v>
      </c>
    </row>
    <row r="6643" spans="1:2" x14ac:dyDescent="0.25">
      <c r="A6643" s="19"/>
      <c r="B6643" s="10" t="s">
        <v>8620</v>
      </c>
    </row>
    <row r="6644" spans="1:2" x14ac:dyDescent="0.25">
      <c r="A6644" s="19"/>
      <c r="B6644" s="10" t="s">
        <v>8542</v>
      </c>
    </row>
    <row r="6645" spans="1:2" x14ac:dyDescent="0.25">
      <c r="A6645" s="19"/>
      <c r="B6645" s="10" t="s">
        <v>8378</v>
      </c>
    </row>
    <row r="6646" spans="1:2" x14ac:dyDescent="0.25">
      <c r="A6646" s="19"/>
      <c r="B6646" s="10" t="s">
        <v>8581</v>
      </c>
    </row>
    <row r="6647" spans="1:2" x14ac:dyDescent="0.25">
      <c r="A6647" s="18"/>
      <c r="B6647" s="10" t="s">
        <v>8316</v>
      </c>
    </row>
    <row r="6648" spans="1:2" x14ac:dyDescent="0.25">
      <c r="A6648" s="7" t="s">
        <v>10580</v>
      </c>
      <c r="B6648" s="16">
        <v>8</v>
      </c>
    </row>
    <row r="6649" spans="1:2" x14ac:dyDescent="0.25">
      <c r="A6649" s="7" t="s">
        <v>10581</v>
      </c>
      <c r="B6649" s="10" t="s">
        <v>8389</v>
      </c>
    </row>
    <row r="6650" spans="1:2" x14ac:dyDescent="0.25">
      <c r="A6650" s="7" t="s">
        <v>10581</v>
      </c>
      <c r="B6650" s="16">
        <v>1</v>
      </c>
    </row>
    <row r="6651" spans="1:2" x14ac:dyDescent="0.25">
      <c r="A6651" s="17" t="s">
        <v>10582</v>
      </c>
      <c r="B6651" s="10" t="s">
        <v>8483</v>
      </c>
    </row>
    <row r="6652" spans="1:2" x14ac:dyDescent="0.25">
      <c r="A6652" s="18"/>
      <c r="B6652" s="10" t="s">
        <v>9070</v>
      </c>
    </row>
    <row r="6653" spans="1:2" x14ac:dyDescent="0.25">
      <c r="A6653" s="7" t="s">
        <v>10582</v>
      </c>
      <c r="B6653" s="16">
        <v>2</v>
      </c>
    </row>
    <row r="6654" spans="1:2" x14ac:dyDescent="0.25">
      <c r="A6654" s="17" t="s">
        <v>10583</v>
      </c>
      <c r="B6654" s="10" t="s">
        <v>8627</v>
      </c>
    </row>
    <row r="6655" spans="1:2" x14ac:dyDescent="0.25">
      <c r="A6655" s="18"/>
      <c r="B6655" s="10" t="s">
        <v>8356</v>
      </c>
    </row>
    <row r="6656" spans="1:2" x14ac:dyDescent="0.25">
      <c r="A6656" s="7" t="s">
        <v>10583</v>
      </c>
      <c r="B6656" s="16">
        <v>2</v>
      </c>
    </row>
    <row r="6657" spans="1:2" x14ac:dyDescent="0.25">
      <c r="A6657" s="17" t="s">
        <v>10584</v>
      </c>
      <c r="B6657" s="10" t="s">
        <v>8419</v>
      </c>
    </row>
    <row r="6658" spans="1:2" x14ac:dyDescent="0.25">
      <c r="A6658" s="19"/>
      <c r="B6658" s="10" t="s">
        <v>8404</v>
      </c>
    </row>
    <row r="6659" spans="1:2" x14ac:dyDescent="0.25">
      <c r="A6659" s="18"/>
      <c r="B6659" s="10" t="s">
        <v>8368</v>
      </c>
    </row>
    <row r="6660" spans="1:2" x14ac:dyDescent="0.25">
      <c r="A6660" s="7" t="s">
        <v>10584</v>
      </c>
      <c r="B6660" s="16">
        <v>3</v>
      </c>
    </row>
    <row r="6661" spans="1:2" x14ac:dyDescent="0.25">
      <c r="A6661" s="7" t="s">
        <v>10585</v>
      </c>
      <c r="B6661" s="10" t="s">
        <v>8620</v>
      </c>
    </row>
    <row r="6662" spans="1:2" x14ac:dyDescent="0.25">
      <c r="A6662" s="7" t="s">
        <v>10585</v>
      </c>
      <c r="B6662" s="16">
        <v>1</v>
      </c>
    </row>
    <row r="6663" spans="1:2" x14ac:dyDescent="0.25">
      <c r="A6663" s="7" t="s">
        <v>10586</v>
      </c>
      <c r="B6663" s="10" t="s">
        <v>8338</v>
      </c>
    </row>
    <row r="6664" spans="1:2" x14ac:dyDescent="0.25">
      <c r="A6664" s="7" t="s">
        <v>10586</v>
      </c>
      <c r="B6664" s="16">
        <v>1</v>
      </c>
    </row>
    <row r="6665" spans="1:2" x14ac:dyDescent="0.25">
      <c r="A6665" s="17" t="s">
        <v>10587</v>
      </c>
      <c r="B6665" s="10" t="s">
        <v>8419</v>
      </c>
    </row>
    <row r="6666" spans="1:2" x14ac:dyDescent="0.25">
      <c r="A6666" s="19"/>
      <c r="B6666" s="10" t="s">
        <v>8404</v>
      </c>
    </row>
    <row r="6667" spans="1:2" x14ac:dyDescent="0.25">
      <c r="A6667" s="18"/>
      <c r="B6667" s="10" t="s">
        <v>8368</v>
      </c>
    </row>
    <row r="6668" spans="1:2" x14ac:dyDescent="0.25">
      <c r="A6668" s="7" t="s">
        <v>10587</v>
      </c>
      <c r="B6668" s="16">
        <v>3</v>
      </c>
    </row>
    <row r="6669" spans="1:2" x14ac:dyDescent="0.25">
      <c r="A6669" s="7" t="s">
        <v>10588</v>
      </c>
      <c r="B6669" s="10" t="s">
        <v>8741</v>
      </c>
    </row>
    <row r="6670" spans="1:2" x14ac:dyDescent="0.25">
      <c r="A6670" s="7" t="s">
        <v>10588</v>
      </c>
      <c r="B6670" s="16">
        <v>1</v>
      </c>
    </row>
    <row r="6671" spans="1:2" x14ac:dyDescent="0.25">
      <c r="A6671" s="7" t="s">
        <v>10589</v>
      </c>
      <c r="B6671" s="10" t="s">
        <v>9230</v>
      </c>
    </row>
    <row r="6672" spans="1:2" x14ac:dyDescent="0.25">
      <c r="A6672" s="7" t="s">
        <v>10589</v>
      </c>
      <c r="B6672" s="16">
        <v>1</v>
      </c>
    </row>
    <row r="6673" spans="1:2" x14ac:dyDescent="0.25">
      <c r="A6673" s="17" t="s">
        <v>10590</v>
      </c>
      <c r="B6673" s="10" t="s">
        <v>8417</v>
      </c>
    </row>
    <row r="6674" spans="1:2" x14ac:dyDescent="0.25">
      <c r="A6674" s="19"/>
      <c r="B6674" s="10" t="s">
        <v>8560</v>
      </c>
    </row>
    <row r="6675" spans="1:2" x14ac:dyDescent="0.25">
      <c r="A6675" s="19"/>
      <c r="B6675" s="10" t="s">
        <v>9119</v>
      </c>
    </row>
    <row r="6676" spans="1:2" x14ac:dyDescent="0.25">
      <c r="A6676" s="19"/>
      <c r="B6676" s="10" t="s">
        <v>8511</v>
      </c>
    </row>
    <row r="6677" spans="1:2" x14ac:dyDescent="0.25">
      <c r="A6677" s="19"/>
      <c r="B6677" s="10" t="s">
        <v>8976</v>
      </c>
    </row>
    <row r="6678" spans="1:2" x14ac:dyDescent="0.25">
      <c r="A6678" s="19"/>
      <c r="B6678" s="10" t="s">
        <v>8551</v>
      </c>
    </row>
    <row r="6679" spans="1:2" x14ac:dyDescent="0.25">
      <c r="A6679" s="19"/>
      <c r="B6679" s="10" t="s">
        <v>8887</v>
      </c>
    </row>
    <row r="6680" spans="1:2" x14ac:dyDescent="0.25">
      <c r="A6680" s="19"/>
      <c r="B6680" s="10" t="s">
        <v>8364</v>
      </c>
    </row>
    <row r="6681" spans="1:2" x14ac:dyDescent="0.25">
      <c r="A6681" s="18"/>
      <c r="B6681" s="10" t="s">
        <v>8376</v>
      </c>
    </row>
    <row r="6682" spans="1:2" x14ac:dyDescent="0.25">
      <c r="A6682" s="7" t="s">
        <v>10590</v>
      </c>
      <c r="B6682" s="16">
        <v>9</v>
      </c>
    </row>
    <row r="6683" spans="1:2" x14ac:dyDescent="0.25">
      <c r="A6683" s="17" t="s">
        <v>10591</v>
      </c>
      <c r="B6683" s="10" t="s">
        <v>8677</v>
      </c>
    </row>
    <row r="6684" spans="1:2" x14ac:dyDescent="0.25">
      <c r="A6684" s="19"/>
      <c r="B6684" s="10" t="s">
        <v>8529</v>
      </c>
    </row>
    <row r="6685" spans="1:2" x14ac:dyDescent="0.25">
      <c r="A6685" s="19"/>
      <c r="B6685" s="10" t="s">
        <v>9074</v>
      </c>
    </row>
    <row r="6686" spans="1:2" x14ac:dyDescent="0.25">
      <c r="A6686" s="18"/>
      <c r="B6686" s="10" t="s">
        <v>9035</v>
      </c>
    </row>
    <row r="6687" spans="1:2" x14ac:dyDescent="0.25">
      <c r="A6687" s="7" t="s">
        <v>10591</v>
      </c>
      <c r="B6687" s="16">
        <v>4</v>
      </c>
    </row>
    <row r="6688" spans="1:2" x14ac:dyDescent="0.25">
      <c r="A6688" s="17" t="s">
        <v>10592</v>
      </c>
      <c r="B6688" s="10" t="s">
        <v>9049</v>
      </c>
    </row>
    <row r="6689" spans="1:2" x14ac:dyDescent="0.25">
      <c r="A6689" s="18"/>
      <c r="B6689" s="10" t="s">
        <v>9329</v>
      </c>
    </row>
    <row r="6690" spans="1:2" x14ac:dyDescent="0.25">
      <c r="A6690" s="7" t="s">
        <v>10592</v>
      </c>
      <c r="B6690" s="16">
        <v>2</v>
      </c>
    </row>
    <row r="6691" spans="1:2" x14ac:dyDescent="0.25">
      <c r="A6691" s="17" t="s">
        <v>10593</v>
      </c>
      <c r="B6691" s="10" t="s">
        <v>8430</v>
      </c>
    </row>
    <row r="6692" spans="1:2" x14ac:dyDescent="0.25">
      <c r="A6692" s="19"/>
      <c r="B6692" s="10" t="s">
        <v>8542</v>
      </c>
    </row>
    <row r="6693" spans="1:2" x14ac:dyDescent="0.25">
      <c r="A6693" s="19"/>
      <c r="B6693" s="10" t="s">
        <v>8378</v>
      </c>
    </row>
    <row r="6694" spans="1:2" x14ac:dyDescent="0.25">
      <c r="A6694" s="19"/>
      <c r="B6694" s="10" t="s">
        <v>8462</v>
      </c>
    </row>
    <row r="6695" spans="1:2" x14ac:dyDescent="0.25">
      <c r="A6695" s="19"/>
      <c r="B6695" s="10" t="s">
        <v>8889</v>
      </c>
    </row>
    <row r="6696" spans="1:2" x14ac:dyDescent="0.25">
      <c r="A6696" s="18"/>
      <c r="B6696" s="10" t="s">
        <v>8615</v>
      </c>
    </row>
    <row r="6697" spans="1:2" x14ac:dyDescent="0.25">
      <c r="A6697" s="7" t="s">
        <v>10593</v>
      </c>
      <c r="B6697" s="16">
        <v>6</v>
      </c>
    </row>
    <row r="6698" spans="1:2" x14ac:dyDescent="0.25">
      <c r="A6698" s="7" t="s">
        <v>10594</v>
      </c>
      <c r="B6698" s="10" t="s">
        <v>8464</v>
      </c>
    </row>
    <row r="6699" spans="1:2" x14ac:dyDescent="0.25">
      <c r="A6699" s="7" t="s">
        <v>10594</v>
      </c>
      <c r="B6699" s="16">
        <v>1</v>
      </c>
    </row>
    <row r="6700" spans="1:2" x14ac:dyDescent="0.25">
      <c r="A6700" s="7" t="s">
        <v>10595</v>
      </c>
      <c r="B6700" s="10" t="s">
        <v>8374</v>
      </c>
    </row>
    <row r="6701" spans="1:2" x14ac:dyDescent="0.25">
      <c r="A6701" s="7" t="s">
        <v>10595</v>
      </c>
      <c r="B6701" s="16">
        <v>1</v>
      </c>
    </row>
    <row r="6702" spans="1:2" x14ac:dyDescent="0.25">
      <c r="A6702" s="7" t="s">
        <v>10596</v>
      </c>
      <c r="B6702" s="10" t="s">
        <v>8441</v>
      </c>
    </row>
    <row r="6703" spans="1:2" x14ac:dyDescent="0.25">
      <c r="A6703" s="7" t="s">
        <v>10596</v>
      </c>
      <c r="B6703" s="16">
        <v>1</v>
      </c>
    </row>
    <row r="6704" spans="1:2" x14ac:dyDescent="0.25">
      <c r="A6704" s="7" t="s">
        <v>10597</v>
      </c>
      <c r="B6704" s="10" t="s">
        <v>8434</v>
      </c>
    </row>
    <row r="6705" spans="1:2" x14ac:dyDescent="0.25">
      <c r="A6705" s="7" t="s">
        <v>10597</v>
      </c>
      <c r="B6705" s="16">
        <v>1</v>
      </c>
    </row>
    <row r="6706" spans="1:2" x14ac:dyDescent="0.25">
      <c r="A6706" s="7" t="s">
        <v>10598</v>
      </c>
      <c r="B6706" s="10" t="s">
        <v>8397</v>
      </c>
    </row>
    <row r="6707" spans="1:2" x14ac:dyDescent="0.25">
      <c r="A6707" s="7" t="s">
        <v>10598</v>
      </c>
      <c r="B6707" s="16">
        <v>1</v>
      </c>
    </row>
    <row r="6708" spans="1:2" x14ac:dyDescent="0.25">
      <c r="A6708" s="7" t="s">
        <v>10599</v>
      </c>
      <c r="B6708" s="10" t="s">
        <v>8454</v>
      </c>
    </row>
    <row r="6709" spans="1:2" x14ac:dyDescent="0.25">
      <c r="A6709" s="7" t="s">
        <v>10599</v>
      </c>
      <c r="B6709" s="16">
        <v>1</v>
      </c>
    </row>
    <row r="6710" spans="1:2" x14ac:dyDescent="0.25">
      <c r="A6710" s="7" t="s">
        <v>10600</v>
      </c>
      <c r="B6710" s="10" t="s">
        <v>8656</v>
      </c>
    </row>
    <row r="6711" spans="1:2" x14ac:dyDescent="0.25">
      <c r="A6711" s="7" t="s">
        <v>10600</v>
      </c>
      <c r="B6711" s="16">
        <v>1</v>
      </c>
    </row>
    <row r="6712" spans="1:2" x14ac:dyDescent="0.25">
      <c r="A6712" s="7" t="s">
        <v>10601</v>
      </c>
      <c r="B6712" s="10" t="s">
        <v>9253</v>
      </c>
    </row>
    <row r="6713" spans="1:2" x14ac:dyDescent="0.25">
      <c r="A6713" s="7" t="s">
        <v>10601</v>
      </c>
      <c r="B6713" s="16">
        <v>1</v>
      </c>
    </row>
    <row r="6714" spans="1:2" x14ac:dyDescent="0.25">
      <c r="A6714" s="7" t="s">
        <v>10602</v>
      </c>
      <c r="B6714" s="10" t="s">
        <v>8449</v>
      </c>
    </row>
    <row r="6715" spans="1:2" x14ac:dyDescent="0.25">
      <c r="A6715" s="7" t="s">
        <v>10602</v>
      </c>
      <c r="B6715" s="16">
        <v>1</v>
      </c>
    </row>
    <row r="6716" spans="1:2" x14ac:dyDescent="0.25">
      <c r="A6716" s="7" t="s">
        <v>10603</v>
      </c>
      <c r="B6716" s="10" t="s">
        <v>8422</v>
      </c>
    </row>
    <row r="6717" spans="1:2" x14ac:dyDescent="0.25">
      <c r="A6717" s="7" t="s">
        <v>10603</v>
      </c>
      <c r="B6717" s="16">
        <v>1</v>
      </c>
    </row>
    <row r="6718" spans="1:2" x14ac:dyDescent="0.25">
      <c r="A6718" s="7" t="s">
        <v>10604</v>
      </c>
      <c r="B6718" s="10" t="s">
        <v>8569</v>
      </c>
    </row>
    <row r="6719" spans="1:2" x14ac:dyDescent="0.25">
      <c r="A6719" s="7" t="s">
        <v>10604</v>
      </c>
      <c r="B6719" s="16">
        <v>1</v>
      </c>
    </row>
    <row r="6720" spans="1:2" x14ac:dyDescent="0.25">
      <c r="A6720" s="7" t="s">
        <v>10605</v>
      </c>
      <c r="B6720" s="10" t="s">
        <v>9076</v>
      </c>
    </row>
    <row r="6721" spans="1:2" x14ac:dyDescent="0.25">
      <c r="A6721" s="7" t="s">
        <v>10605</v>
      </c>
      <c r="B6721" s="16">
        <v>1</v>
      </c>
    </row>
    <row r="6722" spans="1:2" x14ac:dyDescent="0.25">
      <c r="A6722" s="7" t="s">
        <v>10606</v>
      </c>
      <c r="B6722" s="10" t="s">
        <v>8595</v>
      </c>
    </row>
    <row r="6723" spans="1:2" x14ac:dyDescent="0.25">
      <c r="A6723" s="7" t="s">
        <v>10606</v>
      </c>
      <c r="B6723" s="16">
        <v>1</v>
      </c>
    </row>
    <row r="6724" spans="1:2" x14ac:dyDescent="0.25">
      <c r="A6724" s="7" t="s">
        <v>10607</v>
      </c>
      <c r="B6724" s="10" t="s">
        <v>8887</v>
      </c>
    </row>
    <row r="6725" spans="1:2" x14ac:dyDescent="0.25">
      <c r="A6725" s="7" t="s">
        <v>10607</v>
      </c>
      <c r="B6725" s="16">
        <v>1</v>
      </c>
    </row>
    <row r="6726" spans="1:2" x14ac:dyDescent="0.25">
      <c r="A6726" s="7" t="s">
        <v>10608</v>
      </c>
      <c r="B6726" s="10" t="s">
        <v>8595</v>
      </c>
    </row>
    <row r="6727" spans="1:2" x14ac:dyDescent="0.25">
      <c r="A6727" s="7" t="s">
        <v>10608</v>
      </c>
      <c r="B6727" s="16">
        <v>1</v>
      </c>
    </row>
    <row r="6728" spans="1:2" x14ac:dyDescent="0.25">
      <c r="A6728" s="17" t="s">
        <v>10609</v>
      </c>
      <c r="B6728" s="10" t="s">
        <v>8428</v>
      </c>
    </row>
    <row r="6729" spans="1:2" x14ac:dyDescent="0.25">
      <c r="A6729" s="19"/>
      <c r="B6729" s="10" t="s">
        <v>8765</v>
      </c>
    </row>
    <row r="6730" spans="1:2" x14ac:dyDescent="0.25">
      <c r="A6730" s="19"/>
      <c r="B6730" s="10" t="s">
        <v>8535</v>
      </c>
    </row>
    <row r="6731" spans="1:2" x14ac:dyDescent="0.25">
      <c r="A6731" s="18"/>
      <c r="B6731" s="10" t="s">
        <v>8788</v>
      </c>
    </row>
    <row r="6732" spans="1:2" x14ac:dyDescent="0.25">
      <c r="A6732" s="7" t="s">
        <v>10609</v>
      </c>
      <c r="B6732" s="16">
        <v>4</v>
      </c>
    </row>
    <row r="6733" spans="1:2" x14ac:dyDescent="0.25">
      <c r="A6733" s="7" t="s">
        <v>10610</v>
      </c>
      <c r="B6733" s="10" t="s">
        <v>9139</v>
      </c>
    </row>
    <row r="6734" spans="1:2" x14ac:dyDescent="0.25">
      <c r="A6734" s="7" t="s">
        <v>10610</v>
      </c>
      <c r="B6734" s="16">
        <v>1</v>
      </c>
    </row>
    <row r="6735" spans="1:2" x14ac:dyDescent="0.25">
      <c r="A6735" s="7" t="s">
        <v>10611</v>
      </c>
      <c r="B6735" s="10" t="s">
        <v>8521</v>
      </c>
    </row>
    <row r="6736" spans="1:2" x14ac:dyDescent="0.25">
      <c r="A6736" s="7" t="s">
        <v>10611</v>
      </c>
      <c r="B6736" s="16">
        <v>1</v>
      </c>
    </row>
    <row r="6737" spans="1:2" x14ac:dyDescent="0.25">
      <c r="A6737" s="7" t="s">
        <v>10612</v>
      </c>
      <c r="B6737" s="10" t="s">
        <v>8385</v>
      </c>
    </row>
    <row r="6738" spans="1:2" x14ac:dyDescent="0.25">
      <c r="A6738" s="7" t="s">
        <v>10612</v>
      </c>
      <c r="B6738" s="16">
        <v>1</v>
      </c>
    </row>
    <row r="6739" spans="1:2" x14ac:dyDescent="0.25">
      <c r="A6739" s="7" t="s">
        <v>10613</v>
      </c>
      <c r="B6739" s="10" t="s">
        <v>8464</v>
      </c>
    </row>
    <row r="6740" spans="1:2" x14ac:dyDescent="0.25">
      <c r="A6740" s="7" t="s">
        <v>10613</v>
      </c>
      <c r="B6740" s="16">
        <v>1</v>
      </c>
    </row>
    <row r="6741" spans="1:2" x14ac:dyDescent="0.25">
      <c r="A6741" s="7" t="s">
        <v>10614</v>
      </c>
      <c r="B6741" s="10" t="s">
        <v>8389</v>
      </c>
    </row>
    <row r="6742" spans="1:2" x14ac:dyDescent="0.25">
      <c r="A6742" s="7" t="s">
        <v>10614</v>
      </c>
      <c r="B6742" s="16">
        <v>1</v>
      </c>
    </row>
    <row r="6743" spans="1:2" x14ac:dyDescent="0.25">
      <c r="A6743" s="7" t="s">
        <v>10615</v>
      </c>
      <c r="B6743" s="10" t="s">
        <v>9025</v>
      </c>
    </row>
    <row r="6744" spans="1:2" x14ac:dyDescent="0.25">
      <c r="A6744" s="7" t="s">
        <v>10615</v>
      </c>
      <c r="B6744" s="16">
        <v>1</v>
      </c>
    </row>
    <row r="6745" spans="1:2" x14ac:dyDescent="0.25">
      <c r="A6745" s="7" t="s">
        <v>10616</v>
      </c>
      <c r="B6745" s="10" t="s">
        <v>8567</v>
      </c>
    </row>
    <row r="6746" spans="1:2" x14ac:dyDescent="0.25">
      <c r="A6746" s="7" t="s">
        <v>10616</v>
      </c>
      <c r="B6746" s="16">
        <v>1</v>
      </c>
    </row>
    <row r="6747" spans="1:2" x14ac:dyDescent="0.25">
      <c r="A6747" s="7" t="s">
        <v>10617</v>
      </c>
      <c r="B6747" s="10" t="s">
        <v>8434</v>
      </c>
    </row>
    <row r="6748" spans="1:2" x14ac:dyDescent="0.25">
      <c r="A6748" s="7" t="s">
        <v>10617</v>
      </c>
      <c r="B6748" s="16">
        <v>1</v>
      </c>
    </row>
    <row r="6749" spans="1:2" x14ac:dyDescent="0.25">
      <c r="A6749" s="17" t="s">
        <v>10618</v>
      </c>
      <c r="B6749" s="10" t="s">
        <v>8449</v>
      </c>
    </row>
    <row r="6750" spans="1:2" x14ac:dyDescent="0.25">
      <c r="A6750" s="19"/>
      <c r="B6750" s="10" t="s">
        <v>8389</v>
      </c>
    </row>
    <row r="6751" spans="1:2" x14ac:dyDescent="0.25">
      <c r="A6751" s="19"/>
      <c r="B6751" s="10" t="s">
        <v>8519</v>
      </c>
    </row>
    <row r="6752" spans="1:2" x14ac:dyDescent="0.25">
      <c r="A6752" s="19"/>
      <c r="B6752" s="10" t="s">
        <v>8910</v>
      </c>
    </row>
    <row r="6753" spans="1:2" x14ac:dyDescent="0.25">
      <c r="A6753" s="19"/>
      <c r="B6753" s="10" t="s">
        <v>8509</v>
      </c>
    </row>
    <row r="6754" spans="1:2" x14ac:dyDescent="0.25">
      <c r="A6754" s="19"/>
      <c r="B6754" s="10" t="s">
        <v>8454</v>
      </c>
    </row>
    <row r="6755" spans="1:2" x14ac:dyDescent="0.25">
      <c r="A6755" s="19"/>
      <c r="B6755" s="10" t="s">
        <v>8419</v>
      </c>
    </row>
    <row r="6756" spans="1:2" x14ac:dyDescent="0.25">
      <c r="A6756" s="19"/>
      <c r="B6756" s="10" t="s">
        <v>8368</v>
      </c>
    </row>
    <row r="6757" spans="1:2" x14ac:dyDescent="0.25">
      <c r="A6757" s="19"/>
      <c r="B6757" s="10" t="s">
        <v>8417</v>
      </c>
    </row>
    <row r="6758" spans="1:2" x14ac:dyDescent="0.25">
      <c r="A6758" s="19"/>
      <c r="B6758" s="10" t="s">
        <v>9119</v>
      </c>
    </row>
    <row r="6759" spans="1:2" x14ac:dyDescent="0.25">
      <c r="A6759" s="18"/>
      <c r="B6759" s="10" t="s">
        <v>8976</v>
      </c>
    </row>
    <row r="6760" spans="1:2" x14ac:dyDescent="0.25">
      <c r="A6760" s="7" t="s">
        <v>10618</v>
      </c>
      <c r="B6760" s="16">
        <v>11</v>
      </c>
    </row>
    <row r="6761" spans="1:2" x14ac:dyDescent="0.25">
      <c r="A6761" s="7" t="s">
        <v>10619</v>
      </c>
      <c r="B6761" s="10" t="s">
        <v>8523</v>
      </c>
    </row>
    <row r="6762" spans="1:2" x14ac:dyDescent="0.25">
      <c r="A6762" s="7" t="s">
        <v>10619</v>
      </c>
      <c r="B6762" s="16">
        <v>1</v>
      </c>
    </row>
    <row r="6763" spans="1:2" x14ac:dyDescent="0.25">
      <c r="A6763" s="17" t="s">
        <v>10620</v>
      </c>
      <c r="B6763" s="10" t="s">
        <v>8526</v>
      </c>
    </row>
    <row r="6764" spans="1:2" x14ac:dyDescent="0.25">
      <c r="A6764" s="18"/>
      <c r="B6764" s="10" t="s">
        <v>8529</v>
      </c>
    </row>
    <row r="6765" spans="1:2" x14ac:dyDescent="0.25">
      <c r="A6765" s="7" t="s">
        <v>10620</v>
      </c>
      <c r="B6765" s="16">
        <v>2</v>
      </c>
    </row>
    <row r="6766" spans="1:2" x14ac:dyDescent="0.25">
      <c r="A6766" s="7" t="s">
        <v>10621</v>
      </c>
      <c r="B6766" s="10" t="s">
        <v>8583</v>
      </c>
    </row>
    <row r="6767" spans="1:2" x14ac:dyDescent="0.25">
      <c r="A6767" s="7" t="s">
        <v>10621</v>
      </c>
      <c r="B6767" s="16">
        <v>1</v>
      </c>
    </row>
    <row r="6768" spans="1:2" x14ac:dyDescent="0.25">
      <c r="A6768" s="7" t="s">
        <v>10622</v>
      </c>
      <c r="B6768" s="10" t="s">
        <v>8374</v>
      </c>
    </row>
    <row r="6769" spans="1:2" x14ac:dyDescent="0.25">
      <c r="A6769" s="7" t="s">
        <v>10622</v>
      </c>
      <c r="B6769" s="16">
        <v>1</v>
      </c>
    </row>
    <row r="6770" spans="1:2" x14ac:dyDescent="0.25">
      <c r="A6770" s="7" t="s">
        <v>10623</v>
      </c>
      <c r="B6770" s="10" t="s">
        <v>8472</v>
      </c>
    </row>
    <row r="6771" spans="1:2" x14ac:dyDescent="0.25">
      <c r="A6771" s="7" t="s">
        <v>10623</v>
      </c>
      <c r="B6771" s="16">
        <v>1</v>
      </c>
    </row>
    <row r="6772" spans="1:2" x14ac:dyDescent="0.25">
      <c r="A6772" s="17" t="s">
        <v>10624</v>
      </c>
      <c r="B6772" s="10" t="s">
        <v>9276</v>
      </c>
    </row>
    <row r="6773" spans="1:2" x14ac:dyDescent="0.25">
      <c r="A6773" s="18"/>
      <c r="B6773" s="10" t="s">
        <v>8521</v>
      </c>
    </row>
    <row r="6774" spans="1:2" x14ac:dyDescent="0.25">
      <c r="A6774" s="7" t="s">
        <v>10624</v>
      </c>
      <c r="B6774" s="16">
        <v>2</v>
      </c>
    </row>
    <row r="6775" spans="1:2" x14ac:dyDescent="0.25">
      <c r="A6775" s="7" t="s">
        <v>10625</v>
      </c>
      <c r="B6775" s="10" t="s">
        <v>8624</v>
      </c>
    </row>
    <row r="6776" spans="1:2" x14ac:dyDescent="0.25">
      <c r="A6776" s="7" t="s">
        <v>10625</v>
      </c>
      <c r="B6776" s="16">
        <v>1</v>
      </c>
    </row>
    <row r="6777" spans="1:2" x14ac:dyDescent="0.25">
      <c r="A6777" s="7" t="s">
        <v>10626</v>
      </c>
      <c r="B6777" s="10" t="s">
        <v>8969</v>
      </c>
    </row>
    <row r="6778" spans="1:2" x14ac:dyDescent="0.25">
      <c r="A6778" s="7" t="s">
        <v>10626</v>
      </c>
      <c r="B6778" s="16">
        <v>1</v>
      </c>
    </row>
    <row r="6779" spans="1:2" x14ac:dyDescent="0.25">
      <c r="A6779" s="7" t="s">
        <v>10627</v>
      </c>
      <c r="B6779" s="10" t="s">
        <v>8569</v>
      </c>
    </row>
    <row r="6780" spans="1:2" x14ac:dyDescent="0.25">
      <c r="A6780" s="7" t="s">
        <v>10627</v>
      </c>
      <c r="B6780" s="16">
        <v>1</v>
      </c>
    </row>
    <row r="6781" spans="1:2" x14ac:dyDescent="0.25">
      <c r="A6781" s="7" t="s">
        <v>10628</v>
      </c>
      <c r="B6781" s="10" t="s">
        <v>8422</v>
      </c>
    </row>
    <row r="6782" spans="1:2" x14ac:dyDescent="0.25">
      <c r="A6782" s="7" t="s">
        <v>10628</v>
      </c>
      <c r="B6782" s="16">
        <v>1</v>
      </c>
    </row>
    <row r="6783" spans="1:2" x14ac:dyDescent="0.25">
      <c r="A6783" s="7" t="s">
        <v>10629</v>
      </c>
      <c r="B6783" s="10" t="s">
        <v>9062</v>
      </c>
    </row>
    <row r="6784" spans="1:2" x14ac:dyDescent="0.25">
      <c r="A6784" s="7" t="s">
        <v>10629</v>
      </c>
      <c r="B6784" s="16">
        <v>1</v>
      </c>
    </row>
    <row r="6785" spans="1:2" x14ac:dyDescent="0.25">
      <c r="A6785" s="7" t="s">
        <v>10630</v>
      </c>
      <c r="B6785" s="10" t="s">
        <v>8472</v>
      </c>
    </row>
    <row r="6786" spans="1:2" x14ac:dyDescent="0.25">
      <c r="A6786" s="7" t="s">
        <v>10630</v>
      </c>
      <c r="B6786" s="16">
        <v>1</v>
      </c>
    </row>
    <row r="6787" spans="1:2" x14ac:dyDescent="0.25">
      <c r="A6787" s="7" t="s">
        <v>10631</v>
      </c>
      <c r="B6787" s="10" t="s">
        <v>8462</v>
      </c>
    </row>
    <row r="6788" spans="1:2" x14ac:dyDescent="0.25">
      <c r="A6788" s="7" t="s">
        <v>10631</v>
      </c>
      <c r="B6788" s="16">
        <v>1</v>
      </c>
    </row>
    <row r="6789" spans="1:2" x14ac:dyDescent="0.25">
      <c r="A6789" s="7" t="s">
        <v>10632</v>
      </c>
      <c r="B6789" s="10" t="s">
        <v>8727</v>
      </c>
    </row>
    <row r="6790" spans="1:2" x14ac:dyDescent="0.25">
      <c r="A6790" s="7" t="s">
        <v>10632</v>
      </c>
      <c r="B6790" s="16">
        <v>1</v>
      </c>
    </row>
    <row r="6791" spans="1:2" x14ac:dyDescent="0.25">
      <c r="A6791" s="7" t="s">
        <v>10633</v>
      </c>
      <c r="B6791" s="10" t="s">
        <v>8417</v>
      </c>
    </row>
    <row r="6792" spans="1:2" x14ac:dyDescent="0.25">
      <c r="A6792" s="7" t="s">
        <v>10633</v>
      </c>
      <c r="B6792" s="16">
        <v>1</v>
      </c>
    </row>
    <row r="6793" spans="1:2" x14ac:dyDescent="0.25">
      <c r="A6793" s="7" t="s">
        <v>10634</v>
      </c>
      <c r="B6793" s="10" t="s">
        <v>8569</v>
      </c>
    </row>
    <row r="6794" spans="1:2" x14ac:dyDescent="0.25">
      <c r="A6794" s="7" t="s">
        <v>10634</v>
      </c>
      <c r="B6794" s="16">
        <v>1</v>
      </c>
    </row>
    <row r="6795" spans="1:2" x14ac:dyDescent="0.25">
      <c r="A6795" s="7" t="s">
        <v>10635</v>
      </c>
      <c r="B6795" s="10" t="s">
        <v>8870</v>
      </c>
    </row>
    <row r="6796" spans="1:2" x14ac:dyDescent="0.25">
      <c r="A6796" s="7" t="s">
        <v>10635</v>
      </c>
      <c r="B6796" s="16">
        <v>1</v>
      </c>
    </row>
    <row r="6797" spans="1:2" x14ac:dyDescent="0.25">
      <c r="A6797" s="7" t="s">
        <v>10636</v>
      </c>
      <c r="B6797" s="10" t="s">
        <v>9076</v>
      </c>
    </row>
    <row r="6798" spans="1:2" x14ac:dyDescent="0.25">
      <c r="A6798" s="7" t="s">
        <v>10636</v>
      </c>
      <c r="B6798" s="16">
        <v>1</v>
      </c>
    </row>
    <row r="6799" spans="1:2" x14ac:dyDescent="0.25">
      <c r="A6799" s="7" t="s">
        <v>10637</v>
      </c>
      <c r="B6799" s="10" t="s">
        <v>8402</v>
      </c>
    </row>
    <row r="6800" spans="1:2" x14ac:dyDescent="0.25">
      <c r="A6800" s="7" t="s">
        <v>10637</v>
      </c>
      <c r="B6800" s="16">
        <v>1</v>
      </c>
    </row>
    <row r="6801" spans="1:2" x14ac:dyDescent="0.25">
      <c r="A6801" s="7" t="s">
        <v>10638</v>
      </c>
      <c r="B6801" s="10" t="s">
        <v>8583</v>
      </c>
    </row>
    <row r="6802" spans="1:2" x14ac:dyDescent="0.25">
      <c r="A6802" s="7" t="s">
        <v>10638</v>
      </c>
      <c r="B6802" s="16">
        <v>1</v>
      </c>
    </row>
    <row r="6803" spans="1:2" x14ac:dyDescent="0.25">
      <c r="A6803" s="7" t="s">
        <v>10639</v>
      </c>
      <c r="B6803" s="10" t="s">
        <v>8971</v>
      </c>
    </row>
    <row r="6804" spans="1:2" x14ac:dyDescent="0.25">
      <c r="A6804" s="7" t="s">
        <v>10639</v>
      </c>
      <c r="B6804" s="16">
        <v>1</v>
      </c>
    </row>
    <row r="6805" spans="1:2" x14ac:dyDescent="0.25">
      <c r="A6805" s="17" t="s">
        <v>10640</v>
      </c>
      <c r="B6805" s="10" t="s">
        <v>8501</v>
      </c>
    </row>
    <row r="6806" spans="1:2" x14ac:dyDescent="0.25">
      <c r="A6806" s="18"/>
      <c r="B6806" s="10" t="s">
        <v>8464</v>
      </c>
    </row>
    <row r="6807" spans="1:2" x14ac:dyDescent="0.25">
      <c r="A6807" s="7" t="s">
        <v>10640</v>
      </c>
      <c r="B6807" s="16">
        <v>2</v>
      </c>
    </row>
    <row r="6808" spans="1:2" x14ac:dyDescent="0.25">
      <c r="A6808" s="7" t="s">
        <v>10641</v>
      </c>
      <c r="B6808" s="10" t="s">
        <v>9253</v>
      </c>
    </row>
    <row r="6809" spans="1:2" x14ac:dyDescent="0.25">
      <c r="A6809" s="7" t="s">
        <v>10641</v>
      </c>
      <c r="B6809" s="16">
        <v>1</v>
      </c>
    </row>
    <row r="6810" spans="1:2" x14ac:dyDescent="0.25">
      <c r="A6810" s="7" t="s">
        <v>10642</v>
      </c>
      <c r="B6810" s="10" t="s">
        <v>8366</v>
      </c>
    </row>
    <row r="6811" spans="1:2" x14ac:dyDescent="0.25">
      <c r="A6811" s="7" t="s">
        <v>10642</v>
      </c>
      <c r="B6811" s="16">
        <v>1</v>
      </c>
    </row>
    <row r="6812" spans="1:2" x14ac:dyDescent="0.25">
      <c r="A6812" s="7" t="s">
        <v>10643</v>
      </c>
      <c r="B6812" s="10" t="s">
        <v>8727</v>
      </c>
    </row>
    <row r="6813" spans="1:2" x14ac:dyDescent="0.25">
      <c r="A6813" s="7" t="s">
        <v>10643</v>
      </c>
      <c r="B6813" s="16">
        <v>1</v>
      </c>
    </row>
    <row r="6814" spans="1:2" x14ac:dyDescent="0.25">
      <c r="A6814" s="7" t="s">
        <v>10644</v>
      </c>
      <c r="B6814" s="10" t="s">
        <v>8478</v>
      </c>
    </row>
    <row r="6815" spans="1:2" x14ac:dyDescent="0.25">
      <c r="A6815" s="7" t="s">
        <v>10644</v>
      </c>
      <c r="B6815" s="16">
        <v>1</v>
      </c>
    </row>
    <row r="6816" spans="1:2" x14ac:dyDescent="0.25">
      <c r="A6816" s="7" t="s">
        <v>10645</v>
      </c>
      <c r="B6816" s="10" t="s">
        <v>8311</v>
      </c>
    </row>
    <row r="6817" spans="1:2" x14ac:dyDescent="0.25">
      <c r="A6817" s="7" t="s">
        <v>10645</v>
      </c>
      <c r="B6817" s="16">
        <v>1</v>
      </c>
    </row>
    <row r="6818" spans="1:2" x14ac:dyDescent="0.25">
      <c r="A6818" s="7" t="s">
        <v>10646</v>
      </c>
      <c r="B6818" s="10" t="s">
        <v>8478</v>
      </c>
    </row>
    <row r="6819" spans="1:2" x14ac:dyDescent="0.25">
      <c r="A6819" s="7" t="s">
        <v>10646</v>
      </c>
      <c r="B6819" s="16">
        <v>1</v>
      </c>
    </row>
    <row r="6820" spans="1:2" x14ac:dyDescent="0.25">
      <c r="A6820" s="7" t="s">
        <v>10647</v>
      </c>
      <c r="B6820" s="10" t="s">
        <v>9076</v>
      </c>
    </row>
    <row r="6821" spans="1:2" x14ac:dyDescent="0.25">
      <c r="A6821" s="7" t="s">
        <v>10647</v>
      </c>
      <c r="B6821" s="16">
        <v>1</v>
      </c>
    </row>
    <row r="6822" spans="1:2" x14ac:dyDescent="0.25">
      <c r="A6822" s="7" t="s">
        <v>10648</v>
      </c>
      <c r="B6822" s="10" t="s">
        <v>8788</v>
      </c>
    </row>
    <row r="6823" spans="1:2" x14ac:dyDescent="0.25">
      <c r="A6823" s="7" t="s">
        <v>10648</v>
      </c>
      <c r="B6823" s="16">
        <v>1</v>
      </c>
    </row>
    <row r="6824" spans="1:2" x14ac:dyDescent="0.25">
      <c r="A6824" s="7" t="s">
        <v>10649</v>
      </c>
      <c r="B6824" s="10" t="s">
        <v>9289</v>
      </c>
    </row>
    <row r="6825" spans="1:2" x14ac:dyDescent="0.25">
      <c r="A6825" s="7" t="s">
        <v>10649</v>
      </c>
      <c r="B6825" s="16">
        <v>1</v>
      </c>
    </row>
    <row r="6826" spans="1:2" x14ac:dyDescent="0.25">
      <c r="A6826" s="17" t="s">
        <v>10650</v>
      </c>
      <c r="B6826" s="10" t="s">
        <v>8290</v>
      </c>
    </row>
    <row r="6827" spans="1:2" x14ac:dyDescent="0.25">
      <c r="A6827" s="19"/>
      <c r="B6827" s="10" t="s">
        <v>8371</v>
      </c>
    </row>
    <row r="6828" spans="1:2" x14ac:dyDescent="0.25">
      <c r="A6828" s="18"/>
      <c r="B6828" s="10" t="s">
        <v>8321</v>
      </c>
    </row>
    <row r="6829" spans="1:2" x14ac:dyDescent="0.25">
      <c r="A6829" s="7" t="s">
        <v>10650</v>
      </c>
      <c r="B6829" s="16">
        <v>3</v>
      </c>
    </row>
    <row r="6830" spans="1:2" x14ac:dyDescent="0.25">
      <c r="A6830" s="7" t="s">
        <v>10651</v>
      </c>
      <c r="B6830" s="10" t="s">
        <v>9577</v>
      </c>
    </row>
    <row r="6831" spans="1:2" x14ac:dyDescent="0.25">
      <c r="A6831" s="7" t="s">
        <v>10651</v>
      </c>
      <c r="B6831" s="16">
        <v>1</v>
      </c>
    </row>
    <row r="6832" spans="1:2" x14ac:dyDescent="0.25">
      <c r="A6832" s="7" t="s">
        <v>10652</v>
      </c>
      <c r="B6832" s="10" t="s">
        <v>9074</v>
      </c>
    </row>
    <row r="6833" spans="1:2" x14ac:dyDescent="0.25">
      <c r="A6833" s="7" t="s">
        <v>10652</v>
      </c>
      <c r="B6833" s="16">
        <v>1</v>
      </c>
    </row>
    <row r="6834" spans="1:2" x14ac:dyDescent="0.25">
      <c r="A6834" s="7" t="s">
        <v>10653</v>
      </c>
      <c r="B6834" s="10" t="s">
        <v>8366</v>
      </c>
    </row>
    <row r="6835" spans="1:2" x14ac:dyDescent="0.25">
      <c r="A6835" s="7" t="s">
        <v>10653</v>
      </c>
      <c r="B6835" s="16">
        <v>1</v>
      </c>
    </row>
    <row r="6836" spans="1:2" x14ac:dyDescent="0.25">
      <c r="A6836" s="7" t="s">
        <v>10654</v>
      </c>
      <c r="B6836" s="10" t="s">
        <v>9045</v>
      </c>
    </row>
    <row r="6837" spans="1:2" x14ac:dyDescent="0.25">
      <c r="A6837" s="7" t="s">
        <v>10654</v>
      </c>
      <c r="B6837" s="16">
        <v>1</v>
      </c>
    </row>
    <row r="6838" spans="1:2" x14ac:dyDescent="0.25">
      <c r="A6838" s="7" t="s">
        <v>10655</v>
      </c>
      <c r="B6838" s="10" t="s">
        <v>8615</v>
      </c>
    </row>
    <row r="6839" spans="1:2" x14ac:dyDescent="0.25">
      <c r="A6839" s="7" t="s">
        <v>10655</v>
      </c>
      <c r="B6839" s="16">
        <v>1</v>
      </c>
    </row>
    <row r="6840" spans="1:2" x14ac:dyDescent="0.25">
      <c r="A6840" s="7" t="s">
        <v>10656</v>
      </c>
      <c r="B6840" s="10" t="s">
        <v>8521</v>
      </c>
    </row>
    <row r="6841" spans="1:2" x14ac:dyDescent="0.25">
      <c r="A6841" s="7" t="s">
        <v>10656</v>
      </c>
      <c r="B6841" s="16">
        <v>1</v>
      </c>
    </row>
    <row r="6842" spans="1:2" x14ac:dyDescent="0.25">
      <c r="A6842" s="7" t="s">
        <v>10657</v>
      </c>
      <c r="B6842" s="10" t="s">
        <v>9209</v>
      </c>
    </row>
    <row r="6843" spans="1:2" x14ac:dyDescent="0.25">
      <c r="A6843" s="7" t="s">
        <v>10657</v>
      </c>
      <c r="B6843" s="16">
        <v>1</v>
      </c>
    </row>
    <row r="6844" spans="1:2" x14ac:dyDescent="0.25">
      <c r="A6844" s="7" t="s">
        <v>10658</v>
      </c>
      <c r="B6844" s="10" t="s">
        <v>9123</v>
      </c>
    </row>
    <row r="6845" spans="1:2" x14ac:dyDescent="0.25">
      <c r="A6845" s="7" t="s">
        <v>10658</v>
      </c>
      <c r="B6845" s="16">
        <v>1</v>
      </c>
    </row>
    <row r="6846" spans="1:2" x14ac:dyDescent="0.25">
      <c r="A6846" s="7" t="s">
        <v>10659</v>
      </c>
      <c r="B6846" s="10" t="s">
        <v>8430</v>
      </c>
    </row>
    <row r="6847" spans="1:2" x14ac:dyDescent="0.25">
      <c r="A6847" s="7" t="s">
        <v>10659</v>
      </c>
      <c r="B6847" s="16">
        <v>1</v>
      </c>
    </row>
    <row r="6848" spans="1:2" x14ac:dyDescent="0.25">
      <c r="A6848" s="7" t="s">
        <v>10660</v>
      </c>
      <c r="B6848" s="10" t="s">
        <v>8976</v>
      </c>
    </row>
    <row r="6849" spans="1:2" x14ac:dyDescent="0.25">
      <c r="A6849" s="7" t="s">
        <v>10660</v>
      </c>
      <c r="B6849" s="16">
        <v>1</v>
      </c>
    </row>
    <row r="6850" spans="1:2" x14ac:dyDescent="0.25">
      <c r="A6850" s="7" t="s">
        <v>10661</v>
      </c>
      <c r="B6850" s="10" t="s">
        <v>8374</v>
      </c>
    </row>
    <row r="6851" spans="1:2" x14ac:dyDescent="0.25">
      <c r="A6851" s="7" t="s">
        <v>10661</v>
      </c>
      <c r="B6851" s="16">
        <v>1</v>
      </c>
    </row>
    <row r="6852" spans="1:2" x14ac:dyDescent="0.25">
      <c r="A6852" s="7" t="s">
        <v>10662</v>
      </c>
      <c r="B6852" s="10" t="s">
        <v>9083</v>
      </c>
    </row>
    <row r="6853" spans="1:2" x14ac:dyDescent="0.25">
      <c r="A6853" s="7" t="s">
        <v>10662</v>
      </c>
      <c r="B6853" s="16">
        <v>1</v>
      </c>
    </row>
    <row r="6854" spans="1:2" x14ac:dyDescent="0.25">
      <c r="A6854" s="7" t="s">
        <v>10663</v>
      </c>
      <c r="B6854" s="10" t="s">
        <v>8656</v>
      </c>
    </row>
    <row r="6855" spans="1:2" x14ac:dyDescent="0.25">
      <c r="A6855" s="7" t="s">
        <v>10663</v>
      </c>
      <c r="B6855" s="16">
        <v>1</v>
      </c>
    </row>
    <row r="6856" spans="1:2" x14ac:dyDescent="0.25">
      <c r="A6856" s="7" t="s">
        <v>10664</v>
      </c>
      <c r="B6856" s="10" t="s">
        <v>8569</v>
      </c>
    </row>
    <row r="6857" spans="1:2" x14ac:dyDescent="0.25">
      <c r="A6857" s="7" t="s">
        <v>10664</v>
      </c>
      <c r="B6857" s="16">
        <v>1</v>
      </c>
    </row>
    <row r="6858" spans="1:2" x14ac:dyDescent="0.25">
      <c r="A6858" s="7" t="s">
        <v>10665</v>
      </c>
      <c r="B6858" s="10" t="s">
        <v>8371</v>
      </c>
    </row>
    <row r="6859" spans="1:2" x14ac:dyDescent="0.25">
      <c r="A6859" s="7" t="s">
        <v>10665</v>
      </c>
      <c r="B6859" s="16">
        <v>1</v>
      </c>
    </row>
    <row r="6860" spans="1:2" x14ac:dyDescent="0.25">
      <c r="A6860" s="17" t="s">
        <v>10666</v>
      </c>
      <c r="B6860" s="10" t="s">
        <v>8491</v>
      </c>
    </row>
    <row r="6861" spans="1:2" x14ac:dyDescent="0.25">
      <c r="A6861" s="18"/>
      <c r="B6861" s="10" t="s">
        <v>8321</v>
      </c>
    </row>
    <row r="6862" spans="1:2" x14ac:dyDescent="0.25">
      <c r="A6862" s="7" t="s">
        <v>10666</v>
      </c>
      <c r="B6862" s="16">
        <v>2</v>
      </c>
    </row>
    <row r="6863" spans="1:2" x14ac:dyDescent="0.25">
      <c r="A6863" s="17" t="s">
        <v>10667</v>
      </c>
      <c r="B6863" s="10" t="s">
        <v>8863</v>
      </c>
    </row>
    <row r="6864" spans="1:2" x14ac:dyDescent="0.25">
      <c r="A6864" s="19"/>
      <c r="B6864" s="10" t="s">
        <v>8374</v>
      </c>
    </row>
    <row r="6865" spans="1:2" x14ac:dyDescent="0.25">
      <c r="A6865" s="19"/>
      <c r="B6865" s="10" t="s">
        <v>8422</v>
      </c>
    </row>
    <row r="6866" spans="1:2" x14ac:dyDescent="0.25">
      <c r="A6866" s="19"/>
      <c r="B6866" s="10" t="s">
        <v>8969</v>
      </c>
    </row>
    <row r="6867" spans="1:2" x14ac:dyDescent="0.25">
      <c r="A6867" s="19"/>
      <c r="B6867" s="10" t="s">
        <v>8434</v>
      </c>
    </row>
    <row r="6868" spans="1:2" x14ac:dyDescent="0.25">
      <c r="A6868" s="19"/>
      <c r="B6868" s="10" t="s">
        <v>8767</v>
      </c>
    </row>
    <row r="6869" spans="1:2" x14ac:dyDescent="0.25">
      <c r="A6869" s="19"/>
      <c r="B6869" s="10" t="s">
        <v>8290</v>
      </c>
    </row>
    <row r="6870" spans="1:2" x14ac:dyDescent="0.25">
      <c r="A6870" s="19"/>
      <c r="B6870" s="10" t="s">
        <v>8300</v>
      </c>
    </row>
    <row r="6871" spans="1:2" x14ac:dyDescent="0.25">
      <c r="A6871" s="19"/>
      <c r="B6871" s="10" t="s">
        <v>8501</v>
      </c>
    </row>
    <row r="6872" spans="1:2" x14ac:dyDescent="0.25">
      <c r="A6872" s="19"/>
      <c r="B6872" s="10" t="s">
        <v>8464</v>
      </c>
    </row>
    <row r="6873" spans="1:2" x14ac:dyDescent="0.25">
      <c r="A6873" s="19"/>
      <c r="B6873" s="10" t="s">
        <v>8620</v>
      </c>
    </row>
    <row r="6874" spans="1:2" x14ac:dyDescent="0.25">
      <c r="A6874" s="19"/>
      <c r="B6874" s="10" t="s">
        <v>8542</v>
      </c>
    </row>
    <row r="6875" spans="1:2" x14ac:dyDescent="0.25">
      <c r="A6875" s="19"/>
      <c r="B6875" s="10" t="s">
        <v>8378</v>
      </c>
    </row>
    <row r="6876" spans="1:2" x14ac:dyDescent="0.25">
      <c r="A6876" s="19"/>
      <c r="B6876" s="10" t="s">
        <v>8788</v>
      </c>
    </row>
    <row r="6877" spans="1:2" x14ac:dyDescent="0.25">
      <c r="A6877" s="19"/>
      <c r="B6877" s="10" t="s">
        <v>8569</v>
      </c>
    </row>
    <row r="6878" spans="1:2" x14ac:dyDescent="0.25">
      <c r="A6878" s="19"/>
      <c r="B6878" s="10" t="s">
        <v>8462</v>
      </c>
    </row>
    <row r="6879" spans="1:2" x14ac:dyDescent="0.25">
      <c r="A6879" s="19"/>
      <c r="B6879" s="10" t="s">
        <v>9123</v>
      </c>
    </row>
    <row r="6880" spans="1:2" x14ac:dyDescent="0.25">
      <c r="A6880" s="19"/>
      <c r="B6880" s="10" t="s">
        <v>8366</v>
      </c>
    </row>
    <row r="6881" spans="1:2" x14ac:dyDescent="0.25">
      <c r="A6881" s="19"/>
      <c r="B6881" s="10" t="s">
        <v>8615</v>
      </c>
    </row>
    <row r="6882" spans="1:2" x14ac:dyDescent="0.25">
      <c r="A6882" s="19"/>
      <c r="B6882" s="10" t="s">
        <v>8451</v>
      </c>
    </row>
    <row r="6883" spans="1:2" x14ac:dyDescent="0.25">
      <c r="A6883" s="19"/>
      <c r="B6883" s="10" t="s">
        <v>8664</v>
      </c>
    </row>
    <row r="6884" spans="1:2" x14ac:dyDescent="0.25">
      <c r="A6884" s="19"/>
      <c r="B6884" s="10" t="s">
        <v>9566</v>
      </c>
    </row>
    <row r="6885" spans="1:2" x14ac:dyDescent="0.25">
      <c r="A6885" s="19"/>
      <c r="B6885" s="10" t="s">
        <v>9293</v>
      </c>
    </row>
    <row r="6886" spans="1:2" x14ac:dyDescent="0.25">
      <c r="A6886" s="19"/>
      <c r="B6886" s="10" t="s">
        <v>8586</v>
      </c>
    </row>
    <row r="6887" spans="1:2" x14ac:dyDescent="0.25">
      <c r="A6887" s="19"/>
      <c r="B6887" s="10" t="s">
        <v>8454</v>
      </c>
    </row>
    <row r="6888" spans="1:2" x14ac:dyDescent="0.25">
      <c r="A6888" s="19"/>
      <c r="B6888" s="10" t="s">
        <v>8419</v>
      </c>
    </row>
    <row r="6889" spans="1:2" x14ac:dyDescent="0.25">
      <c r="A6889" s="19"/>
      <c r="B6889" s="10" t="s">
        <v>8404</v>
      </c>
    </row>
    <row r="6890" spans="1:2" x14ac:dyDescent="0.25">
      <c r="A6890" s="19"/>
      <c r="B6890" s="10" t="s">
        <v>8368</v>
      </c>
    </row>
    <row r="6891" spans="1:2" x14ac:dyDescent="0.25">
      <c r="A6891" s="19"/>
      <c r="B6891" s="10" t="s">
        <v>8567</v>
      </c>
    </row>
    <row r="6892" spans="1:2" x14ac:dyDescent="0.25">
      <c r="A6892" s="19"/>
      <c r="B6892" s="10" t="s">
        <v>8441</v>
      </c>
    </row>
    <row r="6893" spans="1:2" x14ac:dyDescent="0.25">
      <c r="A6893" s="19"/>
      <c r="B6893" s="10" t="s">
        <v>8523</v>
      </c>
    </row>
    <row r="6894" spans="1:2" x14ac:dyDescent="0.25">
      <c r="A6894" s="19"/>
      <c r="B6894" s="10" t="s">
        <v>8321</v>
      </c>
    </row>
    <row r="6895" spans="1:2" x14ac:dyDescent="0.25">
      <c r="A6895" s="19"/>
      <c r="B6895" s="10" t="s">
        <v>9119</v>
      </c>
    </row>
    <row r="6896" spans="1:2" x14ac:dyDescent="0.25">
      <c r="A6896" s="19"/>
      <c r="B6896" s="10" t="s">
        <v>8412</v>
      </c>
    </row>
    <row r="6897" spans="1:2" x14ac:dyDescent="0.25">
      <c r="A6897" s="19"/>
      <c r="B6897" s="10" t="s">
        <v>8887</v>
      </c>
    </row>
    <row r="6898" spans="1:2" x14ac:dyDescent="0.25">
      <c r="A6898" s="19"/>
      <c r="B6898" s="10" t="s">
        <v>8364</v>
      </c>
    </row>
    <row r="6899" spans="1:2" x14ac:dyDescent="0.25">
      <c r="A6899" s="18"/>
      <c r="B6899" s="10" t="s">
        <v>8376</v>
      </c>
    </row>
    <row r="6900" spans="1:2" x14ac:dyDescent="0.25">
      <c r="A6900" s="7" t="s">
        <v>10667</v>
      </c>
      <c r="B6900" s="16">
        <v>37</v>
      </c>
    </row>
    <row r="6901" spans="1:2" x14ac:dyDescent="0.25">
      <c r="A6901" s="7" t="s">
        <v>10668</v>
      </c>
      <c r="B6901" s="10" t="s">
        <v>8526</v>
      </c>
    </row>
    <row r="6902" spans="1:2" x14ac:dyDescent="0.25">
      <c r="A6902" s="7" t="s">
        <v>10668</v>
      </c>
      <c r="B6902" s="16">
        <v>1</v>
      </c>
    </row>
    <row r="6903" spans="1:2" x14ac:dyDescent="0.25">
      <c r="A6903" s="17" t="s">
        <v>10669</v>
      </c>
      <c r="B6903" s="10" t="s">
        <v>8290</v>
      </c>
    </row>
    <row r="6904" spans="1:2" x14ac:dyDescent="0.25">
      <c r="A6904" s="19"/>
      <c r="B6904" s="10" t="s">
        <v>8300</v>
      </c>
    </row>
    <row r="6905" spans="1:2" x14ac:dyDescent="0.25">
      <c r="A6905" s="18"/>
      <c r="B6905" s="10" t="s">
        <v>8321</v>
      </c>
    </row>
    <row r="6906" spans="1:2" x14ac:dyDescent="0.25">
      <c r="A6906" s="7" t="s">
        <v>10669</v>
      </c>
      <c r="B6906" s="16">
        <v>3</v>
      </c>
    </row>
    <row r="6907" spans="1:2" x14ac:dyDescent="0.25">
      <c r="A6907" s="7" t="s">
        <v>10670</v>
      </c>
      <c r="B6907" s="10" t="s">
        <v>8290</v>
      </c>
    </row>
    <row r="6908" spans="1:2" x14ac:dyDescent="0.25">
      <c r="A6908" s="7" t="s">
        <v>10670</v>
      </c>
      <c r="B6908" s="16">
        <v>1</v>
      </c>
    </row>
    <row r="6909" spans="1:2" x14ac:dyDescent="0.25">
      <c r="A6909" s="7" t="s">
        <v>10671</v>
      </c>
      <c r="B6909" s="10" t="s">
        <v>8863</v>
      </c>
    </row>
    <row r="6910" spans="1:2" x14ac:dyDescent="0.25">
      <c r="A6910" s="7" t="s">
        <v>10671</v>
      </c>
      <c r="B6910" s="16">
        <v>1</v>
      </c>
    </row>
    <row r="6911" spans="1:2" x14ac:dyDescent="0.25">
      <c r="A6911" s="7" t="s">
        <v>10672</v>
      </c>
      <c r="B6911" s="10" t="s">
        <v>8366</v>
      </c>
    </row>
    <row r="6912" spans="1:2" x14ac:dyDescent="0.25">
      <c r="A6912" s="7" t="s">
        <v>10672</v>
      </c>
      <c r="B6912" s="16">
        <v>1</v>
      </c>
    </row>
    <row r="6913" spans="1:2" x14ac:dyDescent="0.25">
      <c r="A6913" s="17" t="s">
        <v>10673</v>
      </c>
      <c r="B6913" s="10" t="s">
        <v>8454</v>
      </c>
    </row>
    <row r="6914" spans="1:2" x14ac:dyDescent="0.25">
      <c r="A6914" s="18"/>
      <c r="B6914" s="10" t="s">
        <v>8417</v>
      </c>
    </row>
    <row r="6915" spans="1:2" x14ac:dyDescent="0.25">
      <c r="A6915" s="7" t="s">
        <v>10673</v>
      </c>
      <c r="B6915" s="16">
        <v>2</v>
      </c>
    </row>
    <row r="6916" spans="1:2" x14ac:dyDescent="0.25">
      <c r="A6916" s="7" t="s">
        <v>10674</v>
      </c>
      <c r="B6916" s="10" t="s">
        <v>8397</v>
      </c>
    </row>
    <row r="6917" spans="1:2" x14ac:dyDescent="0.25">
      <c r="A6917" s="7" t="s">
        <v>10674</v>
      </c>
      <c r="B6917" s="16">
        <v>1</v>
      </c>
    </row>
    <row r="6918" spans="1:2" x14ac:dyDescent="0.25">
      <c r="A6918" s="7" t="s">
        <v>10675</v>
      </c>
      <c r="B6918" s="10" t="s">
        <v>8300</v>
      </c>
    </row>
    <row r="6919" spans="1:2" x14ac:dyDescent="0.25">
      <c r="A6919" s="7" t="s">
        <v>10675</v>
      </c>
      <c r="B6919" s="16">
        <v>1</v>
      </c>
    </row>
    <row r="6920" spans="1:2" x14ac:dyDescent="0.25">
      <c r="A6920" s="17" t="s">
        <v>10676</v>
      </c>
      <c r="B6920" s="10" t="s">
        <v>8501</v>
      </c>
    </row>
    <row r="6921" spans="1:2" x14ac:dyDescent="0.25">
      <c r="A6921" s="18"/>
      <c r="B6921" s="10" t="s">
        <v>8316</v>
      </c>
    </row>
    <row r="6922" spans="1:2" x14ac:dyDescent="0.25">
      <c r="A6922" s="7" t="s">
        <v>10676</v>
      </c>
      <c r="B6922" s="16">
        <v>2</v>
      </c>
    </row>
    <row r="6923" spans="1:2" x14ac:dyDescent="0.25">
      <c r="A6923" s="17" t="s">
        <v>10677</v>
      </c>
      <c r="B6923" s="10" t="s">
        <v>8287</v>
      </c>
    </row>
    <row r="6924" spans="1:2" x14ac:dyDescent="0.25">
      <c r="A6924" s="19"/>
      <c r="B6924" s="10" t="s">
        <v>9302</v>
      </c>
    </row>
    <row r="6925" spans="1:2" x14ac:dyDescent="0.25">
      <c r="A6925" s="19"/>
      <c r="B6925" s="10" t="s">
        <v>8434</v>
      </c>
    </row>
    <row r="6926" spans="1:2" x14ac:dyDescent="0.25">
      <c r="A6926" s="19"/>
      <c r="B6926" s="10" t="s">
        <v>8579</v>
      </c>
    </row>
    <row r="6927" spans="1:2" x14ac:dyDescent="0.25">
      <c r="A6927" s="19"/>
      <c r="B6927" s="10" t="s">
        <v>8485</v>
      </c>
    </row>
    <row r="6928" spans="1:2" x14ac:dyDescent="0.25">
      <c r="A6928" s="19"/>
      <c r="B6928" s="10" t="s">
        <v>9209</v>
      </c>
    </row>
    <row r="6929" spans="1:2" x14ac:dyDescent="0.25">
      <c r="A6929" s="19"/>
      <c r="B6929" s="10" t="s">
        <v>8464</v>
      </c>
    </row>
    <row r="6930" spans="1:2" x14ac:dyDescent="0.25">
      <c r="A6930" s="19"/>
      <c r="B6930" s="10" t="s">
        <v>8581</v>
      </c>
    </row>
    <row r="6931" spans="1:2" x14ac:dyDescent="0.25">
      <c r="A6931" s="19"/>
      <c r="B6931" s="10" t="s">
        <v>8526</v>
      </c>
    </row>
    <row r="6932" spans="1:2" x14ac:dyDescent="0.25">
      <c r="A6932" s="19"/>
      <c r="B6932" s="10" t="s">
        <v>8454</v>
      </c>
    </row>
    <row r="6933" spans="1:2" x14ac:dyDescent="0.25">
      <c r="A6933" s="19"/>
      <c r="B6933" s="10" t="s">
        <v>8368</v>
      </c>
    </row>
    <row r="6934" spans="1:2" x14ac:dyDescent="0.25">
      <c r="A6934" s="19"/>
      <c r="B6934" s="10" t="s">
        <v>8321</v>
      </c>
    </row>
    <row r="6935" spans="1:2" x14ac:dyDescent="0.25">
      <c r="A6935" s="19"/>
      <c r="B6935" s="10" t="s">
        <v>9070</v>
      </c>
    </row>
    <row r="6936" spans="1:2" x14ac:dyDescent="0.25">
      <c r="A6936" s="19"/>
      <c r="B6936" s="10" t="s">
        <v>8656</v>
      </c>
    </row>
    <row r="6937" spans="1:2" x14ac:dyDescent="0.25">
      <c r="A6937" s="19"/>
      <c r="B6937" s="10" t="s">
        <v>8417</v>
      </c>
    </row>
    <row r="6938" spans="1:2" x14ac:dyDescent="0.25">
      <c r="A6938" s="18"/>
      <c r="B6938" s="10" t="s">
        <v>8364</v>
      </c>
    </row>
    <row r="6939" spans="1:2" x14ac:dyDescent="0.25">
      <c r="A6939" s="7" t="s">
        <v>10677</v>
      </c>
      <c r="B6939" s="16">
        <v>16</v>
      </c>
    </row>
    <row r="6940" spans="1:2" x14ac:dyDescent="0.25">
      <c r="A6940" s="7" t="s">
        <v>10678</v>
      </c>
      <c r="B6940" s="10" t="s">
        <v>8454</v>
      </c>
    </row>
    <row r="6941" spans="1:2" x14ac:dyDescent="0.25">
      <c r="A6941" s="7" t="s">
        <v>10678</v>
      </c>
      <c r="B6941" s="16">
        <v>1</v>
      </c>
    </row>
    <row r="6942" spans="1:2" x14ac:dyDescent="0.25">
      <c r="A6942" s="7" t="s">
        <v>10679</v>
      </c>
      <c r="B6942" s="10" t="s">
        <v>8879</v>
      </c>
    </row>
    <row r="6943" spans="1:2" x14ac:dyDescent="0.25">
      <c r="A6943" s="7" t="s">
        <v>10679</v>
      </c>
      <c r="B6943" s="16">
        <v>1</v>
      </c>
    </row>
    <row r="6944" spans="1:2" x14ac:dyDescent="0.25">
      <c r="A6944" s="17" t="s">
        <v>10680</v>
      </c>
      <c r="B6944" s="10" t="s">
        <v>8483</v>
      </c>
    </row>
    <row r="6945" spans="1:2" x14ac:dyDescent="0.25">
      <c r="A6945" s="18"/>
      <c r="B6945" s="10" t="s">
        <v>9070</v>
      </c>
    </row>
    <row r="6946" spans="1:2" x14ac:dyDescent="0.25">
      <c r="A6946" s="7" t="s">
        <v>10680</v>
      </c>
      <c r="B6946" s="16">
        <v>2</v>
      </c>
    </row>
    <row r="6947" spans="1:2" x14ac:dyDescent="0.25">
      <c r="A6947" s="7" t="s">
        <v>10681</v>
      </c>
      <c r="B6947" s="10" t="s">
        <v>8595</v>
      </c>
    </row>
    <row r="6948" spans="1:2" x14ac:dyDescent="0.25">
      <c r="A6948" s="7" t="s">
        <v>10681</v>
      </c>
      <c r="B6948" s="16">
        <v>1</v>
      </c>
    </row>
    <row r="6949" spans="1:2" x14ac:dyDescent="0.25">
      <c r="A6949" s="17" t="s">
        <v>10682</v>
      </c>
      <c r="B6949" s="10" t="s">
        <v>8434</v>
      </c>
    </row>
    <row r="6950" spans="1:2" x14ac:dyDescent="0.25">
      <c r="A6950" s="18"/>
      <c r="B6950" s="10" t="s">
        <v>9200</v>
      </c>
    </row>
    <row r="6951" spans="1:2" x14ac:dyDescent="0.25">
      <c r="A6951" s="7" t="s">
        <v>10682</v>
      </c>
      <c r="B6951" s="16">
        <v>2</v>
      </c>
    </row>
    <row r="6952" spans="1:2" x14ac:dyDescent="0.25">
      <c r="A6952" s="7" t="s">
        <v>10683</v>
      </c>
      <c r="B6952" s="10" t="s">
        <v>8586</v>
      </c>
    </row>
    <row r="6953" spans="1:2" x14ac:dyDescent="0.25">
      <c r="A6953" s="7" t="s">
        <v>10683</v>
      </c>
      <c r="B6953" s="16">
        <v>1</v>
      </c>
    </row>
    <row r="6954" spans="1:2" x14ac:dyDescent="0.25">
      <c r="A6954" s="17" t="s">
        <v>10684</v>
      </c>
      <c r="B6954" s="10" t="s">
        <v>8287</v>
      </c>
    </row>
    <row r="6955" spans="1:2" x14ac:dyDescent="0.25">
      <c r="A6955" s="19"/>
      <c r="B6955" s="10" t="s">
        <v>8969</v>
      </c>
    </row>
    <row r="6956" spans="1:2" x14ac:dyDescent="0.25">
      <c r="A6956" s="19"/>
      <c r="B6956" s="10" t="s">
        <v>8290</v>
      </c>
    </row>
    <row r="6957" spans="1:2" x14ac:dyDescent="0.25">
      <c r="A6957" s="19"/>
      <c r="B6957" s="10" t="s">
        <v>8675</v>
      </c>
    </row>
    <row r="6958" spans="1:2" x14ac:dyDescent="0.25">
      <c r="A6958" s="19"/>
      <c r="B6958" s="10" t="s">
        <v>8371</v>
      </c>
    </row>
    <row r="6959" spans="1:2" x14ac:dyDescent="0.25">
      <c r="A6959" s="19"/>
      <c r="B6959" s="10" t="s">
        <v>8311</v>
      </c>
    </row>
    <row r="6960" spans="1:2" x14ac:dyDescent="0.25">
      <c r="A6960" s="19"/>
      <c r="B6960" s="10" t="s">
        <v>8300</v>
      </c>
    </row>
    <row r="6961" spans="1:2" x14ac:dyDescent="0.25">
      <c r="A6961" s="19"/>
      <c r="B6961" s="10" t="s">
        <v>8741</v>
      </c>
    </row>
    <row r="6962" spans="1:2" x14ac:dyDescent="0.25">
      <c r="A6962" s="19"/>
      <c r="B6962" s="10" t="s">
        <v>8529</v>
      </c>
    </row>
    <row r="6963" spans="1:2" x14ac:dyDescent="0.25">
      <c r="A6963" s="19"/>
      <c r="B6963" s="10" t="s">
        <v>9566</v>
      </c>
    </row>
    <row r="6964" spans="1:2" x14ac:dyDescent="0.25">
      <c r="A6964" s="19"/>
      <c r="B6964" s="10" t="s">
        <v>9293</v>
      </c>
    </row>
    <row r="6965" spans="1:2" x14ac:dyDescent="0.25">
      <c r="A6965" s="19"/>
      <c r="B6965" s="10" t="s">
        <v>8419</v>
      </c>
    </row>
    <row r="6966" spans="1:2" x14ac:dyDescent="0.25">
      <c r="A6966" s="19"/>
      <c r="B6966" s="10" t="s">
        <v>8368</v>
      </c>
    </row>
    <row r="6967" spans="1:2" x14ac:dyDescent="0.25">
      <c r="A6967" s="19"/>
      <c r="B6967" s="10" t="s">
        <v>8321</v>
      </c>
    </row>
    <row r="6968" spans="1:2" x14ac:dyDescent="0.25">
      <c r="A6968" s="19"/>
      <c r="B6968" s="10" t="s">
        <v>9025</v>
      </c>
    </row>
    <row r="6969" spans="1:2" x14ac:dyDescent="0.25">
      <c r="A6969" s="19"/>
      <c r="B6969" s="10" t="s">
        <v>8976</v>
      </c>
    </row>
    <row r="6970" spans="1:2" x14ac:dyDescent="0.25">
      <c r="A6970" s="18"/>
      <c r="B6970" s="10" t="s">
        <v>8376</v>
      </c>
    </row>
    <row r="6971" spans="1:2" x14ac:dyDescent="0.25">
      <c r="A6971" s="7" t="s">
        <v>10684</v>
      </c>
      <c r="B6971" s="16">
        <v>17</v>
      </c>
    </row>
    <row r="6972" spans="1:2" x14ac:dyDescent="0.25">
      <c r="A6972" s="17" t="s">
        <v>10685</v>
      </c>
      <c r="B6972" s="10" t="s">
        <v>8586</v>
      </c>
    </row>
    <row r="6973" spans="1:2" x14ac:dyDescent="0.25">
      <c r="A6973" s="18"/>
      <c r="B6973" s="10" t="s">
        <v>8404</v>
      </c>
    </row>
    <row r="6974" spans="1:2" x14ac:dyDescent="0.25">
      <c r="A6974" s="7" t="s">
        <v>10685</v>
      </c>
      <c r="B6974" s="16">
        <v>2</v>
      </c>
    </row>
    <row r="6975" spans="1:2" x14ac:dyDescent="0.25">
      <c r="A6975" s="17" t="s">
        <v>10686</v>
      </c>
      <c r="B6975" s="10" t="s">
        <v>8790</v>
      </c>
    </row>
    <row r="6976" spans="1:2" x14ac:dyDescent="0.25">
      <c r="A6976" s="19"/>
      <c r="B6976" s="10" t="s">
        <v>8567</v>
      </c>
    </row>
    <row r="6977" spans="1:2" x14ac:dyDescent="0.25">
      <c r="A6977" s="19"/>
      <c r="B6977" s="10" t="s">
        <v>8441</v>
      </c>
    </row>
    <row r="6978" spans="1:2" x14ac:dyDescent="0.25">
      <c r="A6978" s="19"/>
      <c r="B6978" s="10" t="s">
        <v>8523</v>
      </c>
    </row>
    <row r="6979" spans="1:2" x14ac:dyDescent="0.25">
      <c r="A6979" s="18"/>
      <c r="B6979" s="10" t="s">
        <v>8385</v>
      </c>
    </row>
    <row r="6980" spans="1:2" x14ac:dyDescent="0.25">
      <c r="A6980" s="7" t="s">
        <v>10686</v>
      </c>
      <c r="B6980" s="16">
        <v>5</v>
      </c>
    </row>
    <row r="6981" spans="1:2" x14ac:dyDescent="0.25">
      <c r="A6981" s="7" t="s">
        <v>10687</v>
      </c>
      <c r="B6981" s="10" t="s">
        <v>8300</v>
      </c>
    </row>
    <row r="6982" spans="1:2" x14ac:dyDescent="0.25">
      <c r="A6982" s="7" t="s">
        <v>10687</v>
      </c>
      <c r="B6982" s="16">
        <v>1</v>
      </c>
    </row>
    <row r="6983" spans="1:2" x14ac:dyDescent="0.25">
      <c r="A6983" s="17" t="s">
        <v>10688</v>
      </c>
      <c r="B6983" s="10" t="s">
        <v>8454</v>
      </c>
    </row>
    <row r="6984" spans="1:2" x14ac:dyDescent="0.25">
      <c r="A6984" s="18"/>
      <c r="B6984" s="10" t="s">
        <v>8417</v>
      </c>
    </row>
    <row r="6985" spans="1:2" x14ac:dyDescent="0.25">
      <c r="A6985" s="7" t="s">
        <v>10688</v>
      </c>
      <c r="B6985" s="16">
        <v>2</v>
      </c>
    </row>
    <row r="6986" spans="1:2" x14ac:dyDescent="0.25">
      <c r="A6986" s="17" t="s">
        <v>10689</v>
      </c>
      <c r="B6986" s="10" t="s">
        <v>8374</v>
      </c>
    </row>
    <row r="6987" spans="1:2" x14ac:dyDescent="0.25">
      <c r="A6987" s="19"/>
      <c r="B6987" s="10" t="s">
        <v>8627</v>
      </c>
    </row>
    <row r="6988" spans="1:2" x14ac:dyDescent="0.25">
      <c r="A6988" s="19"/>
      <c r="B6988" s="10" t="s">
        <v>8884</v>
      </c>
    </row>
    <row r="6989" spans="1:2" x14ac:dyDescent="0.25">
      <c r="A6989" s="19"/>
      <c r="B6989" s="10" t="s">
        <v>8290</v>
      </c>
    </row>
    <row r="6990" spans="1:2" x14ac:dyDescent="0.25">
      <c r="A6990" s="19"/>
      <c r="B6990" s="10" t="s">
        <v>8371</v>
      </c>
    </row>
    <row r="6991" spans="1:2" x14ac:dyDescent="0.25">
      <c r="A6991" s="19"/>
      <c r="B6991" s="10" t="s">
        <v>8464</v>
      </c>
    </row>
    <row r="6992" spans="1:2" x14ac:dyDescent="0.25">
      <c r="A6992" s="19"/>
      <c r="B6992" s="10" t="s">
        <v>8741</v>
      </c>
    </row>
    <row r="6993" spans="1:2" x14ac:dyDescent="0.25">
      <c r="A6993" s="19"/>
      <c r="B6993" s="10" t="s">
        <v>8366</v>
      </c>
    </row>
    <row r="6994" spans="1:2" x14ac:dyDescent="0.25">
      <c r="A6994" s="19"/>
      <c r="B6994" s="10" t="s">
        <v>8526</v>
      </c>
    </row>
    <row r="6995" spans="1:2" x14ac:dyDescent="0.25">
      <c r="A6995" s="19"/>
      <c r="B6995" s="10" t="s">
        <v>8389</v>
      </c>
    </row>
    <row r="6996" spans="1:2" x14ac:dyDescent="0.25">
      <c r="A6996" s="19"/>
      <c r="B6996" s="10" t="s">
        <v>8483</v>
      </c>
    </row>
    <row r="6997" spans="1:2" x14ac:dyDescent="0.25">
      <c r="A6997" s="19"/>
      <c r="B6997" s="10" t="s">
        <v>8521</v>
      </c>
    </row>
    <row r="6998" spans="1:2" x14ac:dyDescent="0.25">
      <c r="A6998" s="19"/>
      <c r="B6998" s="10" t="s">
        <v>8729</v>
      </c>
    </row>
    <row r="6999" spans="1:2" x14ac:dyDescent="0.25">
      <c r="A6999" s="19"/>
      <c r="B6999" s="10" t="s">
        <v>8419</v>
      </c>
    </row>
    <row r="7000" spans="1:2" x14ac:dyDescent="0.25">
      <c r="A7000" s="19"/>
      <c r="B7000" s="10" t="s">
        <v>8523</v>
      </c>
    </row>
    <row r="7001" spans="1:2" x14ac:dyDescent="0.25">
      <c r="A7001" s="19"/>
      <c r="B7001" s="10" t="s">
        <v>8402</v>
      </c>
    </row>
    <row r="7002" spans="1:2" x14ac:dyDescent="0.25">
      <c r="A7002" s="19"/>
      <c r="B7002" s="10" t="s">
        <v>9070</v>
      </c>
    </row>
    <row r="7003" spans="1:2" x14ac:dyDescent="0.25">
      <c r="A7003" s="19"/>
      <c r="B7003" s="10" t="s">
        <v>8406</v>
      </c>
    </row>
    <row r="7004" spans="1:2" x14ac:dyDescent="0.25">
      <c r="A7004" s="18"/>
      <c r="B7004" s="10" t="s">
        <v>8364</v>
      </c>
    </row>
    <row r="7005" spans="1:2" x14ac:dyDescent="0.25">
      <c r="A7005" s="7" t="s">
        <v>10689</v>
      </c>
      <c r="B7005" s="16">
        <v>19</v>
      </c>
    </row>
    <row r="7006" spans="1:2" x14ac:dyDescent="0.25">
      <c r="A7006" s="17" t="s">
        <v>10690</v>
      </c>
      <c r="B7006" s="10" t="s">
        <v>8451</v>
      </c>
    </row>
    <row r="7007" spans="1:2" x14ac:dyDescent="0.25">
      <c r="A7007" s="19"/>
      <c r="B7007" s="10" t="s">
        <v>8380</v>
      </c>
    </row>
    <row r="7008" spans="1:2" x14ac:dyDescent="0.25">
      <c r="A7008" s="18"/>
      <c r="B7008" s="10" t="s">
        <v>8664</v>
      </c>
    </row>
    <row r="7009" spans="1:2" x14ac:dyDescent="0.25">
      <c r="A7009" s="7" t="s">
        <v>10690</v>
      </c>
      <c r="B7009" s="16">
        <v>3</v>
      </c>
    </row>
    <row r="7010" spans="1:2" x14ac:dyDescent="0.25">
      <c r="A7010" s="7" t="s">
        <v>10691</v>
      </c>
      <c r="B7010" s="10" t="s">
        <v>8290</v>
      </c>
    </row>
    <row r="7011" spans="1:2" x14ac:dyDescent="0.25">
      <c r="A7011" s="7" t="s">
        <v>10691</v>
      </c>
      <c r="B7011" s="16">
        <v>1</v>
      </c>
    </row>
    <row r="7012" spans="1:2" x14ac:dyDescent="0.25">
      <c r="A7012" s="17" t="s">
        <v>10692</v>
      </c>
      <c r="B7012" s="10" t="s">
        <v>8402</v>
      </c>
    </row>
    <row r="7013" spans="1:2" x14ac:dyDescent="0.25">
      <c r="A7013" s="18"/>
      <c r="B7013" s="10" t="s">
        <v>8583</v>
      </c>
    </row>
    <row r="7014" spans="1:2" x14ac:dyDescent="0.25">
      <c r="A7014" s="7" t="s">
        <v>10692</v>
      </c>
      <c r="B7014" s="16">
        <v>2</v>
      </c>
    </row>
    <row r="7015" spans="1:2" x14ac:dyDescent="0.25">
      <c r="A7015" s="7" t="s">
        <v>10693</v>
      </c>
      <c r="B7015" s="10" t="s">
        <v>8624</v>
      </c>
    </row>
    <row r="7016" spans="1:2" x14ac:dyDescent="0.25">
      <c r="A7016" s="7" t="s">
        <v>10693</v>
      </c>
      <c r="B7016" s="16">
        <v>1</v>
      </c>
    </row>
    <row r="7017" spans="1:2" x14ac:dyDescent="0.25">
      <c r="A7017" s="7" t="s">
        <v>10694</v>
      </c>
      <c r="B7017" s="10" t="s">
        <v>8290</v>
      </c>
    </row>
    <row r="7018" spans="1:2" x14ac:dyDescent="0.25">
      <c r="A7018" s="7" t="s">
        <v>10694</v>
      </c>
      <c r="B7018" s="16">
        <v>1</v>
      </c>
    </row>
    <row r="7019" spans="1:2" x14ac:dyDescent="0.25">
      <c r="A7019" s="17" t="s">
        <v>10695</v>
      </c>
      <c r="B7019" s="10" t="s">
        <v>8767</v>
      </c>
    </row>
    <row r="7020" spans="1:2" x14ac:dyDescent="0.25">
      <c r="A7020" s="19"/>
      <c r="B7020" s="10" t="s">
        <v>8290</v>
      </c>
    </row>
    <row r="7021" spans="1:2" x14ac:dyDescent="0.25">
      <c r="A7021" s="19"/>
      <c r="B7021" s="10" t="s">
        <v>8464</v>
      </c>
    </row>
    <row r="7022" spans="1:2" x14ac:dyDescent="0.25">
      <c r="A7022" s="19"/>
      <c r="B7022" s="10" t="s">
        <v>8380</v>
      </c>
    </row>
    <row r="7023" spans="1:2" x14ac:dyDescent="0.25">
      <c r="A7023" s="19"/>
      <c r="B7023" s="10" t="s">
        <v>8368</v>
      </c>
    </row>
    <row r="7024" spans="1:2" x14ac:dyDescent="0.25">
      <c r="A7024" s="18"/>
      <c r="B7024" s="10" t="s">
        <v>8383</v>
      </c>
    </row>
    <row r="7025" spans="1:2" x14ac:dyDescent="0.25">
      <c r="A7025" s="7" t="s">
        <v>10695</v>
      </c>
      <c r="B7025" s="16">
        <v>6</v>
      </c>
    </row>
    <row r="7026" spans="1:2" x14ac:dyDescent="0.25">
      <c r="A7026" s="17" t="s">
        <v>10696</v>
      </c>
      <c r="B7026" s="10" t="s">
        <v>8863</v>
      </c>
    </row>
    <row r="7027" spans="1:2" x14ac:dyDescent="0.25">
      <c r="A7027" s="19"/>
      <c r="B7027" s="10" t="s">
        <v>8374</v>
      </c>
    </row>
    <row r="7028" spans="1:2" x14ac:dyDescent="0.25">
      <c r="A7028" s="19"/>
      <c r="B7028" s="10" t="s">
        <v>8422</v>
      </c>
    </row>
    <row r="7029" spans="1:2" x14ac:dyDescent="0.25">
      <c r="A7029" s="19"/>
      <c r="B7029" s="10" t="s">
        <v>8969</v>
      </c>
    </row>
    <row r="7030" spans="1:2" x14ac:dyDescent="0.25">
      <c r="A7030" s="19"/>
      <c r="B7030" s="10" t="s">
        <v>8765</v>
      </c>
    </row>
    <row r="7031" spans="1:2" x14ac:dyDescent="0.25">
      <c r="A7031" s="19"/>
      <c r="B7031" s="10" t="s">
        <v>9907</v>
      </c>
    </row>
    <row r="7032" spans="1:2" x14ac:dyDescent="0.25">
      <c r="A7032" s="19"/>
      <c r="B7032" s="10" t="s">
        <v>9302</v>
      </c>
    </row>
    <row r="7033" spans="1:2" x14ac:dyDescent="0.25">
      <c r="A7033" s="19"/>
      <c r="B7033" s="10" t="s">
        <v>8602</v>
      </c>
    </row>
    <row r="7034" spans="1:2" x14ac:dyDescent="0.25">
      <c r="A7034" s="19"/>
      <c r="B7034" s="10" t="s">
        <v>8535</v>
      </c>
    </row>
    <row r="7035" spans="1:2" x14ac:dyDescent="0.25">
      <c r="A7035" s="19"/>
      <c r="B7035" s="10" t="s">
        <v>8501</v>
      </c>
    </row>
    <row r="7036" spans="1:2" x14ac:dyDescent="0.25">
      <c r="A7036" s="19"/>
      <c r="B7036" s="10" t="s">
        <v>8464</v>
      </c>
    </row>
    <row r="7037" spans="1:2" x14ac:dyDescent="0.25">
      <c r="A7037" s="19"/>
      <c r="B7037" s="10" t="s">
        <v>8727</v>
      </c>
    </row>
    <row r="7038" spans="1:2" x14ac:dyDescent="0.25">
      <c r="A7038" s="19"/>
      <c r="B7038" s="10" t="s">
        <v>8620</v>
      </c>
    </row>
    <row r="7039" spans="1:2" x14ac:dyDescent="0.25">
      <c r="A7039" s="19"/>
      <c r="B7039" s="10" t="s">
        <v>8542</v>
      </c>
    </row>
    <row r="7040" spans="1:2" x14ac:dyDescent="0.25">
      <c r="A7040" s="19"/>
      <c r="B7040" s="10" t="s">
        <v>8378</v>
      </c>
    </row>
    <row r="7041" spans="1:2" x14ac:dyDescent="0.25">
      <c r="A7041" s="19"/>
      <c r="B7041" s="10" t="s">
        <v>8581</v>
      </c>
    </row>
    <row r="7042" spans="1:2" x14ac:dyDescent="0.25">
      <c r="A7042" s="19"/>
      <c r="B7042" s="10" t="s">
        <v>9566</v>
      </c>
    </row>
    <row r="7043" spans="1:2" x14ac:dyDescent="0.25">
      <c r="A7043" s="19"/>
      <c r="B7043" s="10" t="s">
        <v>9293</v>
      </c>
    </row>
    <row r="7044" spans="1:2" x14ac:dyDescent="0.25">
      <c r="A7044" s="19"/>
      <c r="B7044" s="10" t="s">
        <v>8586</v>
      </c>
    </row>
    <row r="7045" spans="1:2" x14ac:dyDescent="0.25">
      <c r="A7045" s="19"/>
      <c r="B7045" s="10" t="s">
        <v>8454</v>
      </c>
    </row>
    <row r="7046" spans="1:2" x14ac:dyDescent="0.25">
      <c r="A7046" s="19"/>
      <c r="B7046" s="10" t="s">
        <v>8419</v>
      </c>
    </row>
    <row r="7047" spans="1:2" x14ac:dyDescent="0.25">
      <c r="A7047" s="19"/>
      <c r="B7047" s="10" t="s">
        <v>8404</v>
      </c>
    </row>
    <row r="7048" spans="1:2" x14ac:dyDescent="0.25">
      <c r="A7048" s="19"/>
      <c r="B7048" s="10" t="s">
        <v>8368</v>
      </c>
    </row>
    <row r="7049" spans="1:2" x14ac:dyDescent="0.25">
      <c r="A7049" s="19"/>
      <c r="B7049" s="10" t="s">
        <v>8567</v>
      </c>
    </row>
    <row r="7050" spans="1:2" x14ac:dyDescent="0.25">
      <c r="A7050" s="19"/>
      <c r="B7050" s="10" t="s">
        <v>9083</v>
      </c>
    </row>
    <row r="7051" spans="1:2" x14ac:dyDescent="0.25">
      <c r="A7051" s="19"/>
      <c r="B7051" s="10" t="s">
        <v>8441</v>
      </c>
    </row>
    <row r="7052" spans="1:2" x14ac:dyDescent="0.25">
      <c r="A7052" s="19"/>
      <c r="B7052" s="10" t="s">
        <v>8472</v>
      </c>
    </row>
    <row r="7053" spans="1:2" x14ac:dyDescent="0.25">
      <c r="A7053" s="19"/>
      <c r="B7053" s="10" t="s">
        <v>8523</v>
      </c>
    </row>
    <row r="7054" spans="1:2" x14ac:dyDescent="0.25">
      <c r="A7054" s="19"/>
      <c r="B7054" s="10" t="s">
        <v>9028</v>
      </c>
    </row>
    <row r="7055" spans="1:2" x14ac:dyDescent="0.25">
      <c r="A7055" s="19"/>
      <c r="B7055" s="10" t="s">
        <v>8491</v>
      </c>
    </row>
    <row r="7056" spans="1:2" x14ac:dyDescent="0.25">
      <c r="A7056" s="18"/>
      <c r="B7056" s="10" t="s">
        <v>8385</v>
      </c>
    </row>
    <row r="7057" spans="1:2" x14ac:dyDescent="0.25">
      <c r="A7057" s="7" t="s">
        <v>10696</v>
      </c>
      <c r="B7057" s="16">
        <v>31</v>
      </c>
    </row>
    <row r="7058" spans="1:2" x14ac:dyDescent="0.25">
      <c r="A7058" s="7" t="s">
        <v>10697</v>
      </c>
      <c r="B7058" s="10" t="s">
        <v>8290</v>
      </c>
    </row>
    <row r="7059" spans="1:2" x14ac:dyDescent="0.25">
      <c r="A7059" s="7" t="s">
        <v>10697</v>
      </c>
      <c r="B7059" s="16">
        <v>1</v>
      </c>
    </row>
    <row r="7060" spans="1:2" x14ac:dyDescent="0.25">
      <c r="A7060" s="7" t="s">
        <v>10698</v>
      </c>
      <c r="B7060" s="10" t="s">
        <v>8290</v>
      </c>
    </row>
    <row r="7061" spans="1:2" x14ac:dyDescent="0.25">
      <c r="A7061" s="7" t="s">
        <v>10698</v>
      </c>
      <c r="B7061" s="16">
        <v>1</v>
      </c>
    </row>
    <row r="7062" spans="1:2" x14ac:dyDescent="0.25">
      <c r="A7062" s="7" t="s">
        <v>10699</v>
      </c>
      <c r="B7062" s="10" t="s">
        <v>8290</v>
      </c>
    </row>
    <row r="7063" spans="1:2" x14ac:dyDescent="0.25">
      <c r="A7063" s="7" t="s">
        <v>10699</v>
      </c>
      <c r="B7063" s="16">
        <v>1</v>
      </c>
    </row>
    <row r="7064" spans="1:2" x14ac:dyDescent="0.25">
      <c r="A7064" s="7" t="s">
        <v>10700</v>
      </c>
      <c r="B7064" s="10" t="s">
        <v>8290</v>
      </c>
    </row>
    <row r="7065" spans="1:2" x14ac:dyDescent="0.25">
      <c r="A7065" s="7" t="s">
        <v>10700</v>
      </c>
      <c r="B7065" s="16">
        <v>1</v>
      </c>
    </row>
    <row r="7066" spans="1:2" x14ac:dyDescent="0.25">
      <c r="A7066" s="7" t="s">
        <v>10701</v>
      </c>
      <c r="B7066" s="10" t="s">
        <v>8290</v>
      </c>
    </row>
    <row r="7067" spans="1:2" x14ac:dyDescent="0.25">
      <c r="A7067" s="7" t="s">
        <v>10701</v>
      </c>
      <c r="B7067" s="16">
        <v>1</v>
      </c>
    </row>
    <row r="7068" spans="1:2" x14ac:dyDescent="0.25">
      <c r="A7068" s="7" t="s">
        <v>10702</v>
      </c>
      <c r="B7068" s="10" t="s">
        <v>8287</v>
      </c>
    </row>
    <row r="7069" spans="1:2" x14ac:dyDescent="0.25">
      <c r="A7069" s="7" t="s">
        <v>10702</v>
      </c>
      <c r="B7069" s="16">
        <v>1</v>
      </c>
    </row>
    <row r="7070" spans="1:2" x14ac:dyDescent="0.25">
      <c r="A7070" s="7" t="s">
        <v>10703</v>
      </c>
      <c r="B7070" s="10" t="s">
        <v>8290</v>
      </c>
    </row>
    <row r="7071" spans="1:2" x14ac:dyDescent="0.25">
      <c r="A7071" s="7" t="s">
        <v>10703</v>
      </c>
      <c r="B7071" s="16">
        <v>1</v>
      </c>
    </row>
    <row r="7072" spans="1:2" x14ac:dyDescent="0.25">
      <c r="A7072" s="7" t="s">
        <v>10704</v>
      </c>
      <c r="B7072" s="10" t="s">
        <v>8290</v>
      </c>
    </row>
    <row r="7073" spans="1:2" x14ac:dyDescent="0.25">
      <c r="A7073" s="7" t="s">
        <v>10704</v>
      </c>
      <c r="B7073" s="16">
        <v>1</v>
      </c>
    </row>
    <row r="7074" spans="1:2" x14ac:dyDescent="0.25">
      <c r="A7074" s="7" t="s">
        <v>10705</v>
      </c>
      <c r="B7074" s="10" t="s">
        <v>8290</v>
      </c>
    </row>
    <row r="7075" spans="1:2" x14ac:dyDescent="0.25">
      <c r="A7075" s="7" t="s">
        <v>10705</v>
      </c>
      <c r="B7075" s="16">
        <v>1</v>
      </c>
    </row>
    <row r="7076" spans="1:2" x14ac:dyDescent="0.25">
      <c r="A7076" s="7" t="s">
        <v>10706</v>
      </c>
      <c r="B7076" s="10" t="s">
        <v>8290</v>
      </c>
    </row>
    <row r="7077" spans="1:2" x14ac:dyDescent="0.25">
      <c r="A7077" s="7" t="s">
        <v>10706</v>
      </c>
      <c r="B7077" s="16">
        <v>1</v>
      </c>
    </row>
    <row r="7078" spans="1:2" x14ac:dyDescent="0.25">
      <c r="A7078" s="7" t="s">
        <v>10707</v>
      </c>
      <c r="B7078" s="10" t="s">
        <v>8290</v>
      </c>
    </row>
    <row r="7079" spans="1:2" x14ac:dyDescent="0.25">
      <c r="A7079" s="7" t="s">
        <v>10707</v>
      </c>
      <c r="B7079" s="16">
        <v>1</v>
      </c>
    </row>
    <row r="7080" spans="1:2" x14ac:dyDescent="0.25">
      <c r="A7080" s="7" t="s">
        <v>10708</v>
      </c>
      <c r="B7080" s="10" t="s">
        <v>8287</v>
      </c>
    </row>
    <row r="7081" spans="1:2" x14ac:dyDescent="0.25">
      <c r="A7081" s="7" t="s">
        <v>10708</v>
      </c>
      <c r="B7081" s="16">
        <v>1</v>
      </c>
    </row>
    <row r="7082" spans="1:2" x14ac:dyDescent="0.25">
      <c r="A7082" s="7" t="s">
        <v>10709</v>
      </c>
      <c r="B7082" s="10" t="s">
        <v>8287</v>
      </c>
    </row>
    <row r="7083" spans="1:2" x14ac:dyDescent="0.25">
      <c r="A7083" s="7" t="s">
        <v>10709</v>
      </c>
      <c r="B7083" s="16">
        <v>1</v>
      </c>
    </row>
    <row r="7084" spans="1:2" x14ac:dyDescent="0.25">
      <c r="A7084" s="7" t="s">
        <v>10710</v>
      </c>
      <c r="B7084" s="10" t="s">
        <v>8287</v>
      </c>
    </row>
    <row r="7085" spans="1:2" x14ac:dyDescent="0.25">
      <c r="A7085" s="7" t="s">
        <v>10710</v>
      </c>
      <c r="B7085" s="16">
        <v>1</v>
      </c>
    </row>
    <row r="7086" spans="1:2" x14ac:dyDescent="0.25">
      <c r="A7086" s="7" t="s">
        <v>10711</v>
      </c>
      <c r="B7086" s="10" t="s">
        <v>8287</v>
      </c>
    </row>
    <row r="7087" spans="1:2" x14ac:dyDescent="0.25">
      <c r="A7087" s="7" t="s">
        <v>10711</v>
      </c>
      <c r="B7087" s="16">
        <v>1</v>
      </c>
    </row>
    <row r="7088" spans="1:2" x14ac:dyDescent="0.25">
      <c r="A7088" s="17" t="s">
        <v>10712</v>
      </c>
      <c r="B7088" s="10" t="s">
        <v>8464</v>
      </c>
    </row>
    <row r="7089" spans="1:2" x14ac:dyDescent="0.25">
      <c r="A7089" s="18"/>
      <c r="B7089" s="10" t="s">
        <v>8741</v>
      </c>
    </row>
    <row r="7090" spans="1:2" x14ac:dyDescent="0.25">
      <c r="A7090" s="7" t="s">
        <v>10712</v>
      </c>
      <c r="B7090" s="16">
        <v>2</v>
      </c>
    </row>
    <row r="7091" spans="1:2" x14ac:dyDescent="0.25">
      <c r="A7091" s="7" t="s">
        <v>10713</v>
      </c>
      <c r="B7091" s="10" t="s">
        <v>8290</v>
      </c>
    </row>
    <row r="7092" spans="1:2" x14ac:dyDescent="0.25">
      <c r="A7092" s="7" t="s">
        <v>10713</v>
      </c>
      <c r="B7092" s="16">
        <v>1</v>
      </c>
    </row>
    <row r="7093" spans="1:2" x14ac:dyDescent="0.25">
      <c r="A7093" s="17" t="s">
        <v>10714</v>
      </c>
      <c r="B7093" s="10" t="s">
        <v>8300</v>
      </c>
    </row>
    <row r="7094" spans="1:2" x14ac:dyDescent="0.25">
      <c r="A7094" s="19"/>
      <c r="B7094" s="10" t="s">
        <v>8519</v>
      </c>
    </row>
    <row r="7095" spans="1:2" x14ac:dyDescent="0.25">
      <c r="A7095" s="19"/>
      <c r="B7095" s="10" t="s">
        <v>8586</v>
      </c>
    </row>
    <row r="7096" spans="1:2" x14ac:dyDescent="0.25">
      <c r="A7096" s="19"/>
      <c r="B7096" s="10" t="s">
        <v>8454</v>
      </c>
    </row>
    <row r="7097" spans="1:2" x14ac:dyDescent="0.25">
      <c r="A7097" s="19"/>
      <c r="B7097" s="10" t="s">
        <v>8417</v>
      </c>
    </row>
    <row r="7098" spans="1:2" x14ac:dyDescent="0.25">
      <c r="A7098" s="19"/>
      <c r="B7098" s="10" t="s">
        <v>9119</v>
      </c>
    </row>
    <row r="7099" spans="1:2" x14ac:dyDescent="0.25">
      <c r="A7099" s="19"/>
      <c r="B7099" s="10" t="s">
        <v>8511</v>
      </c>
    </row>
    <row r="7100" spans="1:2" x14ac:dyDescent="0.25">
      <c r="A7100" s="19"/>
      <c r="B7100" s="10" t="s">
        <v>8412</v>
      </c>
    </row>
    <row r="7101" spans="1:2" x14ac:dyDescent="0.25">
      <c r="A7101" s="19"/>
      <c r="B7101" s="10" t="s">
        <v>8887</v>
      </c>
    </row>
    <row r="7102" spans="1:2" x14ac:dyDescent="0.25">
      <c r="A7102" s="18"/>
      <c r="B7102" s="10" t="s">
        <v>8376</v>
      </c>
    </row>
    <row r="7103" spans="1:2" x14ac:dyDescent="0.25">
      <c r="A7103" s="7" t="s">
        <v>10714</v>
      </c>
      <c r="B7103" s="16">
        <v>10</v>
      </c>
    </row>
    <row r="7104" spans="1:2" x14ac:dyDescent="0.25">
      <c r="A7104" s="7" t="s">
        <v>10715</v>
      </c>
      <c r="B7104" s="10" t="s">
        <v>8389</v>
      </c>
    </row>
    <row r="7105" spans="1:2" x14ac:dyDescent="0.25">
      <c r="A7105" s="7" t="s">
        <v>10715</v>
      </c>
      <c r="B7105" s="16">
        <v>1</v>
      </c>
    </row>
    <row r="7106" spans="1:2" x14ac:dyDescent="0.25">
      <c r="A7106" s="17" t="s">
        <v>10716</v>
      </c>
      <c r="B7106" s="10" t="s">
        <v>8478</v>
      </c>
    </row>
    <row r="7107" spans="1:2" x14ac:dyDescent="0.25">
      <c r="A7107" s="19"/>
      <c r="B7107" s="10" t="s">
        <v>9104</v>
      </c>
    </row>
    <row r="7108" spans="1:2" x14ac:dyDescent="0.25">
      <c r="A7108" s="19"/>
      <c r="B7108" s="10" t="s">
        <v>9276</v>
      </c>
    </row>
    <row r="7109" spans="1:2" x14ac:dyDescent="0.25">
      <c r="A7109" s="19"/>
      <c r="B7109" s="10" t="s">
        <v>8729</v>
      </c>
    </row>
    <row r="7110" spans="1:2" x14ac:dyDescent="0.25">
      <c r="A7110" s="19"/>
      <c r="B7110" s="10" t="s">
        <v>9274</v>
      </c>
    </row>
    <row r="7111" spans="1:2" x14ac:dyDescent="0.25">
      <c r="A7111" s="18"/>
      <c r="B7111" s="10" t="s">
        <v>8380</v>
      </c>
    </row>
    <row r="7112" spans="1:2" x14ac:dyDescent="0.25">
      <c r="A7112" s="7" t="s">
        <v>10716</v>
      </c>
      <c r="B7112" s="16">
        <v>6</v>
      </c>
    </row>
    <row r="7113" spans="1:2" x14ac:dyDescent="0.25">
      <c r="A7113" s="7" t="s">
        <v>10717</v>
      </c>
      <c r="B7113" s="10" t="s">
        <v>8560</v>
      </c>
    </row>
    <row r="7114" spans="1:2" x14ac:dyDescent="0.25">
      <c r="A7114" s="7" t="s">
        <v>10717</v>
      </c>
      <c r="B7114" s="16">
        <v>1</v>
      </c>
    </row>
    <row r="7115" spans="1:2" x14ac:dyDescent="0.25">
      <c r="A7115" s="7" t="s">
        <v>10718</v>
      </c>
      <c r="B7115" s="10" t="s">
        <v>8595</v>
      </c>
    </row>
    <row r="7116" spans="1:2" x14ac:dyDescent="0.25">
      <c r="A7116" s="7" t="s">
        <v>10718</v>
      </c>
      <c r="B7116" s="16">
        <v>1</v>
      </c>
    </row>
    <row r="7117" spans="1:2" x14ac:dyDescent="0.25">
      <c r="A7117" s="17" t="s">
        <v>10719</v>
      </c>
      <c r="B7117" s="10" t="s">
        <v>8364</v>
      </c>
    </row>
    <row r="7118" spans="1:2" x14ac:dyDescent="0.25">
      <c r="A7118" s="18"/>
      <c r="B7118" s="10" t="s">
        <v>8376</v>
      </c>
    </row>
    <row r="7119" spans="1:2" x14ac:dyDescent="0.25">
      <c r="A7119" s="7" t="s">
        <v>10719</v>
      </c>
      <c r="B7119" s="16">
        <v>2</v>
      </c>
    </row>
    <row r="7120" spans="1:2" x14ac:dyDescent="0.25">
      <c r="A7120" s="7" t="s">
        <v>10720</v>
      </c>
      <c r="B7120" s="10" t="s">
        <v>8316</v>
      </c>
    </row>
    <row r="7121" spans="1:2" x14ac:dyDescent="0.25">
      <c r="A7121" s="7" t="s">
        <v>10720</v>
      </c>
      <c r="B7121" s="16">
        <v>1</v>
      </c>
    </row>
  </sheetData>
  <mergeCells count="496">
    <mergeCell ref="A7088:A7089"/>
    <mergeCell ref="A7093:A7102"/>
    <mergeCell ref="A7106:A7111"/>
    <mergeCell ref="A7117:A7118"/>
    <mergeCell ref="A6983:A6984"/>
    <mergeCell ref="A6986:A7004"/>
    <mergeCell ref="A7006:A7008"/>
    <mergeCell ref="A7012:A7013"/>
    <mergeCell ref="A7019:A7024"/>
    <mergeCell ref="A7026:A7056"/>
    <mergeCell ref="A6923:A6938"/>
    <mergeCell ref="A6944:A6945"/>
    <mergeCell ref="A6949:A6950"/>
    <mergeCell ref="A6954:A6970"/>
    <mergeCell ref="A6972:A6973"/>
    <mergeCell ref="A6975:A6979"/>
    <mergeCell ref="A6826:A6828"/>
    <mergeCell ref="A6860:A6861"/>
    <mergeCell ref="A6863:A6899"/>
    <mergeCell ref="A6903:A6905"/>
    <mergeCell ref="A6913:A6914"/>
    <mergeCell ref="A6920:A6921"/>
    <mergeCell ref="A6691:A6696"/>
    <mergeCell ref="A6728:A6731"/>
    <mergeCell ref="A6749:A6759"/>
    <mergeCell ref="A6763:A6764"/>
    <mergeCell ref="A6772:A6773"/>
    <mergeCell ref="A6805:A6806"/>
    <mergeCell ref="A6654:A6655"/>
    <mergeCell ref="A6657:A6659"/>
    <mergeCell ref="A6665:A6667"/>
    <mergeCell ref="A6673:A6681"/>
    <mergeCell ref="A6683:A6686"/>
    <mergeCell ref="A6688:A6689"/>
    <mergeCell ref="A6600:A6602"/>
    <mergeCell ref="A6604:A6606"/>
    <mergeCell ref="A6626:A6629"/>
    <mergeCell ref="A6631:A6638"/>
    <mergeCell ref="A6640:A6647"/>
    <mergeCell ref="A6651:A6652"/>
    <mergeCell ref="A6566:A6568"/>
    <mergeCell ref="A6570:A6572"/>
    <mergeCell ref="A6576:A6578"/>
    <mergeCell ref="A6586:A6588"/>
    <mergeCell ref="A6590:A6591"/>
    <mergeCell ref="A6595:A6596"/>
    <mergeCell ref="A6525:A6526"/>
    <mergeCell ref="A6532:A6536"/>
    <mergeCell ref="A6540:A6541"/>
    <mergeCell ref="A6543:A6544"/>
    <mergeCell ref="A6546:A6553"/>
    <mergeCell ref="A6561:A6562"/>
    <mergeCell ref="A6495:A6496"/>
    <mergeCell ref="A6498:A6502"/>
    <mergeCell ref="A6508:A6510"/>
    <mergeCell ref="A6512:A6515"/>
    <mergeCell ref="A6517:A6518"/>
    <mergeCell ref="A6520:A6521"/>
    <mergeCell ref="A6474:A6475"/>
    <mergeCell ref="A6477:A6478"/>
    <mergeCell ref="A6480:A6481"/>
    <mergeCell ref="A6483:A6484"/>
    <mergeCell ref="A6486:A6487"/>
    <mergeCell ref="A6491:A6493"/>
    <mergeCell ref="A6449:A6455"/>
    <mergeCell ref="A6457:A6458"/>
    <mergeCell ref="A6460:A6462"/>
    <mergeCell ref="A6464:A6466"/>
    <mergeCell ref="A6468:A6469"/>
    <mergeCell ref="A6471:A6472"/>
    <mergeCell ref="A6426:A6427"/>
    <mergeCell ref="A6429:A6434"/>
    <mergeCell ref="A6436:A6437"/>
    <mergeCell ref="A6439:A6441"/>
    <mergeCell ref="A6443:A6444"/>
    <mergeCell ref="A6446:A6447"/>
    <mergeCell ref="A6399:A6400"/>
    <mergeCell ref="A6402:A6406"/>
    <mergeCell ref="A6408:A6409"/>
    <mergeCell ref="A6411:A6412"/>
    <mergeCell ref="A6414:A6415"/>
    <mergeCell ref="A6417:A6422"/>
    <mergeCell ref="A6359:A6363"/>
    <mergeCell ref="A6369:A6372"/>
    <mergeCell ref="A6374:A6375"/>
    <mergeCell ref="A6377:A6383"/>
    <mergeCell ref="A6385:A6388"/>
    <mergeCell ref="A6392:A6393"/>
    <mergeCell ref="A6327:A6328"/>
    <mergeCell ref="A6330:A6335"/>
    <mergeCell ref="A6341:A6342"/>
    <mergeCell ref="A6346:A6347"/>
    <mergeCell ref="A6349:A6350"/>
    <mergeCell ref="A6352:A6353"/>
    <mergeCell ref="A6251:A6253"/>
    <mergeCell ref="A6289:A6300"/>
    <mergeCell ref="A6308:A6310"/>
    <mergeCell ref="A6312:A6314"/>
    <mergeCell ref="A6320:A6321"/>
    <mergeCell ref="A6323:A6325"/>
    <mergeCell ref="A6189:A6190"/>
    <mergeCell ref="A6192:A6193"/>
    <mergeCell ref="A6195:A6199"/>
    <mergeCell ref="A6213:A6216"/>
    <mergeCell ref="A6222:A6224"/>
    <mergeCell ref="A6226:A6227"/>
    <mergeCell ref="A6166:A6167"/>
    <mergeCell ref="A6169:A6170"/>
    <mergeCell ref="A6172:A6173"/>
    <mergeCell ref="A6177:A6180"/>
    <mergeCell ref="A6182:A6183"/>
    <mergeCell ref="A6185:A6187"/>
    <mergeCell ref="A6139:A6143"/>
    <mergeCell ref="A6145:A6146"/>
    <mergeCell ref="A6148:A6152"/>
    <mergeCell ref="A6154:A6156"/>
    <mergeCell ref="A6158:A6160"/>
    <mergeCell ref="A6162:A6164"/>
    <mergeCell ref="A6096:A6098"/>
    <mergeCell ref="A6102:A6103"/>
    <mergeCell ref="A6113:A6116"/>
    <mergeCell ref="A6118:A6123"/>
    <mergeCell ref="A6125:A6131"/>
    <mergeCell ref="A6135:A6137"/>
    <mergeCell ref="A6030:A6035"/>
    <mergeCell ref="A6047:A6048"/>
    <mergeCell ref="A6056:A6057"/>
    <mergeCell ref="A6071:A6072"/>
    <mergeCell ref="A6084:A6087"/>
    <mergeCell ref="A6091:A6092"/>
    <mergeCell ref="A6005:A6006"/>
    <mergeCell ref="A6008:A6010"/>
    <mergeCell ref="A6012:A6015"/>
    <mergeCell ref="A6017:A6018"/>
    <mergeCell ref="A6020:A6021"/>
    <mergeCell ref="A6023:A6028"/>
    <mergeCell ref="A5964:A5970"/>
    <mergeCell ref="A5974:A5977"/>
    <mergeCell ref="A5981:A5983"/>
    <mergeCell ref="A5987:A5990"/>
    <mergeCell ref="A5994:A5999"/>
    <mergeCell ref="A6001:A6003"/>
    <mergeCell ref="A5915:A5917"/>
    <mergeCell ref="A5921:A5926"/>
    <mergeCell ref="A5930:A5934"/>
    <mergeCell ref="A5940:A5943"/>
    <mergeCell ref="A5949:A5952"/>
    <mergeCell ref="A5956:A5960"/>
    <mergeCell ref="A5860:A5865"/>
    <mergeCell ref="A5867:A5868"/>
    <mergeCell ref="A5872:A5877"/>
    <mergeCell ref="A5887:A5888"/>
    <mergeCell ref="A5896:A5901"/>
    <mergeCell ref="A5907:A5911"/>
    <mergeCell ref="A5718:A5719"/>
    <mergeCell ref="A5721:A5723"/>
    <mergeCell ref="A5725:A5726"/>
    <mergeCell ref="A5748:A5749"/>
    <mergeCell ref="A5829:A5831"/>
    <mergeCell ref="A5855:A5858"/>
    <mergeCell ref="A5671:A5672"/>
    <mergeCell ref="A5684:A5691"/>
    <mergeCell ref="A5693:A5695"/>
    <mergeCell ref="A5697:A5698"/>
    <mergeCell ref="A5700:A5703"/>
    <mergeCell ref="A5707:A5708"/>
    <mergeCell ref="A5641:A5644"/>
    <mergeCell ref="A5646:A5647"/>
    <mergeCell ref="A5649:A5650"/>
    <mergeCell ref="A5652:A5653"/>
    <mergeCell ref="A5655:A5656"/>
    <mergeCell ref="A5660:A5661"/>
    <mergeCell ref="A5591:A5598"/>
    <mergeCell ref="A5608:A5616"/>
    <mergeCell ref="A5618:A5620"/>
    <mergeCell ref="A5622:A5625"/>
    <mergeCell ref="A5627:A5630"/>
    <mergeCell ref="A5638:A5639"/>
    <mergeCell ref="A5556:A5561"/>
    <mergeCell ref="A5563:A5564"/>
    <mergeCell ref="A5566:A5570"/>
    <mergeCell ref="A5572:A5574"/>
    <mergeCell ref="A5576:A5580"/>
    <mergeCell ref="A5588:A5589"/>
    <mergeCell ref="A5500:A5503"/>
    <mergeCell ref="A5505:A5511"/>
    <mergeCell ref="A5513:A5519"/>
    <mergeCell ref="A5521:A5522"/>
    <mergeCell ref="A5524:A5533"/>
    <mergeCell ref="A5537:A5544"/>
    <mergeCell ref="A5465:A5469"/>
    <mergeCell ref="A5471:A5475"/>
    <mergeCell ref="A5477:A5481"/>
    <mergeCell ref="A5485:A5490"/>
    <mergeCell ref="A5492:A5495"/>
    <mergeCell ref="A5497:A5498"/>
    <mergeCell ref="A5426:A5428"/>
    <mergeCell ref="A5432:A5436"/>
    <mergeCell ref="A5442:A5445"/>
    <mergeCell ref="A5447:A5450"/>
    <mergeCell ref="A5452:A5459"/>
    <mergeCell ref="A5461:A5463"/>
    <mergeCell ref="A5381:A5388"/>
    <mergeCell ref="A5390:A5392"/>
    <mergeCell ref="A5394:A5396"/>
    <mergeCell ref="A5400:A5402"/>
    <mergeCell ref="A5410:A5412"/>
    <mergeCell ref="A5420:A5422"/>
    <mergeCell ref="A5324:A5325"/>
    <mergeCell ref="A5335:A5336"/>
    <mergeCell ref="A5344:A5351"/>
    <mergeCell ref="A5359:A5361"/>
    <mergeCell ref="A5363:A5364"/>
    <mergeCell ref="A5366:A5369"/>
    <mergeCell ref="A5265:A5267"/>
    <mergeCell ref="A5279:A5280"/>
    <mergeCell ref="A5284:A5292"/>
    <mergeCell ref="A5302:A5304"/>
    <mergeCell ref="A5308:A5309"/>
    <mergeCell ref="A5315:A5320"/>
    <mergeCell ref="A5158:A5176"/>
    <mergeCell ref="A5208:A5212"/>
    <mergeCell ref="A5230:A5232"/>
    <mergeCell ref="A5246:A5248"/>
    <mergeCell ref="A5252:A5253"/>
    <mergeCell ref="A5255:A5259"/>
    <mergeCell ref="A5009:A5010"/>
    <mergeCell ref="A5012:A5045"/>
    <mergeCell ref="A5047:A5094"/>
    <mergeCell ref="A5098:A5106"/>
    <mergeCell ref="A5107:A5147"/>
    <mergeCell ref="A5149:A5156"/>
    <mergeCell ref="A4807:A4809"/>
    <mergeCell ref="A4811:A4857"/>
    <mergeCell ref="A4859:A4861"/>
    <mergeCell ref="A4865:A4903"/>
    <mergeCell ref="A4911:A4958"/>
    <mergeCell ref="A4960:A5007"/>
    <mergeCell ref="A4762:A4765"/>
    <mergeCell ref="A4769:A4775"/>
    <mergeCell ref="A4779:A4784"/>
    <mergeCell ref="A4786:A4793"/>
    <mergeCell ref="A4799:A4801"/>
    <mergeCell ref="A4803:A4804"/>
    <mergeCell ref="A4725:A4726"/>
    <mergeCell ref="A4728:A4731"/>
    <mergeCell ref="A4735:A4736"/>
    <mergeCell ref="A4740:A4743"/>
    <mergeCell ref="A4747:A4749"/>
    <mergeCell ref="A4751:A4758"/>
    <mergeCell ref="A4663:A4670"/>
    <mergeCell ref="A4676:A4694"/>
    <mergeCell ref="A4696:A4703"/>
    <mergeCell ref="A4705:A4707"/>
    <mergeCell ref="A4711:A4713"/>
    <mergeCell ref="A4715:A4717"/>
    <mergeCell ref="A4547:A4587"/>
    <mergeCell ref="A4593:A4599"/>
    <mergeCell ref="A4611:A4622"/>
    <mergeCell ref="A4624:A4625"/>
    <mergeCell ref="A4633:A4649"/>
    <mergeCell ref="A4657:A4659"/>
    <mergeCell ref="A4446:A4486"/>
    <mergeCell ref="A4488:A4489"/>
    <mergeCell ref="A4493:A4504"/>
    <mergeCell ref="A4507:A4511"/>
    <mergeCell ref="A4517:A4536"/>
    <mergeCell ref="A4544:A4545"/>
    <mergeCell ref="A4313:A4324"/>
    <mergeCell ref="A4334:A4347"/>
    <mergeCell ref="A4351:A4353"/>
    <mergeCell ref="A4355:A4395"/>
    <mergeCell ref="A4399:A4439"/>
    <mergeCell ref="A4441:A4442"/>
    <mergeCell ref="A4187:A4206"/>
    <mergeCell ref="A4207:A4217"/>
    <mergeCell ref="A4219:A4224"/>
    <mergeCell ref="A4234:A4236"/>
    <mergeCell ref="A4242:A4289"/>
    <mergeCell ref="A4305:A4309"/>
    <mergeCell ref="A4142:A4144"/>
    <mergeCell ref="A4146:A4147"/>
    <mergeCell ref="A4149:A4151"/>
    <mergeCell ref="A4153:A4156"/>
    <mergeCell ref="A4162:A4163"/>
    <mergeCell ref="A4169:A4173"/>
    <mergeCell ref="A4045:A4054"/>
    <mergeCell ref="A4092:A4096"/>
    <mergeCell ref="A4100:A4104"/>
    <mergeCell ref="A4110:A4118"/>
    <mergeCell ref="A4128:A4129"/>
    <mergeCell ref="A4133:A4134"/>
    <mergeCell ref="A3988:A3994"/>
    <mergeCell ref="A3998:A4004"/>
    <mergeCell ref="A4008:A4012"/>
    <mergeCell ref="A4014:A4029"/>
    <mergeCell ref="A4031:A4040"/>
    <mergeCell ref="A4042:A4043"/>
    <mergeCell ref="A3907:A3915"/>
    <mergeCell ref="A3919:A3922"/>
    <mergeCell ref="A3924:A3939"/>
    <mergeCell ref="A3943:A3950"/>
    <mergeCell ref="A3952:A3974"/>
    <mergeCell ref="A3976:A3984"/>
    <mergeCell ref="A3763:A3767"/>
    <mergeCell ref="A3771:A3772"/>
    <mergeCell ref="A3774:A3832"/>
    <mergeCell ref="A3834:A3837"/>
    <mergeCell ref="A3839:A3841"/>
    <mergeCell ref="A3843:A3906"/>
    <mergeCell ref="A3650:A3652"/>
    <mergeCell ref="A3654:A3674"/>
    <mergeCell ref="A3676:A3682"/>
    <mergeCell ref="A3686:A3744"/>
    <mergeCell ref="A3746:A3754"/>
    <mergeCell ref="A3756:A3761"/>
    <mergeCell ref="A3528:A3541"/>
    <mergeCell ref="A3563:A3565"/>
    <mergeCell ref="A3599:A3600"/>
    <mergeCell ref="A3604:A3606"/>
    <mergeCell ref="A3607:A3612"/>
    <mergeCell ref="A3624:A3626"/>
    <mergeCell ref="A3348:A3358"/>
    <mergeCell ref="A3362:A3372"/>
    <mergeCell ref="A3376:A3378"/>
    <mergeCell ref="A3406:A3413"/>
    <mergeCell ref="A3423:A3433"/>
    <mergeCell ref="A3455:A3456"/>
    <mergeCell ref="A3264:A3272"/>
    <mergeCell ref="A3278:A3279"/>
    <mergeCell ref="A3291:A3293"/>
    <mergeCell ref="A3305:A3306"/>
    <mergeCell ref="A3307:A3308"/>
    <mergeCell ref="A3314:A3324"/>
    <mergeCell ref="A3085:A3112"/>
    <mergeCell ref="A3130:A3134"/>
    <mergeCell ref="A3138:A3143"/>
    <mergeCell ref="A3167:A3168"/>
    <mergeCell ref="A3228:A3229"/>
    <mergeCell ref="A3245:A3248"/>
    <mergeCell ref="A3024:A3025"/>
    <mergeCell ref="A3033:A3034"/>
    <mergeCell ref="A3048:A3049"/>
    <mergeCell ref="A3053:A3054"/>
    <mergeCell ref="A3056:A3059"/>
    <mergeCell ref="A3063:A3075"/>
    <mergeCell ref="A2941:A2942"/>
    <mergeCell ref="A2946:A2948"/>
    <mergeCell ref="A2972:A2973"/>
    <mergeCell ref="A3001:A3002"/>
    <mergeCell ref="A3004:A3005"/>
    <mergeCell ref="A3011:A3018"/>
    <mergeCell ref="A2833:A2835"/>
    <mergeCell ref="A2855:A2856"/>
    <mergeCell ref="A2858:A2859"/>
    <mergeCell ref="A2883:A2885"/>
    <mergeCell ref="A2891:A2893"/>
    <mergeCell ref="A2909:A2921"/>
    <mergeCell ref="A2794:A2800"/>
    <mergeCell ref="A2802:A2807"/>
    <mergeCell ref="A2813:A2817"/>
    <mergeCell ref="A2819:A2821"/>
    <mergeCell ref="A2823:A2826"/>
    <mergeCell ref="A2828:A2831"/>
    <mergeCell ref="A2756:A2762"/>
    <mergeCell ref="A2764:A2776"/>
    <mergeCell ref="A2778:A2780"/>
    <mergeCell ref="A2782:A2785"/>
    <mergeCell ref="A2787:A2789"/>
    <mergeCell ref="A2791:A2792"/>
    <mergeCell ref="A2710:A2711"/>
    <mergeCell ref="A2723:A2726"/>
    <mergeCell ref="A2728:A2730"/>
    <mergeCell ref="A2732:A2737"/>
    <mergeCell ref="A2741:A2747"/>
    <mergeCell ref="A2751:A2754"/>
    <mergeCell ref="A2648:A2661"/>
    <mergeCell ref="A2663:A2666"/>
    <mergeCell ref="A2668:A2671"/>
    <mergeCell ref="A2673:A2686"/>
    <mergeCell ref="A2692:A2705"/>
    <mergeCell ref="A2707:A2708"/>
    <mergeCell ref="A2596:A2599"/>
    <mergeCell ref="A2603:A2607"/>
    <mergeCell ref="A2609:A2611"/>
    <mergeCell ref="A2615:A2628"/>
    <mergeCell ref="A2630:A2641"/>
    <mergeCell ref="A2643:A2646"/>
    <mergeCell ref="A2528:A2530"/>
    <mergeCell ref="A2532:A2545"/>
    <mergeCell ref="A2547:A2560"/>
    <mergeCell ref="A2562:A2564"/>
    <mergeCell ref="A2566:A2579"/>
    <mergeCell ref="A2581:A2594"/>
    <mergeCell ref="A2479:A2481"/>
    <mergeCell ref="A2485:A2488"/>
    <mergeCell ref="A2492:A2493"/>
    <mergeCell ref="A2495:A2504"/>
    <mergeCell ref="A2506:A2519"/>
    <mergeCell ref="A2521:A2522"/>
    <mergeCell ref="A2407:A2413"/>
    <mergeCell ref="A2415:A2416"/>
    <mergeCell ref="A2418:A2420"/>
    <mergeCell ref="A2426:A2439"/>
    <mergeCell ref="A2441:A2454"/>
    <mergeCell ref="A2460:A2473"/>
    <mergeCell ref="A2358:A2366"/>
    <mergeCell ref="A2372:A2373"/>
    <mergeCell ref="A2375:A2383"/>
    <mergeCell ref="A2385:A2393"/>
    <mergeCell ref="A2395:A2403"/>
    <mergeCell ref="A2405:A2406"/>
    <mergeCell ref="A2304:A2320"/>
    <mergeCell ref="A2324:A2326"/>
    <mergeCell ref="A2328:A2329"/>
    <mergeCell ref="A2331:A2339"/>
    <mergeCell ref="A2343:A2344"/>
    <mergeCell ref="A2346:A2354"/>
    <mergeCell ref="A2265:A2266"/>
    <mergeCell ref="A2268:A2270"/>
    <mergeCell ref="A2272:A2273"/>
    <mergeCell ref="A2277:A2285"/>
    <mergeCell ref="A2287:A2288"/>
    <mergeCell ref="A2294:A2302"/>
    <mergeCell ref="A2183:A2184"/>
    <mergeCell ref="A2212:A2213"/>
    <mergeCell ref="A2229:A2230"/>
    <mergeCell ref="A2234:A2235"/>
    <mergeCell ref="A2237:A2245"/>
    <mergeCell ref="A2247:A2263"/>
    <mergeCell ref="A2101:A2102"/>
    <mergeCell ref="A2112:A2113"/>
    <mergeCell ref="A2129:A2130"/>
    <mergeCell ref="A2136:A2137"/>
    <mergeCell ref="A2145:A2146"/>
    <mergeCell ref="A2158:A2159"/>
    <mergeCell ref="A2053:A2054"/>
    <mergeCell ref="A2056:A2057"/>
    <mergeCell ref="A2059:A2060"/>
    <mergeCell ref="A2068:A2069"/>
    <mergeCell ref="A2091:A2092"/>
    <mergeCell ref="A2094:A2095"/>
    <mergeCell ref="A2005:A2009"/>
    <mergeCell ref="A2019:A2020"/>
    <mergeCell ref="A2028:A2030"/>
    <mergeCell ref="A2034:A2035"/>
    <mergeCell ref="A2037:A2038"/>
    <mergeCell ref="A2042:A2043"/>
    <mergeCell ref="A1711:A1712"/>
    <mergeCell ref="A1732:A1735"/>
    <mergeCell ref="A1831:A1832"/>
    <mergeCell ref="A1858:A1859"/>
    <mergeCell ref="A1863:A1864"/>
    <mergeCell ref="A1978:A1979"/>
    <mergeCell ref="A1663:A1665"/>
    <mergeCell ref="A1671:A1672"/>
    <mergeCell ref="A1680:A1681"/>
    <mergeCell ref="A1685:A1686"/>
    <mergeCell ref="A1696:A1698"/>
    <mergeCell ref="A1702:A1703"/>
    <mergeCell ref="A1614:A1615"/>
    <mergeCell ref="A1623:A1625"/>
    <mergeCell ref="A1629:A1636"/>
    <mergeCell ref="A1640:A1642"/>
    <mergeCell ref="A1644:A1646"/>
    <mergeCell ref="A1652:A1653"/>
    <mergeCell ref="A1430:A1431"/>
    <mergeCell ref="A1459:A1460"/>
    <mergeCell ref="A1474:A1476"/>
    <mergeCell ref="A1558:A1559"/>
    <mergeCell ref="A1583:A1584"/>
    <mergeCell ref="A1600:A1604"/>
    <mergeCell ref="A1350:A1351"/>
    <mergeCell ref="A1371:A1372"/>
    <mergeCell ref="A1376:A1378"/>
    <mergeCell ref="A1386:A1387"/>
    <mergeCell ref="A1393:A1400"/>
    <mergeCell ref="A1412:A1414"/>
    <mergeCell ref="A1238:A1240"/>
    <mergeCell ref="A1252:A1253"/>
    <mergeCell ref="A1261:A1263"/>
    <mergeCell ref="A1291:A1295"/>
    <mergeCell ref="A1303:A1304"/>
    <mergeCell ref="A1318:A1320"/>
    <mergeCell ref="A943:A945"/>
    <mergeCell ref="A1017:A1022"/>
    <mergeCell ref="A1024:A1026"/>
    <mergeCell ref="A1100:A1101"/>
    <mergeCell ref="A1187:A1188"/>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7494B-008D-4559-80B9-DB6F31D3A116}">
  <dimension ref="A1:D7658"/>
  <sheetViews>
    <sheetView workbookViewId="0">
      <selection activeCell="L7649" sqref="L7649"/>
    </sheetView>
  </sheetViews>
  <sheetFormatPr defaultRowHeight="15" x14ac:dyDescent="0.25"/>
  <cols>
    <col min="1" max="3" width="24.5703125" bestFit="1" customWidth="1"/>
    <col min="4" max="4" width="47.5703125" customWidth="1"/>
  </cols>
  <sheetData>
    <row r="1" spans="1:4" ht="48" x14ac:dyDescent="0.25">
      <c r="A1" s="22" t="s">
        <v>10721</v>
      </c>
      <c r="B1" s="22" t="s">
        <v>10721</v>
      </c>
      <c r="C1" s="22" t="s">
        <v>10721</v>
      </c>
      <c r="D1" s="23" t="s">
        <v>10722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Sopot, GM.: Sopot</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RPPM.02.02.01-22-0302/20</v>
      </c>
      <c r="B998" t="str">
        <f>IF(AND(A998="",D998&lt;&gt;""),B997,LEFT('tab2'!A1003,24))</f>
        <v>RPPM.02.02.01-22-0302/20</v>
      </c>
      <c r="C998" t="str">
        <f t="shared" si="15"/>
        <v>RPPM.02.02.01-22-0302/20</v>
      </c>
      <c r="D998" t="str">
        <f>IF('tab2'!B1003="","",'tab2'!B1003)</f>
        <v>WOJ.: POMORSKIE, POW.: kartuski, GM.: Żukowo</v>
      </c>
    </row>
    <row r="999" spans="1:4" x14ac:dyDescent="0.25">
      <c r="A999" t="str">
        <f>LEFT('tab2'!A1004,24)</f>
        <v>RPPM.02.02.01-22-0302/20</v>
      </c>
      <c r="B999" t="str">
        <f>IF(AND(A999="",D999&lt;&gt;""),B998,LEFT('tab2'!A1004,24))</f>
        <v>RPPM.02.02.01-22-0302/20</v>
      </c>
      <c r="C999" t="str">
        <f t="shared" si="15"/>
        <v>RPPM.02.02.01-22-0302/20</v>
      </c>
      <c r="D999">
        <f>IF('tab2'!B1004="","",'tab2'!B1004)</f>
        <v>1</v>
      </c>
    </row>
    <row r="1000" spans="1:4" x14ac:dyDescent="0.25">
      <c r="A1000" t="str">
        <f>LEFT('tab2'!A1005,24)</f>
        <v>RPPM.02.02.01-22-0303/16</v>
      </c>
      <c r="B1000" t="str">
        <f>IF(AND(A1000="",D1000&lt;&gt;""),B999,LEFT('tab2'!A1005,24))</f>
        <v>RPPM.02.02.01-22-0303/16</v>
      </c>
      <c r="C1000" t="str">
        <f t="shared" si="15"/>
        <v>RPPM.02.02.01-22-0303/16</v>
      </c>
      <c r="D1000" t="str">
        <f>IF('tab2'!B1005="","",'tab2'!B1005)</f>
        <v>WOJ.: POMORSKIE, POW.: bytowski, GM.: Borzytuchom</v>
      </c>
    </row>
    <row r="1001" spans="1:4" x14ac:dyDescent="0.25">
      <c r="A1001" t="str">
        <f>LEFT('tab2'!A1006,24)</f>
        <v>RPPM.02.02.01-22-0303/16</v>
      </c>
      <c r="B1001" t="str">
        <f>IF(AND(A1001="",D1001&lt;&gt;""),B1000,LEFT('tab2'!A1006,24))</f>
        <v>RPPM.02.02.01-22-0303/16</v>
      </c>
      <c r="C1001" t="str">
        <f t="shared" si="15"/>
        <v>RPPM.02.02.01-22-0303/16</v>
      </c>
      <c r="D1001">
        <f>IF('tab2'!B1006="","",'tab2'!B1006)</f>
        <v>1</v>
      </c>
    </row>
    <row r="1002" spans="1:4" x14ac:dyDescent="0.25">
      <c r="A1002" t="str">
        <f>LEFT('tab2'!A1007,24)</f>
        <v>RPPM.02.02.01-22-0303/20</v>
      </c>
      <c r="B1002" t="str">
        <f>IF(AND(A1002="",D1002&lt;&gt;""),B1001,LEFT('tab2'!A1007,24))</f>
        <v>RPPM.02.02.01-22-0303/20</v>
      </c>
      <c r="C1002" t="str">
        <f t="shared" si="15"/>
        <v>RPPM.02.02.01-22-0303/20</v>
      </c>
      <c r="D1002" t="str">
        <f>IF('tab2'!B1007="","",'tab2'!B1007)</f>
        <v>WOJ.: POMORSKIE, POW.: lęborski, GM.: Łeba</v>
      </c>
    </row>
    <row r="1003" spans="1:4" x14ac:dyDescent="0.25">
      <c r="A1003" t="str">
        <f>LEFT('tab2'!A1008,24)</f>
        <v>RPPM.02.02.01-22-0303/20</v>
      </c>
      <c r="B1003" t="str">
        <f>IF(AND(A1003="",D1003&lt;&gt;""),B1002,LEFT('tab2'!A1008,24))</f>
        <v>RPPM.02.02.01-22-0303/20</v>
      </c>
      <c r="C1003" t="str">
        <f t="shared" si="15"/>
        <v>RPPM.02.02.01-22-0303/20</v>
      </c>
      <c r="D1003">
        <f>IF('tab2'!B1008="","",'tab2'!B1008)</f>
        <v>1</v>
      </c>
    </row>
    <row r="1004" spans="1:4" x14ac:dyDescent="0.25">
      <c r="A1004" t="str">
        <f>LEFT('tab2'!A1009,24)</f>
        <v>RPPM.02.02.01-22-0304/17</v>
      </c>
      <c r="B1004" t="str">
        <f>IF(AND(A1004="",D1004&lt;&gt;""),B1003,LEFT('tab2'!A1009,24))</f>
        <v>RPPM.02.02.01-22-0304/17</v>
      </c>
      <c r="C1004" t="str">
        <f t="shared" si="15"/>
        <v>RPPM.02.02.01-22-0304/17</v>
      </c>
      <c r="D1004" t="str">
        <f>IF('tab2'!B1009="","",'tab2'!B1009)</f>
        <v>WOJ.: POMORSKIE, POW.: Gdańsk, GM.: Gdańsk</v>
      </c>
    </row>
    <row r="1005" spans="1:4" x14ac:dyDescent="0.25">
      <c r="A1005" t="str">
        <f>LEFT('tab2'!A1010,24)</f>
        <v>RPPM.02.02.01-22-0304/17</v>
      </c>
      <c r="B1005" t="str">
        <f>IF(AND(A1005="",D1005&lt;&gt;""),B1004,LEFT('tab2'!A1010,24))</f>
        <v>RPPM.02.02.01-22-0304/17</v>
      </c>
      <c r="C1005" t="str">
        <f t="shared" si="15"/>
        <v>RPPM.02.02.01-22-0304/17</v>
      </c>
      <c r="D1005">
        <f>IF('tab2'!B1010="","",'tab2'!B1010)</f>
        <v>1</v>
      </c>
    </row>
    <row r="1006" spans="1:4" x14ac:dyDescent="0.25">
      <c r="A1006" t="str">
        <f>LEFT('tab2'!A1011,24)</f>
        <v>RPPM.02.02.01-22-0304/20</v>
      </c>
      <c r="B1006" t="str">
        <f>IF(AND(A1006="",D1006&lt;&gt;""),B1005,LEFT('tab2'!A1011,24))</f>
        <v>RPPM.02.02.01-22-0304/20</v>
      </c>
      <c r="C1006" t="str">
        <f t="shared" si="15"/>
        <v>RPPM.02.02.01-22-0304/20</v>
      </c>
      <c r="D1006" t="str">
        <f>IF('tab2'!B1011="","",'tab2'!B1011)</f>
        <v>WOJ.: POMORSKIE, POW.: Gdynia, GM.: Gdynia</v>
      </c>
    </row>
    <row r="1007" spans="1:4" x14ac:dyDescent="0.25">
      <c r="A1007" t="str">
        <f>LEFT('tab2'!A1012,24)</f>
        <v>RPPM.02.02.01-22-0304/20</v>
      </c>
      <c r="B1007" t="str">
        <f>IF(AND(A1007="",D1007&lt;&gt;""),B1006,LEFT('tab2'!A1012,24))</f>
        <v>RPPM.02.02.01-22-0304/20</v>
      </c>
      <c r="C1007" t="str">
        <f t="shared" si="15"/>
        <v>RPPM.02.02.01-22-0304/20</v>
      </c>
      <c r="D1007">
        <f>IF('tab2'!B1012="","",'tab2'!B1012)</f>
        <v>1</v>
      </c>
    </row>
    <row r="1008" spans="1:4" x14ac:dyDescent="0.25">
      <c r="A1008" t="str">
        <f>LEFT('tab2'!A1013,24)</f>
        <v>RPPM.02.02.01-22-0305/20</v>
      </c>
      <c r="B1008" t="str">
        <f>IF(AND(A1008="",D1008&lt;&gt;""),B1007,LEFT('tab2'!A1013,24))</f>
        <v>RPPM.02.02.01-22-0305/20</v>
      </c>
      <c r="C1008" t="str">
        <f t="shared" si="15"/>
        <v>RPPM.02.02.01-22-0305/20</v>
      </c>
      <c r="D1008" t="str">
        <f>IF('tab2'!B1013="","",'tab2'!B1013)</f>
        <v>WOJ.: POMORSKIE, POW.: lęborski, GM.: Łeba</v>
      </c>
    </row>
    <row r="1009" spans="1:4" x14ac:dyDescent="0.25">
      <c r="A1009" t="str">
        <f>LEFT('tab2'!A1014,24)</f>
        <v>RPPM.02.02.01-22-0305/20</v>
      </c>
      <c r="B1009" t="str">
        <f>IF(AND(A1009="",D1009&lt;&gt;""),B1008,LEFT('tab2'!A1014,24))</f>
        <v>RPPM.02.02.01-22-0305/20</v>
      </c>
      <c r="C1009" t="str">
        <f t="shared" si="15"/>
        <v>RPPM.02.02.01-22-0305/20</v>
      </c>
      <c r="D1009">
        <f>IF('tab2'!B1014="","",'tab2'!B1014)</f>
        <v>1</v>
      </c>
    </row>
    <row r="1010" spans="1:4" x14ac:dyDescent="0.25">
      <c r="A1010" t="str">
        <f>LEFT('tab2'!A1015,24)</f>
        <v>RPPM.02.02.01-22-0306/20</v>
      </c>
      <c r="B1010" t="str">
        <f>IF(AND(A1010="",D1010&lt;&gt;""),B1009,LEFT('tab2'!A1015,24))</f>
        <v>RPPM.02.02.01-22-0306/20</v>
      </c>
      <c r="C1010" t="str">
        <f t="shared" si="15"/>
        <v>RPPM.02.02.01-22-0306/20</v>
      </c>
      <c r="D1010" t="str">
        <f>IF('tab2'!B1015="","",'tab2'!B1015)</f>
        <v>WOJ.: POMORSKIE</v>
      </c>
    </row>
    <row r="1011" spans="1:4" x14ac:dyDescent="0.25">
      <c r="A1011" t="str">
        <f>LEFT('tab2'!A1016,24)</f>
        <v>RPPM.02.02.01-22-0306/20</v>
      </c>
      <c r="B1011" t="str">
        <f>IF(AND(A1011="",D1011&lt;&gt;""),B1010,LEFT('tab2'!A1016,24))</f>
        <v>RPPM.02.02.01-22-0306/20</v>
      </c>
      <c r="C1011" t="str">
        <f t="shared" si="15"/>
        <v>RPPM.02.02.01-22-0306/20</v>
      </c>
      <c r="D1011">
        <f>IF('tab2'!B1016="","",'tab2'!B1016)</f>
        <v>1</v>
      </c>
    </row>
    <row r="1012" spans="1:4" x14ac:dyDescent="0.25">
      <c r="A1012" t="str">
        <f>LEFT('tab2'!A1017,24)</f>
        <v>RPPM.02.02.01-22-0307/17</v>
      </c>
      <c r="B1012" t="str">
        <f>IF(AND(A1012="",D1012&lt;&gt;""),B1011,LEFT('tab2'!A1017,24))</f>
        <v>RPPM.02.02.01-22-0307/17</v>
      </c>
      <c r="C1012" t="str">
        <f t="shared" si="15"/>
        <v>RPPM.02.02.01-22-0307/17</v>
      </c>
      <c r="D1012" t="str">
        <f>IF('tab2'!B1017="","",'tab2'!B1017)</f>
        <v>WOJ.: POMORSKIE, POW.: gdański, GM.: Pruszcz Gdański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gdański, GM.: Suchy Dąb</v>
      </c>
    </row>
    <row r="1014" spans="1:4" x14ac:dyDescent="0.25">
      <c r="A1014" t="str">
        <f>LEFT('tab2'!A1019,24)</f>
        <v/>
      </c>
      <c r="B1014" t="str">
        <f>IF(AND(A1014="",D1014&lt;&gt;""),B1013,LEFT('tab2'!A1019,24))</f>
        <v>RPPM.02.02.01-22-0307/17</v>
      </c>
      <c r="C1014" t="str">
        <f t="shared" si="15"/>
        <v>RPPM.02.02.01-22-0307/17</v>
      </c>
      <c r="D1014" t="str">
        <f>IF('tab2'!B1019="","",'tab2'!B1019)</f>
        <v>WOJ.: POMORSKIE, POW.: kartuski, GM.: Przodkowo</v>
      </c>
    </row>
    <row r="1015" spans="1:4" x14ac:dyDescent="0.25">
      <c r="A1015" t="str">
        <f>LEFT('tab2'!A1020,24)</f>
        <v/>
      </c>
      <c r="B1015" t="str">
        <f>IF(AND(A1015="",D1015&lt;&gt;""),B1014,LEFT('tab2'!A1020,24))</f>
        <v>RPPM.02.02.01-22-0307/17</v>
      </c>
      <c r="C1015" t="str">
        <f t="shared" si="15"/>
        <v>RPPM.02.02.01-22-0307/17</v>
      </c>
      <c r="D1015" t="str">
        <f>IF('tab2'!B1020="","",'tab2'!B1020)</f>
        <v>WOJ.: POMORSKIE, POW.: kościerski, GM.: Kościerzyna</v>
      </c>
    </row>
    <row r="1016" spans="1:4" x14ac:dyDescent="0.25">
      <c r="A1016" t="str">
        <f>LEFT('tab2'!A1021,24)</f>
        <v/>
      </c>
      <c r="B1016" t="str">
        <f>IF(AND(A1016="",D1016&lt;&gt;""),B1015,LEFT('tab2'!A1021,24))</f>
        <v>RPPM.02.02.01-22-0307/17</v>
      </c>
      <c r="C1016" t="str">
        <f t="shared" si="15"/>
        <v>RPPM.02.02.01-22-0307/17</v>
      </c>
      <c r="D1016" t="str">
        <f>IF('tab2'!B1021="","",'tab2'!B1021)</f>
        <v>WOJ.: POMORSKIE, POW.: kościerski, GM.: Kościerzyna - gmina wiejska</v>
      </c>
    </row>
    <row r="1017" spans="1:4" x14ac:dyDescent="0.25">
      <c r="A1017" t="str">
        <f>LEFT('tab2'!A1022,24)</f>
        <v/>
      </c>
      <c r="B1017" t="str">
        <f>IF(AND(A1017="",D1017&lt;&gt;""),B1016,LEFT('tab2'!A1022,24))</f>
        <v>RPPM.02.02.01-22-0307/17</v>
      </c>
      <c r="C1017" t="str">
        <f t="shared" si="15"/>
        <v>RPPM.02.02.01-22-0307/17</v>
      </c>
      <c r="D1017" t="str">
        <f>IF('tab2'!B1022="","",'tab2'!B1022)</f>
        <v>WOJ.: POMORSKIE, POW.: tczewski, GM.: Tczew - gmina wiejska</v>
      </c>
    </row>
    <row r="1018" spans="1:4" x14ac:dyDescent="0.25">
      <c r="A1018" t="str">
        <f>LEFT('tab2'!A1023,24)</f>
        <v>RPPM.02.02.01-22-0307/17</v>
      </c>
      <c r="B1018" t="str">
        <f>IF(AND(A1018="",D1018&lt;&gt;""),B1017,LEFT('tab2'!A1023,24))</f>
        <v>RPPM.02.02.01-22-0307/17</v>
      </c>
      <c r="C1018" t="str">
        <f t="shared" si="15"/>
        <v>RPPM.02.02.01-22-0307/17</v>
      </c>
      <c r="D1018">
        <f>IF('tab2'!B1023="","",'tab2'!B1023)</f>
        <v>6</v>
      </c>
    </row>
    <row r="1019" spans="1:4" x14ac:dyDescent="0.25">
      <c r="A1019" t="str">
        <f>LEFT('tab2'!A1024,24)</f>
        <v>RPPM.02.02.01-22-0307/20</v>
      </c>
      <c r="B1019" t="str">
        <f>IF(AND(A1019="",D1019&lt;&gt;""),B1018,LEFT('tab2'!A1024,24))</f>
        <v>RPPM.02.02.01-22-0307/20</v>
      </c>
      <c r="C1019" t="str">
        <f t="shared" si="15"/>
        <v>RPPM.02.02.01-22-0307/20</v>
      </c>
      <c r="D1019" t="str">
        <f>IF('tab2'!B1024="","",'tab2'!B1024)</f>
        <v>WOJ.: POMORSKIE, POW.: Gdańsk, GM.: Gdańsk</v>
      </c>
    </row>
    <row r="1020" spans="1:4" x14ac:dyDescent="0.25">
      <c r="A1020" t="str">
        <f>LEFT('tab2'!A1025,24)</f>
        <v/>
      </c>
      <c r="B1020" t="str">
        <f>IF(AND(A1020="",D1020&lt;&gt;""),B1019,LEFT('tab2'!A1025,24))</f>
        <v>RPPM.02.02.01-22-0307/20</v>
      </c>
      <c r="C1020" t="str">
        <f t="shared" si="15"/>
        <v>RPPM.02.02.01-22-0307/20</v>
      </c>
      <c r="D1020" t="str">
        <f>IF('tab2'!B1025="","",'tab2'!B1025)</f>
        <v>WOJ.: POMORSKIE, POW.: Gdynia, GM.: Gdynia</v>
      </c>
    </row>
    <row r="1021" spans="1:4" x14ac:dyDescent="0.25">
      <c r="A1021" t="str">
        <f>LEFT('tab2'!A1026,24)</f>
        <v/>
      </c>
      <c r="B1021" t="str">
        <f>IF(AND(A1021="",D1021&lt;&gt;""),B1020,LEFT('tab2'!A1026,24))</f>
        <v>RPPM.02.02.01-22-0307/20</v>
      </c>
      <c r="C1021" t="str">
        <f t="shared" si="15"/>
        <v>RPPM.02.02.01-22-0307/20</v>
      </c>
      <c r="D1021" t="str">
        <f>IF('tab2'!B1026="","",'tab2'!B1026)</f>
        <v>WOJ.: POMORSKIE, POW.: Sopot, GM.: Sopot</v>
      </c>
    </row>
    <row r="1022" spans="1:4" x14ac:dyDescent="0.25">
      <c r="A1022" t="str">
        <f>LEFT('tab2'!A1027,24)</f>
        <v>RPPM.02.02.01-22-0307/20</v>
      </c>
      <c r="B1022" t="str">
        <f>IF(AND(A1022="",D1022&lt;&gt;""),B1021,LEFT('tab2'!A1027,24))</f>
        <v>RPPM.02.02.01-22-0307/20</v>
      </c>
      <c r="C1022" t="str">
        <f t="shared" si="15"/>
        <v>RPPM.02.02.01-22-0307/20</v>
      </c>
      <c r="D1022">
        <f>IF('tab2'!B1027="","",'tab2'!B1027)</f>
        <v>3</v>
      </c>
    </row>
    <row r="1023" spans="1:4" x14ac:dyDescent="0.25">
      <c r="A1023" t="str">
        <f>LEFT('tab2'!A1028,24)</f>
        <v>RPPM.02.02.01-22-0308/17</v>
      </c>
      <c r="B1023" t="str">
        <f>IF(AND(A1023="",D1023&lt;&gt;""),B1022,LEFT('tab2'!A1028,24))</f>
        <v>RPPM.02.02.01-22-0308/17</v>
      </c>
      <c r="C1023" t="str">
        <f t="shared" si="15"/>
        <v>RPPM.02.02.01-22-0308/17</v>
      </c>
      <c r="D1023" t="str">
        <f>IF('tab2'!B1028="","",'tab2'!B1028)</f>
        <v>WOJ.: POMORSKIE, POW.: kartuski, GM.: Żukowo</v>
      </c>
    </row>
    <row r="1024" spans="1:4" x14ac:dyDescent="0.25">
      <c r="A1024" t="str">
        <f>LEFT('tab2'!A1029,24)</f>
        <v>RPPM.02.02.01-22-0308/17</v>
      </c>
      <c r="B1024" t="str">
        <f>IF(AND(A1024="",D1024&lt;&gt;""),B1023,LEFT('tab2'!A1029,24))</f>
        <v>RPPM.02.02.01-22-0308/17</v>
      </c>
      <c r="C1024" t="str">
        <f t="shared" si="15"/>
        <v>RPPM.02.02.01-22-0308/17</v>
      </c>
      <c r="D1024">
        <f>IF('tab2'!B1029="","",'tab2'!B1029)</f>
        <v>1</v>
      </c>
    </row>
    <row r="1025" spans="1:4" x14ac:dyDescent="0.25">
      <c r="A1025" t="str">
        <f>LEFT('tab2'!A1030,24)</f>
        <v>RPPM.02.02.01-22-0308/20</v>
      </c>
      <c r="B1025" t="str">
        <f>IF(AND(A1025="",D1025&lt;&gt;""),B1024,LEFT('tab2'!A1030,24))</f>
        <v>RPPM.02.02.01-22-0308/20</v>
      </c>
      <c r="C1025" t="str">
        <f t="shared" si="15"/>
        <v>RPPM.02.02.01-22-0308/20</v>
      </c>
      <c r="D1025" t="str">
        <f>IF('tab2'!B1030="","",'tab2'!B1030)</f>
        <v>WOJ.: POMORSKIE, POW.: chojnicki, GM.: Chojnice - gmina wiejska</v>
      </c>
    </row>
    <row r="1026" spans="1:4" x14ac:dyDescent="0.25">
      <c r="A1026" t="str">
        <f>LEFT('tab2'!A1031,24)</f>
        <v>RPPM.02.02.01-22-0308/20</v>
      </c>
      <c r="B1026" t="str">
        <f>IF(AND(A1026="",D1026&lt;&gt;""),B1025,LEFT('tab2'!A1031,24))</f>
        <v>RPPM.02.02.01-22-0308/20</v>
      </c>
      <c r="C1026" t="str">
        <f t="shared" si="15"/>
        <v>RPPM.02.02.01-22-0308/20</v>
      </c>
      <c r="D1026">
        <f>IF('tab2'!B1031="","",'tab2'!B1031)</f>
        <v>1</v>
      </c>
    </row>
    <row r="1027" spans="1:4" x14ac:dyDescent="0.25">
      <c r="A1027" t="str">
        <f>LEFT('tab2'!A1032,24)</f>
        <v>RPPM.02.02.01-22-0309/16</v>
      </c>
      <c r="B1027" t="str">
        <f>IF(AND(A1027="",D1027&lt;&gt;""),B1026,LEFT('tab2'!A1032,24))</f>
        <v>RPPM.02.02.01-22-0309/16</v>
      </c>
      <c r="C1027" t="str">
        <f t="shared" ref="C1027:C1090" si="16">IF(D1027="","",B1027)</f>
        <v>RPPM.02.02.01-22-0309/16</v>
      </c>
      <c r="D1027" t="str">
        <f>IF('tab2'!B1032="","",'tab2'!B1032)</f>
        <v>WOJ.: POMORSKIE</v>
      </c>
    </row>
    <row r="1028" spans="1:4" x14ac:dyDescent="0.25">
      <c r="A1028" t="str">
        <f>LEFT('tab2'!A1033,24)</f>
        <v>RPPM.02.02.01-22-0309/16</v>
      </c>
      <c r="B1028" t="str">
        <f>IF(AND(A1028="",D1028&lt;&gt;""),B1027,LEFT('tab2'!A1033,24))</f>
        <v>RPPM.02.02.01-22-0309/16</v>
      </c>
      <c r="C1028" t="str">
        <f t="shared" si="16"/>
        <v>RPPM.02.02.01-22-0309/16</v>
      </c>
      <c r="D1028">
        <f>IF('tab2'!B1033="","",'tab2'!B1033)</f>
        <v>1</v>
      </c>
    </row>
    <row r="1029" spans="1:4" x14ac:dyDescent="0.25">
      <c r="A1029" t="str">
        <f>LEFT('tab2'!A1034,24)</f>
        <v>RPPM.02.02.01-22-0310/17</v>
      </c>
      <c r="B1029" t="str">
        <f>IF(AND(A1029="",D1029&lt;&gt;""),B1028,LEFT('tab2'!A1034,24))</f>
        <v>RPPM.02.02.01-22-0310/17</v>
      </c>
      <c r="C1029" t="str">
        <f t="shared" si="16"/>
        <v>RPPM.02.02.01-22-0310/17</v>
      </c>
      <c r="D1029" t="str">
        <f>IF('tab2'!B1034="","",'tab2'!B1034)</f>
        <v>WOJ.: POMORSKIE</v>
      </c>
    </row>
    <row r="1030" spans="1:4" x14ac:dyDescent="0.25">
      <c r="A1030" t="str">
        <f>LEFT('tab2'!A1035,24)</f>
        <v>RPPM.02.02.01-22-0310/17</v>
      </c>
      <c r="B1030" t="str">
        <f>IF(AND(A1030="",D1030&lt;&gt;""),B1029,LEFT('tab2'!A1035,24))</f>
        <v>RPPM.02.02.01-22-0310/17</v>
      </c>
      <c r="C1030" t="str">
        <f t="shared" si="16"/>
        <v>RPPM.02.02.01-22-0310/17</v>
      </c>
      <c r="D1030">
        <f>IF('tab2'!B1035="","",'tab2'!B1035)</f>
        <v>1</v>
      </c>
    </row>
    <row r="1031" spans="1:4" x14ac:dyDescent="0.25">
      <c r="A1031" t="str">
        <f>LEFT('tab2'!A1036,24)</f>
        <v>RPPM.02.02.01-22-0310/20</v>
      </c>
      <c r="B1031" t="str">
        <f>IF(AND(A1031="",D1031&lt;&gt;""),B1030,LEFT('tab2'!A1036,24))</f>
        <v>RPPM.02.02.01-22-0310/20</v>
      </c>
      <c r="C1031" t="str">
        <f t="shared" si="16"/>
        <v>RPPM.02.02.01-22-0310/20</v>
      </c>
      <c r="D1031" t="str">
        <f>IF('tab2'!B1036="","",'tab2'!B1036)</f>
        <v>WOJ.: POMORSKIE, POW.: kartuski, GM.: Przodkowo</v>
      </c>
    </row>
    <row r="1032" spans="1:4" x14ac:dyDescent="0.25">
      <c r="A1032" t="str">
        <f>LEFT('tab2'!A1037,24)</f>
        <v>RPPM.02.02.01-22-0310/20</v>
      </c>
      <c r="B1032" t="str">
        <f>IF(AND(A1032="",D1032&lt;&gt;""),B1031,LEFT('tab2'!A1037,24))</f>
        <v>RPPM.02.02.01-22-0310/20</v>
      </c>
      <c r="C1032" t="str">
        <f t="shared" si="16"/>
        <v>RPPM.02.02.01-22-0310/20</v>
      </c>
      <c r="D1032">
        <f>IF('tab2'!B1037="","",'tab2'!B1037)</f>
        <v>1</v>
      </c>
    </row>
    <row r="1033" spans="1:4" x14ac:dyDescent="0.25">
      <c r="A1033" t="str">
        <f>LEFT('tab2'!A1038,24)</f>
        <v>RPPM.02.02.01-22-0311/20</v>
      </c>
      <c r="B1033" t="str">
        <f>IF(AND(A1033="",D1033&lt;&gt;""),B1032,LEFT('tab2'!A1038,24))</f>
        <v>RPPM.02.02.01-22-0311/20</v>
      </c>
      <c r="C1033" t="str">
        <f t="shared" si="16"/>
        <v>RPPM.02.02.01-22-0311/20</v>
      </c>
      <c r="D1033" t="str">
        <f>IF('tab2'!B1038="","",'tab2'!B1038)</f>
        <v>WOJ.: POMORSKIE, POW.: Gdynia, GM.: Gdynia</v>
      </c>
    </row>
    <row r="1034" spans="1:4" x14ac:dyDescent="0.25">
      <c r="A1034" t="str">
        <f>LEFT('tab2'!A1039,24)</f>
        <v>RPPM.02.02.01-22-0311/20</v>
      </c>
      <c r="B1034" t="str">
        <f>IF(AND(A1034="",D1034&lt;&gt;""),B1033,LEFT('tab2'!A1039,24))</f>
        <v>RPPM.02.02.01-22-0311/20</v>
      </c>
      <c r="C1034" t="str">
        <f t="shared" si="16"/>
        <v>RPPM.02.02.01-22-0311/20</v>
      </c>
      <c r="D1034">
        <f>IF('tab2'!B1039="","",'tab2'!B1039)</f>
        <v>1</v>
      </c>
    </row>
    <row r="1035" spans="1:4" x14ac:dyDescent="0.25">
      <c r="A1035" t="str">
        <f>LEFT('tab2'!A1040,24)</f>
        <v>RPPM.02.02.01-22-0312/16</v>
      </c>
      <c r="B1035" t="str">
        <f>IF(AND(A1035="",D1035&lt;&gt;""),B1034,LEFT('tab2'!A1040,24))</f>
        <v>RPPM.02.02.01-22-0312/16</v>
      </c>
      <c r="C1035" t="str">
        <f t="shared" si="16"/>
        <v>RPPM.02.02.01-22-0312/16</v>
      </c>
      <c r="D1035" t="str">
        <f>IF('tab2'!B1040="","",'tab2'!B1040)</f>
        <v>WOJ.: POMORSKIE, POW.: starogardzki, GM.: Zblewo</v>
      </c>
    </row>
    <row r="1036" spans="1:4" x14ac:dyDescent="0.25">
      <c r="A1036" t="str">
        <f>LEFT('tab2'!A1041,24)</f>
        <v>RPPM.02.02.01-22-0312/16</v>
      </c>
      <c r="B1036" t="str">
        <f>IF(AND(A1036="",D1036&lt;&gt;""),B1035,LEFT('tab2'!A1041,24))</f>
        <v>RPPM.02.02.01-22-0312/16</v>
      </c>
      <c r="C1036" t="str">
        <f t="shared" si="16"/>
        <v>RPPM.02.02.01-22-0312/16</v>
      </c>
      <c r="D1036">
        <f>IF('tab2'!B1041="","",'tab2'!B1041)</f>
        <v>1</v>
      </c>
    </row>
    <row r="1037" spans="1:4" x14ac:dyDescent="0.25">
      <c r="A1037" t="str">
        <f>LEFT('tab2'!A1042,24)</f>
        <v>RPPM.02.02.01-22-0312/20</v>
      </c>
      <c r="B1037" t="str">
        <f>IF(AND(A1037="",D1037&lt;&gt;""),B1036,LEFT('tab2'!A1042,24))</f>
        <v>RPPM.02.02.01-22-0312/20</v>
      </c>
      <c r="C1037" t="str">
        <f t="shared" si="16"/>
        <v>RPPM.02.02.01-22-0312/20</v>
      </c>
      <c r="D1037" t="str">
        <f>IF('tab2'!B1042="","",'tab2'!B1042)</f>
        <v>WOJ.: POMORSKIE, POW.: nowodworski, GM.: Stegna</v>
      </c>
    </row>
    <row r="1038" spans="1:4" x14ac:dyDescent="0.25">
      <c r="A1038" t="str">
        <f>LEFT('tab2'!A1043,24)</f>
        <v>RPPM.02.02.01-22-0312/20</v>
      </c>
      <c r="B1038" t="str">
        <f>IF(AND(A1038="",D1038&lt;&gt;""),B1037,LEFT('tab2'!A1043,24))</f>
        <v>RPPM.02.02.01-22-0312/20</v>
      </c>
      <c r="C1038" t="str">
        <f t="shared" si="16"/>
        <v>RPPM.02.02.01-22-0312/20</v>
      </c>
      <c r="D1038">
        <f>IF('tab2'!B1043="","",'tab2'!B1043)</f>
        <v>1</v>
      </c>
    </row>
    <row r="1039" spans="1:4" x14ac:dyDescent="0.25">
      <c r="A1039" t="str">
        <f>LEFT('tab2'!A1044,24)</f>
        <v>RPPM.02.02.01-22-0313/16</v>
      </c>
      <c r="B1039" t="str">
        <f>IF(AND(A1039="",D1039&lt;&gt;""),B1038,LEFT('tab2'!A1044,24))</f>
        <v>RPPM.02.02.01-22-0313/16</v>
      </c>
      <c r="C1039" t="str">
        <f t="shared" si="16"/>
        <v>RPPM.02.02.01-22-0313/16</v>
      </c>
      <c r="D1039" t="str">
        <f>IF('tab2'!B1044="","",'tab2'!B1044)</f>
        <v>WOJ.: POMORSKIE, POW.: słupski, GM.: Słupsk</v>
      </c>
    </row>
    <row r="1040" spans="1:4" x14ac:dyDescent="0.25">
      <c r="A1040" t="str">
        <f>LEFT('tab2'!A1045,24)</f>
        <v>RPPM.02.02.01-22-0313/16</v>
      </c>
      <c r="B1040" t="str">
        <f>IF(AND(A1040="",D1040&lt;&gt;""),B1039,LEFT('tab2'!A1045,24))</f>
        <v>RPPM.02.02.01-22-0313/16</v>
      </c>
      <c r="C1040" t="str">
        <f t="shared" si="16"/>
        <v>RPPM.02.02.01-22-0313/16</v>
      </c>
      <c r="D1040">
        <f>IF('tab2'!B1045="","",'tab2'!B1045)</f>
        <v>1</v>
      </c>
    </row>
    <row r="1041" spans="1:4" x14ac:dyDescent="0.25">
      <c r="A1041" t="str">
        <f>LEFT('tab2'!A1046,24)</f>
        <v>RPPM.02.02.01-22-0313/17</v>
      </c>
      <c r="B1041" t="str">
        <f>IF(AND(A1041="",D1041&lt;&gt;""),B1040,LEFT('tab2'!A1046,24))</f>
        <v>RPPM.02.02.01-22-0313/17</v>
      </c>
      <c r="C1041" t="str">
        <f t="shared" si="16"/>
        <v>RPPM.02.02.01-22-0313/17</v>
      </c>
      <c r="D1041" t="str">
        <f>IF('tab2'!B1046="","",'tab2'!B1046)</f>
        <v>WOJ.: POMORSKIE, POW.: Gdynia, GM.: Gdynia</v>
      </c>
    </row>
    <row r="1042" spans="1:4" x14ac:dyDescent="0.25">
      <c r="A1042" t="str">
        <f>LEFT('tab2'!A1047,24)</f>
        <v>RPPM.02.02.01-22-0313/17</v>
      </c>
      <c r="B1042" t="str">
        <f>IF(AND(A1042="",D1042&lt;&gt;""),B1041,LEFT('tab2'!A1047,24))</f>
        <v>RPPM.02.02.01-22-0313/17</v>
      </c>
      <c r="C1042" t="str">
        <f t="shared" si="16"/>
        <v>RPPM.02.02.01-22-0313/17</v>
      </c>
      <c r="D1042">
        <f>IF('tab2'!B1047="","",'tab2'!B1047)</f>
        <v>1</v>
      </c>
    </row>
    <row r="1043" spans="1:4" x14ac:dyDescent="0.25">
      <c r="A1043" t="str">
        <f>LEFT('tab2'!A1048,24)</f>
        <v>RPPM.02.02.01-22-0314/20</v>
      </c>
      <c r="B1043" t="str">
        <f>IF(AND(A1043="",D1043&lt;&gt;""),B1042,LEFT('tab2'!A1048,24))</f>
        <v>RPPM.02.02.01-22-0314/20</v>
      </c>
      <c r="C1043" t="str">
        <f t="shared" si="16"/>
        <v>RPPM.02.02.01-22-0314/20</v>
      </c>
      <c r="D1043" t="str">
        <f>IF('tab2'!B1048="","",'tab2'!B1048)</f>
        <v>WOJ.: POMORSKIE, POW.: człuchowski, GM.: Człuchów - gmina wiejska</v>
      </c>
    </row>
    <row r="1044" spans="1:4" x14ac:dyDescent="0.25">
      <c r="A1044" t="str">
        <f>LEFT('tab2'!A1049,24)</f>
        <v>RPPM.02.02.01-22-0314/20</v>
      </c>
      <c r="B1044" t="str">
        <f>IF(AND(A1044="",D1044&lt;&gt;""),B1043,LEFT('tab2'!A1049,24))</f>
        <v>RPPM.02.02.01-22-0314/20</v>
      </c>
      <c r="C1044" t="str">
        <f t="shared" si="16"/>
        <v>RPPM.02.02.01-22-0314/20</v>
      </c>
      <c r="D1044">
        <f>IF('tab2'!B1049="","",'tab2'!B1049)</f>
        <v>1</v>
      </c>
    </row>
    <row r="1045" spans="1:4" x14ac:dyDescent="0.25">
      <c r="A1045" t="str">
        <f>LEFT('tab2'!A1050,24)</f>
        <v>RPPM.02.02.01-22-0315/20</v>
      </c>
      <c r="B1045" t="str">
        <f>IF(AND(A1045="",D1045&lt;&gt;""),B1044,LEFT('tab2'!A1050,24))</f>
        <v>RPPM.02.02.01-22-0315/20</v>
      </c>
      <c r="C1045" t="str">
        <f t="shared" si="16"/>
        <v>RPPM.02.02.01-22-0315/20</v>
      </c>
      <c r="D1045" t="str">
        <f>IF('tab2'!B1050="","",'tab2'!B1050)</f>
        <v>WOJ.: POMORSKIE, POW.: nowodworski, GM.: Nowy Dwór Gdański</v>
      </c>
    </row>
    <row r="1046" spans="1:4" x14ac:dyDescent="0.25">
      <c r="A1046" t="str">
        <f>LEFT('tab2'!A1051,24)</f>
        <v>RPPM.02.02.01-22-0315/20</v>
      </c>
      <c r="B1046" t="str">
        <f>IF(AND(A1046="",D1046&lt;&gt;""),B1045,LEFT('tab2'!A1051,24))</f>
        <v>RPPM.02.02.01-22-0315/20</v>
      </c>
      <c r="C1046" t="str">
        <f t="shared" si="16"/>
        <v>RPPM.02.02.01-22-0315/20</v>
      </c>
      <c r="D1046">
        <f>IF('tab2'!B1051="","",'tab2'!B1051)</f>
        <v>1</v>
      </c>
    </row>
    <row r="1047" spans="1:4" x14ac:dyDescent="0.25">
      <c r="A1047" t="str">
        <f>LEFT('tab2'!A1052,24)</f>
        <v>RPPM.02.02.01-22-0316/16</v>
      </c>
      <c r="B1047" t="str">
        <f>IF(AND(A1047="",D1047&lt;&gt;""),B1046,LEFT('tab2'!A1052,24))</f>
        <v>RPPM.02.02.01-22-0316/16</v>
      </c>
      <c r="C1047" t="str">
        <f t="shared" si="16"/>
        <v>RPPM.02.02.01-22-0316/16</v>
      </c>
      <c r="D1047" t="str">
        <f>IF('tab2'!B1052="","",'tab2'!B1052)</f>
        <v>WOJ.: POMORSKIE, POW.: wejherowski, GM.: Szemud</v>
      </c>
    </row>
    <row r="1048" spans="1:4" x14ac:dyDescent="0.25">
      <c r="A1048" t="str">
        <f>LEFT('tab2'!A1053,24)</f>
        <v>RPPM.02.02.01-22-0316/16</v>
      </c>
      <c r="B1048" t="str">
        <f>IF(AND(A1048="",D1048&lt;&gt;""),B1047,LEFT('tab2'!A1053,24))</f>
        <v>RPPM.02.02.01-22-0316/16</v>
      </c>
      <c r="C1048" t="str">
        <f t="shared" si="16"/>
        <v>RPPM.02.02.01-22-0316/16</v>
      </c>
      <c r="D1048">
        <f>IF('tab2'!B1053="","",'tab2'!B1053)</f>
        <v>1</v>
      </c>
    </row>
    <row r="1049" spans="1:4" x14ac:dyDescent="0.25">
      <c r="A1049" t="str">
        <f>LEFT('tab2'!A1054,24)</f>
        <v>RPPM.02.02.01-22-0316/17</v>
      </c>
      <c r="B1049" t="str">
        <f>IF(AND(A1049="",D1049&lt;&gt;""),B1048,LEFT('tab2'!A1054,24))</f>
        <v>RPPM.02.02.01-22-0316/17</v>
      </c>
      <c r="C1049" t="str">
        <f t="shared" si="16"/>
        <v>RPPM.02.02.01-22-0316/17</v>
      </c>
      <c r="D1049" t="str">
        <f>IF('tab2'!B1054="","",'tab2'!B1054)</f>
        <v>WOJ.: POMORSKIE, POW.: kościerski, GM.: Liniewo</v>
      </c>
    </row>
    <row r="1050" spans="1:4" x14ac:dyDescent="0.25">
      <c r="A1050" t="str">
        <f>LEFT('tab2'!A1055,24)</f>
        <v>RPPM.02.02.01-22-0316/17</v>
      </c>
      <c r="B1050" t="str">
        <f>IF(AND(A1050="",D1050&lt;&gt;""),B1049,LEFT('tab2'!A1055,24))</f>
        <v>RPPM.02.02.01-22-0316/17</v>
      </c>
      <c r="C1050" t="str">
        <f t="shared" si="16"/>
        <v>RPPM.02.02.01-22-0316/17</v>
      </c>
      <c r="D1050">
        <f>IF('tab2'!B1055="","",'tab2'!B1055)</f>
        <v>1</v>
      </c>
    </row>
    <row r="1051" spans="1:4" x14ac:dyDescent="0.25">
      <c r="A1051" t="str">
        <f>LEFT('tab2'!A1056,24)</f>
        <v>RPPM.02.02.01-22-0316/20</v>
      </c>
      <c r="B1051" t="str">
        <f>IF(AND(A1051="",D1051&lt;&gt;""),B1050,LEFT('tab2'!A1056,24))</f>
        <v>RPPM.02.02.01-22-0316/20</v>
      </c>
      <c r="C1051" t="str">
        <f t="shared" si="16"/>
        <v>RPPM.02.02.01-22-0316/20</v>
      </c>
      <c r="D1051" t="str">
        <f>IF('tab2'!B1056="","",'tab2'!B1056)</f>
        <v>WOJ.: POMORSKIE, POW.: pucki, GM.: Władysławowo</v>
      </c>
    </row>
    <row r="1052" spans="1:4" x14ac:dyDescent="0.25">
      <c r="A1052" t="str">
        <f>LEFT('tab2'!A1057,24)</f>
        <v>RPPM.02.02.01-22-0316/20</v>
      </c>
      <c r="B1052" t="str">
        <f>IF(AND(A1052="",D1052&lt;&gt;""),B1051,LEFT('tab2'!A1057,24))</f>
        <v>RPPM.02.02.01-22-0316/20</v>
      </c>
      <c r="C1052" t="str">
        <f t="shared" si="16"/>
        <v>RPPM.02.02.01-22-0316/20</v>
      </c>
      <c r="D1052">
        <f>IF('tab2'!B1057="","",'tab2'!B1057)</f>
        <v>1</v>
      </c>
    </row>
    <row r="1053" spans="1:4" x14ac:dyDescent="0.25">
      <c r="A1053" t="str">
        <f>LEFT('tab2'!A1058,24)</f>
        <v>RPPM.02.02.01-22-0317/17</v>
      </c>
      <c r="B1053" t="str">
        <f>IF(AND(A1053="",D1053&lt;&gt;""),B1052,LEFT('tab2'!A1058,24))</f>
        <v>RPPM.02.02.01-22-0317/17</v>
      </c>
      <c r="C1053" t="str">
        <f t="shared" si="16"/>
        <v>RPPM.02.02.01-22-0317/17</v>
      </c>
      <c r="D1053" t="str">
        <f>IF('tab2'!B1058="","",'tab2'!B1058)</f>
        <v>WOJ.: POMORSKIE, POW.: kartuski, GM.: Stężyca</v>
      </c>
    </row>
    <row r="1054" spans="1:4" x14ac:dyDescent="0.25">
      <c r="A1054" t="str">
        <f>LEFT('tab2'!A1059,24)</f>
        <v>RPPM.02.02.01-22-0317/17</v>
      </c>
      <c r="B1054" t="str">
        <f>IF(AND(A1054="",D1054&lt;&gt;""),B1053,LEFT('tab2'!A1059,24))</f>
        <v>RPPM.02.02.01-22-0317/17</v>
      </c>
      <c r="C1054" t="str">
        <f t="shared" si="16"/>
        <v>RPPM.02.02.01-22-0317/17</v>
      </c>
      <c r="D1054">
        <f>IF('tab2'!B1059="","",'tab2'!B1059)</f>
        <v>1</v>
      </c>
    </row>
    <row r="1055" spans="1:4" x14ac:dyDescent="0.25">
      <c r="A1055" t="str">
        <f>LEFT('tab2'!A1060,24)</f>
        <v>RPPM.02.02.01-22-0317/20</v>
      </c>
      <c r="B1055" t="str">
        <f>IF(AND(A1055="",D1055&lt;&gt;""),B1054,LEFT('tab2'!A1060,24))</f>
        <v>RPPM.02.02.01-22-0317/20</v>
      </c>
      <c r="C1055" t="str">
        <f t="shared" si="16"/>
        <v>RPPM.02.02.01-22-0317/20</v>
      </c>
      <c r="D1055" t="str">
        <f>IF('tab2'!B1060="","",'tab2'!B1060)</f>
        <v>WOJ.: POMORSKIE</v>
      </c>
    </row>
    <row r="1056" spans="1:4" x14ac:dyDescent="0.25">
      <c r="A1056" t="str">
        <f>LEFT('tab2'!A1061,24)</f>
        <v>RPPM.02.02.01-22-0317/20</v>
      </c>
      <c r="B1056" t="str">
        <f>IF(AND(A1056="",D1056&lt;&gt;""),B1055,LEFT('tab2'!A1061,24))</f>
        <v>RPPM.02.02.01-22-0317/20</v>
      </c>
      <c r="C1056" t="str">
        <f t="shared" si="16"/>
        <v>RPPM.02.02.01-22-0317/20</v>
      </c>
      <c r="D1056">
        <f>IF('tab2'!B1061="","",'tab2'!B1061)</f>
        <v>1</v>
      </c>
    </row>
    <row r="1057" spans="1:4" x14ac:dyDescent="0.25">
      <c r="A1057" t="str">
        <f>LEFT('tab2'!A1062,24)</f>
        <v>RPPM.02.02.01-22-0318/20</v>
      </c>
      <c r="B1057" t="str">
        <f>IF(AND(A1057="",D1057&lt;&gt;""),B1056,LEFT('tab2'!A1062,24))</f>
        <v>RPPM.02.02.01-22-0318/20</v>
      </c>
      <c r="C1057" t="str">
        <f t="shared" si="16"/>
        <v>RPPM.02.02.01-22-0318/20</v>
      </c>
      <c r="D1057" t="str">
        <f>IF('tab2'!B1062="","",'tab2'!B1062)</f>
        <v>WOJ.: POMORSKIE, POW.: pucki, GM.: Kosakowo</v>
      </c>
    </row>
    <row r="1058" spans="1:4" x14ac:dyDescent="0.25">
      <c r="A1058" t="str">
        <f>LEFT('tab2'!A1063,24)</f>
        <v>RPPM.02.02.01-22-0318/20</v>
      </c>
      <c r="B1058" t="str">
        <f>IF(AND(A1058="",D1058&lt;&gt;""),B1057,LEFT('tab2'!A1063,24))</f>
        <v>RPPM.02.02.01-22-0318/20</v>
      </c>
      <c r="C1058" t="str">
        <f t="shared" si="16"/>
        <v>RPPM.02.02.01-22-0318/20</v>
      </c>
      <c r="D1058">
        <f>IF('tab2'!B1063="","",'tab2'!B1063)</f>
        <v>1</v>
      </c>
    </row>
    <row r="1059" spans="1:4" x14ac:dyDescent="0.25">
      <c r="A1059" t="str">
        <f>LEFT('tab2'!A1064,24)</f>
        <v>RPPM.02.02.01-22-0319/16</v>
      </c>
      <c r="B1059" t="str">
        <f>IF(AND(A1059="",D1059&lt;&gt;""),B1058,LEFT('tab2'!A1064,24))</f>
        <v>RPPM.02.02.01-22-0319/16</v>
      </c>
      <c r="C1059" t="str">
        <f t="shared" si="16"/>
        <v>RPPM.02.02.01-22-0319/16</v>
      </c>
      <c r="D1059" t="str">
        <f>IF('tab2'!B1064="","",'tab2'!B1064)</f>
        <v>WOJ.: POMORSKIE, POW.: Gdańsk, GM.: Gdańsk</v>
      </c>
    </row>
    <row r="1060" spans="1:4" x14ac:dyDescent="0.25">
      <c r="A1060" t="str">
        <f>LEFT('tab2'!A1065,24)</f>
        <v>RPPM.02.02.01-22-0319/16</v>
      </c>
      <c r="B1060" t="str">
        <f>IF(AND(A1060="",D1060&lt;&gt;""),B1059,LEFT('tab2'!A1065,24))</f>
        <v>RPPM.02.02.01-22-0319/16</v>
      </c>
      <c r="C1060" t="str">
        <f t="shared" si="16"/>
        <v>RPPM.02.02.01-22-0319/16</v>
      </c>
      <c r="D1060">
        <f>IF('tab2'!B1065="","",'tab2'!B1065)</f>
        <v>1</v>
      </c>
    </row>
    <row r="1061" spans="1:4" x14ac:dyDescent="0.25">
      <c r="A1061" t="str">
        <f>LEFT('tab2'!A1066,24)</f>
        <v>RPPM.02.02.01-22-0320/17</v>
      </c>
      <c r="B1061" t="str">
        <f>IF(AND(A1061="",D1061&lt;&gt;""),B1060,LEFT('tab2'!A1066,24))</f>
        <v>RPPM.02.02.01-22-0320/17</v>
      </c>
      <c r="C1061" t="str">
        <f t="shared" si="16"/>
        <v>RPPM.02.02.01-22-0320/17</v>
      </c>
      <c r="D1061" t="str">
        <f>IF('tab2'!B1066="","",'tab2'!B1066)</f>
        <v>WOJ.: POMORSKIE, POW.: Gdynia, GM.: Gdynia</v>
      </c>
    </row>
    <row r="1062" spans="1:4" x14ac:dyDescent="0.25">
      <c r="A1062" t="str">
        <f>LEFT('tab2'!A1067,24)</f>
        <v>RPPM.02.02.01-22-0320/17</v>
      </c>
      <c r="B1062" t="str">
        <f>IF(AND(A1062="",D1062&lt;&gt;""),B1061,LEFT('tab2'!A1067,24))</f>
        <v>RPPM.02.02.01-22-0320/17</v>
      </c>
      <c r="C1062" t="str">
        <f t="shared" si="16"/>
        <v>RPPM.02.02.01-22-0320/17</v>
      </c>
      <c r="D1062">
        <f>IF('tab2'!B1067="","",'tab2'!B1067)</f>
        <v>1</v>
      </c>
    </row>
    <row r="1063" spans="1:4" x14ac:dyDescent="0.25">
      <c r="A1063" t="str">
        <f>LEFT('tab2'!A1068,24)</f>
        <v>RPPM.02.02.01-22-0320/20</v>
      </c>
      <c r="B1063" t="str">
        <f>IF(AND(A1063="",D1063&lt;&gt;""),B1062,LEFT('tab2'!A1068,24))</f>
        <v>RPPM.02.02.01-22-0320/20</v>
      </c>
      <c r="C1063" t="str">
        <f t="shared" si="16"/>
        <v>RPPM.02.02.01-22-0320/20</v>
      </c>
      <c r="D1063" t="str">
        <f>IF('tab2'!B1068="","",'tab2'!B1068)</f>
        <v>WOJ.: POMORSKIE, POW.: Gdańsk, GM.: Gdańsk</v>
      </c>
    </row>
    <row r="1064" spans="1:4" x14ac:dyDescent="0.25">
      <c r="A1064" t="str">
        <f>LEFT('tab2'!A1069,24)</f>
        <v>RPPM.02.02.01-22-0320/20</v>
      </c>
      <c r="B1064" t="str">
        <f>IF(AND(A1064="",D1064&lt;&gt;""),B1063,LEFT('tab2'!A1069,24))</f>
        <v>RPPM.02.02.01-22-0320/20</v>
      </c>
      <c r="C1064" t="str">
        <f t="shared" si="16"/>
        <v>RPPM.02.02.01-22-0320/20</v>
      </c>
      <c r="D1064">
        <f>IF('tab2'!B1069="","",'tab2'!B1069)</f>
        <v>1</v>
      </c>
    </row>
    <row r="1065" spans="1:4" x14ac:dyDescent="0.25">
      <c r="A1065" t="str">
        <f>LEFT('tab2'!A1070,24)</f>
        <v>RPPM.02.02.01-22-0321/20</v>
      </c>
      <c r="B1065" t="str">
        <f>IF(AND(A1065="",D1065&lt;&gt;""),B1064,LEFT('tab2'!A1070,24))</f>
        <v>RPPM.02.02.01-22-0321/20</v>
      </c>
      <c r="C1065" t="str">
        <f t="shared" si="16"/>
        <v>RPPM.02.02.01-22-0321/20</v>
      </c>
      <c r="D1065" t="str">
        <f>IF('tab2'!B1070="","",'tab2'!B1070)</f>
        <v>WOJ.: POMORSKIE, POW.: gdański, GM.: Trąbki Wielkie</v>
      </c>
    </row>
    <row r="1066" spans="1:4" x14ac:dyDescent="0.25">
      <c r="A1066" t="str">
        <f>LEFT('tab2'!A1071,24)</f>
        <v>RPPM.02.02.01-22-0321/20</v>
      </c>
      <c r="B1066" t="str">
        <f>IF(AND(A1066="",D1066&lt;&gt;""),B1065,LEFT('tab2'!A1071,24))</f>
        <v>RPPM.02.02.01-22-0321/20</v>
      </c>
      <c r="C1066" t="str">
        <f t="shared" si="16"/>
        <v>RPPM.02.02.01-22-0321/20</v>
      </c>
      <c r="D1066">
        <f>IF('tab2'!B1071="","",'tab2'!B1071)</f>
        <v>1</v>
      </c>
    </row>
    <row r="1067" spans="1:4" x14ac:dyDescent="0.25">
      <c r="A1067" t="str">
        <f>LEFT('tab2'!A1072,24)</f>
        <v>RPPM.02.02.01-22-0322/20</v>
      </c>
      <c r="B1067" t="str">
        <f>IF(AND(A1067="",D1067&lt;&gt;""),B1066,LEFT('tab2'!A1072,24))</f>
        <v>RPPM.02.02.01-22-0322/20</v>
      </c>
      <c r="C1067" t="str">
        <f t="shared" si="16"/>
        <v>RPPM.02.02.01-22-0322/20</v>
      </c>
      <c r="D1067" t="str">
        <f>IF('tab2'!B1072="","",'tab2'!B1072)</f>
        <v>WOJ.: POMORSKIE, POW.: Gdańsk, GM.: Gdańsk</v>
      </c>
    </row>
    <row r="1068" spans="1:4" x14ac:dyDescent="0.25">
      <c r="A1068" t="str">
        <f>LEFT('tab2'!A1073,24)</f>
        <v>RPPM.02.02.01-22-0322/20</v>
      </c>
      <c r="B1068" t="str">
        <f>IF(AND(A1068="",D1068&lt;&gt;""),B1067,LEFT('tab2'!A1073,24))</f>
        <v>RPPM.02.02.01-22-0322/20</v>
      </c>
      <c r="C1068" t="str">
        <f t="shared" si="16"/>
        <v>RPPM.02.02.01-22-0322/20</v>
      </c>
      <c r="D1068">
        <f>IF('tab2'!B1073="","",'tab2'!B1073)</f>
        <v>1</v>
      </c>
    </row>
    <row r="1069" spans="1:4" x14ac:dyDescent="0.25">
      <c r="A1069" t="str">
        <f>LEFT('tab2'!A1074,24)</f>
        <v>RPPM.02.02.01-22-0323/16</v>
      </c>
      <c r="B1069" t="str">
        <f>IF(AND(A1069="",D1069&lt;&gt;""),B1068,LEFT('tab2'!A1074,24))</f>
        <v>RPPM.02.02.01-22-0323/16</v>
      </c>
      <c r="C1069" t="str">
        <f t="shared" si="16"/>
        <v>RPPM.02.02.01-22-0323/16</v>
      </c>
      <c r="D1069" t="str">
        <f>IF('tab2'!B1074="","",'tab2'!B1074)</f>
        <v>WOJ.: POMORSKIE, POW.: Gdańsk, GM.: Gdańsk</v>
      </c>
    </row>
    <row r="1070" spans="1:4" x14ac:dyDescent="0.25">
      <c r="A1070" t="str">
        <f>LEFT('tab2'!A1075,24)</f>
        <v>RPPM.02.02.01-22-0323/16</v>
      </c>
      <c r="B1070" t="str">
        <f>IF(AND(A1070="",D1070&lt;&gt;""),B1069,LEFT('tab2'!A1075,24))</f>
        <v>RPPM.02.02.01-22-0323/16</v>
      </c>
      <c r="C1070" t="str">
        <f t="shared" si="16"/>
        <v>RPPM.02.02.01-22-0323/16</v>
      </c>
      <c r="D1070">
        <f>IF('tab2'!B1075="","",'tab2'!B1075)</f>
        <v>1</v>
      </c>
    </row>
    <row r="1071" spans="1:4" x14ac:dyDescent="0.25">
      <c r="A1071" t="str">
        <f>LEFT('tab2'!A1076,24)</f>
        <v>RPPM.02.02.01-22-0324/17</v>
      </c>
      <c r="B1071" t="str">
        <f>IF(AND(A1071="",D1071&lt;&gt;""),B1070,LEFT('tab2'!A1076,24))</f>
        <v>RPPM.02.02.01-22-0324/17</v>
      </c>
      <c r="C1071" t="str">
        <f t="shared" si="16"/>
        <v>RPPM.02.02.01-22-0324/17</v>
      </c>
      <c r="D1071" t="str">
        <f>IF('tab2'!B1076="","",'tab2'!B1076)</f>
        <v>WOJ.: POMORSKIE, POW.: Gdańsk, GM.: Gdańsk</v>
      </c>
    </row>
    <row r="1072" spans="1:4" x14ac:dyDescent="0.25">
      <c r="A1072" t="str">
        <f>LEFT('tab2'!A1077,24)</f>
        <v>RPPM.02.02.01-22-0324/17</v>
      </c>
      <c r="B1072" t="str">
        <f>IF(AND(A1072="",D1072&lt;&gt;""),B1071,LEFT('tab2'!A1077,24))</f>
        <v>RPPM.02.02.01-22-0324/17</v>
      </c>
      <c r="C1072" t="str">
        <f t="shared" si="16"/>
        <v>RPPM.02.02.01-22-0324/17</v>
      </c>
      <c r="D1072">
        <f>IF('tab2'!B1077="","",'tab2'!B1077)</f>
        <v>1</v>
      </c>
    </row>
    <row r="1073" spans="1:4" x14ac:dyDescent="0.25">
      <c r="A1073" t="str">
        <f>LEFT('tab2'!A1078,24)</f>
        <v>RPPM.02.02.01-22-0324/20</v>
      </c>
      <c r="B1073" t="str">
        <f>IF(AND(A1073="",D1073&lt;&gt;""),B1072,LEFT('tab2'!A1078,24))</f>
        <v>RPPM.02.02.01-22-0324/20</v>
      </c>
      <c r="C1073" t="str">
        <f t="shared" si="16"/>
        <v>RPPM.02.02.01-22-0324/20</v>
      </c>
      <c r="D1073" t="str">
        <f>IF('tab2'!B1078="","",'tab2'!B1078)</f>
        <v>WOJ.: POMORSKIE, POW.: kartuski, GM.: Kartuzy</v>
      </c>
    </row>
    <row r="1074" spans="1:4" x14ac:dyDescent="0.25">
      <c r="A1074" t="str">
        <f>LEFT('tab2'!A1079,24)</f>
        <v>RPPM.02.02.01-22-0324/20</v>
      </c>
      <c r="B1074" t="str">
        <f>IF(AND(A1074="",D1074&lt;&gt;""),B1073,LEFT('tab2'!A1079,24))</f>
        <v>RPPM.02.02.01-22-0324/20</v>
      </c>
      <c r="C1074" t="str">
        <f t="shared" si="16"/>
        <v>RPPM.02.02.01-22-0324/20</v>
      </c>
      <c r="D1074">
        <f>IF('tab2'!B1079="","",'tab2'!B1079)</f>
        <v>1</v>
      </c>
    </row>
    <row r="1075" spans="1:4" x14ac:dyDescent="0.25">
      <c r="A1075" t="str">
        <f>LEFT('tab2'!A1080,24)</f>
        <v>RPPM.02.02.01-22-0325/20</v>
      </c>
      <c r="B1075" t="str">
        <f>IF(AND(A1075="",D1075&lt;&gt;""),B1074,LEFT('tab2'!A1080,24))</f>
        <v>RPPM.02.02.01-22-0325/20</v>
      </c>
      <c r="C1075" t="str">
        <f t="shared" si="16"/>
        <v>RPPM.02.02.01-22-0325/20</v>
      </c>
      <c r="D1075" t="str">
        <f>IF('tab2'!B1080="","",'tab2'!B1080)</f>
        <v>WOJ.: POMORSKIE, POW.: pucki, GM.: Władysławowo</v>
      </c>
    </row>
    <row r="1076" spans="1:4" x14ac:dyDescent="0.25">
      <c r="A1076" t="str">
        <f>LEFT('tab2'!A1081,24)</f>
        <v>RPPM.02.02.01-22-0325/20</v>
      </c>
      <c r="B1076" t="str">
        <f>IF(AND(A1076="",D1076&lt;&gt;""),B1075,LEFT('tab2'!A1081,24))</f>
        <v>RPPM.02.02.01-22-0325/20</v>
      </c>
      <c r="C1076" t="str">
        <f t="shared" si="16"/>
        <v>RPPM.02.02.01-22-0325/20</v>
      </c>
      <c r="D1076">
        <f>IF('tab2'!B1081="","",'tab2'!B1081)</f>
        <v>1</v>
      </c>
    </row>
    <row r="1077" spans="1:4" x14ac:dyDescent="0.25">
      <c r="A1077" t="str">
        <f>LEFT('tab2'!A1082,24)</f>
        <v>RPPM.02.02.01-22-0326/16</v>
      </c>
      <c r="B1077" t="str">
        <f>IF(AND(A1077="",D1077&lt;&gt;""),B1076,LEFT('tab2'!A1082,24))</f>
        <v>RPPM.02.02.01-22-0326/16</v>
      </c>
      <c r="C1077" t="str">
        <f t="shared" si="16"/>
        <v>RPPM.02.02.01-22-0326/16</v>
      </c>
      <c r="D1077" t="str">
        <f>IF('tab2'!B1082="","",'tab2'!B1082)</f>
        <v>WOJ.: POMORSKIE, POW.: Gdańsk, GM.: Gdańsk</v>
      </c>
    </row>
    <row r="1078" spans="1:4" x14ac:dyDescent="0.25">
      <c r="A1078" t="str">
        <f>LEFT('tab2'!A1083,24)</f>
        <v>RPPM.02.02.01-22-0326/16</v>
      </c>
      <c r="B1078" t="str">
        <f>IF(AND(A1078="",D1078&lt;&gt;""),B1077,LEFT('tab2'!A1083,24))</f>
        <v>RPPM.02.02.01-22-0326/16</v>
      </c>
      <c r="C1078" t="str">
        <f t="shared" si="16"/>
        <v>RPPM.02.02.01-22-0326/16</v>
      </c>
      <c r="D1078">
        <f>IF('tab2'!B1083="","",'tab2'!B1083)</f>
        <v>1</v>
      </c>
    </row>
    <row r="1079" spans="1:4" x14ac:dyDescent="0.25">
      <c r="A1079" t="str">
        <f>LEFT('tab2'!A1084,24)</f>
        <v>RPPM.02.02.01-22-0326/17</v>
      </c>
      <c r="B1079" t="str">
        <f>IF(AND(A1079="",D1079&lt;&gt;""),B1078,LEFT('tab2'!A1084,24))</f>
        <v>RPPM.02.02.01-22-0326/17</v>
      </c>
      <c r="C1079" t="str">
        <f t="shared" si="16"/>
        <v>RPPM.02.02.01-22-0326/17</v>
      </c>
      <c r="D1079" t="str">
        <f>IF('tab2'!B1084="","",'tab2'!B1084)</f>
        <v>WOJ.: POMORSKIE, POW.: Gdańsk, GM.: Gdańsk</v>
      </c>
    </row>
    <row r="1080" spans="1:4" x14ac:dyDescent="0.25">
      <c r="A1080" t="str">
        <f>LEFT('tab2'!A1085,24)</f>
        <v>RPPM.02.02.01-22-0326/17</v>
      </c>
      <c r="B1080" t="str">
        <f>IF(AND(A1080="",D1080&lt;&gt;""),B1079,LEFT('tab2'!A1085,24))</f>
        <v>RPPM.02.02.01-22-0326/17</v>
      </c>
      <c r="C1080" t="str">
        <f t="shared" si="16"/>
        <v>RPPM.02.02.01-22-0326/17</v>
      </c>
      <c r="D1080">
        <f>IF('tab2'!B1085="","",'tab2'!B1085)</f>
        <v>1</v>
      </c>
    </row>
    <row r="1081" spans="1:4" x14ac:dyDescent="0.25">
      <c r="A1081" t="str">
        <f>LEFT('tab2'!A1086,24)</f>
        <v>RPPM.02.02.01-22-0329/17</v>
      </c>
      <c r="B1081" t="str">
        <f>IF(AND(A1081="",D1081&lt;&gt;""),B1080,LEFT('tab2'!A1086,24))</f>
        <v>RPPM.02.02.01-22-0329/17</v>
      </c>
      <c r="C1081" t="str">
        <f t="shared" si="16"/>
        <v>RPPM.02.02.01-22-0329/17</v>
      </c>
      <c r="D1081" t="str">
        <f>IF('tab2'!B1086="","",'tab2'!B1086)</f>
        <v>WOJ.: POMORSKIE, POW.: Gdańsk, GM.: Gdańsk</v>
      </c>
    </row>
    <row r="1082" spans="1:4" x14ac:dyDescent="0.25">
      <c r="A1082" t="str">
        <f>LEFT('tab2'!A1087,24)</f>
        <v>RPPM.02.02.01-22-0329/17</v>
      </c>
      <c r="B1082" t="str">
        <f>IF(AND(A1082="",D1082&lt;&gt;""),B1081,LEFT('tab2'!A1087,24))</f>
        <v>RPPM.02.02.01-22-0329/17</v>
      </c>
      <c r="C1082" t="str">
        <f t="shared" si="16"/>
        <v>RPPM.02.02.01-22-0329/17</v>
      </c>
      <c r="D1082">
        <f>IF('tab2'!B1087="","",'tab2'!B1087)</f>
        <v>1</v>
      </c>
    </row>
    <row r="1083" spans="1:4" x14ac:dyDescent="0.25">
      <c r="A1083" t="str">
        <f>LEFT('tab2'!A1088,24)</f>
        <v>RPPM.02.02.01-22-0331/17</v>
      </c>
      <c r="B1083" t="str">
        <f>IF(AND(A1083="",D1083&lt;&gt;""),B1082,LEFT('tab2'!A1088,24))</f>
        <v>RPPM.02.02.01-22-0331/17</v>
      </c>
      <c r="C1083" t="str">
        <f t="shared" si="16"/>
        <v>RPPM.02.02.01-22-0331/17</v>
      </c>
      <c r="D1083" t="str">
        <f>IF('tab2'!B1088="","",'tab2'!B1088)</f>
        <v>WOJ.: POMORSKIE, POW.: Gdynia, GM.: Gdynia</v>
      </c>
    </row>
    <row r="1084" spans="1:4" x14ac:dyDescent="0.25">
      <c r="A1084" t="str">
        <f>LEFT('tab2'!A1089,24)</f>
        <v>RPPM.02.02.01-22-0331/17</v>
      </c>
      <c r="B1084" t="str">
        <f>IF(AND(A1084="",D1084&lt;&gt;""),B1083,LEFT('tab2'!A1089,24))</f>
        <v>RPPM.02.02.01-22-0331/17</v>
      </c>
      <c r="C1084" t="str">
        <f t="shared" si="16"/>
        <v>RPPM.02.02.01-22-0331/17</v>
      </c>
      <c r="D1084">
        <f>IF('tab2'!B1089="","",'tab2'!B1089)</f>
        <v>1</v>
      </c>
    </row>
    <row r="1085" spans="1:4" x14ac:dyDescent="0.25">
      <c r="A1085" t="str">
        <f>LEFT('tab2'!A1090,24)</f>
        <v>RPPM.02.02.01-22-0332/17</v>
      </c>
      <c r="B1085" t="str">
        <f>IF(AND(A1085="",D1085&lt;&gt;""),B1084,LEFT('tab2'!A1090,24))</f>
        <v>RPPM.02.02.01-22-0332/17</v>
      </c>
      <c r="C1085" t="str">
        <f t="shared" si="16"/>
        <v>RPPM.02.02.01-22-0332/17</v>
      </c>
      <c r="D1085" t="str">
        <f>IF('tab2'!B1090="","",'tab2'!B1090)</f>
        <v>WOJ.: POMORSKIE, POW.: bytowski, GM.: Tuchomie</v>
      </c>
    </row>
    <row r="1086" spans="1:4" x14ac:dyDescent="0.25">
      <c r="A1086" t="str">
        <f>LEFT('tab2'!A1091,24)</f>
        <v>RPPM.02.02.01-22-0332/17</v>
      </c>
      <c r="B1086" t="str">
        <f>IF(AND(A1086="",D1086&lt;&gt;""),B1085,LEFT('tab2'!A1091,24))</f>
        <v>RPPM.02.02.01-22-0332/17</v>
      </c>
      <c r="C1086" t="str">
        <f t="shared" si="16"/>
        <v>RPPM.02.02.01-22-0332/17</v>
      </c>
      <c r="D1086">
        <f>IF('tab2'!B1091="","",'tab2'!B1091)</f>
        <v>1</v>
      </c>
    </row>
    <row r="1087" spans="1:4" x14ac:dyDescent="0.25">
      <c r="A1087" t="str">
        <f>LEFT('tab2'!A1092,24)</f>
        <v>RPPM.02.02.01-22-0334/17</v>
      </c>
      <c r="B1087" t="str">
        <f>IF(AND(A1087="",D1087&lt;&gt;""),B1086,LEFT('tab2'!A1092,24))</f>
        <v>RPPM.02.02.01-22-0334/17</v>
      </c>
      <c r="C1087" t="str">
        <f t="shared" si="16"/>
        <v>RPPM.02.02.01-22-0334/17</v>
      </c>
      <c r="D1087" t="str">
        <f>IF('tab2'!B1092="","",'tab2'!B1092)</f>
        <v>Cały Kraj</v>
      </c>
    </row>
    <row r="1088" spans="1:4" x14ac:dyDescent="0.25">
      <c r="A1088" t="str">
        <f>LEFT('tab2'!A1093,24)</f>
        <v>RPPM.02.02.01-22-0334/17</v>
      </c>
      <c r="B1088" t="str">
        <f>IF(AND(A1088="",D1088&lt;&gt;""),B1087,LEFT('tab2'!A1093,24))</f>
        <v>RPPM.02.02.01-22-0334/17</v>
      </c>
      <c r="C1088" t="str">
        <f t="shared" si="16"/>
        <v>RPPM.02.02.01-22-0334/17</v>
      </c>
      <c r="D1088">
        <f>IF('tab2'!B1093="","",'tab2'!B1093)</f>
        <v>1</v>
      </c>
    </row>
    <row r="1089" spans="1:4" x14ac:dyDescent="0.25">
      <c r="A1089" t="str">
        <f>LEFT('tab2'!A1094,24)</f>
        <v>RPPM.02.02.01-22-0335/17</v>
      </c>
      <c r="B1089" t="str">
        <f>IF(AND(A1089="",D1089&lt;&gt;""),B1088,LEFT('tab2'!A1094,24))</f>
        <v>RPPM.02.02.01-22-0335/17</v>
      </c>
      <c r="C1089" t="str">
        <f t="shared" si="16"/>
        <v>RPPM.02.02.01-22-0335/17</v>
      </c>
      <c r="D1089" t="str">
        <f>IF('tab2'!B1094="","",'tab2'!B1094)</f>
        <v>WOJ.: POMORSKIE, POW.: lęborski, GM.: Nowa Wieś Lęborska</v>
      </c>
    </row>
    <row r="1090" spans="1:4" x14ac:dyDescent="0.25">
      <c r="A1090" t="str">
        <f>LEFT('tab2'!A1095,24)</f>
        <v>RPPM.02.02.01-22-0335/17</v>
      </c>
      <c r="B1090" t="str">
        <f>IF(AND(A1090="",D1090&lt;&gt;""),B1089,LEFT('tab2'!A1095,24))</f>
        <v>RPPM.02.02.01-22-0335/17</v>
      </c>
      <c r="C1090" t="str">
        <f t="shared" si="16"/>
        <v>RPPM.02.02.01-22-0335/17</v>
      </c>
      <c r="D1090">
        <f>IF('tab2'!B1095="","",'tab2'!B1095)</f>
        <v>1</v>
      </c>
    </row>
    <row r="1091" spans="1:4" x14ac:dyDescent="0.25">
      <c r="A1091" t="str">
        <f>LEFT('tab2'!A1096,24)</f>
        <v>RPPM.02.02.01-22-0336/16</v>
      </c>
      <c r="B1091" t="str">
        <f>IF(AND(A1091="",D1091&lt;&gt;""),B1090,LEFT('tab2'!A1096,24))</f>
        <v>RPPM.02.02.01-22-0336/16</v>
      </c>
      <c r="C1091" t="str">
        <f t="shared" ref="C1091:C1154" si="17">IF(D1091="","",B1091)</f>
        <v>RPPM.02.02.01-22-0336/16</v>
      </c>
      <c r="D1091" t="str">
        <f>IF('tab2'!B1096="","",'tab2'!B1096)</f>
        <v>Cały Kraj</v>
      </c>
    </row>
    <row r="1092" spans="1:4" x14ac:dyDescent="0.25">
      <c r="A1092" t="str">
        <f>LEFT('tab2'!A1097,24)</f>
        <v>RPPM.02.02.01-22-0336/16</v>
      </c>
      <c r="B1092" t="str">
        <f>IF(AND(A1092="",D1092&lt;&gt;""),B1091,LEFT('tab2'!A1097,24))</f>
        <v>RPPM.02.02.01-22-0336/16</v>
      </c>
      <c r="C1092" t="str">
        <f t="shared" si="17"/>
        <v>RPPM.02.02.01-22-0336/16</v>
      </c>
      <c r="D1092">
        <f>IF('tab2'!B1097="","",'tab2'!B1097)</f>
        <v>1</v>
      </c>
    </row>
    <row r="1093" spans="1:4" x14ac:dyDescent="0.25">
      <c r="A1093" t="str">
        <f>LEFT('tab2'!A1098,24)</f>
        <v>RPPM.02.02.01-22-0339/17</v>
      </c>
      <c r="B1093" t="str">
        <f>IF(AND(A1093="",D1093&lt;&gt;""),B1092,LEFT('tab2'!A1098,24))</f>
        <v>RPPM.02.02.01-22-0339/17</v>
      </c>
      <c r="C1093" t="str">
        <f t="shared" si="17"/>
        <v>RPPM.02.02.01-22-0339/17</v>
      </c>
      <c r="D1093" t="str">
        <f>IF('tab2'!B1098="","",'tab2'!B1098)</f>
        <v>WOJ.: POMORSKIE</v>
      </c>
    </row>
    <row r="1094" spans="1:4" x14ac:dyDescent="0.25">
      <c r="A1094" t="str">
        <f>LEFT('tab2'!A1099,24)</f>
        <v>RPPM.02.02.01-22-0339/17</v>
      </c>
      <c r="B1094" t="str">
        <f>IF(AND(A1094="",D1094&lt;&gt;""),B1093,LEFT('tab2'!A1099,24))</f>
        <v>RPPM.02.02.01-22-0339/17</v>
      </c>
      <c r="C1094" t="str">
        <f t="shared" si="17"/>
        <v>RPPM.02.02.01-22-0339/17</v>
      </c>
      <c r="D1094">
        <f>IF('tab2'!B1099="","",'tab2'!B1099)</f>
        <v>1</v>
      </c>
    </row>
    <row r="1095" spans="1:4" x14ac:dyDescent="0.25">
      <c r="A1095" t="str">
        <f>LEFT('tab2'!A1100,24)</f>
        <v>RPPM.02.02.01-22-0347/17</v>
      </c>
      <c r="B1095" t="str">
        <f>IF(AND(A1095="",D1095&lt;&gt;""),B1094,LEFT('tab2'!A1100,24))</f>
        <v>RPPM.02.02.01-22-0347/17</v>
      </c>
      <c r="C1095" t="str">
        <f t="shared" si="17"/>
        <v>RPPM.02.02.01-22-0347/17</v>
      </c>
      <c r="D1095" t="str">
        <f>IF('tab2'!B1100="","",'tab2'!B1100)</f>
        <v>WOJ.: POMORSKIE, POW.: Gdynia, GM.: Gdynia</v>
      </c>
    </row>
    <row r="1096" spans="1:4" x14ac:dyDescent="0.25">
      <c r="A1096" t="str">
        <f>LEFT('tab2'!A1101,24)</f>
        <v/>
      </c>
      <c r="B1096" t="str">
        <f>IF(AND(A1096="",D1096&lt;&gt;""),B1095,LEFT('tab2'!A1101,24))</f>
        <v>RPPM.02.02.01-22-0347/17</v>
      </c>
      <c r="C1096" t="str">
        <f t="shared" si="17"/>
        <v>RPPM.02.02.01-22-0347/17</v>
      </c>
      <c r="D1096" t="str">
        <f>IF('tab2'!B1101="","",'tab2'!B1101)</f>
        <v>WOJ.: POMORSKIE, POW.: wejherowski, GM.: Reda</v>
      </c>
    </row>
    <row r="1097" spans="1:4" x14ac:dyDescent="0.25">
      <c r="A1097" t="str">
        <f>LEFT('tab2'!A1102,24)</f>
        <v>RPPM.02.02.01-22-0347/17</v>
      </c>
      <c r="B1097" t="str">
        <f>IF(AND(A1097="",D1097&lt;&gt;""),B1096,LEFT('tab2'!A1102,24))</f>
        <v>RPPM.02.02.01-22-0347/17</v>
      </c>
      <c r="C1097" t="str">
        <f t="shared" si="17"/>
        <v>RPPM.02.02.01-22-0347/17</v>
      </c>
      <c r="D1097">
        <f>IF('tab2'!B1102="","",'tab2'!B1102)</f>
        <v>2</v>
      </c>
    </row>
    <row r="1098" spans="1:4" x14ac:dyDescent="0.25">
      <c r="A1098" t="str">
        <f>LEFT('tab2'!A1103,24)</f>
        <v>RPPM.02.02.01-22-0349/16</v>
      </c>
      <c r="B1098" t="str">
        <f>IF(AND(A1098="",D1098&lt;&gt;""),B1097,LEFT('tab2'!A1103,24))</f>
        <v>RPPM.02.02.01-22-0349/16</v>
      </c>
      <c r="C1098" t="str">
        <f t="shared" si="17"/>
        <v>RPPM.02.02.01-22-0349/16</v>
      </c>
      <c r="D1098" t="str">
        <f>IF('tab2'!B1103="","",'tab2'!B1103)</f>
        <v>WOJ.: POMORSKIE</v>
      </c>
    </row>
    <row r="1099" spans="1:4" x14ac:dyDescent="0.25">
      <c r="A1099" t="str">
        <f>LEFT('tab2'!A1104,24)</f>
        <v>RPPM.02.02.01-22-0349/16</v>
      </c>
      <c r="B1099" t="str">
        <f>IF(AND(A1099="",D1099&lt;&gt;""),B1098,LEFT('tab2'!A1104,24))</f>
        <v>RPPM.02.02.01-22-0349/16</v>
      </c>
      <c r="C1099" t="str">
        <f t="shared" si="17"/>
        <v>RPPM.02.02.01-22-0349/16</v>
      </c>
      <c r="D1099">
        <f>IF('tab2'!B1104="","",'tab2'!B1104)</f>
        <v>1</v>
      </c>
    </row>
    <row r="1100" spans="1:4" x14ac:dyDescent="0.25">
      <c r="A1100" t="str">
        <f>LEFT('tab2'!A1105,24)</f>
        <v>RPPM.02.02.01-22-0349/17</v>
      </c>
      <c r="B1100" t="str">
        <f>IF(AND(A1100="",D1100&lt;&gt;""),B1099,LEFT('tab2'!A1105,24))</f>
        <v>RPPM.02.02.01-22-0349/17</v>
      </c>
      <c r="C1100" t="str">
        <f t="shared" si="17"/>
        <v>RPPM.02.02.01-22-0349/17</v>
      </c>
      <c r="D1100" t="str">
        <f>IF('tab2'!B1105="","",'tab2'!B1105)</f>
        <v>WOJ.: POMORSKIE, POW.: Gdańsk, GM.: Gdańsk</v>
      </c>
    </row>
    <row r="1101" spans="1:4" x14ac:dyDescent="0.25">
      <c r="A1101" t="str">
        <f>LEFT('tab2'!A1106,24)</f>
        <v>RPPM.02.02.01-22-0349/17</v>
      </c>
      <c r="B1101" t="str">
        <f>IF(AND(A1101="",D1101&lt;&gt;""),B1100,LEFT('tab2'!A1106,24))</f>
        <v>RPPM.02.02.01-22-0349/17</v>
      </c>
      <c r="C1101" t="str">
        <f t="shared" si="17"/>
        <v>RPPM.02.02.01-22-0349/17</v>
      </c>
      <c r="D1101">
        <f>IF('tab2'!B1106="","",'tab2'!B1106)</f>
        <v>1</v>
      </c>
    </row>
    <row r="1102" spans="1:4" x14ac:dyDescent="0.25">
      <c r="A1102" t="str">
        <f>LEFT('tab2'!A1107,24)</f>
        <v>RPPM.02.02.01-22-0355/16</v>
      </c>
      <c r="B1102" t="str">
        <f>IF(AND(A1102="",D1102&lt;&gt;""),B1101,LEFT('tab2'!A1107,24))</f>
        <v>RPPM.02.02.01-22-0355/16</v>
      </c>
      <c r="C1102" t="str">
        <f t="shared" si="17"/>
        <v>RPPM.02.02.01-22-0355/16</v>
      </c>
      <c r="D1102" t="str">
        <f>IF('tab2'!B1107="","",'tab2'!B1107)</f>
        <v>WOJ.: POMORSKIE, POW.: Gdańsk, GM.: Gdańsk</v>
      </c>
    </row>
    <row r="1103" spans="1:4" x14ac:dyDescent="0.25">
      <c r="A1103" t="str">
        <f>LEFT('tab2'!A1108,24)</f>
        <v>RPPM.02.02.01-22-0355/16</v>
      </c>
      <c r="B1103" t="str">
        <f>IF(AND(A1103="",D1103&lt;&gt;""),B1102,LEFT('tab2'!A1108,24))</f>
        <v>RPPM.02.02.01-22-0355/16</v>
      </c>
      <c r="C1103" t="str">
        <f t="shared" si="17"/>
        <v>RPPM.02.02.01-22-0355/16</v>
      </c>
      <c r="D1103">
        <f>IF('tab2'!B1108="","",'tab2'!B1108)</f>
        <v>1</v>
      </c>
    </row>
    <row r="1104" spans="1:4" x14ac:dyDescent="0.25">
      <c r="A1104" t="str">
        <f>LEFT('tab2'!A1109,24)</f>
        <v>RPPM.02.02.01-22-0358/16</v>
      </c>
      <c r="B1104" t="str">
        <f>IF(AND(A1104="",D1104&lt;&gt;""),B1103,LEFT('tab2'!A1109,24))</f>
        <v>RPPM.02.02.01-22-0358/16</v>
      </c>
      <c r="C1104" t="str">
        <f t="shared" si="17"/>
        <v>RPPM.02.02.01-22-0358/16</v>
      </c>
      <c r="D1104" t="str">
        <f>IF('tab2'!B1109="","",'tab2'!B1109)</f>
        <v>WOJ.: POMORSKIE, POW.: tczewski, GM.: Tczew</v>
      </c>
    </row>
    <row r="1105" spans="1:4" x14ac:dyDescent="0.25">
      <c r="A1105" t="str">
        <f>LEFT('tab2'!A1110,24)</f>
        <v>RPPM.02.02.01-22-0358/16</v>
      </c>
      <c r="B1105" t="str">
        <f>IF(AND(A1105="",D1105&lt;&gt;""),B1104,LEFT('tab2'!A1110,24))</f>
        <v>RPPM.02.02.01-22-0358/16</v>
      </c>
      <c r="C1105" t="str">
        <f t="shared" si="17"/>
        <v>RPPM.02.02.01-22-0358/16</v>
      </c>
      <c r="D1105">
        <f>IF('tab2'!B1110="","",'tab2'!B1110)</f>
        <v>1</v>
      </c>
    </row>
    <row r="1106" spans="1:4" x14ac:dyDescent="0.25">
      <c r="A1106" t="str">
        <f>LEFT('tab2'!A1111,24)</f>
        <v>RPPM.02.02.01-22-0358/17</v>
      </c>
      <c r="B1106" t="str">
        <f>IF(AND(A1106="",D1106&lt;&gt;""),B1105,LEFT('tab2'!A1111,24))</f>
        <v>RPPM.02.02.01-22-0358/17</v>
      </c>
      <c r="C1106" t="str">
        <f t="shared" si="17"/>
        <v>RPPM.02.02.01-22-0358/17</v>
      </c>
      <c r="D1106" t="str">
        <f>IF('tab2'!B1111="","",'tab2'!B1111)</f>
        <v>WOJ.: POMORSKIE, POW.: Gdynia, GM.: Gdynia</v>
      </c>
    </row>
    <row r="1107" spans="1:4" x14ac:dyDescent="0.25">
      <c r="A1107" t="str">
        <f>LEFT('tab2'!A1112,24)</f>
        <v>RPPM.02.02.01-22-0358/17</v>
      </c>
      <c r="B1107" t="str">
        <f>IF(AND(A1107="",D1107&lt;&gt;""),B1106,LEFT('tab2'!A1112,24))</f>
        <v>RPPM.02.02.01-22-0358/17</v>
      </c>
      <c r="C1107" t="str">
        <f t="shared" si="17"/>
        <v>RPPM.02.02.01-22-0358/17</v>
      </c>
      <c r="D1107">
        <f>IF('tab2'!B1112="","",'tab2'!B1112)</f>
        <v>1</v>
      </c>
    </row>
    <row r="1108" spans="1:4" x14ac:dyDescent="0.25">
      <c r="A1108" t="str">
        <f>LEFT('tab2'!A1113,24)</f>
        <v>RPPM.02.02.01-22-0360/16</v>
      </c>
      <c r="B1108" t="str">
        <f>IF(AND(A1108="",D1108&lt;&gt;""),B1107,LEFT('tab2'!A1113,24))</f>
        <v>RPPM.02.02.01-22-0360/16</v>
      </c>
      <c r="C1108" t="str">
        <f t="shared" si="17"/>
        <v>RPPM.02.02.01-22-0360/16</v>
      </c>
      <c r="D1108" t="str">
        <f>IF('tab2'!B1113="","",'tab2'!B1113)</f>
        <v>WOJ.: POMORSKIE, POW.: kartuski, GM.: Somonino</v>
      </c>
    </row>
    <row r="1109" spans="1:4" x14ac:dyDescent="0.25">
      <c r="A1109" t="str">
        <f>LEFT('tab2'!A1114,24)</f>
        <v>RPPM.02.02.01-22-0360/16</v>
      </c>
      <c r="B1109" t="str">
        <f>IF(AND(A1109="",D1109&lt;&gt;""),B1108,LEFT('tab2'!A1114,24))</f>
        <v>RPPM.02.02.01-22-0360/16</v>
      </c>
      <c r="C1109" t="str">
        <f t="shared" si="17"/>
        <v>RPPM.02.02.01-22-0360/16</v>
      </c>
      <c r="D1109">
        <f>IF('tab2'!B1114="","",'tab2'!B1114)</f>
        <v>1</v>
      </c>
    </row>
    <row r="1110" spans="1:4" x14ac:dyDescent="0.25">
      <c r="A1110" t="str">
        <f>LEFT('tab2'!A1115,24)</f>
        <v>RPPM.02.02.01-22-0361/17</v>
      </c>
      <c r="B1110" t="str">
        <f>IF(AND(A1110="",D1110&lt;&gt;""),B1109,LEFT('tab2'!A1115,24))</f>
        <v>RPPM.02.02.01-22-0361/17</v>
      </c>
      <c r="C1110" t="str">
        <f t="shared" si="17"/>
        <v>RPPM.02.02.01-22-0361/17</v>
      </c>
      <c r="D1110" t="str">
        <f>IF('tab2'!B1115="","",'tab2'!B1115)</f>
        <v>WOJ.: POMORSKIE, POW.: Gdańsk, GM.: Gdańsk</v>
      </c>
    </row>
    <row r="1111" spans="1:4" x14ac:dyDescent="0.25">
      <c r="A1111" t="str">
        <f>LEFT('tab2'!A1116,24)</f>
        <v>RPPM.02.02.01-22-0361/17</v>
      </c>
      <c r="B1111" t="str">
        <f>IF(AND(A1111="",D1111&lt;&gt;""),B1110,LEFT('tab2'!A1116,24))</f>
        <v>RPPM.02.02.01-22-0361/17</v>
      </c>
      <c r="C1111" t="str">
        <f t="shared" si="17"/>
        <v>RPPM.02.02.01-22-0361/17</v>
      </c>
      <c r="D1111">
        <f>IF('tab2'!B1116="","",'tab2'!B1116)</f>
        <v>1</v>
      </c>
    </row>
    <row r="1112" spans="1:4" x14ac:dyDescent="0.25">
      <c r="A1112" t="str">
        <f>LEFT('tab2'!A1117,24)</f>
        <v>RPPM.02.02.01-22-0364/17</v>
      </c>
      <c r="B1112" t="str">
        <f>IF(AND(A1112="",D1112&lt;&gt;""),B1111,LEFT('tab2'!A1117,24))</f>
        <v>RPPM.02.02.01-22-0364/17</v>
      </c>
      <c r="C1112" t="str">
        <f t="shared" si="17"/>
        <v>RPPM.02.02.01-22-0364/17</v>
      </c>
      <c r="D1112" t="str">
        <f>IF('tab2'!B1117="","",'tab2'!B1117)</f>
        <v>WOJ.: POMORSKIE, POW.: wejherowski, GM.: Rumia</v>
      </c>
    </row>
    <row r="1113" spans="1:4" x14ac:dyDescent="0.25">
      <c r="A1113" t="str">
        <f>LEFT('tab2'!A1118,24)</f>
        <v>RPPM.02.02.01-22-0364/17</v>
      </c>
      <c r="B1113" t="str">
        <f>IF(AND(A1113="",D1113&lt;&gt;""),B1112,LEFT('tab2'!A1118,24))</f>
        <v>RPPM.02.02.01-22-0364/17</v>
      </c>
      <c r="C1113" t="str">
        <f t="shared" si="17"/>
        <v>RPPM.02.02.01-22-0364/17</v>
      </c>
      <c r="D1113">
        <f>IF('tab2'!B1118="","",'tab2'!B1118)</f>
        <v>1</v>
      </c>
    </row>
    <row r="1114" spans="1:4" x14ac:dyDescent="0.25">
      <c r="A1114" t="str">
        <f>LEFT('tab2'!A1119,24)</f>
        <v>RPPM.02.02.01-22-0365/16</v>
      </c>
      <c r="B1114" t="str">
        <f>IF(AND(A1114="",D1114&lt;&gt;""),B1113,LEFT('tab2'!A1119,24))</f>
        <v>RPPM.02.02.01-22-0365/16</v>
      </c>
      <c r="C1114" t="str">
        <f t="shared" si="17"/>
        <v>RPPM.02.02.01-22-0365/16</v>
      </c>
      <c r="D1114" t="str">
        <f>IF('tab2'!B1119="","",'tab2'!B1119)</f>
        <v>WOJ.: POMORSKIE, POW.: Gdańsk, GM.: Gdańsk</v>
      </c>
    </row>
    <row r="1115" spans="1:4" x14ac:dyDescent="0.25">
      <c r="A1115" t="str">
        <f>LEFT('tab2'!A1120,24)</f>
        <v>RPPM.02.02.01-22-0365/16</v>
      </c>
      <c r="B1115" t="str">
        <f>IF(AND(A1115="",D1115&lt;&gt;""),B1114,LEFT('tab2'!A1120,24))</f>
        <v>RPPM.02.02.01-22-0365/16</v>
      </c>
      <c r="C1115" t="str">
        <f t="shared" si="17"/>
        <v>RPPM.02.02.01-22-0365/16</v>
      </c>
      <c r="D1115">
        <f>IF('tab2'!B1120="","",'tab2'!B1120)</f>
        <v>1</v>
      </c>
    </row>
    <row r="1116" spans="1:4" x14ac:dyDescent="0.25">
      <c r="A1116" t="str">
        <f>LEFT('tab2'!A1121,24)</f>
        <v>RPPM.02.02.01-22-0366/17</v>
      </c>
      <c r="B1116" t="str">
        <f>IF(AND(A1116="",D1116&lt;&gt;""),B1115,LEFT('tab2'!A1121,24))</f>
        <v>RPPM.02.02.01-22-0366/17</v>
      </c>
      <c r="C1116" t="str">
        <f t="shared" si="17"/>
        <v>RPPM.02.02.01-22-0366/17</v>
      </c>
      <c r="D1116" t="str">
        <f>IF('tab2'!B1121="","",'tab2'!B1121)</f>
        <v>WOJ.: POMORSKIE, POW.: bytowski, GM.: Bytów</v>
      </c>
    </row>
    <row r="1117" spans="1:4" x14ac:dyDescent="0.25">
      <c r="A1117" t="str">
        <f>LEFT('tab2'!A1122,24)</f>
        <v>RPPM.02.02.01-22-0366/17</v>
      </c>
      <c r="B1117" t="str">
        <f>IF(AND(A1117="",D1117&lt;&gt;""),B1116,LEFT('tab2'!A1122,24))</f>
        <v>RPPM.02.02.01-22-0366/17</v>
      </c>
      <c r="C1117" t="str">
        <f t="shared" si="17"/>
        <v>RPPM.02.02.01-22-0366/17</v>
      </c>
      <c r="D1117">
        <f>IF('tab2'!B1122="","",'tab2'!B1122)</f>
        <v>1</v>
      </c>
    </row>
    <row r="1118" spans="1:4" x14ac:dyDescent="0.25">
      <c r="A1118" t="str">
        <f>LEFT('tab2'!A1123,24)</f>
        <v>RPPM.02.02.01-22-0367/16</v>
      </c>
      <c r="B1118" t="str">
        <f>IF(AND(A1118="",D1118&lt;&gt;""),B1117,LEFT('tab2'!A1123,24))</f>
        <v>RPPM.02.02.01-22-0367/16</v>
      </c>
      <c r="C1118" t="str">
        <f t="shared" si="17"/>
        <v>RPPM.02.02.01-22-0367/16</v>
      </c>
      <c r="D1118" t="str">
        <f>IF('tab2'!B1123="","",'tab2'!B1123)</f>
        <v>WOJ.: POMORSKIE, POW.: wejherowski, GM.: Rumia</v>
      </c>
    </row>
    <row r="1119" spans="1:4" x14ac:dyDescent="0.25">
      <c r="A1119" t="str">
        <f>LEFT('tab2'!A1124,24)</f>
        <v>RPPM.02.02.01-22-0367/16</v>
      </c>
      <c r="B1119" t="str">
        <f>IF(AND(A1119="",D1119&lt;&gt;""),B1118,LEFT('tab2'!A1124,24))</f>
        <v>RPPM.02.02.01-22-0367/16</v>
      </c>
      <c r="C1119" t="str">
        <f t="shared" si="17"/>
        <v>RPPM.02.02.01-22-0367/16</v>
      </c>
      <c r="D1119">
        <f>IF('tab2'!B1124="","",'tab2'!B1124)</f>
        <v>1</v>
      </c>
    </row>
    <row r="1120" spans="1:4" x14ac:dyDescent="0.25">
      <c r="A1120" t="str">
        <f>LEFT('tab2'!A1125,24)</f>
        <v>RPPM.02.02.01-22-0368/17</v>
      </c>
      <c r="B1120" t="str">
        <f>IF(AND(A1120="",D1120&lt;&gt;""),B1119,LEFT('tab2'!A1125,24))</f>
        <v>RPPM.02.02.01-22-0368/17</v>
      </c>
      <c r="C1120" t="str">
        <f t="shared" si="17"/>
        <v>RPPM.02.02.01-22-0368/17</v>
      </c>
      <c r="D1120" t="str">
        <f>IF('tab2'!B1125="","",'tab2'!B1125)</f>
        <v>WOJ.: POMORSKIE, POW.: Gdańsk, GM.: Gdańsk</v>
      </c>
    </row>
    <row r="1121" spans="1:4" x14ac:dyDescent="0.25">
      <c r="A1121" t="str">
        <f>LEFT('tab2'!A1126,24)</f>
        <v>RPPM.02.02.01-22-0368/17</v>
      </c>
      <c r="B1121" t="str">
        <f>IF(AND(A1121="",D1121&lt;&gt;""),B1120,LEFT('tab2'!A1126,24))</f>
        <v>RPPM.02.02.01-22-0368/17</v>
      </c>
      <c r="C1121" t="str">
        <f t="shared" si="17"/>
        <v>RPPM.02.02.01-22-0368/17</v>
      </c>
      <c r="D1121">
        <f>IF('tab2'!B1126="","",'tab2'!B1126)</f>
        <v>1</v>
      </c>
    </row>
    <row r="1122" spans="1:4" x14ac:dyDescent="0.25">
      <c r="A1122" t="str">
        <f>LEFT('tab2'!A1127,24)</f>
        <v>RPPM.02.02.01-22-0369/17</v>
      </c>
      <c r="B1122" t="str">
        <f>IF(AND(A1122="",D1122&lt;&gt;""),B1121,LEFT('tab2'!A1127,24))</f>
        <v>RPPM.02.02.01-22-0369/17</v>
      </c>
      <c r="C1122" t="str">
        <f t="shared" si="17"/>
        <v>RPPM.02.02.01-22-0369/17</v>
      </c>
      <c r="D1122" t="str">
        <f>IF('tab2'!B1127="","",'tab2'!B1127)</f>
        <v>WOJ.: POMORSKIE, POW.: kartuski, GM.: Żukowo</v>
      </c>
    </row>
    <row r="1123" spans="1:4" x14ac:dyDescent="0.25">
      <c r="A1123" t="str">
        <f>LEFT('tab2'!A1128,24)</f>
        <v>RPPM.02.02.01-22-0369/17</v>
      </c>
      <c r="B1123" t="str">
        <f>IF(AND(A1123="",D1123&lt;&gt;""),B1122,LEFT('tab2'!A1128,24))</f>
        <v>RPPM.02.02.01-22-0369/17</v>
      </c>
      <c r="C1123" t="str">
        <f t="shared" si="17"/>
        <v>RPPM.02.02.01-22-0369/17</v>
      </c>
      <c r="D1123">
        <f>IF('tab2'!B1128="","",'tab2'!B1128)</f>
        <v>1</v>
      </c>
    </row>
    <row r="1124" spans="1:4" x14ac:dyDescent="0.25">
      <c r="A1124" t="str">
        <f>LEFT('tab2'!A1129,24)</f>
        <v>RPPM.02.02.01-22-0370/16</v>
      </c>
      <c r="B1124" t="str">
        <f>IF(AND(A1124="",D1124&lt;&gt;""),B1123,LEFT('tab2'!A1129,24))</f>
        <v>RPPM.02.02.01-22-0370/16</v>
      </c>
      <c r="C1124" t="str">
        <f t="shared" si="17"/>
        <v>RPPM.02.02.01-22-0370/16</v>
      </c>
      <c r="D1124" t="str">
        <f>IF('tab2'!B1129="","",'tab2'!B1129)</f>
        <v>WOJ.: POMORSKIE, POW.: kartuski, GM.: Kartuzy</v>
      </c>
    </row>
    <row r="1125" spans="1:4" x14ac:dyDescent="0.25">
      <c r="A1125" t="str">
        <f>LEFT('tab2'!A1130,24)</f>
        <v>RPPM.02.02.01-22-0370/16</v>
      </c>
      <c r="B1125" t="str">
        <f>IF(AND(A1125="",D1125&lt;&gt;""),B1124,LEFT('tab2'!A1130,24))</f>
        <v>RPPM.02.02.01-22-0370/16</v>
      </c>
      <c r="C1125" t="str">
        <f t="shared" si="17"/>
        <v>RPPM.02.02.01-22-0370/16</v>
      </c>
      <c r="D1125">
        <f>IF('tab2'!B1130="","",'tab2'!B1130)</f>
        <v>1</v>
      </c>
    </row>
    <row r="1126" spans="1:4" x14ac:dyDescent="0.25">
      <c r="A1126" t="str">
        <f>LEFT('tab2'!A1131,24)</f>
        <v>RPPM.02.02.01-22-0373/17</v>
      </c>
      <c r="B1126" t="str">
        <f>IF(AND(A1126="",D1126&lt;&gt;""),B1125,LEFT('tab2'!A1131,24))</f>
        <v>RPPM.02.02.01-22-0373/17</v>
      </c>
      <c r="C1126" t="str">
        <f t="shared" si="17"/>
        <v>RPPM.02.02.01-22-0373/17</v>
      </c>
      <c r="D1126" t="str">
        <f>IF('tab2'!B1131="","",'tab2'!B1131)</f>
        <v>WOJ.: POMORSKIE, POW.: wejherowski, GM.: Wejherowo</v>
      </c>
    </row>
    <row r="1127" spans="1:4" x14ac:dyDescent="0.25">
      <c r="A1127" t="str">
        <f>LEFT('tab2'!A1132,24)</f>
        <v>RPPM.02.02.01-22-0373/17</v>
      </c>
      <c r="B1127" t="str">
        <f>IF(AND(A1127="",D1127&lt;&gt;""),B1126,LEFT('tab2'!A1132,24))</f>
        <v>RPPM.02.02.01-22-0373/17</v>
      </c>
      <c r="C1127" t="str">
        <f t="shared" si="17"/>
        <v>RPPM.02.02.01-22-0373/17</v>
      </c>
      <c r="D1127">
        <f>IF('tab2'!B1132="","",'tab2'!B1132)</f>
        <v>1</v>
      </c>
    </row>
    <row r="1128" spans="1:4" x14ac:dyDescent="0.25">
      <c r="A1128" t="str">
        <f>LEFT('tab2'!A1133,24)</f>
        <v>RPPM.02.02.01-22-0380/16</v>
      </c>
      <c r="B1128" t="str">
        <f>IF(AND(A1128="",D1128&lt;&gt;""),B1127,LEFT('tab2'!A1133,24))</f>
        <v>RPPM.02.02.01-22-0380/16</v>
      </c>
      <c r="C1128" t="str">
        <f t="shared" si="17"/>
        <v>RPPM.02.02.01-22-0380/16</v>
      </c>
      <c r="D1128" t="str">
        <f>IF('tab2'!B1133="","",'tab2'!B1133)</f>
        <v>WOJ.: POMORSKIE, POW.: Gdańsk, GM.: Gdańsk</v>
      </c>
    </row>
    <row r="1129" spans="1:4" x14ac:dyDescent="0.25">
      <c r="A1129" t="str">
        <f>LEFT('tab2'!A1134,24)</f>
        <v>RPPM.02.02.01-22-0380/16</v>
      </c>
      <c r="B1129" t="str">
        <f>IF(AND(A1129="",D1129&lt;&gt;""),B1128,LEFT('tab2'!A1134,24))</f>
        <v>RPPM.02.02.01-22-0380/16</v>
      </c>
      <c r="C1129" t="str">
        <f t="shared" si="17"/>
        <v>RPPM.02.02.01-22-0380/16</v>
      </c>
      <c r="D1129">
        <f>IF('tab2'!B1134="","",'tab2'!B1134)</f>
        <v>1</v>
      </c>
    </row>
    <row r="1130" spans="1:4" x14ac:dyDescent="0.25">
      <c r="A1130" t="str">
        <f>LEFT('tab2'!A1135,24)</f>
        <v>RPPM.02.02.01-22-0380/17</v>
      </c>
      <c r="B1130" t="str">
        <f>IF(AND(A1130="",D1130&lt;&gt;""),B1129,LEFT('tab2'!A1135,24))</f>
        <v>RPPM.02.02.01-22-0380/17</v>
      </c>
      <c r="C1130" t="str">
        <f t="shared" si="17"/>
        <v>RPPM.02.02.01-22-0380/17</v>
      </c>
      <c r="D1130" t="str">
        <f>IF('tab2'!B1135="","",'tab2'!B1135)</f>
        <v>WOJ.: POMORSKIE, POW.: Gdańsk, GM.: Gdańsk</v>
      </c>
    </row>
    <row r="1131" spans="1:4" x14ac:dyDescent="0.25">
      <c r="A1131" t="str">
        <f>LEFT('tab2'!A1136,24)</f>
        <v>RPPM.02.02.01-22-0380/17</v>
      </c>
      <c r="B1131" t="str">
        <f>IF(AND(A1131="",D1131&lt;&gt;""),B1130,LEFT('tab2'!A1136,24))</f>
        <v>RPPM.02.02.01-22-0380/17</v>
      </c>
      <c r="C1131" t="str">
        <f t="shared" si="17"/>
        <v>RPPM.02.02.01-22-0380/17</v>
      </c>
      <c r="D1131">
        <f>IF('tab2'!B1136="","",'tab2'!B1136)</f>
        <v>1</v>
      </c>
    </row>
    <row r="1132" spans="1:4" x14ac:dyDescent="0.25">
      <c r="A1132" t="str">
        <f>LEFT('tab2'!A1137,24)</f>
        <v>RPPM.02.02.01-22-0382/16</v>
      </c>
      <c r="B1132" t="str">
        <f>IF(AND(A1132="",D1132&lt;&gt;""),B1131,LEFT('tab2'!A1137,24))</f>
        <v>RPPM.02.02.01-22-0382/16</v>
      </c>
      <c r="C1132" t="str">
        <f t="shared" si="17"/>
        <v>RPPM.02.02.01-22-0382/16</v>
      </c>
      <c r="D1132" t="str">
        <f>IF('tab2'!B1137="","",'tab2'!B1137)</f>
        <v>WOJ.: POMORSKIE, POW.: Gdynia, GM.: Gdynia</v>
      </c>
    </row>
    <row r="1133" spans="1:4" x14ac:dyDescent="0.25">
      <c r="A1133" t="str">
        <f>LEFT('tab2'!A1138,24)</f>
        <v>RPPM.02.02.01-22-0382/16</v>
      </c>
      <c r="B1133" t="str">
        <f>IF(AND(A1133="",D1133&lt;&gt;""),B1132,LEFT('tab2'!A1138,24))</f>
        <v>RPPM.02.02.01-22-0382/16</v>
      </c>
      <c r="C1133" t="str">
        <f t="shared" si="17"/>
        <v>RPPM.02.02.01-22-0382/16</v>
      </c>
      <c r="D1133">
        <f>IF('tab2'!B1138="","",'tab2'!B1138)</f>
        <v>1</v>
      </c>
    </row>
    <row r="1134" spans="1:4" x14ac:dyDescent="0.25">
      <c r="A1134" t="str">
        <f>LEFT('tab2'!A1139,24)</f>
        <v>RPPM.02.02.01-22-0383/17</v>
      </c>
      <c r="B1134" t="str">
        <f>IF(AND(A1134="",D1134&lt;&gt;""),B1133,LEFT('tab2'!A1139,24))</f>
        <v>RPPM.02.02.01-22-0383/17</v>
      </c>
      <c r="C1134" t="str">
        <f t="shared" si="17"/>
        <v>RPPM.02.02.01-22-0383/17</v>
      </c>
      <c r="D1134" t="str">
        <f>IF('tab2'!B1139="","",'tab2'!B1139)</f>
        <v>WOJ.: POMORSKIE, POW.: starogardzki, GM.: Skórcz - gmina wiejska</v>
      </c>
    </row>
    <row r="1135" spans="1:4" x14ac:dyDescent="0.25">
      <c r="A1135" t="str">
        <f>LEFT('tab2'!A1140,24)</f>
        <v>RPPM.02.02.01-22-0383/17</v>
      </c>
      <c r="B1135" t="str">
        <f>IF(AND(A1135="",D1135&lt;&gt;""),B1134,LEFT('tab2'!A1140,24))</f>
        <v>RPPM.02.02.01-22-0383/17</v>
      </c>
      <c r="C1135" t="str">
        <f t="shared" si="17"/>
        <v>RPPM.02.02.01-22-0383/17</v>
      </c>
      <c r="D1135">
        <f>IF('tab2'!B1140="","",'tab2'!B1140)</f>
        <v>1</v>
      </c>
    </row>
    <row r="1136" spans="1:4" x14ac:dyDescent="0.25">
      <c r="A1136" t="str">
        <f>LEFT('tab2'!A1141,24)</f>
        <v>RPPM.02.02.01-22-0385/16</v>
      </c>
      <c r="B1136" t="str">
        <f>IF(AND(A1136="",D1136&lt;&gt;""),B1135,LEFT('tab2'!A1141,24))</f>
        <v>RPPM.02.02.01-22-0385/16</v>
      </c>
      <c r="C1136" t="str">
        <f t="shared" si="17"/>
        <v>RPPM.02.02.01-22-0385/16</v>
      </c>
      <c r="D1136" t="str">
        <f>IF('tab2'!B1141="","",'tab2'!B1141)</f>
        <v>WOJ.: POMORSKIE</v>
      </c>
    </row>
    <row r="1137" spans="1:4" x14ac:dyDescent="0.25">
      <c r="A1137" t="str">
        <f>LEFT('tab2'!A1142,24)</f>
        <v>RPPM.02.02.01-22-0385/16</v>
      </c>
      <c r="B1137" t="str">
        <f>IF(AND(A1137="",D1137&lt;&gt;""),B1136,LEFT('tab2'!A1142,24))</f>
        <v>RPPM.02.02.01-22-0385/16</v>
      </c>
      <c r="C1137" t="str">
        <f t="shared" si="17"/>
        <v>RPPM.02.02.01-22-0385/16</v>
      </c>
      <c r="D1137">
        <f>IF('tab2'!B1142="","",'tab2'!B1142)</f>
        <v>1</v>
      </c>
    </row>
    <row r="1138" spans="1:4" x14ac:dyDescent="0.25">
      <c r="A1138" t="str">
        <f>LEFT('tab2'!A1143,24)</f>
        <v>RPPM.02.02.01-22-0388/17</v>
      </c>
      <c r="B1138" t="str">
        <f>IF(AND(A1138="",D1138&lt;&gt;""),B1137,LEFT('tab2'!A1143,24))</f>
        <v>RPPM.02.02.01-22-0388/17</v>
      </c>
      <c r="C1138" t="str">
        <f t="shared" si="17"/>
        <v>RPPM.02.02.01-22-0388/17</v>
      </c>
      <c r="D1138" t="str">
        <f>IF('tab2'!B1143="","",'tab2'!B1143)</f>
        <v>WOJ.: POMORSKIE, POW.: Gdańsk, GM.: Gdańsk</v>
      </c>
    </row>
    <row r="1139" spans="1:4" x14ac:dyDescent="0.25">
      <c r="A1139" t="str">
        <f>LEFT('tab2'!A1144,24)</f>
        <v>RPPM.02.02.01-22-0388/17</v>
      </c>
      <c r="B1139" t="str">
        <f>IF(AND(A1139="",D1139&lt;&gt;""),B1138,LEFT('tab2'!A1144,24))</f>
        <v>RPPM.02.02.01-22-0388/17</v>
      </c>
      <c r="C1139" t="str">
        <f t="shared" si="17"/>
        <v>RPPM.02.02.01-22-0388/17</v>
      </c>
      <c r="D1139">
        <f>IF('tab2'!B1144="","",'tab2'!B1144)</f>
        <v>1</v>
      </c>
    </row>
    <row r="1140" spans="1:4" x14ac:dyDescent="0.25">
      <c r="A1140" t="str">
        <f>LEFT('tab2'!A1145,24)</f>
        <v>RPPM.02.02.01-22-0389/16</v>
      </c>
      <c r="B1140" t="str">
        <f>IF(AND(A1140="",D1140&lt;&gt;""),B1139,LEFT('tab2'!A1145,24))</f>
        <v>RPPM.02.02.01-22-0389/16</v>
      </c>
      <c r="C1140" t="str">
        <f t="shared" si="17"/>
        <v>RPPM.02.02.01-22-0389/16</v>
      </c>
      <c r="D1140" t="str">
        <f>IF('tab2'!B1145="","",'tab2'!B1145)</f>
        <v>WOJ.: POMORSKIE</v>
      </c>
    </row>
    <row r="1141" spans="1:4" x14ac:dyDescent="0.25">
      <c r="A1141" t="str">
        <f>LEFT('tab2'!A1146,24)</f>
        <v>RPPM.02.02.01-22-0389/16</v>
      </c>
      <c r="B1141" t="str">
        <f>IF(AND(A1141="",D1141&lt;&gt;""),B1140,LEFT('tab2'!A1146,24))</f>
        <v>RPPM.02.02.01-22-0389/16</v>
      </c>
      <c r="C1141" t="str">
        <f t="shared" si="17"/>
        <v>RPPM.02.02.01-22-0389/16</v>
      </c>
      <c r="D1141">
        <f>IF('tab2'!B1146="","",'tab2'!B1146)</f>
        <v>1</v>
      </c>
    </row>
    <row r="1142" spans="1:4" x14ac:dyDescent="0.25">
      <c r="A1142" t="str">
        <f>LEFT('tab2'!A1147,24)</f>
        <v>RPPM.02.02.01-22-0390/17</v>
      </c>
      <c r="B1142" t="str">
        <f>IF(AND(A1142="",D1142&lt;&gt;""),B1141,LEFT('tab2'!A1147,24))</f>
        <v>RPPM.02.02.01-22-0390/17</v>
      </c>
      <c r="C1142" t="str">
        <f t="shared" si="17"/>
        <v>RPPM.02.02.01-22-0390/17</v>
      </c>
      <c r="D1142" t="str">
        <f>IF('tab2'!B1147="","",'tab2'!B1147)</f>
        <v>WOJ.: POMORSKIE</v>
      </c>
    </row>
    <row r="1143" spans="1:4" x14ac:dyDescent="0.25">
      <c r="A1143" t="str">
        <f>LEFT('tab2'!A1148,24)</f>
        <v>RPPM.02.02.01-22-0390/17</v>
      </c>
      <c r="B1143" t="str">
        <f>IF(AND(A1143="",D1143&lt;&gt;""),B1142,LEFT('tab2'!A1148,24))</f>
        <v>RPPM.02.02.01-22-0390/17</v>
      </c>
      <c r="C1143" t="str">
        <f t="shared" si="17"/>
        <v>RPPM.02.02.01-22-0390/17</v>
      </c>
      <c r="D1143">
        <f>IF('tab2'!B1148="","",'tab2'!B1148)</f>
        <v>1</v>
      </c>
    </row>
    <row r="1144" spans="1:4" x14ac:dyDescent="0.25">
      <c r="A1144" t="str">
        <f>LEFT('tab2'!A1149,24)</f>
        <v>RPPM.02.02.01-22-0391/17</v>
      </c>
      <c r="B1144" t="str">
        <f>IF(AND(A1144="",D1144&lt;&gt;""),B1143,LEFT('tab2'!A1149,24))</f>
        <v>RPPM.02.02.01-22-0391/17</v>
      </c>
      <c r="C1144" t="str">
        <f t="shared" si="17"/>
        <v>RPPM.02.02.01-22-0391/17</v>
      </c>
      <c r="D1144" t="str">
        <f>IF('tab2'!B1149="","",'tab2'!B1149)</f>
        <v>WOJ.: POMORSKIE, POW.: Gdańsk, GM.: Gdańsk</v>
      </c>
    </row>
    <row r="1145" spans="1:4" x14ac:dyDescent="0.25">
      <c r="A1145" t="str">
        <f>LEFT('tab2'!A1150,24)</f>
        <v>RPPM.02.02.01-22-0391/17</v>
      </c>
      <c r="B1145" t="str">
        <f>IF(AND(A1145="",D1145&lt;&gt;""),B1144,LEFT('tab2'!A1150,24))</f>
        <v>RPPM.02.02.01-22-0391/17</v>
      </c>
      <c r="C1145" t="str">
        <f t="shared" si="17"/>
        <v>RPPM.02.02.01-22-0391/17</v>
      </c>
      <c r="D1145">
        <f>IF('tab2'!B1150="","",'tab2'!B1150)</f>
        <v>1</v>
      </c>
    </row>
    <row r="1146" spans="1:4" x14ac:dyDescent="0.25">
      <c r="A1146" t="str">
        <f>LEFT('tab2'!A1151,24)</f>
        <v>RPPM.02.02.01-22-0393/16</v>
      </c>
      <c r="B1146" t="str">
        <f>IF(AND(A1146="",D1146&lt;&gt;""),B1145,LEFT('tab2'!A1151,24))</f>
        <v>RPPM.02.02.01-22-0393/16</v>
      </c>
      <c r="C1146" t="str">
        <f t="shared" si="17"/>
        <v>RPPM.02.02.01-22-0393/16</v>
      </c>
      <c r="D1146" t="str">
        <f>IF('tab2'!B1151="","",'tab2'!B1151)</f>
        <v>WOJ.: POMORSKIE, POW.: tczewski, GM.: Tczew</v>
      </c>
    </row>
    <row r="1147" spans="1:4" x14ac:dyDescent="0.25">
      <c r="A1147" t="str">
        <f>LEFT('tab2'!A1152,24)</f>
        <v>RPPM.02.02.01-22-0393/16</v>
      </c>
      <c r="B1147" t="str">
        <f>IF(AND(A1147="",D1147&lt;&gt;""),B1146,LEFT('tab2'!A1152,24))</f>
        <v>RPPM.02.02.01-22-0393/16</v>
      </c>
      <c r="C1147" t="str">
        <f t="shared" si="17"/>
        <v>RPPM.02.02.01-22-0393/16</v>
      </c>
      <c r="D1147">
        <f>IF('tab2'!B1152="","",'tab2'!B1152)</f>
        <v>1</v>
      </c>
    </row>
    <row r="1148" spans="1:4" x14ac:dyDescent="0.25">
      <c r="A1148" t="str">
        <f>LEFT('tab2'!A1153,24)</f>
        <v>RPPM.02.02.01-22-0395/16</v>
      </c>
      <c r="B1148" t="str">
        <f>IF(AND(A1148="",D1148&lt;&gt;""),B1147,LEFT('tab2'!A1153,24))</f>
        <v>RPPM.02.02.01-22-0395/16</v>
      </c>
      <c r="C1148" t="str">
        <f t="shared" si="17"/>
        <v>RPPM.02.02.01-22-0395/16</v>
      </c>
      <c r="D1148" t="str">
        <f>IF('tab2'!B1153="","",'tab2'!B1153)</f>
        <v>WOJ.: POMORSKIE, POW.: bytowski, GM.: Bytów</v>
      </c>
    </row>
    <row r="1149" spans="1:4" x14ac:dyDescent="0.25">
      <c r="A1149" t="str">
        <f>LEFT('tab2'!A1154,24)</f>
        <v>RPPM.02.02.01-22-0395/16</v>
      </c>
      <c r="B1149" t="str">
        <f>IF(AND(A1149="",D1149&lt;&gt;""),B1148,LEFT('tab2'!A1154,24))</f>
        <v>RPPM.02.02.01-22-0395/16</v>
      </c>
      <c r="C1149" t="str">
        <f t="shared" si="17"/>
        <v>RPPM.02.02.01-22-0395/16</v>
      </c>
      <c r="D1149">
        <f>IF('tab2'!B1154="","",'tab2'!B1154)</f>
        <v>1</v>
      </c>
    </row>
    <row r="1150" spans="1:4" x14ac:dyDescent="0.25">
      <c r="A1150" t="str">
        <f>LEFT('tab2'!A1155,24)</f>
        <v>RPPM.02.02.01-22-0395/17</v>
      </c>
      <c r="B1150" t="str">
        <f>IF(AND(A1150="",D1150&lt;&gt;""),B1149,LEFT('tab2'!A1155,24))</f>
        <v>RPPM.02.02.01-22-0395/17</v>
      </c>
      <c r="C1150" t="str">
        <f t="shared" si="17"/>
        <v>RPPM.02.02.01-22-0395/17</v>
      </c>
      <c r="D1150" t="str">
        <f>IF('tab2'!B1155="","",'tab2'!B1155)</f>
        <v>WOJ.: POMORSKIE, POW.: bytowski, GM.: Bytów</v>
      </c>
    </row>
    <row r="1151" spans="1:4" x14ac:dyDescent="0.25">
      <c r="A1151" t="str">
        <f>LEFT('tab2'!A1156,24)</f>
        <v>RPPM.02.02.01-22-0395/17</v>
      </c>
      <c r="B1151" t="str">
        <f>IF(AND(A1151="",D1151&lt;&gt;""),B1150,LEFT('tab2'!A1156,24))</f>
        <v>RPPM.02.02.01-22-0395/17</v>
      </c>
      <c r="C1151" t="str">
        <f t="shared" si="17"/>
        <v>RPPM.02.02.01-22-0395/17</v>
      </c>
      <c r="D1151">
        <f>IF('tab2'!B1156="","",'tab2'!B1156)</f>
        <v>1</v>
      </c>
    </row>
    <row r="1152" spans="1:4" x14ac:dyDescent="0.25">
      <c r="A1152" t="str">
        <f>LEFT('tab2'!A1157,24)</f>
        <v>RPPM.02.02.01-22-0398/17</v>
      </c>
      <c r="B1152" t="str">
        <f>IF(AND(A1152="",D1152&lt;&gt;""),B1151,LEFT('tab2'!A1157,24))</f>
        <v>RPPM.02.02.01-22-0398/17</v>
      </c>
      <c r="C1152" t="str">
        <f t="shared" si="17"/>
        <v>RPPM.02.02.01-22-0398/17</v>
      </c>
      <c r="D1152" t="str">
        <f>IF('tab2'!B1157="","",'tab2'!B1157)</f>
        <v>WOJ.: POMORSKIE, POW.: Gdańsk, GM.: Gdańsk</v>
      </c>
    </row>
    <row r="1153" spans="1:4" x14ac:dyDescent="0.25">
      <c r="A1153" t="str">
        <f>LEFT('tab2'!A1158,24)</f>
        <v>RPPM.02.02.01-22-0398/17</v>
      </c>
      <c r="B1153" t="str">
        <f>IF(AND(A1153="",D1153&lt;&gt;""),B1152,LEFT('tab2'!A1158,24))</f>
        <v>RPPM.02.02.01-22-0398/17</v>
      </c>
      <c r="C1153" t="str">
        <f t="shared" si="17"/>
        <v>RPPM.02.02.01-22-0398/17</v>
      </c>
      <c r="D1153">
        <f>IF('tab2'!B1158="","",'tab2'!B1158)</f>
        <v>1</v>
      </c>
    </row>
    <row r="1154" spans="1:4" x14ac:dyDescent="0.25">
      <c r="A1154" t="str">
        <f>LEFT('tab2'!A1159,24)</f>
        <v>RPPM.02.02.01-22-0401/16</v>
      </c>
      <c r="B1154" t="str">
        <f>IF(AND(A1154="",D1154&lt;&gt;""),B1153,LEFT('tab2'!A1159,24))</f>
        <v>RPPM.02.02.01-22-0401/16</v>
      </c>
      <c r="C1154" t="str">
        <f t="shared" si="17"/>
        <v>RPPM.02.02.01-22-0401/16</v>
      </c>
      <c r="D1154" t="str">
        <f>IF('tab2'!B1159="","",'tab2'!B1159)</f>
        <v>WOJ.: POMORSKIE, POW.: gdański, GM.: Kolbudy</v>
      </c>
    </row>
    <row r="1155" spans="1:4" x14ac:dyDescent="0.25">
      <c r="A1155" t="str">
        <f>LEFT('tab2'!A1160,24)</f>
        <v>RPPM.02.02.01-22-0401/16</v>
      </c>
      <c r="B1155" t="str">
        <f>IF(AND(A1155="",D1155&lt;&gt;""),B1154,LEFT('tab2'!A1160,24))</f>
        <v>RPPM.02.02.01-22-0401/16</v>
      </c>
      <c r="C1155" t="str">
        <f t="shared" ref="C1155:C1218" si="18">IF(D1155="","",B1155)</f>
        <v>RPPM.02.02.01-22-0401/16</v>
      </c>
      <c r="D1155">
        <f>IF('tab2'!B1160="","",'tab2'!B1160)</f>
        <v>1</v>
      </c>
    </row>
    <row r="1156" spans="1:4" x14ac:dyDescent="0.25">
      <c r="A1156" t="str">
        <f>LEFT('tab2'!A1161,24)</f>
        <v>RPPM.02.02.01-22-0402/16</v>
      </c>
      <c r="B1156" t="str">
        <f>IF(AND(A1156="",D1156&lt;&gt;""),B1155,LEFT('tab2'!A1161,24))</f>
        <v>RPPM.02.02.01-22-0402/16</v>
      </c>
      <c r="C1156" t="str">
        <f t="shared" si="18"/>
        <v>RPPM.02.02.01-22-0402/16</v>
      </c>
      <c r="D1156" t="str">
        <f>IF('tab2'!B1161="","",'tab2'!B1161)</f>
        <v>WOJ.: POMORSKIE, POW.: wejherowski, GM.: Rumia</v>
      </c>
    </row>
    <row r="1157" spans="1:4" x14ac:dyDescent="0.25">
      <c r="A1157" t="str">
        <f>LEFT('tab2'!A1162,24)</f>
        <v>RPPM.02.02.01-22-0402/16</v>
      </c>
      <c r="B1157" t="str">
        <f>IF(AND(A1157="",D1157&lt;&gt;""),B1156,LEFT('tab2'!A1162,24))</f>
        <v>RPPM.02.02.01-22-0402/16</v>
      </c>
      <c r="C1157" t="str">
        <f t="shared" si="18"/>
        <v>RPPM.02.02.01-22-0402/16</v>
      </c>
      <c r="D1157">
        <f>IF('tab2'!B1162="","",'tab2'!B1162)</f>
        <v>1</v>
      </c>
    </row>
    <row r="1158" spans="1:4" x14ac:dyDescent="0.25">
      <c r="A1158" t="str">
        <f>LEFT('tab2'!A1163,24)</f>
        <v>RPPM.02.02.01-22-0404/16</v>
      </c>
      <c r="B1158" t="str">
        <f>IF(AND(A1158="",D1158&lt;&gt;""),B1157,LEFT('tab2'!A1163,24))</f>
        <v>RPPM.02.02.01-22-0404/16</v>
      </c>
      <c r="C1158" t="str">
        <f t="shared" si="18"/>
        <v>RPPM.02.02.01-22-0404/16</v>
      </c>
      <c r="D1158" t="str">
        <f>IF('tab2'!B1163="","",'tab2'!B1163)</f>
        <v>WOJ.: POMORSKIE, POW.: bytowski, GM.: Bytów</v>
      </c>
    </row>
    <row r="1159" spans="1:4" x14ac:dyDescent="0.25">
      <c r="A1159" t="str">
        <f>LEFT('tab2'!A1164,24)</f>
        <v>RPPM.02.02.01-22-0404/16</v>
      </c>
      <c r="B1159" t="str">
        <f>IF(AND(A1159="",D1159&lt;&gt;""),B1158,LEFT('tab2'!A1164,24))</f>
        <v>RPPM.02.02.01-22-0404/16</v>
      </c>
      <c r="C1159" t="str">
        <f t="shared" si="18"/>
        <v>RPPM.02.02.01-22-0404/16</v>
      </c>
      <c r="D1159">
        <f>IF('tab2'!B1164="","",'tab2'!B1164)</f>
        <v>1</v>
      </c>
    </row>
    <row r="1160" spans="1:4" x14ac:dyDescent="0.25">
      <c r="A1160" t="str">
        <f>LEFT('tab2'!A1165,24)</f>
        <v>RPPM.02.02.01-22-0405/17</v>
      </c>
      <c r="B1160" t="str">
        <f>IF(AND(A1160="",D1160&lt;&gt;""),B1159,LEFT('tab2'!A1165,24))</f>
        <v>RPPM.02.02.01-22-0405/17</v>
      </c>
      <c r="C1160" t="str">
        <f t="shared" si="18"/>
        <v>RPPM.02.02.01-22-0405/17</v>
      </c>
      <c r="D1160" t="str">
        <f>IF('tab2'!B1165="","",'tab2'!B1165)</f>
        <v>WOJ.: POMORSKIE, POW.: kartuski, GM.: Żukowo</v>
      </c>
    </row>
    <row r="1161" spans="1:4" x14ac:dyDescent="0.25">
      <c r="A1161" t="str">
        <f>LEFT('tab2'!A1166,24)</f>
        <v>RPPM.02.02.01-22-0405/17</v>
      </c>
      <c r="B1161" t="str">
        <f>IF(AND(A1161="",D1161&lt;&gt;""),B1160,LEFT('tab2'!A1166,24))</f>
        <v>RPPM.02.02.01-22-0405/17</v>
      </c>
      <c r="C1161" t="str">
        <f t="shared" si="18"/>
        <v>RPPM.02.02.01-22-0405/17</v>
      </c>
      <c r="D1161">
        <f>IF('tab2'!B1166="","",'tab2'!B1166)</f>
        <v>1</v>
      </c>
    </row>
    <row r="1162" spans="1:4" x14ac:dyDescent="0.25">
      <c r="A1162" t="str">
        <f>LEFT('tab2'!A1167,24)</f>
        <v>RPPM.02.02.01-22-0408/16</v>
      </c>
      <c r="B1162" t="str">
        <f>IF(AND(A1162="",D1162&lt;&gt;""),B1161,LEFT('tab2'!A1167,24))</f>
        <v>RPPM.02.02.01-22-0408/16</v>
      </c>
      <c r="C1162" t="str">
        <f t="shared" si="18"/>
        <v>RPPM.02.02.01-22-0408/16</v>
      </c>
      <c r="D1162" t="str">
        <f>IF('tab2'!B1167="","",'tab2'!B1167)</f>
        <v>WOJ.: POMORSKIE, POW.: Gdynia, GM.: Gdynia</v>
      </c>
    </row>
    <row r="1163" spans="1:4" x14ac:dyDescent="0.25">
      <c r="A1163" t="str">
        <f>LEFT('tab2'!A1168,24)</f>
        <v>RPPM.02.02.01-22-0408/16</v>
      </c>
      <c r="B1163" t="str">
        <f>IF(AND(A1163="",D1163&lt;&gt;""),B1162,LEFT('tab2'!A1168,24))</f>
        <v>RPPM.02.02.01-22-0408/16</v>
      </c>
      <c r="C1163" t="str">
        <f t="shared" si="18"/>
        <v>RPPM.02.02.01-22-0408/16</v>
      </c>
      <c r="D1163">
        <f>IF('tab2'!B1168="","",'tab2'!B1168)</f>
        <v>1</v>
      </c>
    </row>
    <row r="1164" spans="1:4" x14ac:dyDescent="0.25">
      <c r="A1164" t="str">
        <f>LEFT('tab2'!A1169,24)</f>
        <v>RPPM.02.02.01-22-0415/17</v>
      </c>
      <c r="B1164" t="str">
        <f>IF(AND(A1164="",D1164&lt;&gt;""),B1163,LEFT('tab2'!A1169,24))</f>
        <v>RPPM.02.02.01-22-0415/17</v>
      </c>
      <c r="C1164" t="str">
        <f t="shared" si="18"/>
        <v>RPPM.02.02.01-22-0415/17</v>
      </c>
      <c r="D1164" t="str">
        <f>IF('tab2'!B1169="","",'tab2'!B1169)</f>
        <v>WOJ.: POMORSKIE, POW.: Gdynia, GM.: Gdynia</v>
      </c>
    </row>
    <row r="1165" spans="1:4" x14ac:dyDescent="0.25">
      <c r="A1165" t="str">
        <f>LEFT('tab2'!A1170,24)</f>
        <v>RPPM.02.02.01-22-0415/17</v>
      </c>
      <c r="B1165" t="str">
        <f>IF(AND(A1165="",D1165&lt;&gt;""),B1164,LEFT('tab2'!A1170,24))</f>
        <v>RPPM.02.02.01-22-0415/17</v>
      </c>
      <c r="C1165" t="str">
        <f t="shared" si="18"/>
        <v>RPPM.02.02.01-22-0415/17</v>
      </c>
      <c r="D1165">
        <f>IF('tab2'!B1170="","",'tab2'!B1170)</f>
        <v>1</v>
      </c>
    </row>
    <row r="1166" spans="1:4" x14ac:dyDescent="0.25">
      <c r="A1166" t="str">
        <f>LEFT('tab2'!A1171,24)</f>
        <v>RPPM.02.02.01-22-0418/17</v>
      </c>
      <c r="B1166" t="str">
        <f>IF(AND(A1166="",D1166&lt;&gt;""),B1165,LEFT('tab2'!A1171,24))</f>
        <v>RPPM.02.02.01-22-0418/17</v>
      </c>
      <c r="C1166" t="str">
        <f t="shared" si="18"/>
        <v>RPPM.02.02.01-22-0418/17</v>
      </c>
      <c r="D1166" t="str">
        <f>IF('tab2'!B1171="","",'tab2'!B1171)</f>
        <v>WOJ.: POMORSKIE, POW.: chojnicki, GM.: Chojnice</v>
      </c>
    </row>
    <row r="1167" spans="1:4" x14ac:dyDescent="0.25">
      <c r="A1167" t="str">
        <f>LEFT('tab2'!A1172,24)</f>
        <v>RPPM.02.02.01-22-0418/17</v>
      </c>
      <c r="B1167" t="str">
        <f>IF(AND(A1167="",D1167&lt;&gt;""),B1166,LEFT('tab2'!A1172,24))</f>
        <v>RPPM.02.02.01-22-0418/17</v>
      </c>
      <c r="C1167" t="str">
        <f t="shared" si="18"/>
        <v>RPPM.02.02.01-22-0418/17</v>
      </c>
      <c r="D1167">
        <f>IF('tab2'!B1172="","",'tab2'!B1172)</f>
        <v>1</v>
      </c>
    </row>
    <row r="1168" spans="1:4" x14ac:dyDescent="0.25">
      <c r="A1168" t="str">
        <f>LEFT('tab2'!A1173,24)</f>
        <v>RPPM.02.02.01-22-0426/17</v>
      </c>
      <c r="B1168" t="str">
        <f>IF(AND(A1168="",D1168&lt;&gt;""),B1167,LEFT('tab2'!A1173,24))</f>
        <v>RPPM.02.02.01-22-0426/17</v>
      </c>
      <c r="C1168" t="str">
        <f t="shared" si="18"/>
        <v>RPPM.02.02.01-22-0426/17</v>
      </c>
      <c r="D1168" t="str">
        <f>IF('tab2'!B1173="","",'tab2'!B1173)</f>
        <v>WOJ.: POMORSKIE, POW.: bytowski, GM.: Bytów</v>
      </c>
    </row>
    <row r="1169" spans="1:4" x14ac:dyDescent="0.25">
      <c r="A1169" t="str">
        <f>LEFT('tab2'!A1174,24)</f>
        <v>RPPM.02.02.01-22-0426/17</v>
      </c>
      <c r="B1169" t="str">
        <f>IF(AND(A1169="",D1169&lt;&gt;""),B1168,LEFT('tab2'!A1174,24))</f>
        <v>RPPM.02.02.01-22-0426/17</v>
      </c>
      <c r="C1169" t="str">
        <f t="shared" si="18"/>
        <v>RPPM.02.02.01-22-0426/17</v>
      </c>
      <c r="D1169">
        <f>IF('tab2'!B1174="","",'tab2'!B1174)</f>
        <v>1</v>
      </c>
    </row>
    <row r="1170" spans="1:4" x14ac:dyDescent="0.25">
      <c r="A1170" t="str">
        <f>LEFT('tab2'!A1175,24)</f>
        <v>RPPM.02.02.01-22-0427/17</v>
      </c>
      <c r="B1170" t="str">
        <f>IF(AND(A1170="",D1170&lt;&gt;""),B1169,LEFT('tab2'!A1175,24))</f>
        <v>RPPM.02.02.01-22-0427/17</v>
      </c>
      <c r="C1170" t="str">
        <f t="shared" si="18"/>
        <v>RPPM.02.02.01-22-0427/17</v>
      </c>
      <c r="D1170" t="str">
        <f>IF('tab2'!B1175="","",'tab2'!B1175)</f>
        <v>WOJ.: POMORSKIE, POW.: bytowski, GM.: Bytów</v>
      </c>
    </row>
    <row r="1171" spans="1:4" x14ac:dyDescent="0.25">
      <c r="A1171" t="str">
        <f>LEFT('tab2'!A1176,24)</f>
        <v>RPPM.02.02.01-22-0427/17</v>
      </c>
      <c r="B1171" t="str">
        <f>IF(AND(A1171="",D1171&lt;&gt;""),B1170,LEFT('tab2'!A1176,24))</f>
        <v>RPPM.02.02.01-22-0427/17</v>
      </c>
      <c r="C1171" t="str">
        <f t="shared" si="18"/>
        <v>RPPM.02.02.01-22-0427/17</v>
      </c>
      <c r="D1171">
        <f>IF('tab2'!B1176="","",'tab2'!B1176)</f>
        <v>1</v>
      </c>
    </row>
    <row r="1172" spans="1:4" x14ac:dyDescent="0.25">
      <c r="A1172" t="str">
        <f>LEFT('tab2'!A1177,24)</f>
        <v>RPPM.02.02.01-22-0433/17</v>
      </c>
      <c r="B1172" t="str">
        <f>IF(AND(A1172="",D1172&lt;&gt;""),B1171,LEFT('tab2'!A1177,24))</f>
        <v>RPPM.02.02.01-22-0433/17</v>
      </c>
      <c r="C1172" t="str">
        <f t="shared" si="18"/>
        <v>RPPM.02.02.01-22-0433/17</v>
      </c>
      <c r="D1172" t="str">
        <f>IF('tab2'!B1177="","",'tab2'!B1177)</f>
        <v>WOJ.: POMORSKIE</v>
      </c>
    </row>
    <row r="1173" spans="1:4" x14ac:dyDescent="0.25">
      <c r="A1173" t="str">
        <f>LEFT('tab2'!A1178,24)</f>
        <v>RPPM.02.02.01-22-0433/17</v>
      </c>
      <c r="B1173" t="str">
        <f>IF(AND(A1173="",D1173&lt;&gt;""),B1172,LEFT('tab2'!A1178,24))</f>
        <v>RPPM.02.02.01-22-0433/17</v>
      </c>
      <c r="C1173" t="str">
        <f t="shared" si="18"/>
        <v>RPPM.02.02.01-22-0433/17</v>
      </c>
      <c r="D1173">
        <f>IF('tab2'!B1178="","",'tab2'!B1178)</f>
        <v>1</v>
      </c>
    </row>
    <row r="1174" spans="1:4" x14ac:dyDescent="0.25">
      <c r="A1174" t="str">
        <f>LEFT('tab2'!A1179,24)</f>
        <v>RPPM.02.02.01-22-0434/17</v>
      </c>
      <c r="B1174" t="str">
        <f>IF(AND(A1174="",D1174&lt;&gt;""),B1173,LEFT('tab2'!A1179,24))</f>
        <v>RPPM.02.02.01-22-0434/17</v>
      </c>
      <c r="C1174" t="str">
        <f t="shared" si="18"/>
        <v>RPPM.02.02.01-22-0434/17</v>
      </c>
      <c r="D1174" t="str">
        <f>IF('tab2'!B1179="","",'tab2'!B1179)</f>
        <v>WOJ.: POMORSKIE, POW.: Gdańsk, GM.: Gdańsk</v>
      </c>
    </row>
    <row r="1175" spans="1:4" x14ac:dyDescent="0.25">
      <c r="A1175" t="str">
        <f>LEFT('tab2'!A1180,24)</f>
        <v>RPPM.02.02.01-22-0434/17</v>
      </c>
      <c r="B1175" t="str">
        <f>IF(AND(A1175="",D1175&lt;&gt;""),B1174,LEFT('tab2'!A1180,24))</f>
        <v>RPPM.02.02.01-22-0434/17</v>
      </c>
      <c r="C1175" t="str">
        <f t="shared" si="18"/>
        <v>RPPM.02.02.01-22-0434/17</v>
      </c>
      <c r="D1175">
        <f>IF('tab2'!B1180="","",'tab2'!B1180)</f>
        <v>1</v>
      </c>
    </row>
    <row r="1176" spans="1:4" x14ac:dyDescent="0.25">
      <c r="A1176" t="str">
        <f>LEFT('tab2'!A1181,24)</f>
        <v>RPPM.02.02.01-22-0437/17</v>
      </c>
      <c r="B1176" t="str">
        <f>IF(AND(A1176="",D1176&lt;&gt;""),B1175,LEFT('tab2'!A1181,24))</f>
        <v>RPPM.02.02.01-22-0437/17</v>
      </c>
      <c r="C1176" t="str">
        <f t="shared" si="18"/>
        <v>RPPM.02.02.01-22-0437/17</v>
      </c>
      <c r="D1176" t="str">
        <f>IF('tab2'!B1181="","",'tab2'!B1181)</f>
        <v>WOJ.: POMORSKIE, POW.: bytowski, GM.: Borzytuchom</v>
      </c>
    </row>
    <row r="1177" spans="1:4" x14ac:dyDescent="0.25">
      <c r="A1177" t="str">
        <f>LEFT('tab2'!A1182,24)</f>
        <v>RPPM.02.02.01-22-0437/17</v>
      </c>
      <c r="B1177" t="str">
        <f>IF(AND(A1177="",D1177&lt;&gt;""),B1176,LEFT('tab2'!A1182,24))</f>
        <v>RPPM.02.02.01-22-0437/17</v>
      </c>
      <c r="C1177" t="str">
        <f t="shared" si="18"/>
        <v>RPPM.02.02.01-22-0437/17</v>
      </c>
      <c r="D1177">
        <f>IF('tab2'!B1182="","",'tab2'!B1182)</f>
        <v>1</v>
      </c>
    </row>
    <row r="1178" spans="1:4" x14ac:dyDescent="0.25">
      <c r="A1178" t="str">
        <f>LEFT('tab2'!A1183,24)</f>
        <v>RPPM.02.03.00-22-0001/16</v>
      </c>
      <c r="B1178" t="str">
        <f>IF(AND(A1178="",D1178&lt;&gt;""),B1177,LEFT('tab2'!A1183,24))</f>
        <v>RPPM.02.03.00-22-0001/16</v>
      </c>
      <c r="C1178" t="str">
        <f t="shared" si="18"/>
        <v>RPPM.02.03.00-22-0001/16</v>
      </c>
      <c r="D1178" t="str">
        <f>IF('tab2'!B1183="","",'tab2'!B1183)</f>
        <v>WOJ.: POMORSKIE</v>
      </c>
    </row>
    <row r="1179" spans="1:4" x14ac:dyDescent="0.25">
      <c r="A1179" t="str">
        <f>LEFT('tab2'!A1184,24)</f>
        <v>RPPM.02.03.00-22-0001/16</v>
      </c>
      <c r="B1179" t="str">
        <f>IF(AND(A1179="",D1179&lt;&gt;""),B1178,LEFT('tab2'!A1184,24))</f>
        <v>RPPM.02.03.00-22-0001/16</v>
      </c>
      <c r="C1179" t="str">
        <f t="shared" si="18"/>
        <v>RPPM.02.03.00-22-0001/16</v>
      </c>
      <c r="D1179">
        <f>IF('tab2'!B1184="","",'tab2'!B1184)</f>
        <v>1</v>
      </c>
    </row>
    <row r="1180" spans="1:4" x14ac:dyDescent="0.25">
      <c r="A1180" t="str">
        <f>LEFT('tab2'!A1185,24)</f>
        <v>RPPM.02.04.01-22-0001/19</v>
      </c>
      <c r="B1180" t="str">
        <f>IF(AND(A1180="",D1180&lt;&gt;""),B1179,LEFT('tab2'!A1185,24))</f>
        <v>RPPM.02.04.01-22-0001/19</v>
      </c>
      <c r="C1180" t="str">
        <f t="shared" si="18"/>
        <v>RPPM.02.04.01-22-0001/19</v>
      </c>
      <c r="D1180" t="str">
        <f>IF('tab2'!B1185="","",'tab2'!B1185)</f>
        <v>WOJ.: POMORSKIE</v>
      </c>
    </row>
    <row r="1181" spans="1:4" x14ac:dyDescent="0.25">
      <c r="A1181" t="str">
        <f>LEFT('tab2'!A1186,24)</f>
        <v>RPPM.02.04.01-22-0001/19</v>
      </c>
      <c r="B1181" t="str">
        <f>IF(AND(A1181="",D1181&lt;&gt;""),B1180,LEFT('tab2'!A1186,24))</f>
        <v>RPPM.02.04.01-22-0001/19</v>
      </c>
      <c r="C1181" t="str">
        <f t="shared" si="18"/>
        <v>RPPM.02.04.01-22-0001/19</v>
      </c>
      <c r="D1181">
        <f>IF('tab2'!B1186="","",'tab2'!B1186)</f>
        <v>1</v>
      </c>
    </row>
    <row r="1182" spans="1:4" x14ac:dyDescent="0.25">
      <c r="A1182" t="str">
        <f>LEFT('tab2'!A1187,24)</f>
        <v>RPPM.02.04.02-22-0001/17</v>
      </c>
      <c r="B1182" t="str">
        <f>IF(AND(A1182="",D1182&lt;&gt;""),B1181,LEFT('tab2'!A1187,24))</f>
        <v>RPPM.02.04.02-22-0001/17</v>
      </c>
      <c r="C1182" t="str">
        <f t="shared" si="18"/>
        <v>RPPM.02.04.02-22-0001/17</v>
      </c>
      <c r="D1182" t="str">
        <f>IF('tab2'!B1187="","",'tab2'!B1187)</f>
        <v>WOJ.: POMORSKIE, POW.: Gdańsk, GM.: Gdańsk</v>
      </c>
    </row>
    <row r="1183" spans="1:4" x14ac:dyDescent="0.25">
      <c r="A1183" t="str">
        <f>LEFT('tab2'!A1188,24)</f>
        <v/>
      </c>
      <c r="B1183" t="str">
        <f>IF(AND(A1183="",D1183&lt;&gt;""),B1182,LEFT('tab2'!A1188,24))</f>
        <v>RPPM.02.04.02-22-0001/17</v>
      </c>
      <c r="C1183" t="str">
        <f t="shared" si="18"/>
        <v>RPPM.02.04.02-22-0001/17</v>
      </c>
      <c r="D1183" t="str">
        <f>IF('tab2'!B1188="","",'tab2'!B1188)</f>
        <v>WOJ.: POMORSKIE, POW.: Gdynia, GM.: Gdynia</v>
      </c>
    </row>
    <row r="1184" spans="1:4" x14ac:dyDescent="0.25">
      <c r="A1184" t="str">
        <f>LEFT('tab2'!A1189,24)</f>
        <v>RPPM.02.04.02-22-0001/17</v>
      </c>
      <c r="B1184" t="str">
        <f>IF(AND(A1184="",D1184&lt;&gt;""),B1183,LEFT('tab2'!A1189,24))</f>
        <v>RPPM.02.04.02-22-0001/17</v>
      </c>
      <c r="C1184" t="str">
        <f t="shared" si="18"/>
        <v>RPPM.02.04.02-22-0001/17</v>
      </c>
      <c r="D1184">
        <f>IF('tab2'!B1189="","",'tab2'!B1189)</f>
        <v>2</v>
      </c>
    </row>
    <row r="1185" spans="1:4" x14ac:dyDescent="0.25">
      <c r="A1185" t="str">
        <f>LEFT('tab2'!A1190,24)</f>
        <v>RPPM.02.04.03-22-0001/16</v>
      </c>
      <c r="B1185" t="str">
        <f>IF(AND(A1185="",D1185&lt;&gt;""),B1184,LEFT('tab2'!A1190,24))</f>
        <v>RPPM.02.04.03-22-0001/16</v>
      </c>
      <c r="C1185" t="str">
        <f t="shared" si="18"/>
        <v>RPPM.02.04.03-22-0001/16</v>
      </c>
      <c r="D1185" t="str">
        <f>IF('tab2'!B1190="","",'tab2'!B1190)</f>
        <v>WOJ.: POMORSKIE</v>
      </c>
    </row>
    <row r="1186" spans="1:4" x14ac:dyDescent="0.25">
      <c r="A1186" t="str">
        <f>LEFT('tab2'!A1191,24)</f>
        <v>RPPM.02.04.03-22-0001/16</v>
      </c>
      <c r="B1186" t="str">
        <f>IF(AND(A1186="",D1186&lt;&gt;""),B1185,LEFT('tab2'!A1191,24))</f>
        <v>RPPM.02.04.03-22-0001/16</v>
      </c>
      <c r="C1186" t="str">
        <f t="shared" si="18"/>
        <v>RPPM.02.04.03-22-0001/16</v>
      </c>
      <c r="D1186">
        <f>IF('tab2'!B1191="","",'tab2'!B1191)</f>
        <v>1</v>
      </c>
    </row>
    <row r="1187" spans="1:4" x14ac:dyDescent="0.25">
      <c r="A1187" t="str">
        <f>LEFT('tab2'!A1192,24)</f>
        <v>RPPM.02.05.00-22-0001/16</v>
      </c>
      <c r="B1187" t="str">
        <f>IF(AND(A1187="",D1187&lt;&gt;""),B1186,LEFT('tab2'!A1192,24))</f>
        <v>RPPM.02.05.00-22-0001/16</v>
      </c>
      <c r="C1187" t="str">
        <f t="shared" si="18"/>
        <v>RPPM.02.05.00-22-0001/16</v>
      </c>
      <c r="D1187" t="str">
        <f>IF('tab2'!B1192="","",'tab2'!B1192)</f>
        <v>WOJ.: POMORSKIE</v>
      </c>
    </row>
    <row r="1188" spans="1:4" x14ac:dyDescent="0.25">
      <c r="A1188" t="str">
        <f>LEFT('tab2'!A1193,24)</f>
        <v>RPPM.02.05.00-22-0001/16</v>
      </c>
      <c r="B1188" t="str">
        <f>IF(AND(A1188="",D1188&lt;&gt;""),B1187,LEFT('tab2'!A1193,24))</f>
        <v>RPPM.02.05.00-22-0001/16</v>
      </c>
      <c r="C1188" t="str">
        <f t="shared" si="18"/>
        <v>RPPM.02.05.00-22-0001/16</v>
      </c>
      <c r="D1188">
        <f>IF('tab2'!B1193="","",'tab2'!B1193)</f>
        <v>1</v>
      </c>
    </row>
    <row r="1189" spans="1:4" x14ac:dyDescent="0.25">
      <c r="A1189" t="str">
        <f>LEFT('tab2'!A1194,24)</f>
        <v>RPPM.02.05.00-22-0001/19</v>
      </c>
      <c r="B1189" t="str">
        <f>IF(AND(A1189="",D1189&lt;&gt;""),B1188,LEFT('tab2'!A1194,24))</f>
        <v>RPPM.02.05.00-22-0001/19</v>
      </c>
      <c r="C1189" t="str">
        <f t="shared" si="18"/>
        <v>RPPM.02.05.00-22-0001/19</v>
      </c>
      <c r="D1189" t="str">
        <f>IF('tab2'!B1194="","",'tab2'!B1194)</f>
        <v>WOJ.: POMORSKIE, POW.: słupski, GM.: Słupsk</v>
      </c>
    </row>
    <row r="1190" spans="1:4" x14ac:dyDescent="0.25">
      <c r="A1190" t="str">
        <f>LEFT('tab2'!A1195,24)</f>
        <v>RPPM.02.05.00-22-0001/19</v>
      </c>
      <c r="B1190" t="str">
        <f>IF(AND(A1190="",D1190&lt;&gt;""),B1189,LEFT('tab2'!A1195,24))</f>
        <v>RPPM.02.05.00-22-0001/19</v>
      </c>
      <c r="C1190" t="str">
        <f t="shared" si="18"/>
        <v>RPPM.02.05.00-22-0001/19</v>
      </c>
      <c r="D1190">
        <f>IF('tab2'!B1195="","",'tab2'!B1195)</f>
        <v>1</v>
      </c>
    </row>
    <row r="1191" spans="1:4" x14ac:dyDescent="0.25">
      <c r="A1191" t="str">
        <f>LEFT('tab2'!A1196,24)</f>
        <v>RPPM.02.05.00-22-0001/20</v>
      </c>
      <c r="B1191" t="str">
        <f>IF(AND(A1191="",D1191&lt;&gt;""),B1190,LEFT('tab2'!A1196,24))</f>
        <v>RPPM.02.05.00-22-0001/20</v>
      </c>
      <c r="C1191" t="str">
        <f t="shared" si="18"/>
        <v>RPPM.02.05.00-22-0001/20</v>
      </c>
      <c r="D1191" t="str">
        <f>IF('tab2'!B1196="","",'tab2'!B1196)</f>
        <v>WOJ.: POMORSKIE, POW.: Gdańsk, GM.: Gdańsk</v>
      </c>
    </row>
    <row r="1192" spans="1:4" x14ac:dyDescent="0.25">
      <c r="A1192" t="str">
        <f>LEFT('tab2'!A1197,24)</f>
        <v>RPPM.02.05.00-22-0001/20</v>
      </c>
      <c r="B1192" t="str">
        <f>IF(AND(A1192="",D1192&lt;&gt;""),B1191,LEFT('tab2'!A1197,24))</f>
        <v>RPPM.02.05.00-22-0001/20</v>
      </c>
      <c r="C1192" t="str">
        <f t="shared" si="18"/>
        <v>RPPM.02.05.00-22-0001/20</v>
      </c>
      <c r="D1192">
        <f>IF('tab2'!B1197="","",'tab2'!B1197)</f>
        <v>1</v>
      </c>
    </row>
    <row r="1193" spans="1:4" x14ac:dyDescent="0.25">
      <c r="A1193" t="str">
        <f>LEFT('tab2'!A1198,24)</f>
        <v>RPPM.02.05.00-22-0002/19</v>
      </c>
      <c r="B1193" t="str">
        <f>IF(AND(A1193="",D1193&lt;&gt;""),B1192,LEFT('tab2'!A1198,24))</f>
        <v>RPPM.02.05.00-22-0002/19</v>
      </c>
      <c r="C1193" t="str">
        <f t="shared" si="18"/>
        <v>RPPM.02.05.00-22-0002/19</v>
      </c>
      <c r="D1193" t="str">
        <f>IF('tab2'!B1198="","",'tab2'!B1198)</f>
        <v>WOJ.: POMORSKIE, POW.: Gdańsk, GM.: Gdańsk</v>
      </c>
    </row>
    <row r="1194" spans="1:4" x14ac:dyDescent="0.25">
      <c r="A1194" t="str">
        <f>LEFT('tab2'!A1199,24)</f>
        <v>RPPM.02.05.00-22-0002/19</v>
      </c>
      <c r="B1194" t="str">
        <f>IF(AND(A1194="",D1194&lt;&gt;""),B1193,LEFT('tab2'!A1199,24))</f>
        <v>RPPM.02.05.00-22-0002/19</v>
      </c>
      <c r="C1194" t="str">
        <f t="shared" si="18"/>
        <v>RPPM.02.05.00-22-0002/19</v>
      </c>
      <c r="D1194">
        <f>IF('tab2'!B1199="","",'tab2'!B1199)</f>
        <v>1</v>
      </c>
    </row>
    <row r="1195" spans="1:4" x14ac:dyDescent="0.25">
      <c r="A1195" t="str">
        <f>LEFT('tab2'!A1200,24)</f>
        <v>RPPM.02.05.00-22-0002/20</v>
      </c>
      <c r="B1195" t="str">
        <f>IF(AND(A1195="",D1195&lt;&gt;""),B1194,LEFT('tab2'!A1200,24))</f>
        <v>RPPM.02.05.00-22-0002/20</v>
      </c>
      <c r="C1195" t="str">
        <f t="shared" si="18"/>
        <v>RPPM.02.05.00-22-0002/20</v>
      </c>
      <c r="D1195" t="str">
        <f>IF('tab2'!B1200="","",'tab2'!B1200)</f>
        <v>WOJ.: POMORSKIE, POW.: wejherowski, GM.: Rumia</v>
      </c>
    </row>
    <row r="1196" spans="1:4" x14ac:dyDescent="0.25">
      <c r="A1196" t="str">
        <f>LEFT('tab2'!A1201,24)</f>
        <v>RPPM.02.05.00-22-0002/20</v>
      </c>
      <c r="B1196" t="str">
        <f>IF(AND(A1196="",D1196&lt;&gt;""),B1195,LEFT('tab2'!A1201,24))</f>
        <v>RPPM.02.05.00-22-0002/20</v>
      </c>
      <c r="C1196" t="str">
        <f t="shared" si="18"/>
        <v>RPPM.02.05.00-22-0002/20</v>
      </c>
      <c r="D1196">
        <f>IF('tab2'!B1201="","",'tab2'!B1201)</f>
        <v>1</v>
      </c>
    </row>
    <row r="1197" spans="1:4" x14ac:dyDescent="0.25">
      <c r="A1197" t="str">
        <f>LEFT('tab2'!A1202,24)</f>
        <v>RPPM.02.05.00-22-0003/19</v>
      </c>
      <c r="B1197" t="str">
        <f>IF(AND(A1197="",D1197&lt;&gt;""),B1196,LEFT('tab2'!A1202,24))</f>
        <v>RPPM.02.05.00-22-0003/19</v>
      </c>
      <c r="C1197" t="str">
        <f t="shared" si="18"/>
        <v>RPPM.02.05.00-22-0003/19</v>
      </c>
      <c r="D1197" t="str">
        <f>IF('tab2'!B1202="","",'tab2'!B1202)</f>
        <v>WOJ.: POMORSKIE, POW.: wejherowski, GM.: Rumia</v>
      </c>
    </row>
    <row r="1198" spans="1:4" x14ac:dyDescent="0.25">
      <c r="A1198" t="str">
        <f>LEFT('tab2'!A1203,24)</f>
        <v>RPPM.02.05.00-22-0003/19</v>
      </c>
      <c r="B1198" t="str">
        <f>IF(AND(A1198="",D1198&lt;&gt;""),B1197,LEFT('tab2'!A1203,24))</f>
        <v>RPPM.02.05.00-22-0003/19</v>
      </c>
      <c r="C1198" t="str">
        <f t="shared" si="18"/>
        <v>RPPM.02.05.00-22-0003/19</v>
      </c>
      <c r="D1198">
        <f>IF('tab2'!B1203="","",'tab2'!B1203)</f>
        <v>1</v>
      </c>
    </row>
    <row r="1199" spans="1:4" x14ac:dyDescent="0.25">
      <c r="A1199" t="str">
        <f>LEFT('tab2'!A1204,24)</f>
        <v>RPPM.03.01.00-22-0001/16</v>
      </c>
      <c r="B1199" t="str">
        <f>IF(AND(A1199="",D1199&lt;&gt;""),B1198,LEFT('tab2'!A1204,24))</f>
        <v>RPPM.03.01.00-22-0001/16</v>
      </c>
      <c r="C1199" t="str">
        <f t="shared" si="18"/>
        <v>RPPM.03.01.00-22-0001/16</v>
      </c>
      <c r="D1199" t="str">
        <f>IF('tab2'!B1204="","",'tab2'!B1204)</f>
        <v>WOJ.: POMORSKIE, POW.: kartuski, GM.: Kartuzy</v>
      </c>
    </row>
    <row r="1200" spans="1:4" x14ac:dyDescent="0.25">
      <c r="A1200" t="str">
        <f>LEFT('tab2'!A1205,24)</f>
        <v>RPPM.03.01.00-22-0001/16</v>
      </c>
      <c r="B1200" t="str">
        <f>IF(AND(A1200="",D1200&lt;&gt;""),B1199,LEFT('tab2'!A1205,24))</f>
        <v>RPPM.03.01.00-22-0001/16</v>
      </c>
      <c r="C1200" t="str">
        <f t="shared" si="18"/>
        <v>RPPM.03.01.00-22-0001/16</v>
      </c>
      <c r="D1200">
        <f>IF('tab2'!B1205="","",'tab2'!B1205)</f>
        <v>1</v>
      </c>
    </row>
    <row r="1201" spans="1:4" x14ac:dyDescent="0.25">
      <c r="A1201" t="str">
        <f>LEFT('tab2'!A1206,24)</f>
        <v>RPPM.03.01.00-22-0001/20</v>
      </c>
      <c r="B1201" t="str">
        <f>IF(AND(A1201="",D1201&lt;&gt;""),B1200,LEFT('tab2'!A1206,24))</f>
        <v>RPPM.03.01.00-22-0001/20</v>
      </c>
      <c r="C1201" t="str">
        <f t="shared" si="18"/>
        <v>RPPM.03.01.00-22-0001/20</v>
      </c>
      <c r="D1201" t="str">
        <f>IF('tab2'!B1206="","",'tab2'!B1206)</f>
        <v>WOJ.: POMORSKIE, POW.: bytowski, GM.: Trzebielino</v>
      </c>
    </row>
    <row r="1202" spans="1:4" x14ac:dyDescent="0.25">
      <c r="A1202" t="str">
        <f>LEFT('tab2'!A1207,24)</f>
        <v>RPPM.03.01.00-22-0001/20</v>
      </c>
      <c r="B1202" t="str">
        <f>IF(AND(A1202="",D1202&lt;&gt;""),B1201,LEFT('tab2'!A1207,24))</f>
        <v>RPPM.03.01.00-22-0001/20</v>
      </c>
      <c r="C1202" t="str">
        <f t="shared" si="18"/>
        <v>RPPM.03.01.00-22-0001/20</v>
      </c>
      <c r="D1202">
        <f>IF('tab2'!B1207="","",'tab2'!B1207)</f>
        <v>1</v>
      </c>
    </row>
    <row r="1203" spans="1:4" x14ac:dyDescent="0.25">
      <c r="A1203" t="str">
        <f>LEFT('tab2'!A1208,24)</f>
        <v>RPPM.03.01.00-22-0002/18</v>
      </c>
      <c r="B1203" t="str">
        <f>IF(AND(A1203="",D1203&lt;&gt;""),B1202,LEFT('tab2'!A1208,24))</f>
        <v>RPPM.03.01.00-22-0002/18</v>
      </c>
      <c r="C1203" t="str">
        <f t="shared" si="18"/>
        <v>RPPM.03.01.00-22-0002/18</v>
      </c>
      <c r="D1203" t="str">
        <f>IF('tab2'!B1208="","",'tab2'!B1208)</f>
        <v>WOJ.: POMORSKIE, POW.: Gdańsk, GM.: Gdańsk</v>
      </c>
    </row>
    <row r="1204" spans="1:4" x14ac:dyDescent="0.25">
      <c r="A1204" t="str">
        <f>LEFT('tab2'!A1209,24)</f>
        <v>RPPM.03.01.00-22-0002/18</v>
      </c>
      <c r="B1204" t="str">
        <f>IF(AND(A1204="",D1204&lt;&gt;""),B1203,LEFT('tab2'!A1209,24))</f>
        <v>RPPM.03.01.00-22-0002/18</v>
      </c>
      <c r="C1204" t="str">
        <f t="shared" si="18"/>
        <v>RPPM.03.01.00-22-0002/18</v>
      </c>
      <c r="D1204">
        <f>IF('tab2'!B1209="","",'tab2'!B1209)</f>
        <v>1</v>
      </c>
    </row>
    <row r="1205" spans="1:4" x14ac:dyDescent="0.25">
      <c r="A1205" t="str">
        <f>LEFT('tab2'!A1210,24)</f>
        <v>RPPM.03.01.00-22-0002/20</v>
      </c>
      <c r="B1205" t="str">
        <f>IF(AND(A1205="",D1205&lt;&gt;""),B1204,LEFT('tab2'!A1210,24))</f>
        <v>RPPM.03.01.00-22-0002/20</v>
      </c>
      <c r="C1205" t="str">
        <f t="shared" si="18"/>
        <v>RPPM.03.01.00-22-0002/20</v>
      </c>
      <c r="D1205" t="str">
        <f>IF('tab2'!B1210="","",'tab2'!B1210)</f>
        <v>WOJ.: POMORSKIE, POW.: bytowski, GM.: Kołczygłowy</v>
      </c>
    </row>
    <row r="1206" spans="1:4" x14ac:dyDescent="0.25">
      <c r="A1206" t="str">
        <f>LEFT('tab2'!A1211,24)</f>
        <v>RPPM.03.01.00-22-0002/20</v>
      </c>
      <c r="B1206" t="str">
        <f>IF(AND(A1206="",D1206&lt;&gt;""),B1205,LEFT('tab2'!A1211,24))</f>
        <v>RPPM.03.01.00-22-0002/20</v>
      </c>
      <c r="C1206" t="str">
        <f t="shared" si="18"/>
        <v>RPPM.03.01.00-22-0002/20</v>
      </c>
      <c r="D1206">
        <f>IF('tab2'!B1211="","",'tab2'!B1211)</f>
        <v>1</v>
      </c>
    </row>
    <row r="1207" spans="1:4" x14ac:dyDescent="0.25">
      <c r="A1207" t="str">
        <f>LEFT('tab2'!A1212,24)</f>
        <v>RPPM.03.01.00-22-0003/20</v>
      </c>
      <c r="B1207" t="str">
        <f>IF(AND(A1207="",D1207&lt;&gt;""),B1206,LEFT('tab2'!A1212,24))</f>
        <v>RPPM.03.01.00-22-0003/20</v>
      </c>
      <c r="C1207" t="str">
        <f t="shared" si="18"/>
        <v>RPPM.03.01.00-22-0003/20</v>
      </c>
      <c r="D1207" t="str">
        <f>IF('tab2'!B1212="","",'tab2'!B1212)</f>
        <v>WOJ.: POMORSKIE, POW.: starogardzki, GM.: Osiek</v>
      </c>
    </row>
    <row r="1208" spans="1:4" x14ac:dyDescent="0.25">
      <c r="A1208" t="str">
        <f>LEFT('tab2'!A1213,24)</f>
        <v>RPPM.03.01.00-22-0003/20</v>
      </c>
      <c r="B1208" t="str">
        <f>IF(AND(A1208="",D1208&lt;&gt;""),B1207,LEFT('tab2'!A1213,24))</f>
        <v>RPPM.03.01.00-22-0003/20</v>
      </c>
      <c r="C1208" t="str">
        <f t="shared" si="18"/>
        <v>RPPM.03.01.00-22-0003/20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RPPM.03.01.00-22-0031/20</v>
      </c>
      <c r="B1305" t="str">
        <f>IF(AND(A1305="",D1305&lt;&gt;""),B1304,LEFT('tab2'!A1310,24))</f>
        <v>RPPM.03.01.00-22-0031/20</v>
      </c>
      <c r="C1305" t="str">
        <f t="shared" si="20"/>
        <v>RPPM.03.01.00-22-0031/20</v>
      </c>
      <c r="D1305" t="str">
        <f>IF('tab2'!B1310="","",'tab2'!B1310)</f>
        <v>WOJ.: POMORSKIE, POW.: Gdańsk, GM.: Gdańsk</v>
      </c>
    </row>
    <row r="1306" spans="1:4" x14ac:dyDescent="0.25">
      <c r="A1306" t="str">
        <f>LEFT('tab2'!A1311,24)</f>
        <v>RPPM.03.01.00-22-0031/20</v>
      </c>
      <c r="B1306" t="str">
        <f>IF(AND(A1306="",D1306&lt;&gt;""),B1305,LEFT('tab2'!A1311,24))</f>
        <v>RPPM.03.01.00-22-0031/20</v>
      </c>
      <c r="C1306" t="str">
        <f t="shared" si="20"/>
        <v>RPPM.03.01.00-22-0031/20</v>
      </c>
      <c r="D1306">
        <f>IF('tab2'!B1311="","",'tab2'!B1311)</f>
        <v>1</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 - gmina wiejska</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 GM.: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90"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 t="shared" si="66"/>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si="66"/>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6"/>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6"/>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6"/>
        <v>RPPM.06.01.02-22-0021/16</v>
      </c>
      <c r="D4285">
        <f>IF('tab2'!B4290="","",'tab2'!B4290)</f>
        <v>48</v>
      </c>
    </row>
    <row r="4286" spans="1:4" x14ac:dyDescent="0.25">
      <c r="A4286" t="str">
        <f>LEFT('tab2'!A4291,24)</f>
        <v>RPPM.06.01.02-22-0023/15</v>
      </c>
      <c r="B4286" t="str">
        <f>IF(AND(A4286="",D4286&lt;&gt;""),B4285,LEFT('tab2'!A4291,24))</f>
        <v>RPPM.06.01.02-22-0023/15</v>
      </c>
      <c r="C4286" t="str">
        <f t="shared" si="66"/>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6"/>
        <v>RPPM.06.01.02-22-0023/15</v>
      </c>
      <c r="D4287">
        <f>IF('tab2'!B4292="","",'tab2'!B4292)</f>
        <v>1</v>
      </c>
    </row>
    <row r="4288" spans="1:4" x14ac:dyDescent="0.25">
      <c r="A4288" t="str">
        <f>LEFT('tab2'!A4293,24)</f>
        <v>RPPM.06.01.02-22-0023/16</v>
      </c>
      <c r="B4288" t="str">
        <f>IF(AND(A4288="",D4288&lt;&gt;""),B4287,LEFT('tab2'!A4293,24))</f>
        <v>RPPM.06.01.02-22-0023/16</v>
      </c>
      <c r="C4288" t="str">
        <f t="shared" si="66"/>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6"/>
        <v>RPPM.06.01.02-22-0023/16</v>
      </c>
      <c r="D4289">
        <f>IF('tab2'!B4294="","",'tab2'!B4294)</f>
        <v>1</v>
      </c>
    </row>
    <row r="4290" spans="1:4" x14ac:dyDescent="0.25">
      <c r="A4290" t="str">
        <f>LEFT('tab2'!A4295,24)</f>
        <v>RPPM.06.01.02-22-0023/17</v>
      </c>
      <c r="B4290" t="str">
        <f>IF(AND(A4290="",D4290&lt;&gt;""),B4289,LEFT('tab2'!A4295,24))</f>
        <v>RPPM.06.01.02-22-0023/17</v>
      </c>
      <c r="C4290" t="str">
        <f t="shared" si="66"/>
        <v>RPPM.06.01.02-22-0023/17</v>
      </c>
      <c r="D4290" t="str">
        <f>IF('tab2'!B4295="","",'tab2'!B4295)</f>
        <v>WOJ.: POMORSKIE</v>
      </c>
    </row>
    <row r="4291" spans="1:4" x14ac:dyDescent="0.25">
      <c r="A4291" t="str">
        <f>LEFT('tab2'!A4296,24)</f>
        <v>RPPM.06.01.02-22-0023/17</v>
      </c>
      <c r="B4291" t="str">
        <f>IF(AND(A4291="",D4291&lt;&gt;""),B4290,LEFT('tab2'!A4296,24))</f>
        <v>RPPM.06.01.02-22-0023/17</v>
      </c>
      <c r="C4291" t="str">
        <f t="shared" ref="C4291:C4354" si="67">IF(D4291="","",B4291)</f>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si="67"/>
        <v>RPPM.06.01.02-22-0031/15</v>
      </c>
      <c r="D4345">
        <f>IF('tab2'!B4350="","",'tab2'!B4350)</f>
        <v>1</v>
      </c>
    </row>
    <row r="4346" spans="1:4" x14ac:dyDescent="0.25">
      <c r="A4346" t="str">
        <f>LEFT('tab2'!A4351,24)</f>
        <v>RPPM.06.01.02-22-0032/16</v>
      </c>
      <c r="B4346" t="str">
        <f>IF(AND(A4346="",D4346&lt;&gt;""),B4345,LEFT('tab2'!A4351,24))</f>
        <v>RPPM.06.01.02-22-0032/16</v>
      </c>
      <c r="C4346" t="str">
        <f t="shared" si="67"/>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7"/>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7"/>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7"/>
        <v>RPPM.06.01.02-22-0032/16</v>
      </c>
      <c r="D4349">
        <f>IF('tab2'!B4354="","",'tab2'!B4354)</f>
        <v>3</v>
      </c>
    </row>
    <row r="4350" spans="1:4" x14ac:dyDescent="0.25">
      <c r="A4350" t="str">
        <f>LEFT('tab2'!A4355,24)</f>
        <v>RPPM.06.01.02-22-0032/19</v>
      </c>
      <c r="B4350" t="str">
        <f>IF(AND(A4350="",D4350&lt;&gt;""),B4349,LEFT('tab2'!A4355,24))</f>
        <v>RPPM.06.01.02-22-0032/19</v>
      </c>
      <c r="C4350" t="str">
        <f t="shared" si="67"/>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7"/>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7"/>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7"/>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7"/>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8"/>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si="69"/>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69"/>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69"/>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69"/>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69"/>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69"/>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69"/>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69"/>
        <v>RPPM.06.01.02-22-0036/19</v>
      </c>
      <c r="D4482">
        <f>IF('tab2'!B4487="","",'tab2'!B4487)</f>
        <v>41</v>
      </c>
    </row>
    <row r="4483" spans="1:4" x14ac:dyDescent="0.25">
      <c r="A4483" t="str">
        <f>LEFT('tab2'!A4488,24)</f>
        <v>RPPM.06.01.02-22-0037/15</v>
      </c>
      <c r="B4483" t="str">
        <f>IF(AND(A4483="",D4483&lt;&gt;""),B4482,LEFT('tab2'!A4488,24))</f>
        <v>RPPM.06.01.02-22-0037/15</v>
      </c>
      <c r="C4483" t="str">
        <f t="shared" ref="C4483:C4546" si="70">IF(D4483="","",B4483)</f>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si="70"/>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0"/>
        <v>RPPM.06.01.02-22-0044/16</v>
      </c>
      <c r="D4538">
        <f>IF('tab2'!B4543="","",'tab2'!B4543)</f>
        <v>1</v>
      </c>
    </row>
    <row r="4539" spans="1:4" x14ac:dyDescent="0.25">
      <c r="A4539" t="str">
        <f>LEFT('tab2'!A4544,24)</f>
        <v>RPPM.06.01.02-22-0044/17</v>
      </c>
      <c r="B4539" t="str">
        <f>IF(AND(A4539="",D4539&lt;&gt;""),B4538,LEFT('tab2'!A4544,24))</f>
        <v>RPPM.06.01.02-22-0044/17</v>
      </c>
      <c r="C4539" t="str">
        <f t="shared" si="70"/>
        <v>RPPM.06.01.02-22-0044/17</v>
      </c>
      <c r="D4539" t="str">
        <f>IF('tab2'!B4544="","",'tab2'!B4544)</f>
        <v>WOJ.: POMORSKIE, POW.: pucki</v>
      </c>
    </row>
    <row r="4540" spans="1:4" x14ac:dyDescent="0.25">
      <c r="A4540" t="str">
        <f>LEFT('tab2'!A4545,24)</f>
        <v/>
      </c>
      <c r="B4540" t="str">
        <f>IF(AND(A4540="",D4540&lt;&gt;""),B4539,LEFT('tab2'!A4545,24))</f>
        <v>RPPM.06.01.02-22-0044/17</v>
      </c>
      <c r="C4540" t="str">
        <f t="shared" si="70"/>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0"/>
        <v>RPPM.06.01.02-22-0044/17</v>
      </c>
      <c r="D4541">
        <f>IF('tab2'!B4546="","",'tab2'!B4546)</f>
        <v>2</v>
      </c>
    </row>
    <row r="4542" spans="1:4" x14ac:dyDescent="0.25">
      <c r="A4542" t="str">
        <f>LEFT('tab2'!A4547,24)</f>
        <v>RPPM.06.01.02-22-0044/19</v>
      </c>
      <c r="B4542" t="str">
        <f>IF(AND(A4542="",D4542&lt;&gt;""),B4541,LEFT('tab2'!A4547,24))</f>
        <v>RPPM.06.01.02-22-0044/19</v>
      </c>
      <c r="C4542" t="str">
        <f t="shared" si="70"/>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0"/>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0"/>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0"/>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0"/>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si="71"/>
        <v>RPPM.06.01.02-22-0048/16</v>
      </c>
      <c r="D4601">
        <f>IF('tab2'!B4606="","",'tab2'!B4606)</f>
        <v>1</v>
      </c>
    </row>
    <row r="4602" spans="1:4" x14ac:dyDescent="0.25">
      <c r="A4602" t="str">
        <f>LEFT('tab2'!A4607,24)</f>
        <v>RPPM.06.01.02-22-0048/17</v>
      </c>
      <c r="B4602" t="str">
        <f>IF(AND(A4602="",D4602&lt;&gt;""),B4601,LEFT('tab2'!A4607,24))</f>
        <v>RPPM.06.01.02-22-0048/17</v>
      </c>
      <c r="C4602" t="str">
        <f t="shared" si="71"/>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1"/>
        <v>RPPM.06.01.02-22-0048/17</v>
      </c>
      <c r="D4603">
        <f>IF('tab2'!B4608="","",'tab2'!B4608)</f>
        <v>1</v>
      </c>
    </row>
    <row r="4604" spans="1:4" x14ac:dyDescent="0.25">
      <c r="A4604" t="str">
        <f>LEFT('tab2'!A4609,24)</f>
        <v>RPPM.06.01.02-22-0048/19</v>
      </c>
      <c r="B4604" t="str">
        <f>IF(AND(A4604="",D4604&lt;&gt;""),B4603,LEFT('tab2'!A4609,24))</f>
        <v>RPPM.06.01.02-22-0048/19</v>
      </c>
      <c r="C4604" t="str">
        <f t="shared" si="71"/>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1"/>
        <v>RPPM.06.01.02-22-0048/19</v>
      </c>
      <c r="D4605">
        <f>IF('tab2'!B4610="","",'tab2'!B4610)</f>
        <v>1</v>
      </c>
    </row>
    <row r="4606" spans="1:4" x14ac:dyDescent="0.25">
      <c r="A4606" t="str">
        <f>LEFT('tab2'!A4611,24)</f>
        <v>RPPM.06.01.02-22-0049/16</v>
      </c>
      <c r="B4606" t="str">
        <f>IF(AND(A4606="",D4606&lt;&gt;""),B4605,LEFT('tab2'!A4611,24))</f>
        <v>RPPM.06.01.02-22-0049/16</v>
      </c>
      <c r="C4606" t="str">
        <f t="shared" si="71"/>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si="72"/>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2"/>
        <v>RPPM.06.01.02-22-0054/16</v>
      </c>
      <c r="D4666">
        <f>IF('tab2'!B4671="","",'tab2'!B4671)</f>
        <v>8</v>
      </c>
    </row>
    <row r="4667" spans="1:4" x14ac:dyDescent="0.25">
      <c r="A4667" t="str">
        <f>LEFT('tab2'!A4672,24)</f>
        <v>RPPM.06.01.02-22-0054/17</v>
      </c>
      <c r="B4667" t="str">
        <f>IF(AND(A4667="",D4667&lt;&gt;""),B4666,LEFT('tab2'!A4672,24))</f>
        <v>RPPM.06.01.02-22-0054/17</v>
      </c>
      <c r="C4667" t="str">
        <f t="shared" si="72"/>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2"/>
        <v>RPPM.06.01.02-22-0054/17</v>
      </c>
      <c r="D4668">
        <f>IF('tab2'!B4673="","",'tab2'!B4673)</f>
        <v>1</v>
      </c>
    </row>
    <row r="4669" spans="1:4" x14ac:dyDescent="0.25">
      <c r="A4669" t="str">
        <f>LEFT('tab2'!A4674,24)</f>
        <v>RPPM.06.01.02-22-0055/16</v>
      </c>
      <c r="B4669" t="str">
        <f>IF(AND(A4669="",D4669&lt;&gt;""),B4668,LEFT('tab2'!A4674,24))</f>
        <v>RPPM.06.01.02-22-0055/16</v>
      </c>
      <c r="C4669" t="str">
        <f t="shared" si="72"/>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2"/>
        <v>RPPM.06.01.02-22-0055/16</v>
      </c>
      <c r="D4670">
        <f>IF('tab2'!B4675="","",'tab2'!B4675)</f>
        <v>1</v>
      </c>
    </row>
    <row r="4671" spans="1:4" x14ac:dyDescent="0.25">
      <c r="A4671" t="str">
        <f>LEFT('tab2'!A4676,24)</f>
        <v>RPPM.06.01.02-22-0055/19</v>
      </c>
      <c r="B4671" t="str">
        <f>IF(AND(A4671="",D4671&lt;&gt;""),B4670,LEFT('tab2'!A4676,24))</f>
        <v>RPPM.06.01.02-22-0055/19</v>
      </c>
      <c r="C4671" t="str">
        <f t="shared" si="72"/>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2"/>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2"/>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2"/>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si="73"/>
        <v>RPPM.06.01.02-22-0065/15</v>
      </c>
      <c r="D4729">
        <f>IF('tab2'!B4734="","",'tab2'!B4734)</f>
        <v>1</v>
      </c>
    </row>
    <row r="4730" spans="1:4" x14ac:dyDescent="0.25">
      <c r="A4730" t="str">
        <f>LEFT('tab2'!A4735,24)</f>
        <v>RPPM.06.01.02-22-0066/15</v>
      </c>
      <c r="B4730" t="str">
        <f>IF(AND(A4730="",D4730&lt;&gt;""),B4729,LEFT('tab2'!A4735,24))</f>
        <v>RPPM.06.01.02-22-0066/15</v>
      </c>
      <c r="C4730" t="str">
        <f t="shared" si="73"/>
        <v>RPPM.06.01.02-22-0066/15</v>
      </c>
      <c r="D4730" t="str">
        <f>IF('tab2'!B4735="","",'tab2'!B4735)</f>
        <v>WOJ.: POMORSKIE, POW.: Słupsk</v>
      </c>
    </row>
    <row r="4731" spans="1:4" x14ac:dyDescent="0.25">
      <c r="A4731" t="str">
        <f>LEFT('tab2'!A4736,24)</f>
        <v/>
      </c>
      <c r="B4731" t="str">
        <f>IF(AND(A4731="",D4731&lt;&gt;""),B4730,LEFT('tab2'!A4736,24))</f>
        <v>RPPM.06.01.02-22-0066/15</v>
      </c>
      <c r="C4731" t="str">
        <f t="shared" si="73"/>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3"/>
        <v>RPPM.06.01.02-22-0066/15</v>
      </c>
      <c r="D4732">
        <f>IF('tab2'!B4737="","",'tab2'!B4737)</f>
        <v>2</v>
      </c>
    </row>
    <row r="4733" spans="1:4" x14ac:dyDescent="0.25">
      <c r="A4733" t="str">
        <f>LEFT('tab2'!A4738,24)</f>
        <v>RPPM.06.01.02-22-0067/19</v>
      </c>
      <c r="B4733" t="str">
        <f>IF(AND(A4733="",D4733&lt;&gt;""),B4732,LEFT('tab2'!A4738,24))</f>
        <v>RPPM.06.01.02-22-0067/19</v>
      </c>
      <c r="C4733" t="str">
        <f t="shared" si="73"/>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3"/>
        <v>RPPM.06.01.02-22-0067/19</v>
      </c>
      <c r="D4734">
        <f>IF('tab2'!B4739="","",'tab2'!B4739)</f>
        <v>1</v>
      </c>
    </row>
    <row r="4735" spans="1:4" x14ac:dyDescent="0.25">
      <c r="A4735" t="str">
        <f>LEFT('tab2'!A4740,24)</f>
        <v>RPPM.06.01.02-22-0069/15</v>
      </c>
      <c r="B4735" t="str">
        <f>IF(AND(A4735="",D4735&lt;&gt;""),B4734,LEFT('tab2'!A4740,24))</f>
        <v>RPPM.06.01.02-22-0069/15</v>
      </c>
      <c r="C4735" t="str">
        <f t="shared" si="73"/>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3"/>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ref="C4739:C4802" si="74">IF(D4739="","",B4739)</f>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si="74"/>
        <v>RPPM.06.01.02-22-0084/16</v>
      </c>
      <c r="D4793">
        <f>IF('tab2'!B4798="","",'tab2'!B4798)</f>
        <v>1</v>
      </c>
    </row>
    <row r="4794" spans="1:4" x14ac:dyDescent="0.25">
      <c r="A4794" t="str">
        <f>LEFT('tab2'!A4799,24)</f>
        <v>RPPM.06.01.02-22-0085/16</v>
      </c>
      <c r="B4794" t="str">
        <f>IF(AND(A4794="",D4794&lt;&gt;""),B4793,LEFT('tab2'!A4799,24))</f>
        <v>RPPM.06.01.02-22-0085/16</v>
      </c>
      <c r="C4794" t="str">
        <f t="shared" si="74"/>
        <v>RPPM.06.01.02-22-0085/16</v>
      </c>
      <c r="D4794" t="str">
        <f>IF('tab2'!B4799="","",'tab2'!B4799)</f>
        <v>WOJ.: POMORSKIE, POW.: Gdańsk</v>
      </c>
    </row>
    <row r="4795" spans="1:4" x14ac:dyDescent="0.25">
      <c r="A4795" t="str">
        <f>LEFT('tab2'!A4800,24)</f>
        <v/>
      </c>
      <c r="B4795" t="str">
        <f>IF(AND(A4795="",D4795&lt;&gt;""),B4794,LEFT('tab2'!A4800,24))</f>
        <v>RPPM.06.01.02-22-0085/16</v>
      </c>
      <c r="C4795" t="str">
        <f t="shared" si="74"/>
        <v>RPPM.06.01.02-22-0085/16</v>
      </c>
      <c r="D4795" t="str">
        <f>IF('tab2'!B4800="","",'tab2'!B4800)</f>
        <v>WOJ.: POMORSKIE, POW.: gdański</v>
      </c>
    </row>
    <row r="4796" spans="1:4" x14ac:dyDescent="0.25">
      <c r="A4796" t="str">
        <f>LEFT('tab2'!A4801,24)</f>
        <v/>
      </c>
      <c r="B4796" t="str">
        <f>IF(AND(A4796="",D4796&lt;&gt;""),B4795,LEFT('tab2'!A4801,24))</f>
        <v>RPPM.06.01.02-22-0085/16</v>
      </c>
      <c r="C4796" t="str">
        <f t="shared" si="74"/>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4"/>
        <v>RPPM.06.01.02-22-0085/16</v>
      </c>
      <c r="D4797">
        <f>IF('tab2'!B4802="","",'tab2'!B4802)</f>
        <v>3</v>
      </c>
    </row>
    <row r="4798" spans="1:4" x14ac:dyDescent="0.25">
      <c r="A4798" t="str">
        <f>LEFT('tab2'!A4803,24)</f>
        <v>RPPM.06.01.02-22-0088/16</v>
      </c>
      <c r="B4798" t="str">
        <f>IF(AND(A4798="",D4798&lt;&gt;""),B4797,LEFT('tab2'!A4803,24))</f>
        <v>RPPM.06.01.02-22-0088/16</v>
      </c>
      <c r="C4798" t="str">
        <f t="shared" si="74"/>
        <v>RPPM.06.01.02-22-0088/16</v>
      </c>
      <c r="D4798" t="str">
        <f>IF('tab2'!B4803="","",'tab2'!B4803)</f>
        <v>WOJ.: POMORSKIE, POW.: chojnicki</v>
      </c>
    </row>
    <row r="4799" spans="1:4" x14ac:dyDescent="0.25">
      <c r="A4799" t="str">
        <f>LEFT('tab2'!A4804,24)</f>
        <v/>
      </c>
      <c r="B4799" t="str">
        <f>IF(AND(A4799="",D4799&lt;&gt;""),B4798,LEFT('tab2'!A4804,24))</f>
        <v>RPPM.06.01.02-22-0088/16</v>
      </c>
      <c r="C4799" t="str">
        <f t="shared" si="74"/>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4"/>
        <v>RPPM.06.01.02-22-0088/16</v>
      </c>
      <c r="D4800">
        <f>IF('tab2'!B4805="","",'tab2'!B4805)</f>
        <v>2</v>
      </c>
    </row>
    <row r="4801" spans="1:4" x14ac:dyDescent="0.25">
      <c r="A4801" t="str">
        <f>LEFT('tab2'!A4806,24)</f>
        <v>RPPM.06.01.02-22-0089/16</v>
      </c>
      <c r="B4801" t="str">
        <f>IF(AND(A4801="",D4801&lt;&gt;""),B4800,LEFT('tab2'!A4806,24))</f>
        <v>RPPM.06.01.02-22-0089/16</v>
      </c>
      <c r="C4801" t="str">
        <f t="shared" si="74"/>
        <v>RPPM.06.01.02-22-0089/16</v>
      </c>
      <c r="D4801" t="str">
        <f>IF('tab2'!B4806="","",'tab2'!B4806)</f>
        <v>WOJ.: POMORSKIE, POW.: bytowski</v>
      </c>
    </row>
    <row r="4802" spans="1:4" x14ac:dyDescent="0.25">
      <c r="A4802" t="str">
        <f>LEFT('tab2'!A4807,24)</f>
        <v/>
      </c>
      <c r="B4802" t="str">
        <f>IF(AND(A4802="",D4802&lt;&gt;""),B4801,LEFT('tab2'!A4807,24))</f>
        <v>RPPM.06.01.02-22-0089/16</v>
      </c>
      <c r="C4802" t="str">
        <f t="shared" si="74"/>
        <v>RPPM.06.01.02-22-0089/16</v>
      </c>
      <c r="D4802" t="str">
        <f>IF('tab2'!B4807="","",'tab2'!B4807)</f>
        <v>WOJ.: POMORSKIE, POW.: lęborski</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si="75"/>
        <v>RPPM.06.01.02-22-0092/16</v>
      </c>
      <c r="D4857">
        <f>IF('tab2'!B4862="","",'tab2'!B4862)</f>
        <v>3</v>
      </c>
    </row>
    <row r="4858" spans="1:4" x14ac:dyDescent="0.25">
      <c r="A4858" t="str">
        <f>LEFT('tab2'!A4863,24)</f>
        <v>RPPM.06.01.02-22-0095/16</v>
      </c>
      <c r="B4858" t="str">
        <f>IF(AND(A4858="",D4858&lt;&gt;""),B4857,LEFT('tab2'!A4863,24))</f>
        <v>RPPM.06.01.02-22-0095/16</v>
      </c>
      <c r="C4858" t="str">
        <f t="shared" si="75"/>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5"/>
        <v>RPPM.06.01.02-22-0095/16</v>
      </c>
      <c r="D4859">
        <f>IF('tab2'!B4864="","",'tab2'!B4864)</f>
        <v>1</v>
      </c>
    </row>
    <row r="4860" spans="1:4" x14ac:dyDescent="0.25">
      <c r="A4860" t="str">
        <f>LEFT('tab2'!A4865,24)</f>
        <v>RPPM.06.01.02-22-0096/16</v>
      </c>
      <c r="B4860" t="str">
        <f>IF(AND(A4860="",D4860&lt;&gt;""),B4859,LEFT('tab2'!A4865,24))</f>
        <v>RPPM.06.01.02-22-0096/16</v>
      </c>
      <c r="C4860" t="str">
        <f t="shared" si="75"/>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5"/>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5"/>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5"/>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5"/>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6"/>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6"/>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6"/>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6"/>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si="77"/>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si="78"/>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8"/>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79"/>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si="80"/>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0"/>
        <v>RPPM.06.02.01-22-0001/20</v>
      </c>
      <c r="D5178">
        <f>IF('tab2'!B5183="","",'tab2'!B5183)</f>
        <v>1</v>
      </c>
    </row>
    <row r="5179" spans="1:4" x14ac:dyDescent="0.25">
      <c r="A5179" t="str">
        <f>LEFT('tab2'!A5184,24)</f>
        <v>RPPM.06.02.01-22-0002/16</v>
      </c>
      <c r="B5179" t="str">
        <f>IF(AND(A5179="",D5179&lt;&gt;""),B5178,LEFT('tab2'!A5184,24))</f>
        <v>RPPM.06.02.01-22-0002/16</v>
      </c>
      <c r="C5179" t="str">
        <f t="shared" si="80"/>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0"/>
        <v>RPPM.06.02.01-22-0002/16</v>
      </c>
      <c r="D5180">
        <f>IF('tab2'!B5185="","",'tab2'!B5185)</f>
        <v>1</v>
      </c>
    </row>
    <row r="5181" spans="1:4" x14ac:dyDescent="0.25">
      <c r="A5181" t="str">
        <f>LEFT('tab2'!A5186,24)</f>
        <v>RPPM.06.02.01-22-0002/17</v>
      </c>
      <c r="B5181" t="str">
        <f>IF(AND(A5181="",D5181&lt;&gt;""),B5180,LEFT('tab2'!A5186,24))</f>
        <v>RPPM.06.02.01-22-0002/17</v>
      </c>
      <c r="C5181" t="str">
        <f t="shared" si="80"/>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0"/>
        <v>RPPM.06.02.01-22-0002/17</v>
      </c>
      <c r="D5182">
        <f>IF('tab2'!B5187="","",'tab2'!B5187)</f>
        <v>1</v>
      </c>
    </row>
    <row r="5183" spans="1:4" x14ac:dyDescent="0.25">
      <c r="A5183" t="str">
        <f>LEFT('tab2'!A5188,24)</f>
        <v>RPPM.06.02.01-22-0003/16</v>
      </c>
      <c r="B5183" t="str">
        <f>IF(AND(A5183="",D5183&lt;&gt;""),B5182,LEFT('tab2'!A5188,24))</f>
        <v>RPPM.06.02.01-22-0003/16</v>
      </c>
      <c r="C5183" t="str">
        <f t="shared" si="80"/>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0"/>
        <v>RPPM.06.02.01-22-0003/16</v>
      </c>
      <c r="D5184">
        <f>IF('tab2'!B5189="","",'tab2'!B5189)</f>
        <v>1</v>
      </c>
    </row>
    <row r="5185" spans="1:4" x14ac:dyDescent="0.25">
      <c r="A5185" t="str">
        <f>LEFT('tab2'!A5190,24)</f>
        <v>RPPM.06.02.01-22-0003/17</v>
      </c>
      <c r="B5185" t="str">
        <f>IF(AND(A5185="",D5185&lt;&gt;""),B5184,LEFT('tab2'!A5190,24))</f>
        <v>RPPM.06.02.01-22-0003/17</v>
      </c>
      <c r="C5185" t="str">
        <f t="shared" si="80"/>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0"/>
        <v>RPPM.06.02.01-22-0003/17</v>
      </c>
      <c r="D5186">
        <f>IF('tab2'!B5191="","",'tab2'!B5191)</f>
        <v>1</v>
      </c>
    </row>
    <row r="5187" spans="1:4" x14ac:dyDescent="0.25">
      <c r="A5187" t="str">
        <f>LEFT('tab2'!A5192,24)</f>
        <v>RPPM.06.02.01-22-0003/19</v>
      </c>
      <c r="B5187" t="str">
        <f>IF(AND(A5187="",D5187&lt;&gt;""),B5186,LEFT('tab2'!A5192,24))</f>
        <v>RPPM.06.02.01-22-0003/19</v>
      </c>
      <c r="C5187" t="str">
        <f t="shared" ref="C5187:C5250" si="81">IF(D5187="","",B5187)</f>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RPPM.06.02.02-22-0003/17</v>
      </c>
      <c r="B5239" t="str">
        <f>IF(AND(A5239="",D5239&lt;&gt;""),B5238,LEFT('tab2'!A5244,24))</f>
        <v>RPPM.06.02.02-22-0003/17</v>
      </c>
      <c r="C5239" t="str">
        <f t="shared" si="81"/>
        <v>RPPM.06.02.02-22-0003/17</v>
      </c>
      <c r="D5239" t="str">
        <f>IF('tab2'!B5244="","",'tab2'!B5244)</f>
        <v>WOJ.: POMORSKIE, POW.: chojnicki, GM.: Czersk</v>
      </c>
    </row>
    <row r="5240" spans="1:4" x14ac:dyDescent="0.25">
      <c r="A5240" t="str">
        <f>LEFT('tab2'!A5245,24)</f>
        <v>RPPM.06.02.02-22-0003/17</v>
      </c>
      <c r="B5240" t="str">
        <f>IF(AND(A5240="",D5240&lt;&gt;""),B5239,LEFT('tab2'!A5245,24))</f>
        <v>RPPM.06.02.02-22-0003/17</v>
      </c>
      <c r="C5240" t="str">
        <f t="shared" si="81"/>
        <v>RPPM.06.02.02-22-0003/17</v>
      </c>
      <c r="D5240">
        <f>IF('tab2'!B5245="","",'tab2'!B5245)</f>
        <v>1</v>
      </c>
    </row>
    <row r="5241" spans="1:4" x14ac:dyDescent="0.25">
      <c r="A5241" t="str">
        <f>LEFT('tab2'!A5246,24)</f>
        <v>RPPM.06.02.02-22-0003/21</v>
      </c>
      <c r="B5241" t="str">
        <f>IF(AND(A5241="",D5241&lt;&gt;""),B5240,LEFT('tab2'!A5246,24))</f>
        <v>RPPM.06.02.02-22-0003/21</v>
      </c>
      <c r="C5241" t="str">
        <f t="shared" si="81"/>
        <v>RPPM.06.02.02-22-0003/21</v>
      </c>
      <c r="D5241" t="str">
        <f>IF('tab2'!B5246="","",'tab2'!B5246)</f>
        <v>WOJ.: POMORSKIE, POW.: starogardzki, GM.: Skarszewy</v>
      </c>
    </row>
    <row r="5242" spans="1:4" x14ac:dyDescent="0.25">
      <c r="A5242" t="str">
        <f>LEFT('tab2'!A5247,24)</f>
        <v/>
      </c>
      <c r="B5242" t="str">
        <f>IF(AND(A5242="",D5242&lt;&gt;""),B5241,LEFT('tab2'!A5247,24))</f>
        <v>RPPM.06.02.02-22-0003/21</v>
      </c>
      <c r="C5242" t="str">
        <f t="shared" si="81"/>
        <v>RPPM.06.02.02-22-0003/21</v>
      </c>
      <c r="D5242" t="str">
        <f>IF('tab2'!B5247="","",'tab2'!B5247)</f>
        <v>WOJ.: POMORSKIE, POW.: starogardzki, GM.: Starogard Gdański</v>
      </c>
    </row>
    <row r="5243" spans="1:4" x14ac:dyDescent="0.25">
      <c r="A5243" t="str">
        <f>LEFT('tab2'!A5248,24)</f>
        <v/>
      </c>
      <c r="B5243" t="str">
        <f>IF(AND(A5243="",D5243&lt;&gt;""),B5242,LEFT('tab2'!A5248,24))</f>
        <v>RPPM.06.02.02-22-0003/21</v>
      </c>
      <c r="C5243" t="str">
        <f t="shared" si="81"/>
        <v>RPPM.06.02.02-22-0003/21</v>
      </c>
      <c r="D5243" t="str">
        <f>IF('tab2'!B5248="","",'tab2'!B5248)</f>
        <v>WOJ.: POMORSKIE, POW.: starogardzki, GM.: Starogard Gdański - gmina wiejska</v>
      </c>
    </row>
    <row r="5244" spans="1:4" x14ac:dyDescent="0.25">
      <c r="A5244" t="str">
        <f>LEFT('tab2'!A5249,24)</f>
        <v>RPPM.06.02.02-22-0003/21</v>
      </c>
      <c r="B5244" t="str">
        <f>IF(AND(A5244="",D5244&lt;&gt;""),B5243,LEFT('tab2'!A5249,24))</f>
        <v>RPPM.06.02.02-22-0003/21</v>
      </c>
      <c r="C5244" t="str">
        <f t="shared" si="81"/>
        <v>RPPM.06.02.02-22-0003/21</v>
      </c>
      <c r="D5244">
        <f>IF('tab2'!B5249="","",'tab2'!B5249)</f>
        <v>3</v>
      </c>
    </row>
    <row r="5245" spans="1:4" x14ac:dyDescent="0.25">
      <c r="A5245" t="str">
        <f>LEFT('tab2'!A5250,24)</f>
        <v>RPPM.06.02.02-22-0004/17</v>
      </c>
      <c r="B5245" t="str">
        <f>IF(AND(A5245="",D5245&lt;&gt;""),B5244,LEFT('tab2'!A5250,24))</f>
        <v>RPPM.06.02.02-22-0004/17</v>
      </c>
      <c r="C5245" t="str">
        <f t="shared" si="81"/>
        <v>RPPM.06.02.02-22-0004/17</v>
      </c>
      <c r="D5245" t="str">
        <f>IF('tab2'!B5250="","",'tab2'!B5250)</f>
        <v>WOJ.: POMORSKIE, POW.: człuchowski, GM.: Debrzno</v>
      </c>
    </row>
    <row r="5246" spans="1:4" x14ac:dyDescent="0.25">
      <c r="A5246" t="str">
        <f>LEFT('tab2'!A5251,24)</f>
        <v>RPPM.06.02.02-22-0004/17</v>
      </c>
      <c r="B5246" t="str">
        <f>IF(AND(A5246="",D5246&lt;&gt;""),B5245,LEFT('tab2'!A5251,24))</f>
        <v>RPPM.06.02.02-22-0004/17</v>
      </c>
      <c r="C5246" t="str">
        <f t="shared" si="81"/>
        <v>RPPM.06.02.02-22-0004/17</v>
      </c>
      <c r="D5246">
        <f>IF('tab2'!B5251="","",'tab2'!B5251)</f>
        <v>1</v>
      </c>
    </row>
    <row r="5247" spans="1:4" x14ac:dyDescent="0.25">
      <c r="A5247" t="str">
        <f>LEFT('tab2'!A5252,24)</f>
        <v>RPPM.06.02.02-22-0004/20</v>
      </c>
      <c r="B5247" t="str">
        <f>IF(AND(A5247="",D5247&lt;&gt;""),B5246,LEFT('tab2'!A5252,24))</f>
        <v>RPPM.06.02.02-22-0004/20</v>
      </c>
      <c r="C5247" t="str">
        <f t="shared" si="81"/>
        <v>RPPM.06.02.02-22-0004/20</v>
      </c>
      <c r="D5247" t="str">
        <f>IF('tab2'!B5252="","",'tab2'!B5252)</f>
        <v>WOJ.: POMORSKIE, POW.: słupski, GM.: Dębnica Kaszubska</v>
      </c>
    </row>
    <row r="5248" spans="1:4" x14ac:dyDescent="0.25">
      <c r="A5248" t="str">
        <f>LEFT('tab2'!A5253,24)</f>
        <v/>
      </c>
      <c r="B5248" t="str">
        <f>IF(AND(A5248="",D5248&lt;&gt;""),B5247,LEFT('tab2'!A5253,24))</f>
        <v>RPPM.06.02.02-22-0004/20</v>
      </c>
      <c r="C5248" t="str">
        <f t="shared" si="81"/>
        <v>RPPM.06.02.02-22-0004/20</v>
      </c>
      <c r="D5248" t="str">
        <f>IF('tab2'!B5253="","",'tab2'!B5253)</f>
        <v>WOJ.: POMORSKIE, POW.: słupski, GM.: Potęgowo</v>
      </c>
    </row>
    <row r="5249" spans="1:4" x14ac:dyDescent="0.25">
      <c r="A5249" t="str">
        <f>LEFT('tab2'!A5254,24)</f>
        <v>RPPM.06.02.02-22-0004/20</v>
      </c>
      <c r="B5249" t="str">
        <f>IF(AND(A5249="",D5249&lt;&gt;""),B5248,LEFT('tab2'!A5254,24))</f>
        <v>RPPM.06.02.02-22-0004/20</v>
      </c>
      <c r="C5249" t="str">
        <f t="shared" si="81"/>
        <v>RPPM.06.02.02-22-0004/20</v>
      </c>
      <c r="D5249">
        <f>IF('tab2'!B5254="","",'tab2'!B5254)</f>
        <v>2</v>
      </c>
    </row>
    <row r="5250" spans="1:4" x14ac:dyDescent="0.25">
      <c r="A5250" t="str">
        <f>LEFT('tab2'!A5255,24)</f>
        <v>RPPM.06.02.02-22-0004/21</v>
      </c>
      <c r="B5250" t="str">
        <f>IF(AND(A5250="",D5250&lt;&gt;""),B5249,LEFT('tab2'!A5255,24))</f>
        <v>RPPM.06.02.02-22-0004/21</v>
      </c>
      <c r="C5250" t="str">
        <f t="shared" si="81"/>
        <v>RPPM.06.02.02-22-0004/21</v>
      </c>
      <c r="D5250" t="str">
        <f>IF('tab2'!B5255="","",'tab2'!B5255)</f>
        <v>WOJ.: POMORSKIE, POW.: sztumski, GM.: Dzierzgoń</v>
      </c>
    </row>
    <row r="5251" spans="1:4" x14ac:dyDescent="0.25">
      <c r="A5251" t="str">
        <f>LEFT('tab2'!A5256,24)</f>
        <v/>
      </c>
      <c r="B5251" t="str">
        <f>IF(AND(A5251="",D5251&lt;&gt;""),B5250,LEFT('tab2'!A5256,24))</f>
        <v>RPPM.06.02.02-22-0004/21</v>
      </c>
      <c r="C5251" t="str">
        <f t="shared" ref="C5251:C5314" si="82">IF(D5251="","",B5251)</f>
        <v>RPPM.06.02.02-22-0004/21</v>
      </c>
      <c r="D5251" t="str">
        <f>IF('tab2'!B5256="","",'tab2'!B5256)</f>
        <v>WOJ.: POMORSKIE, POW.: sztumski, GM.: Mikołajki Pomorskie</v>
      </c>
    </row>
    <row r="5252" spans="1:4" x14ac:dyDescent="0.25">
      <c r="A5252" t="str">
        <f>LEFT('tab2'!A5257,24)</f>
        <v/>
      </c>
      <c r="B5252" t="str">
        <f>IF(AND(A5252="",D5252&lt;&gt;""),B5251,LEFT('tab2'!A5257,24))</f>
        <v>RPPM.06.02.02-22-0004/21</v>
      </c>
      <c r="C5252" t="str">
        <f t="shared" si="82"/>
        <v>RPPM.06.02.02-22-0004/21</v>
      </c>
      <c r="D5252" t="str">
        <f>IF('tab2'!B5257="","",'tab2'!B5257)</f>
        <v>WOJ.: POMORSKIE, POW.: sztumski, GM.: Stary Dzierzgoń</v>
      </c>
    </row>
    <row r="5253" spans="1:4" x14ac:dyDescent="0.25">
      <c r="A5253" t="str">
        <f>LEFT('tab2'!A5258,24)</f>
        <v/>
      </c>
      <c r="B5253" t="str">
        <f>IF(AND(A5253="",D5253&lt;&gt;""),B5252,LEFT('tab2'!A5258,24))</f>
        <v>RPPM.06.02.02-22-0004/21</v>
      </c>
      <c r="C5253" t="str">
        <f t="shared" si="82"/>
        <v>RPPM.06.02.02-22-0004/21</v>
      </c>
      <c r="D5253" t="str">
        <f>IF('tab2'!B5258="","",'tab2'!B5258)</f>
        <v>WOJ.: POMORSKIE, POW.: sztumski, GM.: Stary Targ</v>
      </c>
    </row>
    <row r="5254" spans="1:4" x14ac:dyDescent="0.25">
      <c r="A5254" t="str">
        <f>LEFT('tab2'!A5259,24)</f>
        <v/>
      </c>
      <c r="B5254" t="str">
        <f>IF(AND(A5254="",D5254&lt;&gt;""),B5253,LEFT('tab2'!A5259,24))</f>
        <v>RPPM.06.02.02-22-0004/21</v>
      </c>
      <c r="C5254" t="str">
        <f t="shared" si="82"/>
        <v>RPPM.06.02.02-22-0004/21</v>
      </c>
      <c r="D5254" t="str">
        <f>IF('tab2'!B5259="","",'tab2'!B5259)</f>
        <v>WOJ.: POMORSKIE, POW.: sztumski, GM.: Sztum</v>
      </c>
    </row>
    <row r="5255" spans="1:4" x14ac:dyDescent="0.25">
      <c r="A5255" t="str">
        <f>LEFT('tab2'!A5260,24)</f>
        <v>RPPM.06.02.02-22-0004/21</v>
      </c>
      <c r="B5255" t="str">
        <f>IF(AND(A5255="",D5255&lt;&gt;""),B5254,LEFT('tab2'!A5260,24))</f>
        <v>RPPM.06.02.02-22-0004/21</v>
      </c>
      <c r="C5255" t="str">
        <f t="shared" si="82"/>
        <v>RPPM.06.02.02-22-0004/21</v>
      </c>
      <c r="D5255">
        <f>IF('tab2'!B5260="","",'tab2'!B5260)</f>
        <v>5</v>
      </c>
    </row>
    <row r="5256" spans="1:4" x14ac:dyDescent="0.25">
      <c r="A5256" t="str">
        <f>LEFT('tab2'!A5261,24)</f>
        <v>RPPM.06.02.02-22-0005/17</v>
      </c>
      <c r="B5256" t="str">
        <f>IF(AND(A5256="",D5256&lt;&gt;""),B5255,LEFT('tab2'!A5261,24))</f>
        <v>RPPM.06.02.02-22-0005/17</v>
      </c>
      <c r="C5256" t="str">
        <f t="shared" si="82"/>
        <v>RPPM.06.02.02-22-0005/17</v>
      </c>
      <c r="D5256" t="str">
        <f>IF('tab2'!B5261="","",'tab2'!B5261)</f>
        <v>WOJ.: POMORSKIE, POW.: lęborski, GM.: Lębork</v>
      </c>
    </row>
    <row r="5257" spans="1:4" x14ac:dyDescent="0.25">
      <c r="A5257" t="str">
        <f>LEFT('tab2'!A5262,24)</f>
        <v>RPPM.06.02.02-22-0005/17</v>
      </c>
      <c r="B5257" t="str">
        <f>IF(AND(A5257="",D5257&lt;&gt;""),B5256,LEFT('tab2'!A5262,24))</f>
        <v>RPPM.06.02.02-22-0005/17</v>
      </c>
      <c r="C5257" t="str">
        <f t="shared" si="82"/>
        <v>RPPM.06.02.02-22-0005/17</v>
      </c>
      <c r="D5257">
        <f>IF('tab2'!B5262="","",'tab2'!B5262)</f>
        <v>1</v>
      </c>
    </row>
    <row r="5258" spans="1:4" x14ac:dyDescent="0.25">
      <c r="A5258" t="str">
        <f>LEFT('tab2'!A5263,24)</f>
        <v>RPPM.06.02.02-22-0005/21</v>
      </c>
      <c r="B5258" t="str">
        <f>IF(AND(A5258="",D5258&lt;&gt;""),B5257,LEFT('tab2'!A5263,24))</f>
        <v>RPPM.06.02.02-22-0005/21</v>
      </c>
      <c r="C5258" t="str">
        <f t="shared" si="82"/>
        <v>RPPM.06.02.02-22-0005/21</v>
      </c>
      <c r="D5258" t="str">
        <f>IF('tab2'!B5263="","",'tab2'!B5263)</f>
        <v>WOJ.: POMORSKIE, POW.: kwidzyński</v>
      </c>
    </row>
    <row r="5259" spans="1:4" x14ac:dyDescent="0.25">
      <c r="A5259" t="str">
        <f>LEFT('tab2'!A5264,24)</f>
        <v>RPPM.06.02.02-22-0005/21</v>
      </c>
      <c r="B5259" t="str">
        <f>IF(AND(A5259="",D5259&lt;&gt;""),B5258,LEFT('tab2'!A5264,24))</f>
        <v>RPPM.06.02.02-22-0005/21</v>
      </c>
      <c r="C5259" t="str">
        <f t="shared" si="82"/>
        <v>RPPM.06.02.02-22-0005/21</v>
      </c>
      <c r="D5259">
        <f>IF('tab2'!B5264="","",'tab2'!B5264)</f>
        <v>1</v>
      </c>
    </row>
    <row r="5260" spans="1:4" x14ac:dyDescent="0.25">
      <c r="A5260" t="str">
        <f>LEFT('tab2'!A5265,24)</f>
        <v>RPPM.06.02.02-22-0005/22</v>
      </c>
      <c r="B5260" t="str">
        <f>IF(AND(A5260="",D5260&lt;&gt;""),B5259,LEFT('tab2'!A5265,24))</f>
        <v>RPPM.06.02.02-22-0005/22</v>
      </c>
      <c r="C5260" t="str">
        <f t="shared" si="82"/>
        <v>RPPM.06.02.02-22-0005/22</v>
      </c>
      <c r="D5260" t="str">
        <f>IF('tab2'!B5265="","",'tab2'!B5265)</f>
        <v>WOJ.: POMORSKIE, POW.: starogardzki, GM.: Skarszewy</v>
      </c>
    </row>
    <row r="5261" spans="1:4" x14ac:dyDescent="0.25">
      <c r="A5261" t="str">
        <f>LEFT('tab2'!A5266,24)</f>
        <v/>
      </c>
      <c r="B5261" t="str">
        <f>IF(AND(A5261="",D5261&lt;&gt;""),B5260,LEFT('tab2'!A5266,24))</f>
        <v>RPPM.06.02.02-22-0005/22</v>
      </c>
      <c r="C5261" t="str">
        <f t="shared" si="82"/>
        <v>RPPM.06.02.02-22-0005/22</v>
      </c>
      <c r="D5261" t="str">
        <f>IF('tab2'!B5266="","",'tab2'!B5266)</f>
        <v>WOJ.: POMORSKIE, POW.: starogardzki, GM.: Starogard Gdański</v>
      </c>
    </row>
    <row r="5262" spans="1:4" x14ac:dyDescent="0.25">
      <c r="A5262" t="str">
        <f>LEFT('tab2'!A5267,24)</f>
        <v/>
      </c>
      <c r="B5262" t="str">
        <f>IF(AND(A5262="",D5262&lt;&gt;""),B5261,LEFT('tab2'!A5267,24))</f>
        <v>RPPM.06.02.02-22-0005/22</v>
      </c>
      <c r="C5262" t="str">
        <f t="shared" si="82"/>
        <v>RPPM.06.02.02-22-0005/22</v>
      </c>
      <c r="D5262" t="str">
        <f>IF('tab2'!B5267="","",'tab2'!B5267)</f>
        <v>WOJ.: POMORSKIE, POW.: starogardzki, GM.: Starogard Gdański - gmina wiejska</v>
      </c>
    </row>
    <row r="5263" spans="1:4" x14ac:dyDescent="0.25">
      <c r="A5263" t="str">
        <f>LEFT('tab2'!A5268,24)</f>
        <v>RPPM.06.02.02-22-0005/22</v>
      </c>
      <c r="B5263" t="str">
        <f>IF(AND(A5263="",D5263&lt;&gt;""),B5262,LEFT('tab2'!A5268,24))</f>
        <v>RPPM.06.02.02-22-0005/22</v>
      </c>
      <c r="C5263" t="str">
        <f t="shared" si="82"/>
        <v>RPPM.06.02.02-22-0005/22</v>
      </c>
      <c r="D5263">
        <f>IF('tab2'!B5268="","",'tab2'!B5268)</f>
        <v>3</v>
      </c>
    </row>
    <row r="5264" spans="1:4" x14ac:dyDescent="0.25">
      <c r="A5264" t="str">
        <f>LEFT('tab2'!A5269,24)</f>
        <v>RPPM.06.02.02-22-0006/17</v>
      </c>
      <c r="B5264" t="str">
        <f>IF(AND(A5264="",D5264&lt;&gt;""),B5263,LEFT('tab2'!A5269,24))</f>
        <v>RPPM.06.02.02-22-0006/17</v>
      </c>
      <c r="C5264" t="str">
        <f t="shared" si="82"/>
        <v>RPPM.06.02.02-22-0006/17</v>
      </c>
      <c r="D5264" t="str">
        <f>IF('tab2'!B5269="","",'tab2'!B5269)</f>
        <v>WOJ.: POMORSKIE, POW.: Słupsk, GM.: Słupsk</v>
      </c>
    </row>
    <row r="5265" spans="1:4" x14ac:dyDescent="0.25">
      <c r="A5265" t="str">
        <f>LEFT('tab2'!A5270,24)</f>
        <v>RPPM.06.02.02-22-0006/17</v>
      </c>
      <c r="B5265" t="str">
        <f>IF(AND(A5265="",D5265&lt;&gt;""),B5264,LEFT('tab2'!A5270,24))</f>
        <v>RPPM.06.02.02-22-0006/17</v>
      </c>
      <c r="C5265" t="str">
        <f t="shared" si="82"/>
        <v>RPPM.06.02.02-22-0006/17</v>
      </c>
      <c r="D5265">
        <f>IF('tab2'!B5270="","",'tab2'!B5270)</f>
        <v>1</v>
      </c>
    </row>
    <row r="5266" spans="1:4" x14ac:dyDescent="0.25">
      <c r="A5266" t="str">
        <f>LEFT('tab2'!A5271,24)</f>
        <v>RPPM.06.02.02-22-0006/20</v>
      </c>
      <c r="B5266" t="str">
        <f>IF(AND(A5266="",D5266&lt;&gt;""),B5265,LEFT('tab2'!A5271,24))</f>
        <v>RPPM.06.02.02-22-0006/20</v>
      </c>
      <c r="C5266" t="str">
        <f t="shared" si="82"/>
        <v>RPPM.06.02.02-22-0006/20</v>
      </c>
      <c r="D5266" t="str">
        <f>IF('tab2'!B5271="","",'tab2'!B5271)</f>
        <v>WOJ.: POMORSKIE, POW.: sztumski, GM.: Mikołajki Pomorskie</v>
      </c>
    </row>
    <row r="5267" spans="1:4" x14ac:dyDescent="0.25">
      <c r="A5267" t="str">
        <f>LEFT('tab2'!A5272,24)</f>
        <v>RPPM.06.02.02-22-0006/20</v>
      </c>
      <c r="B5267" t="str">
        <f>IF(AND(A5267="",D5267&lt;&gt;""),B5266,LEFT('tab2'!A5272,24))</f>
        <v>RPPM.06.02.02-22-0006/20</v>
      </c>
      <c r="C5267" t="str">
        <f t="shared" si="82"/>
        <v>RPPM.06.02.02-22-0006/20</v>
      </c>
      <c r="D5267">
        <f>IF('tab2'!B5272="","",'tab2'!B5272)</f>
        <v>1</v>
      </c>
    </row>
    <row r="5268" spans="1:4" x14ac:dyDescent="0.25">
      <c r="A5268" t="str">
        <f>LEFT('tab2'!A5273,24)</f>
        <v>RPPM.06.02.02-22-0007/17</v>
      </c>
      <c r="B5268" t="str">
        <f>IF(AND(A5268="",D5268&lt;&gt;""),B5267,LEFT('tab2'!A5273,24))</f>
        <v>RPPM.06.02.02-22-0007/17</v>
      </c>
      <c r="C5268" t="str">
        <f t="shared" si="82"/>
        <v>RPPM.06.02.02-22-0007/17</v>
      </c>
      <c r="D5268" t="str">
        <f>IF('tab2'!B5273="","",'tab2'!B5273)</f>
        <v>WOJ.: POMORSKIE, POW.: starogardzki, GM.: Starogard Gdański</v>
      </c>
    </row>
    <row r="5269" spans="1:4" x14ac:dyDescent="0.25">
      <c r="A5269" t="str">
        <f>LEFT('tab2'!A5274,24)</f>
        <v>RPPM.06.02.02-22-0007/17</v>
      </c>
      <c r="B5269" t="str">
        <f>IF(AND(A5269="",D5269&lt;&gt;""),B5268,LEFT('tab2'!A5274,24))</f>
        <v>RPPM.06.02.02-22-0007/17</v>
      </c>
      <c r="C5269" t="str">
        <f t="shared" si="82"/>
        <v>RPPM.06.02.02-22-0007/17</v>
      </c>
      <c r="D5269">
        <f>IF('tab2'!B5274="","",'tab2'!B5274)</f>
        <v>1</v>
      </c>
    </row>
    <row r="5270" spans="1:4" x14ac:dyDescent="0.25">
      <c r="A5270" t="str">
        <f>LEFT('tab2'!A5275,24)</f>
        <v>RPPM.06.02.02-22-0007/20</v>
      </c>
      <c r="B5270" t="str">
        <f>IF(AND(A5270="",D5270&lt;&gt;""),B5269,LEFT('tab2'!A5275,24))</f>
        <v>RPPM.06.02.02-22-0007/20</v>
      </c>
      <c r="C5270" t="str">
        <f t="shared" si="82"/>
        <v>RPPM.06.02.02-22-0007/20</v>
      </c>
      <c r="D5270" t="str">
        <f>IF('tab2'!B5275="","",'tab2'!B5275)</f>
        <v>WOJ.: POMORSKIE, POW.: nowodworski, GM.: Stegna</v>
      </c>
    </row>
    <row r="5271" spans="1:4" x14ac:dyDescent="0.25">
      <c r="A5271" t="str">
        <f>LEFT('tab2'!A5276,24)</f>
        <v>RPPM.06.02.02-22-0007/20</v>
      </c>
      <c r="B5271" t="str">
        <f>IF(AND(A5271="",D5271&lt;&gt;""),B5270,LEFT('tab2'!A5276,24))</f>
        <v>RPPM.06.02.02-22-0007/20</v>
      </c>
      <c r="C5271" t="str">
        <f t="shared" si="82"/>
        <v>RPPM.06.02.02-22-0007/20</v>
      </c>
      <c r="D5271">
        <f>IF('tab2'!B5276="","",'tab2'!B5276)</f>
        <v>1</v>
      </c>
    </row>
    <row r="5272" spans="1:4" x14ac:dyDescent="0.25">
      <c r="A5272" t="str">
        <f>LEFT('tab2'!A5277,24)</f>
        <v>RPPM.06.02.02-22-0007/21</v>
      </c>
      <c r="B5272" t="str">
        <f>IF(AND(A5272="",D5272&lt;&gt;""),B5271,LEFT('tab2'!A5277,24))</f>
        <v>RPPM.06.02.02-22-0007/21</v>
      </c>
      <c r="C5272" t="str">
        <f t="shared" si="82"/>
        <v>RPPM.06.02.02-22-0007/21</v>
      </c>
      <c r="D5272" t="str">
        <f>IF('tab2'!B5277="","",'tab2'!B5277)</f>
        <v>WOJ.: POMORSKIE, POW.: kartuski</v>
      </c>
    </row>
    <row r="5273" spans="1:4" x14ac:dyDescent="0.25">
      <c r="A5273" t="str">
        <f>LEFT('tab2'!A5278,24)</f>
        <v>RPPM.06.02.02-22-0007/21</v>
      </c>
      <c r="B5273" t="str">
        <f>IF(AND(A5273="",D5273&lt;&gt;""),B5272,LEFT('tab2'!A5278,24))</f>
        <v>RPPM.06.02.02-22-0007/21</v>
      </c>
      <c r="C5273" t="str">
        <f t="shared" si="82"/>
        <v>RPPM.06.02.02-22-0007/21</v>
      </c>
      <c r="D5273">
        <f>IF('tab2'!B5278="","",'tab2'!B5278)</f>
        <v>1</v>
      </c>
    </row>
    <row r="5274" spans="1:4" x14ac:dyDescent="0.25">
      <c r="A5274" t="str">
        <f>LEFT('tab2'!A5279,24)</f>
        <v>RPPM.06.02.02-22-0007/22</v>
      </c>
      <c r="B5274" t="str">
        <f>IF(AND(A5274="",D5274&lt;&gt;""),B5273,LEFT('tab2'!A5279,24))</f>
        <v>RPPM.06.02.02-22-0007/22</v>
      </c>
      <c r="C5274" t="str">
        <f t="shared" si="82"/>
        <v>RPPM.06.02.02-22-0007/22</v>
      </c>
      <c r="D5274" t="str">
        <f>IF('tab2'!B5279="","",'tab2'!B5279)</f>
        <v>WOJ.: POMORSKIE, POW.: lęborski, GM.: Cewice</v>
      </c>
    </row>
    <row r="5275" spans="1:4" x14ac:dyDescent="0.25">
      <c r="A5275" t="str">
        <f>LEFT('tab2'!A5280,24)</f>
        <v/>
      </c>
      <c r="B5275" t="str">
        <f>IF(AND(A5275="",D5275&lt;&gt;""),B5274,LEFT('tab2'!A5280,24))</f>
        <v>RPPM.06.02.02-22-0007/22</v>
      </c>
      <c r="C5275" t="str">
        <f t="shared" si="82"/>
        <v>RPPM.06.02.02-22-0007/22</v>
      </c>
      <c r="D5275" t="str">
        <f>IF('tab2'!B5280="","",'tab2'!B5280)</f>
        <v>WOJ.: POMORSKIE, POW.: lęborski, GM.: Nowa Wieś Lęborska</v>
      </c>
    </row>
    <row r="5276" spans="1:4" x14ac:dyDescent="0.25">
      <c r="A5276" t="str">
        <f>LEFT('tab2'!A5281,24)</f>
        <v>RPPM.06.02.02-22-0007/22</v>
      </c>
      <c r="B5276" t="str">
        <f>IF(AND(A5276="",D5276&lt;&gt;""),B5275,LEFT('tab2'!A5281,24))</f>
        <v>RPPM.06.02.02-22-0007/22</v>
      </c>
      <c r="C5276" t="str">
        <f t="shared" si="82"/>
        <v>RPPM.06.02.02-22-0007/22</v>
      </c>
      <c r="D5276">
        <f>IF('tab2'!B5281="","",'tab2'!B5281)</f>
        <v>2</v>
      </c>
    </row>
    <row r="5277" spans="1:4" x14ac:dyDescent="0.25">
      <c r="A5277" t="str">
        <f>LEFT('tab2'!A5282,24)</f>
        <v>RPPM.06.02.02-22-0008/17</v>
      </c>
      <c r="B5277" t="str">
        <f>IF(AND(A5277="",D5277&lt;&gt;""),B5276,LEFT('tab2'!A5282,24))</f>
        <v>RPPM.06.02.02-22-0008/17</v>
      </c>
      <c r="C5277" t="str">
        <f t="shared" si="82"/>
        <v>RPPM.06.02.02-22-0008/17</v>
      </c>
      <c r="D5277" t="str">
        <f>IF('tab2'!B5282="","",'tab2'!B5282)</f>
        <v>WOJ.: POMORSKIE, POW.: malborski, GM.: Malbork</v>
      </c>
    </row>
    <row r="5278" spans="1:4" x14ac:dyDescent="0.25">
      <c r="A5278" t="str">
        <f>LEFT('tab2'!A5283,24)</f>
        <v>RPPM.06.02.02-22-0008/17</v>
      </c>
      <c r="B5278" t="str">
        <f>IF(AND(A5278="",D5278&lt;&gt;""),B5277,LEFT('tab2'!A5283,24))</f>
        <v>RPPM.06.02.02-22-0008/17</v>
      </c>
      <c r="C5278" t="str">
        <f t="shared" si="82"/>
        <v>RPPM.06.02.02-22-0008/17</v>
      </c>
      <c r="D5278">
        <f>IF('tab2'!B5283="","",'tab2'!B5283)</f>
        <v>1</v>
      </c>
    </row>
    <row r="5279" spans="1:4" x14ac:dyDescent="0.25">
      <c r="A5279" t="str">
        <f>LEFT('tab2'!A5284,24)</f>
        <v>RPPM.06.02.02-22-0008/20</v>
      </c>
      <c r="B5279" t="str">
        <f>IF(AND(A5279="",D5279&lt;&gt;""),B5278,LEFT('tab2'!A5284,24))</f>
        <v>RPPM.06.02.02-22-0008/20</v>
      </c>
      <c r="C5279" t="str">
        <f t="shared" si="82"/>
        <v>RPPM.06.02.02-22-0008/20</v>
      </c>
      <c r="D5279" t="str">
        <f>IF('tab2'!B5284="","",'tab2'!B5284)</f>
        <v>WOJ.: POMORSKIE, POW.: bytowski, GM.: Borzytuchom</v>
      </c>
    </row>
    <row r="5280" spans="1:4" x14ac:dyDescent="0.25">
      <c r="A5280" t="str">
        <f>LEFT('tab2'!A5285,24)</f>
        <v/>
      </c>
      <c r="B5280" t="str">
        <f>IF(AND(A5280="",D5280&lt;&gt;""),B5279,LEFT('tab2'!A5285,24))</f>
        <v>RPPM.06.02.02-22-0008/20</v>
      </c>
      <c r="C5280" t="str">
        <f t="shared" si="82"/>
        <v>RPPM.06.02.02-22-0008/20</v>
      </c>
      <c r="D5280" t="str">
        <f>IF('tab2'!B5285="","",'tab2'!B5285)</f>
        <v>WOJ.: POMORSKIE, POW.: bytowski, GM.: Bytów</v>
      </c>
    </row>
    <row r="5281" spans="1:4" x14ac:dyDescent="0.25">
      <c r="A5281" t="str">
        <f>LEFT('tab2'!A5286,24)</f>
        <v/>
      </c>
      <c r="B5281" t="str">
        <f>IF(AND(A5281="",D5281&lt;&gt;""),B5280,LEFT('tab2'!A5286,24))</f>
        <v>RPPM.06.02.02-22-0008/20</v>
      </c>
      <c r="C5281" t="str">
        <f t="shared" si="82"/>
        <v>RPPM.06.02.02-22-0008/20</v>
      </c>
      <c r="D5281" t="str">
        <f>IF('tab2'!B5286="","",'tab2'!B5286)</f>
        <v>WOJ.: POMORSKIE, POW.: bytowski, GM.: Kołczygłowy</v>
      </c>
    </row>
    <row r="5282" spans="1:4" x14ac:dyDescent="0.25">
      <c r="A5282" t="str">
        <f>LEFT('tab2'!A5287,24)</f>
        <v/>
      </c>
      <c r="B5282" t="str">
        <f>IF(AND(A5282="",D5282&lt;&gt;""),B5281,LEFT('tab2'!A5287,24))</f>
        <v>RPPM.06.02.02-22-0008/20</v>
      </c>
      <c r="C5282" t="str">
        <f t="shared" si="82"/>
        <v>RPPM.06.02.02-22-0008/20</v>
      </c>
      <c r="D5282" t="str">
        <f>IF('tab2'!B5287="","",'tab2'!B5287)</f>
        <v>WOJ.: POMORSKIE, POW.: bytowski, GM.: Lipnica</v>
      </c>
    </row>
    <row r="5283" spans="1:4" x14ac:dyDescent="0.25">
      <c r="A5283" t="str">
        <f>LEFT('tab2'!A5288,24)</f>
        <v/>
      </c>
      <c r="B5283" t="str">
        <f>IF(AND(A5283="",D5283&lt;&gt;""),B5282,LEFT('tab2'!A5288,24))</f>
        <v>RPPM.06.02.02-22-0008/20</v>
      </c>
      <c r="C5283" t="str">
        <f t="shared" si="82"/>
        <v>RPPM.06.02.02-22-0008/20</v>
      </c>
      <c r="D5283" t="str">
        <f>IF('tab2'!B5288="","",'tab2'!B5288)</f>
        <v>WOJ.: POMORSKIE, POW.: bytowski, GM.: Miastko</v>
      </c>
    </row>
    <row r="5284" spans="1:4" x14ac:dyDescent="0.25">
      <c r="A5284" t="str">
        <f>LEFT('tab2'!A5289,24)</f>
        <v/>
      </c>
      <c r="B5284" t="str">
        <f>IF(AND(A5284="",D5284&lt;&gt;""),B5283,LEFT('tab2'!A5289,24))</f>
        <v>RPPM.06.02.02-22-0008/20</v>
      </c>
      <c r="C5284" t="str">
        <f t="shared" si="82"/>
        <v>RPPM.06.02.02-22-0008/20</v>
      </c>
      <c r="D5284" t="str">
        <f>IF('tab2'!B5289="","",'tab2'!B5289)</f>
        <v>WOJ.: POMORSKIE, POW.: bytowski, GM.: Parchowo</v>
      </c>
    </row>
    <row r="5285" spans="1:4" x14ac:dyDescent="0.25">
      <c r="A5285" t="str">
        <f>LEFT('tab2'!A5290,24)</f>
        <v/>
      </c>
      <c r="B5285" t="str">
        <f>IF(AND(A5285="",D5285&lt;&gt;""),B5284,LEFT('tab2'!A5290,24))</f>
        <v>RPPM.06.02.02-22-0008/20</v>
      </c>
      <c r="C5285" t="str">
        <f t="shared" si="82"/>
        <v>RPPM.06.02.02-22-0008/20</v>
      </c>
      <c r="D5285" t="str">
        <f>IF('tab2'!B5290="","",'tab2'!B5290)</f>
        <v>WOJ.: POMORSKIE, POW.: bytowski, GM.: Studzienice</v>
      </c>
    </row>
    <row r="5286" spans="1:4" x14ac:dyDescent="0.25">
      <c r="A5286" t="str">
        <f>LEFT('tab2'!A5291,24)</f>
        <v/>
      </c>
      <c r="B5286" t="str">
        <f>IF(AND(A5286="",D5286&lt;&gt;""),B5285,LEFT('tab2'!A5291,24))</f>
        <v>RPPM.06.02.02-22-0008/20</v>
      </c>
      <c r="C5286" t="str">
        <f t="shared" si="82"/>
        <v>RPPM.06.02.02-22-0008/20</v>
      </c>
      <c r="D5286" t="str">
        <f>IF('tab2'!B5291="","",'tab2'!B5291)</f>
        <v>WOJ.: POMORSKIE, POW.: bytowski, GM.: Trzebielino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Tuchomie</v>
      </c>
    </row>
    <row r="5288" spans="1:4" x14ac:dyDescent="0.25">
      <c r="A5288" t="str">
        <f>LEFT('tab2'!A5293,24)</f>
        <v>RPPM.06.02.02-22-0008/20</v>
      </c>
      <c r="B5288" t="str">
        <f>IF(AND(A5288="",D5288&lt;&gt;""),B5287,LEFT('tab2'!A5293,24))</f>
        <v>RPPM.06.02.02-22-0008/20</v>
      </c>
      <c r="C5288" t="str">
        <f t="shared" si="82"/>
        <v>RPPM.06.02.02-22-0008/20</v>
      </c>
      <c r="D5288">
        <f>IF('tab2'!B5293="","",'tab2'!B5293)</f>
        <v>9</v>
      </c>
    </row>
    <row r="5289" spans="1:4" x14ac:dyDescent="0.25">
      <c r="A5289" t="str">
        <f>LEFT('tab2'!A5294,24)</f>
        <v>RPPM.06.02.02-22-0008/21</v>
      </c>
      <c r="B5289" t="str">
        <f>IF(AND(A5289="",D5289&lt;&gt;""),B5288,LEFT('tab2'!A5294,24))</f>
        <v>RPPM.06.02.02-22-0008/21</v>
      </c>
      <c r="C5289" t="str">
        <f t="shared" si="82"/>
        <v>RPPM.06.02.02-22-0008/21</v>
      </c>
      <c r="D5289" t="str">
        <f>IF('tab2'!B5294="","",'tab2'!B5294)</f>
        <v>WOJ.: POMORSKIE</v>
      </c>
    </row>
    <row r="5290" spans="1:4" x14ac:dyDescent="0.25">
      <c r="A5290" t="str">
        <f>LEFT('tab2'!A5295,24)</f>
        <v>RPPM.06.02.02-22-0008/21</v>
      </c>
      <c r="B5290" t="str">
        <f>IF(AND(A5290="",D5290&lt;&gt;""),B5289,LEFT('tab2'!A5295,24))</f>
        <v>RPPM.06.02.02-22-0008/21</v>
      </c>
      <c r="C5290" t="str">
        <f t="shared" si="82"/>
        <v>RPPM.06.02.02-22-0008/21</v>
      </c>
      <c r="D5290">
        <f>IF('tab2'!B5295="","",'tab2'!B5295)</f>
        <v>1</v>
      </c>
    </row>
    <row r="5291" spans="1:4" x14ac:dyDescent="0.25">
      <c r="A5291" t="str">
        <f>LEFT('tab2'!A5296,24)</f>
        <v>RPPM.06.02.02-22-0009/17</v>
      </c>
      <c r="B5291" t="str">
        <f>IF(AND(A5291="",D5291&lt;&gt;""),B5290,LEFT('tab2'!A5296,24))</f>
        <v>RPPM.06.02.02-22-0009/17</v>
      </c>
      <c r="C5291" t="str">
        <f t="shared" si="82"/>
        <v>RPPM.06.02.02-22-0009/17</v>
      </c>
      <c r="D5291" t="str">
        <f>IF('tab2'!B5296="","",'tab2'!B5296)</f>
        <v>WOJ.: POMORSKIE, POW.: człuchowski, GM.: Człuchów</v>
      </c>
    </row>
    <row r="5292" spans="1:4" x14ac:dyDescent="0.25">
      <c r="A5292" t="str">
        <f>LEFT('tab2'!A5297,24)</f>
        <v>RPPM.06.02.02-22-0009/17</v>
      </c>
      <c r="B5292" t="str">
        <f>IF(AND(A5292="",D5292&lt;&gt;""),B5291,LEFT('tab2'!A5297,24))</f>
        <v>RPPM.06.02.02-22-0009/17</v>
      </c>
      <c r="C5292" t="str">
        <f t="shared" si="82"/>
        <v>RPPM.06.02.02-22-0009/17</v>
      </c>
      <c r="D5292">
        <f>IF('tab2'!B5297="","",'tab2'!B5297)</f>
        <v>1</v>
      </c>
    </row>
    <row r="5293" spans="1:4" x14ac:dyDescent="0.25">
      <c r="A5293" t="str">
        <f>LEFT('tab2'!A5298,24)</f>
        <v>RPPM.06.02.02-22-0009/21</v>
      </c>
      <c r="B5293" t="str">
        <f>IF(AND(A5293="",D5293&lt;&gt;""),B5292,LEFT('tab2'!A5298,24))</f>
        <v>RPPM.06.02.02-22-0009/21</v>
      </c>
      <c r="C5293" t="str">
        <f t="shared" si="82"/>
        <v>RPPM.06.02.02-22-0009/21</v>
      </c>
      <c r="D5293" t="str">
        <f>IF('tab2'!B5298="","",'tab2'!B5298)</f>
        <v>WOJ.: POMORSKIE</v>
      </c>
    </row>
    <row r="5294" spans="1:4" x14ac:dyDescent="0.25">
      <c r="A5294" t="str">
        <f>LEFT('tab2'!A5299,24)</f>
        <v>RPPM.06.02.02-22-0009/21</v>
      </c>
      <c r="B5294" t="str">
        <f>IF(AND(A5294="",D5294&lt;&gt;""),B5293,LEFT('tab2'!A5299,24))</f>
        <v>RPPM.06.02.02-22-0009/21</v>
      </c>
      <c r="C5294" t="str">
        <f t="shared" si="82"/>
        <v>RPPM.06.02.02-22-0009/21</v>
      </c>
      <c r="D5294">
        <f>IF('tab2'!B5299="","",'tab2'!B5299)</f>
        <v>1</v>
      </c>
    </row>
    <row r="5295" spans="1:4" x14ac:dyDescent="0.25">
      <c r="A5295" t="str">
        <f>LEFT('tab2'!A5300,24)</f>
        <v>RPPM.06.02.02-22-0010/17</v>
      </c>
      <c r="B5295" t="str">
        <f>IF(AND(A5295="",D5295&lt;&gt;""),B5294,LEFT('tab2'!A5300,24))</f>
        <v>RPPM.06.02.02-22-0010/17</v>
      </c>
      <c r="C5295" t="str">
        <f t="shared" si="82"/>
        <v>RPPM.06.02.02-22-0010/17</v>
      </c>
      <c r="D5295" t="str">
        <f>IF('tab2'!B5300="","",'tab2'!B5300)</f>
        <v>WOJ.: POMORSKIE, POW.: starogardzki, GM.: Skarszewy</v>
      </c>
    </row>
    <row r="5296" spans="1:4" x14ac:dyDescent="0.25">
      <c r="A5296" t="str">
        <f>LEFT('tab2'!A5301,24)</f>
        <v>RPPM.06.02.02-22-0010/17</v>
      </c>
      <c r="B5296" t="str">
        <f>IF(AND(A5296="",D5296&lt;&gt;""),B5295,LEFT('tab2'!A5301,24))</f>
        <v>RPPM.06.02.02-22-0010/17</v>
      </c>
      <c r="C5296" t="str">
        <f t="shared" si="82"/>
        <v>RPPM.06.02.02-22-0010/17</v>
      </c>
      <c r="D5296">
        <f>IF('tab2'!B5301="","",'tab2'!B5301)</f>
        <v>1</v>
      </c>
    </row>
    <row r="5297" spans="1:4" x14ac:dyDescent="0.25">
      <c r="A5297" t="str">
        <f>LEFT('tab2'!A5302,24)</f>
        <v>RPPM.06.02.02-22-0010/21</v>
      </c>
      <c r="B5297" t="str">
        <f>IF(AND(A5297="",D5297&lt;&gt;""),B5296,LEFT('tab2'!A5302,24))</f>
        <v>RPPM.06.02.02-22-0010/21</v>
      </c>
      <c r="C5297" t="str">
        <f t="shared" si="82"/>
        <v>RPPM.06.02.02-22-0010/21</v>
      </c>
      <c r="D5297" t="str">
        <f>IF('tab2'!B5302="","",'tab2'!B5302)</f>
        <v>WOJ.: POMORSKIE, POW.: bytowski, GM.: Miastko</v>
      </c>
    </row>
    <row r="5298" spans="1:4" x14ac:dyDescent="0.25">
      <c r="A5298" t="str">
        <f>LEFT('tab2'!A5303,24)</f>
        <v/>
      </c>
      <c r="B5298" t="str">
        <f>IF(AND(A5298="",D5298&lt;&gt;""),B5297,LEFT('tab2'!A5303,24))</f>
        <v>RPPM.06.02.02-22-0010/21</v>
      </c>
      <c r="C5298" t="str">
        <f t="shared" si="82"/>
        <v>RPPM.06.02.02-22-0010/21</v>
      </c>
      <c r="D5298" t="str">
        <f>IF('tab2'!B5303="","",'tab2'!B5303)</f>
        <v>WOJ.: POMORSKIE, POW.: bytowski, GM.: Trzebielino</v>
      </c>
    </row>
    <row r="5299" spans="1:4" x14ac:dyDescent="0.25">
      <c r="A5299" t="str">
        <f>LEFT('tab2'!A5304,24)</f>
        <v/>
      </c>
      <c r="B5299" t="str">
        <f>IF(AND(A5299="",D5299&lt;&gt;""),B5298,LEFT('tab2'!A5304,24))</f>
        <v>RPPM.06.02.02-22-0010/21</v>
      </c>
      <c r="C5299" t="str">
        <f t="shared" si="82"/>
        <v>RPPM.06.02.02-22-0010/21</v>
      </c>
      <c r="D5299" t="str">
        <f>IF('tab2'!B5304="","",'tab2'!B5304)</f>
        <v>WOJ.: POMORSKIE, POW.: człuchowski, GM.: Człuchów - gmina wiejska</v>
      </c>
    </row>
    <row r="5300" spans="1:4" x14ac:dyDescent="0.25">
      <c r="A5300" t="str">
        <f>LEFT('tab2'!A5305,24)</f>
        <v>RPPM.06.02.02-22-0010/21</v>
      </c>
      <c r="B5300" t="str">
        <f>IF(AND(A5300="",D5300&lt;&gt;""),B5299,LEFT('tab2'!A5305,24))</f>
        <v>RPPM.06.02.02-22-0010/21</v>
      </c>
      <c r="C5300" t="str">
        <f t="shared" si="82"/>
        <v>RPPM.06.02.02-22-0010/21</v>
      </c>
      <c r="D5300">
        <f>IF('tab2'!B5305="","",'tab2'!B5305)</f>
        <v>3</v>
      </c>
    </row>
    <row r="5301" spans="1:4" x14ac:dyDescent="0.25">
      <c r="A5301" t="str">
        <f>LEFT('tab2'!A5306,24)</f>
        <v>RPPM.06.02.02-22-0011/17</v>
      </c>
      <c r="B5301" t="str">
        <f>IF(AND(A5301="",D5301&lt;&gt;""),B5300,LEFT('tab2'!A5306,24))</f>
        <v>RPPM.06.02.02-22-0011/17</v>
      </c>
      <c r="C5301" t="str">
        <f t="shared" si="82"/>
        <v>RPPM.06.02.02-22-0011/17</v>
      </c>
      <c r="D5301" t="str">
        <f>IF('tab2'!B5306="","",'tab2'!B5306)</f>
        <v>WOJ.: POMORSKIE, POW.: malborski, GM.: Nowy Staw</v>
      </c>
    </row>
    <row r="5302" spans="1:4" x14ac:dyDescent="0.25">
      <c r="A5302" t="str">
        <f>LEFT('tab2'!A5307,24)</f>
        <v>RPPM.06.02.02-22-0011/17</v>
      </c>
      <c r="B5302" t="str">
        <f>IF(AND(A5302="",D5302&lt;&gt;""),B5301,LEFT('tab2'!A5307,24))</f>
        <v>RPPM.06.02.02-22-0011/17</v>
      </c>
      <c r="C5302" t="str">
        <f t="shared" si="82"/>
        <v>RPPM.06.02.02-22-0011/17</v>
      </c>
      <c r="D5302">
        <f>IF('tab2'!B5307="","",'tab2'!B5307)</f>
        <v>1</v>
      </c>
    </row>
    <row r="5303" spans="1:4" x14ac:dyDescent="0.25">
      <c r="A5303" t="str">
        <f>LEFT('tab2'!A5308,24)</f>
        <v>RPPM.06.02.02-22-0011/20</v>
      </c>
      <c r="B5303" t="str">
        <f>IF(AND(A5303="",D5303&lt;&gt;""),B5302,LEFT('tab2'!A5308,24))</f>
        <v>RPPM.06.02.02-22-0011/20</v>
      </c>
      <c r="C5303" t="str">
        <f t="shared" si="82"/>
        <v>RPPM.06.02.02-22-0011/20</v>
      </c>
      <c r="D5303" t="str">
        <f>IF('tab2'!B5308="","",'tab2'!B5308)</f>
        <v>WOJ.: POMORSKIE, POW.: chojnicki</v>
      </c>
    </row>
    <row r="5304" spans="1:4" x14ac:dyDescent="0.25">
      <c r="A5304" t="str">
        <f>LEFT('tab2'!A5309,24)</f>
        <v/>
      </c>
      <c r="B5304" t="str">
        <f>IF(AND(A5304="",D5304&lt;&gt;""),B5303,LEFT('tab2'!A5309,24))</f>
        <v>RPPM.06.02.02-22-0011/20</v>
      </c>
      <c r="C5304" t="str">
        <f t="shared" si="82"/>
        <v>RPPM.06.02.02-22-0011/20</v>
      </c>
      <c r="D5304" t="str">
        <f>IF('tab2'!B5309="","",'tab2'!B5309)</f>
        <v>WOJ.: POMORSKIE, POW.: człuchowski</v>
      </c>
    </row>
    <row r="5305" spans="1:4" x14ac:dyDescent="0.25">
      <c r="A5305" t="str">
        <f>LEFT('tab2'!A5310,24)</f>
        <v>RPPM.06.02.02-22-0011/20</v>
      </c>
      <c r="B5305" t="str">
        <f>IF(AND(A5305="",D5305&lt;&gt;""),B5304,LEFT('tab2'!A5310,24))</f>
        <v>RPPM.06.02.02-22-0011/20</v>
      </c>
      <c r="C5305" t="str">
        <f t="shared" si="82"/>
        <v>RPPM.06.02.02-22-0011/20</v>
      </c>
      <c r="D5305">
        <f>IF('tab2'!B5310="","",'tab2'!B5310)</f>
        <v>2</v>
      </c>
    </row>
    <row r="5306" spans="1:4" x14ac:dyDescent="0.25">
      <c r="A5306" t="str">
        <f>LEFT('tab2'!A5311,24)</f>
        <v>RPPM.06.02.02-22-0011/21</v>
      </c>
      <c r="B5306" t="str">
        <f>IF(AND(A5306="",D5306&lt;&gt;""),B5305,LEFT('tab2'!A5311,24))</f>
        <v>RPPM.06.02.02-22-0011/21</v>
      </c>
      <c r="C5306" t="str">
        <f t="shared" si="82"/>
        <v>RPPM.06.02.02-22-0011/21</v>
      </c>
      <c r="D5306" t="str">
        <f>IF('tab2'!B5311="","",'tab2'!B5311)</f>
        <v>WOJ.: POMORSKIE, POW.: Gdańsk, GM.: Gdańsk</v>
      </c>
    </row>
    <row r="5307" spans="1:4" x14ac:dyDescent="0.25">
      <c r="A5307" t="str">
        <f>LEFT('tab2'!A5312,24)</f>
        <v>RPPM.06.02.02-22-0011/21</v>
      </c>
      <c r="B5307" t="str">
        <f>IF(AND(A5307="",D5307&lt;&gt;""),B5306,LEFT('tab2'!A5312,24))</f>
        <v>RPPM.06.02.02-22-0011/21</v>
      </c>
      <c r="C5307" t="str">
        <f t="shared" si="82"/>
        <v>RPPM.06.02.02-22-0011/21</v>
      </c>
      <c r="D5307">
        <f>IF('tab2'!B5312="","",'tab2'!B5312)</f>
        <v>1</v>
      </c>
    </row>
    <row r="5308" spans="1:4" x14ac:dyDescent="0.25">
      <c r="A5308" t="str">
        <f>LEFT('tab2'!A5313,24)</f>
        <v>RPPM.06.02.02-22-0012/17</v>
      </c>
      <c r="B5308" t="str">
        <f>IF(AND(A5308="",D5308&lt;&gt;""),B5307,LEFT('tab2'!A5313,24))</f>
        <v>RPPM.06.02.02-22-0012/17</v>
      </c>
      <c r="C5308" t="str">
        <f t="shared" si="82"/>
        <v>RPPM.06.02.02-22-0012/17</v>
      </c>
      <c r="D5308" t="str">
        <f>IF('tab2'!B5313="","",'tab2'!B5313)</f>
        <v>WOJ.: POMORSKIE, POW.: nowodworski, GM.: Nowy Dwór Gdański</v>
      </c>
    </row>
    <row r="5309" spans="1:4" x14ac:dyDescent="0.25">
      <c r="A5309" t="str">
        <f>LEFT('tab2'!A5314,24)</f>
        <v>RPPM.06.02.02-22-0012/17</v>
      </c>
      <c r="B5309" t="str">
        <f>IF(AND(A5309="",D5309&lt;&gt;""),B5308,LEFT('tab2'!A5314,24))</f>
        <v>RPPM.06.02.02-22-0012/17</v>
      </c>
      <c r="C5309" t="str">
        <f t="shared" si="82"/>
        <v>RPPM.06.02.02-22-0012/17</v>
      </c>
      <c r="D5309">
        <f>IF('tab2'!B5314="","",'tab2'!B5314)</f>
        <v>1</v>
      </c>
    </row>
    <row r="5310" spans="1:4" x14ac:dyDescent="0.25">
      <c r="A5310" t="str">
        <f>LEFT('tab2'!A5315,24)</f>
        <v>RPPM.06.02.02-22-0012/21</v>
      </c>
      <c r="B5310" t="str">
        <f>IF(AND(A5310="",D5310&lt;&gt;""),B5309,LEFT('tab2'!A5315,24))</f>
        <v>RPPM.06.02.02-22-0012/21</v>
      </c>
      <c r="C5310" t="str">
        <f t="shared" si="82"/>
        <v>RPPM.06.02.02-22-0012/21</v>
      </c>
      <c r="D5310" t="str">
        <f>IF('tab2'!B5315="","",'tab2'!B5315)</f>
        <v>WOJ.: POMORSKIE, POW.: chojnicki, GM.: Chojnice</v>
      </c>
    </row>
    <row r="5311" spans="1:4" x14ac:dyDescent="0.25">
      <c r="A5311" t="str">
        <f>LEFT('tab2'!A5316,24)</f>
        <v/>
      </c>
      <c r="B5311" t="str">
        <f>IF(AND(A5311="",D5311&lt;&gt;""),B5310,LEFT('tab2'!A5316,24))</f>
        <v>RPPM.06.02.02-22-0012/21</v>
      </c>
      <c r="C5311" t="str">
        <f t="shared" si="82"/>
        <v>RPPM.06.02.02-22-0012/21</v>
      </c>
      <c r="D5311" t="str">
        <f>IF('tab2'!B5316="","",'tab2'!B5316)</f>
        <v>WOJ.: POMORSKIE, POW.: chojnicki, GM.: Chojnice - gmina wiejska</v>
      </c>
    </row>
    <row r="5312" spans="1:4" x14ac:dyDescent="0.25">
      <c r="A5312" t="str">
        <f>LEFT('tab2'!A5317,24)</f>
        <v/>
      </c>
      <c r="B5312" t="str">
        <f>IF(AND(A5312="",D5312&lt;&gt;""),B5311,LEFT('tab2'!A5317,24))</f>
        <v>RPPM.06.02.02-22-0012/21</v>
      </c>
      <c r="C5312" t="str">
        <f t="shared" si="82"/>
        <v>RPPM.06.02.02-22-0012/21</v>
      </c>
      <c r="D5312" t="str">
        <f>IF('tab2'!B5317="","",'tab2'!B5317)</f>
        <v>WOJ.: POMORSKIE, POW.: człuchowski, GM.: Człuchów</v>
      </c>
    </row>
    <row r="5313" spans="1:4" x14ac:dyDescent="0.25">
      <c r="A5313" t="str">
        <f>LEFT('tab2'!A5318,24)</f>
        <v/>
      </c>
      <c r="B5313" t="str">
        <f>IF(AND(A5313="",D5313&lt;&gt;""),B5312,LEFT('tab2'!A5318,24))</f>
        <v>RPPM.06.02.02-22-0012/21</v>
      </c>
      <c r="C5313" t="str">
        <f t="shared" si="82"/>
        <v>RPPM.06.02.02-22-0012/21</v>
      </c>
      <c r="D5313" t="str">
        <f>IF('tab2'!B5318="","",'tab2'!B5318)</f>
        <v>WOJ.: POMORSKIE, POW.: człuchowski, GM.: Człuchów - gmina wiejska</v>
      </c>
    </row>
    <row r="5314" spans="1:4" x14ac:dyDescent="0.25">
      <c r="A5314" t="str">
        <f>LEFT('tab2'!A5319,24)</f>
        <v/>
      </c>
      <c r="B5314" t="str">
        <f>IF(AND(A5314="",D5314&lt;&gt;""),B5313,LEFT('tab2'!A5319,24))</f>
        <v>RPPM.06.02.02-22-0012/21</v>
      </c>
      <c r="C5314" t="str">
        <f t="shared" si="82"/>
        <v>RPPM.06.02.02-22-0012/21</v>
      </c>
      <c r="D5314" t="str">
        <f>IF('tab2'!B5319="","",'tab2'!B5319)</f>
        <v>WOJ.: POMORSKIE, POW.: kościerski, GM.: Kościerzyna</v>
      </c>
    </row>
    <row r="5315" spans="1:4" x14ac:dyDescent="0.25">
      <c r="A5315" t="str">
        <f>LEFT('tab2'!A5320,24)</f>
        <v/>
      </c>
      <c r="B5315" t="str">
        <f>IF(AND(A5315="",D5315&lt;&gt;""),B5314,LEFT('tab2'!A5320,24))</f>
        <v>RPPM.06.02.02-22-0012/21</v>
      </c>
      <c r="C5315" t="str">
        <f t="shared" ref="C5315:C5378" si="83">IF(D5315="","",B5315)</f>
        <v>RPPM.06.02.02-22-0012/21</v>
      </c>
      <c r="D5315" t="str">
        <f>IF('tab2'!B5320="","",'tab2'!B5320)</f>
        <v>WOJ.: POMORSKIE, POW.: kościerski, GM.: Kościerzyna - gmina wiejska</v>
      </c>
    </row>
    <row r="5316" spans="1:4" x14ac:dyDescent="0.25">
      <c r="A5316" t="str">
        <f>LEFT('tab2'!A5321,24)</f>
        <v>RPPM.06.02.02-22-0012/21</v>
      </c>
      <c r="B5316" t="str">
        <f>IF(AND(A5316="",D5316&lt;&gt;""),B5315,LEFT('tab2'!A5321,24))</f>
        <v>RPPM.06.02.02-22-0012/21</v>
      </c>
      <c r="C5316" t="str">
        <f t="shared" si="83"/>
        <v>RPPM.06.02.02-22-0012/21</v>
      </c>
      <c r="D5316">
        <f>IF('tab2'!B5321="","",'tab2'!B5321)</f>
        <v>6</v>
      </c>
    </row>
    <row r="5317" spans="1:4" x14ac:dyDescent="0.25">
      <c r="A5317" t="str">
        <f>LEFT('tab2'!A5322,24)</f>
        <v>RPPM.06.02.02-22-0013/17</v>
      </c>
      <c r="B5317" t="str">
        <f>IF(AND(A5317="",D5317&lt;&gt;""),B5316,LEFT('tab2'!A5322,24))</f>
        <v>RPPM.06.02.02-22-0013/17</v>
      </c>
      <c r="C5317" t="str">
        <f t="shared" si="83"/>
        <v>RPPM.06.02.02-22-0013/17</v>
      </c>
      <c r="D5317" t="str">
        <f>IF('tab2'!B5322="","",'tab2'!B5322)</f>
        <v>WOJ.: POMORSKIE, POW.: tczewski, GM.: Gniew</v>
      </c>
    </row>
    <row r="5318" spans="1:4" x14ac:dyDescent="0.25">
      <c r="A5318" t="str">
        <f>LEFT('tab2'!A5323,24)</f>
        <v>RPPM.06.02.02-22-0013/17</v>
      </c>
      <c r="B5318" t="str">
        <f>IF(AND(A5318="",D5318&lt;&gt;""),B5317,LEFT('tab2'!A5323,24))</f>
        <v>RPPM.06.02.02-22-0013/17</v>
      </c>
      <c r="C5318" t="str">
        <f t="shared" si="83"/>
        <v>RPPM.06.02.02-22-0013/17</v>
      </c>
      <c r="D5318">
        <f>IF('tab2'!B5323="","",'tab2'!B5323)</f>
        <v>1</v>
      </c>
    </row>
    <row r="5319" spans="1:4" x14ac:dyDescent="0.25">
      <c r="A5319" t="str">
        <f>LEFT('tab2'!A5324,24)</f>
        <v>RPPM.06.02.02-22-0013/20</v>
      </c>
      <c r="B5319" t="str">
        <f>IF(AND(A5319="",D5319&lt;&gt;""),B5318,LEFT('tab2'!A5324,24))</f>
        <v>RPPM.06.02.02-22-0013/20</v>
      </c>
      <c r="C5319" t="str">
        <f t="shared" si="83"/>
        <v>RPPM.06.02.02-22-0013/20</v>
      </c>
      <c r="D5319" t="str">
        <f>IF('tab2'!B5324="","",'tab2'!B5324)</f>
        <v>WOJ.: POMORSKIE, POW.: gdański, GM.: Cedry Wielkie</v>
      </c>
    </row>
    <row r="5320" spans="1:4" x14ac:dyDescent="0.25">
      <c r="A5320" t="str">
        <f>LEFT('tab2'!A5325,24)</f>
        <v/>
      </c>
      <c r="B5320" t="str">
        <f>IF(AND(A5320="",D5320&lt;&gt;""),B5319,LEFT('tab2'!A5325,24))</f>
        <v>RPPM.06.02.02-22-0013/20</v>
      </c>
      <c r="C5320" t="str">
        <f t="shared" si="83"/>
        <v>RPPM.06.02.02-22-0013/20</v>
      </c>
      <c r="D5320" t="str">
        <f>IF('tab2'!B5325="","",'tab2'!B5325)</f>
        <v>WOJ.: POMORSKIE, POW.: gdański, GM.: Suchy Dąb</v>
      </c>
    </row>
    <row r="5321" spans="1:4" x14ac:dyDescent="0.25">
      <c r="A5321" t="str">
        <f>LEFT('tab2'!A5326,24)</f>
        <v>RPPM.06.02.02-22-0013/20</v>
      </c>
      <c r="B5321" t="str">
        <f>IF(AND(A5321="",D5321&lt;&gt;""),B5320,LEFT('tab2'!A5326,24))</f>
        <v>RPPM.06.02.02-22-0013/20</v>
      </c>
      <c r="C5321" t="str">
        <f t="shared" si="83"/>
        <v>RPPM.06.02.02-22-0013/20</v>
      </c>
      <c r="D5321">
        <f>IF('tab2'!B5326="","",'tab2'!B5326)</f>
        <v>2</v>
      </c>
    </row>
    <row r="5322" spans="1:4" x14ac:dyDescent="0.25">
      <c r="A5322" t="str">
        <f>LEFT('tab2'!A5327,24)</f>
        <v>RPPM.06.02.02-22-0013/21</v>
      </c>
      <c r="B5322" t="str">
        <f>IF(AND(A5322="",D5322&lt;&gt;""),B5321,LEFT('tab2'!A5327,24))</f>
        <v>RPPM.06.02.02-22-0013/21</v>
      </c>
      <c r="C5322" t="str">
        <f t="shared" si="83"/>
        <v>RPPM.06.02.02-22-0013/21</v>
      </c>
      <c r="D5322" t="str">
        <f>IF('tab2'!B5327="","",'tab2'!B5327)</f>
        <v>WOJ.: POMORSKIE</v>
      </c>
    </row>
    <row r="5323" spans="1:4" x14ac:dyDescent="0.25">
      <c r="A5323" t="str">
        <f>LEFT('tab2'!A5328,24)</f>
        <v>RPPM.06.02.02-22-0013/21</v>
      </c>
      <c r="B5323" t="str">
        <f>IF(AND(A5323="",D5323&lt;&gt;""),B5322,LEFT('tab2'!A5328,24))</f>
        <v>RPPM.06.02.02-22-0013/21</v>
      </c>
      <c r="C5323" t="str">
        <f t="shared" si="83"/>
        <v>RPPM.06.02.02-22-0013/21</v>
      </c>
      <c r="D5323">
        <f>IF('tab2'!B5328="","",'tab2'!B5328)</f>
        <v>1</v>
      </c>
    </row>
    <row r="5324" spans="1:4" x14ac:dyDescent="0.25">
      <c r="A5324" t="str">
        <f>LEFT('tab2'!A5329,24)</f>
        <v>RPPM.06.02.02-22-0014/17</v>
      </c>
      <c r="B5324" t="str">
        <f>IF(AND(A5324="",D5324&lt;&gt;""),B5323,LEFT('tab2'!A5329,24))</f>
        <v>RPPM.06.02.02-22-0014/17</v>
      </c>
      <c r="C5324" t="str">
        <f t="shared" si="83"/>
        <v>RPPM.06.02.02-22-0014/17</v>
      </c>
      <c r="D5324" t="str">
        <f>IF('tab2'!B5329="","",'tab2'!B5329)</f>
        <v>WOJ.: POMORSKIE, POW.: słupski, GM.: Ustka</v>
      </c>
    </row>
    <row r="5325" spans="1:4" x14ac:dyDescent="0.25">
      <c r="A5325" t="str">
        <f>LEFT('tab2'!A5330,24)</f>
        <v>RPPM.06.02.02-22-0014/17</v>
      </c>
      <c r="B5325" t="str">
        <f>IF(AND(A5325="",D5325&lt;&gt;""),B5324,LEFT('tab2'!A5330,24))</f>
        <v>RPPM.06.02.02-22-0014/17</v>
      </c>
      <c r="C5325" t="str">
        <f t="shared" si="83"/>
        <v>RPPM.06.02.02-22-0014/17</v>
      </c>
      <c r="D5325">
        <f>IF('tab2'!B5330="","",'tab2'!B5330)</f>
        <v>1</v>
      </c>
    </row>
    <row r="5326" spans="1:4" x14ac:dyDescent="0.25">
      <c r="A5326" t="str">
        <f>LEFT('tab2'!A5331,24)</f>
        <v>RPPM.06.02.02-22-0014/20</v>
      </c>
      <c r="B5326" t="str">
        <f>IF(AND(A5326="",D5326&lt;&gt;""),B5325,LEFT('tab2'!A5331,24))</f>
        <v>RPPM.06.02.02-22-0014/20</v>
      </c>
      <c r="C5326" t="str">
        <f t="shared" si="83"/>
        <v>RPPM.06.02.02-22-0014/20</v>
      </c>
      <c r="D5326" t="str">
        <f>IF('tab2'!B5331="","",'tab2'!B5331)</f>
        <v>WOJ.: POMORSKIE, POW.: tczewski, GM.: Subkowy</v>
      </c>
    </row>
    <row r="5327" spans="1:4" x14ac:dyDescent="0.25">
      <c r="A5327" t="str">
        <f>LEFT('tab2'!A5332,24)</f>
        <v>RPPM.06.02.02-22-0014/20</v>
      </c>
      <c r="B5327" t="str">
        <f>IF(AND(A5327="",D5327&lt;&gt;""),B5326,LEFT('tab2'!A5332,24))</f>
        <v>RPPM.06.02.02-22-0014/20</v>
      </c>
      <c r="C5327" t="str">
        <f t="shared" si="83"/>
        <v>RPPM.06.02.02-22-0014/20</v>
      </c>
      <c r="D5327">
        <f>IF('tab2'!B5332="","",'tab2'!B5332)</f>
        <v>1</v>
      </c>
    </row>
    <row r="5328" spans="1:4" x14ac:dyDescent="0.25">
      <c r="A5328" t="str">
        <f>LEFT('tab2'!A5333,24)</f>
        <v>RPPM.06.02.02-22-0015/17</v>
      </c>
      <c r="B5328" t="str">
        <f>IF(AND(A5328="",D5328&lt;&gt;""),B5327,LEFT('tab2'!A5333,24))</f>
        <v>RPPM.06.02.02-22-0015/17</v>
      </c>
      <c r="C5328" t="str">
        <f t="shared" si="83"/>
        <v>RPPM.06.02.02-22-0015/17</v>
      </c>
      <c r="D5328" t="str">
        <f>IF('tab2'!B5333="","",'tab2'!B5333)</f>
        <v>WOJ.: POMORSKIE, POW.: chojnicki, GM.: Brusy</v>
      </c>
    </row>
    <row r="5329" spans="1:4" x14ac:dyDescent="0.25">
      <c r="A5329" t="str">
        <f>LEFT('tab2'!A5334,24)</f>
        <v>RPPM.06.02.02-22-0015/17</v>
      </c>
      <c r="B5329" t="str">
        <f>IF(AND(A5329="",D5329&lt;&gt;""),B5328,LEFT('tab2'!A5334,24))</f>
        <v>RPPM.06.02.02-22-0015/17</v>
      </c>
      <c r="C5329" t="str">
        <f t="shared" si="83"/>
        <v>RPPM.06.02.02-22-0015/17</v>
      </c>
      <c r="D5329">
        <f>IF('tab2'!B5334="","",'tab2'!B5334)</f>
        <v>1</v>
      </c>
    </row>
    <row r="5330" spans="1:4" x14ac:dyDescent="0.25">
      <c r="A5330" t="str">
        <f>LEFT('tab2'!A5335,24)</f>
        <v>RPPM.06.02.02-22-0015/22</v>
      </c>
      <c r="B5330" t="str">
        <f>IF(AND(A5330="",D5330&lt;&gt;""),B5329,LEFT('tab2'!A5335,24))</f>
        <v>RPPM.06.02.02-22-0015/22</v>
      </c>
      <c r="C5330" t="str">
        <f t="shared" si="83"/>
        <v>RPPM.06.02.02-22-0015/22</v>
      </c>
      <c r="D5330" t="str">
        <f>IF('tab2'!B5335="","",'tab2'!B5335)</f>
        <v>WOJ.: POMORSKIE, POW.: Gdańsk, GM.: Gdańsk</v>
      </c>
    </row>
    <row r="5331" spans="1:4" x14ac:dyDescent="0.25">
      <c r="A5331" t="str">
        <f>LEFT('tab2'!A5336,24)</f>
        <v/>
      </c>
      <c r="B5331" t="str">
        <f>IF(AND(A5331="",D5331&lt;&gt;""),B5330,LEFT('tab2'!A5336,24))</f>
        <v>RPPM.06.02.02-22-0015/22</v>
      </c>
      <c r="C5331" t="str">
        <f t="shared" si="83"/>
        <v>RPPM.06.02.02-22-0015/22</v>
      </c>
      <c r="D5331" t="str">
        <f>IF('tab2'!B5336="","",'tab2'!B5336)</f>
        <v>WOJ.: POMORSKIE, POW.: wejherowski, GM.: Wejherowo - gmina wiejska</v>
      </c>
    </row>
    <row r="5332" spans="1:4" x14ac:dyDescent="0.25">
      <c r="A5332" t="str">
        <f>LEFT('tab2'!A5337,24)</f>
        <v>RPPM.06.02.02-22-0015/22</v>
      </c>
      <c r="B5332" t="str">
        <f>IF(AND(A5332="",D5332&lt;&gt;""),B5331,LEFT('tab2'!A5337,24))</f>
        <v>RPPM.06.02.02-22-0015/22</v>
      </c>
      <c r="C5332" t="str">
        <f t="shared" si="83"/>
        <v>RPPM.06.02.02-22-0015/22</v>
      </c>
      <c r="D5332">
        <f>IF('tab2'!B5337="","",'tab2'!B5337)</f>
        <v>2</v>
      </c>
    </row>
    <row r="5333" spans="1:4" x14ac:dyDescent="0.25">
      <c r="A5333" t="str">
        <f>LEFT('tab2'!A5338,24)</f>
        <v>RPPM.06.02.02-22-0016/17</v>
      </c>
      <c r="B5333" t="str">
        <f>IF(AND(A5333="",D5333&lt;&gt;""),B5332,LEFT('tab2'!A5338,24))</f>
        <v>RPPM.06.02.02-22-0016/17</v>
      </c>
      <c r="C5333" t="str">
        <f t="shared" si="83"/>
        <v>RPPM.06.02.02-22-0016/17</v>
      </c>
      <c r="D5333" t="str">
        <f>IF('tab2'!B5338="","",'tab2'!B5338)</f>
        <v>WOJ.: POMORSKIE, POW.: tczewski, GM.: Pelplin</v>
      </c>
    </row>
    <row r="5334" spans="1:4" x14ac:dyDescent="0.25">
      <c r="A5334" t="str">
        <f>LEFT('tab2'!A5339,24)</f>
        <v>RPPM.06.02.02-22-0016/17</v>
      </c>
      <c r="B5334" t="str">
        <f>IF(AND(A5334="",D5334&lt;&gt;""),B5333,LEFT('tab2'!A5339,24))</f>
        <v>RPPM.06.02.02-22-0016/17</v>
      </c>
      <c r="C5334" t="str">
        <f t="shared" si="83"/>
        <v>RPPM.06.02.02-22-0016/17</v>
      </c>
      <c r="D5334">
        <f>IF('tab2'!B5339="","",'tab2'!B5339)</f>
        <v>1</v>
      </c>
    </row>
    <row r="5335" spans="1:4" x14ac:dyDescent="0.25">
      <c r="A5335" t="str">
        <f>LEFT('tab2'!A5340,24)</f>
        <v>RPPM.06.02.02-22-0016/20</v>
      </c>
      <c r="B5335" t="str">
        <f>IF(AND(A5335="",D5335&lt;&gt;""),B5334,LEFT('tab2'!A5340,24))</f>
        <v>RPPM.06.02.02-22-0016/20</v>
      </c>
      <c r="C5335" t="str">
        <f t="shared" si="83"/>
        <v>RPPM.06.02.02-22-0016/20</v>
      </c>
      <c r="D5335" t="str">
        <f>IF('tab2'!B5340="","",'tab2'!B5340)</f>
        <v>WOJ.: POMORSKIE, POW.: Gdynia, GM.: Gdynia</v>
      </c>
    </row>
    <row r="5336" spans="1:4" x14ac:dyDescent="0.25">
      <c r="A5336" t="str">
        <f>LEFT('tab2'!A5341,24)</f>
        <v>RPPM.06.02.02-22-0016/20</v>
      </c>
      <c r="B5336" t="str">
        <f>IF(AND(A5336="",D5336&lt;&gt;""),B5335,LEFT('tab2'!A5341,24))</f>
        <v>RPPM.06.02.02-22-0016/20</v>
      </c>
      <c r="C5336" t="str">
        <f t="shared" si="83"/>
        <v>RPPM.06.02.02-22-0016/20</v>
      </c>
      <c r="D5336">
        <f>IF('tab2'!B5341="","",'tab2'!B5341)</f>
        <v>1</v>
      </c>
    </row>
    <row r="5337" spans="1:4" x14ac:dyDescent="0.25">
      <c r="A5337" t="str">
        <f>LEFT('tab2'!A5342,24)</f>
        <v>RPPM.06.02.02-22-0017/17</v>
      </c>
      <c r="B5337" t="str">
        <f>IF(AND(A5337="",D5337&lt;&gt;""),B5336,LEFT('tab2'!A5342,24))</f>
        <v>RPPM.06.02.02-22-0017/17</v>
      </c>
      <c r="C5337" t="str">
        <f t="shared" si="83"/>
        <v>RPPM.06.02.02-22-0017/17</v>
      </c>
      <c r="D5337" t="str">
        <f>IF('tab2'!B5342="","",'tab2'!B5342)</f>
        <v>WOJ.: POMORSKIE, POW.: człuchowski, GM.: Czarne</v>
      </c>
    </row>
    <row r="5338" spans="1:4" x14ac:dyDescent="0.25">
      <c r="A5338" t="str">
        <f>LEFT('tab2'!A5343,24)</f>
        <v>RPPM.06.02.02-22-0017/17</v>
      </c>
      <c r="B5338" t="str">
        <f>IF(AND(A5338="",D5338&lt;&gt;""),B5337,LEFT('tab2'!A5343,24))</f>
        <v>RPPM.06.02.02-22-0017/17</v>
      </c>
      <c r="C5338" t="str">
        <f t="shared" si="83"/>
        <v>RPPM.06.02.02-22-0017/17</v>
      </c>
      <c r="D5338">
        <f>IF('tab2'!B5343="","",'tab2'!B5343)</f>
        <v>1</v>
      </c>
    </row>
    <row r="5339" spans="1:4" x14ac:dyDescent="0.25">
      <c r="A5339" t="str">
        <f>LEFT('tab2'!A5344,24)</f>
        <v>RPPM.06.02.02-22-0017/20</v>
      </c>
      <c r="B5339" t="str">
        <f>IF(AND(A5339="",D5339&lt;&gt;""),B5338,LEFT('tab2'!A5344,24))</f>
        <v>RPPM.06.02.02-22-0017/20</v>
      </c>
      <c r="C5339" t="str">
        <f t="shared" si="83"/>
        <v>RPPM.06.02.02-22-0017/20</v>
      </c>
      <c r="D5339" t="str">
        <f>IF('tab2'!B5344="","",'tab2'!B5344)</f>
        <v>WOJ.: POMORSKIE, POW.: Gdańsk</v>
      </c>
    </row>
    <row r="5340" spans="1:4" x14ac:dyDescent="0.25">
      <c r="A5340" t="str">
        <f>LEFT('tab2'!A5345,24)</f>
        <v/>
      </c>
      <c r="B5340" t="str">
        <f>IF(AND(A5340="",D5340&lt;&gt;""),B5339,LEFT('tab2'!A5345,24))</f>
        <v>RPPM.06.02.02-22-0017/20</v>
      </c>
      <c r="C5340" t="str">
        <f t="shared" si="83"/>
        <v>RPPM.06.02.02-22-0017/20</v>
      </c>
      <c r="D5340" t="str">
        <f>IF('tab2'!B5345="","",'tab2'!B5345)</f>
        <v>WOJ.: POMORSKIE, POW.: gdański</v>
      </c>
    </row>
    <row r="5341" spans="1:4" x14ac:dyDescent="0.25">
      <c r="A5341" t="str">
        <f>LEFT('tab2'!A5346,24)</f>
        <v/>
      </c>
      <c r="B5341" t="str">
        <f>IF(AND(A5341="",D5341&lt;&gt;""),B5340,LEFT('tab2'!A5346,24))</f>
        <v>RPPM.06.02.02-22-0017/20</v>
      </c>
      <c r="C5341" t="str">
        <f t="shared" si="83"/>
        <v>RPPM.06.02.02-22-0017/20</v>
      </c>
      <c r="D5341" t="str">
        <f>IF('tab2'!B5346="","",'tab2'!B5346)</f>
        <v>WOJ.: POMORSKIE, POW.: Gdynia</v>
      </c>
    </row>
    <row r="5342" spans="1:4" x14ac:dyDescent="0.25">
      <c r="A5342" t="str">
        <f>LEFT('tab2'!A5347,24)</f>
        <v/>
      </c>
      <c r="B5342" t="str">
        <f>IF(AND(A5342="",D5342&lt;&gt;""),B5341,LEFT('tab2'!A5347,24))</f>
        <v>RPPM.06.02.02-22-0017/20</v>
      </c>
      <c r="C5342" t="str">
        <f t="shared" si="83"/>
        <v>RPPM.06.02.02-22-0017/20</v>
      </c>
      <c r="D5342" t="str">
        <f>IF('tab2'!B5347="","",'tab2'!B5347)</f>
        <v>WOJ.: POMORSKIE, POW.: kartuski</v>
      </c>
    </row>
    <row r="5343" spans="1:4" x14ac:dyDescent="0.25">
      <c r="A5343" t="str">
        <f>LEFT('tab2'!A5348,24)</f>
        <v/>
      </c>
      <c r="B5343" t="str">
        <f>IF(AND(A5343="",D5343&lt;&gt;""),B5342,LEFT('tab2'!A5348,24))</f>
        <v>RPPM.06.02.02-22-0017/20</v>
      </c>
      <c r="C5343" t="str">
        <f t="shared" si="83"/>
        <v>RPPM.06.02.02-22-0017/20</v>
      </c>
      <c r="D5343" t="str">
        <f>IF('tab2'!B5348="","",'tab2'!B5348)</f>
        <v>WOJ.: POMORSKIE, POW.: nowodworski</v>
      </c>
    </row>
    <row r="5344" spans="1:4" x14ac:dyDescent="0.25">
      <c r="A5344" t="str">
        <f>LEFT('tab2'!A5349,24)</f>
        <v/>
      </c>
      <c r="B5344" t="str">
        <f>IF(AND(A5344="",D5344&lt;&gt;""),B5343,LEFT('tab2'!A5349,24))</f>
        <v>RPPM.06.02.02-22-0017/20</v>
      </c>
      <c r="C5344" t="str">
        <f t="shared" si="83"/>
        <v>RPPM.06.02.02-22-0017/20</v>
      </c>
      <c r="D5344" t="str">
        <f>IF('tab2'!B5349="","",'tab2'!B5349)</f>
        <v>WOJ.: POMORSKIE, POW.: Sopot</v>
      </c>
    </row>
    <row r="5345" spans="1:4" x14ac:dyDescent="0.25">
      <c r="A5345" t="str">
        <f>LEFT('tab2'!A5350,24)</f>
        <v/>
      </c>
      <c r="B5345" t="str">
        <f>IF(AND(A5345="",D5345&lt;&gt;""),B5344,LEFT('tab2'!A5350,24))</f>
        <v>RPPM.06.02.02-22-0017/20</v>
      </c>
      <c r="C5345" t="str">
        <f t="shared" si="83"/>
        <v>RPPM.06.02.02-22-0017/20</v>
      </c>
      <c r="D5345" t="str">
        <f>IF('tab2'!B5350="","",'tab2'!B5350)</f>
        <v>WOJ.: POMORSKIE, POW.: starogardzki</v>
      </c>
    </row>
    <row r="5346" spans="1:4" x14ac:dyDescent="0.25">
      <c r="A5346" t="str">
        <f>LEFT('tab2'!A5351,24)</f>
        <v/>
      </c>
      <c r="B5346" t="str">
        <f>IF(AND(A5346="",D5346&lt;&gt;""),B5345,LEFT('tab2'!A5351,24))</f>
        <v>RPPM.06.02.02-22-0017/20</v>
      </c>
      <c r="C5346" t="str">
        <f t="shared" si="83"/>
        <v>RPPM.06.02.02-22-0017/20</v>
      </c>
      <c r="D5346" t="str">
        <f>IF('tab2'!B5351="","",'tab2'!B5351)</f>
        <v>WOJ.: POMORSKIE, POW.: wejherowski</v>
      </c>
    </row>
    <row r="5347" spans="1:4" x14ac:dyDescent="0.25">
      <c r="A5347" t="str">
        <f>LEFT('tab2'!A5352,24)</f>
        <v>RPPM.06.02.02-22-0017/20</v>
      </c>
      <c r="B5347" t="str">
        <f>IF(AND(A5347="",D5347&lt;&gt;""),B5346,LEFT('tab2'!A5352,24))</f>
        <v>RPPM.06.02.02-22-0017/20</v>
      </c>
      <c r="C5347" t="str">
        <f t="shared" si="83"/>
        <v>RPPM.06.02.02-22-0017/20</v>
      </c>
      <c r="D5347">
        <f>IF('tab2'!B5352="","",'tab2'!B5352)</f>
        <v>8</v>
      </c>
    </row>
    <row r="5348" spans="1:4" x14ac:dyDescent="0.25">
      <c r="A5348" t="str">
        <f>LEFT('tab2'!A5353,24)</f>
        <v>RPPM.06.02.02-22-0018/20</v>
      </c>
      <c r="B5348" t="str">
        <f>IF(AND(A5348="",D5348&lt;&gt;""),B5347,LEFT('tab2'!A5353,24))</f>
        <v>RPPM.06.02.02-22-0018/20</v>
      </c>
      <c r="C5348" t="str">
        <f t="shared" si="83"/>
        <v>RPPM.06.02.02-22-0018/20</v>
      </c>
      <c r="D5348" t="str">
        <f>IF('tab2'!B5353="","",'tab2'!B5353)</f>
        <v>WOJ.: POMORSKIE, POW.: sztumski, GM.: Sztum</v>
      </c>
    </row>
    <row r="5349" spans="1:4" x14ac:dyDescent="0.25">
      <c r="A5349" t="str">
        <f>LEFT('tab2'!A5354,24)</f>
        <v>RPPM.06.02.02-22-0018/20</v>
      </c>
      <c r="B5349" t="str">
        <f>IF(AND(A5349="",D5349&lt;&gt;""),B5348,LEFT('tab2'!A5354,24))</f>
        <v>RPPM.06.02.02-22-0018/20</v>
      </c>
      <c r="C5349" t="str">
        <f t="shared" si="83"/>
        <v>RPPM.06.02.02-22-0018/20</v>
      </c>
      <c r="D5349">
        <f>IF('tab2'!B5354="","",'tab2'!B5354)</f>
        <v>1</v>
      </c>
    </row>
    <row r="5350" spans="1:4" x14ac:dyDescent="0.25">
      <c r="A5350" t="str">
        <f>LEFT('tab2'!A5355,24)</f>
        <v>RPPM.06.02.02-22-0019/17</v>
      </c>
      <c r="B5350" t="str">
        <f>IF(AND(A5350="",D5350&lt;&gt;""),B5349,LEFT('tab2'!A5355,24))</f>
        <v>RPPM.06.02.02-22-0019/17</v>
      </c>
      <c r="C5350" t="str">
        <f t="shared" si="83"/>
        <v>RPPM.06.02.02-22-0019/17</v>
      </c>
      <c r="D5350" t="str">
        <f>IF('tab2'!B5355="","",'tab2'!B5355)</f>
        <v>WOJ.: POMORSKIE, POW.: Słupsk, GM.: Słupsk</v>
      </c>
    </row>
    <row r="5351" spans="1:4" x14ac:dyDescent="0.25">
      <c r="A5351" t="str">
        <f>LEFT('tab2'!A5356,24)</f>
        <v>RPPM.06.02.02-22-0019/17</v>
      </c>
      <c r="B5351" t="str">
        <f>IF(AND(A5351="",D5351&lt;&gt;""),B5350,LEFT('tab2'!A5356,24))</f>
        <v>RPPM.06.02.02-22-0019/17</v>
      </c>
      <c r="C5351" t="str">
        <f t="shared" si="83"/>
        <v>RPPM.06.02.02-22-0019/17</v>
      </c>
      <c r="D5351">
        <f>IF('tab2'!B5356="","",'tab2'!B5356)</f>
        <v>1</v>
      </c>
    </row>
    <row r="5352" spans="1:4" x14ac:dyDescent="0.25">
      <c r="A5352" t="str">
        <f>LEFT('tab2'!A5357,24)</f>
        <v>RPPM.06.02.02-22-0020/17</v>
      </c>
      <c r="B5352" t="str">
        <f>IF(AND(A5352="",D5352&lt;&gt;""),B5351,LEFT('tab2'!A5357,24))</f>
        <v>RPPM.06.02.02-22-0020/17</v>
      </c>
      <c r="C5352" t="str">
        <f t="shared" si="83"/>
        <v>RPPM.06.02.02-22-0020/17</v>
      </c>
      <c r="D5352" t="str">
        <f>IF('tab2'!B5357="","",'tab2'!B5357)</f>
        <v>WOJ.: POMORSKIE, POW.: słupski, GM.: Ustka</v>
      </c>
    </row>
    <row r="5353" spans="1:4" x14ac:dyDescent="0.25">
      <c r="A5353" t="str">
        <f>LEFT('tab2'!A5358,24)</f>
        <v>RPPM.06.02.02-22-0020/17</v>
      </c>
      <c r="B5353" t="str">
        <f>IF(AND(A5353="",D5353&lt;&gt;""),B5352,LEFT('tab2'!A5358,24))</f>
        <v>RPPM.06.02.02-22-0020/17</v>
      </c>
      <c r="C5353" t="str">
        <f t="shared" si="83"/>
        <v>RPPM.06.02.02-22-0020/17</v>
      </c>
      <c r="D5353">
        <f>IF('tab2'!B5358="","",'tab2'!B5358)</f>
        <v>1</v>
      </c>
    </row>
    <row r="5354" spans="1:4" x14ac:dyDescent="0.25">
      <c r="A5354" t="str">
        <f>LEFT('tab2'!A5359,24)</f>
        <v>RPPM.06.02.02-22-0020/22</v>
      </c>
      <c r="B5354" t="str">
        <f>IF(AND(A5354="",D5354&lt;&gt;""),B5353,LEFT('tab2'!A5359,24))</f>
        <v>RPPM.06.02.02-22-0020/22</v>
      </c>
      <c r="C5354" t="str">
        <f t="shared" si="83"/>
        <v>RPPM.06.02.02-22-0020/22</v>
      </c>
      <c r="D5354" t="str">
        <f>IF('tab2'!B5359="","",'tab2'!B5359)</f>
        <v>WOJ.: POMORSKIE, POW.: Gdynia, GM.: Gdynia</v>
      </c>
    </row>
    <row r="5355" spans="1:4" x14ac:dyDescent="0.25">
      <c r="A5355" t="str">
        <f>LEFT('tab2'!A5360,24)</f>
        <v/>
      </c>
      <c r="B5355" t="str">
        <f>IF(AND(A5355="",D5355&lt;&gt;""),B5354,LEFT('tab2'!A5360,24))</f>
        <v>RPPM.06.02.02-22-0020/22</v>
      </c>
      <c r="C5355" t="str">
        <f t="shared" si="83"/>
        <v>RPPM.06.02.02-22-0020/22</v>
      </c>
      <c r="D5355" t="str">
        <f>IF('tab2'!B5360="","",'tab2'!B5360)</f>
        <v>WOJ.: POMORSKIE, POW.: sztumski, GM.: Stary Dzierzgoń</v>
      </c>
    </row>
    <row r="5356" spans="1:4" x14ac:dyDescent="0.25">
      <c r="A5356" t="str">
        <f>LEFT('tab2'!A5361,24)</f>
        <v/>
      </c>
      <c r="B5356" t="str">
        <f>IF(AND(A5356="",D5356&lt;&gt;""),B5355,LEFT('tab2'!A5361,24))</f>
        <v>RPPM.06.02.02-22-0020/22</v>
      </c>
      <c r="C5356" t="str">
        <f t="shared" si="83"/>
        <v>RPPM.06.02.02-22-0020/22</v>
      </c>
      <c r="D5356" t="str">
        <f>IF('tab2'!B5361="","",'tab2'!B5361)</f>
        <v>WOJ.: POMORSKIE, POW.: sztumski, GM.: Sztum</v>
      </c>
    </row>
    <row r="5357" spans="1:4" x14ac:dyDescent="0.25">
      <c r="A5357" t="str">
        <f>LEFT('tab2'!A5362,24)</f>
        <v>RPPM.06.02.02-22-0020/22</v>
      </c>
      <c r="B5357" t="str">
        <f>IF(AND(A5357="",D5357&lt;&gt;""),B5356,LEFT('tab2'!A5362,24))</f>
        <v>RPPM.06.02.02-22-0020/22</v>
      </c>
      <c r="C5357" t="str">
        <f t="shared" si="83"/>
        <v>RPPM.06.02.02-22-0020/22</v>
      </c>
      <c r="D5357">
        <f>IF('tab2'!B5362="","",'tab2'!B5362)</f>
        <v>3</v>
      </c>
    </row>
    <row r="5358" spans="1:4" x14ac:dyDescent="0.25">
      <c r="A5358" t="str">
        <f>LEFT('tab2'!A5363,24)</f>
        <v>RPPM.06.02.02-22-0021/17</v>
      </c>
      <c r="B5358" t="str">
        <f>IF(AND(A5358="",D5358&lt;&gt;""),B5357,LEFT('tab2'!A5363,24))</f>
        <v>RPPM.06.02.02-22-0021/17</v>
      </c>
      <c r="C5358" t="str">
        <f t="shared" si="83"/>
        <v>RPPM.06.02.02-22-0021/17</v>
      </c>
      <c r="D5358" t="str">
        <f>IF('tab2'!B5363="","",'tab2'!B5363)</f>
        <v>WOJ.: POMORSKIE, POW.: tczewski, GM.: Tczew</v>
      </c>
    </row>
    <row r="5359" spans="1:4" x14ac:dyDescent="0.25">
      <c r="A5359" t="str">
        <f>LEFT('tab2'!A5364,24)</f>
        <v/>
      </c>
      <c r="B5359" t="str">
        <f>IF(AND(A5359="",D5359&lt;&gt;""),B5358,LEFT('tab2'!A5364,24))</f>
        <v>RPPM.06.02.02-22-0021/17</v>
      </c>
      <c r="C5359" t="str">
        <f t="shared" si="83"/>
        <v>RPPM.06.02.02-22-0021/17</v>
      </c>
      <c r="D5359" t="str">
        <f>IF('tab2'!B5364="","",'tab2'!B5364)</f>
        <v>WOJ.: POMORSKIE, POW.: tczewski, GM.: Tczew - gmina wiejska</v>
      </c>
    </row>
    <row r="5360" spans="1:4" x14ac:dyDescent="0.25">
      <c r="A5360" t="str">
        <f>LEFT('tab2'!A5365,24)</f>
        <v>RPPM.06.02.02-22-0021/17</v>
      </c>
      <c r="B5360" t="str">
        <f>IF(AND(A5360="",D5360&lt;&gt;""),B5359,LEFT('tab2'!A5365,24))</f>
        <v>RPPM.06.02.02-22-0021/17</v>
      </c>
      <c r="C5360" t="str">
        <f t="shared" si="83"/>
        <v>RPPM.06.02.02-22-0021/17</v>
      </c>
      <c r="D5360">
        <f>IF('tab2'!B5365="","",'tab2'!B5365)</f>
        <v>2</v>
      </c>
    </row>
    <row r="5361" spans="1:4" x14ac:dyDescent="0.25">
      <c r="A5361" t="str">
        <f>LEFT('tab2'!A5366,24)</f>
        <v>RPPM.06.02.02-22-0022/17</v>
      </c>
      <c r="B5361" t="str">
        <f>IF(AND(A5361="",D5361&lt;&gt;""),B5360,LEFT('tab2'!A5366,24))</f>
        <v>RPPM.06.02.02-22-0022/17</v>
      </c>
      <c r="C5361" t="str">
        <f t="shared" si="83"/>
        <v>RPPM.06.02.02-22-0022/17</v>
      </c>
      <c r="D5361" t="str">
        <f>IF('tab2'!B5366="","",'tab2'!B5366)</f>
        <v>WOJ.: POMORSKIE, POW.: bytowski, GM.: Bytów</v>
      </c>
    </row>
    <row r="5362" spans="1:4" x14ac:dyDescent="0.25">
      <c r="A5362" t="str">
        <f>LEFT('tab2'!A5367,24)</f>
        <v/>
      </c>
      <c r="B5362" t="str">
        <f>IF(AND(A5362="",D5362&lt;&gt;""),B5361,LEFT('tab2'!A5367,24))</f>
        <v>RPPM.06.02.02-22-0022/17</v>
      </c>
      <c r="C5362" t="str">
        <f t="shared" si="83"/>
        <v>RPPM.06.02.02-22-0022/17</v>
      </c>
      <c r="D5362" t="str">
        <f>IF('tab2'!B5367="","",'tab2'!B5367)</f>
        <v>WOJ.: POMORSKIE, POW.: bytowski, GM.: Miastko</v>
      </c>
    </row>
    <row r="5363" spans="1:4" x14ac:dyDescent="0.25">
      <c r="A5363" t="str">
        <f>LEFT('tab2'!A5368,24)</f>
        <v/>
      </c>
      <c r="B5363" t="str">
        <f>IF(AND(A5363="",D5363&lt;&gt;""),B5362,LEFT('tab2'!A5368,24))</f>
        <v>RPPM.06.02.02-22-0022/17</v>
      </c>
      <c r="C5363" t="str">
        <f t="shared" si="83"/>
        <v>RPPM.06.02.02-22-0022/17</v>
      </c>
      <c r="D5363" t="str">
        <f>IF('tab2'!B5368="","",'tab2'!B5368)</f>
        <v>WOJ.: POMORSKIE, POW.: kościerski, GM.: Liniewo</v>
      </c>
    </row>
    <row r="5364" spans="1:4" x14ac:dyDescent="0.25">
      <c r="A5364" t="str">
        <f>LEFT('tab2'!A5369,24)</f>
        <v/>
      </c>
      <c r="B5364" t="str">
        <f>IF(AND(A5364="",D5364&lt;&gt;""),B5363,LEFT('tab2'!A5369,24))</f>
        <v>RPPM.06.02.02-22-0022/17</v>
      </c>
      <c r="C5364" t="str">
        <f t="shared" si="83"/>
        <v>RPPM.06.02.02-22-0022/17</v>
      </c>
      <c r="D5364" t="str">
        <f>IF('tab2'!B5369="","",'tab2'!B5369)</f>
        <v>WOJ.: POMORSKIE, POW.: kościerski, GM.: Stara Kiszewa</v>
      </c>
    </row>
    <row r="5365" spans="1:4" x14ac:dyDescent="0.25">
      <c r="A5365" t="str">
        <f>LEFT('tab2'!A5370,24)</f>
        <v>RPPM.06.02.02-22-0022/17</v>
      </c>
      <c r="B5365" t="str">
        <f>IF(AND(A5365="",D5365&lt;&gt;""),B5364,LEFT('tab2'!A5370,24))</f>
        <v>RPPM.06.02.02-22-0022/17</v>
      </c>
      <c r="C5365" t="str">
        <f t="shared" si="83"/>
        <v>RPPM.06.02.02-22-0022/17</v>
      </c>
      <c r="D5365">
        <f>IF('tab2'!B5370="","",'tab2'!B5370)</f>
        <v>4</v>
      </c>
    </row>
    <row r="5366" spans="1:4" x14ac:dyDescent="0.25">
      <c r="A5366" t="str">
        <f>LEFT('tab2'!A5371,24)</f>
        <v>RPPM.06.02.02-22-0023/17</v>
      </c>
      <c r="B5366" t="str">
        <f>IF(AND(A5366="",D5366&lt;&gt;""),B5365,LEFT('tab2'!A5371,24))</f>
        <v>RPPM.06.02.02-22-0023/17</v>
      </c>
      <c r="C5366" t="str">
        <f t="shared" si="83"/>
        <v>RPPM.06.02.02-22-0023/17</v>
      </c>
      <c r="D5366" t="str">
        <f>IF('tab2'!B5371="","",'tab2'!B5371)</f>
        <v>WOJ.: POMORSKIE, POW.: sztumski, GM.: Sztum</v>
      </c>
    </row>
    <row r="5367" spans="1:4" x14ac:dyDescent="0.25">
      <c r="A5367" t="str">
        <f>LEFT('tab2'!A5372,24)</f>
        <v>RPPM.06.02.02-22-0023/17</v>
      </c>
      <c r="B5367" t="str">
        <f>IF(AND(A5367="",D5367&lt;&gt;""),B5366,LEFT('tab2'!A5372,24))</f>
        <v>RPPM.06.02.02-22-0023/17</v>
      </c>
      <c r="C5367" t="str">
        <f t="shared" si="83"/>
        <v>RPPM.06.02.02-22-0023/17</v>
      </c>
      <c r="D5367">
        <f>IF('tab2'!B5372="","",'tab2'!B5372)</f>
        <v>1</v>
      </c>
    </row>
    <row r="5368" spans="1:4" x14ac:dyDescent="0.25">
      <c r="A5368" t="str">
        <f>LEFT('tab2'!A5373,24)</f>
        <v>RPPM.06.02.02-22-0023/20</v>
      </c>
      <c r="B5368" t="str">
        <f>IF(AND(A5368="",D5368&lt;&gt;""),B5367,LEFT('tab2'!A5373,24))</f>
        <v>RPPM.06.02.02-22-0023/20</v>
      </c>
      <c r="C5368" t="str">
        <f t="shared" si="83"/>
        <v>RPPM.06.02.02-22-0023/20</v>
      </c>
      <c r="D5368" t="str">
        <f>IF('tab2'!B5373="","",'tab2'!B5373)</f>
        <v>WOJ.: POMORSKIE, POW.: kościerski</v>
      </c>
    </row>
    <row r="5369" spans="1:4" x14ac:dyDescent="0.25">
      <c r="A5369" t="str">
        <f>LEFT('tab2'!A5374,24)</f>
        <v>RPPM.06.02.02-22-0023/20</v>
      </c>
      <c r="B5369" t="str">
        <f>IF(AND(A5369="",D5369&lt;&gt;""),B5368,LEFT('tab2'!A5374,24))</f>
        <v>RPPM.06.02.02-22-0023/20</v>
      </c>
      <c r="C5369" t="str">
        <f t="shared" si="83"/>
        <v>RPPM.06.02.02-22-0023/20</v>
      </c>
      <c r="D5369">
        <f>IF('tab2'!B5374="","",'tab2'!B5374)</f>
        <v>1</v>
      </c>
    </row>
    <row r="5370" spans="1:4" x14ac:dyDescent="0.25">
      <c r="A5370" t="str">
        <f>LEFT('tab2'!A5375,24)</f>
        <v>RPPM.06.02.02-22-0024/17</v>
      </c>
      <c r="B5370" t="str">
        <f>IF(AND(A5370="",D5370&lt;&gt;""),B5369,LEFT('tab2'!A5375,24))</f>
        <v>RPPM.06.02.02-22-0024/17</v>
      </c>
      <c r="C5370" t="str">
        <f t="shared" si="83"/>
        <v>RPPM.06.02.02-22-0024/17</v>
      </c>
      <c r="D5370" t="str">
        <f>IF('tab2'!B5375="","",'tab2'!B5375)</f>
        <v>WOJ.: POMORSKIE, POW.: słupski</v>
      </c>
    </row>
    <row r="5371" spans="1:4" x14ac:dyDescent="0.25">
      <c r="A5371" t="str">
        <f>LEFT('tab2'!A5376,24)</f>
        <v>RPPM.06.02.02-22-0024/17</v>
      </c>
      <c r="B5371" t="str">
        <f>IF(AND(A5371="",D5371&lt;&gt;""),B5370,LEFT('tab2'!A5376,24))</f>
        <v>RPPM.06.02.02-22-0024/17</v>
      </c>
      <c r="C5371" t="str">
        <f t="shared" si="83"/>
        <v>RPPM.06.02.02-22-0024/17</v>
      </c>
      <c r="D5371">
        <f>IF('tab2'!B5376="","",'tab2'!B5376)</f>
        <v>1</v>
      </c>
    </row>
    <row r="5372" spans="1:4" x14ac:dyDescent="0.25">
      <c r="A5372" t="str">
        <f>LEFT('tab2'!A5377,24)</f>
        <v>RPPM.06.02.02-22-0024/20</v>
      </c>
      <c r="B5372" t="str">
        <f>IF(AND(A5372="",D5372&lt;&gt;""),B5371,LEFT('tab2'!A5377,24))</f>
        <v>RPPM.06.02.02-22-0024/20</v>
      </c>
      <c r="C5372" t="str">
        <f t="shared" si="83"/>
        <v>RPPM.06.02.02-22-0024/20</v>
      </c>
      <c r="D5372" t="str">
        <f>IF('tab2'!B5377="","",'tab2'!B5377)</f>
        <v>WOJ.: POMORSKIE, POW.: słupski, GM.: Smołdzino</v>
      </c>
    </row>
    <row r="5373" spans="1:4" x14ac:dyDescent="0.25">
      <c r="A5373" t="str">
        <f>LEFT('tab2'!A5378,24)</f>
        <v>RPPM.06.02.02-22-0024/20</v>
      </c>
      <c r="B5373" t="str">
        <f>IF(AND(A5373="",D5373&lt;&gt;""),B5372,LEFT('tab2'!A5378,24))</f>
        <v>RPPM.06.02.02-22-0024/20</v>
      </c>
      <c r="C5373" t="str">
        <f t="shared" si="83"/>
        <v>RPPM.06.02.02-22-0024/20</v>
      </c>
      <c r="D5373">
        <f>IF('tab2'!B5378="","",'tab2'!B5378)</f>
        <v>1</v>
      </c>
    </row>
    <row r="5374" spans="1:4" x14ac:dyDescent="0.25">
      <c r="A5374" t="str">
        <f>LEFT('tab2'!A5379,24)</f>
        <v>RPPM.06.02.02-22-0025/20</v>
      </c>
      <c r="B5374" t="str">
        <f>IF(AND(A5374="",D5374&lt;&gt;""),B5373,LEFT('tab2'!A5379,24))</f>
        <v>RPPM.06.02.02-22-0025/20</v>
      </c>
      <c r="C5374" t="str">
        <f t="shared" si="83"/>
        <v>RPPM.06.02.02-22-0025/20</v>
      </c>
      <c r="D5374" t="str">
        <f>IF('tab2'!B5379="","",'tab2'!B5379)</f>
        <v>WOJ.: POMORSKIE, POW.: gdański, GM.: Trąbki Wielkie</v>
      </c>
    </row>
    <row r="5375" spans="1:4" x14ac:dyDescent="0.25">
      <c r="A5375" t="str">
        <f>LEFT('tab2'!A5380,24)</f>
        <v>RPPM.06.02.02-22-0025/20</v>
      </c>
      <c r="B5375" t="str">
        <f>IF(AND(A5375="",D5375&lt;&gt;""),B5374,LEFT('tab2'!A5380,24))</f>
        <v>RPPM.06.02.02-22-0025/20</v>
      </c>
      <c r="C5375" t="str">
        <f t="shared" si="83"/>
        <v>RPPM.06.02.02-22-0025/20</v>
      </c>
      <c r="D5375">
        <f>IF('tab2'!B5380="","",'tab2'!B5380)</f>
        <v>1</v>
      </c>
    </row>
    <row r="5376" spans="1:4" x14ac:dyDescent="0.25">
      <c r="A5376" t="str">
        <f>LEFT('tab2'!A5381,24)</f>
        <v>RPPM.06.02.02-22-0027/17</v>
      </c>
      <c r="B5376" t="str">
        <f>IF(AND(A5376="",D5376&lt;&gt;""),B5375,LEFT('tab2'!A5381,24))</f>
        <v>RPPM.06.02.02-22-0027/17</v>
      </c>
      <c r="C5376" t="str">
        <f t="shared" si="83"/>
        <v>RPPM.06.02.02-22-0027/17</v>
      </c>
      <c r="D5376" t="str">
        <f>IF('tab2'!B5381="","",'tab2'!B5381)</f>
        <v>WOJ.: POMORSKIE, POW.: bytowski, GM.: Tuchomie</v>
      </c>
    </row>
    <row r="5377" spans="1:4" x14ac:dyDescent="0.25">
      <c r="A5377" t="str">
        <f>LEFT('tab2'!A5382,24)</f>
        <v/>
      </c>
      <c r="B5377" t="str">
        <f>IF(AND(A5377="",D5377&lt;&gt;""),B5376,LEFT('tab2'!A5382,24))</f>
        <v>RPPM.06.02.02-22-0027/17</v>
      </c>
      <c r="C5377" t="str">
        <f t="shared" si="83"/>
        <v>RPPM.06.02.02-22-0027/17</v>
      </c>
      <c r="D5377" t="str">
        <f>IF('tab2'!B5382="","",'tab2'!B5382)</f>
        <v>WOJ.: POMORSKIE, POW.: słupski, GM.: Damnica</v>
      </c>
    </row>
    <row r="5378" spans="1:4" x14ac:dyDescent="0.25">
      <c r="A5378" t="str">
        <f>LEFT('tab2'!A5383,24)</f>
        <v/>
      </c>
      <c r="B5378" t="str">
        <f>IF(AND(A5378="",D5378&lt;&gt;""),B5377,LEFT('tab2'!A5383,24))</f>
        <v>RPPM.06.02.02-22-0027/17</v>
      </c>
      <c r="C5378" t="str">
        <f t="shared" si="83"/>
        <v>RPPM.06.02.02-22-0027/17</v>
      </c>
      <c r="D5378" t="str">
        <f>IF('tab2'!B5383="","",'tab2'!B5383)</f>
        <v>WOJ.: POMORSKIE, POW.: słupski, GM.: Główczyce</v>
      </c>
    </row>
    <row r="5379" spans="1:4" x14ac:dyDescent="0.25">
      <c r="A5379" t="str">
        <f>LEFT('tab2'!A5384,24)</f>
        <v/>
      </c>
      <c r="B5379" t="str">
        <f>IF(AND(A5379="",D5379&lt;&gt;""),B5378,LEFT('tab2'!A5384,24))</f>
        <v>RPPM.06.02.02-22-0027/17</v>
      </c>
      <c r="C5379" t="str">
        <f t="shared" ref="C5379:C5442" si="84">IF(D5379="","",B5379)</f>
        <v>RPPM.06.02.02-22-0027/17</v>
      </c>
      <c r="D5379" t="str">
        <f>IF('tab2'!B5384="","",'tab2'!B5384)</f>
        <v>WOJ.: POMORSKIE, POW.: słupski, GM.: Kępice</v>
      </c>
    </row>
    <row r="5380" spans="1:4" x14ac:dyDescent="0.25">
      <c r="A5380" t="str">
        <f>LEFT('tab2'!A5385,24)</f>
        <v/>
      </c>
      <c r="B5380" t="str">
        <f>IF(AND(A5380="",D5380&lt;&gt;""),B5379,LEFT('tab2'!A5385,24))</f>
        <v>RPPM.06.02.02-22-0027/17</v>
      </c>
      <c r="C5380" t="str">
        <f t="shared" si="84"/>
        <v>RPPM.06.02.02-22-0027/17</v>
      </c>
      <c r="D5380" t="str">
        <f>IF('tab2'!B5385="","",'tab2'!B5385)</f>
        <v>WOJ.: POMORSKIE, POW.: słupski, GM.: Kobylnica</v>
      </c>
    </row>
    <row r="5381" spans="1:4" x14ac:dyDescent="0.25">
      <c r="A5381" t="str">
        <f>LEFT('tab2'!A5386,24)</f>
        <v/>
      </c>
      <c r="B5381" t="str">
        <f>IF(AND(A5381="",D5381&lt;&gt;""),B5380,LEFT('tab2'!A5386,24))</f>
        <v>RPPM.06.02.02-22-0027/17</v>
      </c>
      <c r="C5381" t="str">
        <f t="shared" si="84"/>
        <v>RPPM.06.02.02-22-0027/17</v>
      </c>
      <c r="D5381" t="str">
        <f>IF('tab2'!B5386="","",'tab2'!B5386)</f>
        <v>WOJ.: POMORSKIE, POW.: słupski, GM.: Potęgowo</v>
      </c>
    </row>
    <row r="5382" spans="1:4" x14ac:dyDescent="0.25">
      <c r="A5382" t="str">
        <f>LEFT('tab2'!A5387,24)</f>
        <v/>
      </c>
      <c r="B5382" t="str">
        <f>IF(AND(A5382="",D5382&lt;&gt;""),B5381,LEFT('tab2'!A5387,24))</f>
        <v>RPPM.06.02.02-22-0027/17</v>
      </c>
      <c r="C5382" t="str">
        <f t="shared" si="84"/>
        <v>RPPM.06.02.02-22-0027/17</v>
      </c>
      <c r="D5382" t="str">
        <f>IF('tab2'!B5387="","",'tab2'!B5387)</f>
        <v>WOJ.: POMORSKIE, POW.: słupski, GM.: Słupsk</v>
      </c>
    </row>
    <row r="5383" spans="1:4" x14ac:dyDescent="0.25">
      <c r="A5383" t="str">
        <f>LEFT('tab2'!A5388,24)</f>
        <v/>
      </c>
      <c r="B5383" t="str">
        <f>IF(AND(A5383="",D5383&lt;&gt;""),B5382,LEFT('tab2'!A5388,24))</f>
        <v>RPPM.06.02.02-22-0027/17</v>
      </c>
      <c r="C5383" t="str">
        <f t="shared" si="84"/>
        <v>RPPM.06.02.02-22-0027/17</v>
      </c>
      <c r="D5383" t="str">
        <f>IF('tab2'!B5388="","",'tab2'!B5388)</f>
        <v>WOJ.: POMORSKIE, POW.: słupski, GM.: Ustka - gmina wiejska</v>
      </c>
    </row>
    <row r="5384" spans="1:4" x14ac:dyDescent="0.25">
      <c r="A5384" t="str">
        <f>LEFT('tab2'!A5389,24)</f>
        <v>RPPM.06.02.02-22-0027/17</v>
      </c>
      <c r="B5384" t="str">
        <f>IF(AND(A5384="",D5384&lt;&gt;""),B5383,LEFT('tab2'!A5389,24))</f>
        <v>RPPM.06.02.02-22-0027/17</v>
      </c>
      <c r="C5384" t="str">
        <f t="shared" si="84"/>
        <v>RPPM.06.02.02-22-0027/17</v>
      </c>
      <c r="D5384">
        <f>IF('tab2'!B5389="","",'tab2'!B5389)</f>
        <v>8</v>
      </c>
    </row>
    <row r="5385" spans="1:4" x14ac:dyDescent="0.25">
      <c r="A5385" t="str">
        <f>LEFT('tab2'!A5390,24)</f>
        <v>RPPM.06.02.02-22-0029/17</v>
      </c>
      <c r="B5385" t="str">
        <f>IF(AND(A5385="",D5385&lt;&gt;""),B5384,LEFT('tab2'!A5390,24))</f>
        <v>RPPM.06.02.02-22-0029/17</v>
      </c>
      <c r="C5385" t="str">
        <f t="shared" si="84"/>
        <v>RPPM.06.02.02-22-0029/17</v>
      </c>
      <c r="D5385" t="str">
        <f>IF('tab2'!B5390="","",'tab2'!B5390)</f>
        <v>WOJ.: POMORSKIE, POW.: kartuski, GM.: Sierakowice</v>
      </c>
    </row>
    <row r="5386" spans="1:4" x14ac:dyDescent="0.25">
      <c r="A5386" t="str">
        <f>LEFT('tab2'!A5391,24)</f>
        <v/>
      </c>
      <c r="B5386" t="str">
        <f>IF(AND(A5386="",D5386&lt;&gt;""),B5385,LEFT('tab2'!A5391,24))</f>
        <v>RPPM.06.02.02-22-0029/17</v>
      </c>
      <c r="C5386" t="str">
        <f t="shared" si="84"/>
        <v>RPPM.06.02.02-22-0029/17</v>
      </c>
      <c r="D5386" t="str">
        <f>IF('tab2'!B5391="","",'tab2'!B5391)</f>
        <v>WOJ.: POMORSKIE, POW.: kartuski, GM.: Stężyca</v>
      </c>
    </row>
    <row r="5387" spans="1:4" x14ac:dyDescent="0.25">
      <c r="A5387" t="str">
        <f>LEFT('tab2'!A5392,24)</f>
        <v/>
      </c>
      <c r="B5387" t="str">
        <f>IF(AND(A5387="",D5387&lt;&gt;""),B5386,LEFT('tab2'!A5392,24))</f>
        <v>RPPM.06.02.02-22-0029/17</v>
      </c>
      <c r="C5387" t="str">
        <f t="shared" si="84"/>
        <v>RPPM.06.02.02-22-0029/17</v>
      </c>
      <c r="D5387" t="str">
        <f>IF('tab2'!B5392="","",'tab2'!B5392)</f>
        <v>WOJ.: POMORSKIE, POW.: kartuski, GM.: Sulęczyno</v>
      </c>
    </row>
    <row r="5388" spans="1:4" x14ac:dyDescent="0.25">
      <c r="A5388" t="str">
        <f>LEFT('tab2'!A5393,24)</f>
        <v>RPPM.06.02.02-22-0029/17</v>
      </c>
      <c r="B5388" t="str">
        <f>IF(AND(A5388="",D5388&lt;&gt;""),B5387,LEFT('tab2'!A5393,24))</f>
        <v>RPPM.06.02.02-22-0029/17</v>
      </c>
      <c r="C5388" t="str">
        <f t="shared" si="84"/>
        <v>RPPM.06.02.02-22-0029/17</v>
      </c>
      <c r="D5388">
        <f>IF('tab2'!B5393="","",'tab2'!B5393)</f>
        <v>3</v>
      </c>
    </row>
    <row r="5389" spans="1:4" x14ac:dyDescent="0.25">
      <c r="A5389" t="str">
        <f>LEFT('tab2'!A5394,24)</f>
        <v>RPPM.06.02.02-22-0029/20</v>
      </c>
      <c r="B5389" t="str">
        <f>IF(AND(A5389="",D5389&lt;&gt;""),B5388,LEFT('tab2'!A5394,24))</f>
        <v>RPPM.06.02.02-22-0029/20</v>
      </c>
      <c r="C5389" t="str">
        <f t="shared" si="84"/>
        <v>RPPM.06.02.02-22-0029/20</v>
      </c>
      <c r="D5389" t="str">
        <f>IF('tab2'!B5394="","",'tab2'!B5394)</f>
        <v>WOJ.: POMORSKIE, POW.: starogardzki, GM.: Skarszewy</v>
      </c>
    </row>
    <row r="5390" spans="1:4" x14ac:dyDescent="0.25">
      <c r="A5390" t="str">
        <f>LEFT('tab2'!A5395,24)</f>
        <v/>
      </c>
      <c r="B5390" t="str">
        <f>IF(AND(A5390="",D5390&lt;&gt;""),B5389,LEFT('tab2'!A5395,24))</f>
        <v>RPPM.06.02.02-22-0029/20</v>
      </c>
      <c r="C5390" t="str">
        <f t="shared" si="84"/>
        <v>RPPM.06.02.02-22-0029/20</v>
      </c>
      <c r="D5390" t="str">
        <f>IF('tab2'!B5395="","",'tab2'!B5395)</f>
        <v>WOJ.: POMORSKIE, POW.: starogardzki, GM.: Zblewo</v>
      </c>
    </row>
    <row r="5391" spans="1:4" x14ac:dyDescent="0.25">
      <c r="A5391" t="str">
        <f>LEFT('tab2'!A5396,24)</f>
        <v/>
      </c>
      <c r="B5391" t="str">
        <f>IF(AND(A5391="",D5391&lt;&gt;""),B5390,LEFT('tab2'!A5396,24))</f>
        <v>RPPM.06.02.02-22-0029/20</v>
      </c>
      <c r="C5391" t="str">
        <f t="shared" si="84"/>
        <v>RPPM.06.02.02-22-0029/20</v>
      </c>
      <c r="D5391" t="str">
        <f>IF('tab2'!B5396="","",'tab2'!B5396)</f>
        <v>WOJ.: POMORSKIE, POW.: tczewski, GM.: Tczew - gmina wiejska</v>
      </c>
    </row>
    <row r="5392" spans="1:4" x14ac:dyDescent="0.25">
      <c r="A5392" t="str">
        <f>LEFT('tab2'!A5397,24)</f>
        <v>RPPM.06.02.02-22-0029/20</v>
      </c>
      <c r="B5392" t="str">
        <f>IF(AND(A5392="",D5392&lt;&gt;""),B5391,LEFT('tab2'!A5397,24))</f>
        <v>RPPM.06.02.02-22-0029/20</v>
      </c>
      <c r="C5392" t="str">
        <f t="shared" si="84"/>
        <v>RPPM.06.02.02-22-0029/20</v>
      </c>
      <c r="D5392">
        <f>IF('tab2'!B5397="","",'tab2'!B5397)</f>
        <v>3</v>
      </c>
    </row>
    <row r="5393" spans="1:4" x14ac:dyDescent="0.25">
      <c r="A5393" t="str">
        <f>LEFT('tab2'!A5398,24)</f>
        <v>RPPM.06.02.02-22-0030/17</v>
      </c>
      <c r="B5393" t="str">
        <f>IF(AND(A5393="",D5393&lt;&gt;""),B5392,LEFT('tab2'!A5398,24))</f>
        <v>RPPM.06.02.02-22-0030/17</v>
      </c>
      <c r="C5393" t="str">
        <f t="shared" si="84"/>
        <v>RPPM.06.02.02-22-0030/17</v>
      </c>
      <c r="D5393" t="str">
        <f>IF('tab2'!B5398="","",'tab2'!B5398)</f>
        <v>WOJ.: POMORSKIE, POW.: bytowski</v>
      </c>
    </row>
    <row r="5394" spans="1:4" x14ac:dyDescent="0.25">
      <c r="A5394" t="str">
        <f>LEFT('tab2'!A5399,24)</f>
        <v>RPPM.06.02.02-22-0030/17</v>
      </c>
      <c r="B5394" t="str">
        <f>IF(AND(A5394="",D5394&lt;&gt;""),B5393,LEFT('tab2'!A5399,24))</f>
        <v>RPPM.06.02.02-22-0030/17</v>
      </c>
      <c r="C5394" t="str">
        <f t="shared" si="84"/>
        <v>RPPM.06.02.02-22-0030/17</v>
      </c>
      <c r="D5394">
        <f>IF('tab2'!B5399="","",'tab2'!B5399)</f>
        <v>1</v>
      </c>
    </row>
    <row r="5395" spans="1:4" x14ac:dyDescent="0.25">
      <c r="A5395" t="str">
        <f>LEFT('tab2'!A5400,24)</f>
        <v>RPPM.06.02.02-22-0031/17</v>
      </c>
      <c r="B5395" t="str">
        <f>IF(AND(A5395="",D5395&lt;&gt;""),B5394,LEFT('tab2'!A5400,24))</f>
        <v>RPPM.06.02.02-22-0031/17</v>
      </c>
      <c r="C5395" t="str">
        <f t="shared" si="84"/>
        <v>RPPM.06.02.02-22-0031/17</v>
      </c>
      <c r="D5395" t="str">
        <f>IF('tab2'!B5400="","",'tab2'!B5400)</f>
        <v>WOJ.: POMORSKIE, POW.: lęborski, GM.: Cewice</v>
      </c>
    </row>
    <row r="5396" spans="1:4" x14ac:dyDescent="0.25">
      <c r="A5396" t="str">
        <f>LEFT('tab2'!A5401,24)</f>
        <v/>
      </c>
      <c r="B5396" t="str">
        <f>IF(AND(A5396="",D5396&lt;&gt;""),B5395,LEFT('tab2'!A5401,24))</f>
        <v>RPPM.06.02.02-22-0031/17</v>
      </c>
      <c r="C5396" t="str">
        <f t="shared" si="84"/>
        <v>RPPM.06.02.02-22-0031/17</v>
      </c>
      <c r="D5396" t="str">
        <f>IF('tab2'!B5401="","",'tab2'!B5401)</f>
        <v>WOJ.: POMORSKIE, POW.: lęborski, GM.: Lębork</v>
      </c>
    </row>
    <row r="5397" spans="1:4" x14ac:dyDescent="0.25">
      <c r="A5397" t="str">
        <f>LEFT('tab2'!A5402,24)</f>
        <v/>
      </c>
      <c r="B5397" t="str">
        <f>IF(AND(A5397="",D5397&lt;&gt;""),B5396,LEFT('tab2'!A5402,24))</f>
        <v>RPPM.06.02.02-22-0031/17</v>
      </c>
      <c r="C5397" t="str">
        <f t="shared" si="84"/>
        <v>RPPM.06.02.02-22-0031/17</v>
      </c>
      <c r="D5397" t="str">
        <f>IF('tab2'!B5402="","",'tab2'!B5402)</f>
        <v>WOJ.: POMORSKIE, POW.: lęborski, GM.: Nowa Wieś Lęborska</v>
      </c>
    </row>
    <row r="5398" spans="1:4" x14ac:dyDescent="0.25">
      <c r="A5398" t="str">
        <f>LEFT('tab2'!A5403,24)</f>
        <v>RPPM.06.02.02-22-0031/17</v>
      </c>
      <c r="B5398" t="str">
        <f>IF(AND(A5398="",D5398&lt;&gt;""),B5397,LEFT('tab2'!A5403,24))</f>
        <v>RPPM.06.02.02-22-0031/17</v>
      </c>
      <c r="C5398" t="str">
        <f t="shared" si="84"/>
        <v>RPPM.06.02.02-22-0031/17</v>
      </c>
      <c r="D5398">
        <f>IF('tab2'!B5403="","",'tab2'!B5403)</f>
        <v>3</v>
      </c>
    </row>
    <row r="5399" spans="1:4" x14ac:dyDescent="0.25">
      <c r="A5399" t="str">
        <f>LEFT('tab2'!A5404,24)</f>
        <v>RPPM.06.02.02-22-0034/17</v>
      </c>
      <c r="B5399" t="str">
        <f>IF(AND(A5399="",D5399&lt;&gt;""),B5398,LEFT('tab2'!A5404,24))</f>
        <v>RPPM.06.02.02-22-0034/17</v>
      </c>
      <c r="C5399" t="str">
        <f t="shared" si="84"/>
        <v>RPPM.06.02.02-22-0034/17</v>
      </c>
      <c r="D5399" t="str">
        <f>IF('tab2'!B5404="","",'tab2'!B5404)</f>
        <v>WOJ.: POMORSKIE, POW.: kartuski, GM.: Sulęczyno</v>
      </c>
    </row>
    <row r="5400" spans="1:4" x14ac:dyDescent="0.25">
      <c r="A5400" t="str">
        <f>LEFT('tab2'!A5405,24)</f>
        <v>RPPM.06.02.02-22-0034/17</v>
      </c>
      <c r="B5400" t="str">
        <f>IF(AND(A5400="",D5400&lt;&gt;""),B5399,LEFT('tab2'!A5405,24))</f>
        <v>RPPM.06.02.02-22-0034/17</v>
      </c>
      <c r="C5400" t="str">
        <f t="shared" si="84"/>
        <v>RPPM.06.02.02-22-0034/17</v>
      </c>
      <c r="D5400">
        <f>IF('tab2'!B5405="","",'tab2'!B5405)</f>
        <v>1</v>
      </c>
    </row>
    <row r="5401" spans="1:4" x14ac:dyDescent="0.25">
      <c r="A5401" t="str">
        <f>LEFT('tab2'!A5406,24)</f>
        <v>RPPM.06.02.02-22-0034/20</v>
      </c>
      <c r="B5401" t="str">
        <f>IF(AND(A5401="",D5401&lt;&gt;""),B5400,LEFT('tab2'!A5406,24))</f>
        <v>RPPM.06.02.02-22-0034/20</v>
      </c>
      <c r="C5401" t="str">
        <f t="shared" si="84"/>
        <v>RPPM.06.02.02-22-0034/20</v>
      </c>
      <c r="D5401" t="str">
        <f>IF('tab2'!B5406="","",'tab2'!B5406)</f>
        <v>WOJ.: POMORSKIE, POW.: wejherowski</v>
      </c>
    </row>
    <row r="5402" spans="1:4" x14ac:dyDescent="0.25">
      <c r="A5402" t="str">
        <f>LEFT('tab2'!A5407,24)</f>
        <v>RPPM.06.02.02-22-0034/20</v>
      </c>
      <c r="B5402" t="str">
        <f>IF(AND(A5402="",D5402&lt;&gt;""),B5401,LEFT('tab2'!A5407,24))</f>
        <v>RPPM.06.02.02-22-0034/20</v>
      </c>
      <c r="C5402" t="str">
        <f t="shared" si="84"/>
        <v>RPPM.06.02.02-22-0034/20</v>
      </c>
      <c r="D5402">
        <f>IF('tab2'!B5407="","",'tab2'!B5407)</f>
        <v>1</v>
      </c>
    </row>
    <row r="5403" spans="1:4" x14ac:dyDescent="0.25">
      <c r="A5403" t="str">
        <f>LEFT('tab2'!A5408,24)</f>
        <v>RPPM.06.02.02-22-0034/22</v>
      </c>
      <c r="B5403" t="str">
        <f>IF(AND(A5403="",D5403&lt;&gt;""),B5402,LEFT('tab2'!A5408,24))</f>
        <v>RPPM.06.02.02-22-0034/22</v>
      </c>
      <c r="C5403" t="str">
        <f t="shared" si="84"/>
        <v>RPPM.06.02.02-22-0034/22</v>
      </c>
      <c r="D5403" t="str">
        <f>IF('tab2'!B5408="","",'tab2'!B5408)</f>
        <v>WOJ.: POMORSKIE, POW.: kościerski, GM.: Nowa Karczma</v>
      </c>
    </row>
    <row r="5404" spans="1:4" x14ac:dyDescent="0.25">
      <c r="A5404" t="str">
        <f>LEFT('tab2'!A5409,24)</f>
        <v>RPPM.06.02.02-22-0034/22</v>
      </c>
      <c r="B5404" t="str">
        <f>IF(AND(A5404="",D5404&lt;&gt;""),B5403,LEFT('tab2'!A5409,24))</f>
        <v>RPPM.06.02.02-22-0034/22</v>
      </c>
      <c r="C5404" t="str">
        <f t="shared" si="84"/>
        <v>RPPM.06.02.02-22-0034/22</v>
      </c>
      <c r="D5404">
        <f>IF('tab2'!B5409="","",'tab2'!B5409)</f>
        <v>1</v>
      </c>
    </row>
    <row r="5405" spans="1:4" x14ac:dyDescent="0.25">
      <c r="A5405" t="str">
        <f>LEFT('tab2'!A5410,24)</f>
        <v>RPPM.06.02.02-22-0035/17</v>
      </c>
      <c r="B5405" t="str">
        <f>IF(AND(A5405="",D5405&lt;&gt;""),B5404,LEFT('tab2'!A5410,24))</f>
        <v>RPPM.06.02.02-22-0035/17</v>
      </c>
      <c r="C5405" t="str">
        <f t="shared" si="84"/>
        <v>RPPM.06.02.02-22-0035/17</v>
      </c>
      <c r="D5405" t="str">
        <f>IF('tab2'!B5410="","",'tab2'!B5410)</f>
        <v>WOJ.: POMORSKIE, POW.: bytowski, GM.: Parchowo</v>
      </c>
    </row>
    <row r="5406" spans="1:4" x14ac:dyDescent="0.25">
      <c r="A5406" t="str">
        <f>LEFT('tab2'!A5411,24)</f>
        <v/>
      </c>
      <c r="B5406" t="str">
        <f>IF(AND(A5406="",D5406&lt;&gt;""),B5405,LEFT('tab2'!A5411,24))</f>
        <v>RPPM.06.02.02-22-0035/17</v>
      </c>
      <c r="C5406" t="str">
        <f t="shared" si="84"/>
        <v>RPPM.06.02.02-22-0035/17</v>
      </c>
      <c r="D5406" t="str">
        <f>IF('tab2'!B5411="","",'tab2'!B5411)</f>
        <v>WOJ.: POMORSKIE, POW.: kartuski, GM.: Sulęczyno</v>
      </c>
    </row>
    <row r="5407" spans="1:4" x14ac:dyDescent="0.25">
      <c r="A5407" t="str">
        <f>LEFT('tab2'!A5412,24)</f>
        <v/>
      </c>
      <c r="B5407" t="str">
        <f>IF(AND(A5407="",D5407&lt;&gt;""),B5406,LEFT('tab2'!A5412,24))</f>
        <v>RPPM.06.02.02-22-0035/17</v>
      </c>
      <c r="C5407" t="str">
        <f t="shared" si="84"/>
        <v>RPPM.06.02.02-22-0035/17</v>
      </c>
      <c r="D5407" t="str">
        <f>IF('tab2'!B5412="","",'tab2'!B5412)</f>
        <v>WOJ.: POMORSKIE, POW.: kościerski, GM.: Lipusz</v>
      </c>
    </row>
    <row r="5408" spans="1:4" x14ac:dyDescent="0.25">
      <c r="A5408" t="str">
        <f>LEFT('tab2'!A5413,24)</f>
        <v>RPPM.06.02.02-22-0035/17</v>
      </c>
      <c r="B5408" t="str">
        <f>IF(AND(A5408="",D5408&lt;&gt;""),B5407,LEFT('tab2'!A5413,24))</f>
        <v>RPPM.06.02.02-22-0035/17</v>
      </c>
      <c r="C5408" t="str">
        <f t="shared" si="84"/>
        <v>RPPM.06.02.02-22-0035/17</v>
      </c>
      <c r="D5408">
        <f>IF('tab2'!B5413="","",'tab2'!B5413)</f>
        <v>3</v>
      </c>
    </row>
    <row r="5409" spans="1:4" x14ac:dyDescent="0.25">
      <c r="A5409" t="str">
        <f>LEFT('tab2'!A5414,24)</f>
        <v>RPPM.06.02.02-22-0036/17</v>
      </c>
      <c r="B5409" t="str">
        <f>IF(AND(A5409="",D5409&lt;&gt;""),B5408,LEFT('tab2'!A5414,24))</f>
        <v>RPPM.06.02.02-22-0036/17</v>
      </c>
      <c r="C5409" t="str">
        <f t="shared" si="84"/>
        <v>RPPM.06.02.02-22-0036/17</v>
      </c>
      <c r="D5409" t="str">
        <f>IF('tab2'!B5414="","",'tab2'!B5414)</f>
        <v>WOJ.: POMORSKIE, POW.: sztumski, GM.: Dzierzgoń</v>
      </c>
    </row>
    <row r="5410" spans="1:4" x14ac:dyDescent="0.25">
      <c r="A5410" t="str">
        <f>LEFT('tab2'!A5415,24)</f>
        <v>RPPM.06.02.02-22-0036/17</v>
      </c>
      <c r="B5410" t="str">
        <f>IF(AND(A5410="",D5410&lt;&gt;""),B5409,LEFT('tab2'!A5415,24))</f>
        <v>RPPM.06.02.02-22-0036/17</v>
      </c>
      <c r="C5410" t="str">
        <f t="shared" si="84"/>
        <v>RPPM.06.02.02-22-0036/17</v>
      </c>
      <c r="D5410">
        <f>IF('tab2'!B5415="","",'tab2'!B5415)</f>
        <v>1</v>
      </c>
    </row>
    <row r="5411" spans="1:4" x14ac:dyDescent="0.25">
      <c r="A5411" t="str">
        <f>LEFT('tab2'!A5416,24)</f>
        <v>RPPM.06.02.02-22-0037/17</v>
      </c>
      <c r="B5411" t="str">
        <f>IF(AND(A5411="",D5411&lt;&gt;""),B5410,LEFT('tab2'!A5416,24))</f>
        <v>RPPM.06.02.02-22-0037/17</v>
      </c>
      <c r="C5411" t="str">
        <f t="shared" si="84"/>
        <v>RPPM.06.02.02-22-0037/17</v>
      </c>
      <c r="D5411" t="str">
        <f>IF('tab2'!B5416="","",'tab2'!B5416)</f>
        <v>WOJ.: POMORSKIE, POW.: kwidzyński, GM.: Sadlinki</v>
      </c>
    </row>
    <row r="5412" spans="1:4" x14ac:dyDescent="0.25">
      <c r="A5412" t="str">
        <f>LEFT('tab2'!A5417,24)</f>
        <v>RPPM.06.02.02-22-0037/17</v>
      </c>
      <c r="B5412" t="str">
        <f>IF(AND(A5412="",D5412&lt;&gt;""),B5411,LEFT('tab2'!A5417,24))</f>
        <v>RPPM.06.02.02-22-0037/17</v>
      </c>
      <c r="C5412" t="str">
        <f t="shared" si="84"/>
        <v>RPPM.06.02.02-22-0037/17</v>
      </c>
      <c r="D5412">
        <f>IF('tab2'!B5417="","",'tab2'!B5417)</f>
        <v>1</v>
      </c>
    </row>
    <row r="5413" spans="1:4" x14ac:dyDescent="0.25">
      <c r="A5413" t="str">
        <f>LEFT('tab2'!A5418,24)</f>
        <v>RPPM.06.02.02-22-0038/17</v>
      </c>
      <c r="B5413" t="str">
        <f>IF(AND(A5413="",D5413&lt;&gt;""),B5412,LEFT('tab2'!A5418,24))</f>
        <v>RPPM.06.02.02-22-0038/17</v>
      </c>
      <c r="C5413" t="str">
        <f t="shared" si="84"/>
        <v>RPPM.06.02.02-22-0038/17</v>
      </c>
      <c r="D5413" t="str">
        <f>IF('tab2'!B5418="","",'tab2'!B5418)</f>
        <v>WOJ.: POMORSKIE, POW.: sztumski, GM.: Stary Dzierzgoń</v>
      </c>
    </row>
    <row r="5414" spans="1:4" x14ac:dyDescent="0.25">
      <c r="A5414" t="str">
        <f>LEFT('tab2'!A5419,24)</f>
        <v>RPPM.06.02.02-22-0038/17</v>
      </c>
      <c r="B5414" t="str">
        <f>IF(AND(A5414="",D5414&lt;&gt;""),B5413,LEFT('tab2'!A5419,24))</f>
        <v>RPPM.06.02.02-22-0038/17</v>
      </c>
      <c r="C5414" t="str">
        <f t="shared" si="84"/>
        <v>RPPM.06.02.02-22-0038/17</v>
      </c>
      <c r="D5414">
        <f>IF('tab2'!B5419="","",'tab2'!B5419)</f>
        <v>1</v>
      </c>
    </row>
    <row r="5415" spans="1:4" x14ac:dyDescent="0.25">
      <c r="A5415" t="str">
        <f>LEFT('tab2'!A5420,24)</f>
        <v>RPPM.06.02.02-22-0038/20</v>
      </c>
      <c r="B5415" t="str">
        <f>IF(AND(A5415="",D5415&lt;&gt;""),B5414,LEFT('tab2'!A5420,24))</f>
        <v>RPPM.06.02.02-22-0038/20</v>
      </c>
      <c r="C5415" t="str">
        <f t="shared" si="84"/>
        <v>RPPM.06.02.02-22-0038/20</v>
      </c>
      <c r="D5415" t="str">
        <f>IF('tab2'!B5420="","",'tab2'!B5420)</f>
        <v>WOJ.: POMORSKIE, POW.: lęborski, GM.: Cewice</v>
      </c>
    </row>
    <row r="5416" spans="1:4" x14ac:dyDescent="0.25">
      <c r="A5416" t="str">
        <f>LEFT('tab2'!A5421,24)</f>
        <v/>
      </c>
      <c r="B5416" t="str">
        <f>IF(AND(A5416="",D5416&lt;&gt;""),B5415,LEFT('tab2'!A5421,24))</f>
        <v>RPPM.06.02.02-22-0038/20</v>
      </c>
      <c r="C5416" t="str">
        <f t="shared" si="84"/>
        <v>RPPM.06.02.02-22-0038/20</v>
      </c>
      <c r="D5416" t="str">
        <f>IF('tab2'!B5421="","",'tab2'!B5421)</f>
        <v>WOJ.: POMORSKIE, POW.: lęborski, GM.: Lębork</v>
      </c>
    </row>
    <row r="5417" spans="1:4" x14ac:dyDescent="0.25">
      <c r="A5417" t="str">
        <f>LEFT('tab2'!A5422,24)</f>
        <v/>
      </c>
      <c r="B5417" t="str">
        <f>IF(AND(A5417="",D5417&lt;&gt;""),B5416,LEFT('tab2'!A5422,24))</f>
        <v>RPPM.06.02.02-22-0038/20</v>
      </c>
      <c r="C5417" t="str">
        <f t="shared" si="84"/>
        <v>RPPM.06.02.02-22-0038/20</v>
      </c>
      <c r="D5417" t="str">
        <f>IF('tab2'!B5422="","",'tab2'!B5422)</f>
        <v>WOJ.: POMORSKIE, POW.: lęborski, GM.: Nowa Wieś Lęborska</v>
      </c>
    </row>
    <row r="5418" spans="1:4" x14ac:dyDescent="0.25">
      <c r="A5418" t="str">
        <f>LEFT('tab2'!A5423,24)</f>
        <v>RPPM.06.02.02-22-0038/20</v>
      </c>
      <c r="B5418" t="str">
        <f>IF(AND(A5418="",D5418&lt;&gt;""),B5417,LEFT('tab2'!A5423,24))</f>
        <v>RPPM.06.02.02-22-0038/20</v>
      </c>
      <c r="C5418" t="str">
        <f t="shared" si="84"/>
        <v>RPPM.06.02.02-22-0038/20</v>
      </c>
      <c r="D5418">
        <f>IF('tab2'!B5423="","",'tab2'!B5423)</f>
        <v>3</v>
      </c>
    </row>
    <row r="5419" spans="1:4" x14ac:dyDescent="0.25">
      <c r="A5419" t="str">
        <f>LEFT('tab2'!A5424,24)</f>
        <v>RPPM.06.02.02-22-0039/17</v>
      </c>
      <c r="B5419" t="str">
        <f>IF(AND(A5419="",D5419&lt;&gt;""),B5418,LEFT('tab2'!A5424,24))</f>
        <v>RPPM.06.02.02-22-0039/17</v>
      </c>
      <c r="C5419" t="str">
        <f t="shared" si="84"/>
        <v>RPPM.06.02.02-22-0039/17</v>
      </c>
      <c r="D5419" t="str">
        <f>IF('tab2'!B5424="","",'tab2'!B5424)</f>
        <v>WOJ.: POMORSKIE, POW.: kwidzyński, GM.: Ryjewo</v>
      </c>
    </row>
    <row r="5420" spans="1:4" x14ac:dyDescent="0.25">
      <c r="A5420" t="str">
        <f>LEFT('tab2'!A5425,24)</f>
        <v>RPPM.06.02.02-22-0039/17</v>
      </c>
      <c r="B5420" t="str">
        <f>IF(AND(A5420="",D5420&lt;&gt;""),B5419,LEFT('tab2'!A5425,24))</f>
        <v>RPPM.06.02.02-22-0039/17</v>
      </c>
      <c r="C5420" t="str">
        <f t="shared" si="84"/>
        <v>RPPM.06.02.02-22-0039/17</v>
      </c>
      <c r="D5420">
        <f>IF('tab2'!B5425="","",'tab2'!B5425)</f>
        <v>1</v>
      </c>
    </row>
    <row r="5421" spans="1:4" x14ac:dyDescent="0.25">
      <c r="A5421" t="str">
        <f>LEFT('tab2'!A5426,24)</f>
        <v>RPPM.06.02.02-22-0039/20</v>
      </c>
      <c r="B5421" t="str">
        <f>IF(AND(A5421="",D5421&lt;&gt;""),B5420,LEFT('tab2'!A5426,24))</f>
        <v>RPPM.06.02.02-22-0039/20</v>
      </c>
      <c r="C5421" t="str">
        <f t="shared" si="84"/>
        <v>RPPM.06.02.02-22-0039/20</v>
      </c>
      <c r="D5421" t="str">
        <f>IF('tab2'!B5426="","",'tab2'!B5426)</f>
        <v>WOJ.: POMORSKIE, POW.: lęborski, GM.: Cewice</v>
      </c>
    </row>
    <row r="5422" spans="1:4" x14ac:dyDescent="0.25">
      <c r="A5422" t="str">
        <f>LEFT('tab2'!A5427,24)</f>
        <v/>
      </c>
      <c r="B5422" t="str">
        <f>IF(AND(A5422="",D5422&lt;&gt;""),B5421,LEFT('tab2'!A5427,24))</f>
        <v>RPPM.06.02.02-22-0039/20</v>
      </c>
      <c r="C5422" t="str">
        <f t="shared" si="84"/>
        <v>RPPM.06.02.02-22-0039/20</v>
      </c>
      <c r="D5422" t="str">
        <f>IF('tab2'!B5427="","",'tab2'!B5427)</f>
        <v>WOJ.: POMORSKIE, POW.: lęborski, GM.: Lębork</v>
      </c>
    </row>
    <row r="5423" spans="1:4" x14ac:dyDescent="0.25">
      <c r="A5423" t="str">
        <f>LEFT('tab2'!A5428,24)</f>
        <v/>
      </c>
      <c r="B5423" t="str">
        <f>IF(AND(A5423="",D5423&lt;&gt;""),B5422,LEFT('tab2'!A5428,24))</f>
        <v>RPPM.06.02.02-22-0039/20</v>
      </c>
      <c r="C5423" t="str">
        <f t="shared" si="84"/>
        <v>RPPM.06.02.02-22-0039/20</v>
      </c>
      <c r="D5423" t="str">
        <f>IF('tab2'!B5428="","",'tab2'!B5428)</f>
        <v>WOJ.: POMORSKIE, POW.: lęborski, GM.: Nowa Wieś Lęborska</v>
      </c>
    </row>
    <row r="5424" spans="1:4" x14ac:dyDescent="0.25">
      <c r="A5424" t="str">
        <f>LEFT('tab2'!A5429,24)</f>
        <v>RPPM.06.02.02-22-0039/20</v>
      </c>
      <c r="B5424" t="str">
        <f>IF(AND(A5424="",D5424&lt;&gt;""),B5423,LEFT('tab2'!A5429,24))</f>
        <v>RPPM.06.02.02-22-0039/20</v>
      </c>
      <c r="C5424" t="str">
        <f t="shared" si="84"/>
        <v>RPPM.06.02.02-22-0039/20</v>
      </c>
      <c r="D5424">
        <f>IF('tab2'!B5429="","",'tab2'!B5429)</f>
        <v>3</v>
      </c>
    </row>
    <row r="5425" spans="1:4" x14ac:dyDescent="0.25">
      <c r="A5425" t="str">
        <f>LEFT('tab2'!A5430,24)</f>
        <v>RPPM.06.02.02-22-0040/17</v>
      </c>
      <c r="B5425" t="str">
        <f>IF(AND(A5425="",D5425&lt;&gt;""),B5424,LEFT('tab2'!A5430,24))</f>
        <v>RPPM.06.02.02-22-0040/17</v>
      </c>
      <c r="C5425" t="str">
        <f t="shared" si="84"/>
        <v>RPPM.06.02.02-22-0040/17</v>
      </c>
      <c r="D5425" t="str">
        <f>IF('tab2'!B5430="","",'tab2'!B5430)</f>
        <v>WOJ.: POMORSKIE, POW.: malborski</v>
      </c>
    </row>
    <row r="5426" spans="1:4" x14ac:dyDescent="0.25">
      <c r="A5426" t="str">
        <f>LEFT('tab2'!A5431,24)</f>
        <v>RPPM.06.02.02-22-0040/17</v>
      </c>
      <c r="B5426" t="str">
        <f>IF(AND(A5426="",D5426&lt;&gt;""),B5425,LEFT('tab2'!A5431,24))</f>
        <v>RPPM.06.02.02-22-0040/17</v>
      </c>
      <c r="C5426" t="str">
        <f t="shared" si="84"/>
        <v>RPPM.06.02.02-22-0040/17</v>
      </c>
      <c r="D5426">
        <f>IF('tab2'!B5431="","",'tab2'!B5431)</f>
        <v>1</v>
      </c>
    </row>
    <row r="5427" spans="1:4" x14ac:dyDescent="0.25">
      <c r="A5427" t="str">
        <f>LEFT('tab2'!A5432,24)</f>
        <v>RPPM.06.02.02-22-0041/17</v>
      </c>
      <c r="B5427" t="str">
        <f>IF(AND(A5427="",D5427&lt;&gt;""),B5426,LEFT('tab2'!A5432,24))</f>
        <v>RPPM.06.02.02-22-0041/17</v>
      </c>
      <c r="C5427" t="str">
        <f t="shared" si="84"/>
        <v>RPPM.06.02.02-22-0041/17</v>
      </c>
      <c r="D5427" t="str">
        <f>IF('tab2'!B5432="","",'tab2'!B5432)</f>
        <v>WOJ.: POMORSKIE, POW.: chojnicki, GM.: Chojnice</v>
      </c>
    </row>
    <row r="5428" spans="1:4" x14ac:dyDescent="0.25">
      <c r="A5428" t="str">
        <f>LEFT('tab2'!A5433,24)</f>
        <v/>
      </c>
      <c r="B5428" t="str">
        <f>IF(AND(A5428="",D5428&lt;&gt;""),B5427,LEFT('tab2'!A5433,24))</f>
        <v>RPPM.06.02.02-22-0041/17</v>
      </c>
      <c r="C5428" t="str">
        <f t="shared" si="84"/>
        <v>RPPM.06.02.02-22-0041/17</v>
      </c>
      <c r="D5428" t="str">
        <f>IF('tab2'!B5433="","",'tab2'!B5433)</f>
        <v>WOJ.: POMORSKIE, POW.: chojnicki, GM.: Chojnice - gmina wiejska</v>
      </c>
    </row>
    <row r="5429" spans="1:4" x14ac:dyDescent="0.25">
      <c r="A5429" t="str">
        <f>LEFT('tab2'!A5434,24)</f>
        <v/>
      </c>
      <c r="B5429" t="str">
        <f>IF(AND(A5429="",D5429&lt;&gt;""),B5428,LEFT('tab2'!A5434,24))</f>
        <v>RPPM.06.02.02-22-0041/17</v>
      </c>
      <c r="C5429" t="str">
        <f t="shared" si="84"/>
        <v>RPPM.06.02.02-22-0041/17</v>
      </c>
      <c r="D5429" t="str">
        <f>IF('tab2'!B5434="","",'tab2'!B5434)</f>
        <v>WOJ.: POMORSKIE, POW.: kościerski, GM.: Kościerzyna</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v>
      </c>
    </row>
    <row r="5431" spans="1:4" x14ac:dyDescent="0.25">
      <c r="A5431" t="str">
        <f>LEFT('tab2'!A5436,24)</f>
        <v/>
      </c>
      <c r="B5431" t="str">
        <f>IF(AND(A5431="",D5431&lt;&gt;""),B5430,LEFT('tab2'!A5436,24))</f>
        <v>RPPM.06.02.02-22-0041/17</v>
      </c>
      <c r="C5431" t="str">
        <f t="shared" si="84"/>
        <v>RPPM.06.02.02-22-0041/17</v>
      </c>
      <c r="D5431" t="str">
        <f>IF('tab2'!B5436="","",'tab2'!B5436)</f>
        <v>WOJ.: POMORSKIE, POW.: starogardzki, GM.: Starogard Gdański - gmina wiejska</v>
      </c>
    </row>
    <row r="5432" spans="1:4" x14ac:dyDescent="0.25">
      <c r="A5432" t="str">
        <f>LEFT('tab2'!A5437,24)</f>
        <v>RPPM.06.02.02-22-0041/17</v>
      </c>
      <c r="B5432" t="str">
        <f>IF(AND(A5432="",D5432&lt;&gt;""),B5431,LEFT('tab2'!A5437,24))</f>
        <v>RPPM.06.02.02-22-0041/17</v>
      </c>
      <c r="C5432" t="str">
        <f t="shared" si="84"/>
        <v>RPPM.06.02.02-22-0041/17</v>
      </c>
      <c r="D5432">
        <f>IF('tab2'!B5437="","",'tab2'!B5437)</f>
        <v>5</v>
      </c>
    </row>
    <row r="5433" spans="1:4" x14ac:dyDescent="0.25">
      <c r="A5433" t="str">
        <f>LEFT('tab2'!A5438,24)</f>
        <v>RPPM.06.02.02-22-0042/17</v>
      </c>
      <c r="B5433" t="str">
        <f>IF(AND(A5433="",D5433&lt;&gt;""),B5432,LEFT('tab2'!A5438,24))</f>
        <v>RPPM.06.02.02-22-0042/17</v>
      </c>
      <c r="C5433" t="str">
        <f t="shared" si="84"/>
        <v>RPPM.06.02.02-22-0042/17</v>
      </c>
      <c r="D5433" t="str">
        <f>IF('tab2'!B5438="","",'tab2'!B5438)</f>
        <v>WOJ.: POMORSKIE, POW.: słupski, GM.: Smołdzino</v>
      </c>
    </row>
    <row r="5434" spans="1:4" x14ac:dyDescent="0.25">
      <c r="A5434" t="str">
        <f>LEFT('tab2'!A5439,24)</f>
        <v>RPPM.06.02.02-22-0042/17</v>
      </c>
      <c r="B5434" t="str">
        <f>IF(AND(A5434="",D5434&lt;&gt;""),B5433,LEFT('tab2'!A5439,24))</f>
        <v>RPPM.06.02.02-22-0042/17</v>
      </c>
      <c r="C5434" t="str">
        <f t="shared" si="84"/>
        <v>RPPM.06.02.02-22-0042/17</v>
      </c>
      <c r="D5434">
        <f>IF('tab2'!B5439="","",'tab2'!B5439)</f>
        <v>1</v>
      </c>
    </row>
    <row r="5435" spans="1:4" x14ac:dyDescent="0.25">
      <c r="A5435" t="str">
        <f>LEFT('tab2'!A5440,24)</f>
        <v>RPPM.06.02.02-22-0042/20</v>
      </c>
      <c r="B5435" t="str">
        <f>IF(AND(A5435="",D5435&lt;&gt;""),B5434,LEFT('tab2'!A5440,24))</f>
        <v>RPPM.06.02.02-22-0042/20</v>
      </c>
      <c r="C5435" t="str">
        <f t="shared" si="84"/>
        <v>RPPM.06.02.02-22-0042/20</v>
      </c>
      <c r="D5435" t="str">
        <f>IF('tab2'!B5440="","",'tab2'!B5440)</f>
        <v>WOJ.: POMORSKIE, POW.: kwidzyński, GM.: Sadlinki</v>
      </c>
    </row>
    <row r="5436" spans="1:4" x14ac:dyDescent="0.25">
      <c r="A5436" t="str">
        <f>LEFT('tab2'!A5441,24)</f>
        <v>RPPM.06.02.02-22-0042/20</v>
      </c>
      <c r="B5436" t="str">
        <f>IF(AND(A5436="",D5436&lt;&gt;""),B5435,LEFT('tab2'!A5441,24))</f>
        <v>RPPM.06.02.02-22-0042/20</v>
      </c>
      <c r="C5436" t="str">
        <f t="shared" si="84"/>
        <v>RPPM.06.02.02-22-0042/20</v>
      </c>
      <c r="D5436">
        <f>IF('tab2'!B5441="","",'tab2'!B5441)</f>
        <v>1</v>
      </c>
    </row>
    <row r="5437" spans="1:4" x14ac:dyDescent="0.25">
      <c r="A5437" t="str">
        <f>LEFT('tab2'!A5442,24)</f>
        <v>RPPM.06.02.02-22-0043/20</v>
      </c>
      <c r="B5437" t="str">
        <f>IF(AND(A5437="",D5437&lt;&gt;""),B5436,LEFT('tab2'!A5442,24))</f>
        <v>RPPM.06.02.02-22-0043/20</v>
      </c>
      <c r="C5437" t="str">
        <f t="shared" si="84"/>
        <v>RPPM.06.02.02-22-0043/20</v>
      </c>
      <c r="D5437" t="str">
        <f>IF('tab2'!B5442="","",'tab2'!B5442)</f>
        <v>WOJ.: POMORSKIE, POW.: pucki, GM.: Kosakowo</v>
      </c>
    </row>
    <row r="5438" spans="1:4" x14ac:dyDescent="0.25">
      <c r="A5438" t="str">
        <f>LEFT('tab2'!A5443,24)</f>
        <v/>
      </c>
      <c r="B5438" t="str">
        <f>IF(AND(A5438="",D5438&lt;&gt;""),B5437,LEFT('tab2'!A5443,24))</f>
        <v>RPPM.06.02.02-22-0043/20</v>
      </c>
      <c r="C5438" t="str">
        <f t="shared" si="84"/>
        <v>RPPM.06.02.02-22-0043/20</v>
      </c>
      <c r="D5438" t="str">
        <f>IF('tab2'!B5443="","",'tab2'!B5443)</f>
        <v>WOJ.: POMORSKIE, POW.: pucki, GM.: Puck</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 - gmina wiejska</v>
      </c>
    </row>
    <row r="5440" spans="1:4" x14ac:dyDescent="0.25">
      <c r="A5440" t="str">
        <f>LEFT('tab2'!A5445,24)</f>
        <v/>
      </c>
      <c r="B5440" t="str">
        <f>IF(AND(A5440="",D5440&lt;&gt;""),B5439,LEFT('tab2'!A5445,24))</f>
        <v>RPPM.06.02.02-22-0043/20</v>
      </c>
      <c r="C5440" t="str">
        <f t="shared" si="84"/>
        <v>RPPM.06.02.02-22-0043/20</v>
      </c>
      <c r="D5440" t="str">
        <f>IF('tab2'!B5445="","",'tab2'!B5445)</f>
        <v>WOJ.: POMORSKIE, POW.: pucki, GM.: Władysławowo</v>
      </c>
    </row>
    <row r="5441" spans="1:4" x14ac:dyDescent="0.25">
      <c r="A5441" t="str">
        <f>LEFT('tab2'!A5446,24)</f>
        <v>RPPM.06.02.02-22-0043/20</v>
      </c>
      <c r="B5441" t="str">
        <f>IF(AND(A5441="",D5441&lt;&gt;""),B5440,LEFT('tab2'!A5446,24))</f>
        <v>RPPM.06.02.02-22-0043/20</v>
      </c>
      <c r="C5441" t="str">
        <f t="shared" si="84"/>
        <v>RPPM.06.02.02-22-0043/20</v>
      </c>
      <c r="D5441">
        <f>IF('tab2'!B5446="","",'tab2'!B5446)</f>
        <v>4</v>
      </c>
    </row>
    <row r="5442" spans="1:4" x14ac:dyDescent="0.25">
      <c r="A5442" t="str">
        <f>LEFT('tab2'!A5447,24)</f>
        <v>RPPM.06.02.02-22-0044/17</v>
      </c>
      <c r="B5442" t="str">
        <f>IF(AND(A5442="",D5442&lt;&gt;""),B5441,LEFT('tab2'!A5447,24))</f>
        <v>RPPM.06.02.02-22-0044/17</v>
      </c>
      <c r="C5442" t="str">
        <f t="shared" si="84"/>
        <v>RPPM.06.02.02-22-0044/17</v>
      </c>
      <c r="D5442" t="str">
        <f>IF('tab2'!B5447="","",'tab2'!B5447)</f>
        <v>WOJ.: POMORSKIE, POW.: malborski</v>
      </c>
    </row>
    <row r="5443" spans="1:4" x14ac:dyDescent="0.25">
      <c r="A5443" t="str">
        <f>LEFT('tab2'!A5448,24)</f>
        <v/>
      </c>
      <c r="B5443" t="str">
        <f>IF(AND(A5443="",D5443&lt;&gt;""),B5442,LEFT('tab2'!A5448,24))</f>
        <v>RPPM.06.02.02-22-0044/17</v>
      </c>
      <c r="C5443" t="str">
        <f t="shared" ref="C5443:C5506" si="85">IF(D5443="","",B5443)</f>
        <v>RPPM.06.02.02-22-0044/17</v>
      </c>
      <c r="D5443" t="str">
        <f>IF('tab2'!B5448="","",'tab2'!B5448)</f>
        <v>WOJ.: POMORSKIE, POW.: nowodworski, GM.: Nowy Dwór Gdański</v>
      </c>
    </row>
    <row r="5444" spans="1:4" x14ac:dyDescent="0.25">
      <c r="A5444" t="str">
        <f>LEFT('tab2'!A5449,24)</f>
        <v/>
      </c>
      <c r="B5444" t="str">
        <f>IF(AND(A5444="",D5444&lt;&gt;""),B5443,LEFT('tab2'!A5449,24))</f>
        <v>RPPM.06.02.02-22-0044/17</v>
      </c>
      <c r="C5444" t="str">
        <f t="shared" si="85"/>
        <v>RPPM.06.02.02-22-0044/17</v>
      </c>
      <c r="D5444" t="str">
        <f>IF('tab2'!B5449="","",'tab2'!B5449)</f>
        <v>WOJ.: POMORSKIE, POW.: sztumski</v>
      </c>
    </row>
    <row r="5445" spans="1:4" x14ac:dyDescent="0.25">
      <c r="A5445" t="str">
        <f>LEFT('tab2'!A5450,24)</f>
        <v/>
      </c>
      <c r="B5445" t="str">
        <f>IF(AND(A5445="",D5445&lt;&gt;""),B5444,LEFT('tab2'!A5450,24))</f>
        <v>RPPM.06.02.02-22-0044/17</v>
      </c>
      <c r="C5445" t="str">
        <f t="shared" si="85"/>
        <v>RPPM.06.02.02-22-0044/17</v>
      </c>
      <c r="D5445" t="str">
        <f>IF('tab2'!B5450="","",'tab2'!B5450)</f>
        <v>WOJ.: POMORSKIE, POW.: tczewski, GM.: Tczew</v>
      </c>
    </row>
    <row r="5446" spans="1:4" x14ac:dyDescent="0.25">
      <c r="A5446" t="str">
        <f>LEFT('tab2'!A5451,24)</f>
        <v>RPPM.06.02.02-22-0044/17</v>
      </c>
      <c r="B5446" t="str">
        <f>IF(AND(A5446="",D5446&lt;&gt;""),B5445,LEFT('tab2'!A5451,24))</f>
        <v>RPPM.06.02.02-22-0044/17</v>
      </c>
      <c r="C5446" t="str">
        <f t="shared" si="85"/>
        <v>RPPM.06.02.02-22-0044/17</v>
      </c>
      <c r="D5446">
        <f>IF('tab2'!B5451="","",'tab2'!B5451)</f>
        <v>4</v>
      </c>
    </row>
    <row r="5447" spans="1:4" x14ac:dyDescent="0.25">
      <c r="A5447" t="str">
        <f>LEFT('tab2'!A5452,24)</f>
        <v>RPPM.06.02.02-22-0044/20</v>
      </c>
      <c r="B5447" t="str">
        <f>IF(AND(A5447="",D5447&lt;&gt;""),B5446,LEFT('tab2'!A5452,24))</f>
        <v>RPPM.06.02.02-22-0044/20</v>
      </c>
      <c r="C5447" t="str">
        <f t="shared" si="85"/>
        <v>RPPM.06.02.02-22-0044/20</v>
      </c>
      <c r="D5447" t="str">
        <f>IF('tab2'!B5452="","",'tab2'!B5452)</f>
        <v>WOJ.: POMORSKIE, POW.: kartuski, GM.: Chmielno</v>
      </c>
    </row>
    <row r="5448" spans="1:4" x14ac:dyDescent="0.25">
      <c r="A5448" t="str">
        <f>LEFT('tab2'!A5453,24)</f>
        <v/>
      </c>
      <c r="B5448" t="str">
        <f>IF(AND(A5448="",D5448&lt;&gt;""),B5447,LEFT('tab2'!A5453,24))</f>
        <v>RPPM.06.02.02-22-0044/20</v>
      </c>
      <c r="C5448" t="str">
        <f t="shared" si="85"/>
        <v>RPPM.06.02.02-22-0044/20</v>
      </c>
      <c r="D5448" t="str">
        <f>IF('tab2'!B5453="","",'tab2'!B5453)</f>
        <v>WOJ.: POMORSKIE, POW.: kartuski, GM.: Kartuzy</v>
      </c>
    </row>
    <row r="5449" spans="1:4" x14ac:dyDescent="0.25">
      <c r="A5449" t="str">
        <f>LEFT('tab2'!A5454,24)</f>
        <v/>
      </c>
      <c r="B5449" t="str">
        <f>IF(AND(A5449="",D5449&lt;&gt;""),B5448,LEFT('tab2'!A5454,24))</f>
        <v>RPPM.06.02.02-22-0044/20</v>
      </c>
      <c r="C5449" t="str">
        <f t="shared" si="85"/>
        <v>RPPM.06.02.02-22-0044/20</v>
      </c>
      <c r="D5449" t="str">
        <f>IF('tab2'!B5454="","",'tab2'!B5454)</f>
        <v>WOJ.: POMORSKIE, POW.: kartuski, GM.: Przodkowo</v>
      </c>
    </row>
    <row r="5450" spans="1:4" x14ac:dyDescent="0.25">
      <c r="A5450" t="str">
        <f>LEFT('tab2'!A5455,24)</f>
        <v/>
      </c>
      <c r="B5450" t="str">
        <f>IF(AND(A5450="",D5450&lt;&gt;""),B5449,LEFT('tab2'!A5455,24))</f>
        <v>RPPM.06.02.02-22-0044/20</v>
      </c>
      <c r="C5450" t="str">
        <f t="shared" si="85"/>
        <v>RPPM.06.02.02-22-0044/20</v>
      </c>
      <c r="D5450" t="str">
        <f>IF('tab2'!B5455="","",'tab2'!B5455)</f>
        <v>WOJ.: POMORSKIE, POW.: kartuski, GM.: Sierakowice</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Somonino</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Stężyca</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Sulęczyno</v>
      </c>
    </row>
    <row r="5454" spans="1:4" x14ac:dyDescent="0.25">
      <c r="A5454" t="str">
        <f>LEFT('tab2'!A5459,24)</f>
        <v/>
      </c>
      <c r="B5454" t="str">
        <f>IF(AND(A5454="",D5454&lt;&gt;""),B5453,LEFT('tab2'!A5459,24))</f>
        <v>RPPM.06.02.02-22-0044/20</v>
      </c>
      <c r="C5454" t="str">
        <f t="shared" si="85"/>
        <v>RPPM.06.02.02-22-0044/20</v>
      </c>
      <c r="D5454" t="str">
        <f>IF('tab2'!B5459="","",'tab2'!B5459)</f>
        <v>WOJ.: POMORSKIE, POW.: kartuski, GM.: Żukowo</v>
      </c>
    </row>
    <row r="5455" spans="1:4" x14ac:dyDescent="0.25">
      <c r="A5455" t="str">
        <f>LEFT('tab2'!A5460,24)</f>
        <v>RPPM.06.02.02-22-0044/20</v>
      </c>
      <c r="B5455" t="str">
        <f>IF(AND(A5455="",D5455&lt;&gt;""),B5454,LEFT('tab2'!A5460,24))</f>
        <v>RPPM.06.02.02-22-0044/20</v>
      </c>
      <c r="C5455" t="str">
        <f t="shared" si="85"/>
        <v>RPPM.06.02.02-22-0044/20</v>
      </c>
      <c r="D5455">
        <f>IF('tab2'!B5460="","",'tab2'!B5460)</f>
        <v>8</v>
      </c>
    </row>
    <row r="5456" spans="1:4" x14ac:dyDescent="0.25">
      <c r="A5456" t="str">
        <f>LEFT('tab2'!A5461,24)</f>
        <v>RPPM.06.02.02-22-0046/17</v>
      </c>
      <c r="B5456" t="str">
        <f>IF(AND(A5456="",D5456&lt;&gt;""),B5455,LEFT('tab2'!A5461,24))</f>
        <v>RPPM.06.02.02-22-0046/17</v>
      </c>
      <c r="C5456" t="str">
        <f t="shared" si="85"/>
        <v>RPPM.06.02.02-22-0046/17</v>
      </c>
      <c r="D5456" t="str">
        <f>IF('tab2'!B5461="","",'tab2'!B5461)</f>
        <v>WOJ.: POMORSKIE, POW.: chojnicki, GM.: Chojnice</v>
      </c>
    </row>
    <row r="5457" spans="1:4" x14ac:dyDescent="0.25">
      <c r="A5457" t="str">
        <f>LEFT('tab2'!A5462,24)</f>
        <v/>
      </c>
      <c r="B5457" t="str">
        <f>IF(AND(A5457="",D5457&lt;&gt;""),B5456,LEFT('tab2'!A5462,24))</f>
        <v>RPPM.06.02.02-22-0046/17</v>
      </c>
      <c r="C5457" t="str">
        <f t="shared" si="85"/>
        <v>RPPM.06.02.02-22-0046/17</v>
      </c>
      <c r="D5457" t="str">
        <f>IF('tab2'!B5462="","",'tab2'!B5462)</f>
        <v>WOJ.: POMORSKIE, POW.: chojnicki, GM.: Chojnice - gmina wiejska</v>
      </c>
    </row>
    <row r="5458" spans="1:4" x14ac:dyDescent="0.25">
      <c r="A5458" t="str">
        <f>LEFT('tab2'!A5463,24)</f>
        <v/>
      </c>
      <c r="B5458" t="str">
        <f>IF(AND(A5458="",D5458&lt;&gt;""),B5457,LEFT('tab2'!A5463,24))</f>
        <v>RPPM.06.02.02-22-0046/17</v>
      </c>
      <c r="C5458" t="str">
        <f t="shared" si="85"/>
        <v>RPPM.06.02.02-22-0046/17</v>
      </c>
      <c r="D5458" t="str">
        <f>IF('tab2'!B5463="","",'tab2'!B5463)</f>
        <v>WOJ.: POMORSKIE, POW.: chojnicki, GM.: Konarzyny</v>
      </c>
    </row>
    <row r="5459" spans="1:4" x14ac:dyDescent="0.25">
      <c r="A5459" t="str">
        <f>LEFT('tab2'!A5464,24)</f>
        <v>RPPM.06.02.02-22-0046/17</v>
      </c>
      <c r="B5459" t="str">
        <f>IF(AND(A5459="",D5459&lt;&gt;""),B5458,LEFT('tab2'!A5464,24))</f>
        <v>RPPM.06.02.02-22-0046/17</v>
      </c>
      <c r="C5459" t="str">
        <f t="shared" si="85"/>
        <v>RPPM.06.02.02-22-0046/17</v>
      </c>
      <c r="D5459">
        <f>IF('tab2'!B5464="","",'tab2'!B5464)</f>
        <v>3</v>
      </c>
    </row>
    <row r="5460" spans="1:4" x14ac:dyDescent="0.25">
      <c r="A5460" t="str">
        <f>LEFT('tab2'!A5465,24)</f>
        <v>RPPM.06.02.02-22-0048/20</v>
      </c>
      <c r="B5460" t="str">
        <f>IF(AND(A5460="",D5460&lt;&gt;""),B5459,LEFT('tab2'!A5465,24))</f>
        <v>RPPM.06.02.02-22-0048/20</v>
      </c>
      <c r="C5460" t="str">
        <f t="shared" si="85"/>
        <v>RPPM.06.02.02-22-0048/20</v>
      </c>
      <c r="D5460" t="str">
        <f>IF('tab2'!B5465="","",'tab2'!B5465)</f>
        <v>WOJ.: POMORSKIE, POW.: lęborski, GM.: Cewice</v>
      </c>
    </row>
    <row r="5461" spans="1:4" x14ac:dyDescent="0.25">
      <c r="A5461" t="str">
        <f>LEFT('tab2'!A5466,24)</f>
        <v/>
      </c>
      <c r="B5461" t="str">
        <f>IF(AND(A5461="",D5461&lt;&gt;""),B5460,LEFT('tab2'!A5466,24))</f>
        <v>RPPM.06.02.02-22-0048/20</v>
      </c>
      <c r="C5461" t="str">
        <f t="shared" si="85"/>
        <v>RPPM.06.02.02-22-0048/20</v>
      </c>
      <c r="D5461" t="str">
        <f>IF('tab2'!B5466="","",'tab2'!B5466)</f>
        <v>WOJ.: POMORSKIE, POW.: lęborski, GM.: Lębork</v>
      </c>
    </row>
    <row r="5462" spans="1:4" x14ac:dyDescent="0.25">
      <c r="A5462" t="str">
        <f>LEFT('tab2'!A5467,24)</f>
        <v/>
      </c>
      <c r="B5462" t="str">
        <f>IF(AND(A5462="",D5462&lt;&gt;""),B5461,LEFT('tab2'!A5467,24))</f>
        <v>RPPM.06.02.02-22-0048/20</v>
      </c>
      <c r="C5462" t="str">
        <f t="shared" si="85"/>
        <v>RPPM.06.02.02-22-0048/20</v>
      </c>
      <c r="D5462" t="str">
        <f>IF('tab2'!B5467="","",'tab2'!B5467)</f>
        <v>WOJ.: POMORSKIE, POW.: lęborski, GM.: Łeba</v>
      </c>
    </row>
    <row r="5463" spans="1:4" x14ac:dyDescent="0.25">
      <c r="A5463" t="str">
        <f>LEFT('tab2'!A5468,24)</f>
        <v/>
      </c>
      <c r="B5463" t="str">
        <f>IF(AND(A5463="",D5463&lt;&gt;""),B5462,LEFT('tab2'!A5468,24))</f>
        <v>RPPM.06.02.02-22-0048/20</v>
      </c>
      <c r="C5463" t="str">
        <f t="shared" si="85"/>
        <v>RPPM.06.02.02-22-0048/20</v>
      </c>
      <c r="D5463" t="str">
        <f>IF('tab2'!B5468="","",'tab2'!B5468)</f>
        <v>WOJ.: POMORSKIE, POW.: lęborski, GM.: Nowa Wieś Lęborska</v>
      </c>
    </row>
    <row r="5464" spans="1:4" x14ac:dyDescent="0.25">
      <c r="A5464" t="str">
        <f>LEFT('tab2'!A5469,24)</f>
        <v/>
      </c>
      <c r="B5464" t="str">
        <f>IF(AND(A5464="",D5464&lt;&gt;""),B5463,LEFT('tab2'!A5469,24))</f>
        <v>RPPM.06.02.02-22-0048/20</v>
      </c>
      <c r="C5464" t="str">
        <f t="shared" si="85"/>
        <v>RPPM.06.02.02-22-0048/20</v>
      </c>
      <c r="D5464" t="str">
        <f>IF('tab2'!B5469="","",'tab2'!B5469)</f>
        <v>WOJ.: POMORSKIE, POW.: lęborski, GM.: Wicko</v>
      </c>
    </row>
    <row r="5465" spans="1:4" x14ac:dyDescent="0.25">
      <c r="A5465" t="str">
        <f>LEFT('tab2'!A5470,24)</f>
        <v>RPPM.06.02.02-22-0048/20</v>
      </c>
      <c r="B5465" t="str">
        <f>IF(AND(A5465="",D5465&lt;&gt;""),B5464,LEFT('tab2'!A5470,24))</f>
        <v>RPPM.06.02.02-22-0048/20</v>
      </c>
      <c r="C5465" t="str">
        <f t="shared" si="85"/>
        <v>RPPM.06.02.02-22-0048/20</v>
      </c>
      <c r="D5465">
        <f>IF('tab2'!B5470="","",'tab2'!B5470)</f>
        <v>5</v>
      </c>
    </row>
    <row r="5466" spans="1:4" x14ac:dyDescent="0.25">
      <c r="A5466" t="str">
        <f>LEFT('tab2'!A5471,24)</f>
        <v>RPPM.06.02.02-22-0049/17</v>
      </c>
      <c r="B5466" t="str">
        <f>IF(AND(A5466="",D5466&lt;&gt;""),B5465,LEFT('tab2'!A5471,24))</f>
        <v>RPPM.06.02.02-22-0049/17</v>
      </c>
      <c r="C5466" t="str">
        <f t="shared" si="85"/>
        <v>RPPM.06.02.02-22-0049/17</v>
      </c>
      <c r="D5466" t="str">
        <f>IF('tab2'!B5471="","",'tab2'!B5471)</f>
        <v>WOJ.: POMORSKIE, POW.: lęborski, GM.: Cewice</v>
      </c>
    </row>
    <row r="5467" spans="1:4" x14ac:dyDescent="0.25">
      <c r="A5467" t="str">
        <f>LEFT('tab2'!A5472,24)</f>
        <v/>
      </c>
      <c r="B5467" t="str">
        <f>IF(AND(A5467="",D5467&lt;&gt;""),B5466,LEFT('tab2'!A5472,24))</f>
        <v>RPPM.06.02.02-22-0049/17</v>
      </c>
      <c r="C5467" t="str">
        <f t="shared" si="85"/>
        <v>RPPM.06.02.02-22-0049/17</v>
      </c>
      <c r="D5467" t="str">
        <f>IF('tab2'!B5472="","",'tab2'!B5472)</f>
        <v>WOJ.: POMORSKIE, POW.: lęborski, GM.: Lębork</v>
      </c>
    </row>
    <row r="5468" spans="1:4" x14ac:dyDescent="0.25">
      <c r="A5468" t="str">
        <f>LEFT('tab2'!A5473,24)</f>
        <v/>
      </c>
      <c r="B5468" t="str">
        <f>IF(AND(A5468="",D5468&lt;&gt;""),B5467,LEFT('tab2'!A5473,24))</f>
        <v>RPPM.06.02.02-22-0049/17</v>
      </c>
      <c r="C5468" t="str">
        <f t="shared" si="85"/>
        <v>RPPM.06.02.02-22-0049/17</v>
      </c>
      <c r="D5468" t="str">
        <f>IF('tab2'!B5473="","",'tab2'!B5473)</f>
        <v>WOJ.: POMORSKIE, POW.: lęborski, GM.: Łeba</v>
      </c>
    </row>
    <row r="5469" spans="1:4" x14ac:dyDescent="0.25">
      <c r="A5469" t="str">
        <f>LEFT('tab2'!A5474,24)</f>
        <v/>
      </c>
      <c r="B5469" t="str">
        <f>IF(AND(A5469="",D5469&lt;&gt;""),B5468,LEFT('tab2'!A5474,24))</f>
        <v>RPPM.06.02.02-22-0049/17</v>
      </c>
      <c r="C5469" t="str">
        <f t="shared" si="85"/>
        <v>RPPM.06.02.02-22-0049/17</v>
      </c>
      <c r="D5469" t="str">
        <f>IF('tab2'!B5474="","",'tab2'!B5474)</f>
        <v>WOJ.: POMORSKIE, POW.: lęborski, GM.: Nowa Wieś Lęborska</v>
      </c>
    </row>
    <row r="5470" spans="1:4" x14ac:dyDescent="0.25">
      <c r="A5470" t="str">
        <f>LEFT('tab2'!A5475,24)</f>
        <v/>
      </c>
      <c r="B5470" t="str">
        <f>IF(AND(A5470="",D5470&lt;&gt;""),B5469,LEFT('tab2'!A5475,24))</f>
        <v>RPPM.06.02.02-22-0049/17</v>
      </c>
      <c r="C5470" t="str">
        <f t="shared" si="85"/>
        <v>RPPM.06.02.02-22-0049/17</v>
      </c>
      <c r="D5470" t="str">
        <f>IF('tab2'!B5475="","",'tab2'!B5475)</f>
        <v>WOJ.: POMORSKIE, POW.: lęborski, GM.: Wicko</v>
      </c>
    </row>
    <row r="5471" spans="1:4" x14ac:dyDescent="0.25">
      <c r="A5471" t="str">
        <f>LEFT('tab2'!A5476,24)</f>
        <v>RPPM.06.02.02-22-0049/17</v>
      </c>
      <c r="B5471" t="str">
        <f>IF(AND(A5471="",D5471&lt;&gt;""),B5470,LEFT('tab2'!A5476,24))</f>
        <v>RPPM.06.02.02-22-0049/17</v>
      </c>
      <c r="C5471" t="str">
        <f t="shared" si="85"/>
        <v>RPPM.06.02.02-22-0049/17</v>
      </c>
      <c r="D5471">
        <f>IF('tab2'!B5476="","",'tab2'!B5476)</f>
        <v>5</v>
      </c>
    </row>
    <row r="5472" spans="1:4" x14ac:dyDescent="0.25">
      <c r="A5472" t="str">
        <f>LEFT('tab2'!A5477,24)</f>
        <v>RPPM.06.02.02-22-0050/17</v>
      </c>
      <c r="B5472" t="str">
        <f>IF(AND(A5472="",D5472&lt;&gt;""),B5471,LEFT('tab2'!A5477,24))</f>
        <v>RPPM.06.02.02-22-0050/17</v>
      </c>
      <c r="C5472" t="str">
        <f t="shared" si="85"/>
        <v>RPPM.06.02.02-22-0050/17</v>
      </c>
      <c r="D5472" t="str">
        <f>IF('tab2'!B5477="","",'tab2'!B5477)</f>
        <v>WOJ.: POMORSKIE, POW.: chojnicki, GM.: Brusy</v>
      </c>
    </row>
    <row r="5473" spans="1:4" x14ac:dyDescent="0.25">
      <c r="A5473" t="str">
        <f>LEFT('tab2'!A5478,24)</f>
        <v/>
      </c>
      <c r="B5473" t="str">
        <f>IF(AND(A5473="",D5473&lt;&gt;""),B5472,LEFT('tab2'!A5478,24))</f>
        <v>RPPM.06.02.02-22-0050/17</v>
      </c>
      <c r="C5473" t="str">
        <f t="shared" si="85"/>
        <v>RPPM.06.02.02-22-0050/17</v>
      </c>
      <c r="D5473" t="str">
        <f>IF('tab2'!B5478="","",'tab2'!B5478)</f>
        <v>WOJ.: POMORSKIE, POW.: chojnicki, GM.: Chojnice</v>
      </c>
    </row>
    <row r="5474" spans="1:4" x14ac:dyDescent="0.25">
      <c r="A5474" t="str">
        <f>LEFT('tab2'!A5479,24)</f>
        <v/>
      </c>
      <c r="B5474" t="str">
        <f>IF(AND(A5474="",D5474&lt;&gt;""),B5473,LEFT('tab2'!A5479,24))</f>
        <v>RPPM.06.02.02-22-0050/17</v>
      </c>
      <c r="C5474" t="str">
        <f t="shared" si="85"/>
        <v>RPPM.06.02.02-22-0050/17</v>
      </c>
      <c r="D5474" t="str">
        <f>IF('tab2'!B5479="","",'tab2'!B5479)</f>
        <v>WOJ.: POMORSKIE, POW.: chojnicki, GM.: Chojnice - gmina wiejska</v>
      </c>
    </row>
    <row r="5475" spans="1:4" x14ac:dyDescent="0.25">
      <c r="A5475" t="str">
        <f>LEFT('tab2'!A5480,24)</f>
        <v/>
      </c>
      <c r="B5475" t="str">
        <f>IF(AND(A5475="",D5475&lt;&gt;""),B5474,LEFT('tab2'!A5480,24))</f>
        <v>RPPM.06.02.02-22-0050/17</v>
      </c>
      <c r="C5475" t="str">
        <f t="shared" si="85"/>
        <v>RPPM.06.02.02-22-0050/17</v>
      </c>
      <c r="D5475" t="str">
        <f>IF('tab2'!B5480="","",'tab2'!B5480)</f>
        <v>WOJ.: POMORSKIE, POW.: chojnicki, GM.: Czersk</v>
      </c>
    </row>
    <row r="5476" spans="1:4" x14ac:dyDescent="0.25">
      <c r="A5476" t="str">
        <f>LEFT('tab2'!A5481,24)</f>
        <v/>
      </c>
      <c r="B5476" t="str">
        <f>IF(AND(A5476="",D5476&lt;&gt;""),B5475,LEFT('tab2'!A5481,24))</f>
        <v>RPPM.06.02.02-22-0050/17</v>
      </c>
      <c r="C5476" t="str">
        <f t="shared" si="85"/>
        <v>RPPM.06.02.02-22-0050/17</v>
      </c>
      <c r="D5476" t="str">
        <f>IF('tab2'!B5481="","",'tab2'!B5481)</f>
        <v>WOJ.: POMORSKIE, POW.: chojnicki, GM.: Konarzyny</v>
      </c>
    </row>
    <row r="5477" spans="1:4" x14ac:dyDescent="0.25">
      <c r="A5477" t="str">
        <f>LEFT('tab2'!A5482,24)</f>
        <v>RPPM.06.02.02-22-0050/17</v>
      </c>
      <c r="B5477" t="str">
        <f>IF(AND(A5477="",D5477&lt;&gt;""),B5476,LEFT('tab2'!A5482,24))</f>
        <v>RPPM.06.02.02-22-0050/17</v>
      </c>
      <c r="C5477" t="str">
        <f t="shared" si="85"/>
        <v>RPPM.06.02.02-22-0050/17</v>
      </c>
      <c r="D5477">
        <f>IF('tab2'!B5482="","",'tab2'!B5482)</f>
        <v>5</v>
      </c>
    </row>
    <row r="5478" spans="1:4" x14ac:dyDescent="0.25">
      <c r="A5478" t="str">
        <f>LEFT('tab2'!A5483,24)</f>
        <v>RPPM.06.02.02-22-0051/20</v>
      </c>
      <c r="B5478" t="str">
        <f>IF(AND(A5478="",D5478&lt;&gt;""),B5477,LEFT('tab2'!A5483,24))</f>
        <v>RPPM.06.02.02-22-0051/20</v>
      </c>
      <c r="C5478" t="str">
        <f t="shared" si="85"/>
        <v>RPPM.06.02.02-22-0051/20</v>
      </c>
      <c r="D5478" t="str">
        <f>IF('tab2'!B5483="","",'tab2'!B5483)</f>
        <v>WOJ.: POMORSKIE, POW.: słupski</v>
      </c>
    </row>
    <row r="5479" spans="1:4" x14ac:dyDescent="0.25">
      <c r="A5479" t="str">
        <f>LEFT('tab2'!A5484,24)</f>
        <v>RPPM.06.02.02-22-0051/20</v>
      </c>
      <c r="B5479" t="str">
        <f>IF(AND(A5479="",D5479&lt;&gt;""),B5478,LEFT('tab2'!A5484,24))</f>
        <v>RPPM.06.02.02-22-0051/20</v>
      </c>
      <c r="C5479" t="str">
        <f t="shared" si="85"/>
        <v>RPPM.06.02.02-22-0051/20</v>
      </c>
      <c r="D5479">
        <f>IF('tab2'!B5484="","",'tab2'!B5484)</f>
        <v>1</v>
      </c>
    </row>
    <row r="5480" spans="1:4" x14ac:dyDescent="0.25">
      <c r="A5480" t="str">
        <f>LEFT('tab2'!A5485,24)</f>
        <v>RPPM.06.02.02-22-0052/17</v>
      </c>
      <c r="B5480" t="str">
        <f>IF(AND(A5480="",D5480&lt;&gt;""),B5479,LEFT('tab2'!A5485,24))</f>
        <v>RPPM.06.02.02-22-0052/17</v>
      </c>
      <c r="C5480" t="str">
        <f t="shared" si="85"/>
        <v>RPPM.06.02.02-22-0052/17</v>
      </c>
      <c r="D5480" t="str">
        <f>IF('tab2'!B5485="","",'tab2'!B5485)</f>
        <v>WOJ.: POMORSKIE, POW.: kwidzyński, GM.: Gardeja</v>
      </c>
    </row>
    <row r="5481" spans="1:4" x14ac:dyDescent="0.25">
      <c r="A5481" t="str">
        <f>LEFT('tab2'!A5486,24)</f>
        <v/>
      </c>
      <c r="B5481" t="str">
        <f>IF(AND(A5481="",D5481&lt;&gt;""),B5480,LEFT('tab2'!A5486,24))</f>
        <v>RPPM.06.02.02-22-0052/17</v>
      </c>
      <c r="C5481" t="str">
        <f t="shared" si="85"/>
        <v>RPPM.06.02.02-22-0052/17</v>
      </c>
      <c r="D5481" t="str">
        <f>IF('tab2'!B5486="","",'tab2'!B5486)</f>
        <v>WOJ.: POMORSKIE, POW.: kwidzyński, GM.: Kwidzyn</v>
      </c>
    </row>
    <row r="5482" spans="1:4" x14ac:dyDescent="0.25">
      <c r="A5482" t="str">
        <f>LEFT('tab2'!A5487,24)</f>
        <v/>
      </c>
      <c r="B5482" t="str">
        <f>IF(AND(A5482="",D5482&lt;&gt;""),B5481,LEFT('tab2'!A5487,24))</f>
        <v>RPPM.06.02.02-22-0052/17</v>
      </c>
      <c r="C5482" t="str">
        <f t="shared" si="85"/>
        <v>RPPM.06.02.02-22-0052/17</v>
      </c>
      <c r="D5482" t="str">
        <f>IF('tab2'!B5487="","",'tab2'!B5487)</f>
        <v>WOJ.: POMORSKIE, POW.: kwidzyński, GM.: Kwidzyn - gmina wiejska</v>
      </c>
    </row>
    <row r="5483" spans="1:4" x14ac:dyDescent="0.25">
      <c r="A5483" t="str">
        <f>LEFT('tab2'!A5488,24)</f>
        <v/>
      </c>
      <c r="B5483" t="str">
        <f>IF(AND(A5483="",D5483&lt;&gt;""),B5482,LEFT('tab2'!A5488,24))</f>
        <v>RPPM.06.02.02-22-0052/17</v>
      </c>
      <c r="C5483" t="str">
        <f t="shared" si="85"/>
        <v>RPPM.06.02.02-22-0052/17</v>
      </c>
      <c r="D5483" t="str">
        <f>IF('tab2'!B5488="","",'tab2'!B5488)</f>
        <v>WOJ.: POMORSKIE, POW.: kwidzyński, GM.: Prabuty</v>
      </c>
    </row>
    <row r="5484" spans="1:4" x14ac:dyDescent="0.25">
      <c r="A5484" t="str">
        <f>LEFT('tab2'!A5489,24)</f>
        <v/>
      </c>
      <c r="B5484" t="str">
        <f>IF(AND(A5484="",D5484&lt;&gt;""),B5483,LEFT('tab2'!A5489,24))</f>
        <v>RPPM.06.02.02-22-0052/17</v>
      </c>
      <c r="C5484" t="str">
        <f t="shared" si="85"/>
        <v>RPPM.06.02.02-22-0052/17</v>
      </c>
      <c r="D5484" t="str">
        <f>IF('tab2'!B5489="","",'tab2'!B5489)</f>
        <v>WOJ.: POMORSKIE, POW.: kwidzyński, GM.: Ryjewo</v>
      </c>
    </row>
    <row r="5485" spans="1:4" x14ac:dyDescent="0.25">
      <c r="A5485" t="str">
        <f>LEFT('tab2'!A5490,24)</f>
        <v/>
      </c>
      <c r="B5485" t="str">
        <f>IF(AND(A5485="",D5485&lt;&gt;""),B5484,LEFT('tab2'!A5490,24))</f>
        <v>RPPM.06.02.02-22-0052/17</v>
      </c>
      <c r="C5485" t="str">
        <f t="shared" si="85"/>
        <v>RPPM.06.02.02-22-0052/17</v>
      </c>
      <c r="D5485" t="str">
        <f>IF('tab2'!B5490="","",'tab2'!B5490)</f>
        <v>WOJ.: POMORSKIE, POW.: kwidzyński, GM.: Sadlinki</v>
      </c>
    </row>
    <row r="5486" spans="1:4" x14ac:dyDescent="0.25">
      <c r="A5486" t="str">
        <f>LEFT('tab2'!A5491,24)</f>
        <v>RPPM.06.02.02-22-0052/17</v>
      </c>
      <c r="B5486" t="str">
        <f>IF(AND(A5486="",D5486&lt;&gt;""),B5485,LEFT('tab2'!A5491,24))</f>
        <v>RPPM.06.02.02-22-0052/17</v>
      </c>
      <c r="C5486" t="str">
        <f t="shared" si="85"/>
        <v>RPPM.06.02.02-22-0052/17</v>
      </c>
      <c r="D5486">
        <f>IF('tab2'!B5491="","",'tab2'!B5491)</f>
        <v>6</v>
      </c>
    </row>
    <row r="5487" spans="1:4" x14ac:dyDescent="0.25">
      <c r="A5487" t="str">
        <f>LEFT('tab2'!A5492,24)</f>
        <v>RPPM.06.02.02-22-0053/17</v>
      </c>
      <c r="B5487" t="str">
        <f>IF(AND(A5487="",D5487&lt;&gt;""),B5486,LEFT('tab2'!A5492,24))</f>
        <v>RPPM.06.02.02-22-0053/17</v>
      </c>
      <c r="C5487" t="str">
        <f t="shared" si="85"/>
        <v>RPPM.06.02.02-22-0053/17</v>
      </c>
      <c r="D5487" t="str">
        <f>IF('tab2'!B5492="","",'tab2'!B5492)</f>
        <v>WOJ.: POMORSKIE, POW.: bytowski, GM.: Bytów</v>
      </c>
    </row>
    <row r="5488" spans="1:4" x14ac:dyDescent="0.25">
      <c r="A5488" t="str">
        <f>LEFT('tab2'!A5493,24)</f>
        <v/>
      </c>
      <c r="B5488" t="str">
        <f>IF(AND(A5488="",D5488&lt;&gt;""),B5487,LEFT('tab2'!A5493,24))</f>
        <v>RPPM.06.02.02-22-0053/17</v>
      </c>
      <c r="C5488" t="str">
        <f t="shared" si="85"/>
        <v>RPPM.06.02.02-22-0053/17</v>
      </c>
      <c r="D5488" t="str">
        <f>IF('tab2'!B5493="","",'tab2'!B5493)</f>
        <v>WOJ.: POMORSKIE, POW.: bytowski, GM.: Miastko</v>
      </c>
    </row>
    <row r="5489" spans="1:4" x14ac:dyDescent="0.25">
      <c r="A5489" t="str">
        <f>LEFT('tab2'!A5494,24)</f>
        <v/>
      </c>
      <c r="B5489" t="str">
        <f>IF(AND(A5489="",D5489&lt;&gt;""),B5488,LEFT('tab2'!A5494,24))</f>
        <v>RPPM.06.02.02-22-0053/17</v>
      </c>
      <c r="C5489" t="str">
        <f t="shared" si="85"/>
        <v>RPPM.06.02.02-22-0053/17</v>
      </c>
      <c r="D5489" t="str">
        <f>IF('tab2'!B5494="","",'tab2'!B5494)</f>
        <v>WOJ.: POMORSKIE, POW.: bytowski, GM.: Parchowo</v>
      </c>
    </row>
    <row r="5490" spans="1:4" x14ac:dyDescent="0.25">
      <c r="A5490" t="str">
        <f>LEFT('tab2'!A5495,24)</f>
        <v/>
      </c>
      <c r="B5490" t="str">
        <f>IF(AND(A5490="",D5490&lt;&gt;""),B5489,LEFT('tab2'!A5495,24))</f>
        <v>RPPM.06.02.02-22-0053/17</v>
      </c>
      <c r="C5490" t="str">
        <f t="shared" si="85"/>
        <v>RPPM.06.02.02-22-0053/17</v>
      </c>
      <c r="D5490" t="str">
        <f>IF('tab2'!B5495="","",'tab2'!B5495)</f>
        <v>WOJ.: POMORSKIE, POW.: bytowski, GM.: Trzebielino</v>
      </c>
    </row>
    <row r="5491" spans="1:4" x14ac:dyDescent="0.25">
      <c r="A5491" t="str">
        <f>LEFT('tab2'!A5496,24)</f>
        <v>RPPM.06.02.02-22-0053/17</v>
      </c>
      <c r="B5491" t="str">
        <f>IF(AND(A5491="",D5491&lt;&gt;""),B5490,LEFT('tab2'!A5496,24))</f>
        <v>RPPM.06.02.02-22-0053/17</v>
      </c>
      <c r="C5491" t="str">
        <f t="shared" si="85"/>
        <v>RPPM.06.02.02-22-0053/17</v>
      </c>
      <c r="D5491">
        <f>IF('tab2'!B5496="","",'tab2'!B5496)</f>
        <v>4</v>
      </c>
    </row>
    <row r="5492" spans="1:4" x14ac:dyDescent="0.25">
      <c r="A5492" t="str">
        <f>LEFT('tab2'!A5497,24)</f>
        <v>RPPM.06.02.02-22-0053/20</v>
      </c>
      <c r="B5492" t="str">
        <f>IF(AND(A5492="",D5492&lt;&gt;""),B5491,LEFT('tab2'!A5497,24))</f>
        <v>RPPM.06.02.02-22-0053/20</v>
      </c>
      <c r="C5492" t="str">
        <f t="shared" si="85"/>
        <v>RPPM.06.02.02-22-0053/20</v>
      </c>
      <c r="D5492" t="str">
        <f>IF('tab2'!B5497="","",'tab2'!B5497)</f>
        <v>WOJ.: POMORSKIE, POW.: kartuski</v>
      </c>
    </row>
    <row r="5493" spans="1:4" x14ac:dyDescent="0.25">
      <c r="A5493" t="str">
        <f>LEFT('tab2'!A5498,24)</f>
        <v/>
      </c>
      <c r="B5493" t="str">
        <f>IF(AND(A5493="",D5493&lt;&gt;""),B5492,LEFT('tab2'!A5498,24))</f>
        <v>RPPM.06.02.02-22-0053/20</v>
      </c>
      <c r="C5493" t="str">
        <f t="shared" si="85"/>
        <v>RPPM.06.02.02-22-0053/20</v>
      </c>
      <c r="D5493" t="str">
        <f>IF('tab2'!B5498="","",'tab2'!B5498)</f>
        <v>WOJ.: POMORSKIE, POW.: wejherowski, GM.: Linia</v>
      </c>
    </row>
    <row r="5494" spans="1:4" x14ac:dyDescent="0.25">
      <c r="A5494" t="str">
        <f>LEFT('tab2'!A5499,24)</f>
        <v>RPPM.06.02.02-22-0053/20</v>
      </c>
      <c r="B5494" t="str">
        <f>IF(AND(A5494="",D5494&lt;&gt;""),B5493,LEFT('tab2'!A5499,24))</f>
        <v>RPPM.06.02.02-22-0053/20</v>
      </c>
      <c r="C5494" t="str">
        <f t="shared" si="85"/>
        <v>RPPM.06.02.02-22-0053/20</v>
      </c>
      <c r="D5494">
        <f>IF('tab2'!B5499="","",'tab2'!B5499)</f>
        <v>2</v>
      </c>
    </row>
    <row r="5495" spans="1:4" x14ac:dyDescent="0.25">
      <c r="A5495" t="str">
        <f>LEFT('tab2'!A5500,24)</f>
        <v>RPPM.06.02.02-22-0053/22</v>
      </c>
      <c r="B5495" t="str">
        <f>IF(AND(A5495="",D5495&lt;&gt;""),B5494,LEFT('tab2'!A5500,24))</f>
        <v>RPPM.06.02.02-22-0053/22</v>
      </c>
      <c r="C5495" t="str">
        <f t="shared" si="85"/>
        <v>RPPM.06.02.02-22-0053/22</v>
      </c>
      <c r="D5495" t="str">
        <f>IF('tab2'!B5500="","",'tab2'!B5500)</f>
        <v>WOJ.: POMORSKIE, POW.: Słupsk</v>
      </c>
    </row>
    <row r="5496" spans="1:4" x14ac:dyDescent="0.25">
      <c r="A5496" t="str">
        <f>LEFT('tab2'!A5501,24)</f>
        <v/>
      </c>
      <c r="B5496" t="str">
        <f>IF(AND(A5496="",D5496&lt;&gt;""),B5495,LEFT('tab2'!A5501,24))</f>
        <v>RPPM.06.02.02-22-0053/22</v>
      </c>
      <c r="C5496" t="str">
        <f t="shared" si="85"/>
        <v>RPPM.06.02.02-22-0053/22</v>
      </c>
      <c r="D5496" t="str">
        <f>IF('tab2'!B5501="","",'tab2'!B5501)</f>
        <v>WOJ.: POMORSKIE, POW.: słupski, GM.: Potęgowo</v>
      </c>
    </row>
    <row r="5497" spans="1:4" x14ac:dyDescent="0.25">
      <c r="A5497" t="str">
        <f>LEFT('tab2'!A5502,24)</f>
        <v/>
      </c>
      <c r="B5497" t="str">
        <f>IF(AND(A5497="",D5497&lt;&gt;""),B5496,LEFT('tab2'!A5502,24))</f>
        <v>RPPM.06.02.02-22-0053/22</v>
      </c>
      <c r="C5497" t="str">
        <f t="shared" si="85"/>
        <v>RPPM.06.02.02-22-0053/22</v>
      </c>
      <c r="D5497" t="str">
        <f>IF('tab2'!B5502="","",'tab2'!B5502)</f>
        <v>WOJ.: POMORSKIE, POW.: słupski, GM.: Słupsk</v>
      </c>
    </row>
    <row r="5498" spans="1:4" x14ac:dyDescent="0.25">
      <c r="A5498" t="str">
        <f>LEFT('tab2'!A5503,24)</f>
        <v/>
      </c>
      <c r="B5498" t="str">
        <f>IF(AND(A5498="",D5498&lt;&gt;""),B5497,LEFT('tab2'!A5503,24))</f>
        <v>RPPM.06.02.02-22-0053/22</v>
      </c>
      <c r="C5498" t="str">
        <f t="shared" si="85"/>
        <v>RPPM.06.02.02-22-0053/22</v>
      </c>
      <c r="D5498" t="str">
        <f>IF('tab2'!B5503="","",'tab2'!B5503)</f>
        <v>WOJ.: POMORSKIE, POW.: słupski, GM.: Ustka - gmina wiejska</v>
      </c>
    </row>
    <row r="5499" spans="1:4" x14ac:dyDescent="0.25">
      <c r="A5499" t="str">
        <f>LEFT('tab2'!A5504,24)</f>
        <v>RPPM.06.02.02-22-0053/22</v>
      </c>
      <c r="B5499" t="str">
        <f>IF(AND(A5499="",D5499&lt;&gt;""),B5498,LEFT('tab2'!A5504,24))</f>
        <v>RPPM.06.02.02-22-0053/22</v>
      </c>
      <c r="C5499" t="str">
        <f t="shared" si="85"/>
        <v>RPPM.06.02.02-22-0053/22</v>
      </c>
      <c r="D5499">
        <f>IF('tab2'!B5504="","",'tab2'!B5504)</f>
        <v>4</v>
      </c>
    </row>
    <row r="5500" spans="1:4" x14ac:dyDescent="0.25">
      <c r="A5500" t="str">
        <f>LEFT('tab2'!A5505,24)</f>
        <v>RPPM.06.02.02-22-0054/17</v>
      </c>
      <c r="B5500" t="str">
        <f>IF(AND(A5500="",D5500&lt;&gt;""),B5499,LEFT('tab2'!A5505,24))</f>
        <v>RPPM.06.02.02-22-0054/17</v>
      </c>
      <c r="C5500" t="str">
        <f t="shared" si="85"/>
        <v>RPPM.06.02.02-22-0054/17</v>
      </c>
      <c r="D5500" t="str">
        <f>IF('tab2'!B5505="","",'tab2'!B5505)</f>
        <v>WOJ.: POMORSKIE, POW.: kościerski, GM.: Dziemiany</v>
      </c>
    </row>
    <row r="5501" spans="1:4" x14ac:dyDescent="0.25">
      <c r="A5501" t="str">
        <f>LEFT('tab2'!A5506,24)</f>
        <v/>
      </c>
      <c r="B5501" t="str">
        <f>IF(AND(A5501="",D5501&lt;&gt;""),B5500,LEFT('tab2'!A5506,24))</f>
        <v>RPPM.06.02.02-22-0054/17</v>
      </c>
      <c r="C5501" t="str">
        <f t="shared" si="85"/>
        <v>RPPM.06.02.02-22-0054/17</v>
      </c>
      <c r="D5501" t="str">
        <f>IF('tab2'!B5506="","",'tab2'!B5506)</f>
        <v>WOJ.: POMORSKIE, POW.: kościerski, GM.: Kościerzyna</v>
      </c>
    </row>
    <row r="5502" spans="1:4" x14ac:dyDescent="0.25">
      <c r="A5502" t="str">
        <f>LEFT('tab2'!A5507,24)</f>
        <v/>
      </c>
      <c r="B5502" t="str">
        <f>IF(AND(A5502="",D5502&lt;&gt;""),B5501,LEFT('tab2'!A5507,24))</f>
        <v>RPPM.06.02.02-22-0054/17</v>
      </c>
      <c r="C5502" t="str">
        <f t="shared" si="85"/>
        <v>RPPM.06.02.02-22-0054/17</v>
      </c>
      <c r="D5502" t="str">
        <f>IF('tab2'!B5507="","",'tab2'!B5507)</f>
        <v>WOJ.: POMORSKIE, POW.: kościerski, GM.: Kościerzyna - gmina wiejska</v>
      </c>
    </row>
    <row r="5503" spans="1:4" x14ac:dyDescent="0.25">
      <c r="A5503" t="str">
        <f>LEFT('tab2'!A5508,24)</f>
        <v/>
      </c>
      <c r="B5503" t="str">
        <f>IF(AND(A5503="",D5503&lt;&gt;""),B5502,LEFT('tab2'!A5508,24))</f>
        <v>RPPM.06.02.02-22-0054/17</v>
      </c>
      <c r="C5503" t="str">
        <f t="shared" si="85"/>
        <v>RPPM.06.02.02-22-0054/17</v>
      </c>
      <c r="D5503" t="str">
        <f>IF('tab2'!B5508="","",'tab2'!B5508)</f>
        <v>WOJ.: POMORSKIE, POW.: kościerski, GM.: Liniewo</v>
      </c>
    </row>
    <row r="5504" spans="1:4" x14ac:dyDescent="0.25">
      <c r="A5504" t="str">
        <f>LEFT('tab2'!A5509,24)</f>
        <v/>
      </c>
      <c r="B5504" t="str">
        <f>IF(AND(A5504="",D5504&lt;&gt;""),B5503,LEFT('tab2'!A5509,24))</f>
        <v>RPPM.06.02.02-22-0054/17</v>
      </c>
      <c r="C5504" t="str">
        <f t="shared" si="85"/>
        <v>RPPM.06.02.02-22-0054/17</v>
      </c>
      <c r="D5504" t="str">
        <f>IF('tab2'!B5509="","",'tab2'!B5509)</f>
        <v>WOJ.: POMORSKIE, POW.: kościerski, GM.: Lipusz</v>
      </c>
    </row>
    <row r="5505" spans="1:4" x14ac:dyDescent="0.25">
      <c r="A5505" t="str">
        <f>LEFT('tab2'!A5510,24)</f>
        <v/>
      </c>
      <c r="B5505" t="str">
        <f>IF(AND(A5505="",D5505&lt;&gt;""),B5504,LEFT('tab2'!A5510,24))</f>
        <v>RPPM.06.02.02-22-0054/17</v>
      </c>
      <c r="C5505" t="str">
        <f t="shared" si="85"/>
        <v>RPPM.06.02.02-22-0054/17</v>
      </c>
      <c r="D5505" t="str">
        <f>IF('tab2'!B5510="","",'tab2'!B5510)</f>
        <v>WOJ.: POMORSKIE, POW.: kościerski, GM.: Nowa Karczma</v>
      </c>
    </row>
    <row r="5506" spans="1:4" x14ac:dyDescent="0.25">
      <c r="A5506" t="str">
        <f>LEFT('tab2'!A5511,24)</f>
        <v/>
      </c>
      <c r="B5506" t="str">
        <f>IF(AND(A5506="",D5506&lt;&gt;""),B5505,LEFT('tab2'!A5511,24))</f>
        <v>RPPM.06.02.02-22-0054/17</v>
      </c>
      <c r="C5506" t="str">
        <f t="shared" si="85"/>
        <v>RPPM.06.02.02-22-0054/17</v>
      </c>
      <c r="D5506" t="str">
        <f>IF('tab2'!B5511="","",'tab2'!B5511)</f>
        <v>WOJ.: POMORSKIE, POW.: kościerski, GM.: Stara Kiszewa</v>
      </c>
    </row>
    <row r="5507" spans="1:4" x14ac:dyDescent="0.25">
      <c r="A5507" t="str">
        <f>LEFT('tab2'!A5512,24)</f>
        <v>RPPM.06.02.02-22-0054/17</v>
      </c>
      <c r="B5507" t="str">
        <f>IF(AND(A5507="",D5507&lt;&gt;""),B5506,LEFT('tab2'!A5512,24))</f>
        <v>RPPM.06.02.02-22-0054/17</v>
      </c>
      <c r="C5507" t="str">
        <f t="shared" ref="C5507:C5570" si="86">IF(D5507="","",B5507)</f>
        <v>RPPM.06.02.02-22-0054/17</v>
      </c>
      <c r="D5507">
        <f>IF('tab2'!B5512="","",'tab2'!B5512)</f>
        <v>7</v>
      </c>
    </row>
    <row r="5508" spans="1:4" x14ac:dyDescent="0.25">
      <c r="A5508" t="str">
        <f>LEFT('tab2'!A5513,24)</f>
        <v>RPPM.06.02.02-22-0055/17</v>
      </c>
      <c r="B5508" t="str">
        <f>IF(AND(A5508="",D5508&lt;&gt;""),B5507,LEFT('tab2'!A5513,24))</f>
        <v>RPPM.06.02.02-22-0055/17</v>
      </c>
      <c r="C5508" t="str">
        <f t="shared" si="86"/>
        <v>RPPM.06.02.02-22-0055/17</v>
      </c>
      <c r="D5508" t="str">
        <f>IF('tab2'!B5513="","",'tab2'!B5513)</f>
        <v>WOJ.: POMORSKIE, POW.: malborski, GM.: Malbork</v>
      </c>
    </row>
    <row r="5509" spans="1:4" x14ac:dyDescent="0.25">
      <c r="A5509" t="str">
        <f>LEFT('tab2'!A5514,24)</f>
        <v/>
      </c>
      <c r="B5509" t="str">
        <f>IF(AND(A5509="",D5509&lt;&gt;""),B5508,LEFT('tab2'!A5514,24))</f>
        <v>RPPM.06.02.02-22-0055/17</v>
      </c>
      <c r="C5509" t="str">
        <f t="shared" si="86"/>
        <v>RPPM.06.02.02-22-0055/17</v>
      </c>
      <c r="D5509" t="str">
        <f>IF('tab2'!B5514="","",'tab2'!B5514)</f>
        <v>WOJ.: POMORSKIE, POW.: malborski, GM.: Malbork - gmina wiejska</v>
      </c>
    </row>
    <row r="5510" spans="1:4" x14ac:dyDescent="0.25">
      <c r="A5510" t="str">
        <f>LEFT('tab2'!A5515,24)</f>
        <v/>
      </c>
      <c r="B5510" t="str">
        <f>IF(AND(A5510="",D5510&lt;&gt;""),B5509,LEFT('tab2'!A5515,24))</f>
        <v>RPPM.06.02.02-22-0055/17</v>
      </c>
      <c r="C5510" t="str">
        <f t="shared" si="86"/>
        <v>RPPM.06.02.02-22-0055/17</v>
      </c>
      <c r="D5510" t="str">
        <f>IF('tab2'!B5515="","",'tab2'!B5515)</f>
        <v>WOJ.: POMORSKIE, POW.: malborski, GM.: Nowy Staw</v>
      </c>
    </row>
    <row r="5511" spans="1:4" x14ac:dyDescent="0.25">
      <c r="A5511" t="str">
        <f>LEFT('tab2'!A5516,24)</f>
        <v/>
      </c>
      <c r="B5511" t="str">
        <f>IF(AND(A5511="",D5511&lt;&gt;""),B5510,LEFT('tab2'!A5516,24))</f>
        <v>RPPM.06.02.02-22-0055/17</v>
      </c>
      <c r="C5511" t="str">
        <f t="shared" si="86"/>
        <v>RPPM.06.02.02-22-0055/17</v>
      </c>
      <c r="D5511" t="str">
        <f>IF('tab2'!B5516="","",'tab2'!B5516)</f>
        <v>WOJ.: POMORSKIE, POW.: malborski, GM.: Stare Pole</v>
      </c>
    </row>
    <row r="5512" spans="1:4" x14ac:dyDescent="0.25">
      <c r="A5512" t="str">
        <f>LEFT('tab2'!A5517,24)</f>
        <v/>
      </c>
      <c r="B5512" t="str">
        <f>IF(AND(A5512="",D5512&lt;&gt;""),B5511,LEFT('tab2'!A5517,24))</f>
        <v>RPPM.06.02.02-22-0055/17</v>
      </c>
      <c r="C5512" t="str">
        <f t="shared" si="86"/>
        <v>RPPM.06.02.02-22-0055/17</v>
      </c>
      <c r="D5512" t="str">
        <f>IF('tab2'!B5517="","",'tab2'!B5517)</f>
        <v>WOJ.: POMORSKIE, POW.: sztumski, GM.: Sztum</v>
      </c>
    </row>
    <row r="5513" spans="1:4" x14ac:dyDescent="0.25">
      <c r="A5513" t="str">
        <f>LEFT('tab2'!A5518,24)</f>
        <v/>
      </c>
      <c r="B5513" t="str">
        <f>IF(AND(A5513="",D5513&lt;&gt;""),B5512,LEFT('tab2'!A5518,24))</f>
        <v>RPPM.06.02.02-22-0055/17</v>
      </c>
      <c r="C5513" t="str">
        <f t="shared" si="86"/>
        <v>RPPM.06.02.02-22-0055/17</v>
      </c>
      <c r="D5513" t="str">
        <f>IF('tab2'!B5518="","",'tab2'!B5518)</f>
        <v>WOJ.: POMORSKIE, POW.: tczewski, GM.: Tczew</v>
      </c>
    </row>
    <row r="5514" spans="1:4" x14ac:dyDescent="0.25">
      <c r="A5514" t="str">
        <f>LEFT('tab2'!A5519,24)</f>
        <v/>
      </c>
      <c r="B5514" t="str">
        <f>IF(AND(A5514="",D5514&lt;&gt;""),B5513,LEFT('tab2'!A5519,24))</f>
        <v>RPPM.06.02.02-22-0055/17</v>
      </c>
      <c r="C5514" t="str">
        <f t="shared" si="86"/>
        <v>RPPM.06.02.02-22-0055/17</v>
      </c>
      <c r="D5514" t="str">
        <f>IF('tab2'!B5519="","",'tab2'!B5519)</f>
        <v>WOJ.: POMORSKIE, POW.: tczewski, GM.: Tczew - gmina wiejska</v>
      </c>
    </row>
    <row r="5515" spans="1:4" x14ac:dyDescent="0.25">
      <c r="A5515" t="str">
        <f>LEFT('tab2'!A5520,24)</f>
        <v>RPPM.06.02.02-22-0055/17</v>
      </c>
      <c r="B5515" t="str">
        <f>IF(AND(A5515="",D5515&lt;&gt;""),B5514,LEFT('tab2'!A5520,24))</f>
        <v>RPPM.06.02.02-22-0055/17</v>
      </c>
      <c r="C5515" t="str">
        <f t="shared" si="86"/>
        <v>RPPM.06.02.02-22-0055/17</v>
      </c>
      <c r="D5515">
        <f>IF('tab2'!B5520="","",'tab2'!B5520)</f>
        <v>7</v>
      </c>
    </row>
    <row r="5516" spans="1:4" x14ac:dyDescent="0.25">
      <c r="A5516" t="str">
        <f>LEFT('tab2'!A5521,24)</f>
        <v>RPPM.06.02.02-22-0055/20</v>
      </c>
      <c r="B5516" t="str">
        <f>IF(AND(A5516="",D5516&lt;&gt;""),B5515,LEFT('tab2'!A5521,24))</f>
        <v>RPPM.06.02.02-22-0055/20</v>
      </c>
      <c r="C5516" t="str">
        <f t="shared" si="86"/>
        <v>RPPM.06.02.02-22-0055/20</v>
      </c>
      <c r="D5516" t="str">
        <f>IF('tab2'!B5521="","",'tab2'!B5521)</f>
        <v>WOJ.: POMORSKIE, POW.: Słupsk</v>
      </c>
    </row>
    <row r="5517" spans="1:4" x14ac:dyDescent="0.25">
      <c r="A5517" t="str">
        <f>LEFT('tab2'!A5522,24)</f>
        <v/>
      </c>
      <c r="B5517" t="str">
        <f>IF(AND(A5517="",D5517&lt;&gt;""),B5516,LEFT('tab2'!A5522,24))</f>
        <v>RPPM.06.02.02-22-0055/20</v>
      </c>
      <c r="C5517" t="str">
        <f t="shared" si="86"/>
        <v>RPPM.06.02.02-22-0055/20</v>
      </c>
      <c r="D5517" t="str">
        <f>IF('tab2'!B5522="","",'tab2'!B5522)</f>
        <v>WOJ.: POMORSKIE, POW.: słupski</v>
      </c>
    </row>
    <row r="5518" spans="1:4" x14ac:dyDescent="0.25">
      <c r="A5518" t="str">
        <f>LEFT('tab2'!A5523,24)</f>
        <v>RPPM.06.02.02-22-0055/20</v>
      </c>
      <c r="B5518" t="str">
        <f>IF(AND(A5518="",D5518&lt;&gt;""),B5517,LEFT('tab2'!A5523,24))</f>
        <v>RPPM.06.02.02-22-0055/20</v>
      </c>
      <c r="C5518" t="str">
        <f t="shared" si="86"/>
        <v>RPPM.06.02.02-22-0055/20</v>
      </c>
      <c r="D5518">
        <f>IF('tab2'!B5523="","",'tab2'!B5523)</f>
        <v>2</v>
      </c>
    </row>
    <row r="5519" spans="1:4" x14ac:dyDescent="0.25">
      <c r="A5519" t="str">
        <f>LEFT('tab2'!A5524,24)</f>
        <v>RPPM.06.02.02-22-0057/20</v>
      </c>
      <c r="B5519" t="str">
        <f>IF(AND(A5519="",D5519&lt;&gt;""),B5518,LEFT('tab2'!A5524,24))</f>
        <v>RPPM.06.02.02-22-0057/20</v>
      </c>
      <c r="C5519" t="str">
        <f t="shared" si="86"/>
        <v>RPPM.06.02.02-22-0057/20</v>
      </c>
      <c r="D5519" t="str">
        <f>IF('tab2'!B5524="","",'tab2'!B5524)</f>
        <v>WOJ.: POMORSKIE, POW.: bytowski, GM.: Borzytuchom</v>
      </c>
    </row>
    <row r="5520" spans="1:4" x14ac:dyDescent="0.25">
      <c r="A5520" t="str">
        <f>LEFT('tab2'!A5525,24)</f>
        <v/>
      </c>
      <c r="B5520" t="str">
        <f>IF(AND(A5520="",D5520&lt;&gt;""),B5519,LEFT('tab2'!A5525,24))</f>
        <v>RPPM.06.02.02-22-0057/20</v>
      </c>
      <c r="C5520" t="str">
        <f t="shared" si="86"/>
        <v>RPPM.06.02.02-22-0057/20</v>
      </c>
      <c r="D5520" t="str">
        <f>IF('tab2'!B5525="","",'tab2'!B5525)</f>
        <v>WOJ.: POMORSKIE, POW.: bytowski, GM.: Bytów</v>
      </c>
    </row>
    <row r="5521" spans="1:4" x14ac:dyDescent="0.25">
      <c r="A5521" t="str">
        <f>LEFT('tab2'!A5526,24)</f>
        <v/>
      </c>
      <c r="B5521" t="str">
        <f>IF(AND(A5521="",D5521&lt;&gt;""),B5520,LEFT('tab2'!A5526,24))</f>
        <v>RPPM.06.02.02-22-0057/20</v>
      </c>
      <c r="C5521" t="str">
        <f t="shared" si="86"/>
        <v>RPPM.06.02.02-22-0057/20</v>
      </c>
      <c r="D5521" t="str">
        <f>IF('tab2'!B5526="","",'tab2'!B5526)</f>
        <v>WOJ.: POMORSKIE, POW.: bytowski, GM.: Czarna Dąbrówka</v>
      </c>
    </row>
    <row r="5522" spans="1:4" x14ac:dyDescent="0.25">
      <c r="A5522" t="str">
        <f>LEFT('tab2'!A5527,24)</f>
        <v/>
      </c>
      <c r="B5522" t="str">
        <f>IF(AND(A5522="",D5522&lt;&gt;""),B5521,LEFT('tab2'!A5527,24))</f>
        <v>RPPM.06.02.02-22-0057/20</v>
      </c>
      <c r="C5522" t="str">
        <f t="shared" si="86"/>
        <v>RPPM.06.02.02-22-0057/20</v>
      </c>
      <c r="D5522" t="str">
        <f>IF('tab2'!B5527="","",'tab2'!B5527)</f>
        <v>WOJ.: POMORSKIE, POW.: bytowski, GM.: Kołczygłowy</v>
      </c>
    </row>
    <row r="5523" spans="1:4" x14ac:dyDescent="0.25">
      <c r="A5523" t="str">
        <f>LEFT('tab2'!A5528,24)</f>
        <v/>
      </c>
      <c r="B5523" t="str">
        <f>IF(AND(A5523="",D5523&lt;&gt;""),B5522,LEFT('tab2'!A5528,24))</f>
        <v>RPPM.06.02.02-22-0057/20</v>
      </c>
      <c r="C5523" t="str">
        <f t="shared" si="86"/>
        <v>RPPM.06.02.02-22-0057/20</v>
      </c>
      <c r="D5523" t="str">
        <f>IF('tab2'!B5528="","",'tab2'!B5528)</f>
        <v>WOJ.: POMORSKIE, POW.: bytowski, GM.: Lipnica</v>
      </c>
    </row>
    <row r="5524" spans="1:4" x14ac:dyDescent="0.25">
      <c r="A5524" t="str">
        <f>LEFT('tab2'!A5529,24)</f>
        <v/>
      </c>
      <c r="B5524" t="str">
        <f>IF(AND(A5524="",D5524&lt;&gt;""),B5523,LEFT('tab2'!A5529,24))</f>
        <v>RPPM.06.02.02-22-0057/20</v>
      </c>
      <c r="C5524" t="str">
        <f t="shared" si="86"/>
        <v>RPPM.06.02.02-22-0057/20</v>
      </c>
      <c r="D5524" t="str">
        <f>IF('tab2'!B5529="","",'tab2'!B5529)</f>
        <v>WOJ.: POMORSKIE, POW.: bytowski, GM.: Miastko</v>
      </c>
    </row>
    <row r="5525" spans="1:4" x14ac:dyDescent="0.25">
      <c r="A5525" t="str">
        <f>LEFT('tab2'!A5530,24)</f>
        <v/>
      </c>
      <c r="B5525" t="str">
        <f>IF(AND(A5525="",D5525&lt;&gt;""),B5524,LEFT('tab2'!A5530,24))</f>
        <v>RPPM.06.02.02-22-0057/20</v>
      </c>
      <c r="C5525" t="str">
        <f t="shared" si="86"/>
        <v>RPPM.06.02.02-22-0057/20</v>
      </c>
      <c r="D5525" t="str">
        <f>IF('tab2'!B5530="","",'tab2'!B5530)</f>
        <v>WOJ.: POMORSKIE, POW.: bytowski, GM.: Parchowo</v>
      </c>
    </row>
    <row r="5526" spans="1:4" x14ac:dyDescent="0.25">
      <c r="A5526" t="str">
        <f>LEFT('tab2'!A5531,24)</f>
        <v/>
      </c>
      <c r="B5526" t="str">
        <f>IF(AND(A5526="",D5526&lt;&gt;""),B5525,LEFT('tab2'!A5531,24))</f>
        <v>RPPM.06.02.02-22-0057/20</v>
      </c>
      <c r="C5526" t="str">
        <f t="shared" si="86"/>
        <v>RPPM.06.02.02-22-0057/20</v>
      </c>
      <c r="D5526" t="str">
        <f>IF('tab2'!B5531="","",'tab2'!B5531)</f>
        <v>WOJ.: POMORSKIE, POW.: bytowski, GM.: Studzienice</v>
      </c>
    </row>
    <row r="5527" spans="1:4" x14ac:dyDescent="0.25">
      <c r="A5527" t="str">
        <f>LEFT('tab2'!A5532,24)</f>
        <v/>
      </c>
      <c r="B5527" t="str">
        <f>IF(AND(A5527="",D5527&lt;&gt;""),B5526,LEFT('tab2'!A5532,24))</f>
        <v>RPPM.06.02.02-22-0057/20</v>
      </c>
      <c r="C5527" t="str">
        <f t="shared" si="86"/>
        <v>RPPM.06.02.02-22-0057/20</v>
      </c>
      <c r="D5527" t="str">
        <f>IF('tab2'!B5532="","",'tab2'!B5532)</f>
        <v>WOJ.: POMORSKIE, POW.: bytowski, GM.: Trzebielino</v>
      </c>
    </row>
    <row r="5528" spans="1:4" x14ac:dyDescent="0.25">
      <c r="A5528" t="str">
        <f>LEFT('tab2'!A5533,24)</f>
        <v/>
      </c>
      <c r="B5528" t="str">
        <f>IF(AND(A5528="",D5528&lt;&gt;""),B5527,LEFT('tab2'!A5533,24))</f>
        <v>RPPM.06.02.02-22-0057/20</v>
      </c>
      <c r="C5528" t="str">
        <f t="shared" si="86"/>
        <v>RPPM.06.02.02-22-0057/20</v>
      </c>
      <c r="D5528" t="str">
        <f>IF('tab2'!B5533="","",'tab2'!B5533)</f>
        <v>WOJ.: POMORSKIE, POW.: bytowski, GM.: Tuchomie</v>
      </c>
    </row>
    <row r="5529" spans="1:4" x14ac:dyDescent="0.25">
      <c r="A5529" t="str">
        <f>LEFT('tab2'!A5534,24)</f>
        <v>RPPM.06.02.02-22-0057/20</v>
      </c>
      <c r="B5529" t="str">
        <f>IF(AND(A5529="",D5529&lt;&gt;""),B5528,LEFT('tab2'!A5534,24))</f>
        <v>RPPM.06.02.02-22-0057/20</v>
      </c>
      <c r="C5529" t="str">
        <f t="shared" si="86"/>
        <v>RPPM.06.02.02-22-0057/20</v>
      </c>
      <c r="D5529">
        <f>IF('tab2'!B5534="","",'tab2'!B5534)</f>
        <v>10</v>
      </c>
    </row>
    <row r="5530" spans="1:4" x14ac:dyDescent="0.25">
      <c r="A5530" t="str">
        <f>LEFT('tab2'!A5535,24)</f>
        <v>RPPM.06.02.02-22-0058/20</v>
      </c>
      <c r="B5530" t="str">
        <f>IF(AND(A5530="",D5530&lt;&gt;""),B5529,LEFT('tab2'!A5535,24))</f>
        <v>RPPM.06.02.02-22-0058/20</v>
      </c>
      <c r="C5530" t="str">
        <f t="shared" si="86"/>
        <v>RPPM.06.02.02-22-0058/20</v>
      </c>
      <c r="D5530" t="str">
        <f>IF('tab2'!B5535="","",'tab2'!B5535)</f>
        <v>WOJ.: POMORSKIE, POW.: malborski, GM.: Malbork</v>
      </c>
    </row>
    <row r="5531" spans="1:4" x14ac:dyDescent="0.25">
      <c r="A5531" t="str">
        <f>LEFT('tab2'!A5536,24)</f>
        <v>RPPM.06.02.02-22-0058/20</v>
      </c>
      <c r="B5531" t="str">
        <f>IF(AND(A5531="",D5531&lt;&gt;""),B5530,LEFT('tab2'!A5536,24))</f>
        <v>RPPM.06.02.02-22-0058/20</v>
      </c>
      <c r="C5531" t="str">
        <f t="shared" si="86"/>
        <v>RPPM.06.02.02-22-0058/20</v>
      </c>
      <c r="D5531">
        <f>IF('tab2'!B5536="","",'tab2'!B5536)</f>
        <v>1</v>
      </c>
    </row>
    <row r="5532" spans="1:4" x14ac:dyDescent="0.25">
      <c r="A5532" t="str">
        <f>LEFT('tab2'!A5537,24)</f>
        <v>RPPM.06.02.02-22-0059/20</v>
      </c>
      <c r="B5532" t="str">
        <f>IF(AND(A5532="",D5532&lt;&gt;""),B5531,LEFT('tab2'!A5537,24))</f>
        <v>RPPM.06.02.02-22-0059/20</v>
      </c>
      <c r="C5532" t="str">
        <f t="shared" si="86"/>
        <v>RPPM.06.02.02-22-0059/20</v>
      </c>
      <c r="D5532" t="str">
        <f>IF('tab2'!B5537="","",'tab2'!B5537)</f>
        <v>WOJ.: POMORSKIE, POW.: słupski, GM.: Dębnica Kaszubska</v>
      </c>
    </row>
    <row r="5533" spans="1:4" x14ac:dyDescent="0.25">
      <c r="A5533" t="str">
        <f>LEFT('tab2'!A5538,24)</f>
        <v/>
      </c>
      <c r="B5533" t="str">
        <f>IF(AND(A5533="",D5533&lt;&gt;""),B5532,LEFT('tab2'!A5538,24))</f>
        <v>RPPM.06.02.02-22-0059/20</v>
      </c>
      <c r="C5533" t="str">
        <f t="shared" si="86"/>
        <v>RPPM.06.02.02-22-0059/20</v>
      </c>
      <c r="D5533" t="str">
        <f>IF('tab2'!B5538="","",'tab2'!B5538)</f>
        <v>WOJ.: POMORSKIE, POW.: słupski, GM.: Główczyce</v>
      </c>
    </row>
    <row r="5534" spans="1:4" x14ac:dyDescent="0.25">
      <c r="A5534" t="str">
        <f>LEFT('tab2'!A5539,24)</f>
        <v/>
      </c>
      <c r="B5534" t="str">
        <f>IF(AND(A5534="",D5534&lt;&gt;""),B5533,LEFT('tab2'!A5539,24))</f>
        <v>RPPM.06.02.02-22-0059/20</v>
      </c>
      <c r="C5534" t="str">
        <f t="shared" si="86"/>
        <v>RPPM.06.02.02-22-0059/20</v>
      </c>
      <c r="D5534" t="str">
        <f>IF('tab2'!B5539="","",'tab2'!B5539)</f>
        <v>WOJ.: POMORSKIE, POW.: słupski, GM.: Kępice</v>
      </c>
    </row>
    <row r="5535" spans="1:4" x14ac:dyDescent="0.25">
      <c r="A5535" t="str">
        <f>LEFT('tab2'!A5540,24)</f>
        <v/>
      </c>
      <c r="B5535" t="str">
        <f>IF(AND(A5535="",D5535&lt;&gt;""),B5534,LEFT('tab2'!A5540,24))</f>
        <v>RPPM.06.02.02-22-0059/20</v>
      </c>
      <c r="C5535" t="str">
        <f t="shared" si="86"/>
        <v>RPPM.06.02.02-22-0059/20</v>
      </c>
      <c r="D5535" t="str">
        <f>IF('tab2'!B5540="","",'tab2'!B5540)</f>
        <v>WOJ.: POMORSKIE, POW.: słupski, GM.: Kobylnica</v>
      </c>
    </row>
    <row r="5536" spans="1:4" x14ac:dyDescent="0.25">
      <c r="A5536" t="str">
        <f>LEFT('tab2'!A5541,24)</f>
        <v/>
      </c>
      <c r="B5536" t="str">
        <f>IF(AND(A5536="",D5536&lt;&gt;""),B5535,LEFT('tab2'!A5541,24))</f>
        <v>RPPM.06.02.02-22-0059/20</v>
      </c>
      <c r="C5536" t="str">
        <f t="shared" si="86"/>
        <v>RPPM.06.02.02-22-0059/20</v>
      </c>
      <c r="D5536" t="str">
        <f>IF('tab2'!B5541="","",'tab2'!B5541)</f>
        <v>WOJ.: POMORSKIE, POW.: słupski, GM.: Potęgowo</v>
      </c>
    </row>
    <row r="5537" spans="1:4" x14ac:dyDescent="0.25">
      <c r="A5537" t="str">
        <f>LEFT('tab2'!A5542,24)</f>
        <v/>
      </c>
      <c r="B5537" t="str">
        <f>IF(AND(A5537="",D5537&lt;&gt;""),B5536,LEFT('tab2'!A5542,24))</f>
        <v>RPPM.06.02.02-22-0059/20</v>
      </c>
      <c r="C5537" t="str">
        <f t="shared" si="86"/>
        <v>RPPM.06.02.02-22-0059/20</v>
      </c>
      <c r="D5537" t="str">
        <f>IF('tab2'!B5542="","",'tab2'!B5542)</f>
        <v>WOJ.: POMORSKIE, POW.: słupski, GM.: Słupsk</v>
      </c>
    </row>
    <row r="5538" spans="1:4" x14ac:dyDescent="0.25">
      <c r="A5538" t="str">
        <f>LEFT('tab2'!A5543,24)</f>
        <v/>
      </c>
      <c r="B5538" t="str">
        <f>IF(AND(A5538="",D5538&lt;&gt;""),B5537,LEFT('tab2'!A5543,24))</f>
        <v>RPPM.06.02.02-22-0059/20</v>
      </c>
      <c r="C5538" t="str">
        <f t="shared" si="86"/>
        <v>RPPM.06.02.02-22-0059/20</v>
      </c>
      <c r="D5538" t="str">
        <f>IF('tab2'!B5543="","",'tab2'!B5543)</f>
        <v>WOJ.: POMORSKIE, POW.: słupski, GM.: Smołdzino</v>
      </c>
    </row>
    <row r="5539" spans="1:4" x14ac:dyDescent="0.25">
      <c r="A5539" t="str">
        <f>LEFT('tab2'!A5544,24)</f>
        <v/>
      </c>
      <c r="B5539" t="str">
        <f>IF(AND(A5539="",D5539&lt;&gt;""),B5538,LEFT('tab2'!A5544,24))</f>
        <v>RPPM.06.02.02-22-0059/20</v>
      </c>
      <c r="C5539" t="str">
        <f t="shared" si="86"/>
        <v>RPPM.06.02.02-22-0059/20</v>
      </c>
      <c r="D5539" t="str">
        <f>IF('tab2'!B5544="","",'tab2'!B5544)</f>
        <v>WOJ.: POMORSKIE, POW.: słupski, GM.: Ustka - gmina wiejska</v>
      </c>
    </row>
    <row r="5540" spans="1:4" x14ac:dyDescent="0.25">
      <c r="A5540" t="str">
        <f>LEFT('tab2'!A5545,24)</f>
        <v>RPPM.06.02.02-22-0059/20</v>
      </c>
      <c r="B5540" t="str">
        <f>IF(AND(A5540="",D5540&lt;&gt;""),B5539,LEFT('tab2'!A5545,24))</f>
        <v>RPPM.06.02.02-22-0059/20</v>
      </c>
      <c r="C5540" t="str">
        <f t="shared" si="86"/>
        <v>RPPM.06.02.02-22-0059/20</v>
      </c>
      <c r="D5540">
        <f>IF('tab2'!B5545="","",'tab2'!B5545)</f>
        <v>8</v>
      </c>
    </row>
    <row r="5541" spans="1:4" x14ac:dyDescent="0.25">
      <c r="A5541" t="str">
        <f>LEFT('tab2'!A5546,24)</f>
        <v>RPPM.06.02.02-22-0060/20</v>
      </c>
      <c r="B5541" t="str">
        <f>IF(AND(A5541="",D5541&lt;&gt;""),B5540,LEFT('tab2'!A5546,24))</f>
        <v>RPPM.06.02.02-22-0060/20</v>
      </c>
      <c r="C5541" t="str">
        <f t="shared" si="86"/>
        <v>RPPM.06.02.02-22-0060/20</v>
      </c>
      <c r="D5541" t="str">
        <f>IF('tab2'!B5546="","",'tab2'!B5546)</f>
        <v>WOJ.: POMORSKIE, POW.: kościerski, GM.: Dziemiany</v>
      </c>
    </row>
    <row r="5542" spans="1:4" x14ac:dyDescent="0.25">
      <c r="A5542" t="str">
        <f>LEFT('tab2'!A5547,24)</f>
        <v>RPPM.06.02.02-22-0060/20</v>
      </c>
      <c r="B5542" t="str">
        <f>IF(AND(A5542="",D5542&lt;&gt;""),B5541,LEFT('tab2'!A5547,24))</f>
        <v>RPPM.06.02.02-22-0060/20</v>
      </c>
      <c r="C5542" t="str">
        <f t="shared" si="86"/>
        <v>RPPM.06.02.02-22-0060/20</v>
      </c>
      <c r="D5542">
        <f>IF('tab2'!B5547="","",'tab2'!B5547)</f>
        <v>1</v>
      </c>
    </row>
    <row r="5543" spans="1:4" x14ac:dyDescent="0.25">
      <c r="A5543" t="str">
        <f>LEFT('tab2'!A5548,24)</f>
        <v>RPPM.06.02.02-22-0063/20</v>
      </c>
      <c r="B5543" t="str">
        <f>IF(AND(A5543="",D5543&lt;&gt;""),B5542,LEFT('tab2'!A5548,24))</f>
        <v>RPPM.06.02.02-22-0063/20</v>
      </c>
      <c r="C5543" t="str">
        <f t="shared" si="86"/>
        <v>RPPM.06.02.02-22-0063/20</v>
      </c>
      <c r="D5543" t="str">
        <f>IF('tab2'!B5548="","",'tab2'!B5548)</f>
        <v>WOJ.: POMORSKIE, POW.: malborski, GM.: Miłoradz</v>
      </c>
    </row>
    <row r="5544" spans="1:4" x14ac:dyDescent="0.25">
      <c r="A5544" t="str">
        <f>LEFT('tab2'!A5549,24)</f>
        <v>RPPM.06.02.02-22-0063/20</v>
      </c>
      <c r="B5544" t="str">
        <f>IF(AND(A5544="",D5544&lt;&gt;""),B5543,LEFT('tab2'!A5549,24))</f>
        <v>RPPM.06.02.02-22-0063/20</v>
      </c>
      <c r="C5544" t="str">
        <f t="shared" si="86"/>
        <v>RPPM.06.02.02-22-0063/20</v>
      </c>
      <c r="D5544">
        <f>IF('tab2'!B5549="","",'tab2'!B5549)</f>
        <v>1</v>
      </c>
    </row>
    <row r="5545" spans="1:4" x14ac:dyDescent="0.25">
      <c r="A5545" t="str">
        <f>LEFT('tab2'!A5550,24)</f>
        <v>RPPM.06.02.02-22-0064/20</v>
      </c>
      <c r="B5545" t="str">
        <f>IF(AND(A5545="",D5545&lt;&gt;""),B5544,LEFT('tab2'!A5550,24))</f>
        <v>RPPM.06.02.02-22-0064/20</v>
      </c>
      <c r="C5545" t="str">
        <f t="shared" si="86"/>
        <v>RPPM.06.02.02-22-0064/20</v>
      </c>
      <c r="D5545" t="str">
        <f>IF('tab2'!B5550="","",'tab2'!B5550)</f>
        <v>WOJ.: POMORSKIE, POW.: chojnicki, GM.: Konarzyny</v>
      </c>
    </row>
    <row r="5546" spans="1:4" x14ac:dyDescent="0.25">
      <c r="A5546" t="str">
        <f>LEFT('tab2'!A5551,24)</f>
        <v>RPPM.06.02.02-22-0064/20</v>
      </c>
      <c r="B5546" t="str">
        <f>IF(AND(A5546="",D5546&lt;&gt;""),B5545,LEFT('tab2'!A5551,24))</f>
        <v>RPPM.06.02.02-22-0064/20</v>
      </c>
      <c r="C5546" t="str">
        <f t="shared" si="86"/>
        <v>RPPM.06.02.02-22-0064/20</v>
      </c>
      <c r="D5546">
        <f>IF('tab2'!B5551="","",'tab2'!B5551)</f>
        <v>1</v>
      </c>
    </row>
    <row r="5547" spans="1:4" x14ac:dyDescent="0.25">
      <c r="A5547" t="str">
        <f>LEFT('tab2'!A5552,24)</f>
        <v>RPPM.06.02.02-22-0066/20</v>
      </c>
      <c r="B5547" t="str">
        <f>IF(AND(A5547="",D5547&lt;&gt;""),B5546,LEFT('tab2'!A5552,24))</f>
        <v>RPPM.06.02.02-22-0066/20</v>
      </c>
      <c r="C5547" t="str">
        <f t="shared" si="86"/>
        <v>RPPM.06.02.02-22-0066/20</v>
      </c>
      <c r="D5547" t="str">
        <f>IF('tab2'!B5552="","",'tab2'!B5552)</f>
        <v>WOJ.: POMORSKIE, POW.: słupski, GM.: Ustka</v>
      </c>
    </row>
    <row r="5548" spans="1:4" x14ac:dyDescent="0.25">
      <c r="A5548" t="str">
        <f>LEFT('tab2'!A5553,24)</f>
        <v>RPPM.06.02.02-22-0066/20</v>
      </c>
      <c r="B5548" t="str">
        <f>IF(AND(A5548="",D5548&lt;&gt;""),B5547,LEFT('tab2'!A5553,24))</f>
        <v>RPPM.06.02.02-22-0066/20</v>
      </c>
      <c r="C5548" t="str">
        <f t="shared" si="86"/>
        <v>RPPM.06.02.02-22-0066/20</v>
      </c>
      <c r="D5548">
        <f>IF('tab2'!B5553="","",'tab2'!B5553)</f>
        <v>1</v>
      </c>
    </row>
    <row r="5549" spans="1:4" x14ac:dyDescent="0.25">
      <c r="A5549" t="str">
        <f>LEFT('tab2'!A5554,24)</f>
        <v>RPPM.06.02.02-22-0067/20</v>
      </c>
      <c r="B5549" t="str">
        <f>IF(AND(A5549="",D5549&lt;&gt;""),B5548,LEFT('tab2'!A5554,24))</f>
        <v>RPPM.06.02.02-22-0067/20</v>
      </c>
      <c r="C5549" t="str">
        <f t="shared" si="86"/>
        <v>RPPM.06.02.02-22-0067/20</v>
      </c>
      <c r="D5549" t="str">
        <f>IF('tab2'!B5554="","",'tab2'!B5554)</f>
        <v>WOJ.: POMORSKIE, POW.: wejherowski, GM.: Rumia</v>
      </c>
    </row>
    <row r="5550" spans="1:4" x14ac:dyDescent="0.25">
      <c r="A5550" t="str">
        <f>LEFT('tab2'!A5555,24)</f>
        <v>RPPM.06.02.02-22-0067/20</v>
      </c>
      <c r="B5550" t="str">
        <f>IF(AND(A5550="",D5550&lt;&gt;""),B5549,LEFT('tab2'!A5555,24))</f>
        <v>RPPM.06.02.02-22-0067/20</v>
      </c>
      <c r="C5550" t="str">
        <f t="shared" si="86"/>
        <v>RPPM.06.02.02-22-0067/20</v>
      </c>
      <c r="D5550">
        <f>IF('tab2'!B5555="","",'tab2'!B5555)</f>
        <v>1</v>
      </c>
    </row>
    <row r="5551" spans="1:4" x14ac:dyDescent="0.25">
      <c r="A5551" t="str">
        <f>LEFT('tab2'!A5556,24)</f>
        <v>RPPM.06.02.02-22-0070/20</v>
      </c>
      <c r="B5551" t="str">
        <f>IF(AND(A5551="",D5551&lt;&gt;""),B5550,LEFT('tab2'!A5556,24))</f>
        <v>RPPM.06.02.02-22-0070/20</v>
      </c>
      <c r="C5551" t="str">
        <f t="shared" si="86"/>
        <v>RPPM.06.02.02-22-0070/20</v>
      </c>
      <c r="D5551" t="str">
        <f>IF('tab2'!B5556="","",'tab2'!B5556)</f>
        <v>WOJ.: POMORSKIE, POW.: chojnicki, GM.: Brusy</v>
      </c>
    </row>
    <row r="5552" spans="1:4" x14ac:dyDescent="0.25">
      <c r="A5552" t="str">
        <f>LEFT('tab2'!A5557,24)</f>
        <v/>
      </c>
      <c r="B5552" t="str">
        <f>IF(AND(A5552="",D5552&lt;&gt;""),B5551,LEFT('tab2'!A5557,24))</f>
        <v>RPPM.06.02.02-22-0070/20</v>
      </c>
      <c r="C5552" t="str">
        <f t="shared" si="86"/>
        <v>RPPM.06.02.02-22-0070/20</v>
      </c>
      <c r="D5552" t="str">
        <f>IF('tab2'!B5557="","",'tab2'!B5557)</f>
        <v>WOJ.: POMORSKIE, POW.: chojnicki, GM.: Czersk</v>
      </c>
    </row>
    <row r="5553" spans="1:4" x14ac:dyDescent="0.25">
      <c r="A5553" t="str">
        <f>LEFT('tab2'!A5558,24)</f>
        <v/>
      </c>
      <c r="B5553" t="str">
        <f>IF(AND(A5553="",D5553&lt;&gt;""),B5552,LEFT('tab2'!A5558,24))</f>
        <v>RPPM.06.02.02-22-0070/20</v>
      </c>
      <c r="C5553" t="str">
        <f t="shared" si="86"/>
        <v>RPPM.06.02.02-22-0070/20</v>
      </c>
      <c r="D5553" t="str">
        <f>IF('tab2'!B5558="","",'tab2'!B5558)</f>
        <v>WOJ.: POMORSKIE, POW.: kościerski, GM.: Karsin</v>
      </c>
    </row>
    <row r="5554" spans="1:4" x14ac:dyDescent="0.25">
      <c r="A5554" t="str">
        <f>LEFT('tab2'!A5559,24)</f>
        <v/>
      </c>
      <c r="B5554" t="str">
        <f>IF(AND(A5554="",D5554&lt;&gt;""),B5553,LEFT('tab2'!A5559,24))</f>
        <v>RPPM.06.02.02-22-0070/20</v>
      </c>
      <c r="C5554" t="str">
        <f t="shared" si="86"/>
        <v>RPPM.06.02.02-22-0070/20</v>
      </c>
      <c r="D5554" t="str">
        <f>IF('tab2'!B5559="","",'tab2'!B5559)</f>
        <v>WOJ.: POMORSKIE, POW.: kościerski, GM.: Liniewo</v>
      </c>
    </row>
    <row r="5555" spans="1:4" x14ac:dyDescent="0.25">
      <c r="A5555" t="str">
        <f>LEFT('tab2'!A5560,24)</f>
        <v/>
      </c>
      <c r="B5555" t="str">
        <f>IF(AND(A5555="",D5555&lt;&gt;""),B5554,LEFT('tab2'!A5560,24))</f>
        <v>RPPM.06.02.02-22-0070/20</v>
      </c>
      <c r="C5555" t="str">
        <f t="shared" si="86"/>
        <v>RPPM.06.02.02-22-0070/20</v>
      </c>
      <c r="D5555" t="str">
        <f>IF('tab2'!B5560="","",'tab2'!B5560)</f>
        <v>WOJ.: POMORSKIE, POW.: kościerski, GM.: Nowa Karczma</v>
      </c>
    </row>
    <row r="5556" spans="1:4" x14ac:dyDescent="0.25">
      <c r="A5556" t="str">
        <f>LEFT('tab2'!A5561,24)</f>
        <v/>
      </c>
      <c r="B5556" t="str">
        <f>IF(AND(A5556="",D5556&lt;&gt;""),B5555,LEFT('tab2'!A5561,24))</f>
        <v>RPPM.06.02.02-22-0070/20</v>
      </c>
      <c r="C5556" t="str">
        <f t="shared" si="86"/>
        <v>RPPM.06.02.02-22-0070/20</v>
      </c>
      <c r="D5556" t="str">
        <f>IF('tab2'!B5561="","",'tab2'!B5561)</f>
        <v>WOJ.: POMORSKIE, POW.: starogardzki, GM.: Osieczna</v>
      </c>
    </row>
    <row r="5557" spans="1:4" x14ac:dyDescent="0.25">
      <c r="A5557" t="str">
        <f>LEFT('tab2'!A5562,24)</f>
        <v>RPPM.06.02.02-22-0070/20</v>
      </c>
      <c r="B5557" t="str">
        <f>IF(AND(A5557="",D5557&lt;&gt;""),B5556,LEFT('tab2'!A5562,24))</f>
        <v>RPPM.06.02.02-22-0070/20</v>
      </c>
      <c r="C5557" t="str">
        <f t="shared" si="86"/>
        <v>RPPM.06.02.02-22-0070/20</v>
      </c>
      <c r="D5557">
        <f>IF('tab2'!B5562="","",'tab2'!B5562)</f>
        <v>6</v>
      </c>
    </row>
    <row r="5558" spans="1:4" x14ac:dyDescent="0.25">
      <c r="A5558" t="str">
        <f>LEFT('tab2'!A5563,24)</f>
        <v>RPPM.06.02.02-22-0071/20</v>
      </c>
      <c r="B5558" t="str">
        <f>IF(AND(A5558="",D5558&lt;&gt;""),B5557,LEFT('tab2'!A5563,24))</f>
        <v>RPPM.06.02.02-22-0071/20</v>
      </c>
      <c r="C5558" t="str">
        <f t="shared" si="86"/>
        <v>RPPM.06.02.02-22-0071/20</v>
      </c>
      <c r="D5558" t="str">
        <f>IF('tab2'!B5563="","",'tab2'!B5563)</f>
        <v>WOJ.: POMORSKIE, POW.: człuchowski, GM.: Czarne</v>
      </c>
    </row>
    <row r="5559" spans="1:4" x14ac:dyDescent="0.25">
      <c r="A5559" t="str">
        <f>LEFT('tab2'!A5564,24)</f>
        <v/>
      </c>
      <c r="B5559" t="str">
        <f>IF(AND(A5559="",D5559&lt;&gt;""),B5558,LEFT('tab2'!A5564,24))</f>
        <v>RPPM.06.02.02-22-0071/20</v>
      </c>
      <c r="C5559" t="str">
        <f t="shared" si="86"/>
        <v>RPPM.06.02.02-22-0071/20</v>
      </c>
      <c r="D5559" t="str">
        <f>IF('tab2'!B5564="","",'tab2'!B5564)</f>
        <v>WOJ.: POMORSKIE, POW.: człuchowski, GM.: Rzeczenica</v>
      </c>
    </row>
    <row r="5560" spans="1:4" x14ac:dyDescent="0.25">
      <c r="A5560" t="str">
        <f>LEFT('tab2'!A5565,24)</f>
        <v>RPPM.06.02.02-22-0071/20</v>
      </c>
      <c r="B5560" t="str">
        <f>IF(AND(A5560="",D5560&lt;&gt;""),B5559,LEFT('tab2'!A5565,24))</f>
        <v>RPPM.06.02.02-22-0071/20</v>
      </c>
      <c r="C5560" t="str">
        <f t="shared" si="86"/>
        <v>RPPM.06.02.02-22-0071/20</v>
      </c>
      <c r="D5560">
        <f>IF('tab2'!B5565="","",'tab2'!B5565)</f>
        <v>2</v>
      </c>
    </row>
    <row r="5561" spans="1:4" x14ac:dyDescent="0.25">
      <c r="A5561" t="str">
        <f>LEFT('tab2'!A5566,24)</f>
        <v>RPPM.06.02.02-22-0075/20</v>
      </c>
      <c r="B5561" t="str">
        <f>IF(AND(A5561="",D5561&lt;&gt;""),B5560,LEFT('tab2'!A5566,24))</f>
        <v>RPPM.06.02.02-22-0075/20</v>
      </c>
      <c r="C5561" t="str">
        <f t="shared" si="86"/>
        <v>RPPM.06.02.02-22-0075/20</v>
      </c>
      <c r="D5561" t="str">
        <f>IF('tab2'!B5566="","",'tab2'!B5566)</f>
        <v>WOJ.: POMORSKIE, POW.: starogardzki, GM.: Skarszewy</v>
      </c>
    </row>
    <row r="5562" spans="1:4" x14ac:dyDescent="0.25">
      <c r="A5562" t="str">
        <f>LEFT('tab2'!A5567,24)</f>
        <v/>
      </c>
      <c r="B5562" t="str">
        <f>IF(AND(A5562="",D5562&lt;&gt;""),B5561,LEFT('tab2'!A5567,24))</f>
        <v>RPPM.06.02.02-22-0075/20</v>
      </c>
      <c r="C5562" t="str">
        <f t="shared" si="86"/>
        <v>RPPM.06.02.02-22-0075/20</v>
      </c>
      <c r="D5562" t="str">
        <f>IF('tab2'!B5567="","",'tab2'!B5567)</f>
        <v>WOJ.: POMORSKIE, POW.: starogardzki, GM.: Skórcz</v>
      </c>
    </row>
    <row r="5563" spans="1:4" x14ac:dyDescent="0.25">
      <c r="A5563" t="str">
        <f>LEFT('tab2'!A5568,24)</f>
        <v/>
      </c>
      <c r="B5563" t="str">
        <f>IF(AND(A5563="",D5563&lt;&gt;""),B5562,LEFT('tab2'!A5568,24))</f>
        <v>RPPM.06.02.02-22-0075/20</v>
      </c>
      <c r="C5563" t="str">
        <f t="shared" si="86"/>
        <v>RPPM.06.02.02-22-0075/20</v>
      </c>
      <c r="D5563" t="str">
        <f>IF('tab2'!B5568="","",'tab2'!B5568)</f>
        <v>WOJ.: POMORSKIE, POW.: starogardzki, GM.: Skórcz - gmina wiejska</v>
      </c>
    </row>
    <row r="5564" spans="1:4" x14ac:dyDescent="0.25">
      <c r="A5564" t="str">
        <f>LEFT('tab2'!A5569,24)</f>
        <v/>
      </c>
      <c r="B5564" t="str">
        <f>IF(AND(A5564="",D5564&lt;&gt;""),B5563,LEFT('tab2'!A5569,24))</f>
        <v>RPPM.06.02.02-22-0075/20</v>
      </c>
      <c r="C5564" t="str">
        <f t="shared" si="86"/>
        <v>RPPM.06.02.02-22-0075/20</v>
      </c>
      <c r="D5564" t="str">
        <f>IF('tab2'!B5569="","",'tab2'!B5569)</f>
        <v>WOJ.: POMORSKIE, POW.: starogardzki, GM.: Starogard Gdański</v>
      </c>
    </row>
    <row r="5565" spans="1:4" x14ac:dyDescent="0.25">
      <c r="A5565" t="str">
        <f>LEFT('tab2'!A5570,24)</f>
        <v/>
      </c>
      <c r="B5565" t="str">
        <f>IF(AND(A5565="",D5565&lt;&gt;""),B5564,LEFT('tab2'!A5570,24))</f>
        <v>RPPM.06.02.02-22-0075/20</v>
      </c>
      <c r="C5565" t="str">
        <f t="shared" si="86"/>
        <v>RPPM.06.02.02-22-0075/20</v>
      </c>
      <c r="D5565" t="str">
        <f>IF('tab2'!B5570="","",'tab2'!B5570)</f>
        <v>WOJ.: POMORSKIE, POW.: starogardzki, GM.: Starogard Gdański - gmina wiejska</v>
      </c>
    </row>
    <row r="5566" spans="1:4" x14ac:dyDescent="0.25">
      <c r="A5566" t="str">
        <f>LEFT('tab2'!A5571,24)</f>
        <v>RPPM.06.02.02-22-0075/20</v>
      </c>
      <c r="B5566" t="str">
        <f>IF(AND(A5566="",D5566&lt;&gt;""),B5565,LEFT('tab2'!A5571,24))</f>
        <v>RPPM.06.02.02-22-0075/20</v>
      </c>
      <c r="C5566" t="str">
        <f t="shared" si="86"/>
        <v>RPPM.06.02.02-22-0075/20</v>
      </c>
      <c r="D5566">
        <f>IF('tab2'!B5571="","",'tab2'!B5571)</f>
        <v>5</v>
      </c>
    </row>
    <row r="5567" spans="1:4" x14ac:dyDescent="0.25">
      <c r="A5567" t="str">
        <f>LEFT('tab2'!A5572,24)</f>
        <v>RPPM.06.02.02-22-0076/20</v>
      </c>
      <c r="B5567" t="str">
        <f>IF(AND(A5567="",D5567&lt;&gt;""),B5566,LEFT('tab2'!A5572,24))</f>
        <v>RPPM.06.02.02-22-0076/20</v>
      </c>
      <c r="C5567" t="str">
        <f t="shared" si="86"/>
        <v>RPPM.06.02.02-22-0076/20</v>
      </c>
      <c r="D5567" t="str">
        <f>IF('tab2'!B5572="","",'tab2'!B5572)</f>
        <v>WOJ.: POMORSKIE, POW.: sztumski, GM.: Dzierzgoń</v>
      </c>
    </row>
    <row r="5568" spans="1:4" x14ac:dyDescent="0.25">
      <c r="A5568" t="str">
        <f>LEFT('tab2'!A5573,24)</f>
        <v/>
      </c>
      <c r="B5568" t="str">
        <f>IF(AND(A5568="",D5568&lt;&gt;""),B5567,LEFT('tab2'!A5573,24))</f>
        <v>RPPM.06.02.02-22-0076/20</v>
      </c>
      <c r="C5568" t="str">
        <f t="shared" si="86"/>
        <v>RPPM.06.02.02-22-0076/20</v>
      </c>
      <c r="D5568" t="str">
        <f>IF('tab2'!B5573="","",'tab2'!B5573)</f>
        <v>WOJ.: POMORSKIE, POW.: sztumski, GM.: Stary Dzierzgoń</v>
      </c>
    </row>
    <row r="5569" spans="1:4" x14ac:dyDescent="0.25">
      <c r="A5569" t="str">
        <f>LEFT('tab2'!A5574,24)</f>
        <v/>
      </c>
      <c r="B5569" t="str">
        <f>IF(AND(A5569="",D5569&lt;&gt;""),B5568,LEFT('tab2'!A5574,24))</f>
        <v>RPPM.06.02.02-22-0076/20</v>
      </c>
      <c r="C5569" t="str">
        <f t="shared" si="86"/>
        <v>RPPM.06.02.02-22-0076/20</v>
      </c>
      <c r="D5569" t="str">
        <f>IF('tab2'!B5574="","",'tab2'!B5574)</f>
        <v>WOJ.: POMORSKIE, POW.: sztumski, GM.: Stary Targ</v>
      </c>
    </row>
    <row r="5570" spans="1:4" x14ac:dyDescent="0.25">
      <c r="A5570" t="str">
        <f>LEFT('tab2'!A5575,24)</f>
        <v>RPPM.06.02.02-22-0076/20</v>
      </c>
      <c r="B5570" t="str">
        <f>IF(AND(A5570="",D5570&lt;&gt;""),B5569,LEFT('tab2'!A5575,24))</f>
        <v>RPPM.06.02.02-22-0076/20</v>
      </c>
      <c r="C5570" t="str">
        <f t="shared" si="86"/>
        <v>RPPM.06.02.02-22-0076/20</v>
      </c>
      <c r="D5570">
        <f>IF('tab2'!B5575="","",'tab2'!B5575)</f>
        <v>3</v>
      </c>
    </row>
    <row r="5571" spans="1:4" x14ac:dyDescent="0.25">
      <c r="A5571" t="str">
        <f>LEFT('tab2'!A5576,24)</f>
        <v>RPPM.06.02.02-22-0078/20</v>
      </c>
      <c r="B5571" t="str">
        <f>IF(AND(A5571="",D5571&lt;&gt;""),B5570,LEFT('tab2'!A5576,24))</f>
        <v>RPPM.06.02.02-22-0078/20</v>
      </c>
      <c r="C5571" t="str">
        <f t="shared" ref="C5571:C5634" si="87">IF(D5571="","",B5571)</f>
        <v>RPPM.06.02.02-22-0078/20</v>
      </c>
      <c r="D5571" t="str">
        <f>IF('tab2'!B5576="","",'tab2'!B5576)</f>
        <v>WOJ.: POMORSKIE, POW.: sztumski, GM.: Dzierzgoń</v>
      </c>
    </row>
    <row r="5572" spans="1:4" x14ac:dyDescent="0.25">
      <c r="A5572" t="str">
        <f>LEFT('tab2'!A5577,24)</f>
        <v/>
      </c>
      <c r="B5572" t="str">
        <f>IF(AND(A5572="",D5572&lt;&gt;""),B5571,LEFT('tab2'!A5577,24))</f>
        <v>RPPM.06.02.02-22-0078/20</v>
      </c>
      <c r="C5572" t="str">
        <f t="shared" si="87"/>
        <v>RPPM.06.02.02-22-0078/20</v>
      </c>
      <c r="D5572" t="str">
        <f>IF('tab2'!B5577="","",'tab2'!B5577)</f>
        <v>WOJ.: POMORSKIE, POW.: sztumski, GM.: Mikołajki Pomorskie</v>
      </c>
    </row>
    <row r="5573" spans="1:4" x14ac:dyDescent="0.25">
      <c r="A5573" t="str">
        <f>LEFT('tab2'!A5578,24)</f>
        <v/>
      </c>
      <c r="B5573" t="str">
        <f>IF(AND(A5573="",D5573&lt;&gt;""),B5572,LEFT('tab2'!A5578,24))</f>
        <v>RPPM.06.02.02-22-0078/20</v>
      </c>
      <c r="C5573" t="str">
        <f t="shared" si="87"/>
        <v>RPPM.06.02.02-22-0078/20</v>
      </c>
      <c r="D5573" t="str">
        <f>IF('tab2'!B5578="","",'tab2'!B5578)</f>
        <v>WOJ.: POMORSKIE, POW.: sztumski, GM.: Stary Dzierzgoń</v>
      </c>
    </row>
    <row r="5574" spans="1:4" x14ac:dyDescent="0.25">
      <c r="A5574" t="str">
        <f>LEFT('tab2'!A5579,24)</f>
        <v/>
      </c>
      <c r="B5574" t="str">
        <f>IF(AND(A5574="",D5574&lt;&gt;""),B5573,LEFT('tab2'!A5579,24))</f>
        <v>RPPM.06.02.02-22-0078/20</v>
      </c>
      <c r="C5574" t="str">
        <f t="shared" si="87"/>
        <v>RPPM.06.02.02-22-0078/20</v>
      </c>
      <c r="D5574" t="str">
        <f>IF('tab2'!B5579="","",'tab2'!B5579)</f>
        <v>WOJ.: POMORSKIE, POW.: sztumski, GM.: Stary Targ</v>
      </c>
    </row>
    <row r="5575" spans="1:4" x14ac:dyDescent="0.25">
      <c r="A5575" t="str">
        <f>LEFT('tab2'!A5580,24)</f>
        <v/>
      </c>
      <c r="B5575" t="str">
        <f>IF(AND(A5575="",D5575&lt;&gt;""),B5574,LEFT('tab2'!A5580,24))</f>
        <v>RPPM.06.02.02-22-0078/20</v>
      </c>
      <c r="C5575" t="str">
        <f t="shared" si="87"/>
        <v>RPPM.06.02.02-22-0078/20</v>
      </c>
      <c r="D5575" t="str">
        <f>IF('tab2'!B5580="","",'tab2'!B5580)</f>
        <v>WOJ.: POMORSKIE, POW.: sztumski, GM.: Sztum</v>
      </c>
    </row>
    <row r="5576" spans="1:4" x14ac:dyDescent="0.25">
      <c r="A5576" t="str">
        <f>LEFT('tab2'!A5581,24)</f>
        <v>RPPM.06.02.02-22-0078/20</v>
      </c>
      <c r="B5576" t="str">
        <f>IF(AND(A5576="",D5576&lt;&gt;""),B5575,LEFT('tab2'!A5581,24))</f>
        <v>RPPM.06.02.02-22-0078/20</v>
      </c>
      <c r="C5576" t="str">
        <f t="shared" si="87"/>
        <v>RPPM.06.02.02-22-0078/20</v>
      </c>
      <c r="D5576">
        <f>IF('tab2'!B5581="","",'tab2'!B5581)</f>
        <v>5</v>
      </c>
    </row>
    <row r="5577" spans="1:4" x14ac:dyDescent="0.25">
      <c r="A5577" t="str">
        <f>LEFT('tab2'!A5582,24)</f>
        <v>RPPM.06.02.02-22-0081/20</v>
      </c>
      <c r="B5577" t="str">
        <f>IF(AND(A5577="",D5577&lt;&gt;""),B5576,LEFT('tab2'!A5582,24))</f>
        <v>RPPM.06.02.02-22-0081/20</v>
      </c>
      <c r="C5577" t="str">
        <f t="shared" si="87"/>
        <v>RPPM.06.02.02-22-0081/20</v>
      </c>
      <c r="D5577" t="str">
        <f>IF('tab2'!B5582="","",'tab2'!B5582)</f>
        <v>WOJ.: POMORSKIE, POW.: sztumski, GM.: Stary Dzierzgoń</v>
      </c>
    </row>
    <row r="5578" spans="1:4" x14ac:dyDescent="0.25">
      <c r="A5578" t="str">
        <f>LEFT('tab2'!A5583,24)</f>
        <v>RPPM.06.02.02-22-0081/20</v>
      </c>
      <c r="B5578" t="str">
        <f>IF(AND(A5578="",D5578&lt;&gt;""),B5577,LEFT('tab2'!A5583,24))</f>
        <v>RPPM.06.02.02-22-0081/20</v>
      </c>
      <c r="C5578" t="str">
        <f t="shared" si="87"/>
        <v>RPPM.06.02.02-22-0081/20</v>
      </c>
      <c r="D5578">
        <f>IF('tab2'!B5583="","",'tab2'!B5583)</f>
        <v>1</v>
      </c>
    </row>
    <row r="5579" spans="1:4" x14ac:dyDescent="0.25">
      <c r="A5579" t="str">
        <f>LEFT('tab2'!A5584,24)</f>
        <v>RPPM.06.02.02-22-0082/20</v>
      </c>
      <c r="B5579" t="str">
        <f>IF(AND(A5579="",D5579&lt;&gt;""),B5578,LEFT('tab2'!A5584,24))</f>
        <v>RPPM.06.02.02-22-0082/20</v>
      </c>
      <c r="C5579" t="str">
        <f t="shared" si="87"/>
        <v>RPPM.06.02.02-22-0082/20</v>
      </c>
      <c r="D5579" t="str">
        <f>IF('tab2'!B5584="","",'tab2'!B5584)</f>
        <v>WOJ.: POMORSKIE, POW.: człuchowski</v>
      </c>
    </row>
    <row r="5580" spans="1:4" x14ac:dyDescent="0.25">
      <c r="A5580" t="str">
        <f>LEFT('tab2'!A5585,24)</f>
        <v>RPPM.06.02.02-22-0082/20</v>
      </c>
      <c r="B5580" t="str">
        <f>IF(AND(A5580="",D5580&lt;&gt;""),B5579,LEFT('tab2'!A5585,24))</f>
        <v>RPPM.06.02.02-22-0082/20</v>
      </c>
      <c r="C5580" t="str">
        <f t="shared" si="87"/>
        <v>RPPM.06.02.02-22-0082/20</v>
      </c>
      <c r="D5580">
        <f>IF('tab2'!B5585="","",'tab2'!B5585)</f>
        <v>1</v>
      </c>
    </row>
    <row r="5581" spans="1:4" x14ac:dyDescent="0.25">
      <c r="A5581" t="str">
        <f>LEFT('tab2'!A5586,24)</f>
        <v>RPPM.06.02.02-22-0083/20</v>
      </c>
      <c r="B5581" t="str">
        <f>IF(AND(A5581="",D5581&lt;&gt;""),B5580,LEFT('tab2'!A5586,24))</f>
        <v>RPPM.06.02.02-22-0083/20</v>
      </c>
      <c r="C5581" t="str">
        <f t="shared" si="87"/>
        <v>RPPM.06.02.02-22-0083/20</v>
      </c>
      <c r="D5581" t="str">
        <f>IF('tab2'!B5586="","",'tab2'!B5586)</f>
        <v>WOJ.: POMORSKIE, POW.: bytowski, GM.: Czarna Dąbrówka</v>
      </c>
    </row>
    <row r="5582" spans="1:4" x14ac:dyDescent="0.25">
      <c r="A5582" t="str">
        <f>LEFT('tab2'!A5587,24)</f>
        <v>RPPM.06.02.02-22-0083/20</v>
      </c>
      <c r="B5582" t="str">
        <f>IF(AND(A5582="",D5582&lt;&gt;""),B5581,LEFT('tab2'!A5587,24))</f>
        <v>RPPM.06.02.02-22-0083/20</v>
      </c>
      <c r="C5582" t="str">
        <f t="shared" si="87"/>
        <v>RPPM.06.02.02-22-0083/20</v>
      </c>
      <c r="D5582">
        <f>IF('tab2'!B5587="","",'tab2'!B5587)</f>
        <v>1</v>
      </c>
    </row>
    <row r="5583" spans="1:4" x14ac:dyDescent="0.25">
      <c r="A5583" t="str">
        <f>LEFT('tab2'!A5588,24)</f>
        <v>RPPM.06.02.02-22-0090/20</v>
      </c>
      <c r="B5583" t="str">
        <f>IF(AND(A5583="",D5583&lt;&gt;""),B5582,LEFT('tab2'!A5588,24))</f>
        <v>RPPM.06.02.02-22-0090/20</v>
      </c>
      <c r="C5583" t="str">
        <f t="shared" si="87"/>
        <v>RPPM.06.02.02-22-0090/20</v>
      </c>
      <c r="D5583" t="str">
        <f>IF('tab2'!B5588="","",'tab2'!B5588)</f>
        <v>WOJ.: POMORSKIE, POW.: malborski</v>
      </c>
    </row>
    <row r="5584" spans="1:4" x14ac:dyDescent="0.25">
      <c r="A5584" t="str">
        <f>LEFT('tab2'!A5589,24)</f>
        <v/>
      </c>
      <c r="B5584" t="str">
        <f>IF(AND(A5584="",D5584&lt;&gt;""),B5583,LEFT('tab2'!A5589,24))</f>
        <v>RPPM.06.02.02-22-0090/20</v>
      </c>
      <c r="C5584" t="str">
        <f t="shared" si="87"/>
        <v>RPPM.06.02.02-22-0090/20</v>
      </c>
      <c r="D5584" t="str">
        <f>IF('tab2'!B5589="","",'tab2'!B5589)</f>
        <v>WOJ.: POMORSKIE, POW.: sztumski</v>
      </c>
    </row>
    <row r="5585" spans="1:4" x14ac:dyDescent="0.25">
      <c r="A5585" t="str">
        <f>LEFT('tab2'!A5590,24)</f>
        <v>RPPM.06.02.02-22-0090/20</v>
      </c>
      <c r="B5585" t="str">
        <f>IF(AND(A5585="",D5585&lt;&gt;""),B5584,LEFT('tab2'!A5590,24))</f>
        <v>RPPM.06.02.02-22-0090/20</v>
      </c>
      <c r="C5585" t="str">
        <f t="shared" si="87"/>
        <v>RPPM.06.02.02-22-0090/20</v>
      </c>
      <c r="D5585">
        <f>IF('tab2'!B5590="","",'tab2'!B5590)</f>
        <v>2</v>
      </c>
    </row>
    <row r="5586" spans="1:4" x14ac:dyDescent="0.25">
      <c r="A5586" t="str">
        <f>LEFT('tab2'!A5591,24)</f>
        <v>RPPM.06.02.02-22-0092/20</v>
      </c>
      <c r="B5586" t="str">
        <f>IF(AND(A5586="",D5586&lt;&gt;""),B5585,LEFT('tab2'!A5591,24))</f>
        <v>RPPM.06.02.02-22-0092/20</v>
      </c>
      <c r="C5586" t="str">
        <f t="shared" si="87"/>
        <v>RPPM.06.02.02-22-0092/20</v>
      </c>
      <c r="D5586" t="str">
        <f>IF('tab2'!B5591="","",'tab2'!B5591)</f>
        <v>WOJ.: POMORSKIE, POW.: bytowski</v>
      </c>
    </row>
    <row r="5587" spans="1:4" x14ac:dyDescent="0.25">
      <c r="A5587" t="str">
        <f>LEFT('tab2'!A5592,24)</f>
        <v/>
      </c>
      <c r="B5587" t="str">
        <f>IF(AND(A5587="",D5587&lt;&gt;""),B5586,LEFT('tab2'!A5592,24))</f>
        <v>RPPM.06.02.02-22-0092/20</v>
      </c>
      <c r="C5587" t="str">
        <f t="shared" si="87"/>
        <v>RPPM.06.02.02-22-0092/20</v>
      </c>
      <c r="D5587" t="str">
        <f>IF('tab2'!B5592="","",'tab2'!B5592)</f>
        <v>WOJ.: POMORSKIE, POW.: bytowski, GM.: Bytów</v>
      </c>
    </row>
    <row r="5588" spans="1:4" x14ac:dyDescent="0.25">
      <c r="A5588" t="str">
        <f>LEFT('tab2'!A5593,24)</f>
        <v/>
      </c>
      <c r="B5588" t="str">
        <f>IF(AND(A5588="",D5588&lt;&gt;""),B5587,LEFT('tab2'!A5593,24))</f>
        <v>RPPM.06.02.02-22-0092/20</v>
      </c>
      <c r="C5588" t="str">
        <f t="shared" si="87"/>
        <v>RPPM.06.02.02-22-0092/20</v>
      </c>
      <c r="D5588" t="str">
        <f>IF('tab2'!B5593="","",'tab2'!B5593)</f>
        <v>WOJ.: POMORSKIE, POW.: bytowski, GM.: Miastko</v>
      </c>
    </row>
    <row r="5589" spans="1:4" x14ac:dyDescent="0.25">
      <c r="A5589" t="str">
        <f>LEFT('tab2'!A5594,24)</f>
        <v/>
      </c>
      <c r="B5589" t="str">
        <f>IF(AND(A5589="",D5589&lt;&gt;""),B5588,LEFT('tab2'!A5594,24))</f>
        <v>RPPM.06.02.02-22-0092/20</v>
      </c>
      <c r="C5589" t="str">
        <f t="shared" si="87"/>
        <v>RPPM.06.02.02-22-0092/20</v>
      </c>
      <c r="D5589" t="str">
        <f>IF('tab2'!B5594="","",'tab2'!B5594)</f>
        <v>WOJ.: POMORSKIE, POW.: bytowski, GM.: Parchowo</v>
      </c>
    </row>
    <row r="5590" spans="1:4" x14ac:dyDescent="0.25">
      <c r="A5590" t="str">
        <f>LEFT('tab2'!A5595,24)</f>
        <v/>
      </c>
      <c r="B5590" t="str">
        <f>IF(AND(A5590="",D5590&lt;&gt;""),B5589,LEFT('tab2'!A5595,24))</f>
        <v>RPPM.06.02.02-22-0092/20</v>
      </c>
      <c r="C5590" t="str">
        <f t="shared" si="87"/>
        <v>RPPM.06.02.02-22-0092/20</v>
      </c>
      <c r="D5590" t="str">
        <f>IF('tab2'!B5595="","",'tab2'!B5595)</f>
        <v>WOJ.: POMORSKIE, POW.: kościerski</v>
      </c>
    </row>
    <row r="5591" spans="1:4" x14ac:dyDescent="0.25">
      <c r="A5591" t="str">
        <f>LEFT('tab2'!A5596,24)</f>
        <v/>
      </c>
      <c r="B5591" t="str">
        <f>IF(AND(A5591="",D5591&lt;&gt;""),B5590,LEFT('tab2'!A5596,24))</f>
        <v>RPPM.06.02.02-22-0092/20</v>
      </c>
      <c r="C5591" t="str">
        <f t="shared" si="87"/>
        <v>RPPM.06.02.02-22-0092/20</v>
      </c>
      <c r="D5591" t="str">
        <f>IF('tab2'!B5596="","",'tab2'!B5596)</f>
        <v>WOJ.: POMORSKIE, POW.: kwidzyński</v>
      </c>
    </row>
    <row r="5592" spans="1:4" x14ac:dyDescent="0.25">
      <c r="A5592" t="str">
        <f>LEFT('tab2'!A5597,24)</f>
        <v/>
      </c>
      <c r="B5592" t="str">
        <f>IF(AND(A5592="",D5592&lt;&gt;""),B5591,LEFT('tab2'!A5597,24))</f>
        <v>RPPM.06.02.02-22-0092/20</v>
      </c>
      <c r="C5592" t="str">
        <f t="shared" si="87"/>
        <v>RPPM.06.02.02-22-0092/20</v>
      </c>
      <c r="D5592" t="str">
        <f>IF('tab2'!B5597="","",'tab2'!B5597)</f>
        <v>WOJ.: POMORSKIE, POW.: lęborski</v>
      </c>
    </row>
    <row r="5593" spans="1:4" x14ac:dyDescent="0.25">
      <c r="A5593" t="str">
        <f>LEFT('tab2'!A5598,24)</f>
        <v/>
      </c>
      <c r="B5593" t="str">
        <f>IF(AND(A5593="",D5593&lt;&gt;""),B5592,LEFT('tab2'!A5598,24))</f>
        <v>RPPM.06.02.02-22-0092/20</v>
      </c>
      <c r="C5593" t="str">
        <f t="shared" si="87"/>
        <v>RPPM.06.02.02-22-0092/20</v>
      </c>
      <c r="D5593" t="str">
        <f>IF('tab2'!B5598="","",'tab2'!B5598)</f>
        <v>WOJ.: POMORSKIE, POW.: słupski</v>
      </c>
    </row>
    <row r="5594" spans="1:4" x14ac:dyDescent="0.25">
      <c r="A5594" t="str">
        <f>LEFT('tab2'!A5599,24)</f>
        <v>RPPM.06.02.02-22-0092/20</v>
      </c>
      <c r="B5594" t="str">
        <f>IF(AND(A5594="",D5594&lt;&gt;""),B5593,LEFT('tab2'!A5599,24))</f>
        <v>RPPM.06.02.02-22-0092/20</v>
      </c>
      <c r="C5594" t="str">
        <f t="shared" si="87"/>
        <v>RPPM.06.02.02-22-0092/20</v>
      </c>
      <c r="D5594">
        <f>IF('tab2'!B5599="","",'tab2'!B5599)</f>
        <v>8</v>
      </c>
    </row>
    <row r="5595" spans="1:4" x14ac:dyDescent="0.25">
      <c r="A5595" t="str">
        <f>LEFT('tab2'!A5600,24)</f>
        <v>RPPM.06.02.02-22-0094/20</v>
      </c>
      <c r="B5595" t="str">
        <f>IF(AND(A5595="",D5595&lt;&gt;""),B5594,LEFT('tab2'!A5600,24))</f>
        <v>RPPM.06.02.02-22-0094/20</v>
      </c>
      <c r="C5595" t="str">
        <f t="shared" si="87"/>
        <v>RPPM.06.02.02-22-0094/20</v>
      </c>
      <c r="D5595" t="str">
        <f>IF('tab2'!B5600="","",'tab2'!B5600)</f>
        <v>WOJ.: POMORSKIE, POW.: kwidzyński, GM.: Gardeja</v>
      </c>
    </row>
    <row r="5596" spans="1:4" x14ac:dyDescent="0.25">
      <c r="A5596" t="str">
        <f>LEFT('tab2'!A5601,24)</f>
        <v>RPPM.06.02.02-22-0094/20</v>
      </c>
      <c r="B5596" t="str">
        <f>IF(AND(A5596="",D5596&lt;&gt;""),B5595,LEFT('tab2'!A5601,24))</f>
        <v>RPPM.06.02.02-22-0094/20</v>
      </c>
      <c r="C5596" t="str">
        <f t="shared" si="87"/>
        <v>RPPM.06.02.02-22-0094/20</v>
      </c>
      <c r="D5596">
        <f>IF('tab2'!B5601="","",'tab2'!B5601)</f>
        <v>1</v>
      </c>
    </row>
    <row r="5597" spans="1:4" x14ac:dyDescent="0.25">
      <c r="A5597" t="str">
        <f>LEFT('tab2'!A5602,24)</f>
        <v>RPPM.06.02.02-22-0095/20</v>
      </c>
      <c r="B5597" t="str">
        <f>IF(AND(A5597="",D5597&lt;&gt;""),B5596,LEFT('tab2'!A5602,24))</f>
        <v>RPPM.06.02.02-22-0095/20</v>
      </c>
      <c r="C5597" t="str">
        <f t="shared" si="87"/>
        <v>RPPM.06.02.02-22-0095/20</v>
      </c>
      <c r="D5597" t="str">
        <f>IF('tab2'!B5602="","",'tab2'!B5602)</f>
        <v>WOJ.: POMORSKIE, POW.: sztumski, GM.: Stary Targ</v>
      </c>
    </row>
    <row r="5598" spans="1:4" x14ac:dyDescent="0.25">
      <c r="A5598" t="str">
        <f>LEFT('tab2'!A5603,24)</f>
        <v>RPPM.06.02.02-22-0095/20</v>
      </c>
      <c r="B5598" t="str">
        <f>IF(AND(A5598="",D5598&lt;&gt;""),B5597,LEFT('tab2'!A5603,24))</f>
        <v>RPPM.06.02.02-22-0095/20</v>
      </c>
      <c r="C5598" t="str">
        <f t="shared" si="87"/>
        <v>RPPM.06.02.02-22-0095/20</v>
      </c>
      <c r="D5598">
        <f>IF('tab2'!B5603="","",'tab2'!B5603)</f>
        <v>1</v>
      </c>
    </row>
    <row r="5599" spans="1:4" x14ac:dyDescent="0.25">
      <c r="A5599" t="str">
        <f>LEFT('tab2'!A5604,24)</f>
        <v>RPPM.06.02.02-22-0100/20</v>
      </c>
      <c r="B5599" t="str">
        <f>IF(AND(A5599="",D5599&lt;&gt;""),B5598,LEFT('tab2'!A5604,24))</f>
        <v>RPPM.06.02.02-22-0100/20</v>
      </c>
      <c r="C5599" t="str">
        <f t="shared" si="87"/>
        <v>RPPM.06.02.02-22-0100/20</v>
      </c>
      <c r="D5599" t="str">
        <f>IF('tab2'!B5604="","",'tab2'!B5604)</f>
        <v>WOJ.: POMORSKIE, POW.: Gdynia, GM.: Gdynia</v>
      </c>
    </row>
    <row r="5600" spans="1:4" x14ac:dyDescent="0.25">
      <c r="A5600" t="str">
        <f>LEFT('tab2'!A5605,24)</f>
        <v>RPPM.06.02.02-22-0100/20</v>
      </c>
      <c r="B5600" t="str">
        <f>IF(AND(A5600="",D5600&lt;&gt;""),B5599,LEFT('tab2'!A5605,24))</f>
        <v>RPPM.06.02.02-22-0100/20</v>
      </c>
      <c r="C5600" t="str">
        <f t="shared" si="87"/>
        <v>RPPM.06.02.02-22-0100/20</v>
      </c>
      <c r="D5600">
        <f>IF('tab2'!B5605="","",'tab2'!B5605)</f>
        <v>1</v>
      </c>
    </row>
    <row r="5601" spans="1:4" x14ac:dyDescent="0.25">
      <c r="A5601" t="str">
        <f>LEFT('tab2'!A5606,24)</f>
        <v>RPPM.06.02.02-22-0103/20</v>
      </c>
      <c r="B5601" t="str">
        <f>IF(AND(A5601="",D5601&lt;&gt;""),B5600,LEFT('tab2'!A5606,24))</f>
        <v>RPPM.06.02.02-22-0103/20</v>
      </c>
      <c r="C5601" t="str">
        <f t="shared" si="87"/>
        <v>RPPM.06.02.02-22-0103/20</v>
      </c>
      <c r="D5601" t="str">
        <f>IF('tab2'!B5606="","",'tab2'!B5606)</f>
        <v>WOJ.: POMORSKIE</v>
      </c>
    </row>
    <row r="5602" spans="1:4" x14ac:dyDescent="0.25">
      <c r="A5602" t="str">
        <f>LEFT('tab2'!A5607,24)</f>
        <v>RPPM.06.02.02-22-0103/20</v>
      </c>
      <c r="B5602" t="str">
        <f>IF(AND(A5602="",D5602&lt;&gt;""),B5601,LEFT('tab2'!A5607,24))</f>
        <v>RPPM.06.02.02-22-0103/20</v>
      </c>
      <c r="C5602" t="str">
        <f t="shared" si="87"/>
        <v>RPPM.06.02.02-22-0103/20</v>
      </c>
      <c r="D5602">
        <f>IF('tab2'!B5607="","",'tab2'!B5607)</f>
        <v>1</v>
      </c>
    </row>
    <row r="5603" spans="1:4" x14ac:dyDescent="0.25">
      <c r="A5603" t="str">
        <f>LEFT('tab2'!A5608,24)</f>
        <v>RPPM.06.03.01-22-0001/16</v>
      </c>
      <c r="B5603" t="str">
        <f>IF(AND(A5603="",D5603&lt;&gt;""),B5602,LEFT('tab2'!A5608,24))</f>
        <v>RPPM.06.03.01-22-0001/16</v>
      </c>
      <c r="C5603" t="str">
        <f t="shared" si="87"/>
        <v>RPPM.06.03.01-22-0001/16</v>
      </c>
      <c r="D5603" t="str">
        <f>IF('tab2'!B5608="","",'tab2'!B5608)</f>
        <v>WOJ.: POMORSKIE, POW.: Gdańsk</v>
      </c>
    </row>
    <row r="5604" spans="1:4" x14ac:dyDescent="0.25">
      <c r="A5604" t="str">
        <f>LEFT('tab2'!A5609,24)</f>
        <v/>
      </c>
      <c r="B5604" t="str">
        <f>IF(AND(A5604="",D5604&lt;&gt;""),B5603,LEFT('tab2'!A5609,24))</f>
        <v>RPPM.06.03.01-22-0001/16</v>
      </c>
      <c r="C5604" t="str">
        <f t="shared" si="87"/>
        <v>RPPM.06.03.01-22-0001/16</v>
      </c>
      <c r="D5604" t="str">
        <f>IF('tab2'!B5609="","",'tab2'!B5609)</f>
        <v>WOJ.: POMORSKIE, POW.: gdański</v>
      </c>
    </row>
    <row r="5605" spans="1:4" x14ac:dyDescent="0.25">
      <c r="A5605" t="str">
        <f>LEFT('tab2'!A5610,24)</f>
        <v/>
      </c>
      <c r="B5605" t="str">
        <f>IF(AND(A5605="",D5605&lt;&gt;""),B5604,LEFT('tab2'!A5610,24))</f>
        <v>RPPM.06.03.01-22-0001/16</v>
      </c>
      <c r="C5605" t="str">
        <f t="shared" si="87"/>
        <v>RPPM.06.03.01-22-0001/16</v>
      </c>
      <c r="D5605" t="str">
        <f>IF('tab2'!B5610="","",'tab2'!B5610)</f>
        <v>WOJ.: POMORSKIE, POW.: Gdynia</v>
      </c>
    </row>
    <row r="5606" spans="1:4" x14ac:dyDescent="0.25">
      <c r="A5606" t="str">
        <f>LEFT('tab2'!A5611,24)</f>
        <v/>
      </c>
      <c r="B5606" t="str">
        <f>IF(AND(A5606="",D5606&lt;&gt;""),B5605,LEFT('tab2'!A5611,24))</f>
        <v>RPPM.06.03.01-22-0001/16</v>
      </c>
      <c r="C5606" t="str">
        <f t="shared" si="87"/>
        <v>RPPM.06.03.01-22-0001/16</v>
      </c>
      <c r="D5606" t="str">
        <f>IF('tab2'!B5611="","",'tab2'!B5611)</f>
        <v>WOJ.: POMORSKIE, POW.: kartuski</v>
      </c>
    </row>
    <row r="5607" spans="1:4" x14ac:dyDescent="0.25">
      <c r="A5607" t="str">
        <f>LEFT('tab2'!A5612,24)</f>
        <v/>
      </c>
      <c r="B5607" t="str">
        <f>IF(AND(A5607="",D5607&lt;&gt;""),B5606,LEFT('tab2'!A5612,24))</f>
        <v>RPPM.06.03.01-22-0001/16</v>
      </c>
      <c r="C5607" t="str">
        <f t="shared" si="87"/>
        <v>RPPM.06.03.01-22-0001/16</v>
      </c>
      <c r="D5607" t="str">
        <f>IF('tab2'!B5612="","",'tab2'!B5612)</f>
        <v>WOJ.: POMORSKIE, POW.: nowodworski</v>
      </c>
    </row>
    <row r="5608" spans="1:4" x14ac:dyDescent="0.25">
      <c r="A5608" t="str">
        <f>LEFT('tab2'!A5613,24)</f>
        <v/>
      </c>
      <c r="B5608" t="str">
        <f>IF(AND(A5608="",D5608&lt;&gt;""),B5607,LEFT('tab2'!A5613,24))</f>
        <v>RPPM.06.03.01-22-0001/16</v>
      </c>
      <c r="C5608" t="str">
        <f t="shared" si="87"/>
        <v>RPPM.06.03.01-22-0001/16</v>
      </c>
      <c r="D5608" t="str">
        <f>IF('tab2'!B5613="","",'tab2'!B5613)</f>
        <v>WOJ.: POMORSKIE, POW.: pucki</v>
      </c>
    </row>
    <row r="5609" spans="1:4" x14ac:dyDescent="0.25">
      <c r="A5609" t="str">
        <f>LEFT('tab2'!A5614,24)</f>
        <v/>
      </c>
      <c r="B5609" t="str">
        <f>IF(AND(A5609="",D5609&lt;&gt;""),B5608,LEFT('tab2'!A5614,24))</f>
        <v>RPPM.06.03.01-22-0001/16</v>
      </c>
      <c r="C5609" t="str">
        <f t="shared" si="87"/>
        <v>RPPM.06.03.01-22-0001/16</v>
      </c>
      <c r="D5609" t="str">
        <f>IF('tab2'!B5614="","",'tab2'!B5614)</f>
        <v>WOJ.: POMORSKIE, POW.: Sopot</v>
      </c>
    </row>
    <row r="5610" spans="1:4" x14ac:dyDescent="0.25">
      <c r="A5610" t="str">
        <f>LEFT('tab2'!A5615,24)</f>
        <v/>
      </c>
      <c r="B5610" t="str">
        <f>IF(AND(A5610="",D5610&lt;&gt;""),B5609,LEFT('tab2'!A5615,24))</f>
        <v>RPPM.06.03.01-22-0001/16</v>
      </c>
      <c r="C5610" t="str">
        <f t="shared" si="87"/>
        <v>RPPM.06.03.01-22-0001/16</v>
      </c>
      <c r="D5610" t="str">
        <f>IF('tab2'!B5615="","",'tab2'!B5615)</f>
        <v>WOJ.: POMORSKIE, POW.: tczewski</v>
      </c>
    </row>
    <row r="5611" spans="1:4" x14ac:dyDescent="0.25">
      <c r="A5611" t="str">
        <f>LEFT('tab2'!A5616,24)</f>
        <v/>
      </c>
      <c r="B5611" t="str">
        <f>IF(AND(A5611="",D5611&lt;&gt;""),B5610,LEFT('tab2'!A5616,24))</f>
        <v>RPPM.06.03.01-22-0001/16</v>
      </c>
      <c r="C5611" t="str">
        <f t="shared" si="87"/>
        <v>RPPM.06.03.01-22-0001/16</v>
      </c>
      <c r="D5611" t="str">
        <f>IF('tab2'!B5616="","",'tab2'!B5616)</f>
        <v>WOJ.: POMORSKIE, POW.: wejherowski</v>
      </c>
    </row>
    <row r="5612" spans="1:4" x14ac:dyDescent="0.25">
      <c r="A5612" t="str">
        <f>LEFT('tab2'!A5617,24)</f>
        <v>RPPM.06.03.01-22-0001/16</v>
      </c>
      <c r="B5612" t="str">
        <f>IF(AND(A5612="",D5612&lt;&gt;""),B5611,LEFT('tab2'!A5617,24))</f>
        <v>RPPM.06.03.01-22-0001/16</v>
      </c>
      <c r="C5612" t="str">
        <f t="shared" si="87"/>
        <v>RPPM.06.03.01-22-0001/16</v>
      </c>
      <c r="D5612">
        <f>IF('tab2'!B5617="","",'tab2'!B5617)</f>
        <v>9</v>
      </c>
    </row>
    <row r="5613" spans="1:4" x14ac:dyDescent="0.25">
      <c r="A5613" t="str">
        <f>LEFT('tab2'!A5618,24)</f>
        <v>RPPM.06.03.02-22-0001/16</v>
      </c>
      <c r="B5613" t="str">
        <f>IF(AND(A5613="",D5613&lt;&gt;""),B5612,LEFT('tab2'!A5618,24))</f>
        <v>RPPM.06.03.02-22-0001/16</v>
      </c>
      <c r="C5613" t="str">
        <f t="shared" si="87"/>
        <v>RPPM.06.03.02-22-0001/16</v>
      </c>
      <c r="D5613" t="str">
        <f>IF('tab2'!B5618="","",'tab2'!B5618)</f>
        <v>WOJ.: POMORSKIE, POW.: chojnicki</v>
      </c>
    </row>
    <row r="5614" spans="1:4" x14ac:dyDescent="0.25">
      <c r="A5614" t="str">
        <f>LEFT('tab2'!A5619,24)</f>
        <v/>
      </c>
      <c r="B5614" t="str">
        <f>IF(AND(A5614="",D5614&lt;&gt;""),B5613,LEFT('tab2'!A5619,24))</f>
        <v>RPPM.06.03.02-22-0001/16</v>
      </c>
      <c r="C5614" t="str">
        <f t="shared" si="87"/>
        <v>RPPM.06.03.02-22-0001/16</v>
      </c>
      <c r="D5614" t="str">
        <f>IF('tab2'!B5619="","",'tab2'!B5619)</f>
        <v>WOJ.: POMORSKIE, POW.: człuchowski</v>
      </c>
    </row>
    <row r="5615" spans="1:4" x14ac:dyDescent="0.25">
      <c r="A5615" t="str">
        <f>LEFT('tab2'!A5620,24)</f>
        <v/>
      </c>
      <c r="B5615" t="str">
        <f>IF(AND(A5615="",D5615&lt;&gt;""),B5614,LEFT('tab2'!A5620,24))</f>
        <v>RPPM.06.03.02-22-0001/16</v>
      </c>
      <c r="C5615" t="str">
        <f t="shared" si="87"/>
        <v>RPPM.06.03.02-22-0001/16</v>
      </c>
      <c r="D5615" t="str">
        <f>IF('tab2'!B5620="","",'tab2'!B5620)</f>
        <v>WOJ.: POMORSKIE, POW.: kościerski</v>
      </c>
    </row>
    <row r="5616" spans="1:4" x14ac:dyDescent="0.25">
      <c r="A5616" t="str">
        <f>LEFT('tab2'!A5621,24)</f>
        <v>RPPM.06.03.02-22-0001/16</v>
      </c>
      <c r="B5616" t="str">
        <f>IF(AND(A5616="",D5616&lt;&gt;""),B5615,LEFT('tab2'!A5621,24))</f>
        <v>RPPM.06.03.02-22-0001/16</v>
      </c>
      <c r="C5616" t="str">
        <f t="shared" si="87"/>
        <v>RPPM.06.03.02-22-0001/16</v>
      </c>
      <c r="D5616">
        <f>IF('tab2'!B5621="","",'tab2'!B5621)</f>
        <v>3</v>
      </c>
    </row>
    <row r="5617" spans="1:4" x14ac:dyDescent="0.25">
      <c r="A5617" t="str">
        <f>LEFT('tab2'!A5622,24)</f>
        <v>RPPM.06.03.02-22-0001/18</v>
      </c>
      <c r="B5617" t="str">
        <f>IF(AND(A5617="",D5617&lt;&gt;""),B5616,LEFT('tab2'!A5622,24))</f>
        <v>RPPM.06.03.02-22-0001/18</v>
      </c>
      <c r="C5617" t="str">
        <f t="shared" si="87"/>
        <v>RPPM.06.03.02-22-0001/18</v>
      </c>
      <c r="D5617" t="str">
        <f>IF('tab2'!B5622="","",'tab2'!B5622)</f>
        <v>WOJ.: POMORSKIE, POW.: kwidzyński</v>
      </c>
    </row>
    <row r="5618" spans="1:4" x14ac:dyDescent="0.25">
      <c r="A5618" t="str">
        <f>LEFT('tab2'!A5623,24)</f>
        <v/>
      </c>
      <c r="B5618" t="str">
        <f>IF(AND(A5618="",D5618&lt;&gt;""),B5617,LEFT('tab2'!A5623,24))</f>
        <v>RPPM.06.03.02-22-0001/18</v>
      </c>
      <c r="C5618" t="str">
        <f t="shared" si="87"/>
        <v>RPPM.06.03.02-22-0001/18</v>
      </c>
      <c r="D5618" t="str">
        <f>IF('tab2'!B5623="","",'tab2'!B5623)</f>
        <v>WOJ.: POMORSKIE, POW.: malborski</v>
      </c>
    </row>
    <row r="5619" spans="1:4" x14ac:dyDescent="0.25">
      <c r="A5619" t="str">
        <f>LEFT('tab2'!A5624,24)</f>
        <v/>
      </c>
      <c r="B5619" t="str">
        <f>IF(AND(A5619="",D5619&lt;&gt;""),B5618,LEFT('tab2'!A5624,24))</f>
        <v>RPPM.06.03.02-22-0001/18</v>
      </c>
      <c r="C5619" t="str">
        <f t="shared" si="87"/>
        <v>RPPM.06.03.02-22-0001/18</v>
      </c>
      <c r="D5619" t="str">
        <f>IF('tab2'!B5624="","",'tab2'!B5624)</f>
        <v>WOJ.: POMORSKIE, POW.: starogardzki</v>
      </c>
    </row>
    <row r="5620" spans="1:4" x14ac:dyDescent="0.25">
      <c r="A5620" t="str">
        <f>LEFT('tab2'!A5625,24)</f>
        <v/>
      </c>
      <c r="B5620" t="str">
        <f>IF(AND(A5620="",D5620&lt;&gt;""),B5619,LEFT('tab2'!A5625,24))</f>
        <v>RPPM.06.03.02-22-0001/18</v>
      </c>
      <c r="C5620" t="str">
        <f t="shared" si="87"/>
        <v>RPPM.06.03.02-22-0001/18</v>
      </c>
      <c r="D5620" t="str">
        <f>IF('tab2'!B5625="","",'tab2'!B5625)</f>
        <v>WOJ.: POMORSKIE, POW.: sztumski</v>
      </c>
    </row>
    <row r="5621" spans="1:4" x14ac:dyDescent="0.25">
      <c r="A5621" t="str">
        <f>LEFT('tab2'!A5626,24)</f>
        <v>RPPM.06.03.02-22-0001/18</v>
      </c>
      <c r="B5621" t="str">
        <f>IF(AND(A5621="",D5621&lt;&gt;""),B5620,LEFT('tab2'!A5626,24))</f>
        <v>RPPM.06.03.02-22-0001/18</v>
      </c>
      <c r="C5621" t="str">
        <f t="shared" si="87"/>
        <v>RPPM.06.03.02-22-0001/18</v>
      </c>
      <c r="D5621">
        <f>IF('tab2'!B5626="","",'tab2'!B5626)</f>
        <v>4</v>
      </c>
    </row>
    <row r="5622" spans="1:4" x14ac:dyDescent="0.25">
      <c r="A5622" t="str">
        <f>LEFT('tab2'!A5627,24)</f>
        <v>RPPM.06.03.02-22-0004/16</v>
      </c>
      <c r="B5622" t="str">
        <f>IF(AND(A5622="",D5622&lt;&gt;""),B5621,LEFT('tab2'!A5627,24))</f>
        <v>RPPM.06.03.02-22-0004/16</v>
      </c>
      <c r="C5622" t="str">
        <f t="shared" si="87"/>
        <v>RPPM.06.03.02-22-0004/16</v>
      </c>
      <c r="D5622" t="str">
        <f>IF('tab2'!B5627="","",'tab2'!B5627)</f>
        <v>WOJ.: POMORSKIE, POW.: bytowski</v>
      </c>
    </row>
    <row r="5623" spans="1:4" x14ac:dyDescent="0.25">
      <c r="A5623" t="str">
        <f>LEFT('tab2'!A5628,24)</f>
        <v/>
      </c>
      <c r="B5623" t="str">
        <f>IF(AND(A5623="",D5623&lt;&gt;""),B5622,LEFT('tab2'!A5628,24))</f>
        <v>RPPM.06.03.02-22-0004/16</v>
      </c>
      <c r="C5623" t="str">
        <f t="shared" si="87"/>
        <v>RPPM.06.03.02-22-0004/16</v>
      </c>
      <c r="D5623" t="str">
        <f>IF('tab2'!B5628="","",'tab2'!B5628)</f>
        <v>WOJ.: POMORSKIE, POW.: lęborski</v>
      </c>
    </row>
    <row r="5624" spans="1:4" x14ac:dyDescent="0.25">
      <c r="A5624" t="str">
        <f>LEFT('tab2'!A5629,24)</f>
        <v/>
      </c>
      <c r="B5624" t="str">
        <f>IF(AND(A5624="",D5624&lt;&gt;""),B5623,LEFT('tab2'!A5629,24))</f>
        <v>RPPM.06.03.02-22-0004/16</v>
      </c>
      <c r="C5624" t="str">
        <f t="shared" si="87"/>
        <v>RPPM.06.03.02-22-0004/16</v>
      </c>
      <c r="D5624" t="str">
        <f>IF('tab2'!B5629="","",'tab2'!B5629)</f>
        <v>WOJ.: POMORSKIE, POW.: Słupsk, GM.: Słupsk</v>
      </c>
    </row>
    <row r="5625" spans="1:4" x14ac:dyDescent="0.25">
      <c r="A5625" t="str">
        <f>LEFT('tab2'!A5630,24)</f>
        <v/>
      </c>
      <c r="B5625" t="str">
        <f>IF(AND(A5625="",D5625&lt;&gt;""),B5624,LEFT('tab2'!A5630,24))</f>
        <v>RPPM.06.03.02-22-0004/16</v>
      </c>
      <c r="C5625" t="str">
        <f t="shared" si="87"/>
        <v>RPPM.06.03.02-22-0004/16</v>
      </c>
      <c r="D5625" t="str">
        <f>IF('tab2'!B5630="","",'tab2'!B5630)</f>
        <v>WOJ.: POMORSKIE, POW.: słupski</v>
      </c>
    </row>
    <row r="5626" spans="1:4" x14ac:dyDescent="0.25">
      <c r="A5626" t="str">
        <f>LEFT('tab2'!A5631,24)</f>
        <v>RPPM.06.03.02-22-0004/16</v>
      </c>
      <c r="B5626" t="str">
        <f>IF(AND(A5626="",D5626&lt;&gt;""),B5625,LEFT('tab2'!A5631,24))</f>
        <v>RPPM.06.03.02-22-0004/16</v>
      </c>
      <c r="C5626" t="str">
        <f t="shared" si="87"/>
        <v>RPPM.06.03.02-22-0004/16</v>
      </c>
      <c r="D5626">
        <f>IF('tab2'!B5631="","",'tab2'!B5631)</f>
        <v>4</v>
      </c>
    </row>
    <row r="5627" spans="1:4" x14ac:dyDescent="0.25">
      <c r="A5627" t="str">
        <f>LEFT('tab2'!A5632,24)</f>
        <v>RPPM.06.03.03-22-0001/15</v>
      </c>
      <c r="B5627" t="str">
        <f>IF(AND(A5627="",D5627&lt;&gt;""),B5626,LEFT('tab2'!A5632,24))</f>
        <v>RPPM.06.03.03-22-0001/15</v>
      </c>
      <c r="C5627" t="str">
        <f t="shared" si="87"/>
        <v>RPPM.06.03.03-22-0001/15</v>
      </c>
      <c r="D5627" t="str">
        <f>IF('tab2'!B5632="","",'tab2'!B5632)</f>
        <v>WOJ.: POMORSKIE</v>
      </c>
    </row>
    <row r="5628" spans="1:4" x14ac:dyDescent="0.25">
      <c r="A5628" t="str">
        <f>LEFT('tab2'!A5633,24)</f>
        <v>RPPM.06.03.03-22-0001/15</v>
      </c>
      <c r="B5628" t="str">
        <f>IF(AND(A5628="",D5628&lt;&gt;""),B5627,LEFT('tab2'!A5633,24))</f>
        <v>RPPM.06.03.03-22-0001/15</v>
      </c>
      <c r="C5628" t="str">
        <f t="shared" si="87"/>
        <v>RPPM.06.03.03-22-0001/15</v>
      </c>
      <c r="D5628">
        <f>IF('tab2'!B5633="","",'tab2'!B5633)</f>
        <v>1</v>
      </c>
    </row>
    <row r="5629" spans="1:4" x14ac:dyDescent="0.25">
      <c r="A5629" t="str">
        <f>LEFT('tab2'!A5634,24)</f>
        <v>RPPM.06.03.03-22-0001/18</v>
      </c>
      <c r="B5629" t="str">
        <f>IF(AND(A5629="",D5629&lt;&gt;""),B5628,LEFT('tab2'!A5634,24))</f>
        <v>RPPM.06.03.03-22-0001/18</v>
      </c>
      <c r="C5629" t="str">
        <f t="shared" si="87"/>
        <v>RPPM.06.03.03-22-0001/18</v>
      </c>
      <c r="D5629" t="str">
        <f>IF('tab2'!B5634="","",'tab2'!B5634)</f>
        <v>WOJ.: POMORSKIE</v>
      </c>
    </row>
    <row r="5630" spans="1:4" x14ac:dyDescent="0.25">
      <c r="A5630" t="str">
        <f>LEFT('tab2'!A5635,24)</f>
        <v>RPPM.06.03.03-22-0001/18</v>
      </c>
      <c r="B5630" t="str">
        <f>IF(AND(A5630="",D5630&lt;&gt;""),B5629,LEFT('tab2'!A5635,24))</f>
        <v>RPPM.06.03.03-22-0001/18</v>
      </c>
      <c r="C5630" t="str">
        <f t="shared" si="87"/>
        <v>RPPM.06.03.03-22-0001/18</v>
      </c>
      <c r="D5630">
        <f>IF('tab2'!B5635="","",'tab2'!B5635)</f>
        <v>1</v>
      </c>
    </row>
    <row r="5631" spans="1:4" x14ac:dyDescent="0.25">
      <c r="A5631" t="str">
        <f>LEFT('tab2'!A5636,24)</f>
        <v>RPPM.07.01.01-22-0001/17</v>
      </c>
      <c r="B5631" t="str">
        <f>IF(AND(A5631="",D5631&lt;&gt;""),B5630,LEFT('tab2'!A5636,24))</f>
        <v>RPPM.07.01.01-22-0001/17</v>
      </c>
      <c r="C5631" t="str">
        <f t="shared" si="87"/>
        <v>RPPM.07.01.01-22-0001/17</v>
      </c>
      <c r="D5631" t="str">
        <f>IF('tab2'!B5636="","",'tab2'!B5636)</f>
        <v>WOJ.: POMORSKIE, POW.: Sopot, GM.: Sopot</v>
      </c>
    </row>
    <row r="5632" spans="1:4" x14ac:dyDescent="0.25">
      <c r="A5632" t="str">
        <f>LEFT('tab2'!A5637,24)</f>
        <v>RPPM.07.01.01-22-0001/17</v>
      </c>
      <c r="B5632" t="str">
        <f>IF(AND(A5632="",D5632&lt;&gt;""),B5631,LEFT('tab2'!A5637,24))</f>
        <v>RPPM.07.01.01-22-0001/17</v>
      </c>
      <c r="C5632" t="str">
        <f t="shared" si="87"/>
        <v>RPPM.07.01.01-22-0001/17</v>
      </c>
      <c r="D5632">
        <f>IF('tab2'!B5637="","",'tab2'!B5637)</f>
        <v>1</v>
      </c>
    </row>
    <row r="5633" spans="1:4" x14ac:dyDescent="0.25">
      <c r="A5633" t="str">
        <f>LEFT('tab2'!A5638,24)</f>
        <v>RPPM.07.01.01-22-0002/17</v>
      </c>
      <c r="B5633" t="str">
        <f>IF(AND(A5633="",D5633&lt;&gt;""),B5632,LEFT('tab2'!A5638,24))</f>
        <v>RPPM.07.01.01-22-0002/17</v>
      </c>
      <c r="C5633" t="str">
        <f t="shared" si="87"/>
        <v>RPPM.07.01.01-22-0002/17</v>
      </c>
      <c r="D5633" t="str">
        <f>IF('tab2'!B5638="","",'tab2'!B5638)</f>
        <v>WOJ.: POMORSKIE, POW.: Gdańsk, GM.: Gdańsk</v>
      </c>
    </row>
    <row r="5634" spans="1:4" x14ac:dyDescent="0.25">
      <c r="A5634" t="str">
        <f>LEFT('tab2'!A5639,24)</f>
        <v/>
      </c>
      <c r="B5634" t="str">
        <f>IF(AND(A5634="",D5634&lt;&gt;""),B5633,LEFT('tab2'!A5639,24))</f>
        <v>RPPM.07.01.01-22-0002/17</v>
      </c>
      <c r="C5634" t="str">
        <f t="shared" si="87"/>
        <v>RPPM.07.01.01-22-0002/17</v>
      </c>
      <c r="D5634" t="str">
        <f>IF('tab2'!B5639="","",'tab2'!B5639)</f>
        <v>WOJ.: POMORSKIE, POW.: Gdynia, GM.: Gdynia</v>
      </c>
    </row>
    <row r="5635" spans="1:4" x14ac:dyDescent="0.25">
      <c r="A5635" t="str">
        <f>LEFT('tab2'!A5640,24)</f>
        <v>RPPM.07.01.01-22-0002/17</v>
      </c>
      <c r="B5635" t="str">
        <f>IF(AND(A5635="",D5635&lt;&gt;""),B5634,LEFT('tab2'!A5640,24))</f>
        <v>RPPM.07.01.01-22-0002/17</v>
      </c>
      <c r="C5635" t="str">
        <f t="shared" ref="C5635:C5698" si="88">IF(D5635="","",B5635)</f>
        <v>RPPM.07.01.01-22-0002/17</v>
      </c>
      <c r="D5635">
        <f>IF('tab2'!B5640="","",'tab2'!B5640)</f>
        <v>2</v>
      </c>
    </row>
    <row r="5636" spans="1:4" x14ac:dyDescent="0.25">
      <c r="A5636" t="str">
        <f>LEFT('tab2'!A5641,24)</f>
        <v>RPPM.07.01.02-22-0001/16</v>
      </c>
      <c r="B5636" t="str">
        <f>IF(AND(A5636="",D5636&lt;&gt;""),B5635,LEFT('tab2'!A5641,24))</f>
        <v>RPPM.07.01.02-22-0001/16</v>
      </c>
      <c r="C5636" t="str">
        <f t="shared" si="88"/>
        <v>RPPM.07.01.02-22-0001/16</v>
      </c>
      <c r="D5636" t="str">
        <f>IF('tab2'!B5641="","",'tab2'!B5641)</f>
        <v>WOJ.: POMORSKIE, POW.: kwidzyński, GM.: Kwidzyn</v>
      </c>
    </row>
    <row r="5637" spans="1:4" x14ac:dyDescent="0.25">
      <c r="A5637" t="str">
        <f>LEFT('tab2'!A5642,24)</f>
        <v/>
      </c>
      <c r="B5637" t="str">
        <f>IF(AND(A5637="",D5637&lt;&gt;""),B5636,LEFT('tab2'!A5642,24))</f>
        <v>RPPM.07.01.02-22-0001/16</v>
      </c>
      <c r="C5637" t="str">
        <f t="shared" si="88"/>
        <v>RPPM.07.01.02-22-0001/16</v>
      </c>
      <c r="D5637" t="str">
        <f>IF('tab2'!B5642="","",'tab2'!B5642)</f>
        <v>WOJ.: POMORSKIE, POW.: malborski, GM.: Malbork</v>
      </c>
    </row>
    <row r="5638" spans="1:4" x14ac:dyDescent="0.25">
      <c r="A5638" t="str">
        <f>LEFT('tab2'!A5643,24)</f>
        <v/>
      </c>
      <c r="B5638" t="str">
        <f>IF(AND(A5638="",D5638&lt;&gt;""),B5637,LEFT('tab2'!A5643,24))</f>
        <v>RPPM.07.01.02-22-0001/16</v>
      </c>
      <c r="C5638" t="str">
        <f t="shared" si="88"/>
        <v>RPPM.07.01.02-22-0001/16</v>
      </c>
      <c r="D5638" t="str">
        <f>IF('tab2'!B5643="","",'tab2'!B5643)</f>
        <v>WOJ.: POMORSKIE, POW.: nowodworski, GM.: Nowy Dwór Gdański</v>
      </c>
    </row>
    <row r="5639" spans="1:4" x14ac:dyDescent="0.25">
      <c r="A5639" t="str">
        <f>LEFT('tab2'!A5644,24)</f>
        <v/>
      </c>
      <c r="B5639" t="str">
        <f>IF(AND(A5639="",D5639&lt;&gt;""),B5638,LEFT('tab2'!A5644,24))</f>
        <v>RPPM.07.01.02-22-0001/16</v>
      </c>
      <c r="C5639" t="str">
        <f t="shared" si="88"/>
        <v>RPPM.07.01.02-22-0001/16</v>
      </c>
      <c r="D5639" t="str">
        <f>IF('tab2'!B5644="","",'tab2'!B5644)</f>
        <v>WOJ.: POMORSKIE, POW.: sztumski, GM.: Sztum</v>
      </c>
    </row>
    <row r="5640" spans="1:4" x14ac:dyDescent="0.25">
      <c r="A5640" t="str">
        <f>LEFT('tab2'!A5645,24)</f>
        <v>RPPM.07.01.02-22-0001/16</v>
      </c>
      <c r="B5640" t="str">
        <f>IF(AND(A5640="",D5640&lt;&gt;""),B5639,LEFT('tab2'!A5645,24))</f>
        <v>RPPM.07.01.02-22-0001/16</v>
      </c>
      <c r="C5640" t="str">
        <f t="shared" si="88"/>
        <v>RPPM.07.01.02-22-0001/16</v>
      </c>
      <c r="D5640">
        <f>IF('tab2'!B5645="","",'tab2'!B5645)</f>
        <v>4</v>
      </c>
    </row>
    <row r="5641" spans="1:4" x14ac:dyDescent="0.25">
      <c r="A5641" t="str">
        <f>LEFT('tab2'!A5646,24)</f>
        <v>RPPM.07.01.02-22-0004/16</v>
      </c>
      <c r="B5641" t="str">
        <f>IF(AND(A5641="",D5641&lt;&gt;""),B5640,LEFT('tab2'!A5646,24))</f>
        <v>RPPM.07.01.02-22-0004/16</v>
      </c>
      <c r="C5641" t="str">
        <f t="shared" si="88"/>
        <v>RPPM.07.01.02-22-0004/16</v>
      </c>
      <c r="D5641" t="str">
        <f>IF('tab2'!B5646="","",'tab2'!B5646)</f>
        <v>WOJ.: POMORSKIE, POW.: Gdańsk, GM.: Gdańsk</v>
      </c>
    </row>
    <row r="5642" spans="1:4" x14ac:dyDescent="0.25">
      <c r="A5642" t="str">
        <f>LEFT('tab2'!A5647,24)</f>
        <v/>
      </c>
      <c r="B5642" t="str">
        <f>IF(AND(A5642="",D5642&lt;&gt;""),B5641,LEFT('tab2'!A5647,24))</f>
        <v>RPPM.07.01.02-22-0004/16</v>
      </c>
      <c r="C5642" t="str">
        <f t="shared" si="88"/>
        <v>RPPM.07.01.02-22-0004/16</v>
      </c>
      <c r="D5642" t="str">
        <f>IF('tab2'!B5647="","",'tab2'!B5647)</f>
        <v>WOJ.: POMORSKIE, POW.: wejherowski, GM.: Wejherowo - gmina wiejska</v>
      </c>
    </row>
    <row r="5643" spans="1:4" x14ac:dyDescent="0.25">
      <c r="A5643" t="str">
        <f>LEFT('tab2'!A5648,24)</f>
        <v>RPPM.07.01.02-22-0004/16</v>
      </c>
      <c r="B5643" t="str">
        <f>IF(AND(A5643="",D5643&lt;&gt;""),B5642,LEFT('tab2'!A5648,24))</f>
        <v>RPPM.07.01.02-22-0004/16</v>
      </c>
      <c r="C5643" t="str">
        <f t="shared" si="88"/>
        <v>RPPM.07.01.02-22-0004/16</v>
      </c>
      <c r="D5643">
        <f>IF('tab2'!B5648="","",'tab2'!B5648)</f>
        <v>2</v>
      </c>
    </row>
    <row r="5644" spans="1:4" x14ac:dyDescent="0.25">
      <c r="A5644" t="str">
        <f>LEFT('tab2'!A5649,24)</f>
        <v>RPPM.07.01.02-22-0005/16</v>
      </c>
      <c r="B5644" t="str">
        <f>IF(AND(A5644="",D5644&lt;&gt;""),B5643,LEFT('tab2'!A5649,24))</f>
        <v>RPPM.07.01.02-22-0005/16</v>
      </c>
      <c r="C5644" t="str">
        <f t="shared" si="88"/>
        <v>RPPM.07.01.02-22-0005/16</v>
      </c>
      <c r="D5644" t="str">
        <f>IF('tab2'!B5649="","",'tab2'!B5649)</f>
        <v>WOJ.: POMORSKIE, POW.: Gdańsk, GM.: Gdańsk</v>
      </c>
    </row>
    <row r="5645" spans="1:4" x14ac:dyDescent="0.25">
      <c r="A5645" t="str">
        <f>LEFT('tab2'!A5650,24)</f>
        <v/>
      </c>
      <c r="B5645" t="str">
        <f>IF(AND(A5645="",D5645&lt;&gt;""),B5644,LEFT('tab2'!A5650,24))</f>
        <v>RPPM.07.01.02-22-0005/16</v>
      </c>
      <c r="C5645" t="str">
        <f t="shared" si="88"/>
        <v>RPPM.07.01.02-22-0005/16</v>
      </c>
      <c r="D5645" t="str">
        <f>IF('tab2'!B5650="","",'tab2'!B5650)</f>
        <v>WOJ.: POMORSKIE, POW.: gdański, GM.: Pruszcz Gdański</v>
      </c>
    </row>
    <row r="5646" spans="1:4" x14ac:dyDescent="0.25">
      <c r="A5646" t="str">
        <f>LEFT('tab2'!A5651,24)</f>
        <v>RPPM.07.01.02-22-0005/16</v>
      </c>
      <c r="B5646" t="str">
        <f>IF(AND(A5646="",D5646&lt;&gt;""),B5645,LEFT('tab2'!A5651,24))</f>
        <v>RPPM.07.01.02-22-0005/16</v>
      </c>
      <c r="C5646" t="str">
        <f t="shared" si="88"/>
        <v>RPPM.07.01.02-22-0005/16</v>
      </c>
      <c r="D5646">
        <f>IF('tab2'!B5651="","",'tab2'!B5651)</f>
        <v>2</v>
      </c>
    </row>
    <row r="5647" spans="1:4" x14ac:dyDescent="0.25">
      <c r="A5647" t="str">
        <f>LEFT('tab2'!A5652,24)</f>
        <v>RPPM.07.01.02-22-0006/16</v>
      </c>
      <c r="B5647" t="str">
        <f>IF(AND(A5647="",D5647&lt;&gt;""),B5646,LEFT('tab2'!A5652,24))</f>
        <v>RPPM.07.01.02-22-0006/16</v>
      </c>
      <c r="C5647" t="str">
        <f t="shared" si="88"/>
        <v>RPPM.07.01.02-22-0006/16</v>
      </c>
      <c r="D5647" t="str">
        <f>IF('tab2'!B5652="","",'tab2'!B5652)</f>
        <v>WOJ.: POMORSKIE, POW.: starogardzki, GM.: Starogard Gdański</v>
      </c>
    </row>
    <row r="5648" spans="1:4" x14ac:dyDescent="0.25">
      <c r="A5648" t="str">
        <f>LEFT('tab2'!A5653,24)</f>
        <v/>
      </c>
      <c r="B5648" t="str">
        <f>IF(AND(A5648="",D5648&lt;&gt;""),B5647,LEFT('tab2'!A5653,24))</f>
        <v>RPPM.07.01.02-22-0006/16</v>
      </c>
      <c r="C5648" t="str">
        <f t="shared" si="88"/>
        <v>RPPM.07.01.02-22-0006/16</v>
      </c>
      <c r="D5648" t="str">
        <f>IF('tab2'!B5653="","",'tab2'!B5653)</f>
        <v>WOJ.: POMORSKIE, POW.: tczewski, GM.: Tczew</v>
      </c>
    </row>
    <row r="5649" spans="1:4" x14ac:dyDescent="0.25">
      <c r="A5649" t="str">
        <f>LEFT('tab2'!A5654,24)</f>
        <v>RPPM.07.01.02-22-0006/16</v>
      </c>
      <c r="B5649" t="str">
        <f>IF(AND(A5649="",D5649&lt;&gt;""),B5648,LEFT('tab2'!A5654,24))</f>
        <v>RPPM.07.01.02-22-0006/16</v>
      </c>
      <c r="C5649" t="str">
        <f t="shared" si="88"/>
        <v>RPPM.07.01.02-22-0006/16</v>
      </c>
      <c r="D5649">
        <f>IF('tab2'!B5654="","",'tab2'!B5654)</f>
        <v>2</v>
      </c>
    </row>
    <row r="5650" spans="1:4" x14ac:dyDescent="0.25">
      <c r="A5650" t="str">
        <f>LEFT('tab2'!A5655,24)</f>
        <v>RPPM.07.01.02-22-0007/16</v>
      </c>
      <c r="B5650" t="str">
        <f>IF(AND(A5650="",D5650&lt;&gt;""),B5649,LEFT('tab2'!A5655,24))</f>
        <v>RPPM.07.01.02-22-0007/16</v>
      </c>
      <c r="C5650" t="str">
        <f t="shared" si="88"/>
        <v>RPPM.07.01.02-22-0007/16</v>
      </c>
      <c r="D5650" t="str">
        <f>IF('tab2'!B5655="","",'tab2'!B5655)</f>
        <v>WOJ.: POMORSKIE, POW.: kartuski, GM.: Kartuzy</v>
      </c>
    </row>
    <row r="5651" spans="1:4" x14ac:dyDescent="0.25">
      <c r="A5651" t="str">
        <f>LEFT('tab2'!A5656,24)</f>
        <v/>
      </c>
      <c r="B5651" t="str">
        <f>IF(AND(A5651="",D5651&lt;&gt;""),B5650,LEFT('tab2'!A5656,24))</f>
        <v>RPPM.07.01.02-22-0007/16</v>
      </c>
      <c r="C5651" t="str">
        <f t="shared" si="88"/>
        <v>RPPM.07.01.02-22-0007/16</v>
      </c>
      <c r="D5651" t="str">
        <f>IF('tab2'!B5656="","",'tab2'!B5656)</f>
        <v>WOJ.: POMORSKIE, POW.: lęborski, GM.: Lębork</v>
      </c>
    </row>
    <row r="5652" spans="1:4" x14ac:dyDescent="0.25">
      <c r="A5652" t="str">
        <f>LEFT('tab2'!A5657,24)</f>
        <v>RPPM.07.01.02-22-0007/16</v>
      </c>
      <c r="B5652" t="str">
        <f>IF(AND(A5652="",D5652&lt;&gt;""),B5651,LEFT('tab2'!A5657,24))</f>
        <v>RPPM.07.01.02-22-0007/16</v>
      </c>
      <c r="C5652" t="str">
        <f t="shared" si="88"/>
        <v>RPPM.07.01.02-22-0007/16</v>
      </c>
      <c r="D5652">
        <f>IF('tab2'!B5657="","",'tab2'!B5657)</f>
        <v>2</v>
      </c>
    </row>
    <row r="5653" spans="1:4" x14ac:dyDescent="0.25">
      <c r="A5653" t="str">
        <f>LEFT('tab2'!A5658,24)</f>
        <v>RPPM.07.01.02-22-0008/16</v>
      </c>
      <c r="B5653" t="str">
        <f>IF(AND(A5653="",D5653&lt;&gt;""),B5652,LEFT('tab2'!A5658,24))</f>
        <v>RPPM.07.01.02-22-0008/16</v>
      </c>
      <c r="C5653" t="str">
        <f t="shared" si="88"/>
        <v>RPPM.07.01.02-22-0008/16</v>
      </c>
      <c r="D5653" t="str">
        <f>IF('tab2'!B5658="","",'tab2'!B5658)</f>
        <v>WOJ.: POMORSKIE, POW.: Gdańsk, GM.: Gdańsk</v>
      </c>
    </row>
    <row r="5654" spans="1:4" x14ac:dyDescent="0.25">
      <c r="A5654" t="str">
        <f>LEFT('tab2'!A5659,24)</f>
        <v>RPPM.07.01.02-22-0008/16</v>
      </c>
      <c r="B5654" t="str">
        <f>IF(AND(A5654="",D5654&lt;&gt;""),B5653,LEFT('tab2'!A5659,24))</f>
        <v>RPPM.07.01.02-22-0008/16</v>
      </c>
      <c r="C5654" t="str">
        <f t="shared" si="88"/>
        <v>RPPM.07.01.02-22-0008/16</v>
      </c>
      <c r="D5654">
        <f>IF('tab2'!B5659="","",'tab2'!B5659)</f>
        <v>1</v>
      </c>
    </row>
    <row r="5655" spans="1:4" x14ac:dyDescent="0.25">
      <c r="A5655" t="str">
        <f>LEFT('tab2'!A5660,24)</f>
        <v>RPPM.07.01.02-22-0009/16</v>
      </c>
      <c r="B5655" t="str">
        <f>IF(AND(A5655="",D5655&lt;&gt;""),B5654,LEFT('tab2'!A5660,24))</f>
        <v>RPPM.07.01.02-22-0009/16</v>
      </c>
      <c r="C5655" t="str">
        <f t="shared" si="88"/>
        <v>RPPM.07.01.02-22-0009/16</v>
      </c>
      <c r="D5655" t="str">
        <f>IF('tab2'!B5660="","",'tab2'!B5660)</f>
        <v>WOJ.: POMORSKIE, POW.: kościerski, GM.: Kościerzyna</v>
      </c>
    </row>
    <row r="5656" spans="1:4" x14ac:dyDescent="0.25">
      <c r="A5656" t="str">
        <f>LEFT('tab2'!A5661,24)</f>
        <v/>
      </c>
      <c r="B5656" t="str">
        <f>IF(AND(A5656="",D5656&lt;&gt;""),B5655,LEFT('tab2'!A5661,24))</f>
        <v>RPPM.07.01.02-22-0009/16</v>
      </c>
      <c r="C5656" t="str">
        <f t="shared" si="88"/>
        <v>RPPM.07.01.02-22-0009/16</v>
      </c>
      <c r="D5656" t="str">
        <f>IF('tab2'!B5661="","",'tab2'!B5661)</f>
        <v>WOJ.: POMORSKIE, POW.: Słupsk, GM.: Słupsk</v>
      </c>
    </row>
    <row r="5657" spans="1:4" x14ac:dyDescent="0.25">
      <c r="A5657" t="str">
        <f>LEFT('tab2'!A5662,24)</f>
        <v>RPPM.07.01.02-22-0009/16</v>
      </c>
      <c r="B5657" t="str">
        <f>IF(AND(A5657="",D5657&lt;&gt;""),B5656,LEFT('tab2'!A5662,24))</f>
        <v>RPPM.07.01.02-22-0009/16</v>
      </c>
      <c r="C5657" t="str">
        <f t="shared" si="88"/>
        <v>RPPM.07.01.02-22-0009/16</v>
      </c>
      <c r="D5657">
        <f>IF('tab2'!B5662="","",'tab2'!B5662)</f>
        <v>2</v>
      </c>
    </row>
    <row r="5658" spans="1:4" x14ac:dyDescent="0.25">
      <c r="A5658" t="str">
        <f>LEFT('tab2'!A5663,24)</f>
        <v>RPPM.07.01.02-22-0010/16</v>
      </c>
      <c r="B5658" t="str">
        <f>IF(AND(A5658="",D5658&lt;&gt;""),B5657,LEFT('tab2'!A5663,24))</f>
        <v>RPPM.07.01.02-22-0010/16</v>
      </c>
      <c r="C5658" t="str">
        <f t="shared" si="88"/>
        <v>RPPM.07.01.02-22-0010/16</v>
      </c>
      <c r="D5658" t="str">
        <f>IF('tab2'!B5663="","",'tab2'!B5663)</f>
        <v>WOJ.: POMORSKIE, POW.: kościerski, GM.: Kościerzyna</v>
      </c>
    </row>
    <row r="5659" spans="1:4" x14ac:dyDescent="0.25">
      <c r="A5659" t="str">
        <f>LEFT('tab2'!A5664,24)</f>
        <v>RPPM.07.01.02-22-0010/16</v>
      </c>
      <c r="B5659" t="str">
        <f>IF(AND(A5659="",D5659&lt;&gt;""),B5658,LEFT('tab2'!A5664,24))</f>
        <v>RPPM.07.01.02-22-0010/16</v>
      </c>
      <c r="C5659" t="str">
        <f t="shared" si="88"/>
        <v>RPPM.07.01.02-22-0010/16</v>
      </c>
      <c r="D5659">
        <f>IF('tab2'!B5664="","",'tab2'!B5664)</f>
        <v>1</v>
      </c>
    </row>
    <row r="5660" spans="1:4" x14ac:dyDescent="0.25">
      <c r="A5660" t="str">
        <f>LEFT('tab2'!A5665,24)</f>
        <v>RPPM.07.01.02-22-0012/16</v>
      </c>
      <c r="B5660" t="str">
        <f>IF(AND(A5660="",D5660&lt;&gt;""),B5659,LEFT('tab2'!A5665,24))</f>
        <v>RPPM.07.01.02-22-0012/16</v>
      </c>
      <c r="C5660" t="str">
        <f t="shared" si="88"/>
        <v>RPPM.07.01.02-22-0012/16</v>
      </c>
      <c r="D5660" t="str">
        <f>IF('tab2'!B5665="","",'tab2'!B5665)</f>
        <v>WOJ.: POMORSKIE, POW.: pucki, GM.: Puck</v>
      </c>
    </row>
    <row r="5661" spans="1:4" x14ac:dyDescent="0.25">
      <c r="A5661" t="str">
        <f>LEFT('tab2'!A5666,24)</f>
        <v>RPPM.07.01.02-22-0012/16</v>
      </c>
      <c r="B5661" t="str">
        <f>IF(AND(A5661="",D5661&lt;&gt;""),B5660,LEFT('tab2'!A5666,24))</f>
        <v>RPPM.07.01.02-22-0012/16</v>
      </c>
      <c r="C5661" t="str">
        <f t="shared" si="88"/>
        <v>RPPM.07.01.02-22-0012/16</v>
      </c>
      <c r="D5661">
        <f>IF('tab2'!B5666="","",'tab2'!B5666)</f>
        <v>1</v>
      </c>
    </row>
    <row r="5662" spans="1:4" x14ac:dyDescent="0.25">
      <c r="A5662" t="str">
        <f>LEFT('tab2'!A5667,24)</f>
        <v>RPPM.07.01.02-22-0013/16</v>
      </c>
      <c r="B5662" t="str">
        <f>IF(AND(A5662="",D5662&lt;&gt;""),B5661,LEFT('tab2'!A5667,24))</f>
        <v>RPPM.07.01.02-22-0013/16</v>
      </c>
      <c r="C5662" t="str">
        <f t="shared" si="88"/>
        <v>RPPM.07.01.02-22-0013/16</v>
      </c>
      <c r="D5662" t="str">
        <f>IF('tab2'!B5667="","",'tab2'!B5667)</f>
        <v>WOJ.: POMORSKIE, POW.: bytowski, GM.: Bytów</v>
      </c>
    </row>
    <row r="5663" spans="1:4" x14ac:dyDescent="0.25">
      <c r="A5663" t="str">
        <f>LEFT('tab2'!A5668,24)</f>
        <v>RPPM.07.01.02-22-0013/16</v>
      </c>
      <c r="B5663" t="str">
        <f>IF(AND(A5663="",D5663&lt;&gt;""),B5662,LEFT('tab2'!A5668,24))</f>
        <v>RPPM.07.01.02-22-0013/16</v>
      </c>
      <c r="C5663" t="str">
        <f t="shared" si="88"/>
        <v>RPPM.07.01.02-22-0013/16</v>
      </c>
      <c r="D5663">
        <f>IF('tab2'!B5668="","",'tab2'!B5668)</f>
        <v>1</v>
      </c>
    </row>
    <row r="5664" spans="1:4" x14ac:dyDescent="0.25">
      <c r="A5664" t="str">
        <f>LEFT('tab2'!A5669,24)</f>
        <v>RPPM.07.01.02-22-0014/16</v>
      </c>
      <c r="B5664" t="str">
        <f>IF(AND(A5664="",D5664&lt;&gt;""),B5663,LEFT('tab2'!A5669,24))</f>
        <v>RPPM.07.01.02-22-0014/16</v>
      </c>
      <c r="C5664" t="str">
        <f t="shared" si="88"/>
        <v>RPPM.07.01.02-22-0014/16</v>
      </c>
      <c r="D5664" t="str">
        <f>IF('tab2'!B5669="","",'tab2'!B5669)</f>
        <v>WOJ.: POMORSKIE, POW.: chojnicki, GM.: Chojnice - gmina wiejska</v>
      </c>
    </row>
    <row r="5665" spans="1:4" x14ac:dyDescent="0.25">
      <c r="A5665" t="str">
        <f>LEFT('tab2'!A5670,24)</f>
        <v>RPPM.07.01.02-22-0014/16</v>
      </c>
      <c r="B5665" t="str">
        <f>IF(AND(A5665="",D5665&lt;&gt;""),B5664,LEFT('tab2'!A5670,24))</f>
        <v>RPPM.07.01.02-22-0014/16</v>
      </c>
      <c r="C5665" t="str">
        <f t="shared" si="88"/>
        <v>RPPM.07.01.02-22-0014/16</v>
      </c>
      <c r="D5665">
        <f>IF('tab2'!B5670="","",'tab2'!B5670)</f>
        <v>1</v>
      </c>
    </row>
    <row r="5666" spans="1:4" x14ac:dyDescent="0.25">
      <c r="A5666" t="str">
        <f>LEFT('tab2'!A5671,24)</f>
        <v>RPPM.07.01.02-22-0015/16</v>
      </c>
      <c r="B5666" t="str">
        <f>IF(AND(A5666="",D5666&lt;&gt;""),B5665,LEFT('tab2'!A5671,24))</f>
        <v>RPPM.07.01.02-22-0015/16</v>
      </c>
      <c r="C5666" t="str">
        <f t="shared" si="88"/>
        <v>RPPM.07.01.02-22-0015/16</v>
      </c>
      <c r="D5666" t="str">
        <f>IF('tab2'!B5671="","",'tab2'!B5671)</f>
        <v>WOJ.: POMORSKIE, POW.: kwidzyński, GM.: Prabuty</v>
      </c>
    </row>
    <row r="5667" spans="1:4" x14ac:dyDescent="0.25">
      <c r="A5667" t="str">
        <f>LEFT('tab2'!A5672,24)</f>
        <v/>
      </c>
      <c r="B5667" t="str">
        <f>IF(AND(A5667="",D5667&lt;&gt;""),B5666,LEFT('tab2'!A5672,24))</f>
        <v>RPPM.07.01.02-22-0015/16</v>
      </c>
      <c r="C5667" t="str">
        <f t="shared" si="88"/>
        <v>RPPM.07.01.02-22-0015/16</v>
      </c>
      <c r="D5667" t="str">
        <f>IF('tab2'!B5672="","",'tab2'!B5672)</f>
        <v>WOJ.: POMORSKIE, POW.: starogardzki, GM.: Starogard Gdański</v>
      </c>
    </row>
    <row r="5668" spans="1:4" x14ac:dyDescent="0.25">
      <c r="A5668" t="str">
        <f>LEFT('tab2'!A5673,24)</f>
        <v>RPPM.07.01.02-22-0015/16</v>
      </c>
      <c r="B5668" t="str">
        <f>IF(AND(A5668="",D5668&lt;&gt;""),B5667,LEFT('tab2'!A5673,24))</f>
        <v>RPPM.07.01.02-22-0015/16</v>
      </c>
      <c r="C5668" t="str">
        <f t="shared" si="88"/>
        <v>RPPM.07.01.02-22-0015/16</v>
      </c>
      <c r="D5668">
        <f>IF('tab2'!B5673="","",'tab2'!B5673)</f>
        <v>2</v>
      </c>
    </row>
    <row r="5669" spans="1:4" x14ac:dyDescent="0.25">
      <c r="A5669" t="str">
        <f>LEFT('tab2'!A5674,24)</f>
        <v>RPPM.07.01.02-22-0016/16</v>
      </c>
      <c r="B5669" t="str">
        <f>IF(AND(A5669="",D5669&lt;&gt;""),B5668,LEFT('tab2'!A5674,24))</f>
        <v>RPPM.07.01.02-22-0016/16</v>
      </c>
      <c r="C5669" t="str">
        <f t="shared" si="88"/>
        <v>RPPM.07.01.02-22-0016/16</v>
      </c>
      <c r="D5669" t="str">
        <f>IF('tab2'!B5674="","",'tab2'!B5674)</f>
        <v>WOJ.: POMORSKIE, POW.: chojnicki, GM.: Chojnice</v>
      </c>
    </row>
    <row r="5670" spans="1:4" x14ac:dyDescent="0.25">
      <c r="A5670" t="str">
        <f>LEFT('tab2'!A5675,24)</f>
        <v>RPPM.07.01.02-22-0016/16</v>
      </c>
      <c r="B5670" t="str">
        <f>IF(AND(A5670="",D5670&lt;&gt;""),B5669,LEFT('tab2'!A5675,24))</f>
        <v>RPPM.07.01.02-22-0016/16</v>
      </c>
      <c r="C5670" t="str">
        <f t="shared" si="88"/>
        <v>RPPM.07.01.02-22-0016/16</v>
      </c>
      <c r="D5670">
        <f>IF('tab2'!B5675="","",'tab2'!B5675)</f>
        <v>1</v>
      </c>
    </row>
    <row r="5671" spans="1:4" x14ac:dyDescent="0.25">
      <c r="A5671" t="str">
        <f>LEFT('tab2'!A5676,24)</f>
        <v>RPPM.07.01.02-22-0017/16</v>
      </c>
      <c r="B5671" t="str">
        <f>IF(AND(A5671="",D5671&lt;&gt;""),B5670,LEFT('tab2'!A5676,24))</f>
        <v>RPPM.07.01.02-22-0017/16</v>
      </c>
      <c r="C5671" t="str">
        <f t="shared" si="88"/>
        <v>RPPM.07.01.02-22-0017/16</v>
      </c>
      <c r="D5671" t="str">
        <f>IF('tab2'!B5676="","",'tab2'!B5676)</f>
        <v>WOJ.: POMORSKIE, POW.: Gdynia, GM.: Gdynia</v>
      </c>
    </row>
    <row r="5672" spans="1:4" x14ac:dyDescent="0.25">
      <c r="A5672" t="str">
        <f>LEFT('tab2'!A5677,24)</f>
        <v>RPPM.07.01.02-22-0017/16</v>
      </c>
      <c r="B5672" t="str">
        <f>IF(AND(A5672="",D5672&lt;&gt;""),B5671,LEFT('tab2'!A5677,24))</f>
        <v>RPPM.07.01.02-22-0017/16</v>
      </c>
      <c r="C5672" t="str">
        <f t="shared" si="88"/>
        <v>RPPM.07.01.02-22-0017/16</v>
      </c>
      <c r="D5672">
        <f>IF('tab2'!B5677="","",'tab2'!B5677)</f>
        <v>1</v>
      </c>
    </row>
    <row r="5673" spans="1:4" x14ac:dyDescent="0.25">
      <c r="A5673" t="str">
        <f>LEFT('tab2'!A5678,24)</f>
        <v>RPPM.07.01.02-22-0018/16</v>
      </c>
      <c r="B5673" t="str">
        <f>IF(AND(A5673="",D5673&lt;&gt;""),B5672,LEFT('tab2'!A5678,24))</f>
        <v>RPPM.07.01.02-22-0018/16</v>
      </c>
      <c r="C5673" t="str">
        <f t="shared" si="88"/>
        <v>RPPM.07.01.02-22-0018/16</v>
      </c>
      <c r="D5673" t="str">
        <f>IF('tab2'!B5678="","",'tab2'!B5678)</f>
        <v>WOJ.: POMORSKIE, POW.: Gdynia, GM.: Gdynia</v>
      </c>
    </row>
    <row r="5674" spans="1:4" x14ac:dyDescent="0.25">
      <c r="A5674" t="str">
        <f>LEFT('tab2'!A5679,24)</f>
        <v>RPPM.07.01.02-22-0018/16</v>
      </c>
      <c r="B5674" t="str">
        <f>IF(AND(A5674="",D5674&lt;&gt;""),B5673,LEFT('tab2'!A5679,24))</f>
        <v>RPPM.07.01.02-22-0018/16</v>
      </c>
      <c r="C5674" t="str">
        <f t="shared" si="88"/>
        <v>RPPM.07.01.02-22-0018/16</v>
      </c>
      <c r="D5674">
        <f>IF('tab2'!B5679="","",'tab2'!B5679)</f>
        <v>1</v>
      </c>
    </row>
    <row r="5675" spans="1:4" x14ac:dyDescent="0.25">
      <c r="A5675" t="str">
        <f>LEFT('tab2'!A5680,24)</f>
        <v>RPPM.07.01.02-22-0019/16</v>
      </c>
      <c r="B5675" t="str">
        <f>IF(AND(A5675="",D5675&lt;&gt;""),B5674,LEFT('tab2'!A5680,24))</f>
        <v>RPPM.07.01.02-22-0019/16</v>
      </c>
      <c r="C5675" t="str">
        <f t="shared" si="88"/>
        <v>RPPM.07.01.02-22-0019/16</v>
      </c>
      <c r="D5675" t="str">
        <f>IF('tab2'!B5680="","",'tab2'!B5680)</f>
        <v>WOJ.: POMORSKIE, POW.: człuchowski, GM.: Człuchów</v>
      </c>
    </row>
    <row r="5676" spans="1:4" x14ac:dyDescent="0.25">
      <c r="A5676" t="str">
        <f>LEFT('tab2'!A5681,24)</f>
        <v>RPPM.07.01.02-22-0019/16</v>
      </c>
      <c r="B5676" t="str">
        <f>IF(AND(A5676="",D5676&lt;&gt;""),B5675,LEFT('tab2'!A5681,24))</f>
        <v>RPPM.07.01.02-22-0019/16</v>
      </c>
      <c r="C5676" t="str">
        <f t="shared" si="88"/>
        <v>RPPM.07.01.02-22-0019/16</v>
      </c>
      <c r="D5676">
        <f>IF('tab2'!B5681="","",'tab2'!B5681)</f>
        <v>1</v>
      </c>
    </row>
    <row r="5677" spans="1:4" x14ac:dyDescent="0.25">
      <c r="A5677" t="str">
        <f>LEFT('tab2'!A5682,24)</f>
        <v>RPPM.07.01.02-22-0020/16</v>
      </c>
      <c r="B5677" t="str">
        <f>IF(AND(A5677="",D5677&lt;&gt;""),B5676,LEFT('tab2'!A5682,24))</f>
        <v>RPPM.07.01.02-22-0020/16</v>
      </c>
      <c r="C5677" t="str">
        <f t="shared" si="88"/>
        <v>RPPM.07.01.02-22-0020/16</v>
      </c>
      <c r="D5677" t="str">
        <f>IF('tab2'!B5682="","",'tab2'!B5682)</f>
        <v>WOJ.: POMORSKIE, POW.: bytowski, GM.: Miastko</v>
      </c>
    </row>
    <row r="5678" spans="1:4" x14ac:dyDescent="0.25">
      <c r="A5678" t="str">
        <f>LEFT('tab2'!A5683,24)</f>
        <v>RPPM.07.01.02-22-0020/16</v>
      </c>
      <c r="B5678" t="str">
        <f>IF(AND(A5678="",D5678&lt;&gt;""),B5677,LEFT('tab2'!A5683,24))</f>
        <v>RPPM.07.01.02-22-0020/16</v>
      </c>
      <c r="C5678" t="str">
        <f t="shared" si="88"/>
        <v>RPPM.07.01.02-22-0020/16</v>
      </c>
      <c r="D5678">
        <f>IF('tab2'!B5683="","",'tab2'!B5683)</f>
        <v>1</v>
      </c>
    </row>
    <row r="5679" spans="1:4" x14ac:dyDescent="0.25">
      <c r="A5679" t="str">
        <f>LEFT('tab2'!A5684,24)</f>
        <v>RPPM.07.02.00-22-0001/15</v>
      </c>
      <c r="B5679" t="str">
        <f>IF(AND(A5679="",D5679&lt;&gt;""),B5678,LEFT('tab2'!A5684,24))</f>
        <v>RPPM.07.02.00-22-0001/15</v>
      </c>
      <c r="C5679" t="str">
        <f t="shared" si="88"/>
        <v>RPPM.07.02.00-22-0001/15</v>
      </c>
      <c r="D5679" t="str">
        <f>IF('tab2'!B5684="","",'tab2'!B5684)</f>
        <v>WOJ.: POMORSKIE, POW.: Gdańsk, GM.: Gdańsk</v>
      </c>
    </row>
    <row r="5680" spans="1:4" x14ac:dyDescent="0.25">
      <c r="A5680" t="str">
        <f>LEFT('tab2'!A5685,24)</f>
        <v/>
      </c>
      <c r="B5680" t="str">
        <f>IF(AND(A5680="",D5680&lt;&gt;""),B5679,LEFT('tab2'!A5685,24))</f>
        <v>RPPM.07.02.00-22-0001/15</v>
      </c>
      <c r="C5680" t="str">
        <f t="shared" si="88"/>
        <v>RPPM.07.02.00-22-0001/15</v>
      </c>
      <c r="D5680" t="str">
        <f>IF('tab2'!B5685="","",'tab2'!B5685)</f>
        <v>WOJ.: POMORSKIE, POW.: Gdynia, GM.: Gdynia</v>
      </c>
    </row>
    <row r="5681" spans="1:4" x14ac:dyDescent="0.25">
      <c r="A5681" t="str">
        <f>LEFT('tab2'!A5686,24)</f>
        <v/>
      </c>
      <c r="B5681" t="str">
        <f>IF(AND(A5681="",D5681&lt;&gt;""),B5680,LEFT('tab2'!A5686,24))</f>
        <v>RPPM.07.02.00-22-0001/15</v>
      </c>
      <c r="C5681" t="str">
        <f t="shared" si="88"/>
        <v>RPPM.07.02.00-22-0001/15</v>
      </c>
      <c r="D5681" t="str">
        <f>IF('tab2'!B5686="","",'tab2'!B5686)</f>
        <v>WOJ.: POMORSKIE, POW.: kościerski, GM.: Kościerzyna</v>
      </c>
    </row>
    <row r="5682" spans="1:4" x14ac:dyDescent="0.25">
      <c r="A5682" t="str">
        <f>LEFT('tab2'!A5687,24)</f>
        <v/>
      </c>
      <c r="B5682" t="str">
        <f>IF(AND(A5682="",D5682&lt;&gt;""),B5681,LEFT('tab2'!A5687,24))</f>
        <v>RPPM.07.02.00-22-0001/15</v>
      </c>
      <c r="C5682" t="str">
        <f t="shared" si="88"/>
        <v>RPPM.07.02.00-22-0001/15</v>
      </c>
      <c r="D5682" t="str">
        <f>IF('tab2'!B5687="","",'tab2'!B5687)</f>
        <v>WOJ.: POMORSKIE, POW.: kwidzyński, GM.: Prabuty</v>
      </c>
    </row>
    <row r="5683" spans="1:4" x14ac:dyDescent="0.25">
      <c r="A5683" t="str">
        <f>LEFT('tab2'!A5688,24)</f>
        <v/>
      </c>
      <c r="B5683" t="str">
        <f>IF(AND(A5683="",D5683&lt;&gt;""),B5682,LEFT('tab2'!A5688,24))</f>
        <v>RPPM.07.02.00-22-0001/15</v>
      </c>
      <c r="C5683" t="str">
        <f t="shared" si="88"/>
        <v>RPPM.07.02.00-22-0001/15</v>
      </c>
      <c r="D5683" t="str">
        <f>IF('tab2'!B5688="","",'tab2'!B5688)</f>
        <v>WOJ.: POMORSKIE, POW.: Słupsk, GM.: Słupsk</v>
      </c>
    </row>
    <row r="5684" spans="1:4" x14ac:dyDescent="0.25">
      <c r="A5684" t="str">
        <f>LEFT('tab2'!A5689,24)</f>
        <v/>
      </c>
      <c r="B5684" t="str">
        <f>IF(AND(A5684="",D5684&lt;&gt;""),B5683,LEFT('tab2'!A5689,24))</f>
        <v>RPPM.07.02.00-22-0001/15</v>
      </c>
      <c r="C5684" t="str">
        <f t="shared" si="88"/>
        <v>RPPM.07.02.00-22-0001/15</v>
      </c>
      <c r="D5684" t="str">
        <f>IF('tab2'!B5689="","",'tab2'!B5689)</f>
        <v>WOJ.: POMORSKIE, POW.: Sopot, GM.: Sopot</v>
      </c>
    </row>
    <row r="5685" spans="1:4" x14ac:dyDescent="0.25">
      <c r="A5685" t="str">
        <f>LEFT('tab2'!A5690,24)</f>
        <v/>
      </c>
      <c r="B5685" t="str">
        <f>IF(AND(A5685="",D5685&lt;&gt;""),B5684,LEFT('tab2'!A5690,24))</f>
        <v>RPPM.07.02.00-22-0001/15</v>
      </c>
      <c r="C5685" t="str">
        <f t="shared" si="88"/>
        <v>RPPM.07.02.00-22-0001/15</v>
      </c>
      <c r="D5685" t="str">
        <f>IF('tab2'!B5690="","",'tab2'!B5690)</f>
        <v>WOJ.: POMORSKIE, POW.: starogardzki, GM.: Starogard Gdański - gmina wiejska</v>
      </c>
    </row>
    <row r="5686" spans="1:4" x14ac:dyDescent="0.25">
      <c r="A5686" t="str">
        <f>LEFT('tab2'!A5691,24)</f>
        <v/>
      </c>
      <c r="B5686" t="str">
        <f>IF(AND(A5686="",D5686&lt;&gt;""),B5685,LEFT('tab2'!A5691,24))</f>
        <v>RPPM.07.02.00-22-0001/15</v>
      </c>
      <c r="C5686" t="str">
        <f t="shared" si="88"/>
        <v>RPPM.07.02.00-22-0001/15</v>
      </c>
      <c r="D5686" t="str">
        <f>IF('tab2'!B5691="","",'tab2'!B5691)</f>
        <v>WOJ.: POMORSKIE, POW.: wejherowski, GM.: Wejherowo - gmina wiejska</v>
      </c>
    </row>
    <row r="5687" spans="1:4" x14ac:dyDescent="0.25">
      <c r="A5687" t="str">
        <f>LEFT('tab2'!A5692,24)</f>
        <v>RPPM.07.02.00-22-0001/15</v>
      </c>
      <c r="B5687" t="str">
        <f>IF(AND(A5687="",D5687&lt;&gt;""),B5686,LEFT('tab2'!A5692,24))</f>
        <v>RPPM.07.02.00-22-0001/15</v>
      </c>
      <c r="C5687" t="str">
        <f t="shared" si="88"/>
        <v>RPPM.07.02.00-22-0001/15</v>
      </c>
      <c r="D5687">
        <f>IF('tab2'!B5692="","",'tab2'!B5692)</f>
        <v>8</v>
      </c>
    </row>
    <row r="5688" spans="1:4" x14ac:dyDescent="0.25">
      <c r="A5688" t="str">
        <f>LEFT('tab2'!A5693,24)</f>
        <v>RPPM.07.02.00-22-0001/16</v>
      </c>
      <c r="B5688" t="str">
        <f>IF(AND(A5688="",D5688&lt;&gt;""),B5687,LEFT('tab2'!A5693,24))</f>
        <v>RPPM.07.02.00-22-0001/16</v>
      </c>
      <c r="C5688" t="str">
        <f t="shared" si="88"/>
        <v>RPPM.07.02.00-22-0001/16</v>
      </c>
      <c r="D5688" t="str">
        <f>IF('tab2'!B5693="","",'tab2'!B5693)</f>
        <v>WOJ.: POMORSKIE, POW.: Sopot, GM.: Sopot</v>
      </c>
    </row>
    <row r="5689" spans="1:4" x14ac:dyDescent="0.25">
      <c r="A5689" t="str">
        <f>LEFT('tab2'!A5694,24)</f>
        <v/>
      </c>
      <c r="B5689" t="str">
        <f>IF(AND(A5689="",D5689&lt;&gt;""),B5688,LEFT('tab2'!A5694,24))</f>
        <v>RPPM.07.02.00-22-0001/16</v>
      </c>
      <c r="C5689" t="str">
        <f t="shared" si="88"/>
        <v>RPPM.07.02.00-22-0001/16</v>
      </c>
      <c r="D5689" t="str">
        <f>IF('tab2'!B5694="","",'tab2'!B5694)</f>
        <v>WOJ.: POMORSKIE, POW.: tczewski, GM.: Gniew</v>
      </c>
    </row>
    <row r="5690" spans="1:4" x14ac:dyDescent="0.25">
      <c r="A5690" t="str">
        <f>LEFT('tab2'!A5695,24)</f>
        <v/>
      </c>
      <c r="B5690" t="str">
        <f>IF(AND(A5690="",D5690&lt;&gt;""),B5689,LEFT('tab2'!A5695,24))</f>
        <v>RPPM.07.02.00-22-0001/16</v>
      </c>
      <c r="C5690" t="str">
        <f t="shared" si="88"/>
        <v>RPPM.07.02.00-22-0001/16</v>
      </c>
      <c r="D5690" t="str">
        <f>IF('tab2'!B5695="","",'tab2'!B5695)</f>
        <v>WOJ.: POMORSKIE, POW.: tczewski, GM.: Tczew</v>
      </c>
    </row>
    <row r="5691" spans="1:4" x14ac:dyDescent="0.25">
      <c r="A5691" t="str">
        <f>LEFT('tab2'!A5696,24)</f>
        <v>RPPM.07.02.00-22-0001/16</v>
      </c>
      <c r="B5691" t="str">
        <f>IF(AND(A5691="",D5691&lt;&gt;""),B5690,LEFT('tab2'!A5696,24))</f>
        <v>RPPM.07.02.00-22-0001/16</v>
      </c>
      <c r="C5691" t="str">
        <f t="shared" si="88"/>
        <v>RPPM.07.02.00-22-0001/16</v>
      </c>
      <c r="D5691">
        <f>IF('tab2'!B5696="","",'tab2'!B5696)</f>
        <v>3</v>
      </c>
    </row>
    <row r="5692" spans="1:4" x14ac:dyDescent="0.25">
      <c r="A5692" t="str">
        <f>LEFT('tab2'!A5697,24)</f>
        <v>RPPM.07.02.00-22-0002/16</v>
      </c>
      <c r="B5692" t="str">
        <f>IF(AND(A5692="",D5692&lt;&gt;""),B5691,LEFT('tab2'!A5697,24))</f>
        <v>RPPM.07.02.00-22-0002/16</v>
      </c>
      <c r="C5692" t="str">
        <f t="shared" si="88"/>
        <v>RPPM.07.02.00-22-0002/16</v>
      </c>
      <c r="D5692" t="str">
        <f>IF('tab2'!B5697="","",'tab2'!B5697)</f>
        <v>WOJ.: POMORSKIE, POW.: pucki, GM.: Puck</v>
      </c>
    </row>
    <row r="5693" spans="1:4" x14ac:dyDescent="0.25">
      <c r="A5693" t="str">
        <f>LEFT('tab2'!A5698,24)</f>
        <v/>
      </c>
      <c r="B5693" t="str">
        <f>IF(AND(A5693="",D5693&lt;&gt;""),B5692,LEFT('tab2'!A5698,24))</f>
        <v>RPPM.07.02.00-22-0002/16</v>
      </c>
      <c r="C5693" t="str">
        <f t="shared" si="88"/>
        <v>RPPM.07.02.00-22-0002/16</v>
      </c>
      <c r="D5693" t="str">
        <f>IF('tab2'!B5698="","",'tab2'!B5698)</f>
        <v>WOJ.: POMORSKIE, POW.: pucki, GM.: Władysławowo</v>
      </c>
    </row>
    <row r="5694" spans="1:4" x14ac:dyDescent="0.25">
      <c r="A5694" t="str">
        <f>LEFT('tab2'!A5699,24)</f>
        <v>RPPM.07.02.00-22-0002/16</v>
      </c>
      <c r="B5694" t="str">
        <f>IF(AND(A5694="",D5694&lt;&gt;""),B5693,LEFT('tab2'!A5699,24))</f>
        <v>RPPM.07.02.00-22-0002/16</v>
      </c>
      <c r="C5694" t="str">
        <f t="shared" si="88"/>
        <v>RPPM.07.02.00-22-0002/16</v>
      </c>
      <c r="D5694">
        <f>IF('tab2'!B5699="","",'tab2'!B5699)</f>
        <v>2</v>
      </c>
    </row>
    <row r="5695" spans="1:4" x14ac:dyDescent="0.25">
      <c r="A5695" t="str">
        <f>LEFT('tab2'!A5700,24)</f>
        <v>RPPM.07.02.00-22-0007/16</v>
      </c>
      <c r="B5695" t="str">
        <f>IF(AND(A5695="",D5695&lt;&gt;""),B5694,LEFT('tab2'!A5700,24))</f>
        <v>RPPM.07.02.00-22-0007/16</v>
      </c>
      <c r="C5695" t="str">
        <f t="shared" si="88"/>
        <v>RPPM.07.02.00-22-0007/16</v>
      </c>
      <c r="D5695" t="str">
        <f>IF('tab2'!B5700="","",'tab2'!B5700)</f>
        <v>WOJ.: POMORSKIE, POW.: kwidzyński, GM.: Kwidzyn</v>
      </c>
    </row>
    <row r="5696" spans="1:4" x14ac:dyDescent="0.25">
      <c r="A5696" t="str">
        <f>LEFT('tab2'!A5701,24)</f>
        <v/>
      </c>
      <c r="B5696" t="str">
        <f>IF(AND(A5696="",D5696&lt;&gt;""),B5695,LEFT('tab2'!A5701,24))</f>
        <v>RPPM.07.02.00-22-0007/16</v>
      </c>
      <c r="C5696" t="str">
        <f t="shared" si="88"/>
        <v>RPPM.07.02.00-22-0007/16</v>
      </c>
      <c r="D5696" t="str">
        <f>IF('tab2'!B5701="","",'tab2'!B5701)</f>
        <v>WOJ.: POMORSKIE, POW.: kwidzyński, GM.: Prabuty</v>
      </c>
    </row>
    <row r="5697" spans="1:4" x14ac:dyDescent="0.25">
      <c r="A5697" t="str">
        <f>LEFT('tab2'!A5702,24)</f>
        <v/>
      </c>
      <c r="B5697" t="str">
        <f>IF(AND(A5697="",D5697&lt;&gt;""),B5696,LEFT('tab2'!A5702,24))</f>
        <v>RPPM.07.02.00-22-0007/16</v>
      </c>
      <c r="C5697" t="str">
        <f t="shared" si="88"/>
        <v>RPPM.07.02.00-22-0007/16</v>
      </c>
      <c r="D5697" t="str">
        <f>IF('tab2'!B5702="","",'tab2'!B5702)</f>
        <v>WOJ.: POMORSKIE, POW.: malborski, GM.: Malbork</v>
      </c>
    </row>
    <row r="5698" spans="1:4" x14ac:dyDescent="0.25">
      <c r="A5698" t="str">
        <f>LEFT('tab2'!A5703,24)</f>
        <v/>
      </c>
      <c r="B5698" t="str">
        <f>IF(AND(A5698="",D5698&lt;&gt;""),B5697,LEFT('tab2'!A5703,24))</f>
        <v>RPPM.07.02.00-22-0007/16</v>
      </c>
      <c r="C5698" t="str">
        <f t="shared" si="88"/>
        <v>RPPM.07.02.00-22-0007/16</v>
      </c>
      <c r="D5698" t="str">
        <f>IF('tab2'!B5703="","",'tab2'!B5703)</f>
        <v>WOJ.: POMORSKIE, POW.: sztumski, GM.: Sztum</v>
      </c>
    </row>
    <row r="5699" spans="1:4" x14ac:dyDescent="0.25">
      <c r="A5699" t="str">
        <f>LEFT('tab2'!A5704,24)</f>
        <v>RPPM.07.02.00-22-0007/16</v>
      </c>
      <c r="B5699" t="str">
        <f>IF(AND(A5699="",D5699&lt;&gt;""),B5698,LEFT('tab2'!A5704,24))</f>
        <v>RPPM.07.02.00-22-0007/16</v>
      </c>
      <c r="C5699" t="str">
        <f t="shared" ref="C5699:C5762" si="89">IF(D5699="","",B5699)</f>
        <v>RPPM.07.02.00-22-0007/16</v>
      </c>
      <c r="D5699">
        <f>IF('tab2'!B5704="","",'tab2'!B5704)</f>
        <v>4</v>
      </c>
    </row>
    <row r="5700" spans="1:4" x14ac:dyDescent="0.25">
      <c r="A5700" t="str">
        <f>LEFT('tab2'!A5705,24)</f>
        <v>RPPM.07.02.00-22-0008/16</v>
      </c>
      <c r="B5700" t="str">
        <f>IF(AND(A5700="",D5700&lt;&gt;""),B5699,LEFT('tab2'!A5705,24))</f>
        <v>RPPM.07.02.00-22-0008/16</v>
      </c>
      <c r="C5700" t="str">
        <f t="shared" si="89"/>
        <v>RPPM.07.02.00-22-0008/16</v>
      </c>
      <c r="D5700" t="str">
        <f>IF('tab2'!B5705="","",'tab2'!B5705)</f>
        <v>WOJ.: POMORSKIE, POW.: bytowski, GM.: Bytów</v>
      </c>
    </row>
    <row r="5701" spans="1:4" x14ac:dyDescent="0.25">
      <c r="A5701" t="str">
        <f>LEFT('tab2'!A5706,24)</f>
        <v>RPPM.07.02.00-22-0008/16</v>
      </c>
      <c r="B5701" t="str">
        <f>IF(AND(A5701="",D5701&lt;&gt;""),B5700,LEFT('tab2'!A5706,24))</f>
        <v>RPPM.07.02.00-22-0008/16</v>
      </c>
      <c r="C5701" t="str">
        <f t="shared" si="89"/>
        <v>RPPM.07.02.00-22-0008/16</v>
      </c>
      <c r="D5701">
        <f>IF('tab2'!B5706="","",'tab2'!B5706)</f>
        <v>1</v>
      </c>
    </row>
    <row r="5702" spans="1:4" x14ac:dyDescent="0.25">
      <c r="A5702" t="str">
        <f>LEFT('tab2'!A5707,24)</f>
        <v>RPPM.07.02.00-22-0009/16</v>
      </c>
      <c r="B5702" t="str">
        <f>IF(AND(A5702="",D5702&lt;&gt;""),B5701,LEFT('tab2'!A5707,24))</f>
        <v>RPPM.07.02.00-22-0009/16</v>
      </c>
      <c r="C5702" t="str">
        <f t="shared" si="89"/>
        <v>RPPM.07.02.00-22-0009/16</v>
      </c>
      <c r="D5702" t="str">
        <f>IF('tab2'!B5707="","",'tab2'!B5707)</f>
        <v>WOJ.: POMORSKIE, POW.: bytowski, GM.: Miastko</v>
      </c>
    </row>
    <row r="5703" spans="1:4" x14ac:dyDescent="0.25">
      <c r="A5703" t="str">
        <f>LEFT('tab2'!A5708,24)</f>
        <v/>
      </c>
      <c r="B5703" t="str">
        <f>IF(AND(A5703="",D5703&lt;&gt;""),B5702,LEFT('tab2'!A5708,24))</f>
        <v>RPPM.07.02.00-22-0009/16</v>
      </c>
      <c r="C5703" t="str">
        <f t="shared" si="89"/>
        <v>RPPM.07.02.00-22-0009/16</v>
      </c>
      <c r="D5703" t="str">
        <f>IF('tab2'!B5708="","",'tab2'!B5708)</f>
        <v>WOJ.: POMORSKIE, POW.: Słupsk, GM.: Słupsk</v>
      </c>
    </row>
    <row r="5704" spans="1:4" x14ac:dyDescent="0.25">
      <c r="A5704" t="str">
        <f>LEFT('tab2'!A5709,24)</f>
        <v>RPPM.07.02.00-22-0009/16</v>
      </c>
      <c r="B5704" t="str">
        <f>IF(AND(A5704="",D5704&lt;&gt;""),B5703,LEFT('tab2'!A5709,24))</f>
        <v>RPPM.07.02.00-22-0009/16</v>
      </c>
      <c r="C5704" t="str">
        <f t="shared" si="89"/>
        <v>RPPM.07.02.00-22-0009/16</v>
      </c>
      <c r="D5704">
        <f>IF('tab2'!B5709="","",'tab2'!B5709)</f>
        <v>2</v>
      </c>
    </row>
    <row r="5705" spans="1:4" x14ac:dyDescent="0.25">
      <c r="A5705" t="str">
        <f>LEFT('tab2'!A5710,24)</f>
        <v>RPPM.07.02.00-22-0010/16</v>
      </c>
      <c r="B5705" t="str">
        <f>IF(AND(A5705="",D5705&lt;&gt;""),B5704,LEFT('tab2'!A5710,24))</f>
        <v>RPPM.07.02.00-22-0010/16</v>
      </c>
      <c r="C5705" t="str">
        <f t="shared" si="89"/>
        <v>RPPM.07.02.00-22-0010/16</v>
      </c>
      <c r="D5705" t="str">
        <f>IF('tab2'!B5710="","",'tab2'!B5710)</f>
        <v>WOJ.: POMORSKIE, POW.: starogardzki, GM.: Starogard Gdański</v>
      </c>
    </row>
    <row r="5706" spans="1:4" x14ac:dyDescent="0.25">
      <c r="A5706" t="str">
        <f>LEFT('tab2'!A5711,24)</f>
        <v>RPPM.07.02.00-22-0010/16</v>
      </c>
      <c r="B5706" t="str">
        <f>IF(AND(A5706="",D5706&lt;&gt;""),B5705,LEFT('tab2'!A5711,24))</f>
        <v>RPPM.07.02.00-22-0010/16</v>
      </c>
      <c r="C5706" t="str">
        <f t="shared" si="89"/>
        <v>RPPM.07.02.00-22-0010/16</v>
      </c>
      <c r="D5706">
        <f>IF('tab2'!B5711="","",'tab2'!B5711)</f>
        <v>1</v>
      </c>
    </row>
    <row r="5707" spans="1:4" x14ac:dyDescent="0.25">
      <c r="A5707" t="str">
        <f>LEFT('tab2'!A5712,24)</f>
        <v>RPPM.07.02.00-22-0019/16</v>
      </c>
      <c r="B5707" t="str">
        <f>IF(AND(A5707="",D5707&lt;&gt;""),B5706,LEFT('tab2'!A5712,24))</f>
        <v>RPPM.07.02.00-22-0019/16</v>
      </c>
      <c r="C5707" t="str">
        <f t="shared" si="89"/>
        <v>RPPM.07.02.00-22-0019/16</v>
      </c>
      <c r="D5707" t="str">
        <f>IF('tab2'!B5712="","",'tab2'!B5712)</f>
        <v>WOJ.: POMORSKIE, POW.: lęborski, GM.: Lębork</v>
      </c>
    </row>
    <row r="5708" spans="1:4" x14ac:dyDescent="0.25">
      <c r="A5708" t="str">
        <f>LEFT('tab2'!A5713,24)</f>
        <v>RPPM.07.02.00-22-0019/16</v>
      </c>
      <c r="B5708" t="str">
        <f>IF(AND(A5708="",D5708&lt;&gt;""),B5707,LEFT('tab2'!A5713,24))</f>
        <v>RPPM.07.02.00-22-0019/16</v>
      </c>
      <c r="C5708" t="str">
        <f t="shared" si="89"/>
        <v>RPPM.07.02.00-22-0019/16</v>
      </c>
      <c r="D5708">
        <f>IF('tab2'!B5713="","",'tab2'!B5713)</f>
        <v>1</v>
      </c>
    </row>
    <row r="5709" spans="1:4" x14ac:dyDescent="0.25">
      <c r="A5709" t="str">
        <f>LEFT('tab2'!A5714,24)</f>
        <v>RPPM.07.02.00-22-0021/16</v>
      </c>
      <c r="B5709" t="str">
        <f>IF(AND(A5709="",D5709&lt;&gt;""),B5708,LEFT('tab2'!A5714,24))</f>
        <v>RPPM.07.02.00-22-0021/16</v>
      </c>
      <c r="C5709" t="str">
        <f t="shared" si="89"/>
        <v>RPPM.07.02.00-22-0021/16</v>
      </c>
      <c r="D5709" t="str">
        <f>IF('tab2'!B5714="","",'tab2'!B5714)</f>
        <v>WOJ.: POMORSKIE, POW.: Gdańsk, GM.: Gdańsk</v>
      </c>
    </row>
    <row r="5710" spans="1:4" x14ac:dyDescent="0.25">
      <c r="A5710" t="str">
        <f>LEFT('tab2'!A5715,24)</f>
        <v>RPPM.07.02.00-22-0021/16</v>
      </c>
      <c r="B5710" t="str">
        <f>IF(AND(A5710="",D5710&lt;&gt;""),B5709,LEFT('tab2'!A5715,24))</f>
        <v>RPPM.07.02.00-22-0021/16</v>
      </c>
      <c r="C5710" t="str">
        <f t="shared" si="89"/>
        <v>RPPM.07.02.00-22-0021/16</v>
      </c>
      <c r="D5710">
        <f>IF('tab2'!B5715="","",'tab2'!B5715)</f>
        <v>1</v>
      </c>
    </row>
    <row r="5711" spans="1:4" x14ac:dyDescent="0.25">
      <c r="A5711" t="str">
        <f>LEFT('tab2'!A5716,24)</f>
        <v>RPPM.07.02.00-22-0024/16</v>
      </c>
      <c r="B5711" t="str">
        <f>IF(AND(A5711="",D5711&lt;&gt;""),B5710,LEFT('tab2'!A5716,24))</f>
        <v>RPPM.07.02.00-22-0024/16</v>
      </c>
      <c r="C5711" t="str">
        <f t="shared" si="89"/>
        <v>RPPM.07.02.00-22-0024/16</v>
      </c>
      <c r="D5711" t="str">
        <f>IF('tab2'!B5716="","",'tab2'!B5716)</f>
        <v>WOJ.: POMORSKIE, POW.: Gdynia, GM.: Gdynia</v>
      </c>
    </row>
    <row r="5712" spans="1:4" x14ac:dyDescent="0.25">
      <c r="A5712" t="str">
        <f>LEFT('tab2'!A5717,24)</f>
        <v>RPPM.07.02.00-22-0024/16</v>
      </c>
      <c r="B5712" t="str">
        <f>IF(AND(A5712="",D5712&lt;&gt;""),B5711,LEFT('tab2'!A5717,24))</f>
        <v>RPPM.07.02.00-22-0024/16</v>
      </c>
      <c r="C5712" t="str">
        <f t="shared" si="89"/>
        <v>RPPM.07.02.00-22-0024/16</v>
      </c>
      <c r="D5712">
        <f>IF('tab2'!B5717="","",'tab2'!B5717)</f>
        <v>1</v>
      </c>
    </row>
    <row r="5713" spans="1:4" x14ac:dyDescent="0.25">
      <c r="A5713" t="str">
        <f>LEFT('tab2'!A5718,24)</f>
        <v>RPPM.07.02.00-22-0028/16</v>
      </c>
      <c r="B5713" t="str">
        <f>IF(AND(A5713="",D5713&lt;&gt;""),B5712,LEFT('tab2'!A5718,24))</f>
        <v>RPPM.07.02.00-22-0028/16</v>
      </c>
      <c r="C5713" t="str">
        <f t="shared" si="89"/>
        <v>RPPM.07.02.00-22-0028/16</v>
      </c>
      <c r="D5713" t="str">
        <f>IF('tab2'!B5718="","",'tab2'!B5718)</f>
        <v>WOJ.: POMORSKIE, POW.: chojnicki, GM.: Chojnice - gmina wiejska</v>
      </c>
    </row>
    <row r="5714" spans="1:4" x14ac:dyDescent="0.25">
      <c r="A5714" t="str">
        <f>LEFT('tab2'!A5719,24)</f>
        <v/>
      </c>
      <c r="B5714" t="str">
        <f>IF(AND(A5714="",D5714&lt;&gt;""),B5713,LEFT('tab2'!A5719,24))</f>
        <v>RPPM.07.02.00-22-0028/16</v>
      </c>
      <c r="C5714" t="str">
        <f t="shared" si="89"/>
        <v>RPPM.07.02.00-22-0028/16</v>
      </c>
      <c r="D5714" t="str">
        <f>IF('tab2'!B5719="","",'tab2'!B5719)</f>
        <v>WOJ.: POMORSKIE, POW.: człuchowski, GM.: Człuchów</v>
      </c>
    </row>
    <row r="5715" spans="1:4" x14ac:dyDescent="0.25">
      <c r="A5715" t="str">
        <f>LEFT('tab2'!A5720,24)</f>
        <v>RPPM.07.02.00-22-0028/16</v>
      </c>
      <c r="B5715" t="str">
        <f>IF(AND(A5715="",D5715&lt;&gt;""),B5714,LEFT('tab2'!A5720,24))</f>
        <v>RPPM.07.02.00-22-0028/16</v>
      </c>
      <c r="C5715" t="str">
        <f t="shared" si="89"/>
        <v>RPPM.07.02.00-22-0028/16</v>
      </c>
      <c r="D5715">
        <f>IF('tab2'!B5720="","",'tab2'!B5720)</f>
        <v>2</v>
      </c>
    </row>
    <row r="5716" spans="1:4" x14ac:dyDescent="0.25">
      <c r="A5716" t="str">
        <f>LEFT('tab2'!A5721,24)</f>
        <v>RPPM.07.02.00-22-0030/16</v>
      </c>
      <c r="B5716" t="str">
        <f>IF(AND(A5716="",D5716&lt;&gt;""),B5715,LEFT('tab2'!A5721,24))</f>
        <v>RPPM.07.02.00-22-0030/16</v>
      </c>
      <c r="C5716" t="str">
        <f t="shared" si="89"/>
        <v>RPPM.07.02.00-22-0030/16</v>
      </c>
      <c r="D5716" t="str">
        <f>IF('tab2'!B5721="","",'tab2'!B5721)</f>
        <v>WOJ.: POMORSKIE, POW.: Gdynia, GM.: Gdynia</v>
      </c>
    </row>
    <row r="5717" spans="1:4" x14ac:dyDescent="0.25">
      <c r="A5717" t="str">
        <f>LEFT('tab2'!A5722,24)</f>
        <v/>
      </c>
      <c r="B5717" t="str">
        <f>IF(AND(A5717="",D5717&lt;&gt;""),B5716,LEFT('tab2'!A5722,24))</f>
        <v>RPPM.07.02.00-22-0030/16</v>
      </c>
      <c r="C5717" t="str">
        <f t="shared" si="89"/>
        <v>RPPM.07.02.00-22-0030/16</v>
      </c>
      <c r="D5717" t="str">
        <f>IF('tab2'!B5722="","",'tab2'!B5722)</f>
        <v>WOJ.: POMORSKIE, POW.: tczewski, GM.: Tczew</v>
      </c>
    </row>
    <row r="5718" spans="1:4" x14ac:dyDescent="0.25">
      <c r="A5718" t="str">
        <f>LEFT('tab2'!A5723,24)</f>
        <v/>
      </c>
      <c r="B5718" t="str">
        <f>IF(AND(A5718="",D5718&lt;&gt;""),B5717,LEFT('tab2'!A5723,24))</f>
        <v>RPPM.07.02.00-22-0030/16</v>
      </c>
      <c r="C5718" t="str">
        <f t="shared" si="89"/>
        <v>RPPM.07.02.00-22-0030/16</v>
      </c>
      <c r="D5718" t="str">
        <f>IF('tab2'!B5723="","",'tab2'!B5723)</f>
        <v>WOJ.: POMORSKIE, POW.: wejherowski, GM.: Wejherowo</v>
      </c>
    </row>
    <row r="5719" spans="1:4" x14ac:dyDescent="0.25">
      <c r="A5719" t="str">
        <f>LEFT('tab2'!A5724,24)</f>
        <v>RPPM.07.02.00-22-0030/16</v>
      </c>
      <c r="B5719" t="str">
        <f>IF(AND(A5719="",D5719&lt;&gt;""),B5718,LEFT('tab2'!A5724,24))</f>
        <v>RPPM.07.02.00-22-0030/16</v>
      </c>
      <c r="C5719" t="str">
        <f t="shared" si="89"/>
        <v>RPPM.07.02.00-22-0030/16</v>
      </c>
      <c r="D5719">
        <f>IF('tab2'!B5724="","",'tab2'!B5724)</f>
        <v>3</v>
      </c>
    </row>
    <row r="5720" spans="1:4" x14ac:dyDescent="0.25">
      <c r="A5720" t="str">
        <f>LEFT('tab2'!A5725,24)</f>
        <v>RPPM.07.02.00-22-0031/16</v>
      </c>
      <c r="B5720" t="str">
        <f>IF(AND(A5720="",D5720&lt;&gt;""),B5719,LEFT('tab2'!A5725,24))</f>
        <v>RPPM.07.02.00-22-0031/16</v>
      </c>
      <c r="C5720" t="str">
        <f t="shared" si="89"/>
        <v>RPPM.07.02.00-22-0031/16</v>
      </c>
      <c r="D5720" t="str">
        <f>IF('tab2'!B5725="","",'tab2'!B5725)</f>
        <v>WOJ.: POMORSKIE, POW.: malborski, GM.: Malbork</v>
      </c>
    </row>
    <row r="5721" spans="1:4" x14ac:dyDescent="0.25">
      <c r="A5721" t="str">
        <f>LEFT('tab2'!A5726,24)</f>
        <v/>
      </c>
      <c r="B5721" t="str">
        <f>IF(AND(A5721="",D5721&lt;&gt;""),B5720,LEFT('tab2'!A5726,24))</f>
        <v>RPPM.07.02.00-22-0031/16</v>
      </c>
      <c r="C5721" t="str">
        <f t="shared" si="89"/>
        <v>RPPM.07.02.00-22-0031/16</v>
      </c>
      <c r="D5721" t="str">
        <f>IF('tab2'!B5726="","",'tab2'!B5726)</f>
        <v>WOJ.: POMORSKIE, POW.: nowodworski, GM.: Nowy Dwór Gdański</v>
      </c>
    </row>
    <row r="5722" spans="1:4" x14ac:dyDescent="0.25">
      <c r="A5722" t="str">
        <f>LEFT('tab2'!A5727,24)</f>
        <v>RPPM.07.02.00-22-0031/16</v>
      </c>
      <c r="B5722" t="str">
        <f>IF(AND(A5722="",D5722&lt;&gt;""),B5721,LEFT('tab2'!A5727,24))</f>
        <v>RPPM.07.02.00-22-0031/16</v>
      </c>
      <c r="C5722" t="str">
        <f t="shared" si="89"/>
        <v>RPPM.07.02.00-22-0031/16</v>
      </c>
      <c r="D5722">
        <f>IF('tab2'!B5727="","",'tab2'!B5727)</f>
        <v>2</v>
      </c>
    </row>
    <row r="5723" spans="1:4" x14ac:dyDescent="0.25">
      <c r="A5723" t="str">
        <f>LEFT('tab2'!A5728,24)</f>
        <v>RPPM.07.02.00-22-0033/16</v>
      </c>
      <c r="B5723" t="str">
        <f>IF(AND(A5723="",D5723&lt;&gt;""),B5722,LEFT('tab2'!A5728,24))</f>
        <v>RPPM.07.02.00-22-0033/16</v>
      </c>
      <c r="C5723" t="str">
        <f t="shared" si="89"/>
        <v>RPPM.07.02.00-22-0033/16</v>
      </c>
      <c r="D5723" t="str">
        <f>IF('tab2'!B5728="","",'tab2'!B5728)</f>
        <v>WOJ.: POMORSKIE, POW.: chojnicki, GM.: Brusy</v>
      </c>
    </row>
    <row r="5724" spans="1:4" x14ac:dyDescent="0.25">
      <c r="A5724" t="str">
        <f>LEFT('tab2'!A5729,24)</f>
        <v>RPPM.07.02.00-22-0033/16</v>
      </c>
      <c r="B5724" t="str">
        <f>IF(AND(A5724="",D5724&lt;&gt;""),B5723,LEFT('tab2'!A5729,24))</f>
        <v>RPPM.07.02.00-22-0033/16</v>
      </c>
      <c r="C5724" t="str">
        <f t="shared" si="89"/>
        <v>RPPM.07.02.00-22-0033/16</v>
      </c>
      <c r="D5724">
        <f>IF('tab2'!B5729="","",'tab2'!B5729)</f>
        <v>1</v>
      </c>
    </row>
    <row r="5725" spans="1:4" x14ac:dyDescent="0.25">
      <c r="A5725" t="str">
        <f>LEFT('tab2'!A5730,24)</f>
        <v>RPPM.07.02.00-22-0034/16</v>
      </c>
      <c r="B5725" t="str">
        <f>IF(AND(A5725="",D5725&lt;&gt;""),B5724,LEFT('tab2'!A5730,24))</f>
        <v>RPPM.07.02.00-22-0034/16</v>
      </c>
      <c r="C5725" t="str">
        <f t="shared" si="89"/>
        <v>RPPM.07.02.00-22-0034/16</v>
      </c>
      <c r="D5725" t="str">
        <f>IF('tab2'!B5730="","",'tab2'!B5730)</f>
        <v>WOJ.: POMORSKIE, POW.: chojnicki, GM.: Brusy</v>
      </c>
    </row>
    <row r="5726" spans="1:4" x14ac:dyDescent="0.25">
      <c r="A5726" t="str">
        <f>LEFT('tab2'!A5731,24)</f>
        <v>RPPM.07.02.00-22-0034/16</v>
      </c>
      <c r="B5726" t="str">
        <f>IF(AND(A5726="",D5726&lt;&gt;""),B5725,LEFT('tab2'!A5731,24))</f>
        <v>RPPM.07.02.00-22-0034/16</v>
      </c>
      <c r="C5726" t="str">
        <f t="shared" si="89"/>
        <v>RPPM.07.02.00-22-0034/16</v>
      </c>
      <c r="D5726">
        <f>IF('tab2'!B5731="","",'tab2'!B5731)</f>
        <v>1</v>
      </c>
    </row>
    <row r="5727" spans="1:4" x14ac:dyDescent="0.25">
      <c r="A5727" t="str">
        <f>LEFT('tab2'!A5732,24)</f>
        <v>RPPM.07.03.00-22-0001/21</v>
      </c>
      <c r="B5727" t="str">
        <f>IF(AND(A5727="",D5727&lt;&gt;""),B5726,LEFT('tab2'!A5732,24))</f>
        <v>RPPM.07.03.00-22-0001/21</v>
      </c>
      <c r="C5727" t="str">
        <f t="shared" si="89"/>
        <v>RPPM.07.03.00-22-0001/21</v>
      </c>
      <c r="D5727" t="str">
        <f>IF('tab2'!B5732="","",'tab2'!B5732)</f>
        <v>WOJ.: POMORSKIE, POW.: bytowski, GM.: Miastko</v>
      </c>
    </row>
    <row r="5728" spans="1:4" x14ac:dyDescent="0.25">
      <c r="A5728" t="str">
        <f>LEFT('tab2'!A5733,24)</f>
        <v>RPPM.07.03.00-22-0001/21</v>
      </c>
      <c r="B5728" t="str">
        <f>IF(AND(A5728="",D5728&lt;&gt;""),B5727,LEFT('tab2'!A5733,24))</f>
        <v>RPPM.07.03.00-22-0001/21</v>
      </c>
      <c r="C5728" t="str">
        <f t="shared" si="89"/>
        <v>RPPM.07.03.00-22-0001/21</v>
      </c>
      <c r="D5728">
        <f>IF('tab2'!B5733="","",'tab2'!B5733)</f>
        <v>1</v>
      </c>
    </row>
    <row r="5729" spans="1:4" x14ac:dyDescent="0.25">
      <c r="A5729" t="str">
        <f>LEFT('tab2'!A5734,24)</f>
        <v>RPPM.07.03.00-22-0002/21</v>
      </c>
      <c r="B5729" t="str">
        <f>IF(AND(A5729="",D5729&lt;&gt;""),B5728,LEFT('tab2'!A5734,24))</f>
        <v>RPPM.07.03.00-22-0002/21</v>
      </c>
      <c r="C5729" t="str">
        <f t="shared" si="89"/>
        <v>RPPM.07.03.00-22-0002/21</v>
      </c>
      <c r="D5729" t="str">
        <f>IF('tab2'!B5734="","",'tab2'!B5734)</f>
        <v>WOJ.: POMORSKIE, POW.: Gdańsk, GM.: Gdańsk</v>
      </c>
    </row>
    <row r="5730" spans="1:4" x14ac:dyDescent="0.25">
      <c r="A5730" t="str">
        <f>LEFT('tab2'!A5735,24)</f>
        <v>RPPM.07.03.00-22-0002/21</v>
      </c>
      <c r="B5730" t="str">
        <f>IF(AND(A5730="",D5730&lt;&gt;""),B5729,LEFT('tab2'!A5735,24))</f>
        <v>RPPM.07.03.00-22-0002/21</v>
      </c>
      <c r="C5730" t="str">
        <f t="shared" si="89"/>
        <v>RPPM.07.03.00-22-0002/21</v>
      </c>
      <c r="D5730">
        <f>IF('tab2'!B5735="","",'tab2'!B5735)</f>
        <v>1</v>
      </c>
    </row>
    <row r="5731" spans="1:4" x14ac:dyDescent="0.25">
      <c r="A5731" t="str">
        <f>LEFT('tab2'!A5736,24)</f>
        <v>RPPM.07.03.00-22-0004/21</v>
      </c>
      <c r="B5731" t="str">
        <f>IF(AND(A5731="",D5731&lt;&gt;""),B5730,LEFT('tab2'!A5736,24))</f>
        <v>RPPM.07.03.00-22-0004/21</v>
      </c>
      <c r="C5731" t="str">
        <f t="shared" si="89"/>
        <v>RPPM.07.03.00-22-0004/21</v>
      </c>
      <c r="D5731" t="str">
        <f>IF('tab2'!B5736="","",'tab2'!B5736)</f>
        <v>WOJ.: POMORSKIE, POW.: Gdańsk, GM.: Gdańsk</v>
      </c>
    </row>
    <row r="5732" spans="1:4" x14ac:dyDescent="0.25">
      <c r="A5732" t="str">
        <f>LEFT('tab2'!A5737,24)</f>
        <v>RPPM.07.03.00-22-0004/21</v>
      </c>
      <c r="B5732" t="str">
        <f>IF(AND(A5732="",D5732&lt;&gt;""),B5731,LEFT('tab2'!A5737,24))</f>
        <v>RPPM.07.03.00-22-0004/21</v>
      </c>
      <c r="C5732" t="str">
        <f t="shared" si="89"/>
        <v>RPPM.07.03.00-22-0004/21</v>
      </c>
      <c r="D5732">
        <f>IF('tab2'!B5737="","",'tab2'!B5737)</f>
        <v>1</v>
      </c>
    </row>
    <row r="5733" spans="1:4" x14ac:dyDescent="0.25">
      <c r="A5733" t="str">
        <f>LEFT('tab2'!A5738,24)</f>
        <v>RPPM.07.03.00-22-0005/21</v>
      </c>
      <c r="B5733" t="str">
        <f>IF(AND(A5733="",D5733&lt;&gt;""),B5732,LEFT('tab2'!A5738,24))</f>
        <v>RPPM.07.03.00-22-0005/21</v>
      </c>
      <c r="C5733" t="str">
        <f t="shared" si="89"/>
        <v>RPPM.07.03.00-22-0005/21</v>
      </c>
      <c r="D5733" t="str">
        <f>IF('tab2'!B5738="","",'tab2'!B5738)</f>
        <v>WOJ.: POMORSKIE, POW.: kartuski, GM.: Kartuzy</v>
      </c>
    </row>
    <row r="5734" spans="1:4" x14ac:dyDescent="0.25">
      <c r="A5734" t="str">
        <f>LEFT('tab2'!A5739,24)</f>
        <v>RPPM.07.03.00-22-0005/21</v>
      </c>
      <c r="B5734" t="str">
        <f>IF(AND(A5734="",D5734&lt;&gt;""),B5733,LEFT('tab2'!A5739,24))</f>
        <v>RPPM.07.03.00-22-0005/21</v>
      </c>
      <c r="C5734" t="str">
        <f t="shared" si="89"/>
        <v>RPPM.07.03.00-22-0005/21</v>
      </c>
      <c r="D5734">
        <f>IF('tab2'!B5739="","",'tab2'!B5739)</f>
        <v>1</v>
      </c>
    </row>
    <row r="5735" spans="1:4" x14ac:dyDescent="0.25">
      <c r="A5735" t="str">
        <f>LEFT('tab2'!A5740,24)</f>
        <v>RPPM.07.03.00-22-0006/21</v>
      </c>
      <c r="B5735" t="str">
        <f>IF(AND(A5735="",D5735&lt;&gt;""),B5734,LEFT('tab2'!A5740,24))</f>
        <v>RPPM.07.03.00-22-0006/21</v>
      </c>
      <c r="C5735" t="str">
        <f t="shared" si="89"/>
        <v>RPPM.07.03.00-22-0006/21</v>
      </c>
      <c r="D5735" t="str">
        <f>IF('tab2'!B5740="","",'tab2'!B5740)</f>
        <v>WOJ.: POMORSKIE, POW.: Gdańsk, GM.: Gdańsk</v>
      </c>
    </row>
    <row r="5736" spans="1:4" x14ac:dyDescent="0.25">
      <c r="A5736" t="str">
        <f>LEFT('tab2'!A5741,24)</f>
        <v>RPPM.07.03.00-22-0006/21</v>
      </c>
      <c r="B5736" t="str">
        <f>IF(AND(A5736="",D5736&lt;&gt;""),B5735,LEFT('tab2'!A5741,24))</f>
        <v>RPPM.07.03.00-22-0006/21</v>
      </c>
      <c r="C5736" t="str">
        <f t="shared" si="89"/>
        <v>RPPM.07.03.00-22-0006/21</v>
      </c>
      <c r="D5736">
        <f>IF('tab2'!B5741="","",'tab2'!B5741)</f>
        <v>1</v>
      </c>
    </row>
    <row r="5737" spans="1:4" x14ac:dyDescent="0.25">
      <c r="A5737" t="str">
        <f>LEFT('tab2'!A5742,24)</f>
        <v>RPPM.07.03.00-22-0007/21</v>
      </c>
      <c r="B5737" t="str">
        <f>IF(AND(A5737="",D5737&lt;&gt;""),B5736,LEFT('tab2'!A5742,24))</f>
        <v>RPPM.07.03.00-22-0007/21</v>
      </c>
      <c r="C5737" t="str">
        <f t="shared" si="89"/>
        <v>RPPM.07.03.00-22-0007/21</v>
      </c>
      <c r="D5737" t="str">
        <f>IF('tab2'!B5742="","",'tab2'!B5742)</f>
        <v>WOJ.: POMORSKIE, POW.: kwidzyński, GM.: Kwidzyn - gmina wiejska</v>
      </c>
    </row>
    <row r="5738" spans="1:4" x14ac:dyDescent="0.25">
      <c r="A5738" t="str">
        <f>LEFT('tab2'!A5743,24)</f>
        <v>RPPM.07.03.00-22-0007/21</v>
      </c>
      <c r="B5738" t="str">
        <f>IF(AND(A5738="",D5738&lt;&gt;""),B5737,LEFT('tab2'!A5743,24))</f>
        <v>RPPM.07.03.00-22-0007/21</v>
      </c>
      <c r="C5738" t="str">
        <f t="shared" si="89"/>
        <v>RPPM.07.03.00-22-0007/21</v>
      </c>
      <c r="D5738">
        <f>IF('tab2'!B5743="","",'tab2'!B5743)</f>
        <v>1</v>
      </c>
    </row>
    <row r="5739" spans="1:4" x14ac:dyDescent="0.25">
      <c r="A5739" t="str">
        <f>LEFT('tab2'!A5744,24)</f>
        <v>RPPM.07.03.00-22-0008/21</v>
      </c>
      <c r="B5739" t="str">
        <f>IF(AND(A5739="",D5739&lt;&gt;""),B5738,LEFT('tab2'!A5744,24))</f>
        <v>RPPM.07.03.00-22-0008/21</v>
      </c>
      <c r="C5739" t="str">
        <f t="shared" si="89"/>
        <v>RPPM.07.03.00-22-0008/21</v>
      </c>
      <c r="D5739" t="str">
        <f>IF('tab2'!B5744="","",'tab2'!B5744)</f>
        <v>WOJ.: POMORSKIE, POW.: chojnicki, GM.: Chojnice</v>
      </c>
    </row>
    <row r="5740" spans="1:4" x14ac:dyDescent="0.25">
      <c r="A5740" t="str">
        <f>LEFT('tab2'!A5745,24)</f>
        <v>RPPM.07.03.00-22-0008/21</v>
      </c>
      <c r="B5740" t="str">
        <f>IF(AND(A5740="",D5740&lt;&gt;""),B5739,LEFT('tab2'!A5745,24))</f>
        <v>RPPM.07.03.00-22-0008/21</v>
      </c>
      <c r="C5740" t="str">
        <f t="shared" si="89"/>
        <v>RPPM.07.03.00-22-0008/21</v>
      </c>
      <c r="D5740">
        <f>IF('tab2'!B5745="","",'tab2'!B5745)</f>
        <v>1</v>
      </c>
    </row>
    <row r="5741" spans="1:4" x14ac:dyDescent="0.25">
      <c r="A5741" t="str">
        <f>LEFT('tab2'!A5746,24)</f>
        <v>RPPM.07.03.00-22-0009/21</v>
      </c>
      <c r="B5741" t="str">
        <f>IF(AND(A5741="",D5741&lt;&gt;""),B5740,LEFT('tab2'!A5746,24))</f>
        <v>RPPM.07.03.00-22-0009/21</v>
      </c>
      <c r="C5741" t="str">
        <f t="shared" si="89"/>
        <v>RPPM.07.03.00-22-0009/21</v>
      </c>
      <c r="D5741" t="str">
        <f>IF('tab2'!B5746="","",'tab2'!B5746)</f>
        <v>WOJ.: POMORSKIE, POW.: sztumski, GM.: Dzierzgoń</v>
      </c>
    </row>
    <row r="5742" spans="1:4" x14ac:dyDescent="0.25">
      <c r="A5742" t="str">
        <f>LEFT('tab2'!A5747,24)</f>
        <v>RPPM.07.03.00-22-0009/21</v>
      </c>
      <c r="B5742" t="str">
        <f>IF(AND(A5742="",D5742&lt;&gt;""),B5741,LEFT('tab2'!A5747,24))</f>
        <v>RPPM.07.03.00-22-0009/21</v>
      </c>
      <c r="C5742" t="str">
        <f t="shared" si="89"/>
        <v>RPPM.07.03.00-22-0009/21</v>
      </c>
      <c r="D5742">
        <f>IF('tab2'!B5747="","",'tab2'!B5747)</f>
        <v>1</v>
      </c>
    </row>
    <row r="5743" spans="1:4" x14ac:dyDescent="0.25">
      <c r="A5743" t="str">
        <f>LEFT('tab2'!A5748,24)</f>
        <v>RPPM.07.03.00-22-0010/21</v>
      </c>
      <c r="B5743" t="str">
        <f>IF(AND(A5743="",D5743&lt;&gt;""),B5742,LEFT('tab2'!A5748,24))</f>
        <v>RPPM.07.03.00-22-0010/21</v>
      </c>
      <c r="C5743" t="str">
        <f t="shared" si="89"/>
        <v>RPPM.07.03.00-22-0010/21</v>
      </c>
      <c r="D5743" t="str">
        <f>IF('tab2'!B5748="","",'tab2'!B5748)</f>
        <v>WOJ.: POMORSKIE, POW.: starogardzki, GM.: Skarszewy</v>
      </c>
    </row>
    <row r="5744" spans="1:4" x14ac:dyDescent="0.25">
      <c r="A5744" t="str">
        <f>LEFT('tab2'!A5749,24)</f>
        <v/>
      </c>
      <c r="B5744" t="str">
        <f>IF(AND(A5744="",D5744&lt;&gt;""),B5743,LEFT('tab2'!A5749,24))</f>
        <v>RPPM.07.03.00-22-0010/21</v>
      </c>
      <c r="C5744" t="str">
        <f t="shared" si="89"/>
        <v>RPPM.07.03.00-22-0010/21</v>
      </c>
      <c r="D5744" t="str">
        <f>IF('tab2'!B5749="","",'tab2'!B5749)</f>
        <v>WOJ.: POMORSKIE, POW.: starogardzki, GM.: Starogard Gdański - gmina wiejska</v>
      </c>
    </row>
    <row r="5745" spans="1:4" x14ac:dyDescent="0.25">
      <c r="A5745" t="str">
        <f>LEFT('tab2'!A5750,24)</f>
        <v>RPPM.07.03.00-22-0010/21</v>
      </c>
      <c r="B5745" t="str">
        <f>IF(AND(A5745="",D5745&lt;&gt;""),B5744,LEFT('tab2'!A5750,24))</f>
        <v>RPPM.07.03.00-22-0010/21</v>
      </c>
      <c r="C5745" t="str">
        <f t="shared" si="89"/>
        <v>RPPM.07.03.00-22-0010/21</v>
      </c>
      <c r="D5745">
        <f>IF('tab2'!B5750="","",'tab2'!B5750)</f>
        <v>2</v>
      </c>
    </row>
    <row r="5746" spans="1:4" x14ac:dyDescent="0.25">
      <c r="A5746" t="str">
        <f>LEFT('tab2'!A5751,24)</f>
        <v>RPPM.07.03.00-22-0012/21</v>
      </c>
      <c r="B5746" t="str">
        <f>IF(AND(A5746="",D5746&lt;&gt;""),B5745,LEFT('tab2'!A5751,24))</f>
        <v>RPPM.07.03.00-22-0012/21</v>
      </c>
      <c r="C5746" t="str">
        <f t="shared" si="89"/>
        <v>RPPM.07.03.00-22-0012/21</v>
      </c>
      <c r="D5746" t="str">
        <f>IF('tab2'!B5751="","",'tab2'!B5751)</f>
        <v>WOJ.: POMORSKIE, POW.: Gdańsk, GM.: Gdańsk</v>
      </c>
    </row>
    <row r="5747" spans="1:4" x14ac:dyDescent="0.25">
      <c r="A5747" t="str">
        <f>LEFT('tab2'!A5752,24)</f>
        <v>RPPM.07.03.00-22-0012/21</v>
      </c>
      <c r="B5747" t="str">
        <f>IF(AND(A5747="",D5747&lt;&gt;""),B5746,LEFT('tab2'!A5752,24))</f>
        <v>RPPM.07.03.00-22-0012/21</v>
      </c>
      <c r="C5747" t="str">
        <f t="shared" si="89"/>
        <v>RPPM.07.03.00-22-0012/21</v>
      </c>
      <c r="D5747">
        <f>IF('tab2'!B5752="","",'tab2'!B5752)</f>
        <v>1</v>
      </c>
    </row>
    <row r="5748" spans="1:4" x14ac:dyDescent="0.25">
      <c r="A5748" t="str">
        <f>LEFT('tab2'!A5753,24)</f>
        <v>RPPM.08.01.01-22-0001/17</v>
      </c>
      <c r="B5748" t="str">
        <f>IF(AND(A5748="",D5748&lt;&gt;""),B5747,LEFT('tab2'!A5753,24))</f>
        <v>RPPM.08.01.01-22-0001/17</v>
      </c>
      <c r="C5748" t="str">
        <f t="shared" si="89"/>
        <v>RPPM.08.01.01-22-0001/17</v>
      </c>
      <c r="D5748" t="str">
        <f>IF('tab2'!B5753="","",'tab2'!B5753)</f>
        <v>WOJ.: POMORSKIE, POW.: Gdańsk, GM.: Gdańsk</v>
      </c>
    </row>
    <row r="5749" spans="1:4" x14ac:dyDescent="0.25">
      <c r="A5749" t="str">
        <f>LEFT('tab2'!A5754,24)</f>
        <v>RPPM.08.01.01-22-0001/17</v>
      </c>
      <c r="B5749" t="str">
        <f>IF(AND(A5749="",D5749&lt;&gt;""),B5748,LEFT('tab2'!A5754,24))</f>
        <v>RPPM.08.01.01-22-0001/17</v>
      </c>
      <c r="C5749" t="str">
        <f t="shared" si="89"/>
        <v>RPPM.08.01.01-22-0001/17</v>
      </c>
      <c r="D5749">
        <f>IF('tab2'!B5754="","",'tab2'!B5754)</f>
        <v>1</v>
      </c>
    </row>
    <row r="5750" spans="1:4" x14ac:dyDescent="0.25">
      <c r="A5750" t="str">
        <f>LEFT('tab2'!A5755,24)</f>
        <v>RPPM.08.01.01-22-0002/17</v>
      </c>
      <c r="B5750" t="str">
        <f>IF(AND(A5750="",D5750&lt;&gt;""),B5749,LEFT('tab2'!A5755,24))</f>
        <v>RPPM.08.01.01-22-0002/17</v>
      </c>
      <c r="C5750" t="str">
        <f t="shared" si="89"/>
        <v>RPPM.08.01.01-22-0002/17</v>
      </c>
      <c r="D5750" t="str">
        <f>IF('tab2'!B5755="","",'tab2'!B5755)</f>
        <v>WOJ.: POMORSKIE, POW.: Gdańsk, GM.: Gdańsk</v>
      </c>
    </row>
    <row r="5751" spans="1:4" x14ac:dyDescent="0.25">
      <c r="A5751" t="str">
        <f>LEFT('tab2'!A5756,24)</f>
        <v>RPPM.08.01.01-22-0002/17</v>
      </c>
      <c r="B5751" t="str">
        <f>IF(AND(A5751="",D5751&lt;&gt;""),B5750,LEFT('tab2'!A5756,24))</f>
        <v>RPPM.08.01.01-22-0002/17</v>
      </c>
      <c r="C5751" t="str">
        <f t="shared" si="89"/>
        <v>RPPM.08.01.01-22-0002/17</v>
      </c>
      <c r="D5751">
        <f>IF('tab2'!B5756="","",'tab2'!B5756)</f>
        <v>1</v>
      </c>
    </row>
    <row r="5752" spans="1:4" x14ac:dyDescent="0.25">
      <c r="A5752" t="str">
        <f>LEFT('tab2'!A5757,24)</f>
        <v>RPPM.08.01.01-22-0003/17</v>
      </c>
      <c r="B5752" t="str">
        <f>IF(AND(A5752="",D5752&lt;&gt;""),B5751,LEFT('tab2'!A5757,24))</f>
        <v>RPPM.08.01.01-22-0003/17</v>
      </c>
      <c r="C5752" t="str">
        <f t="shared" si="89"/>
        <v>RPPM.08.01.01-22-0003/17</v>
      </c>
      <c r="D5752" t="str">
        <f>IF('tab2'!B5757="","",'tab2'!B5757)</f>
        <v>WOJ.: POMORSKIE, POW.: Gdańsk, GM.: Gdańsk</v>
      </c>
    </row>
    <row r="5753" spans="1:4" x14ac:dyDescent="0.25">
      <c r="A5753" t="str">
        <f>LEFT('tab2'!A5758,24)</f>
        <v>RPPM.08.01.01-22-0003/17</v>
      </c>
      <c r="B5753" t="str">
        <f>IF(AND(A5753="",D5753&lt;&gt;""),B5752,LEFT('tab2'!A5758,24))</f>
        <v>RPPM.08.01.01-22-0003/17</v>
      </c>
      <c r="C5753" t="str">
        <f t="shared" si="89"/>
        <v>RPPM.08.01.01-22-0003/17</v>
      </c>
      <c r="D5753">
        <f>IF('tab2'!B5758="","",'tab2'!B5758)</f>
        <v>1</v>
      </c>
    </row>
    <row r="5754" spans="1:4" x14ac:dyDescent="0.25">
      <c r="A5754" t="str">
        <f>LEFT('tab2'!A5759,24)</f>
        <v>RPPM.08.01.01-22-0004/17</v>
      </c>
      <c r="B5754" t="str">
        <f>IF(AND(A5754="",D5754&lt;&gt;""),B5753,LEFT('tab2'!A5759,24))</f>
        <v>RPPM.08.01.01-22-0004/17</v>
      </c>
      <c r="C5754" t="str">
        <f t="shared" si="89"/>
        <v>RPPM.08.01.01-22-0004/17</v>
      </c>
      <c r="D5754" t="str">
        <f>IF('tab2'!B5759="","",'tab2'!B5759)</f>
        <v>WOJ.: POMORSKIE, POW.: Gdańsk, GM.: Gdańsk</v>
      </c>
    </row>
    <row r="5755" spans="1:4" x14ac:dyDescent="0.25">
      <c r="A5755" t="str">
        <f>LEFT('tab2'!A5760,24)</f>
        <v>RPPM.08.01.01-22-0004/17</v>
      </c>
      <c r="B5755" t="str">
        <f>IF(AND(A5755="",D5755&lt;&gt;""),B5754,LEFT('tab2'!A5760,24))</f>
        <v>RPPM.08.01.01-22-0004/17</v>
      </c>
      <c r="C5755" t="str">
        <f t="shared" si="89"/>
        <v>RPPM.08.01.01-22-0004/17</v>
      </c>
      <c r="D5755">
        <f>IF('tab2'!B5760="","",'tab2'!B5760)</f>
        <v>1</v>
      </c>
    </row>
    <row r="5756" spans="1:4" x14ac:dyDescent="0.25">
      <c r="A5756" t="str">
        <f>LEFT('tab2'!A5761,24)</f>
        <v>RPPM.08.01.01-22-0005/17</v>
      </c>
      <c r="B5756" t="str">
        <f>IF(AND(A5756="",D5756&lt;&gt;""),B5755,LEFT('tab2'!A5761,24))</f>
        <v>RPPM.08.01.01-22-0005/17</v>
      </c>
      <c r="C5756" t="str">
        <f t="shared" si="89"/>
        <v>RPPM.08.01.01-22-0005/17</v>
      </c>
      <c r="D5756" t="str">
        <f>IF('tab2'!B5761="","",'tab2'!B5761)</f>
        <v>WOJ.: POMORSKIE, POW.: Gdynia, GM.: Gdynia</v>
      </c>
    </row>
    <row r="5757" spans="1:4" x14ac:dyDescent="0.25">
      <c r="A5757" t="str">
        <f>LEFT('tab2'!A5762,24)</f>
        <v>RPPM.08.01.01-22-0005/17</v>
      </c>
      <c r="B5757" t="str">
        <f>IF(AND(A5757="",D5757&lt;&gt;""),B5756,LEFT('tab2'!A5762,24))</f>
        <v>RPPM.08.01.01-22-0005/17</v>
      </c>
      <c r="C5757" t="str">
        <f t="shared" si="89"/>
        <v>RPPM.08.01.01-22-0005/17</v>
      </c>
      <c r="D5757">
        <f>IF('tab2'!B5762="","",'tab2'!B5762)</f>
        <v>1</v>
      </c>
    </row>
    <row r="5758" spans="1:4" x14ac:dyDescent="0.25">
      <c r="A5758" t="str">
        <f>LEFT('tab2'!A5763,24)</f>
        <v>RPPM.08.01.01-22-0006/17</v>
      </c>
      <c r="B5758" t="str">
        <f>IF(AND(A5758="",D5758&lt;&gt;""),B5757,LEFT('tab2'!A5763,24))</f>
        <v>RPPM.08.01.01-22-0006/17</v>
      </c>
      <c r="C5758" t="str">
        <f t="shared" si="89"/>
        <v>RPPM.08.01.01-22-0006/17</v>
      </c>
      <c r="D5758" t="str">
        <f>IF('tab2'!B5763="","",'tab2'!B5763)</f>
        <v>WOJ.: POMORSKIE, POW.: Gdynia, GM.: Gdynia</v>
      </c>
    </row>
    <row r="5759" spans="1:4" x14ac:dyDescent="0.25">
      <c r="A5759" t="str">
        <f>LEFT('tab2'!A5764,24)</f>
        <v>RPPM.08.01.01-22-0006/17</v>
      </c>
      <c r="B5759" t="str">
        <f>IF(AND(A5759="",D5759&lt;&gt;""),B5758,LEFT('tab2'!A5764,24))</f>
        <v>RPPM.08.01.01-22-0006/17</v>
      </c>
      <c r="C5759" t="str">
        <f t="shared" si="89"/>
        <v>RPPM.08.01.01-22-0006/17</v>
      </c>
      <c r="D5759">
        <f>IF('tab2'!B5764="","",'tab2'!B5764)</f>
        <v>1</v>
      </c>
    </row>
    <row r="5760" spans="1:4" x14ac:dyDescent="0.25">
      <c r="A5760" t="str">
        <f>LEFT('tab2'!A5765,24)</f>
        <v>RPPM.08.01.01-22-0007/17</v>
      </c>
      <c r="B5760" t="str">
        <f>IF(AND(A5760="",D5760&lt;&gt;""),B5759,LEFT('tab2'!A5765,24))</f>
        <v>RPPM.08.01.01-22-0007/17</v>
      </c>
      <c r="C5760" t="str">
        <f t="shared" si="89"/>
        <v>RPPM.08.01.01-22-0007/17</v>
      </c>
      <c r="D5760" t="str">
        <f>IF('tab2'!B5765="","",'tab2'!B5765)</f>
        <v>WOJ.: POMORSKIE, POW.: Gdynia, GM.: Gdynia</v>
      </c>
    </row>
    <row r="5761" spans="1:4" x14ac:dyDescent="0.25">
      <c r="A5761" t="str">
        <f>LEFT('tab2'!A5766,24)</f>
        <v>RPPM.08.01.01-22-0007/17</v>
      </c>
      <c r="B5761" t="str">
        <f>IF(AND(A5761="",D5761&lt;&gt;""),B5760,LEFT('tab2'!A5766,24))</f>
        <v>RPPM.08.01.01-22-0007/17</v>
      </c>
      <c r="C5761" t="str">
        <f t="shared" si="89"/>
        <v>RPPM.08.01.01-22-0007/17</v>
      </c>
      <c r="D5761">
        <f>IF('tab2'!B5766="","",'tab2'!B5766)</f>
        <v>1</v>
      </c>
    </row>
    <row r="5762" spans="1:4" x14ac:dyDescent="0.25">
      <c r="A5762" t="str">
        <f>LEFT('tab2'!A5767,24)</f>
        <v>RPPM.08.01.01-22-0008/17</v>
      </c>
      <c r="B5762" t="str">
        <f>IF(AND(A5762="",D5762&lt;&gt;""),B5761,LEFT('tab2'!A5767,24))</f>
        <v>RPPM.08.01.01-22-0008/17</v>
      </c>
      <c r="C5762" t="str">
        <f t="shared" si="89"/>
        <v>RPPM.08.01.01-22-0008/17</v>
      </c>
      <c r="D5762" t="str">
        <f>IF('tab2'!B5767="","",'tab2'!B5767)</f>
        <v>WOJ.: POMORSKIE, POW.: kartuski, GM.: Kartuzy</v>
      </c>
    </row>
    <row r="5763" spans="1:4" x14ac:dyDescent="0.25">
      <c r="A5763" t="str">
        <f>LEFT('tab2'!A5768,24)</f>
        <v>RPPM.08.01.01-22-0008/17</v>
      </c>
      <c r="B5763" t="str">
        <f>IF(AND(A5763="",D5763&lt;&gt;""),B5762,LEFT('tab2'!A5768,24))</f>
        <v>RPPM.08.01.01-22-0008/17</v>
      </c>
      <c r="C5763" t="str">
        <f t="shared" ref="C5763:C5826" si="90">IF(D5763="","",B5763)</f>
        <v>RPPM.08.01.01-22-0008/17</v>
      </c>
      <c r="D5763">
        <f>IF('tab2'!B5768="","",'tab2'!B5768)</f>
        <v>1</v>
      </c>
    </row>
    <row r="5764" spans="1:4" x14ac:dyDescent="0.25">
      <c r="A5764" t="str">
        <f>LEFT('tab2'!A5769,24)</f>
        <v>RPPM.08.01.01-22-0009/17</v>
      </c>
      <c r="B5764" t="str">
        <f>IF(AND(A5764="",D5764&lt;&gt;""),B5763,LEFT('tab2'!A5769,24))</f>
        <v>RPPM.08.01.01-22-0009/17</v>
      </c>
      <c r="C5764" t="str">
        <f t="shared" si="90"/>
        <v>RPPM.08.01.01-22-0009/17</v>
      </c>
      <c r="D5764" t="str">
        <f>IF('tab2'!B5769="","",'tab2'!B5769)</f>
        <v>WOJ.: POMORSKIE, POW.: tczewski, GM.: Tczew</v>
      </c>
    </row>
    <row r="5765" spans="1:4" x14ac:dyDescent="0.25">
      <c r="A5765" t="str">
        <f>LEFT('tab2'!A5770,24)</f>
        <v>RPPM.08.01.01-22-0009/17</v>
      </c>
      <c r="B5765" t="str">
        <f>IF(AND(A5765="",D5765&lt;&gt;""),B5764,LEFT('tab2'!A5770,24))</f>
        <v>RPPM.08.01.01-22-0009/17</v>
      </c>
      <c r="C5765" t="str">
        <f t="shared" si="90"/>
        <v>RPPM.08.01.01-22-0009/17</v>
      </c>
      <c r="D5765">
        <f>IF('tab2'!B5770="","",'tab2'!B5770)</f>
        <v>1</v>
      </c>
    </row>
    <row r="5766" spans="1:4" x14ac:dyDescent="0.25">
      <c r="A5766" t="str">
        <f>LEFT('tab2'!A5771,24)</f>
        <v>RPPM.08.01.01-22-0011/17</v>
      </c>
      <c r="B5766" t="str">
        <f>IF(AND(A5766="",D5766&lt;&gt;""),B5765,LEFT('tab2'!A5771,24))</f>
        <v>RPPM.08.01.01-22-0011/17</v>
      </c>
      <c r="C5766" t="str">
        <f t="shared" si="90"/>
        <v>RPPM.08.01.01-22-0011/17</v>
      </c>
      <c r="D5766" t="str">
        <f>IF('tab2'!B5771="","",'tab2'!B5771)</f>
        <v>WOJ.: POMORSKIE, POW.: wejherowski, GM.: Wejherowo</v>
      </c>
    </row>
    <row r="5767" spans="1:4" x14ac:dyDescent="0.25">
      <c r="A5767" t="str">
        <f>LEFT('tab2'!A5772,24)</f>
        <v>RPPM.08.01.01-22-0011/17</v>
      </c>
      <c r="B5767" t="str">
        <f>IF(AND(A5767="",D5767&lt;&gt;""),B5766,LEFT('tab2'!A5772,24))</f>
        <v>RPPM.08.01.01-22-0011/17</v>
      </c>
      <c r="C5767" t="str">
        <f t="shared" si="90"/>
        <v>RPPM.08.01.01-22-0011/17</v>
      </c>
      <c r="D5767">
        <f>IF('tab2'!B5772="","",'tab2'!B5772)</f>
        <v>1</v>
      </c>
    </row>
    <row r="5768" spans="1:4" x14ac:dyDescent="0.25">
      <c r="A5768" t="str">
        <f>LEFT('tab2'!A5773,24)</f>
        <v>RPPM.08.01.01-22-0012/17</v>
      </c>
      <c r="B5768" t="str">
        <f>IF(AND(A5768="",D5768&lt;&gt;""),B5767,LEFT('tab2'!A5773,24))</f>
        <v>RPPM.08.01.01-22-0012/17</v>
      </c>
      <c r="C5768" t="str">
        <f t="shared" si="90"/>
        <v>RPPM.08.01.01-22-0012/17</v>
      </c>
      <c r="D5768" t="str">
        <f>IF('tab2'!B5773="","",'tab2'!B5773)</f>
        <v>WOJ.: POMORSKIE, POW.: kartuski, GM.: Żukowo</v>
      </c>
    </row>
    <row r="5769" spans="1:4" x14ac:dyDescent="0.25">
      <c r="A5769" t="str">
        <f>LEFT('tab2'!A5774,24)</f>
        <v>RPPM.08.01.01-22-0012/17</v>
      </c>
      <c r="B5769" t="str">
        <f>IF(AND(A5769="",D5769&lt;&gt;""),B5768,LEFT('tab2'!A5774,24))</f>
        <v>RPPM.08.01.01-22-0012/17</v>
      </c>
      <c r="C5769" t="str">
        <f t="shared" si="90"/>
        <v>RPPM.08.01.01-22-0012/17</v>
      </c>
      <c r="D5769">
        <f>IF('tab2'!B5774="","",'tab2'!B5774)</f>
        <v>1</v>
      </c>
    </row>
    <row r="5770" spans="1:4" x14ac:dyDescent="0.25">
      <c r="A5770" t="str">
        <f>LEFT('tab2'!A5775,24)</f>
        <v>RPPM.08.01.01-22-0013/17</v>
      </c>
      <c r="B5770" t="str">
        <f>IF(AND(A5770="",D5770&lt;&gt;""),B5769,LEFT('tab2'!A5775,24))</f>
        <v>RPPM.08.01.01-22-0013/17</v>
      </c>
      <c r="C5770" t="str">
        <f t="shared" si="90"/>
        <v>RPPM.08.01.01-22-0013/17</v>
      </c>
      <c r="D5770" t="str">
        <f>IF('tab2'!B5775="","",'tab2'!B5775)</f>
        <v>WOJ.: POMORSKIE, POW.: wejherowski, GM.: Rumia</v>
      </c>
    </row>
    <row r="5771" spans="1:4" x14ac:dyDescent="0.25">
      <c r="A5771" t="str">
        <f>LEFT('tab2'!A5776,24)</f>
        <v>RPPM.08.01.01-22-0013/17</v>
      </c>
      <c r="B5771" t="str">
        <f>IF(AND(A5771="",D5771&lt;&gt;""),B5770,LEFT('tab2'!A5776,24))</f>
        <v>RPPM.08.01.01-22-0013/17</v>
      </c>
      <c r="C5771" t="str">
        <f t="shared" si="90"/>
        <v>RPPM.08.01.01-22-0013/17</v>
      </c>
      <c r="D5771">
        <f>IF('tab2'!B5776="","",'tab2'!B5776)</f>
        <v>1</v>
      </c>
    </row>
    <row r="5772" spans="1:4" x14ac:dyDescent="0.25">
      <c r="A5772" t="str">
        <f>LEFT('tab2'!A5777,24)</f>
        <v>RPPM.08.01.01-22-0014/17</v>
      </c>
      <c r="B5772" t="str">
        <f>IF(AND(A5772="",D5772&lt;&gt;""),B5771,LEFT('tab2'!A5777,24))</f>
        <v>RPPM.08.01.01-22-0014/17</v>
      </c>
      <c r="C5772" t="str">
        <f t="shared" si="90"/>
        <v>RPPM.08.01.01-22-0014/17</v>
      </c>
      <c r="D5772" t="str">
        <f>IF('tab2'!B5777="","",'tab2'!B5777)</f>
        <v>WOJ.: POMORSKIE, POW.: pucki, GM.: Puck</v>
      </c>
    </row>
    <row r="5773" spans="1:4" x14ac:dyDescent="0.25">
      <c r="A5773" t="str">
        <f>LEFT('tab2'!A5778,24)</f>
        <v>RPPM.08.01.01-22-0014/17</v>
      </c>
      <c r="B5773" t="str">
        <f>IF(AND(A5773="",D5773&lt;&gt;""),B5772,LEFT('tab2'!A5778,24))</f>
        <v>RPPM.08.01.01-22-0014/17</v>
      </c>
      <c r="C5773" t="str">
        <f t="shared" si="90"/>
        <v>RPPM.08.01.01-22-0014/17</v>
      </c>
      <c r="D5773">
        <f>IF('tab2'!B5778="","",'tab2'!B5778)</f>
        <v>1</v>
      </c>
    </row>
    <row r="5774" spans="1:4" x14ac:dyDescent="0.25">
      <c r="A5774" t="str">
        <f>LEFT('tab2'!A5779,24)</f>
        <v>RPPM.08.01.02-22-0001/17</v>
      </c>
      <c r="B5774" t="str">
        <f>IF(AND(A5774="",D5774&lt;&gt;""),B5773,LEFT('tab2'!A5779,24))</f>
        <v>RPPM.08.01.02-22-0001/17</v>
      </c>
      <c r="C5774" t="str">
        <f t="shared" si="90"/>
        <v>RPPM.08.01.02-22-0001/17</v>
      </c>
      <c r="D5774" t="str">
        <f>IF('tab2'!B5779="","",'tab2'!B5779)</f>
        <v>WOJ.: POMORSKIE, POW.: Słupsk, GM.: Słupsk</v>
      </c>
    </row>
    <row r="5775" spans="1:4" x14ac:dyDescent="0.25">
      <c r="A5775" t="str">
        <f>LEFT('tab2'!A5780,24)</f>
        <v>RPPM.08.01.02-22-0001/17</v>
      </c>
      <c r="B5775" t="str">
        <f>IF(AND(A5775="",D5775&lt;&gt;""),B5774,LEFT('tab2'!A5780,24))</f>
        <v>RPPM.08.01.02-22-0001/17</v>
      </c>
      <c r="C5775" t="str">
        <f t="shared" si="90"/>
        <v>RPPM.08.01.02-22-0001/17</v>
      </c>
      <c r="D5775">
        <f>IF('tab2'!B5780="","",'tab2'!B5780)</f>
        <v>1</v>
      </c>
    </row>
    <row r="5776" spans="1:4" x14ac:dyDescent="0.25">
      <c r="A5776" t="str">
        <f>LEFT('tab2'!A5781,24)</f>
        <v>RPPM.08.01.02-22-0002/17</v>
      </c>
      <c r="B5776" t="str">
        <f>IF(AND(A5776="",D5776&lt;&gt;""),B5775,LEFT('tab2'!A5781,24))</f>
        <v>RPPM.08.01.02-22-0002/17</v>
      </c>
      <c r="C5776" t="str">
        <f t="shared" si="90"/>
        <v>RPPM.08.01.02-22-0002/17</v>
      </c>
      <c r="D5776" t="str">
        <f>IF('tab2'!B5781="","",'tab2'!B5781)</f>
        <v>WOJ.: POMORSKIE, POW.: malborski, GM.: Malbork</v>
      </c>
    </row>
    <row r="5777" spans="1:4" x14ac:dyDescent="0.25">
      <c r="A5777" t="str">
        <f>LEFT('tab2'!A5782,24)</f>
        <v>RPPM.08.01.02-22-0002/17</v>
      </c>
      <c r="B5777" t="str">
        <f>IF(AND(A5777="",D5777&lt;&gt;""),B5776,LEFT('tab2'!A5782,24))</f>
        <v>RPPM.08.01.02-22-0002/17</v>
      </c>
      <c r="C5777" t="str">
        <f t="shared" si="90"/>
        <v>RPPM.08.01.02-22-0002/17</v>
      </c>
      <c r="D5777">
        <f>IF('tab2'!B5782="","",'tab2'!B5782)</f>
        <v>1</v>
      </c>
    </row>
    <row r="5778" spans="1:4" x14ac:dyDescent="0.25">
      <c r="A5778" t="str">
        <f>LEFT('tab2'!A5783,24)</f>
        <v>RPPM.08.01.02-22-0003/17</v>
      </c>
      <c r="B5778" t="str">
        <f>IF(AND(A5778="",D5778&lt;&gt;""),B5777,LEFT('tab2'!A5783,24))</f>
        <v>RPPM.08.01.02-22-0003/17</v>
      </c>
      <c r="C5778" t="str">
        <f t="shared" si="90"/>
        <v>RPPM.08.01.02-22-0003/17</v>
      </c>
      <c r="D5778" t="str">
        <f>IF('tab2'!B5783="","",'tab2'!B5783)</f>
        <v>WOJ.: POMORSKIE, POW.: kościerski, GM.: Kościerzyna</v>
      </c>
    </row>
    <row r="5779" spans="1:4" x14ac:dyDescent="0.25">
      <c r="A5779" t="str">
        <f>LEFT('tab2'!A5784,24)</f>
        <v>RPPM.08.01.02-22-0003/17</v>
      </c>
      <c r="B5779" t="str">
        <f>IF(AND(A5779="",D5779&lt;&gt;""),B5778,LEFT('tab2'!A5784,24))</f>
        <v>RPPM.08.01.02-22-0003/17</v>
      </c>
      <c r="C5779" t="str">
        <f t="shared" si="90"/>
        <v>RPPM.08.01.02-22-0003/17</v>
      </c>
      <c r="D5779">
        <f>IF('tab2'!B5784="","",'tab2'!B5784)</f>
        <v>1</v>
      </c>
    </row>
    <row r="5780" spans="1:4" x14ac:dyDescent="0.25">
      <c r="A5780" t="str">
        <f>LEFT('tab2'!A5785,24)</f>
        <v>RPPM.08.01.02-22-0004/17</v>
      </c>
      <c r="B5780" t="str">
        <f>IF(AND(A5780="",D5780&lt;&gt;""),B5779,LEFT('tab2'!A5785,24))</f>
        <v>RPPM.08.01.02-22-0004/17</v>
      </c>
      <c r="C5780" t="str">
        <f t="shared" si="90"/>
        <v>RPPM.08.01.02-22-0004/17</v>
      </c>
      <c r="D5780" t="str">
        <f>IF('tab2'!B5785="","",'tab2'!B5785)</f>
        <v>WOJ.: POMORSKIE, POW.: lęborski, GM.: Lębork</v>
      </c>
    </row>
    <row r="5781" spans="1:4" x14ac:dyDescent="0.25">
      <c r="A5781" t="str">
        <f>LEFT('tab2'!A5786,24)</f>
        <v>RPPM.08.01.02-22-0004/17</v>
      </c>
      <c r="B5781" t="str">
        <f>IF(AND(A5781="",D5781&lt;&gt;""),B5780,LEFT('tab2'!A5786,24))</f>
        <v>RPPM.08.01.02-22-0004/17</v>
      </c>
      <c r="C5781" t="str">
        <f t="shared" si="90"/>
        <v>RPPM.08.01.02-22-0004/17</v>
      </c>
      <c r="D5781">
        <f>IF('tab2'!B5786="","",'tab2'!B5786)</f>
        <v>1</v>
      </c>
    </row>
    <row r="5782" spans="1:4" x14ac:dyDescent="0.25">
      <c r="A5782" t="str">
        <f>LEFT('tab2'!A5787,24)</f>
        <v>RPPM.08.01.02-22-0005/17</v>
      </c>
      <c r="B5782" t="str">
        <f>IF(AND(A5782="",D5782&lt;&gt;""),B5781,LEFT('tab2'!A5787,24))</f>
        <v>RPPM.08.01.02-22-0005/17</v>
      </c>
      <c r="C5782" t="str">
        <f t="shared" si="90"/>
        <v>RPPM.08.01.02-22-0005/17</v>
      </c>
      <c r="D5782" t="str">
        <f>IF('tab2'!B5787="","",'tab2'!B5787)</f>
        <v>WOJ.: POMORSKIE, POW.: starogardzki, GM.: Starogard Gdański</v>
      </c>
    </row>
    <row r="5783" spans="1:4" x14ac:dyDescent="0.25">
      <c r="A5783" t="str">
        <f>LEFT('tab2'!A5788,24)</f>
        <v>RPPM.08.01.02-22-0005/17</v>
      </c>
      <c r="B5783" t="str">
        <f>IF(AND(A5783="",D5783&lt;&gt;""),B5782,LEFT('tab2'!A5788,24))</f>
        <v>RPPM.08.01.02-22-0005/17</v>
      </c>
      <c r="C5783" t="str">
        <f t="shared" si="90"/>
        <v>RPPM.08.01.02-22-0005/17</v>
      </c>
      <c r="D5783">
        <f>IF('tab2'!B5788="","",'tab2'!B5788)</f>
        <v>1</v>
      </c>
    </row>
    <row r="5784" spans="1:4" x14ac:dyDescent="0.25">
      <c r="A5784" t="str">
        <f>LEFT('tab2'!A5789,24)</f>
        <v>RPPM.08.01.02-22-0006/17</v>
      </c>
      <c r="B5784" t="str">
        <f>IF(AND(A5784="",D5784&lt;&gt;""),B5783,LEFT('tab2'!A5789,24))</f>
        <v>RPPM.08.01.02-22-0006/17</v>
      </c>
      <c r="C5784" t="str">
        <f t="shared" si="90"/>
        <v>RPPM.08.01.02-22-0006/17</v>
      </c>
      <c r="D5784" t="str">
        <f>IF('tab2'!B5789="","",'tab2'!B5789)</f>
        <v>WOJ.: POMORSKIE, POW.: chojnicki, GM.: Chojnice</v>
      </c>
    </row>
    <row r="5785" spans="1:4" x14ac:dyDescent="0.25">
      <c r="A5785" t="str">
        <f>LEFT('tab2'!A5790,24)</f>
        <v>RPPM.08.01.02-22-0006/17</v>
      </c>
      <c r="B5785" t="str">
        <f>IF(AND(A5785="",D5785&lt;&gt;""),B5784,LEFT('tab2'!A5790,24))</f>
        <v>RPPM.08.01.02-22-0006/17</v>
      </c>
      <c r="C5785" t="str">
        <f t="shared" si="90"/>
        <v>RPPM.08.01.02-22-0006/17</v>
      </c>
      <c r="D5785">
        <f>IF('tab2'!B5790="","",'tab2'!B5790)</f>
        <v>1</v>
      </c>
    </row>
    <row r="5786" spans="1:4" x14ac:dyDescent="0.25">
      <c r="A5786" t="str">
        <f>LEFT('tab2'!A5791,24)</f>
        <v>RPPM.08.01.02-22-0007/17</v>
      </c>
      <c r="B5786" t="str">
        <f>IF(AND(A5786="",D5786&lt;&gt;""),B5785,LEFT('tab2'!A5791,24))</f>
        <v>RPPM.08.01.02-22-0007/17</v>
      </c>
      <c r="C5786" t="str">
        <f t="shared" si="90"/>
        <v>RPPM.08.01.02-22-0007/17</v>
      </c>
      <c r="D5786" t="str">
        <f>IF('tab2'!B5791="","",'tab2'!B5791)</f>
        <v>WOJ.: POMORSKIE, POW.: człuchowski, GM.: Czarne</v>
      </c>
    </row>
    <row r="5787" spans="1:4" x14ac:dyDescent="0.25">
      <c r="A5787" t="str">
        <f>LEFT('tab2'!A5792,24)</f>
        <v>RPPM.08.01.02-22-0007/17</v>
      </c>
      <c r="B5787" t="str">
        <f>IF(AND(A5787="",D5787&lt;&gt;""),B5786,LEFT('tab2'!A5792,24))</f>
        <v>RPPM.08.01.02-22-0007/17</v>
      </c>
      <c r="C5787" t="str">
        <f t="shared" si="90"/>
        <v>RPPM.08.01.02-22-0007/17</v>
      </c>
      <c r="D5787">
        <f>IF('tab2'!B5792="","",'tab2'!B5792)</f>
        <v>1</v>
      </c>
    </row>
    <row r="5788" spans="1:4" x14ac:dyDescent="0.25">
      <c r="A5788" t="str">
        <f>LEFT('tab2'!A5793,24)</f>
        <v>RPPM.08.01.02-22-0008/17</v>
      </c>
      <c r="B5788" t="str">
        <f>IF(AND(A5788="",D5788&lt;&gt;""),B5787,LEFT('tab2'!A5793,24))</f>
        <v>RPPM.08.01.02-22-0008/17</v>
      </c>
      <c r="C5788" t="str">
        <f t="shared" si="90"/>
        <v>RPPM.08.01.02-22-0008/17</v>
      </c>
      <c r="D5788" t="str">
        <f>IF('tab2'!B5793="","",'tab2'!B5793)</f>
        <v>WOJ.: POMORSKIE, POW.: malborski, GM.: Nowy Staw</v>
      </c>
    </row>
    <row r="5789" spans="1:4" x14ac:dyDescent="0.25">
      <c r="A5789" t="str">
        <f>LEFT('tab2'!A5794,24)</f>
        <v>RPPM.08.01.02-22-0008/17</v>
      </c>
      <c r="B5789" t="str">
        <f>IF(AND(A5789="",D5789&lt;&gt;""),B5788,LEFT('tab2'!A5794,24))</f>
        <v>RPPM.08.01.02-22-0008/17</v>
      </c>
      <c r="C5789" t="str">
        <f t="shared" si="90"/>
        <v>RPPM.08.01.02-22-0008/17</v>
      </c>
      <c r="D5789">
        <f>IF('tab2'!B5794="","",'tab2'!B5794)</f>
        <v>1</v>
      </c>
    </row>
    <row r="5790" spans="1:4" x14ac:dyDescent="0.25">
      <c r="A5790" t="str">
        <f>LEFT('tab2'!A5795,24)</f>
        <v>RPPM.08.01.02-22-0009/17</v>
      </c>
      <c r="B5790" t="str">
        <f>IF(AND(A5790="",D5790&lt;&gt;""),B5789,LEFT('tab2'!A5795,24))</f>
        <v>RPPM.08.01.02-22-0009/17</v>
      </c>
      <c r="C5790" t="str">
        <f t="shared" si="90"/>
        <v>RPPM.08.01.02-22-0009/17</v>
      </c>
      <c r="D5790" t="str">
        <f>IF('tab2'!B5795="","",'tab2'!B5795)</f>
        <v>WOJ.: POMORSKIE, POW.: nowodworski, GM.: Nowy Dwór Gdański</v>
      </c>
    </row>
    <row r="5791" spans="1:4" x14ac:dyDescent="0.25">
      <c r="A5791" t="str">
        <f>LEFT('tab2'!A5796,24)</f>
        <v>RPPM.08.01.02-22-0009/17</v>
      </c>
      <c r="B5791" t="str">
        <f>IF(AND(A5791="",D5791&lt;&gt;""),B5790,LEFT('tab2'!A5796,24))</f>
        <v>RPPM.08.01.02-22-0009/17</v>
      </c>
      <c r="C5791" t="str">
        <f t="shared" si="90"/>
        <v>RPPM.08.01.02-22-0009/17</v>
      </c>
      <c r="D5791">
        <f>IF('tab2'!B5796="","",'tab2'!B5796)</f>
        <v>1</v>
      </c>
    </row>
    <row r="5792" spans="1:4" x14ac:dyDescent="0.25">
      <c r="A5792" t="str">
        <f>LEFT('tab2'!A5797,24)</f>
        <v>RPPM.08.01.02-22-0010/17</v>
      </c>
      <c r="B5792" t="str">
        <f>IF(AND(A5792="",D5792&lt;&gt;""),B5791,LEFT('tab2'!A5797,24))</f>
        <v>RPPM.08.01.02-22-0010/17</v>
      </c>
      <c r="C5792" t="str">
        <f t="shared" si="90"/>
        <v>RPPM.08.01.02-22-0010/17</v>
      </c>
      <c r="D5792" t="str">
        <f>IF('tab2'!B5797="","",'tab2'!B5797)</f>
        <v>WOJ.: POMORSKIE, POW.: tczewski, GM.: Gniew</v>
      </c>
    </row>
    <row r="5793" spans="1:4" x14ac:dyDescent="0.25">
      <c r="A5793" t="str">
        <f>LEFT('tab2'!A5798,24)</f>
        <v>RPPM.08.01.02-22-0010/17</v>
      </c>
      <c r="B5793" t="str">
        <f>IF(AND(A5793="",D5793&lt;&gt;""),B5792,LEFT('tab2'!A5798,24))</f>
        <v>RPPM.08.01.02-22-0010/17</v>
      </c>
      <c r="C5793" t="str">
        <f t="shared" si="90"/>
        <v>RPPM.08.01.02-22-0010/17</v>
      </c>
      <c r="D5793">
        <f>IF('tab2'!B5798="","",'tab2'!B5798)</f>
        <v>1</v>
      </c>
    </row>
    <row r="5794" spans="1:4" x14ac:dyDescent="0.25">
      <c r="A5794" t="str">
        <f>LEFT('tab2'!A5799,24)</f>
        <v>RPPM.08.01.02-22-0011/17</v>
      </c>
      <c r="B5794" t="str">
        <f>IF(AND(A5794="",D5794&lt;&gt;""),B5793,LEFT('tab2'!A5799,24))</f>
        <v>RPPM.08.01.02-22-0011/17</v>
      </c>
      <c r="C5794" t="str">
        <f t="shared" si="90"/>
        <v>RPPM.08.01.02-22-0011/17</v>
      </c>
      <c r="D5794" t="str">
        <f>IF('tab2'!B5799="","",'tab2'!B5799)</f>
        <v>WOJ.: POMORSKIE, POW.: człuchowski, GM.: Debrzno</v>
      </c>
    </row>
    <row r="5795" spans="1:4" x14ac:dyDescent="0.25">
      <c r="A5795" t="str">
        <f>LEFT('tab2'!A5800,24)</f>
        <v>RPPM.08.01.02-22-0011/17</v>
      </c>
      <c r="B5795" t="str">
        <f>IF(AND(A5795="",D5795&lt;&gt;""),B5794,LEFT('tab2'!A5800,24))</f>
        <v>RPPM.08.01.02-22-0011/17</v>
      </c>
      <c r="C5795" t="str">
        <f t="shared" si="90"/>
        <v>RPPM.08.01.02-22-0011/17</v>
      </c>
      <c r="D5795">
        <f>IF('tab2'!B5800="","",'tab2'!B5800)</f>
        <v>1</v>
      </c>
    </row>
    <row r="5796" spans="1:4" x14ac:dyDescent="0.25">
      <c r="A5796" t="str">
        <f>LEFT('tab2'!A5801,24)</f>
        <v>RPPM.08.01.02-22-0012/17</v>
      </c>
      <c r="B5796" t="str">
        <f>IF(AND(A5796="",D5796&lt;&gt;""),B5795,LEFT('tab2'!A5801,24))</f>
        <v>RPPM.08.01.02-22-0012/17</v>
      </c>
      <c r="C5796" t="str">
        <f t="shared" si="90"/>
        <v>RPPM.08.01.02-22-0012/17</v>
      </c>
      <c r="D5796" t="str">
        <f>IF('tab2'!B5801="","",'tab2'!B5801)</f>
        <v>WOJ.: POMORSKIE, POW.: bytowski, GM.: Bytów</v>
      </c>
    </row>
    <row r="5797" spans="1:4" x14ac:dyDescent="0.25">
      <c r="A5797" t="str">
        <f>LEFT('tab2'!A5802,24)</f>
        <v>RPPM.08.01.02-22-0012/17</v>
      </c>
      <c r="B5797" t="str">
        <f>IF(AND(A5797="",D5797&lt;&gt;""),B5796,LEFT('tab2'!A5802,24))</f>
        <v>RPPM.08.01.02-22-0012/17</v>
      </c>
      <c r="C5797" t="str">
        <f t="shared" si="90"/>
        <v>RPPM.08.01.02-22-0012/17</v>
      </c>
      <c r="D5797">
        <f>IF('tab2'!B5802="","",'tab2'!B5802)</f>
        <v>1</v>
      </c>
    </row>
    <row r="5798" spans="1:4" x14ac:dyDescent="0.25">
      <c r="A5798" t="str">
        <f>LEFT('tab2'!A5803,24)</f>
        <v>RPPM.08.01.02-22-0013/17</v>
      </c>
      <c r="B5798" t="str">
        <f>IF(AND(A5798="",D5798&lt;&gt;""),B5797,LEFT('tab2'!A5803,24))</f>
        <v>RPPM.08.01.02-22-0013/17</v>
      </c>
      <c r="C5798" t="str">
        <f t="shared" si="90"/>
        <v>RPPM.08.01.02-22-0013/17</v>
      </c>
      <c r="D5798" t="str">
        <f>IF('tab2'!B5803="","",'tab2'!B5803)</f>
        <v>WOJ.: POMORSKIE, POW.: tczewski, GM.: Pelplin</v>
      </c>
    </row>
    <row r="5799" spans="1:4" x14ac:dyDescent="0.25">
      <c r="A5799" t="str">
        <f>LEFT('tab2'!A5804,24)</f>
        <v>RPPM.08.01.02-22-0013/17</v>
      </c>
      <c r="B5799" t="str">
        <f>IF(AND(A5799="",D5799&lt;&gt;""),B5798,LEFT('tab2'!A5804,24))</f>
        <v>RPPM.08.01.02-22-0013/17</v>
      </c>
      <c r="C5799" t="str">
        <f t="shared" si="90"/>
        <v>RPPM.08.01.02-22-0013/17</v>
      </c>
      <c r="D5799">
        <f>IF('tab2'!B5804="","",'tab2'!B5804)</f>
        <v>1</v>
      </c>
    </row>
    <row r="5800" spans="1:4" x14ac:dyDescent="0.25">
      <c r="A5800" t="str">
        <f>LEFT('tab2'!A5805,24)</f>
        <v>RPPM.08.01.02-22-0014/17</v>
      </c>
      <c r="B5800" t="str">
        <f>IF(AND(A5800="",D5800&lt;&gt;""),B5799,LEFT('tab2'!A5805,24))</f>
        <v>RPPM.08.01.02-22-0014/17</v>
      </c>
      <c r="C5800" t="str">
        <f t="shared" si="90"/>
        <v>RPPM.08.01.02-22-0014/17</v>
      </c>
      <c r="D5800" t="str">
        <f>IF('tab2'!B5805="","",'tab2'!B5805)</f>
        <v>WOJ.: POMORSKIE, POW.: człuchowski, GM.: Człuchów</v>
      </c>
    </row>
    <row r="5801" spans="1:4" x14ac:dyDescent="0.25">
      <c r="A5801" t="str">
        <f>LEFT('tab2'!A5806,24)</f>
        <v>RPPM.08.01.02-22-0014/17</v>
      </c>
      <c r="B5801" t="str">
        <f>IF(AND(A5801="",D5801&lt;&gt;""),B5800,LEFT('tab2'!A5806,24))</f>
        <v>RPPM.08.01.02-22-0014/17</v>
      </c>
      <c r="C5801" t="str">
        <f t="shared" si="90"/>
        <v>RPPM.08.01.02-22-0014/17</v>
      </c>
      <c r="D5801">
        <f>IF('tab2'!B5806="","",'tab2'!B5806)</f>
        <v>1</v>
      </c>
    </row>
    <row r="5802" spans="1:4" x14ac:dyDescent="0.25">
      <c r="A5802" t="str">
        <f>LEFT('tab2'!A5807,24)</f>
        <v>RPPM.08.01.02-22-0016/17</v>
      </c>
      <c r="B5802" t="str">
        <f>IF(AND(A5802="",D5802&lt;&gt;""),B5801,LEFT('tab2'!A5807,24))</f>
        <v>RPPM.08.01.02-22-0016/17</v>
      </c>
      <c r="C5802" t="str">
        <f t="shared" si="90"/>
        <v>RPPM.08.01.02-22-0016/17</v>
      </c>
      <c r="D5802" t="str">
        <f>IF('tab2'!B5807="","",'tab2'!B5807)</f>
        <v>WOJ.: POMORSKIE, POW.: chojnicki, GM.: Czersk</v>
      </c>
    </row>
    <row r="5803" spans="1:4" x14ac:dyDescent="0.25">
      <c r="A5803" t="str">
        <f>LEFT('tab2'!A5808,24)</f>
        <v>RPPM.08.01.02-22-0016/17</v>
      </c>
      <c r="B5803" t="str">
        <f>IF(AND(A5803="",D5803&lt;&gt;""),B5802,LEFT('tab2'!A5808,24))</f>
        <v>RPPM.08.01.02-22-0016/17</v>
      </c>
      <c r="C5803" t="str">
        <f t="shared" si="90"/>
        <v>RPPM.08.01.02-22-0016/17</v>
      </c>
      <c r="D5803">
        <f>IF('tab2'!B5808="","",'tab2'!B5808)</f>
        <v>1</v>
      </c>
    </row>
    <row r="5804" spans="1:4" x14ac:dyDescent="0.25">
      <c r="A5804" t="str">
        <f>LEFT('tab2'!A5809,24)</f>
        <v>RPPM.08.01.02-22-0017/17</v>
      </c>
      <c r="B5804" t="str">
        <f>IF(AND(A5804="",D5804&lt;&gt;""),B5803,LEFT('tab2'!A5809,24))</f>
        <v>RPPM.08.01.02-22-0017/17</v>
      </c>
      <c r="C5804" t="str">
        <f t="shared" si="90"/>
        <v>RPPM.08.01.02-22-0017/17</v>
      </c>
      <c r="D5804" t="str">
        <f>IF('tab2'!B5809="","",'tab2'!B5809)</f>
        <v>WOJ.: POMORSKIE, POW.: starogardzki, GM.: Skarszewy</v>
      </c>
    </row>
    <row r="5805" spans="1:4" x14ac:dyDescent="0.25">
      <c r="A5805" t="str">
        <f>LEFT('tab2'!A5810,24)</f>
        <v>RPPM.08.01.02-22-0017/17</v>
      </c>
      <c r="B5805" t="str">
        <f>IF(AND(A5805="",D5805&lt;&gt;""),B5804,LEFT('tab2'!A5810,24))</f>
        <v>RPPM.08.01.02-22-0017/17</v>
      </c>
      <c r="C5805" t="str">
        <f t="shared" si="90"/>
        <v>RPPM.08.01.02-22-0017/17</v>
      </c>
      <c r="D5805">
        <f>IF('tab2'!B5810="","",'tab2'!B5810)</f>
        <v>1</v>
      </c>
    </row>
    <row r="5806" spans="1:4" x14ac:dyDescent="0.25">
      <c r="A5806" t="str">
        <f>LEFT('tab2'!A5811,24)</f>
        <v>RPPM.08.01.02-22-0018/17</v>
      </c>
      <c r="B5806" t="str">
        <f>IF(AND(A5806="",D5806&lt;&gt;""),B5805,LEFT('tab2'!A5811,24))</f>
        <v>RPPM.08.01.02-22-0018/17</v>
      </c>
      <c r="C5806" t="str">
        <f t="shared" si="90"/>
        <v>RPPM.08.01.02-22-0018/17</v>
      </c>
      <c r="D5806" t="str">
        <f>IF('tab2'!B5811="","",'tab2'!B5811)</f>
        <v>WOJ.: POMORSKIE, POW.: chojnicki, GM.: Brusy</v>
      </c>
    </row>
    <row r="5807" spans="1:4" x14ac:dyDescent="0.25">
      <c r="A5807" t="str">
        <f>LEFT('tab2'!A5812,24)</f>
        <v>RPPM.08.01.02-22-0018/17</v>
      </c>
      <c r="B5807" t="str">
        <f>IF(AND(A5807="",D5807&lt;&gt;""),B5806,LEFT('tab2'!A5812,24))</f>
        <v>RPPM.08.01.02-22-0018/17</v>
      </c>
      <c r="C5807" t="str">
        <f t="shared" si="90"/>
        <v>RPPM.08.01.02-22-0018/17</v>
      </c>
      <c r="D5807">
        <f>IF('tab2'!B5812="","",'tab2'!B5812)</f>
        <v>1</v>
      </c>
    </row>
    <row r="5808" spans="1:4" x14ac:dyDescent="0.25">
      <c r="A5808" t="str">
        <f>LEFT('tab2'!A5813,24)</f>
        <v>RPPM.08.01.02-22-0019/17</v>
      </c>
      <c r="B5808" t="str">
        <f>IF(AND(A5808="",D5808&lt;&gt;""),B5807,LEFT('tab2'!A5813,24))</f>
        <v>RPPM.08.01.02-22-0019/17</v>
      </c>
      <c r="C5808" t="str">
        <f t="shared" si="90"/>
        <v>RPPM.08.01.02-22-0019/17</v>
      </c>
      <c r="D5808" t="str">
        <f>IF('tab2'!B5813="","",'tab2'!B5813)</f>
        <v>WOJ.: POMORSKIE, POW.: kwidzyński, GM.: Kwidzyn</v>
      </c>
    </row>
    <row r="5809" spans="1:4" x14ac:dyDescent="0.25">
      <c r="A5809" t="str">
        <f>LEFT('tab2'!A5814,24)</f>
        <v>RPPM.08.01.02-22-0019/17</v>
      </c>
      <c r="B5809" t="str">
        <f>IF(AND(A5809="",D5809&lt;&gt;""),B5808,LEFT('tab2'!A5814,24))</f>
        <v>RPPM.08.01.02-22-0019/17</v>
      </c>
      <c r="C5809" t="str">
        <f t="shared" si="90"/>
        <v>RPPM.08.01.02-22-0019/17</v>
      </c>
      <c r="D5809">
        <f>IF('tab2'!B5814="","",'tab2'!B5814)</f>
        <v>1</v>
      </c>
    </row>
    <row r="5810" spans="1:4" x14ac:dyDescent="0.25">
      <c r="A5810" t="str">
        <f>LEFT('tab2'!A5815,24)</f>
        <v>RPPM.08.01.02-22-0020/17</v>
      </c>
      <c r="B5810" t="str">
        <f>IF(AND(A5810="",D5810&lt;&gt;""),B5809,LEFT('tab2'!A5815,24))</f>
        <v>RPPM.08.01.02-22-0020/17</v>
      </c>
      <c r="C5810" t="str">
        <f t="shared" si="90"/>
        <v>RPPM.08.01.02-22-0020/17</v>
      </c>
      <c r="D5810" t="str">
        <f>IF('tab2'!B5815="","",'tab2'!B5815)</f>
        <v>WOJ.: POMORSKIE, POW.: słupski, GM.: Ustka</v>
      </c>
    </row>
    <row r="5811" spans="1:4" x14ac:dyDescent="0.25">
      <c r="A5811" t="str">
        <f>LEFT('tab2'!A5816,24)</f>
        <v>RPPM.08.01.02-22-0020/17</v>
      </c>
      <c r="B5811" t="str">
        <f>IF(AND(A5811="",D5811&lt;&gt;""),B5810,LEFT('tab2'!A5816,24))</f>
        <v>RPPM.08.01.02-22-0020/17</v>
      </c>
      <c r="C5811" t="str">
        <f t="shared" si="90"/>
        <v>RPPM.08.01.02-22-0020/17</v>
      </c>
      <c r="D5811">
        <f>IF('tab2'!B5816="","",'tab2'!B5816)</f>
        <v>1</v>
      </c>
    </row>
    <row r="5812" spans="1:4" x14ac:dyDescent="0.25">
      <c r="A5812" t="str">
        <f>LEFT('tab2'!A5817,24)</f>
        <v>RPPM.08.02.00-22-IFB1/16</v>
      </c>
      <c r="B5812" t="str">
        <f>IF(AND(A5812="",D5812&lt;&gt;""),B5811,LEFT('tab2'!A5817,24))</f>
        <v>RPPM.08.02.00-22-IFB1/16</v>
      </c>
      <c r="C5812" t="str">
        <f t="shared" si="90"/>
        <v>RPPM.08.02.00-22-IFB1/16</v>
      </c>
      <c r="D5812" t="str">
        <f>IF('tab2'!B5817="","",'tab2'!B5817)</f>
        <v>WOJ.: POMORSKIE</v>
      </c>
    </row>
    <row r="5813" spans="1:4" x14ac:dyDescent="0.25">
      <c r="A5813" t="str">
        <f>LEFT('tab2'!A5818,24)</f>
        <v>RPPM.08.02.00-22-IFB1/16</v>
      </c>
      <c r="B5813" t="str">
        <f>IF(AND(A5813="",D5813&lt;&gt;""),B5812,LEFT('tab2'!A5818,24))</f>
        <v>RPPM.08.02.00-22-IFB1/16</v>
      </c>
      <c r="C5813" t="str">
        <f t="shared" si="90"/>
        <v>RPPM.08.02.00-22-IFB1/16</v>
      </c>
      <c r="D5813">
        <f>IF('tab2'!B5818="","",'tab2'!B5818)</f>
        <v>1</v>
      </c>
    </row>
    <row r="5814" spans="1:4" x14ac:dyDescent="0.25">
      <c r="A5814" t="str">
        <f>LEFT('tab2'!A5819,24)</f>
        <v>RPPM.08.03.00-22-0001/15</v>
      </c>
      <c r="B5814" t="str">
        <f>IF(AND(A5814="",D5814&lt;&gt;""),B5813,LEFT('tab2'!A5819,24))</f>
        <v>RPPM.08.03.00-22-0001/15</v>
      </c>
      <c r="C5814" t="str">
        <f t="shared" si="90"/>
        <v>RPPM.08.03.00-22-0001/15</v>
      </c>
      <c r="D5814" t="str">
        <f>IF('tab2'!B5819="","",'tab2'!B5819)</f>
        <v>WOJ.: POMORSKIE, POW.: Sopot, GM.: Sopot</v>
      </c>
    </row>
    <row r="5815" spans="1:4" x14ac:dyDescent="0.25">
      <c r="A5815" t="str">
        <f>LEFT('tab2'!A5820,24)</f>
        <v>RPPM.08.03.00-22-0001/15</v>
      </c>
      <c r="B5815" t="str">
        <f>IF(AND(A5815="",D5815&lt;&gt;""),B5814,LEFT('tab2'!A5820,24))</f>
        <v>RPPM.08.03.00-22-0001/15</v>
      </c>
      <c r="C5815" t="str">
        <f t="shared" si="90"/>
        <v>RPPM.08.03.00-22-0001/15</v>
      </c>
      <c r="D5815">
        <f>IF('tab2'!B5820="","",'tab2'!B5820)</f>
        <v>1</v>
      </c>
    </row>
    <row r="5816" spans="1:4" x14ac:dyDescent="0.25">
      <c r="A5816" t="str">
        <f>LEFT('tab2'!A5821,24)</f>
        <v>RPPM.08.03.00-22-0002/15</v>
      </c>
      <c r="B5816" t="str">
        <f>IF(AND(A5816="",D5816&lt;&gt;""),B5815,LEFT('tab2'!A5821,24))</f>
        <v>RPPM.08.03.00-22-0002/15</v>
      </c>
      <c r="C5816" t="str">
        <f t="shared" si="90"/>
        <v>RPPM.08.03.00-22-0002/15</v>
      </c>
      <c r="D5816" t="str">
        <f>IF('tab2'!B5821="","",'tab2'!B5821)</f>
        <v>WOJ.: POMORSKIE, POW.: lęborski, GM.: Lębork</v>
      </c>
    </row>
    <row r="5817" spans="1:4" x14ac:dyDescent="0.25">
      <c r="A5817" t="str">
        <f>LEFT('tab2'!A5822,24)</f>
        <v>RPPM.08.03.00-22-0002/15</v>
      </c>
      <c r="B5817" t="str">
        <f>IF(AND(A5817="",D5817&lt;&gt;""),B5816,LEFT('tab2'!A5822,24))</f>
        <v>RPPM.08.03.00-22-0002/15</v>
      </c>
      <c r="C5817" t="str">
        <f t="shared" si="90"/>
        <v>RPPM.08.03.00-22-0002/15</v>
      </c>
      <c r="D5817">
        <f>IF('tab2'!B5822="","",'tab2'!B5822)</f>
        <v>1</v>
      </c>
    </row>
    <row r="5818" spans="1:4" x14ac:dyDescent="0.25">
      <c r="A5818" t="str">
        <f>LEFT('tab2'!A5823,24)</f>
        <v>RPPM.08.03.00-22-0007/15</v>
      </c>
      <c r="B5818" t="str">
        <f>IF(AND(A5818="",D5818&lt;&gt;""),B5817,LEFT('tab2'!A5823,24))</f>
        <v>RPPM.08.03.00-22-0007/15</v>
      </c>
      <c r="C5818" t="str">
        <f t="shared" si="90"/>
        <v>RPPM.08.03.00-22-0007/15</v>
      </c>
      <c r="D5818" t="str">
        <f>IF('tab2'!B5823="","",'tab2'!B5823)</f>
        <v>WOJ.: POMORSKIE, POW.: Gdynia, GM.: Gdynia</v>
      </c>
    </row>
    <row r="5819" spans="1:4" x14ac:dyDescent="0.25">
      <c r="A5819" t="str">
        <f>LEFT('tab2'!A5824,24)</f>
        <v>RPPM.08.03.00-22-0007/15</v>
      </c>
      <c r="B5819" t="str">
        <f>IF(AND(A5819="",D5819&lt;&gt;""),B5818,LEFT('tab2'!A5824,24))</f>
        <v>RPPM.08.03.00-22-0007/15</v>
      </c>
      <c r="C5819" t="str">
        <f t="shared" si="90"/>
        <v>RPPM.08.03.00-22-0007/15</v>
      </c>
      <c r="D5819">
        <f>IF('tab2'!B5824="","",'tab2'!B5824)</f>
        <v>1</v>
      </c>
    </row>
    <row r="5820" spans="1:4" x14ac:dyDescent="0.25">
      <c r="A5820" t="str">
        <f>LEFT('tab2'!A5825,24)</f>
        <v>RPPM.08.03.00-22-0016/15</v>
      </c>
      <c r="B5820" t="str">
        <f>IF(AND(A5820="",D5820&lt;&gt;""),B5819,LEFT('tab2'!A5825,24))</f>
        <v>RPPM.08.03.00-22-0016/15</v>
      </c>
      <c r="C5820" t="str">
        <f t="shared" si="90"/>
        <v>RPPM.08.03.00-22-0016/15</v>
      </c>
      <c r="D5820" t="str">
        <f>IF('tab2'!B5825="","",'tab2'!B5825)</f>
        <v>WOJ.: POMORSKIE, POW.: Słupsk, GM.: Słupsk</v>
      </c>
    </row>
    <row r="5821" spans="1:4" x14ac:dyDescent="0.25">
      <c r="A5821" t="str">
        <f>LEFT('tab2'!A5826,24)</f>
        <v>RPPM.08.03.00-22-0016/15</v>
      </c>
      <c r="B5821" t="str">
        <f>IF(AND(A5821="",D5821&lt;&gt;""),B5820,LEFT('tab2'!A5826,24))</f>
        <v>RPPM.08.03.00-22-0016/15</v>
      </c>
      <c r="C5821" t="str">
        <f t="shared" si="90"/>
        <v>RPPM.08.03.00-22-0016/15</v>
      </c>
      <c r="D5821">
        <f>IF('tab2'!B5826="","",'tab2'!B5826)</f>
        <v>1</v>
      </c>
    </row>
    <row r="5822" spans="1:4" x14ac:dyDescent="0.25">
      <c r="A5822" t="str">
        <f>LEFT('tab2'!A5827,24)</f>
        <v>RPPM.08.03.00-22-0017/15</v>
      </c>
      <c r="B5822" t="str">
        <f>IF(AND(A5822="",D5822&lt;&gt;""),B5821,LEFT('tab2'!A5827,24))</f>
        <v>RPPM.08.03.00-22-0017/15</v>
      </c>
      <c r="C5822" t="str">
        <f t="shared" si="90"/>
        <v>RPPM.08.03.00-22-0017/15</v>
      </c>
      <c r="D5822" t="str">
        <f>IF('tab2'!B5827="","",'tab2'!B5827)</f>
        <v>WOJ.: POMORSKIE, POW.: Gdańsk, GM.: Gdańsk</v>
      </c>
    </row>
    <row r="5823" spans="1:4" x14ac:dyDescent="0.25">
      <c r="A5823" t="str">
        <f>LEFT('tab2'!A5828,24)</f>
        <v>RPPM.08.03.00-22-0017/15</v>
      </c>
      <c r="B5823" t="str">
        <f>IF(AND(A5823="",D5823&lt;&gt;""),B5822,LEFT('tab2'!A5828,24))</f>
        <v>RPPM.08.03.00-22-0017/15</v>
      </c>
      <c r="C5823" t="str">
        <f t="shared" si="90"/>
        <v>RPPM.08.03.00-22-0017/15</v>
      </c>
      <c r="D5823">
        <f>IF('tab2'!B5828="","",'tab2'!B5828)</f>
        <v>1</v>
      </c>
    </row>
    <row r="5824" spans="1:4" x14ac:dyDescent="0.25">
      <c r="A5824" t="str">
        <f>LEFT('tab2'!A5829,24)</f>
        <v>RPPM.08.03.00-22-0018/15</v>
      </c>
      <c r="B5824" t="str">
        <f>IF(AND(A5824="",D5824&lt;&gt;""),B5823,LEFT('tab2'!A5829,24))</f>
        <v>RPPM.08.03.00-22-0018/15</v>
      </c>
      <c r="C5824" t="str">
        <f t="shared" si="90"/>
        <v>RPPM.08.03.00-22-0018/15</v>
      </c>
      <c r="D5824" t="str">
        <f>IF('tab2'!B5829="","",'tab2'!B5829)</f>
        <v>WOJ.: POMORSKIE, POW.: gdański, GM.: Cedry Wielkie</v>
      </c>
    </row>
    <row r="5825" spans="1:4" x14ac:dyDescent="0.25">
      <c r="A5825" t="str">
        <f>LEFT('tab2'!A5830,24)</f>
        <v/>
      </c>
      <c r="B5825" t="str">
        <f>IF(AND(A5825="",D5825&lt;&gt;""),B5824,LEFT('tab2'!A5830,24))</f>
        <v>RPPM.08.03.00-22-0018/15</v>
      </c>
      <c r="C5825" t="str">
        <f t="shared" si="90"/>
        <v>RPPM.08.03.00-22-0018/15</v>
      </c>
      <c r="D5825" t="str">
        <f>IF('tab2'!B5830="","",'tab2'!B5830)</f>
        <v>WOJ.: POMORSKIE, POW.: malborski, GM.: Nowy Staw</v>
      </c>
    </row>
    <row r="5826" spans="1:4" x14ac:dyDescent="0.25">
      <c r="A5826" t="str">
        <f>LEFT('tab2'!A5831,24)</f>
        <v/>
      </c>
      <c r="B5826" t="str">
        <f>IF(AND(A5826="",D5826&lt;&gt;""),B5825,LEFT('tab2'!A5831,24))</f>
        <v>RPPM.08.03.00-22-0018/15</v>
      </c>
      <c r="C5826" t="str">
        <f t="shared" si="90"/>
        <v>RPPM.08.03.00-22-0018/15</v>
      </c>
      <c r="D5826" t="str">
        <f>IF('tab2'!B5831="","",'tab2'!B5831)</f>
        <v>WOJ.: POMORSKIE, POW.: nowodworski, GM.: Nowy Dwór Gdański</v>
      </c>
    </row>
    <row r="5827" spans="1:4" x14ac:dyDescent="0.25">
      <c r="A5827" t="str">
        <f>LEFT('tab2'!A5832,24)</f>
        <v>RPPM.08.03.00-22-0018/15</v>
      </c>
      <c r="B5827" t="str">
        <f>IF(AND(A5827="",D5827&lt;&gt;""),B5826,LEFT('tab2'!A5832,24))</f>
        <v>RPPM.08.03.00-22-0018/15</v>
      </c>
      <c r="C5827" t="str">
        <f t="shared" ref="C5827:C5890" si="91">IF(D5827="","",B5827)</f>
        <v>RPPM.08.03.00-22-0018/15</v>
      </c>
      <c r="D5827">
        <f>IF('tab2'!B5832="","",'tab2'!B5832)</f>
        <v>3</v>
      </c>
    </row>
    <row r="5828" spans="1:4" x14ac:dyDescent="0.25">
      <c r="A5828" t="str">
        <f>LEFT('tab2'!A5833,24)</f>
        <v>RPPM.08.03.00-22-0019/15</v>
      </c>
      <c r="B5828" t="str">
        <f>IF(AND(A5828="",D5828&lt;&gt;""),B5827,LEFT('tab2'!A5833,24))</f>
        <v>RPPM.08.03.00-22-0019/15</v>
      </c>
      <c r="C5828" t="str">
        <f t="shared" si="91"/>
        <v>RPPM.08.03.00-22-0019/15</v>
      </c>
      <c r="D5828" t="str">
        <f>IF('tab2'!B5833="","",'tab2'!B5833)</f>
        <v>WOJ.: POMORSKIE, POW.: pucki, GM.: Krokowa</v>
      </c>
    </row>
    <row r="5829" spans="1:4" x14ac:dyDescent="0.25">
      <c r="A5829" t="str">
        <f>LEFT('tab2'!A5834,24)</f>
        <v>RPPM.08.03.00-22-0019/15</v>
      </c>
      <c r="B5829" t="str">
        <f>IF(AND(A5829="",D5829&lt;&gt;""),B5828,LEFT('tab2'!A5834,24))</f>
        <v>RPPM.08.03.00-22-0019/15</v>
      </c>
      <c r="C5829" t="str">
        <f t="shared" si="91"/>
        <v>RPPM.08.03.00-22-0019/15</v>
      </c>
      <c r="D5829">
        <f>IF('tab2'!B5834="","",'tab2'!B5834)</f>
        <v>1</v>
      </c>
    </row>
    <row r="5830" spans="1:4" x14ac:dyDescent="0.25">
      <c r="A5830" t="str">
        <f>LEFT('tab2'!A5835,24)</f>
        <v>RPPM.08.03.00-22-0023/15</v>
      </c>
      <c r="B5830" t="str">
        <f>IF(AND(A5830="",D5830&lt;&gt;""),B5829,LEFT('tab2'!A5835,24))</f>
        <v>RPPM.08.03.00-22-0023/15</v>
      </c>
      <c r="C5830" t="str">
        <f t="shared" si="91"/>
        <v>RPPM.08.03.00-22-0023/15</v>
      </c>
      <c r="D5830" t="str">
        <f>IF('tab2'!B5835="","",'tab2'!B5835)</f>
        <v>WOJ.: POMORSKIE, POW.: bytowski, GM.: Bytów</v>
      </c>
    </row>
    <row r="5831" spans="1:4" x14ac:dyDescent="0.25">
      <c r="A5831" t="str">
        <f>LEFT('tab2'!A5836,24)</f>
        <v>RPPM.08.03.00-22-0023/15</v>
      </c>
      <c r="B5831" t="str">
        <f>IF(AND(A5831="",D5831&lt;&gt;""),B5830,LEFT('tab2'!A5836,24))</f>
        <v>RPPM.08.03.00-22-0023/15</v>
      </c>
      <c r="C5831" t="str">
        <f t="shared" si="91"/>
        <v>RPPM.08.03.00-22-0023/15</v>
      </c>
      <c r="D5831">
        <f>IF('tab2'!B5836="","",'tab2'!B5836)</f>
        <v>1</v>
      </c>
    </row>
    <row r="5832" spans="1:4" x14ac:dyDescent="0.25">
      <c r="A5832" t="str">
        <f>LEFT('tab2'!A5837,24)</f>
        <v>RPPM.08.03.00-22-0027/15</v>
      </c>
      <c r="B5832" t="str">
        <f>IF(AND(A5832="",D5832&lt;&gt;""),B5831,LEFT('tab2'!A5837,24))</f>
        <v>RPPM.08.03.00-22-0027/15</v>
      </c>
      <c r="C5832" t="str">
        <f t="shared" si="91"/>
        <v>RPPM.08.03.00-22-0027/15</v>
      </c>
      <c r="D5832" t="str">
        <f>IF('tab2'!B5837="","",'tab2'!B5837)</f>
        <v>WOJ.: POMORSKIE, POW.: Gdańsk, GM.: Gdańsk</v>
      </c>
    </row>
    <row r="5833" spans="1:4" x14ac:dyDescent="0.25">
      <c r="A5833" t="str">
        <f>LEFT('tab2'!A5838,24)</f>
        <v>RPPM.08.03.00-22-0027/15</v>
      </c>
      <c r="B5833" t="str">
        <f>IF(AND(A5833="",D5833&lt;&gt;""),B5832,LEFT('tab2'!A5838,24))</f>
        <v>RPPM.08.03.00-22-0027/15</v>
      </c>
      <c r="C5833" t="str">
        <f t="shared" si="91"/>
        <v>RPPM.08.03.00-22-0027/15</v>
      </c>
      <c r="D5833">
        <f>IF('tab2'!B5838="","",'tab2'!B5838)</f>
        <v>1</v>
      </c>
    </row>
    <row r="5834" spans="1:4" x14ac:dyDescent="0.25">
      <c r="A5834" t="str">
        <f>LEFT('tab2'!A5839,24)</f>
        <v>RPPM.08.03.00-22-0028/15</v>
      </c>
      <c r="B5834" t="str">
        <f>IF(AND(A5834="",D5834&lt;&gt;""),B5833,LEFT('tab2'!A5839,24))</f>
        <v>RPPM.08.03.00-22-0028/15</v>
      </c>
      <c r="C5834" t="str">
        <f t="shared" si="91"/>
        <v>RPPM.08.03.00-22-0028/15</v>
      </c>
      <c r="D5834" t="str">
        <f>IF('tab2'!B5839="","",'tab2'!B5839)</f>
        <v>WOJ.: POMORSKIE, POW.: wejherowski, GM.: Wejherowo</v>
      </c>
    </row>
    <row r="5835" spans="1:4" x14ac:dyDescent="0.25">
      <c r="A5835" t="str">
        <f>LEFT('tab2'!A5840,24)</f>
        <v>RPPM.08.03.00-22-0028/15</v>
      </c>
      <c r="B5835" t="str">
        <f>IF(AND(A5835="",D5835&lt;&gt;""),B5834,LEFT('tab2'!A5840,24))</f>
        <v>RPPM.08.03.00-22-0028/15</v>
      </c>
      <c r="C5835" t="str">
        <f t="shared" si="91"/>
        <v>RPPM.08.03.00-22-0028/15</v>
      </c>
      <c r="D5835">
        <f>IF('tab2'!B5840="","",'tab2'!B5840)</f>
        <v>1</v>
      </c>
    </row>
    <row r="5836" spans="1:4" x14ac:dyDescent="0.25">
      <c r="A5836" t="str">
        <f>LEFT('tab2'!A5841,24)</f>
        <v>RPPM.08.03.00-22-0029/15</v>
      </c>
      <c r="B5836" t="str">
        <f>IF(AND(A5836="",D5836&lt;&gt;""),B5835,LEFT('tab2'!A5841,24))</f>
        <v>RPPM.08.03.00-22-0029/15</v>
      </c>
      <c r="C5836" t="str">
        <f t="shared" si="91"/>
        <v>RPPM.08.03.00-22-0029/15</v>
      </c>
      <c r="D5836" t="str">
        <f>IF('tab2'!B5841="","",'tab2'!B5841)</f>
        <v>WOJ.: POMORSKIE, POW.: malborski, GM.: Malbork</v>
      </c>
    </row>
    <row r="5837" spans="1:4" x14ac:dyDescent="0.25">
      <c r="A5837" t="str">
        <f>LEFT('tab2'!A5842,24)</f>
        <v>RPPM.08.03.00-22-0029/15</v>
      </c>
      <c r="B5837" t="str">
        <f>IF(AND(A5837="",D5837&lt;&gt;""),B5836,LEFT('tab2'!A5842,24))</f>
        <v>RPPM.08.03.00-22-0029/15</v>
      </c>
      <c r="C5837" t="str">
        <f t="shared" si="91"/>
        <v>RPPM.08.03.00-22-0029/15</v>
      </c>
      <c r="D5837">
        <f>IF('tab2'!B5842="","",'tab2'!B5842)</f>
        <v>1</v>
      </c>
    </row>
    <row r="5838" spans="1:4" x14ac:dyDescent="0.25">
      <c r="A5838" t="str">
        <f>LEFT('tab2'!A5843,24)</f>
        <v>RPPM.08.03.00-22-0033/15</v>
      </c>
      <c r="B5838" t="str">
        <f>IF(AND(A5838="",D5838&lt;&gt;""),B5837,LEFT('tab2'!A5843,24))</f>
        <v>RPPM.08.03.00-22-0033/15</v>
      </c>
      <c r="C5838" t="str">
        <f t="shared" si="91"/>
        <v>RPPM.08.03.00-22-0033/15</v>
      </c>
      <c r="D5838" t="str">
        <f>IF('tab2'!B5843="","",'tab2'!B5843)</f>
        <v>WOJ.: POMORSKIE, POW.: tczewski, GM.: Gniew</v>
      </c>
    </row>
    <row r="5839" spans="1:4" x14ac:dyDescent="0.25">
      <c r="A5839" t="str">
        <f>LEFT('tab2'!A5844,24)</f>
        <v>RPPM.08.03.00-22-0033/15</v>
      </c>
      <c r="B5839" t="str">
        <f>IF(AND(A5839="",D5839&lt;&gt;""),B5838,LEFT('tab2'!A5844,24))</f>
        <v>RPPM.08.03.00-22-0033/15</v>
      </c>
      <c r="C5839" t="str">
        <f t="shared" si="91"/>
        <v>RPPM.08.03.00-22-0033/15</v>
      </c>
      <c r="D5839">
        <f>IF('tab2'!B5844="","",'tab2'!B5844)</f>
        <v>1</v>
      </c>
    </row>
    <row r="5840" spans="1:4" x14ac:dyDescent="0.25">
      <c r="A5840" t="str">
        <f>LEFT('tab2'!A5845,24)</f>
        <v>RPPM.08.03.00-22-0037/15</v>
      </c>
      <c r="B5840" t="str">
        <f>IF(AND(A5840="",D5840&lt;&gt;""),B5839,LEFT('tab2'!A5845,24))</f>
        <v>RPPM.08.03.00-22-0037/15</v>
      </c>
      <c r="C5840" t="str">
        <f t="shared" si="91"/>
        <v>RPPM.08.03.00-22-0037/15</v>
      </c>
      <c r="D5840" t="str">
        <f>IF('tab2'!B5845="","",'tab2'!B5845)</f>
        <v>WOJ.: POMORSKIE, POW.: Sopot, GM.: Sopot</v>
      </c>
    </row>
    <row r="5841" spans="1:4" x14ac:dyDescent="0.25">
      <c r="A5841" t="str">
        <f>LEFT('tab2'!A5846,24)</f>
        <v>RPPM.08.03.00-22-0037/15</v>
      </c>
      <c r="B5841" t="str">
        <f>IF(AND(A5841="",D5841&lt;&gt;""),B5840,LEFT('tab2'!A5846,24))</f>
        <v>RPPM.08.03.00-22-0037/15</v>
      </c>
      <c r="C5841" t="str">
        <f t="shared" si="91"/>
        <v>RPPM.08.03.00-22-0037/15</v>
      </c>
      <c r="D5841">
        <f>IF('tab2'!B5846="","",'tab2'!B5846)</f>
        <v>1</v>
      </c>
    </row>
    <row r="5842" spans="1:4" x14ac:dyDescent="0.25">
      <c r="A5842" t="str">
        <f>LEFT('tab2'!A5847,24)</f>
        <v>RPPM.08.03.00-22-0038/15</v>
      </c>
      <c r="B5842" t="str">
        <f>IF(AND(A5842="",D5842&lt;&gt;""),B5841,LEFT('tab2'!A5847,24))</f>
        <v>RPPM.08.03.00-22-0038/15</v>
      </c>
      <c r="C5842" t="str">
        <f t="shared" si="91"/>
        <v>RPPM.08.03.00-22-0038/15</v>
      </c>
      <c r="D5842" t="str">
        <f>IF('tab2'!B5847="","",'tab2'!B5847)</f>
        <v>WOJ.: POMORSKIE, POW.: Słupsk, GM.: Słupsk</v>
      </c>
    </row>
    <row r="5843" spans="1:4" x14ac:dyDescent="0.25">
      <c r="A5843" t="str">
        <f>LEFT('tab2'!A5848,24)</f>
        <v>RPPM.08.03.00-22-0038/15</v>
      </c>
      <c r="B5843" t="str">
        <f>IF(AND(A5843="",D5843&lt;&gt;""),B5842,LEFT('tab2'!A5848,24))</f>
        <v>RPPM.08.03.00-22-0038/15</v>
      </c>
      <c r="C5843" t="str">
        <f t="shared" si="91"/>
        <v>RPPM.08.03.00-22-0038/15</v>
      </c>
      <c r="D5843">
        <f>IF('tab2'!B5848="","",'tab2'!B5848)</f>
        <v>1</v>
      </c>
    </row>
    <row r="5844" spans="1:4" x14ac:dyDescent="0.25">
      <c r="A5844" t="str">
        <f>LEFT('tab2'!A5849,24)</f>
        <v>RPPM.08.03.00-22-0041/15</v>
      </c>
      <c r="B5844" t="str">
        <f>IF(AND(A5844="",D5844&lt;&gt;""),B5843,LEFT('tab2'!A5849,24))</f>
        <v>RPPM.08.03.00-22-0041/15</v>
      </c>
      <c r="C5844" t="str">
        <f t="shared" si="91"/>
        <v>RPPM.08.03.00-22-0041/15</v>
      </c>
      <c r="D5844" t="str">
        <f>IF('tab2'!B5849="","",'tab2'!B5849)</f>
        <v>WOJ.: POMORSKIE, POW.: Gdańsk, GM.: Gdańsk</v>
      </c>
    </row>
    <row r="5845" spans="1:4" x14ac:dyDescent="0.25">
      <c r="A5845" t="str">
        <f>LEFT('tab2'!A5850,24)</f>
        <v>RPPM.08.03.00-22-0041/15</v>
      </c>
      <c r="B5845" t="str">
        <f>IF(AND(A5845="",D5845&lt;&gt;""),B5844,LEFT('tab2'!A5850,24))</f>
        <v>RPPM.08.03.00-22-0041/15</v>
      </c>
      <c r="C5845" t="str">
        <f t="shared" si="91"/>
        <v>RPPM.08.03.00-22-0041/15</v>
      </c>
      <c r="D5845">
        <f>IF('tab2'!B5850="","",'tab2'!B5850)</f>
        <v>1</v>
      </c>
    </row>
    <row r="5846" spans="1:4" x14ac:dyDescent="0.25">
      <c r="A5846" t="str">
        <f>LEFT('tab2'!A5851,24)</f>
        <v>RPPM.08.03.00-22-0043/15</v>
      </c>
      <c r="B5846" t="str">
        <f>IF(AND(A5846="",D5846&lt;&gt;""),B5845,LEFT('tab2'!A5851,24))</f>
        <v>RPPM.08.03.00-22-0043/15</v>
      </c>
      <c r="C5846" t="str">
        <f t="shared" si="91"/>
        <v>RPPM.08.03.00-22-0043/15</v>
      </c>
      <c r="D5846" t="str">
        <f>IF('tab2'!B5851="","",'tab2'!B5851)</f>
        <v>WOJ.: POMORSKIE, POW.: Gdańsk, GM.: Gdańsk</v>
      </c>
    </row>
    <row r="5847" spans="1:4" x14ac:dyDescent="0.25">
      <c r="A5847" t="str">
        <f>LEFT('tab2'!A5852,24)</f>
        <v>RPPM.08.03.00-22-0043/15</v>
      </c>
      <c r="B5847" t="str">
        <f>IF(AND(A5847="",D5847&lt;&gt;""),B5846,LEFT('tab2'!A5852,24))</f>
        <v>RPPM.08.03.00-22-0043/15</v>
      </c>
      <c r="C5847" t="str">
        <f t="shared" si="91"/>
        <v>RPPM.08.03.00-22-0043/15</v>
      </c>
      <c r="D5847">
        <f>IF('tab2'!B5852="","",'tab2'!B5852)</f>
        <v>1</v>
      </c>
    </row>
    <row r="5848" spans="1:4" x14ac:dyDescent="0.25">
      <c r="A5848" t="str">
        <f>LEFT('tab2'!A5853,24)</f>
        <v>RPPM.08.03.00-22-0050/15</v>
      </c>
      <c r="B5848" t="str">
        <f>IF(AND(A5848="",D5848&lt;&gt;""),B5847,LEFT('tab2'!A5853,24))</f>
        <v>RPPM.08.03.00-22-0050/15</v>
      </c>
      <c r="C5848" t="str">
        <f t="shared" si="91"/>
        <v>RPPM.08.03.00-22-0050/15</v>
      </c>
      <c r="D5848" t="str">
        <f>IF('tab2'!B5853="","",'tab2'!B5853)</f>
        <v>WOJ.: POMORSKIE, POW.: słupski, GM.: Ustka</v>
      </c>
    </row>
    <row r="5849" spans="1:4" x14ac:dyDescent="0.25">
      <c r="A5849" t="str">
        <f>LEFT('tab2'!A5854,24)</f>
        <v>RPPM.08.03.00-22-0050/15</v>
      </c>
      <c r="B5849" t="str">
        <f>IF(AND(A5849="",D5849&lt;&gt;""),B5848,LEFT('tab2'!A5854,24))</f>
        <v>RPPM.08.03.00-22-0050/15</v>
      </c>
      <c r="C5849" t="str">
        <f t="shared" si="91"/>
        <v>RPPM.08.03.00-22-0050/15</v>
      </c>
      <c r="D5849">
        <f>IF('tab2'!B5854="","",'tab2'!B5854)</f>
        <v>1</v>
      </c>
    </row>
    <row r="5850" spans="1:4" x14ac:dyDescent="0.25">
      <c r="A5850" t="str">
        <f>LEFT('tab2'!A5855,24)</f>
        <v>RPPM.08.03.00-22-0054/15</v>
      </c>
      <c r="B5850" t="str">
        <f>IF(AND(A5850="",D5850&lt;&gt;""),B5849,LEFT('tab2'!A5855,24))</f>
        <v>RPPM.08.03.00-22-0054/15</v>
      </c>
      <c r="C5850" t="str">
        <f t="shared" si="91"/>
        <v>RPPM.08.03.00-22-0054/15</v>
      </c>
      <c r="D5850" t="str">
        <f>IF('tab2'!B5855="","",'tab2'!B5855)</f>
        <v>WOJ.: POMORSKIE, POW.: chojnicki, GM.: Czersk</v>
      </c>
    </row>
    <row r="5851" spans="1:4" x14ac:dyDescent="0.25">
      <c r="A5851" t="str">
        <f>LEFT('tab2'!A5856,24)</f>
        <v/>
      </c>
      <c r="B5851" t="str">
        <f>IF(AND(A5851="",D5851&lt;&gt;""),B5850,LEFT('tab2'!A5856,24))</f>
        <v>RPPM.08.03.00-22-0054/15</v>
      </c>
      <c r="C5851" t="str">
        <f t="shared" si="91"/>
        <v>RPPM.08.03.00-22-0054/15</v>
      </c>
      <c r="D5851" t="str">
        <f>IF('tab2'!B5856="","",'tab2'!B5856)</f>
        <v>WOJ.: POMORSKIE, POW.: starogardzki, GM.: Starogard Gdański - gmina wiejska</v>
      </c>
    </row>
    <row r="5852" spans="1:4" x14ac:dyDescent="0.25">
      <c r="A5852" t="str">
        <f>LEFT('tab2'!A5857,24)</f>
        <v/>
      </c>
      <c r="B5852" t="str">
        <f>IF(AND(A5852="",D5852&lt;&gt;""),B5851,LEFT('tab2'!A5857,24))</f>
        <v>RPPM.08.03.00-22-0054/15</v>
      </c>
      <c r="C5852" t="str">
        <f t="shared" si="91"/>
        <v>RPPM.08.03.00-22-0054/15</v>
      </c>
      <c r="D5852" t="str">
        <f>IF('tab2'!B5857="","",'tab2'!B5857)</f>
        <v>WOJ.: POMORSKIE, POW.: tczewski, GM.: Pelplin</v>
      </c>
    </row>
    <row r="5853" spans="1:4" x14ac:dyDescent="0.25">
      <c r="A5853" t="str">
        <f>LEFT('tab2'!A5858,24)</f>
        <v/>
      </c>
      <c r="B5853" t="str">
        <f>IF(AND(A5853="",D5853&lt;&gt;""),B5852,LEFT('tab2'!A5858,24))</f>
        <v>RPPM.08.03.00-22-0054/15</v>
      </c>
      <c r="C5853" t="str">
        <f t="shared" si="91"/>
        <v>RPPM.08.03.00-22-0054/15</v>
      </c>
      <c r="D5853" t="str">
        <f>IF('tab2'!B5858="","",'tab2'!B5858)</f>
        <v>WOJ.: POMORSKIE, POW.: tczewski, GM.: Tczew</v>
      </c>
    </row>
    <row r="5854" spans="1:4" x14ac:dyDescent="0.25">
      <c r="A5854" t="str">
        <f>LEFT('tab2'!A5859,24)</f>
        <v>RPPM.08.03.00-22-0054/15</v>
      </c>
      <c r="B5854" t="str">
        <f>IF(AND(A5854="",D5854&lt;&gt;""),B5853,LEFT('tab2'!A5859,24))</f>
        <v>RPPM.08.03.00-22-0054/15</v>
      </c>
      <c r="C5854" t="str">
        <f t="shared" si="91"/>
        <v>RPPM.08.03.00-22-0054/15</v>
      </c>
      <c r="D5854">
        <f>IF('tab2'!B5859="","",'tab2'!B5859)</f>
        <v>4</v>
      </c>
    </row>
    <row r="5855" spans="1:4" x14ac:dyDescent="0.25">
      <c r="A5855" t="str">
        <f>LEFT('tab2'!A5860,24)</f>
        <v>RPPM.08.03.00-22-0055/15</v>
      </c>
      <c r="B5855" t="str">
        <f>IF(AND(A5855="",D5855&lt;&gt;""),B5854,LEFT('tab2'!A5860,24))</f>
        <v>RPPM.08.03.00-22-0055/15</v>
      </c>
      <c r="C5855" t="str">
        <f t="shared" si="91"/>
        <v>RPPM.08.03.00-22-0055/15</v>
      </c>
      <c r="D5855" t="str">
        <f>IF('tab2'!B5860="","",'tab2'!B5860)</f>
        <v>WOJ.: POMORSKIE, POW.: kartuski, GM.: Kartuzy</v>
      </c>
    </row>
    <row r="5856" spans="1:4" x14ac:dyDescent="0.25">
      <c r="A5856" t="str">
        <f>LEFT('tab2'!A5861,24)</f>
        <v/>
      </c>
      <c r="B5856" t="str">
        <f>IF(AND(A5856="",D5856&lt;&gt;""),B5855,LEFT('tab2'!A5861,24))</f>
        <v>RPPM.08.03.00-22-0055/15</v>
      </c>
      <c r="C5856" t="str">
        <f t="shared" si="91"/>
        <v>RPPM.08.03.00-22-0055/15</v>
      </c>
      <c r="D5856" t="str">
        <f>IF('tab2'!B5861="","",'tab2'!B5861)</f>
        <v>WOJ.: POMORSKIE, POW.: kościerski, GM.: Karsin</v>
      </c>
    </row>
    <row r="5857" spans="1:4" x14ac:dyDescent="0.25">
      <c r="A5857" t="str">
        <f>LEFT('tab2'!A5862,24)</f>
        <v/>
      </c>
      <c r="B5857" t="str">
        <f>IF(AND(A5857="",D5857&lt;&gt;""),B5856,LEFT('tab2'!A5862,24))</f>
        <v>RPPM.08.03.00-22-0055/15</v>
      </c>
      <c r="C5857" t="str">
        <f t="shared" si="91"/>
        <v>RPPM.08.03.00-22-0055/15</v>
      </c>
      <c r="D5857" t="str">
        <f>IF('tab2'!B5862="","",'tab2'!B5862)</f>
        <v>WOJ.: POMORSKIE, POW.: kościerski, GM.: Kościerzyna</v>
      </c>
    </row>
    <row r="5858" spans="1:4" x14ac:dyDescent="0.25">
      <c r="A5858" t="str">
        <f>LEFT('tab2'!A5863,24)</f>
        <v/>
      </c>
      <c r="B5858" t="str">
        <f>IF(AND(A5858="",D5858&lt;&gt;""),B5857,LEFT('tab2'!A5863,24))</f>
        <v>RPPM.08.03.00-22-0055/15</v>
      </c>
      <c r="C5858" t="str">
        <f t="shared" si="91"/>
        <v>RPPM.08.03.00-22-0055/15</v>
      </c>
      <c r="D5858" t="str">
        <f>IF('tab2'!B5863="","",'tab2'!B5863)</f>
        <v>WOJ.: POMORSKIE, POW.: pucki, GM.: Puck - gmina wiejska</v>
      </c>
    </row>
    <row r="5859" spans="1:4" x14ac:dyDescent="0.25">
      <c r="A5859" t="str">
        <f>LEFT('tab2'!A5864,24)</f>
        <v/>
      </c>
      <c r="B5859" t="str">
        <f>IF(AND(A5859="",D5859&lt;&gt;""),B5858,LEFT('tab2'!A5864,24))</f>
        <v>RPPM.08.03.00-22-0055/15</v>
      </c>
      <c r="C5859" t="str">
        <f t="shared" si="91"/>
        <v>RPPM.08.03.00-22-0055/15</v>
      </c>
      <c r="D5859" t="str">
        <f>IF('tab2'!B5864="","",'tab2'!B5864)</f>
        <v>WOJ.: POMORSKIE, POW.: tczewski, GM.: Pelplin</v>
      </c>
    </row>
    <row r="5860" spans="1:4" x14ac:dyDescent="0.25">
      <c r="A5860" t="str">
        <f>LEFT('tab2'!A5865,24)</f>
        <v/>
      </c>
      <c r="B5860" t="str">
        <f>IF(AND(A5860="",D5860&lt;&gt;""),B5859,LEFT('tab2'!A5865,24))</f>
        <v>RPPM.08.03.00-22-0055/15</v>
      </c>
      <c r="C5860" t="str">
        <f t="shared" si="91"/>
        <v>RPPM.08.03.00-22-0055/15</v>
      </c>
      <c r="D5860" t="str">
        <f>IF('tab2'!B5865="","",'tab2'!B5865)</f>
        <v>WOJ.: POMORSKIE, POW.: tczewski, GM.: Tczew</v>
      </c>
    </row>
    <row r="5861" spans="1:4" x14ac:dyDescent="0.25">
      <c r="A5861" t="str">
        <f>LEFT('tab2'!A5866,24)</f>
        <v>RPPM.08.03.00-22-0055/15</v>
      </c>
      <c r="B5861" t="str">
        <f>IF(AND(A5861="",D5861&lt;&gt;""),B5860,LEFT('tab2'!A5866,24))</f>
        <v>RPPM.08.03.00-22-0055/15</v>
      </c>
      <c r="C5861" t="str">
        <f t="shared" si="91"/>
        <v>RPPM.08.03.00-22-0055/15</v>
      </c>
      <c r="D5861">
        <f>IF('tab2'!B5866="","",'tab2'!B5866)</f>
        <v>6</v>
      </c>
    </row>
    <row r="5862" spans="1:4" x14ac:dyDescent="0.25">
      <c r="A5862" t="str">
        <f>LEFT('tab2'!A5867,24)</f>
        <v>RPPM.08.04.00-22-0001/16</v>
      </c>
      <c r="B5862" t="str">
        <f>IF(AND(A5862="",D5862&lt;&gt;""),B5861,LEFT('tab2'!A5867,24))</f>
        <v>RPPM.08.04.00-22-0001/16</v>
      </c>
      <c r="C5862" t="str">
        <f t="shared" si="91"/>
        <v>RPPM.08.04.00-22-0001/16</v>
      </c>
      <c r="D5862" t="str">
        <f>IF('tab2'!B5867="","",'tab2'!B5867)</f>
        <v>WOJ.: POMORSKIE, POW.: Gdynia, GM.: Gdynia</v>
      </c>
    </row>
    <row r="5863" spans="1:4" x14ac:dyDescent="0.25">
      <c r="A5863" t="str">
        <f>LEFT('tab2'!A5868,24)</f>
        <v/>
      </c>
      <c r="B5863" t="str">
        <f>IF(AND(A5863="",D5863&lt;&gt;""),B5862,LEFT('tab2'!A5868,24))</f>
        <v>RPPM.08.04.00-22-0001/16</v>
      </c>
      <c r="C5863" t="str">
        <f t="shared" si="91"/>
        <v>RPPM.08.04.00-22-0001/16</v>
      </c>
      <c r="D5863" t="str">
        <f>IF('tab2'!B5868="","",'tab2'!B5868)</f>
        <v>WOJ.: POMORSKIE, POW.: pucki, GM.: Kosakowo</v>
      </c>
    </row>
    <row r="5864" spans="1:4" x14ac:dyDescent="0.25">
      <c r="A5864" t="str">
        <f>LEFT('tab2'!A5869,24)</f>
        <v>RPPM.08.04.00-22-0001/16</v>
      </c>
      <c r="B5864" t="str">
        <f>IF(AND(A5864="",D5864&lt;&gt;""),B5863,LEFT('tab2'!A5869,24))</f>
        <v>RPPM.08.04.00-22-0001/16</v>
      </c>
      <c r="C5864" t="str">
        <f t="shared" si="91"/>
        <v>RPPM.08.04.00-22-0001/16</v>
      </c>
      <c r="D5864">
        <f>IF('tab2'!B5869="","",'tab2'!B5869)</f>
        <v>2</v>
      </c>
    </row>
    <row r="5865" spans="1:4" x14ac:dyDescent="0.25">
      <c r="A5865" t="str">
        <f>LEFT('tab2'!A5870,24)</f>
        <v>RPPM.08.04.00-22-0001/18</v>
      </c>
      <c r="B5865" t="str">
        <f>IF(AND(A5865="",D5865&lt;&gt;""),B5864,LEFT('tab2'!A5870,24))</f>
        <v>RPPM.08.04.00-22-0001/18</v>
      </c>
      <c r="C5865" t="str">
        <f t="shared" si="91"/>
        <v>RPPM.08.04.00-22-0001/18</v>
      </c>
      <c r="D5865" t="str">
        <f>IF('tab2'!B5870="","",'tab2'!B5870)</f>
        <v>WOJ.: POMORSKIE, POW.: pucki, GM.: Władysławowo</v>
      </c>
    </row>
    <row r="5866" spans="1:4" x14ac:dyDescent="0.25">
      <c r="A5866" t="str">
        <f>LEFT('tab2'!A5871,24)</f>
        <v>RPPM.08.04.00-22-0001/18</v>
      </c>
      <c r="B5866" t="str">
        <f>IF(AND(A5866="",D5866&lt;&gt;""),B5865,LEFT('tab2'!A5871,24))</f>
        <v>RPPM.08.04.00-22-0001/18</v>
      </c>
      <c r="C5866" t="str">
        <f t="shared" si="91"/>
        <v>RPPM.08.04.00-22-0001/18</v>
      </c>
      <c r="D5866">
        <f>IF('tab2'!B5871="","",'tab2'!B5871)</f>
        <v>1</v>
      </c>
    </row>
    <row r="5867" spans="1:4" x14ac:dyDescent="0.25">
      <c r="A5867" t="str">
        <f>LEFT('tab2'!A5872,24)</f>
        <v>RPPM.08.04.00-22-0001/20</v>
      </c>
      <c r="B5867" t="str">
        <f>IF(AND(A5867="",D5867&lt;&gt;""),B5866,LEFT('tab2'!A5872,24))</f>
        <v>RPPM.08.04.00-22-0001/20</v>
      </c>
      <c r="C5867" t="str">
        <f t="shared" si="91"/>
        <v>RPPM.08.04.00-22-0001/20</v>
      </c>
      <c r="D5867" t="str">
        <f>IF('tab2'!B5872="","",'tab2'!B5872)</f>
        <v>WOJ.: POMORSKIE, POW.: lęborski, GM.: Łeba</v>
      </c>
    </row>
    <row r="5868" spans="1:4" x14ac:dyDescent="0.25">
      <c r="A5868" t="str">
        <f>LEFT('tab2'!A5873,24)</f>
        <v/>
      </c>
      <c r="B5868" t="str">
        <f>IF(AND(A5868="",D5868&lt;&gt;""),B5867,LEFT('tab2'!A5873,24))</f>
        <v>RPPM.08.04.00-22-0001/20</v>
      </c>
      <c r="C5868" t="str">
        <f t="shared" si="91"/>
        <v>RPPM.08.04.00-22-0001/20</v>
      </c>
      <c r="D5868" t="str">
        <f>IF('tab2'!B5873="","",'tab2'!B5873)</f>
        <v>WOJ.: POMORSKIE, POW.: lęborski, GM.: Wicko</v>
      </c>
    </row>
    <row r="5869" spans="1:4" x14ac:dyDescent="0.25">
      <c r="A5869" t="str">
        <f>LEFT('tab2'!A5874,24)</f>
        <v/>
      </c>
      <c r="B5869" t="str">
        <f>IF(AND(A5869="",D5869&lt;&gt;""),B5868,LEFT('tab2'!A5874,24))</f>
        <v>RPPM.08.04.00-22-0001/20</v>
      </c>
      <c r="C5869" t="str">
        <f t="shared" si="91"/>
        <v>RPPM.08.04.00-22-0001/20</v>
      </c>
      <c r="D5869" t="str">
        <f>IF('tab2'!B5874="","",'tab2'!B5874)</f>
        <v>WOJ.: POMORSKIE, POW.: słupski, GM.: Główczyce</v>
      </c>
    </row>
    <row r="5870" spans="1:4" x14ac:dyDescent="0.25">
      <c r="A5870" t="str">
        <f>LEFT('tab2'!A5875,24)</f>
        <v/>
      </c>
      <c r="B5870" t="str">
        <f>IF(AND(A5870="",D5870&lt;&gt;""),B5869,LEFT('tab2'!A5875,24))</f>
        <v>RPPM.08.04.00-22-0001/20</v>
      </c>
      <c r="C5870" t="str">
        <f t="shared" si="91"/>
        <v>RPPM.08.04.00-22-0001/20</v>
      </c>
      <c r="D5870" t="str">
        <f>IF('tab2'!B5875="","",'tab2'!B5875)</f>
        <v>WOJ.: POMORSKIE, POW.: słupski, GM.: Słupsk</v>
      </c>
    </row>
    <row r="5871" spans="1:4" x14ac:dyDescent="0.25">
      <c r="A5871" t="str">
        <f>LEFT('tab2'!A5876,24)</f>
        <v/>
      </c>
      <c r="B5871" t="str">
        <f>IF(AND(A5871="",D5871&lt;&gt;""),B5870,LEFT('tab2'!A5876,24))</f>
        <v>RPPM.08.04.00-22-0001/20</v>
      </c>
      <c r="C5871" t="str">
        <f t="shared" si="91"/>
        <v>RPPM.08.04.00-22-0001/20</v>
      </c>
      <c r="D5871" t="str">
        <f>IF('tab2'!B5876="","",'tab2'!B5876)</f>
        <v>WOJ.: POMORSKIE, POW.: słupski, GM.: Smołdzino</v>
      </c>
    </row>
    <row r="5872" spans="1:4" x14ac:dyDescent="0.25">
      <c r="A5872" t="str">
        <f>LEFT('tab2'!A5877,24)</f>
        <v/>
      </c>
      <c r="B5872" t="str">
        <f>IF(AND(A5872="",D5872&lt;&gt;""),B5871,LEFT('tab2'!A5877,24))</f>
        <v>RPPM.08.04.00-22-0001/20</v>
      </c>
      <c r="C5872" t="str">
        <f t="shared" si="91"/>
        <v>RPPM.08.04.00-22-0001/20</v>
      </c>
      <c r="D5872" t="str">
        <f>IF('tab2'!B5877="","",'tab2'!B5877)</f>
        <v>WOJ.: POMORSKIE, POW.: słupski, GM.: Ustka - gmina wiejska</v>
      </c>
    </row>
    <row r="5873" spans="1:4" x14ac:dyDescent="0.25">
      <c r="A5873" t="str">
        <f>LEFT('tab2'!A5878,24)</f>
        <v>RPPM.08.04.00-22-0001/20</v>
      </c>
      <c r="B5873" t="str">
        <f>IF(AND(A5873="",D5873&lt;&gt;""),B5872,LEFT('tab2'!A5878,24))</f>
        <v>RPPM.08.04.00-22-0001/20</v>
      </c>
      <c r="C5873" t="str">
        <f t="shared" si="91"/>
        <v>RPPM.08.04.00-22-0001/20</v>
      </c>
      <c r="D5873">
        <f>IF('tab2'!B5878="","",'tab2'!B5878)</f>
        <v>6</v>
      </c>
    </row>
    <row r="5874" spans="1:4" x14ac:dyDescent="0.25">
      <c r="A5874" t="str">
        <f>LEFT('tab2'!A5879,24)</f>
        <v>RPPM.08.04.00-22-0002/16</v>
      </c>
      <c r="B5874" t="str">
        <f>IF(AND(A5874="",D5874&lt;&gt;""),B5873,LEFT('tab2'!A5879,24))</f>
        <v>RPPM.08.04.00-22-0002/16</v>
      </c>
      <c r="C5874" t="str">
        <f t="shared" si="91"/>
        <v>RPPM.08.04.00-22-0002/16</v>
      </c>
      <c r="D5874" t="str">
        <f>IF('tab2'!B5879="","",'tab2'!B5879)</f>
        <v>WOJ.: POMORSKIE, POW.: Sopot, GM.: Sopot</v>
      </c>
    </row>
    <row r="5875" spans="1:4" x14ac:dyDescent="0.25">
      <c r="A5875" t="str">
        <f>LEFT('tab2'!A5880,24)</f>
        <v>RPPM.08.04.00-22-0002/16</v>
      </c>
      <c r="B5875" t="str">
        <f>IF(AND(A5875="",D5875&lt;&gt;""),B5874,LEFT('tab2'!A5880,24))</f>
        <v>RPPM.08.04.00-22-0002/16</v>
      </c>
      <c r="C5875" t="str">
        <f t="shared" si="91"/>
        <v>RPPM.08.04.00-22-0002/16</v>
      </c>
      <c r="D5875">
        <f>IF('tab2'!B5880="","",'tab2'!B5880)</f>
        <v>1</v>
      </c>
    </row>
    <row r="5876" spans="1:4" x14ac:dyDescent="0.25">
      <c r="A5876" t="str">
        <f>LEFT('tab2'!A5881,24)</f>
        <v>RPPM.08.04.00-22-0002/18</v>
      </c>
      <c r="B5876" t="str">
        <f>IF(AND(A5876="",D5876&lt;&gt;""),B5875,LEFT('tab2'!A5881,24))</f>
        <v>RPPM.08.04.00-22-0002/18</v>
      </c>
      <c r="C5876" t="str">
        <f t="shared" si="91"/>
        <v>RPPM.08.04.00-22-0002/18</v>
      </c>
      <c r="D5876" t="str">
        <f>IF('tab2'!B5881="","",'tab2'!B5881)</f>
        <v>WOJ.: POMORSKIE, POW.: pucki, GM.: Puck</v>
      </c>
    </row>
    <row r="5877" spans="1:4" x14ac:dyDescent="0.25">
      <c r="A5877" t="str">
        <f>LEFT('tab2'!A5882,24)</f>
        <v>RPPM.08.04.00-22-0002/18</v>
      </c>
      <c r="B5877" t="str">
        <f>IF(AND(A5877="",D5877&lt;&gt;""),B5876,LEFT('tab2'!A5882,24))</f>
        <v>RPPM.08.04.00-22-0002/18</v>
      </c>
      <c r="C5877" t="str">
        <f t="shared" si="91"/>
        <v>RPPM.08.04.00-22-0002/18</v>
      </c>
      <c r="D5877">
        <f>IF('tab2'!B5882="","",'tab2'!B5882)</f>
        <v>1</v>
      </c>
    </row>
    <row r="5878" spans="1:4" x14ac:dyDescent="0.25">
      <c r="A5878" t="str">
        <f>LEFT('tab2'!A5883,24)</f>
        <v>RPPM.08.04.00-22-0002/20</v>
      </c>
      <c r="B5878" t="str">
        <f>IF(AND(A5878="",D5878&lt;&gt;""),B5877,LEFT('tab2'!A5883,24))</f>
        <v>RPPM.08.04.00-22-0002/20</v>
      </c>
      <c r="C5878" t="str">
        <f t="shared" si="91"/>
        <v>RPPM.08.04.00-22-0002/20</v>
      </c>
      <c r="D5878" t="str">
        <f>IF('tab2'!B5883="","",'tab2'!B5883)</f>
        <v>WOJ.: POMORSKIE, POW.: słupski, GM.: Damnica</v>
      </c>
    </row>
    <row r="5879" spans="1:4" x14ac:dyDescent="0.25">
      <c r="A5879" t="str">
        <f>LEFT('tab2'!A5884,24)</f>
        <v>RPPM.08.04.00-22-0002/20</v>
      </c>
      <c r="B5879" t="str">
        <f>IF(AND(A5879="",D5879&lt;&gt;""),B5878,LEFT('tab2'!A5884,24))</f>
        <v>RPPM.08.04.00-22-0002/20</v>
      </c>
      <c r="C5879" t="str">
        <f t="shared" si="91"/>
        <v>RPPM.08.04.00-22-0002/20</v>
      </c>
      <c r="D5879">
        <f>IF('tab2'!B5884="","",'tab2'!B5884)</f>
        <v>1</v>
      </c>
    </row>
    <row r="5880" spans="1:4" x14ac:dyDescent="0.25">
      <c r="A5880" t="str">
        <f>LEFT('tab2'!A5885,24)</f>
        <v>RPPM.08.04.00-22-0003/16</v>
      </c>
      <c r="B5880" t="str">
        <f>IF(AND(A5880="",D5880&lt;&gt;""),B5879,LEFT('tab2'!A5885,24))</f>
        <v>RPPM.08.04.00-22-0003/16</v>
      </c>
      <c r="C5880" t="str">
        <f t="shared" si="91"/>
        <v>RPPM.08.04.00-22-0003/16</v>
      </c>
      <c r="D5880" t="str">
        <f>IF('tab2'!B5885="","",'tab2'!B5885)</f>
        <v>WOJ.: POMORSKIE, POW.: Gdańsk, GM.: Gdańsk</v>
      </c>
    </row>
    <row r="5881" spans="1:4" x14ac:dyDescent="0.25">
      <c r="A5881" t="str">
        <f>LEFT('tab2'!A5886,24)</f>
        <v>RPPM.08.04.00-22-0003/16</v>
      </c>
      <c r="B5881" t="str">
        <f>IF(AND(A5881="",D5881&lt;&gt;""),B5880,LEFT('tab2'!A5886,24))</f>
        <v>RPPM.08.04.00-22-0003/16</v>
      </c>
      <c r="C5881" t="str">
        <f t="shared" si="91"/>
        <v>RPPM.08.04.00-22-0003/16</v>
      </c>
      <c r="D5881">
        <f>IF('tab2'!B5886="","",'tab2'!B5886)</f>
        <v>1</v>
      </c>
    </row>
    <row r="5882" spans="1:4" x14ac:dyDescent="0.25">
      <c r="A5882" t="str">
        <f>LEFT('tab2'!A5887,24)</f>
        <v>RPPM.08.04.00-22-0003/18</v>
      </c>
      <c r="B5882" t="str">
        <f>IF(AND(A5882="",D5882&lt;&gt;""),B5881,LEFT('tab2'!A5887,24))</f>
        <v>RPPM.08.04.00-22-0003/18</v>
      </c>
      <c r="C5882" t="str">
        <f t="shared" si="91"/>
        <v>RPPM.08.04.00-22-0003/18</v>
      </c>
      <c r="D5882" t="str">
        <f>IF('tab2'!B5887="","",'tab2'!B5887)</f>
        <v>WOJ.: POMORSKIE, POW.: Słupsk, GM.: Słupsk</v>
      </c>
    </row>
    <row r="5883" spans="1:4" x14ac:dyDescent="0.25">
      <c r="A5883" t="str">
        <f>LEFT('tab2'!A5888,24)</f>
        <v/>
      </c>
      <c r="B5883" t="str">
        <f>IF(AND(A5883="",D5883&lt;&gt;""),B5882,LEFT('tab2'!A5888,24))</f>
        <v>RPPM.08.04.00-22-0003/18</v>
      </c>
      <c r="C5883" t="str">
        <f t="shared" si="91"/>
        <v>RPPM.08.04.00-22-0003/18</v>
      </c>
      <c r="D5883" t="str">
        <f>IF('tab2'!B5888="","",'tab2'!B5888)</f>
        <v>WOJ.: POMORSKIE, POW.: słupski, GM.: Ustka</v>
      </c>
    </row>
    <row r="5884" spans="1:4" x14ac:dyDescent="0.25">
      <c r="A5884" t="str">
        <f>LEFT('tab2'!A5889,24)</f>
        <v>RPPM.08.04.00-22-0003/18</v>
      </c>
      <c r="B5884" t="str">
        <f>IF(AND(A5884="",D5884&lt;&gt;""),B5883,LEFT('tab2'!A5889,24))</f>
        <v>RPPM.08.04.00-22-0003/18</v>
      </c>
      <c r="C5884" t="str">
        <f t="shared" si="91"/>
        <v>RPPM.08.04.00-22-0003/18</v>
      </c>
      <c r="D5884">
        <f>IF('tab2'!B5889="","",'tab2'!B5889)</f>
        <v>2</v>
      </c>
    </row>
    <row r="5885" spans="1:4" x14ac:dyDescent="0.25">
      <c r="A5885" t="str">
        <f>LEFT('tab2'!A5890,24)</f>
        <v>RPPM.08.04.00-22-0004/16</v>
      </c>
      <c r="B5885" t="str">
        <f>IF(AND(A5885="",D5885&lt;&gt;""),B5884,LEFT('tab2'!A5890,24))</f>
        <v>RPPM.08.04.00-22-0004/16</v>
      </c>
      <c r="C5885" t="str">
        <f t="shared" si="91"/>
        <v>RPPM.08.04.00-22-0004/16</v>
      </c>
      <c r="D5885" t="str">
        <f>IF('tab2'!B5890="","",'tab2'!B5890)</f>
        <v>WOJ.: POMORSKIE, POW.: Gdańsk, GM.: Gdańsk</v>
      </c>
    </row>
    <row r="5886" spans="1:4" x14ac:dyDescent="0.25">
      <c r="A5886" t="str">
        <f>LEFT('tab2'!A5891,24)</f>
        <v>RPPM.08.04.00-22-0004/16</v>
      </c>
      <c r="B5886" t="str">
        <f>IF(AND(A5886="",D5886&lt;&gt;""),B5885,LEFT('tab2'!A5891,24))</f>
        <v>RPPM.08.04.00-22-0004/16</v>
      </c>
      <c r="C5886" t="str">
        <f t="shared" si="91"/>
        <v>RPPM.08.04.00-22-0004/16</v>
      </c>
      <c r="D5886">
        <f>IF('tab2'!B5891="","",'tab2'!B5891)</f>
        <v>1</v>
      </c>
    </row>
    <row r="5887" spans="1:4" x14ac:dyDescent="0.25">
      <c r="A5887" t="str">
        <f>LEFT('tab2'!A5892,24)</f>
        <v>RPPM.08.04.00-22-0004/18</v>
      </c>
      <c r="B5887" t="str">
        <f>IF(AND(A5887="",D5887&lt;&gt;""),B5886,LEFT('tab2'!A5892,24))</f>
        <v>RPPM.08.04.00-22-0004/18</v>
      </c>
      <c r="C5887" t="str">
        <f t="shared" si="91"/>
        <v>RPPM.08.04.00-22-0004/18</v>
      </c>
      <c r="D5887" t="str">
        <f>IF('tab2'!B5892="","",'tab2'!B5892)</f>
        <v>WOJ.: POMORSKIE, POW.: malborski, GM.: Malbork</v>
      </c>
    </row>
    <row r="5888" spans="1:4" x14ac:dyDescent="0.25">
      <c r="A5888" t="str">
        <f>LEFT('tab2'!A5893,24)</f>
        <v>RPPM.08.04.00-22-0004/18</v>
      </c>
      <c r="B5888" t="str">
        <f>IF(AND(A5888="",D5888&lt;&gt;""),B5887,LEFT('tab2'!A5893,24))</f>
        <v>RPPM.08.04.00-22-0004/18</v>
      </c>
      <c r="C5888" t="str">
        <f t="shared" si="91"/>
        <v>RPPM.08.04.00-22-0004/18</v>
      </c>
      <c r="D5888">
        <f>IF('tab2'!B5893="","",'tab2'!B5893)</f>
        <v>1</v>
      </c>
    </row>
    <row r="5889" spans="1:4" x14ac:dyDescent="0.25">
      <c r="A5889" t="str">
        <f>LEFT('tab2'!A5894,24)</f>
        <v>RPPM.08.04.00-22-0004/20</v>
      </c>
      <c r="B5889" t="str">
        <f>IF(AND(A5889="",D5889&lt;&gt;""),B5888,LEFT('tab2'!A5894,24))</f>
        <v>RPPM.08.04.00-22-0004/20</v>
      </c>
      <c r="C5889" t="str">
        <f t="shared" si="91"/>
        <v>RPPM.08.04.00-22-0004/20</v>
      </c>
      <c r="D5889" t="str">
        <f>IF('tab2'!B5894="","",'tab2'!B5894)</f>
        <v>WOJ.: POMORSKIE, POW.: kościerski, GM.: Kościerzyna - gmina wiejska</v>
      </c>
    </row>
    <row r="5890" spans="1:4" x14ac:dyDescent="0.25">
      <c r="A5890" t="str">
        <f>LEFT('tab2'!A5895,24)</f>
        <v>RPPM.08.04.00-22-0004/20</v>
      </c>
      <c r="B5890" t="str">
        <f>IF(AND(A5890="",D5890&lt;&gt;""),B5889,LEFT('tab2'!A5895,24))</f>
        <v>RPPM.08.04.00-22-0004/20</v>
      </c>
      <c r="C5890" t="str">
        <f t="shared" si="91"/>
        <v>RPPM.08.04.00-22-0004/20</v>
      </c>
      <c r="D5890">
        <f>IF('tab2'!B5895="","",'tab2'!B5895)</f>
        <v>1</v>
      </c>
    </row>
    <row r="5891" spans="1:4" x14ac:dyDescent="0.25">
      <c r="A5891" t="str">
        <f>LEFT('tab2'!A5896,24)</f>
        <v>RPPM.08.04.00-22-0005/16</v>
      </c>
      <c r="B5891" t="str">
        <f>IF(AND(A5891="",D5891&lt;&gt;""),B5890,LEFT('tab2'!A5896,24))</f>
        <v>RPPM.08.04.00-22-0005/16</v>
      </c>
      <c r="C5891" t="str">
        <f t="shared" ref="C5891:C5954" si="92">IF(D5891="","",B5891)</f>
        <v>RPPM.08.04.00-22-0005/16</v>
      </c>
      <c r="D5891" t="str">
        <f>IF('tab2'!B5896="","",'tab2'!B5896)</f>
        <v>WOJ.: POMORSKIE, POW.: kwidzyński, GM.: Kwidzyn</v>
      </c>
    </row>
    <row r="5892" spans="1:4" x14ac:dyDescent="0.25">
      <c r="A5892" t="str">
        <f>LEFT('tab2'!A5897,24)</f>
        <v/>
      </c>
      <c r="B5892" t="str">
        <f>IF(AND(A5892="",D5892&lt;&gt;""),B5891,LEFT('tab2'!A5897,24))</f>
        <v>RPPM.08.04.00-22-0005/16</v>
      </c>
      <c r="C5892" t="str">
        <f t="shared" si="92"/>
        <v>RPPM.08.04.00-22-0005/16</v>
      </c>
      <c r="D5892" t="str">
        <f>IF('tab2'!B5897="","",'tab2'!B5897)</f>
        <v>WOJ.: POMORSKIE, POW.: kwidzyński, GM.: Kwidzyn - gmina wiejska</v>
      </c>
    </row>
    <row r="5893" spans="1:4" x14ac:dyDescent="0.25">
      <c r="A5893" t="str">
        <f>LEFT('tab2'!A5898,24)</f>
        <v/>
      </c>
      <c r="B5893" t="str">
        <f>IF(AND(A5893="",D5893&lt;&gt;""),B5892,LEFT('tab2'!A5898,24))</f>
        <v>RPPM.08.04.00-22-0005/16</v>
      </c>
      <c r="C5893" t="str">
        <f t="shared" si="92"/>
        <v>RPPM.08.04.00-22-0005/16</v>
      </c>
      <c r="D5893" t="str">
        <f>IF('tab2'!B5898="","",'tab2'!B5898)</f>
        <v>WOJ.: POMORSKIE, POW.: kwidzyński, GM.: Ryjewo</v>
      </c>
    </row>
    <row r="5894" spans="1:4" x14ac:dyDescent="0.25">
      <c r="A5894" t="str">
        <f>LEFT('tab2'!A5899,24)</f>
        <v/>
      </c>
      <c r="B5894" t="str">
        <f>IF(AND(A5894="",D5894&lt;&gt;""),B5893,LEFT('tab2'!A5899,24))</f>
        <v>RPPM.08.04.00-22-0005/16</v>
      </c>
      <c r="C5894" t="str">
        <f t="shared" si="92"/>
        <v>RPPM.08.04.00-22-0005/16</v>
      </c>
      <c r="D5894" t="str">
        <f>IF('tab2'!B5899="","",'tab2'!B5899)</f>
        <v>WOJ.: POMORSKIE, POW.: kwidzyński, GM.: Sadlinki</v>
      </c>
    </row>
    <row r="5895" spans="1:4" x14ac:dyDescent="0.25">
      <c r="A5895" t="str">
        <f>LEFT('tab2'!A5900,24)</f>
        <v/>
      </c>
      <c r="B5895" t="str">
        <f>IF(AND(A5895="",D5895&lt;&gt;""),B5894,LEFT('tab2'!A5900,24))</f>
        <v>RPPM.08.04.00-22-0005/16</v>
      </c>
      <c r="C5895" t="str">
        <f t="shared" si="92"/>
        <v>RPPM.08.04.00-22-0005/16</v>
      </c>
      <c r="D5895" t="str">
        <f>IF('tab2'!B5900="","",'tab2'!B5900)</f>
        <v>WOJ.: POMORSKIE, POW.: malborski, GM.: Miłoradz</v>
      </c>
    </row>
    <row r="5896" spans="1:4" x14ac:dyDescent="0.25">
      <c r="A5896" t="str">
        <f>LEFT('tab2'!A5901,24)</f>
        <v/>
      </c>
      <c r="B5896" t="str">
        <f>IF(AND(A5896="",D5896&lt;&gt;""),B5895,LEFT('tab2'!A5901,24))</f>
        <v>RPPM.08.04.00-22-0005/16</v>
      </c>
      <c r="C5896" t="str">
        <f t="shared" si="92"/>
        <v>RPPM.08.04.00-22-0005/16</v>
      </c>
      <c r="D5896" t="str">
        <f>IF('tab2'!B5901="","",'tab2'!B5901)</f>
        <v>WOJ.: POMORSKIE, POW.: sztumski, GM.: Sztum</v>
      </c>
    </row>
    <row r="5897" spans="1:4" x14ac:dyDescent="0.25">
      <c r="A5897" t="str">
        <f>LEFT('tab2'!A5902,24)</f>
        <v>RPPM.08.04.00-22-0005/16</v>
      </c>
      <c r="B5897" t="str">
        <f>IF(AND(A5897="",D5897&lt;&gt;""),B5896,LEFT('tab2'!A5902,24))</f>
        <v>RPPM.08.04.00-22-0005/16</v>
      </c>
      <c r="C5897" t="str">
        <f t="shared" si="92"/>
        <v>RPPM.08.04.00-22-0005/16</v>
      </c>
      <c r="D5897">
        <f>IF('tab2'!B5902="","",'tab2'!B5902)</f>
        <v>6</v>
      </c>
    </row>
    <row r="5898" spans="1:4" x14ac:dyDescent="0.25">
      <c r="A5898" t="str">
        <f>LEFT('tab2'!A5903,24)</f>
        <v>RPPM.08.04.00-22-0006/18</v>
      </c>
      <c r="B5898" t="str">
        <f>IF(AND(A5898="",D5898&lt;&gt;""),B5897,LEFT('tab2'!A5903,24))</f>
        <v>RPPM.08.04.00-22-0006/18</v>
      </c>
      <c r="C5898" t="str">
        <f t="shared" si="92"/>
        <v>RPPM.08.04.00-22-0006/18</v>
      </c>
      <c r="D5898" t="str">
        <f>IF('tab2'!B5903="","",'tab2'!B5903)</f>
        <v>WOJ.: POMORSKIE, POW.: Gdańsk, GM.: Gdańsk</v>
      </c>
    </row>
    <row r="5899" spans="1:4" x14ac:dyDescent="0.25">
      <c r="A5899" t="str">
        <f>LEFT('tab2'!A5904,24)</f>
        <v>RPPM.08.04.00-22-0006/18</v>
      </c>
      <c r="B5899" t="str">
        <f>IF(AND(A5899="",D5899&lt;&gt;""),B5898,LEFT('tab2'!A5904,24))</f>
        <v>RPPM.08.04.00-22-0006/18</v>
      </c>
      <c r="C5899" t="str">
        <f t="shared" si="92"/>
        <v>RPPM.08.04.00-22-0006/18</v>
      </c>
      <c r="D5899">
        <f>IF('tab2'!B5904="","",'tab2'!B5904)</f>
        <v>1</v>
      </c>
    </row>
    <row r="5900" spans="1:4" x14ac:dyDescent="0.25">
      <c r="A5900" t="str">
        <f>LEFT('tab2'!A5905,24)</f>
        <v>RPPM.08.04.00-22-0006/20</v>
      </c>
      <c r="B5900" t="str">
        <f>IF(AND(A5900="",D5900&lt;&gt;""),B5899,LEFT('tab2'!A5905,24))</f>
        <v>RPPM.08.04.00-22-0006/20</v>
      </c>
      <c r="C5900" t="str">
        <f t="shared" si="92"/>
        <v>RPPM.08.04.00-22-0006/20</v>
      </c>
      <c r="D5900" t="str">
        <f>IF('tab2'!B5905="","",'tab2'!B5905)</f>
        <v>WOJ.: POMORSKIE, POW.: nowodworski, GM.: Krynica Morska</v>
      </c>
    </row>
    <row r="5901" spans="1:4" x14ac:dyDescent="0.25">
      <c r="A5901" t="str">
        <f>LEFT('tab2'!A5906,24)</f>
        <v>RPPM.08.04.00-22-0006/20</v>
      </c>
      <c r="B5901" t="str">
        <f>IF(AND(A5901="",D5901&lt;&gt;""),B5900,LEFT('tab2'!A5906,24))</f>
        <v>RPPM.08.04.00-22-0006/20</v>
      </c>
      <c r="C5901" t="str">
        <f t="shared" si="92"/>
        <v>RPPM.08.04.00-22-0006/20</v>
      </c>
      <c r="D5901">
        <f>IF('tab2'!B5906="","",'tab2'!B5906)</f>
        <v>1</v>
      </c>
    </row>
    <row r="5902" spans="1:4" x14ac:dyDescent="0.25">
      <c r="A5902" t="str">
        <f>LEFT('tab2'!A5907,24)</f>
        <v>RPPM.08.04.00-22-0007/16</v>
      </c>
      <c r="B5902" t="str">
        <f>IF(AND(A5902="",D5902&lt;&gt;""),B5901,LEFT('tab2'!A5907,24))</f>
        <v>RPPM.08.04.00-22-0007/16</v>
      </c>
      <c r="C5902" t="str">
        <f t="shared" si="92"/>
        <v>RPPM.08.04.00-22-0007/16</v>
      </c>
      <c r="D5902" t="str">
        <f>IF('tab2'!B5907="","",'tab2'!B5907)</f>
        <v>WOJ.: POMORSKIE, POW.: tczewski, GM.: Gniew</v>
      </c>
    </row>
    <row r="5903" spans="1:4" x14ac:dyDescent="0.25">
      <c r="A5903" t="str">
        <f>LEFT('tab2'!A5908,24)</f>
        <v/>
      </c>
      <c r="B5903" t="str">
        <f>IF(AND(A5903="",D5903&lt;&gt;""),B5902,LEFT('tab2'!A5908,24))</f>
        <v>RPPM.08.04.00-22-0007/16</v>
      </c>
      <c r="C5903" t="str">
        <f t="shared" si="92"/>
        <v>RPPM.08.04.00-22-0007/16</v>
      </c>
      <c r="D5903" t="str">
        <f>IF('tab2'!B5908="","",'tab2'!B5908)</f>
        <v>WOJ.: POMORSKIE, POW.: tczewski, GM.: Pelplin</v>
      </c>
    </row>
    <row r="5904" spans="1:4" x14ac:dyDescent="0.25">
      <c r="A5904" t="str">
        <f>LEFT('tab2'!A5909,24)</f>
        <v/>
      </c>
      <c r="B5904" t="str">
        <f>IF(AND(A5904="",D5904&lt;&gt;""),B5903,LEFT('tab2'!A5909,24))</f>
        <v>RPPM.08.04.00-22-0007/16</v>
      </c>
      <c r="C5904" t="str">
        <f t="shared" si="92"/>
        <v>RPPM.08.04.00-22-0007/16</v>
      </c>
      <c r="D5904" t="str">
        <f>IF('tab2'!B5909="","",'tab2'!B5909)</f>
        <v>WOJ.: POMORSKIE, POW.: tczewski, GM.: Subkowy</v>
      </c>
    </row>
    <row r="5905" spans="1:4" x14ac:dyDescent="0.25">
      <c r="A5905" t="str">
        <f>LEFT('tab2'!A5910,24)</f>
        <v/>
      </c>
      <c r="B5905" t="str">
        <f>IF(AND(A5905="",D5905&lt;&gt;""),B5904,LEFT('tab2'!A5910,24))</f>
        <v>RPPM.08.04.00-22-0007/16</v>
      </c>
      <c r="C5905" t="str">
        <f t="shared" si="92"/>
        <v>RPPM.08.04.00-22-0007/16</v>
      </c>
      <c r="D5905" t="str">
        <f>IF('tab2'!B5910="","",'tab2'!B5910)</f>
        <v>WOJ.: POMORSKIE, POW.: tczewski, GM.: Tczew</v>
      </c>
    </row>
    <row r="5906" spans="1:4" x14ac:dyDescent="0.25">
      <c r="A5906" t="str">
        <f>LEFT('tab2'!A5911,24)</f>
        <v/>
      </c>
      <c r="B5906" t="str">
        <f>IF(AND(A5906="",D5906&lt;&gt;""),B5905,LEFT('tab2'!A5911,24))</f>
        <v>RPPM.08.04.00-22-0007/16</v>
      </c>
      <c r="C5906" t="str">
        <f t="shared" si="92"/>
        <v>RPPM.08.04.00-22-0007/16</v>
      </c>
      <c r="D5906" t="str">
        <f>IF('tab2'!B5911="","",'tab2'!B5911)</f>
        <v>WOJ.: POMORSKIE, POW.: tczewski, GM.: Tczew - gmina wiejska</v>
      </c>
    </row>
    <row r="5907" spans="1:4" x14ac:dyDescent="0.25">
      <c r="A5907" t="str">
        <f>LEFT('tab2'!A5912,24)</f>
        <v>RPPM.08.04.00-22-0007/16</v>
      </c>
      <c r="B5907" t="str">
        <f>IF(AND(A5907="",D5907&lt;&gt;""),B5906,LEFT('tab2'!A5912,24))</f>
        <v>RPPM.08.04.00-22-0007/16</v>
      </c>
      <c r="C5907" t="str">
        <f t="shared" si="92"/>
        <v>RPPM.08.04.00-22-0007/16</v>
      </c>
      <c r="D5907">
        <f>IF('tab2'!B5912="","",'tab2'!B5912)</f>
        <v>5</v>
      </c>
    </row>
    <row r="5908" spans="1:4" x14ac:dyDescent="0.25">
      <c r="A5908" t="str">
        <f>LEFT('tab2'!A5913,24)</f>
        <v>RPPM.08.04.00-22-0007/18</v>
      </c>
      <c r="B5908" t="str">
        <f>IF(AND(A5908="",D5908&lt;&gt;""),B5907,LEFT('tab2'!A5913,24))</f>
        <v>RPPM.08.04.00-22-0007/18</v>
      </c>
      <c r="C5908" t="str">
        <f t="shared" si="92"/>
        <v>RPPM.08.04.00-22-0007/18</v>
      </c>
      <c r="D5908" t="str">
        <f>IF('tab2'!B5913="","",'tab2'!B5913)</f>
        <v>WOJ.: POMORSKIE, POW.: Gdańsk, GM.: Gdańsk</v>
      </c>
    </row>
    <row r="5909" spans="1:4" x14ac:dyDescent="0.25">
      <c r="A5909" t="str">
        <f>LEFT('tab2'!A5914,24)</f>
        <v>RPPM.08.04.00-22-0007/18</v>
      </c>
      <c r="B5909" t="str">
        <f>IF(AND(A5909="",D5909&lt;&gt;""),B5908,LEFT('tab2'!A5914,24))</f>
        <v>RPPM.08.04.00-22-0007/18</v>
      </c>
      <c r="C5909" t="str">
        <f t="shared" si="92"/>
        <v>RPPM.08.04.00-22-0007/18</v>
      </c>
      <c r="D5909">
        <f>IF('tab2'!B5914="","",'tab2'!B5914)</f>
        <v>1</v>
      </c>
    </row>
    <row r="5910" spans="1:4" x14ac:dyDescent="0.25">
      <c r="A5910" t="str">
        <f>LEFT('tab2'!A5915,24)</f>
        <v>RPPM.08.04.00-22-0008/16</v>
      </c>
      <c r="B5910" t="str">
        <f>IF(AND(A5910="",D5910&lt;&gt;""),B5909,LEFT('tab2'!A5915,24))</f>
        <v>RPPM.08.04.00-22-0008/16</v>
      </c>
      <c r="C5910" t="str">
        <f t="shared" si="92"/>
        <v>RPPM.08.04.00-22-0008/16</v>
      </c>
      <c r="D5910" t="str">
        <f>IF('tab2'!B5915="","",'tab2'!B5915)</f>
        <v>WOJ.: POMORSKIE, POW.: nowodworski, GM.: Krynica Morska</v>
      </c>
    </row>
    <row r="5911" spans="1:4" x14ac:dyDescent="0.25">
      <c r="A5911" t="str">
        <f>LEFT('tab2'!A5916,24)</f>
        <v/>
      </c>
      <c r="B5911" t="str">
        <f>IF(AND(A5911="",D5911&lt;&gt;""),B5910,LEFT('tab2'!A5916,24))</f>
        <v>RPPM.08.04.00-22-0008/16</v>
      </c>
      <c r="C5911" t="str">
        <f t="shared" si="92"/>
        <v>RPPM.08.04.00-22-0008/16</v>
      </c>
      <c r="D5911" t="str">
        <f>IF('tab2'!B5916="","",'tab2'!B5916)</f>
        <v>WOJ.: POMORSKIE, POW.: nowodworski, GM.: Stegna</v>
      </c>
    </row>
    <row r="5912" spans="1:4" x14ac:dyDescent="0.25">
      <c r="A5912" t="str">
        <f>LEFT('tab2'!A5917,24)</f>
        <v/>
      </c>
      <c r="B5912" t="str">
        <f>IF(AND(A5912="",D5912&lt;&gt;""),B5911,LEFT('tab2'!A5917,24))</f>
        <v>RPPM.08.04.00-22-0008/16</v>
      </c>
      <c r="C5912" t="str">
        <f t="shared" si="92"/>
        <v>RPPM.08.04.00-22-0008/16</v>
      </c>
      <c r="D5912" t="str">
        <f>IF('tab2'!B5917="","",'tab2'!B5917)</f>
        <v>WOJ.: POMORSKIE, POW.: nowodworski, GM.: Sztutowo</v>
      </c>
    </row>
    <row r="5913" spans="1:4" x14ac:dyDescent="0.25">
      <c r="A5913" t="str">
        <f>LEFT('tab2'!A5918,24)</f>
        <v>RPPM.08.04.00-22-0008/16</v>
      </c>
      <c r="B5913" t="str">
        <f>IF(AND(A5913="",D5913&lt;&gt;""),B5912,LEFT('tab2'!A5918,24))</f>
        <v>RPPM.08.04.00-22-0008/16</v>
      </c>
      <c r="C5913" t="str">
        <f t="shared" si="92"/>
        <v>RPPM.08.04.00-22-0008/16</v>
      </c>
      <c r="D5913">
        <f>IF('tab2'!B5918="","",'tab2'!B5918)</f>
        <v>3</v>
      </c>
    </row>
    <row r="5914" spans="1:4" x14ac:dyDescent="0.25">
      <c r="A5914" t="str">
        <f>LEFT('tab2'!A5919,24)</f>
        <v>RPPM.08.04.00-22-0008/18</v>
      </c>
      <c r="B5914" t="str">
        <f>IF(AND(A5914="",D5914&lt;&gt;""),B5913,LEFT('tab2'!A5919,24))</f>
        <v>RPPM.08.04.00-22-0008/18</v>
      </c>
      <c r="C5914" t="str">
        <f t="shared" si="92"/>
        <v>RPPM.08.04.00-22-0008/18</v>
      </c>
      <c r="D5914" t="str">
        <f>IF('tab2'!B5919="","",'tab2'!B5919)</f>
        <v>WOJ.: POMORSKIE, POW.: nowodworski, GM.: Krynica Morska</v>
      </c>
    </row>
    <row r="5915" spans="1:4" x14ac:dyDescent="0.25">
      <c r="A5915" t="str">
        <f>LEFT('tab2'!A5920,24)</f>
        <v>RPPM.08.04.00-22-0008/18</v>
      </c>
      <c r="B5915" t="str">
        <f>IF(AND(A5915="",D5915&lt;&gt;""),B5914,LEFT('tab2'!A5920,24))</f>
        <v>RPPM.08.04.00-22-0008/18</v>
      </c>
      <c r="C5915" t="str">
        <f t="shared" si="92"/>
        <v>RPPM.08.04.00-22-0008/18</v>
      </c>
      <c r="D5915">
        <f>IF('tab2'!B5920="","",'tab2'!B5920)</f>
        <v>1</v>
      </c>
    </row>
    <row r="5916" spans="1:4" x14ac:dyDescent="0.25">
      <c r="A5916" t="str">
        <f>LEFT('tab2'!A5921,24)</f>
        <v>RPPM.08.04.00-22-0009/16</v>
      </c>
      <c r="B5916" t="str">
        <f>IF(AND(A5916="",D5916&lt;&gt;""),B5915,LEFT('tab2'!A5921,24))</f>
        <v>RPPM.08.04.00-22-0009/16</v>
      </c>
      <c r="C5916" t="str">
        <f t="shared" si="92"/>
        <v>RPPM.08.04.00-22-0009/16</v>
      </c>
      <c r="D5916" t="str">
        <f>IF('tab2'!B5921="","",'tab2'!B5921)</f>
        <v>WOJ.: POMORSKIE, POW.: pucki, GM.: Hel</v>
      </c>
    </row>
    <row r="5917" spans="1:4" x14ac:dyDescent="0.25">
      <c r="A5917" t="str">
        <f>LEFT('tab2'!A5922,24)</f>
        <v/>
      </c>
      <c r="B5917" t="str">
        <f>IF(AND(A5917="",D5917&lt;&gt;""),B5916,LEFT('tab2'!A5922,24))</f>
        <v>RPPM.08.04.00-22-0009/16</v>
      </c>
      <c r="C5917" t="str">
        <f t="shared" si="92"/>
        <v>RPPM.08.04.00-22-0009/16</v>
      </c>
      <c r="D5917" t="str">
        <f>IF('tab2'!B5922="","",'tab2'!B5922)</f>
        <v>WOJ.: POMORSKIE, POW.: pucki, GM.: Jastarnia</v>
      </c>
    </row>
    <row r="5918" spans="1:4" x14ac:dyDescent="0.25">
      <c r="A5918" t="str">
        <f>LEFT('tab2'!A5923,24)</f>
        <v/>
      </c>
      <c r="B5918" t="str">
        <f>IF(AND(A5918="",D5918&lt;&gt;""),B5917,LEFT('tab2'!A5923,24))</f>
        <v>RPPM.08.04.00-22-0009/16</v>
      </c>
      <c r="C5918" t="str">
        <f t="shared" si="92"/>
        <v>RPPM.08.04.00-22-0009/16</v>
      </c>
      <c r="D5918" t="str">
        <f>IF('tab2'!B5923="","",'tab2'!B5923)</f>
        <v>WOJ.: POMORSKIE, POW.: pucki, GM.: Kosakowo</v>
      </c>
    </row>
    <row r="5919" spans="1:4" x14ac:dyDescent="0.25">
      <c r="A5919" t="str">
        <f>LEFT('tab2'!A5924,24)</f>
        <v/>
      </c>
      <c r="B5919" t="str">
        <f>IF(AND(A5919="",D5919&lt;&gt;""),B5918,LEFT('tab2'!A5924,24))</f>
        <v>RPPM.08.04.00-22-0009/16</v>
      </c>
      <c r="C5919" t="str">
        <f t="shared" si="92"/>
        <v>RPPM.08.04.00-22-0009/16</v>
      </c>
      <c r="D5919" t="str">
        <f>IF('tab2'!B5924="","",'tab2'!B5924)</f>
        <v>WOJ.: POMORSKIE, POW.: pucki, GM.: Puck</v>
      </c>
    </row>
    <row r="5920" spans="1:4" x14ac:dyDescent="0.25">
      <c r="A5920" t="str">
        <f>LEFT('tab2'!A5925,24)</f>
        <v/>
      </c>
      <c r="B5920" t="str">
        <f>IF(AND(A5920="",D5920&lt;&gt;""),B5919,LEFT('tab2'!A5925,24))</f>
        <v>RPPM.08.04.00-22-0009/16</v>
      </c>
      <c r="C5920" t="str">
        <f t="shared" si="92"/>
        <v>RPPM.08.04.00-22-0009/16</v>
      </c>
      <c r="D5920" t="str">
        <f>IF('tab2'!B5925="","",'tab2'!B5925)</f>
        <v>WOJ.: POMORSKIE, POW.: pucki, GM.: Puck - gmina wiejska</v>
      </c>
    </row>
    <row r="5921" spans="1:4" x14ac:dyDescent="0.25">
      <c r="A5921" t="str">
        <f>LEFT('tab2'!A5926,24)</f>
        <v/>
      </c>
      <c r="B5921" t="str">
        <f>IF(AND(A5921="",D5921&lt;&gt;""),B5920,LEFT('tab2'!A5926,24))</f>
        <v>RPPM.08.04.00-22-0009/16</v>
      </c>
      <c r="C5921" t="str">
        <f t="shared" si="92"/>
        <v>RPPM.08.04.00-22-0009/16</v>
      </c>
      <c r="D5921" t="str">
        <f>IF('tab2'!B5926="","",'tab2'!B5926)</f>
        <v>WOJ.: POMORSKIE, POW.: wejherowski, GM.: Choczewo</v>
      </c>
    </row>
    <row r="5922" spans="1:4" x14ac:dyDescent="0.25">
      <c r="A5922" t="str">
        <f>LEFT('tab2'!A5927,24)</f>
        <v>RPPM.08.04.00-22-0009/16</v>
      </c>
      <c r="B5922" t="str">
        <f>IF(AND(A5922="",D5922&lt;&gt;""),B5921,LEFT('tab2'!A5927,24))</f>
        <v>RPPM.08.04.00-22-0009/16</v>
      </c>
      <c r="C5922" t="str">
        <f t="shared" si="92"/>
        <v>RPPM.08.04.00-22-0009/16</v>
      </c>
      <c r="D5922">
        <f>IF('tab2'!B5927="","",'tab2'!B5927)</f>
        <v>6</v>
      </c>
    </row>
    <row r="5923" spans="1:4" x14ac:dyDescent="0.25">
      <c r="A5923" t="str">
        <f>LEFT('tab2'!A5928,24)</f>
        <v>RPPM.08.04.00-22-0009/18</v>
      </c>
      <c r="B5923" t="str">
        <f>IF(AND(A5923="",D5923&lt;&gt;""),B5922,LEFT('tab2'!A5928,24))</f>
        <v>RPPM.08.04.00-22-0009/18</v>
      </c>
      <c r="C5923" t="str">
        <f t="shared" si="92"/>
        <v>RPPM.08.04.00-22-0009/18</v>
      </c>
      <c r="D5923" t="str">
        <f>IF('tab2'!B5928="","",'tab2'!B5928)</f>
        <v>WOJ.: POMORSKIE, POW.: pucki, GM.: Puck - gmina wiejska</v>
      </c>
    </row>
    <row r="5924" spans="1:4" x14ac:dyDescent="0.25">
      <c r="A5924" t="str">
        <f>LEFT('tab2'!A5929,24)</f>
        <v>RPPM.08.04.00-22-0009/18</v>
      </c>
      <c r="B5924" t="str">
        <f>IF(AND(A5924="",D5924&lt;&gt;""),B5923,LEFT('tab2'!A5929,24))</f>
        <v>RPPM.08.04.00-22-0009/18</v>
      </c>
      <c r="C5924" t="str">
        <f t="shared" si="92"/>
        <v>RPPM.08.04.00-22-0009/18</v>
      </c>
      <c r="D5924">
        <f>IF('tab2'!B5929="","",'tab2'!B5929)</f>
        <v>1</v>
      </c>
    </row>
    <row r="5925" spans="1:4" x14ac:dyDescent="0.25">
      <c r="A5925" t="str">
        <f>LEFT('tab2'!A5930,24)</f>
        <v>RPPM.08.04.00-22-0010/16</v>
      </c>
      <c r="B5925" t="str">
        <f>IF(AND(A5925="",D5925&lt;&gt;""),B5924,LEFT('tab2'!A5930,24))</f>
        <v>RPPM.08.04.00-22-0010/16</v>
      </c>
      <c r="C5925" t="str">
        <f t="shared" si="92"/>
        <v>RPPM.08.04.00-22-0010/16</v>
      </c>
      <c r="D5925" t="str">
        <f>IF('tab2'!B5930="","",'tab2'!B5930)</f>
        <v>WOJ.: POMORSKIE, POW.: gdański, GM.: Cedry Wielkie</v>
      </c>
    </row>
    <row r="5926" spans="1:4" x14ac:dyDescent="0.25">
      <c r="A5926" t="str">
        <f>LEFT('tab2'!A5931,24)</f>
        <v/>
      </c>
      <c r="B5926" t="str">
        <f>IF(AND(A5926="",D5926&lt;&gt;""),B5925,LEFT('tab2'!A5931,24))</f>
        <v>RPPM.08.04.00-22-0010/16</v>
      </c>
      <c r="C5926" t="str">
        <f t="shared" si="92"/>
        <v>RPPM.08.04.00-22-0010/16</v>
      </c>
      <c r="D5926" t="str">
        <f>IF('tab2'!B5931="","",'tab2'!B5931)</f>
        <v>WOJ.: POMORSKIE, POW.: gdański, GM.: Pruszcz Gdański</v>
      </c>
    </row>
    <row r="5927" spans="1:4" x14ac:dyDescent="0.25">
      <c r="A5927" t="str">
        <f>LEFT('tab2'!A5932,24)</f>
        <v/>
      </c>
      <c r="B5927" t="str">
        <f>IF(AND(A5927="",D5927&lt;&gt;""),B5926,LEFT('tab2'!A5932,24))</f>
        <v>RPPM.08.04.00-22-0010/16</v>
      </c>
      <c r="C5927" t="str">
        <f t="shared" si="92"/>
        <v>RPPM.08.04.00-22-0010/16</v>
      </c>
      <c r="D5927" t="str">
        <f>IF('tab2'!B5932="","",'tab2'!B5932)</f>
        <v>WOJ.: POMORSKIE, POW.: gdański, GM.: Pruszcz Gdański - gmina wiejska</v>
      </c>
    </row>
    <row r="5928" spans="1:4" x14ac:dyDescent="0.25">
      <c r="A5928" t="str">
        <f>LEFT('tab2'!A5933,24)</f>
        <v/>
      </c>
      <c r="B5928" t="str">
        <f>IF(AND(A5928="",D5928&lt;&gt;""),B5927,LEFT('tab2'!A5933,24))</f>
        <v>RPPM.08.04.00-22-0010/16</v>
      </c>
      <c r="C5928" t="str">
        <f t="shared" si="92"/>
        <v>RPPM.08.04.00-22-0010/16</v>
      </c>
      <c r="D5928" t="str">
        <f>IF('tab2'!B5933="","",'tab2'!B5933)</f>
        <v>WOJ.: POMORSKIE, POW.: gdański, GM.: Suchy Dąb</v>
      </c>
    </row>
    <row r="5929" spans="1:4" x14ac:dyDescent="0.25">
      <c r="A5929" t="str">
        <f>LEFT('tab2'!A5934,24)</f>
        <v/>
      </c>
      <c r="B5929" t="str">
        <f>IF(AND(A5929="",D5929&lt;&gt;""),B5928,LEFT('tab2'!A5934,24))</f>
        <v>RPPM.08.04.00-22-0010/16</v>
      </c>
      <c r="C5929" t="str">
        <f t="shared" si="92"/>
        <v>RPPM.08.04.00-22-0010/16</v>
      </c>
      <c r="D5929" t="str">
        <f>IF('tab2'!B5934="","",'tab2'!B5934)</f>
        <v>WOJ.: POMORSKIE, POW.: tczewski, GM.: Tczew - gmina wiejska</v>
      </c>
    </row>
    <row r="5930" spans="1:4" x14ac:dyDescent="0.25">
      <c r="A5930" t="str">
        <f>LEFT('tab2'!A5935,24)</f>
        <v>RPPM.08.04.00-22-0010/16</v>
      </c>
      <c r="B5930" t="str">
        <f>IF(AND(A5930="",D5930&lt;&gt;""),B5929,LEFT('tab2'!A5935,24))</f>
        <v>RPPM.08.04.00-22-0010/16</v>
      </c>
      <c r="C5930" t="str">
        <f t="shared" si="92"/>
        <v>RPPM.08.04.00-22-0010/16</v>
      </c>
      <c r="D5930">
        <f>IF('tab2'!B5935="","",'tab2'!B5935)</f>
        <v>5</v>
      </c>
    </row>
    <row r="5931" spans="1:4" x14ac:dyDescent="0.25">
      <c r="A5931" t="str">
        <f>LEFT('tab2'!A5936,24)</f>
        <v>RPPM.08.04.00-22-0011/16</v>
      </c>
      <c r="B5931" t="str">
        <f>IF(AND(A5931="",D5931&lt;&gt;""),B5930,LEFT('tab2'!A5936,24))</f>
        <v>RPPM.08.04.00-22-0011/16</v>
      </c>
      <c r="C5931" t="str">
        <f t="shared" si="92"/>
        <v>RPPM.08.04.00-22-0011/16</v>
      </c>
      <c r="D5931" t="str">
        <f>IF('tab2'!B5936="","",'tab2'!B5936)</f>
        <v>WOJ.: POMORSKIE, POW.: pucki, GM.: Władysławowo</v>
      </c>
    </row>
    <row r="5932" spans="1:4" x14ac:dyDescent="0.25">
      <c r="A5932" t="str">
        <f>LEFT('tab2'!A5937,24)</f>
        <v>RPPM.08.04.00-22-0011/16</v>
      </c>
      <c r="B5932" t="str">
        <f>IF(AND(A5932="",D5932&lt;&gt;""),B5931,LEFT('tab2'!A5937,24))</f>
        <v>RPPM.08.04.00-22-0011/16</v>
      </c>
      <c r="C5932" t="str">
        <f t="shared" si="92"/>
        <v>RPPM.08.04.00-22-0011/16</v>
      </c>
      <c r="D5932">
        <f>IF('tab2'!B5937="","",'tab2'!B5937)</f>
        <v>1</v>
      </c>
    </row>
    <row r="5933" spans="1:4" x14ac:dyDescent="0.25">
      <c r="A5933" t="str">
        <f>LEFT('tab2'!A5938,24)</f>
        <v>RPPM.08.04.00-22-0011/18</v>
      </c>
      <c r="B5933" t="str">
        <f>IF(AND(A5933="",D5933&lt;&gt;""),B5932,LEFT('tab2'!A5938,24))</f>
        <v>RPPM.08.04.00-22-0011/18</v>
      </c>
      <c r="C5933" t="str">
        <f t="shared" si="92"/>
        <v>RPPM.08.04.00-22-0011/18</v>
      </c>
      <c r="D5933" t="str">
        <f>IF('tab2'!B5938="","",'tab2'!B5938)</f>
        <v>WOJ.: POMORSKIE, POW.: Gdańsk, GM.: Gdańsk</v>
      </c>
    </row>
    <row r="5934" spans="1:4" x14ac:dyDescent="0.25">
      <c r="A5934" t="str">
        <f>LEFT('tab2'!A5939,24)</f>
        <v>RPPM.08.04.00-22-0011/18</v>
      </c>
      <c r="B5934" t="str">
        <f>IF(AND(A5934="",D5934&lt;&gt;""),B5933,LEFT('tab2'!A5939,24))</f>
        <v>RPPM.08.04.00-22-0011/18</v>
      </c>
      <c r="C5934" t="str">
        <f t="shared" si="92"/>
        <v>RPPM.08.04.00-22-0011/18</v>
      </c>
      <c r="D5934">
        <f>IF('tab2'!B5939="","",'tab2'!B5939)</f>
        <v>1</v>
      </c>
    </row>
    <row r="5935" spans="1:4" x14ac:dyDescent="0.25">
      <c r="A5935" t="str">
        <f>LEFT('tab2'!A5940,24)</f>
        <v>RPPM.08.04.00-22-0012/16</v>
      </c>
      <c r="B5935" t="str">
        <f>IF(AND(A5935="",D5935&lt;&gt;""),B5934,LEFT('tab2'!A5940,24))</f>
        <v>RPPM.08.04.00-22-0012/16</v>
      </c>
      <c r="C5935" t="str">
        <f t="shared" si="92"/>
        <v>RPPM.08.04.00-22-0012/16</v>
      </c>
      <c r="D5935" t="str">
        <f>IF('tab2'!B5940="","",'tab2'!B5940)</f>
        <v>WOJ.: POMORSKIE, POW.: malborski, GM.: Lichnowy</v>
      </c>
    </row>
    <row r="5936" spans="1:4" x14ac:dyDescent="0.25">
      <c r="A5936" t="str">
        <f>LEFT('tab2'!A5941,24)</f>
        <v/>
      </c>
      <c r="B5936" t="str">
        <f>IF(AND(A5936="",D5936&lt;&gt;""),B5935,LEFT('tab2'!A5941,24))</f>
        <v>RPPM.08.04.00-22-0012/16</v>
      </c>
      <c r="C5936" t="str">
        <f t="shared" si="92"/>
        <v>RPPM.08.04.00-22-0012/16</v>
      </c>
      <c r="D5936" t="str">
        <f>IF('tab2'!B5941="","",'tab2'!B5941)</f>
        <v>WOJ.: POMORSKIE, POW.: nowodworski, GM.: Nowy Dwór Gdański</v>
      </c>
    </row>
    <row r="5937" spans="1:4" x14ac:dyDescent="0.25">
      <c r="A5937" t="str">
        <f>LEFT('tab2'!A5942,24)</f>
        <v/>
      </c>
      <c r="B5937" t="str">
        <f>IF(AND(A5937="",D5937&lt;&gt;""),B5936,LEFT('tab2'!A5942,24))</f>
        <v>RPPM.08.04.00-22-0012/16</v>
      </c>
      <c r="C5937" t="str">
        <f t="shared" si="92"/>
        <v>RPPM.08.04.00-22-0012/16</v>
      </c>
      <c r="D5937" t="str">
        <f>IF('tab2'!B5942="","",'tab2'!B5942)</f>
        <v>WOJ.: POMORSKIE, POW.: nowodworski, GM.: Ostaszewo</v>
      </c>
    </row>
    <row r="5938" spans="1:4" x14ac:dyDescent="0.25">
      <c r="A5938" t="str">
        <f>LEFT('tab2'!A5943,24)</f>
        <v/>
      </c>
      <c r="B5938" t="str">
        <f>IF(AND(A5938="",D5938&lt;&gt;""),B5937,LEFT('tab2'!A5943,24))</f>
        <v>RPPM.08.04.00-22-0012/16</v>
      </c>
      <c r="C5938" t="str">
        <f t="shared" si="92"/>
        <v>RPPM.08.04.00-22-0012/16</v>
      </c>
      <c r="D5938" t="str">
        <f>IF('tab2'!B5943="","",'tab2'!B5943)</f>
        <v>WOJ.: POMORSKIE, POW.: nowodworski, GM.: Stegna</v>
      </c>
    </row>
    <row r="5939" spans="1:4" x14ac:dyDescent="0.25">
      <c r="A5939" t="str">
        <f>LEFT('tab2'!A5944,24)</f>
        <v>RPPM.08.04.00-22-0012/16</v>
      </c>
      <c r="B5939" t="str">
        <f>IF(AND(A5939="",D5939&lt;&gt;""),B5938,LEFT('tab2'!A5944,24))</f>
        <v>RPPM.08.04.00-22-0012/16</v>
      </c>
      <c r="C5939" t="str">
        <f t="shared" si="92"/>
        <v>RPPM.08.04.00-22-0012/16</v>
      </c>
      <c r="D5939">
        <f>IF('tab2'!B5944="","",'tab2'!B5944)</f>
        <v>4</v>
      </c>
    </row>
    <row r="5940" spans="1:4" x14ac:dyDescent="0.25">
      <c r="A5940" t="str">
        <f>LEFT('tab2'!A5945,24)</f>
        <v>RPPM.08.04.00-22-0012/18</v>
      </c>
      <c r="B5940" t="str">
        <f>IF(AND(A5940="",D5940&lt;&gt;""),B5939,LEFT('tab2'!A5945,24))</f>
        <v>RPPM.08.04.00-22-0012/18</v>
      </c>
      <c r="C5940" t="str">
        <f t="shared" si="92"/>
        <v>RPPM.08.04.00-22-0012/18</v>
      </c>
      <c r="D5940" t="str">
        <f>IF('tab2'!B5945="","",'tab2'!B5945)</f>
        <v>WOJ.: POMORSKIE, POW.: pucki, GM.: Puck - gmina wiejska</v>
      </c>
    </row>
    <row r="5941" spans="1:4" x14ac:dyDescent="0.25">
      <c r="A5941" t="str">
        <f>LEFT('tab2'!A5946,24)</f>
        <v>RPPM.08.04.00-22-0012/18</v>
      </c>
      <c r="B5941" t="str">
        <f>IF(AND(A5941="",D5941&lt;&gt;""),B5940,LEFT('tab2'!A5946,24))</f>
        <v>RPPM.08.04.00-22-0012/18</v>
      </c>
      <c r="C5941" t="str">
        <f t="shared" si="92"/>
        <v>RPPM.08.04.00-22-0012/18</v>
      </c>
      <c r="D5941">
        <f>IF('tab2'!B5946="","",'tab2'!B5946)</f>
        <v>1</v>
      </c>
    </row>
    <row r="5942" spans="1:4" x14ac:dyDescent="0.25">
      <c r="A5942" t="str">
        <f>LEFT('tab2'!A5947,24)</f>
        <v>RPPM.08.04.00-22-0013/18</v>
      </c>
      <c r="B5942" t="str">
        <f>IF(AND(A5942="",D5942&lt;&gt;""),B5941,LEFT('tab2'!A5947,24))</f>
        <v>RPPM.08.04.00-22-0013/18</v>
      </c>
      <c r="C5942" t="str">
        <f t="shared" si="92"/>
        <v>RPPM.08.04.00-22-0013/18</v>
      </c>
      <c r="D5942" t="str">
        <f>IF('tab2'!B5947="","",'tab2'!B5947)</f>
        <v>WOJ.: POMORSKIE, POW.: wejherowski, GM.: Wejherowo</v>
      </c>
    </row>
    <row r="5943" spans="1:4" x14ac:dyDescent="0.25">
      <c r="A5943" t="str">
        <f>LEFT('tab2'!A5948,24)</f>
        <v>RPPM.08.04.00-22-0013/18</v>
      </c>
      <c r="B5943" t="str">
        <f>IF(AND(A5943="",D5943&lt;&gt;""),B5942,LEFT('tab2'!A5948,24))</f>
        <v>RPPM.08.04.00-22-0013/18</v>
      </c>
      <c r="C5943" t="str">
        <f t="shared" si="92"/>
        <v>RPPM.08.04.00-22-0013/18</v>
      </c>
      <c r="D5943">
        <f>IF('tab2'!B5948="","",'tab2'!B5948)</f>
        <v>1</v>
      </c>
    </row>
    <row r="5944" spans="1:4" x14ac:dyDescent="0.25">
      <c r="A5944" t="str">
        <f>LEFT('tab2'!A5949,24)</f>
        <v>RPPM.08.04.00-22-0014/16</v>
      </c>
      <c r="B5944" t="str">
        <f>IF(AND(A5944="",D5944&lt;&gt;""),B5943,LEFT('tab2'!A5949,24))</f>
        <v>RPPM.08.04.00-22-0014/16</v>
      </c>
      <c r="C5944" t="str">
        <f t="shared" si="92"/>
        <v>RPPM.08.04.00-22-0014/16</v>
      </c>
      <c r="D5944" t="str">
        <f>IF('tab2'!B5949="","",'tab2'!B5949)</f>
        <v>WOJ.: POMORSKIE, POW.: kościerski, GM.: Kościerzyna</v>
      </c>
    </row>
    <row r="5945" spans="1:4" x14ac:dyDescent="0.25">
      <c r="A5945" t="str">
        <f>LEFT('tab2'!A5950,24)</f>
        <v/>
      </c>
      <c r="B5945" t="str">
        <f>IF(AND(A5945="",D5945&lt;&gt;""),B5944,LEFT('tab2'!A5950,24))</f>
        <v>RPPM.08.04.00-22-0014/16</v>
      </c>
      <c r="C5945" t="str">
        <f t="shared" si="92"/>
        <v>RPPM.08.04.00-22-0014/16</v>
      </c>
      <c r="D5945" t="str">
        <f>IF('tab2'!B5950="","",'tab2'!B5950)</f>
        <v>WOJ.: POMORSKIE, POW.: kościerski, GM.: Kościerzyna - gmina wiejska</v>
      </c>
    </row>
    <row r="5946" spans="1:4" x14ac:dyDescent="0.25">
      <c r="A5946" t="str">
        <f>LEFT('tab2'!A5951,24)</f>
        <v/>
      </c>
      <c r="B5946" t="str">
        <f>IF(AND(A5946="",D5946&lt;&gt;""),B5945,LEFT('tab2'!A5951,24))</f>
        <v>RPPM.08.04.00-22-0014/16</v>
      </c>
      <c r="C5946" t="str">
        <f t="shared" si="92"/>
        <v>RPPM.08.04.00-22-0014/16</v>
      </c>
      <c r="D5946" t="str">
        <f>IF('tab2'!B5951="","",'tab2'!B5951)</f>
        <v>WOJ.: POMORSKIE, POW.: kościerski, GM.: Stara Kiszewa</v>
      </c>
    </row>
    <row r="5947" spans="1:4" x14ac:dyDescent="0.25">
      <c r="A5947" t="str">
        <f>LEFT('tab2'!A5952,24)</f>
        <v/>
      </c>
      <c r="B5947" t="str">
        <f>IF(AND(A5947="",D5947&lt;&gt;""),B5946,LEFT('tab2'!A5952,24))</f>
        <v>RPPM.08.04.00-22-0014/16</v>
      </c>
      <c r="C5947" t="str">
        <f t="shared" si="92"/>
        <v>RPPM.08.04.00-22-0014/16</v>
      </c>
      <c r="D5947" t="str">
        <f>IF('tab2'!B5952="","",'tab2'!B5952)</f>
        <v>WOJ.: POMORSKIE, POW.: starogardzki, GM.: Skarszewy</v>
      </c>
    </row>
    <row r="5948" spans="1:4" x14ac:dyDescent="0.25">
      <c r="A5948" t="str">
        <f>LEFT('tab2'!A5953,24)</f>
        <v>RPPM.08.04.00-22-0014/16</v>
      </c>
      <c r="B5948" t="str">
        <f>IF(AND(A5948="",D5948&lt;&gt;""),B5947,LEFT('tab2'!A5953,24))</f>
        <v>RPPM.08.04.00-22-0014/16</v>
      </c>
      <c r="C5948" t="str">
        <f t="shared" si="92"/>
        <v>RPPM.08.04.00-22-0014/16</v>
      </c>
      <c r="D5948">
        <f>IF('tab2'!B5953="","",'tab2'!B5953)</f>
        <v>4</v>
      </c>
    </row>
    <row r="5949" spans="1:4" x14ac:dyDescent="0.25">
      <c r="A5949" t="str">
        <f>LEFT('tab2'!A5954,24)</f>
        <v>RPPM.08.04.00-22-0014/18</v>
      </c>
      <c r="B5949" t="str">
        <f>IF(AND(A5949="",D5949&lt;&gt;""),B5948,LEFT('tab2'!A5954,24))</f>
        <v>RPPM.08.04.00-22-0014/18</v>
      </c>
      <c r="C5949" t="str">
        <f t="shared" si="92"/>
        <v>RPPM.08.04.00-22-0014/18</v>
      </c>
      <c r="D5949" t="str">
        <f>IF('tab2'!B5954="","",'tab2'!B5954)</f>
        <v>WOJ.: POMORSKIE, POW.: wejherowski, GM.: Reda</v>
      </c>
    </row>
    <row r="5950" spans="1:4" x14ac:dyDescent="0.25">
      <c r="A5950" t="str">
        <f>LEFT('tab2'!A5955,24)</f>
        <v>RPPM.08.04.00-22-0014/18</v>
      </c>
      <c r="B5950" t="str">
        <f>IF(AND(A5950="",D5950&lt;&gt;""),B5949,LEFT('tab2'!A5955,24))</f>
        <v>RPPM.08.04.00-22-0014/18</v>
      </c>
      <c r="C5950" t="str">
        <f t="shared" si="92"/>
        <v>RPPM.08.04.00-22-0014/18</v>
      </c>
      <c r="D5950">
        <f>IF('tab2'!B5955="","",'tab2'!B5955)</f>
        <v>1</v>
      </c>
    </row>
    <row r="5951" spans="1:4" x14ac:dyDescent="0.25">
      <c r="A5951" t="str">
        <f>LEFT('tab2'!A5956,24)</f>
        <v>RPPM.08.04.00-22-0015/16</v>
      </c>
      <c r="B5951" t="str">
        <f>IF(AND(A5951="",D5951&lt;&gt;""),B5950,LEFT('tab2'!A5956,24))</f>
        <v>RPPM.08.04.00-22-0015/16</v>
      </c>
      <c r="C5951" t="str">
        <f t="shared" si="92"/>
        <v>RPPM.08.04.00-22-0015/16</v>
      </c>
      <c r="D5951" t="str">
        <f>IF('tab2'!B5956="","",'tab2'!B5956)</f>
        <v>WOJ.: POMORSKIE, POW.: Słupsk, GM.: Słupsk</v>
      </c>
    </row>
    <row r="5952" spans="1:4" x14ac:dyDescent="0.25">
      <c r="A5952" t="str">
        <f>LEFT('tab2'!A5957,24)</f>
        <v/>
      </c>
      <c r="B5952" t="str">
        <f>IF(AND(A5952="",D5952&lt;&gt;""),B5951,LEFT('tab2'!A5957,24))</f>
        <v>RPPM.08.04.00-22-0015/16</v>
      </c>
      <c r="C5952" t="str">
        <f t="shared" si="92"/>
        <v>RPPM.08.04.00-22-0015/16</v>
      </c>
      <c r="D5952" t="str">
        <f>IF('tab2'!B5957="","",'tab2'!B5957)</f>
        <v>WOJ.: POMORSKIE, POW.: słupski, GM.: Dębnica Kaszubska</v>
      </c>
    </row>
    <row r="5953" spans="1:4" x14ac:dyDescent="0.25">
      <c r="A5953" t="str">
        <f>LEFT('tab2'!A5958,24)</f>
        <v/>
      </c>
      <c r="B5953" t="str">
        <f>IF(AND(A5953="",D5953&lt;&gt;""),B5952,LEFT('tab2'!A5958,24))</f>
        <v>RPPM.08.04.00-22-0015/16</v>
      </c>
      <c r="C5953" t="str">
        <f t="shared" si="92"/>
        <v>RPPM.08.04.00-22-0015/16</v>
      </c>
      <c r="D5953" t="str">
        <f>IF('tab2'!B5958="","",'tab2'!B5958)</f>
        <v>WOJ.: POMORSKIE, POW.: słupski, GM.: Kobylnica</v>
      </c>
    </row>
    <row r="5954" spans="1:4" x14ac:dyDescent="0.25">
      <c r="A5954" t="str">
        <f>LEFT('tab2'!A5959,24)</f>
        <v/>
      </c>
      <c r="B5954" t="str">
        <f>IF(AND(A5954="",D5954&lt;&gt;""),B5953,LEFT('tab2'!A5959,24))</f>
        <v>RPPM.08.04.00-22-0015/16</v>
      </c>
      <c r="C5954" t="str">
        <f t="shared" si="92"/>
        <v>RPPM.08.04.00-22-0015/16</v>
      </c>
      <c r="D5954" t="str">
        <f>IF('tab2'!B5959="","",'tab2'!B5959)</f>
        <v>WOJ.: POMORSKIE, POW.: słupski, GM.: Słupsk</v>
      </c>
    </row>
    <row r="5955" spans="1:4" x14ac:dyDescent="0.25">
      <c r="A5955" t="str">
        <f>LEFT('tab2'!A5960,24)</f>
        <v/>
      </c>
      <c r="B5955" t="str">
        <f>IF(AND(A5955="",D5955&lt;&gt;""),B5954,LEFT('tab2'!A5960,24))</f>
        <v>RPPM.08.04.00-22-0015/16</v>
      </c>
      <c r="C5955" t="str">
        <f t="shared" ref="C5955:C6018" si="93">IF(D5955="","",B5955)</f>
        <v>RPPM.08.04.00-22-0015/16</v>
      </c>
      <c r="D5955" t="str">
        <f>IF('tab2'!B5960="","",'tab2'!B5960)</f>
        <v>WOJ.: POMORSKIE, POW.: słupski, GM.: Ustka</v>
      </c>
    </row>
    <row r="5956" spans="1:4" x14ac:dyDescent="0.25">
      <c r="A5956" t="str">
        <f>LEFT('tab2'!A5961,24)</f>
        <v>RPPM.08.04.00-22-0015/16</v>
      </c>
      <c r="B5956" t="str">
        <f>IF(AND(A5956="",D5956&lt;&gt;""),B5955,LEFT('tab2'!A5961,24))</f>
        <v>RPPM.08.04.00-22-0015/16</v>
      </c>
      <c r="C5956" t="str">
        <f t="shared" si="93"/>
        <v>RPPM.08.04.00-22-0015/16</v>
      </c>
      <c r="D5956">
        <f>IF('tab2'!B5961="","",'tab2'!B5961)</f>
        <v>5</v>
      </c>
    </row>
    <row r="5957" spans="1:4" x14ac:dyDescent="0.25">
      <c r="A5957" t="str">
        <f>LEFT('tab2'!A5962,24)</f>
        <v>RPPM.08.04.00-22-0015/18</v>
      </c>
      <c r="B5957" t="str">
        <f>IF(AND(A5957="",D5957&lt;&gt;""),B5956,LEFT('tab2'!A5962,24))</f>
        <v>RPPM.08.04.00-22-0015/18</v>
      </c>
      <c r="C5957" t="str">
        <f t="shared" si="93"/>
        <v>RPPM.08.04.00-22-0015/18</v>
      </c>
      <c r="D5957" t="str">
        <f>IF('tab2'!B5962="","",'tab2'!B5962)</f>
        <v>WOJ.: POMORSKIE, POW.: słupski, GM.: Potęgowo</v>
      </c>
    </row>
    <row r="5958" spans="1:4" x14ac:dyDescent="0.25">
      <c r="A5958" t="str">
        <f>LEFT('tab2'!A5963,24)</f>
        <v>RPPM.08.04.00-22-0015/18</v>
      </c>
      <c r="B5958" t="str">
        <f>IF(AND(A5958="",D5958&lt;&gt;""),B5957,LEFT('tab2'!A5963,24))</f>
        <v>RPPM.08.04.00-22-0015/18</v>
      </c>
      <c r="C5958" t="str">
        <f t="shared" si="93"/>
        <v>RPPM.08.04.00-22-0015/18</v>
      </c>
      <c r="D5958">
        <f>IF('tab2'!B5963="","",'tab2'!B5963)</f>
        <v>1</v>
      </c>
    </row>
    <row r="5959" spans="1:4" x14ac:dyDescent="0.25">
      <c r="A5959" t="str">
        <f>LEFT('tab2'!A5964,24)</f>
        <v>RPPM.08.04.00-22-0016/16</v>
      </c>
      <c r="B5959" t="str">
        <f>IF(AND(A5959="",D5959&lt;&gt;""),B5958,LEFT('tab2'!A5964,24))</f>
        <v>RPPM.08.04.00-22-0016/16</v>
      </c>
      <c r="C5959" t="str">
        <f t="shared" si="93"/>
        <v>RPPM.08.04.00-22-0016/16</v>
      </c>
      <c r="D5959" t="str">
        <f>IF('tab2'!B5964="","",'tab2'!B5964)</f>
        <v>WOJ.: POMORSKIE, POW.: gdański, GM.: Pruszcz Gdański</v>
      </c>
    </row>
    <row r="5960" spans="1:4" x14ac:dyDescent="0.25">
      <c r="A5960" t="str">
        <f>LEFT('tab2'!A5965,24)</f>
        <v/>
      </c>
      <c r="B5960" t="str">
        <f>IF(AND(A5960="",D5960&lt;&gt;""),B5959,LEFT('tab2'!A5965,24))</f>
        <v>RPPM.08.04.00-22-0016/16</v>
      </c>
      <c r="C5960" t="str">
        <f t="shared" si="93"/>
        <v>RPPM.08.04.00-22-0016/16</v>
      </c>
      <c r="D5960" t="str">
        <f>IF('tab2'!B5965="","",'tab2'!B5965)</f>
        <v>WOJ.: POMORSKIE, POW.: gdański, GM.: Pruszcz Gdański - gmina wiejska</v>
      </c>
    </row>
    <row r="5961" spans="1:4" x14ac:dyDescent="0.25">
      <c r="A5961" t="str">
        <f>LEFT('tab2'!A5966,24)</f>
        <v/>
      </c>
      <c r="B5961" t="str">
        <f>IF(AND(A5961="",D5961&lt;&gt;""),B5960,LEFT('tab2'!A5966,24))</f>
        <v>RPPM.08.04.00-22-0016/16</v>
      </c>
      <c r="C5961" t="str">
        <f t="shared" si="93"/>
        <v>RPPM.08.04.00-22-0016/16</v>
      </c>
      <c r="D5961" t="str">
        <f>IF('tab2'!B5966="","",'tab2'!B5966)</f>
        <v>WOJ.: POMORSKIE, POW.: kartuski, GM.: Chmielno</v>
      </c>
    </row>
    <row r="5962" spans="1:4" x14ac:dyDescent="0.25">
      <c r="A5962" t="str">
        <f>LEFT('tab2'!A5967,24)</f>
        <v/>
      </c>
      <c r="B5962" t="str">
        <f>IF(AND(A5962="",D5962&lt;&gt;""),B5961,LEFT('tab2'!A5967,24))</f>
        <v>RPPM.08.04.00-22-0016/16</v>
      </c>
      <c r="C5962" t="str">
        <f t="shared" si="93"/>
        <v>RPPM.08.04.00-22-0016/16</v>
      </c>
      <c r="D5962" t="str">
        <f>IF('tab2'!B5967="","",'tab2'!B5967)</f>
        <v>WOJ.: POMORSKIE, POW.: kartuski, GM.: Kartuzy</v>
      </c>
    </row>
    <row r="5963" spans="1:4" x14ac:dyDescent="0.25">
      <c r="A5963" t="str">
        <f>LEFT('tab2'!A5968,24)</f>
        <v/>
      </c>
      <c r="B5963" t="str">
        <f>IF(AND(A5963="",D5963&lt;&gt;""),B5962,LEFT('tab2'!A5968,24))</f>
        <v>RPPM.08.04.00-22-0016/16</v>
      </c>
      <c r="C5963" t="str">
        <f t="shared" si="93"/>
        <v>RPPM.08.04.00-22-0016/16</v>
      </c>
      <c r="D5963" t="str">
        <f>IF('tab2'!B5968="","",'tab2'!B5968)</f>
        <v>WOJ.: POMORSKIE, POW.: kartuski, GM.: Somonino</v>
      </c>
    </row>
    <row r="5964" spans="1:4" x14ac:dyDescent="0.25">
      <c r="A5964" t="str">
        <f>LEFT('tab2'!A5969,24)</f>
        <v/>
      </c>
      <c r="B5964" t="str">
        <f>IF(AND(A5964="",D5964&lt;&gt;""),B5963,LEFT('tab2'!A5969,24))</f>
        <v>RPPM.08.04.00-22-0016/16</v>
      </c>
      <c r="C5964" t="str">
        <f t="shared" si="93"/>
        <v>RPPM.08.04.00-22-0016/16</v>
      </c>
      <c r="D5964" t="str">
        <f>IF('tab2'!B5969="","",'tab2'!B5969)</f>
        <v>WOJ.: POMORSKIE, POW.: kartuski, GM.: Stężyca</v>
      </c>
    </row>
    <row r="5965" spans="1:4" x14ac:dyDescent="0.25">
      <c r="A5965" t="str">
        <f>LEFT('tab2'!A5970,24)</f>
        <v/>
      </c>
      <c r="B5965" t="str">
        <f>IF(AND(A5965="",D5965&lt;&gt;""),B5964,LEFT('tab2'!A5970,24))</f>
        <v>RPPM.08.04.00-22-0016/16</v>
      </c>
      <c r="C5965" t="str">
        <f t="shared" si="93"/>
        <v>RPPM.08.04.00-22-0016/16</v>
      </c>
      <c r="D5965" t="str">
        <f>IF('tab2'!B5970="","",'tab2'!B5970)</f>
        <v>WOJ.: POMORSKIE, POW.: kartuski, GM.: Żukowo</v>
      </c>
    </row>
    <row r="5966" spans="1:4" x14ac:dyDescent="0.25">
      <c r="A5966" t="str">
        <f>LEFT('tab2'!A5971,24)</f>
        <v>RPPM.08.04.00-22-0016/16</v>
      </c>
      <c r="B5966" t="str">
        <f>IF(AND(A5966="",D5966&lt;&gt;""),B5965,LEFT('tab2'!A5971,24))</f>
        <v>RPPM.08.04.00-22-0016/16</v>
      </c>
      <c r="C5966" t="str">
        <f t="shared" si="93"/>
        <v>RPPM.08.04.00-22-0016/16</v>
      </c>
      <c r="D5966">
        <f>IF('tab2'!B5971="","",'tab2'!B5971)</f>
        <v>7</v>
      </c>
    </row>
    <row r="5967" spans="1:4" x14ac:dyDescent="0.25">
      <c r="A5967" t="str">
        <f>LEFT('tab2'!A5972,24)</f>
        <v>RPPM.08.04.00-22-0016/18</v>
      </c>
      <c r="B5967" t="str">
        <f>IF(AND(A5967="",D5967&lt;&gt;""),B5966,LEFT('tab2'!A5972,24))</f>
        <v>RPPM.08.04.00-22-0016/18</v>
      </c>
      <c r="C5967" t="str">
        <f t="shared" si="93"/>
        <v>RPPM.08.04.00-22-0016/18</v>
      </c>
      <c r="D5967" t="str">
        <f>IF('tab2'!B5972="","",'tab2'!B5972)</f>
        <v>WOJ.: POMORSKIE, POW.: bytowski, GM.: Czarna Dąbrówka</v>
      </c>
    </row>
    <row r="5968" spans="1:4" x14ac:dyDescent="0.25">
      <c r="A5968" t="str">
        <f>LEFT('tab2'!A5973,24)</f>
        <v>RPPM.08.04.00-22-0016/18</v>
      </c>
      <c r="B5968" t="str">
        <f>IF(AND(A5968="",D5968&lt;&gt;""),B5967,LEFT('tab2'!A5973,24))</f>
        <v>RPPM.08.04.00-22-0016/18</v>
      </c>
      <c r="C5968" t="str">
        <f t="shared" si="93"/>
        <v>RPPM.08.04.00-22-0016/18</v>
      </c>
      <c r="D5968">
        <f>IF('tab2'!B5973="","",'tab2'!B5973)</f>
        <v>1</v>
      </c>
    </row>
    <row r="5969" spans="1:4" x14ac:dyDescent="0.25">
      <c r="A5969" t="str">
        <f>LEFT('tab2'!A5974,24)</f>
        <v>RPPM.08.04.00-22-0018/16</v>
      </c>
      <c r="B5969" t="str">
        <f>IF(AND(A5969="",D5969&lt;&gt;""),B5968,LEFT('tab2'!A5974,24))</f>
        <v>RPPM.08.04.00-22-0018/16</v>
      </c>
      <c r="C5969" t="str">
        <f t="shared" si="93"/>
        <v>RPPM.08.04.00-22-0018/16</v>
      </c>
      <c r="D5969" t="str">
        <f>IF('tab2'!B5974="","",'tab2'!B5974)</f>
        <v>WOJ.: POMORSKIE, POW.: starogardzki, GM.: Starogard Gdański</v>
      </c>
    </row>
    <row r="5970" spans="1:4" x14ac:dyDescent="0.25">
      <c r="A5970" t="str">
        <f>LEFT('tab2'!A5975,24)</f>
        <v/>
      </c>
      <c r="B5970" t="str">
        <f>IF(AND(A5970="",D5970&lt;&gt;""),B5969,LEFT('tab2'!A5975,24))</f>
        <v>RPPM.08.04.00-22-0018/16</v>
      </c>
      <c r="C5970" t="str">
        <f t="shared" si="93"/>
        <v>RPPM.08.04.00-22-0018/16</v>
      </c>
      <c r="D5970" t="str">
        <f>IF('tab2'!B5975="","",'tab2'!B5975)</f>
        <v>WOJ.: POMORSKIE, POW.: starogardzki, GM.: Starogard Gdański - gmina wiejska</v>
      </c>
    </row>
    <row r="5971" spans="1:4" x14ac:dyDescent="0.25">
      <c r="A5971" t="str">
        <f>LEFT('tab2'!A5976,24)</f>
        <v/>
      </c>
      <c r="B5971" t="str">
        <f>IF(AND(A5971="",D5971&lt;&gt;""),B5970,LEFT('tab2'!A5976,24))</f>
        <v>RPPM.08.04.00-22-0018/16</v>
      </c>
      <c r="C5971" t="str">
        <f t="shared" si="93"/>
        <v>RPPM.08.04.00-22-0018/16</v>
      </c>
      <c r="D5971" t="str">
        <f>IF('tab2'!B5976="","",'tab2'!B5976)</f>
        <v>WOJ.: POMORSKIE, POW.: tczewski, GM.: Gniew</v>
      </c>
    </row>
    <row r="5972" spans="1:4" x14ac:dyDescent="0.25">
      <c r="A5972" t="str">
        <f>LEFT('tab2'!A5977,24)</f>
        <v/>
      </c>
      <c r="B5972" t="str">
        <f>IF(AND(A5972="",D5972&lt;&gt;""),B5971,LEFT('tab2'!A5977,24))</f>
        <v>RPPM.08.04.00-22-0018/16</v>
      </c>
      <c r="C5972" t="str">
        <f t="shared" si="93"/>
        <v>RPPM.08.04.00-22-0018/16</v>
      </c>
      <c r="D5972" t="str">
        <f>IF('tab2'!B5977="","",'tab2'!B5977)</f>
        <v>WOJ.: POMORSKIE, POW.: tczewski, GM.: Pelplin</v>
      </c>
    </row>
    <row r="5973" spans="1:4" x14ac:dyDescent="0.25">
      <c r="A5973" t="str">
        <f>LEFT('tab2'!A5978,24)</f>
        <v>RPPM.08.04.00-22-0018/16</v>
      </c>
      <c r="B5973" t="str">
        <f>IF(AND(A5973="",D5973&lt;&gt;""),B5972,LEFT('tab2'!A5978,24))</f>
        <v>RPPM.08.04.00-22-0018/16</v>
      </c>
      <c r="C5973" t="str">
        <f t="shared" si="93"/>
        <v>RPPM.08.04.00-22-0018/16</v>
      </c>
      <c r="D5973">
        <f>IF('tab2'!B5978="","",'tab2'!B5978)</f>
        <v>4</v>
      </c>
    </row>
    <row r="5974" spans="1:4" x14ac:dyDescent="0.25">
      <c r="A5974" t="str">
        <f>LEFT('tab2'!A5979,24)</f>
        <v>RPPM.08.04.00-22-0018/18</v>
      </c>
      <c r="B5974" t="str">
        <f>IF(AND(A5974="",D5974&lt;&gt;""),B5973,LEFT('tab2'!A5979,24))</f>
        <v>RPPM.08.04.00-22-0018/18</v>
      </c>
      <c r="C5974" t="str">
        <f t="shared" si="93"/>
        <v>RPPM.08.04.00-22-0018/18</v>
      </c>
      <c r="D5974" t="str">
        <f>IF('tab2'!B5979="","",'tab2'!B5979)</f>
        <v>WOJ.: POMORSKIE, POW.: wejherowski, GM.: Wejherowo - gmina wiejska</v>
      </c>
    </row>
    <row r="5975" spans="1:4" x14ac:dyDescent="0.25">
      <c r="A5975" t="str">
        <f>LEFT('tab2'!A5980,24)</f>
        <v>RPPM.08.04.00-22-0018/18</v>
      </c>
      <c r="B5975" t="str">
        <f>IF(AND(A5975="",D5975&lt;&gt;""),B5974,LEFT('tab2'!A5980,24))</f>
        <v>RPPM.08.04.00-22-0018/18</v>
      </c>
      <c r="C5975" t="str">
        <f t="shared" si="93"/>
        <v>RPPM.08.04.00-22-0018/18</v>
      </c>
      <c r="D5975">
        <f>IF('tab2'!B5980="","",'tab2'!B5980)</f>
        <v>1</v>
      </c>
    </row>
    <row r="5976" spans="1:4" x14ac:dyDescent="0.25">
      <c r="A5976" t="str">
        <f>LEFT('tab2'!A5981,24)</f>
        <v>RPPM.08.04.00-22-0019/16</v>
      </c>
      <c r="B5976" t="str">
        <f>IF(AND(A5976="",D5976&lt;&gt;""),B5975,LEFT('tab2'!A5981,24))</f>
        <v>RPPM.08.04.00-22-0019/16</v>
      </c>
      <c r="C5976" t="str">
        <f t="shared" si="93"/>
        <v>RPPM.08.04.00-22-0019/16</v>
      </c>
      <c r="D5976" t="str">
        <f>IF('tab2'!B5981="","",'tab2'!B5981)</f>
        <v>WOJ.: POMORSKIE, POW.: chojnicki, GM.: Czersk</v>
      </c>
    </row>
    <row r="5977" spans="1:4" x14ac:dyDescent="0.25">
      <c r="A5977" t="str">
        <f>LEFT('tab2'!A5982,24)</f>
        <v/>
      </c>
      <c r="B5977" t="str">
        <f>IF(AND(A5977="",D5977&lt;&gt;""),B5976,LEFT('tab2'!A5982,24))</f>
        <v>RPPM.08.04.00-22-0019/16</v>
      </c>
      <c r="C5977" t="str">
        <f t="shared" si="93"/>
        <v>RPPM.08.04.00-22-0019/16</v>
      </c>
      <c r="D5977" t="str">
        <f>IF('tab2'!B5982="","",'tab2'!B5982)</f>
        <v>WOJ.: POMORSKIE, POW.: kościerski, GM.: Karsin</v>
      </c>
    </row>
    <row r="5978" spans="1:4" x14ac:dyDescent="0.25">
      <c r="A5978" t="str">
        <f>LEFT('tab2'!A5983,24)</f>
        <v/>
      </c>
      <c r="B5978" t="str">
        <f>IF(AND(A5978="",D5978&lt;&gt;""),B5977,LEFT('tab2'!A5983,24))</f>
        <v>RPPM.08.04.00-22-0019/16</v>
      </c>
      <c r="C5978" t="str">
        <f t="shared" si="93"/>
        <v>RPPM.08.04.00-22-0019/16</v>
      </c>
      <c r="D5978" t="str">
        <f>IF('tab2'!B5983="","",'tab2'!B5983)</f>
        <v>WOJ.: POMORSKIE, POW.: starogardzki, GM.: Kaliska</v>
      </c>
    </row>
    <row r="5979" spans="1:4" x14ac:dyDescent="0.25">
      <c r="A5979" t="str">
        <f>LEFT('tab2'!A5984,24)</f>
        <v>RPPM.08.04.00-22-0019/16</v>
      </c>
      <c r="B5979" t="str">
        <f>IF(AND(A5979="",D5979&lt;&gt;""),B5978,LEFT('tab2'!A5984,24))</f>
        <v>RPPM.08.04.00-22-0019/16</v>
      </c>
      <c r="C5979" t="str">
        <f t="shared" si="93"/>
        <v>RPPM.08.04.00-22-0019/16</v>
      </c>
      <c r="D5979">
        <f>IF('tab2'!B5984="","",'tab2'!B5984)</f>
        <v>3</v>
      </c>
    </row>
    <row r="5980" spans="1:4" x14ac:dyDescent="0.25">
      <c r="A5980" t="str">
        <f>LEFT('tab2'!A5985,24)</f>
        <v>RPPM.08.04.00-22-0019/18</v>
      </c>
      <c r="B5980" t="str">
        <f>IF(AND(A5980="",D5980&lt;&gt;""),B5979,LEFT('tab2'!A5985,24))</f>
        <v>RPPM.08.04.00-22-0019/18</v>
      </c>
      <c r="C5980" t="str">
        <f t="shared" si="93"/>
        <v>RPPM.08.04.00-22-0019/18</v>
      </c>
      <c r="D5980" t="str">
        <f>IF('tab2'!B5985="","",'tab2'!B5985)</f>
        <v>WOJ.: POMORSKIE, POW.: bytowski, GM.: Czarna Dąbrówka</v>
      </c>
    </row>
    <row r="5981" spans="1:4" x14ac:dyDescent="0.25">
      <c r="A5981" t="str">
        <f>LEFT('tab2'!A5986,24)</f>
        <v>RPPM.08.04.00-22-0019/18</v>
      </c>
      <c r="B5981" t="str">
        <f>IF(AND(A5981="",D5981&lt;&gt;""),B5980,LEFT('tab2'!A5986,24))</f>
        <v>RPPM.08.04.00-22-0019/18</v>
      </c>
      <c r="C5981" t="str">
        <f t="shared" si="93"/>
        <v>RPPM.08.04.00-22-0019/18</v>
      </c>
      <c r="D5981">
        <f>IF('tab2'!B5986="","",'tab2'!B5986)</f>
        <v>1</v>
      </c>
    </row>
    <row r="5982" spans="1:4" x14ac:dyDescent="0.25">
      <c r="A5982" t="str">
        <f>LEFT('tab2'!A5987,24)</f>
        <v>RPPM.08.04.00-22-0020/16</v>
      </c>
      <c r="B5982" t="str">
        <f>IF(AND(A5982="",D5982&lt;&gt;""),B5981,LEFT('tab2'!A5987,24))</f>
        <v>RPPM.08.04.00-22-0020/16</v>
      </c>
      <c r="C5982" t="str">
        <f t="shared" si="93"/>
        <v>RPPM.08.04.00-22-0020/16</v>
      </c>
      <c r="D5982" t="str">
        <f>IF('tab2'!B5987="","",'tab2'!B5987)</f>
        <v>WOJ.: POMORSKIE, POW.: Gdańsk, GM.: Gdańsk</v>
      </c>
    </row>
    <row r="5983" spans="1:4" x14ac:dyDescent="0.25">
      <c r="A5983" t="str">
        <f>LEFT('tab2'!A5988,24)</f>
        <v/>
      </c>
      <c r="B5983" t="str">
        <f>IF(AND(A5983="",D5983&lt;&gt;""),B5982,LEFT('tab2'!A5988,24))</f>
        <v>RPPM.08.04.00-22-0020/16</v>
      </c>
      <c r="C5983" t="str">
        <f t="shared" si="93"/>
        <v>RPPM.08.04.00-22-0020/16</v>
      </c>
      <c r="D5983" t="str">
        <f>IF('tab2'!B5988="","",'tab2'!B5988)</f>
        <v>WOJ.: POMORSKIE, POW.: gdański, GM.: Cedry Wielkie</v>
      </c>
    </row>
    <row r="5984" spans="1:4" x14ac:dyDescent="0.25">
      <c r="A5984" t="str">
        <f>LEFT('tab2'!A5989,24)</f>
        <v/>
      </c>
      <c r="B5984" t="str">
        <f>IF(AND(A5984="",D5984&lt;&gt;""),B5983,LEFT('tab2'!A5989,24))</f>
        <v>RPPM.08.04.00-22-0020/16</v>
      </c>
      <c r="C5984" t="str">
        <f t="shared" si="93"/>
        <v>RPPM.08.04.00-22-0020/16</v>
      </c>
      <c r="D5984" t="str">
        <f>IF('tab2'!B5989="","",'tab2'!B5989)</f>
        <v>WOJ.: POMORSKIE, POW.: gdański, GM.: Pruszcz Gdański - gmina wiejska</v>
      </c>
    </row>
    <row r="5985" spans="1:4" x14ac:dyDescent="0.25">
      <c r="A5985" t="str">
        <f>LEFT('tab2'!A5990,24)</f>
        <v/>
      </c>
      <c r="B5985" t="str">
        <f>IF(AND(A5985="",D5985&lt;&gt;""),B5984,LEFT('tab2'!A5990,24))</f>
        <v>RPPM.08.04.00-22-0020/16</v>
      </c>
      <c r="C5985" t="str">
        <f t="shared" si="93"/>
        <v>RPPM.08.04.00-22-0020/16</v>
      </c>
      <c r="D5985" t="str">
        <f>IF('tab2'!B5990="","",'tab2'!B5990)</f>
        <v>WOJ.: POMORSKIE, POW.: gdański, GM.: Suchy Dąb</v>
      </c>
    </row>
    <row r="5986" spans="1:4" x14ac:dyDescent="0.25">
      <c r="A5986" t="str">
        <f>LEFT('tab2'!A5991,24)</f>
        <v>RPPM.08.04.00-22-0020/16</v>
      </c>
      <c r="B5986" t="str">
        <f>IF(AND(A5986="",D5986&lt;&gt;""),B5985,LEFT('tab2'!A5991,24))</f>
        <v>RPPM.08.04.00-22-0020/16</v>
      </c>
      <c r="C5986" t="str">
        <f t="shared" si="93"/>
        <v>RPPM.08.04.00-22-0020/16</v>
      </c>
      <c r="D5986">
        <f>IF('tab2'!B5991="","",'tab2'!B5991)</f>
        <v>4</v>
      </c>
    </row>
    <row r="5987" spans="1:4" x14ac:dyDescent="0.25">
      <c r="A5987" t="str">
        <f>LEFT('tab2'!A5992,24)</f>
        <v>RPPM.08.04.00-22-0020/18</v>
      </c>
      <c r="B5987" t="str">
        <f>IF(AND(A5987="",D5987&lt;&gt;""),B5986,LEFT('tab2'!A5992,24))</f>
        <v>RPPM.08.04.00-22-0020/18</v>
      </c>
      <c r="C5987" t="str">
        <f t="shared" si="93"/>
        <v>RPPM.08.04.00-22-0020/18</v>
      </c>
      <c r="D5987" t="str">
        <f>IF('tab2'!B5992="","",'tab2'!B5992)</f>
        <v>WOJ.: POMORSKIE, POW.: bytowski, GM.: Czarna Dąbrówka</v>
      </c>
    </row>
    <row r="5988" spans="1:4" x14ac:dyDescent="0.25">
      <c r="A5988" t="str">
        <f>LEFT('tab2'!A5993,24)</f>
        <v>RPPM.08.04.00-22-0020/18</v>
      </c>
      <c r="B5988" t="str">
        <f>IF(AND(A5988="",D5988&lt;&gt;""),B5987,LEFT('tab2'!A5993,24))</f>
        <v>RPPM.08.04.00-22-0020/18</v>
      </c>
      <c r="C5988" t="str">
        <f t="shared" si="93"/>
        <v>RPPM.08.04.00-22-0020/18</v>
      </c>
      <c r="D5988">
        <f>IF('tab2'!B5993="","",'tab2'!B5993)</f>
        <v>1</v>
      </c>
    </row>
    <row r="5989" spans="1:4" x14ac:dyDescent="0.25">
      <c r="A5989" t="str">
        <f>LEFT('tab2'!A5994,24)</f>
        <v>RPPM.08.04.00-22-0021/16</v>
      </c>
      <c r="B5989" t="str">
        <f>IF(AND(A5989="",D5989&lt;&gt;""),B5988,LEFT('tab2'!A5994,24))</f>
        <v>RPPM.08.04.00-22-0021/16</v>
      </c>
      <c r="C5989" t="str">
        <f t="shared" si="93"/>
        <v>RPPM.08.04.00-22-0021/16</v>
      </c>
      <c r="D5989" t="str">
        <f>IF('tab2'!B5994="","",'tab2'!B5994)</f>
        <v>WOJ.: POMORSKIE, POW.: malborski, GM.: Malbork</v>
      </c>
    </row>
    <row r="5990" spans="1:4" x14ac:dyDescent="0.25">
      <c r="A5990" t="str">
        <f>LEFT('tab2'!A5995,24)</f>
        <v/>
      </c>
      <c r="B5990" t="str">
        <f>IF(AND(A5990="",D5990&lt;&gt;""),B5989,LEFT('tab2'!A5995,24))</f>
        <v>RPPM.08.04.00-22-0021/16</v>
      </c>
      <c r="C5990" t="str">
        <f t="shared" si="93"/>
        <v>RPPM.08.04.00-22-0021/16</v>
      </c>
      <c r="D5990" t="str">
        <f>IF('tab2'!B5995="","",'tab2'!B5995)</f>
        <v>WOJ.: POMORSKIE, POW.: malborski, GM.: Miłoradz</v>
      </c>
    </row>
    <row r="5991" spans="1:4" x14ac:dyDescent="0.25">
      <c r="A5991" t="str">
        <f>LEFT('tab2'!A5996,24)</f>
        <v/>
      </c>
      <c r="B5991" t="str">
        <f>IF(AND(A5991="",D5991&lt;&gt;""),B5990,LEFT('tab2'!A5996,24))</f>
        <v>RPPM.08.04.00-22-0021/16</v>
      </c>
      <c r="C5991" t="str">
        <f t="shared" si="93"/>
        <v>RPPM.08.04.00-22-0021/16</v>
      </c>
      <c r="D5991" t="str">
        <f>IF('tab2'!B5996="","",'tab2'!B5996)</f>
        <v>WOJ.: POMORSKIE, POW.: malborski, GM.: Nowy Staw</v>
      </c>
    </row>
    <row r="5992" spans="1:4" x14ac:dyDescent="0.25">
      <c r="A5992" t="str">
        <f>LEFT('tab2'!A5997,24)</f>
        <v/>
      </c>
      <c r="B5992" t="str">
        <f>IF(AND(A5992="",D5992&lt;&gt;""),B5991,LEFT('tab2'!A5997,24))</f>
        <v>RPPM.08.04.00-22-0021/16</v>
      </c>
      <c r="C5992" t="str">
        <f t="shared" si="93"/>
        <v>RPPM.08.04.00-22-0021/16</v>
      </c>
      <c r="D5992" t="str">
        <f>IF('tab2'!B5997="","",'tab2'!B5997)</f>
        <v>WOJ.: POMORSKIE, POW.: malborski, GM.: Stare Pole</v>
      </c>
    </row>
    <row r="5993" spans="1:4" x14ac:dyDescent="0.25">
      <c r="A5993" t="str">
        <f>LEFT('tab2'!A5998,24)</f>
        <v/>
      </c>
      <c r="B5993" t="str">
        <f>IF(AND(A5993="",D5993&lt;&gt;""),B5992,LEFT('tab2'!A5998,24))</f>
        <v>RPPM.08.04.00-22-0021/16</v>
      </c>
      <c r="C5993" t="str">
        <f t="shared" si="93"/>
        <v>RPPM.08.04.00-22-0021/16</v>
      </c>
      <c r="D5993" t="str">
        <f>IF('tab2'!B5998="","",'tab2'!B5998)</f>
        <v>WOJ.: POMORSKIE, POW.: nowodworski, GM.: Nowy Dwór Gdański</v>
      </c>
    </row>
    <row r="5994" spans="1:4" x14ac:dyDescent="0.25">
      <c r="A5994" t="str">
        <f>LEFT('tab2'!A5999,24)</f>
        <v/>
      </c>
      <c r="B5994" t="str">
        <f>IF(AND(A5994="",D5994&lt;&gt;""),B5993,LEFT('tab2'!A5999,24))</f>
        <v>RPPM.08.04.00-22-0021/16</v>
      </c>
      <c r="C5994" t="str">
        <f t="shared" si="93"/>
        <v>RPPM.08.04.00-22-0021/16</v>
      </c>
      <c r="D5994" t="str">
        <f>IF('tab2'!B5999="","",'tab2'!B5999)</f>
        <v>WOJ.: POMORSKIE, POW.: nowodworski, GM.: Stegna</v>
      </c>
    </row>
    <row r="5995" spans="1:4" x14ac:dyDescent="0.25">
      <c r="A5995" t="str">
        <f>LEFT('tab2'!A6000,24)</f>
        <v>RPPM.08.04.00-22-0021/16</v>
      </c>
      <c r="B5995" t="str">
        <f>IF(AND(A5995="",D5995&lt;&gt;""),B5994,LEFT('tab2'!A6000,24))</f>
        <v>RPPM.08.04.00-22-0021/16</v>
      </c>
      <c r="C5995" t="str">
        <f t="shared" si="93"/>
        <v>RPPM.08.04.00-22-0021/16</v>
      </c>
      <c r="D5995">
        <f>IF('tab2'!B6000="","",'tab2'!B6000)</f>
        <v>6</v>
      </c>
    </row>
    <row r="5996" spans="1:4" x14ac:dyDescent="0.25">
      <c r="A5996" t="str">
        <f>LEFT('tab2'!A6001,24)</f>
        <v>RPPM.08.04.00-22-0022/16</v>
      </c>
      <c r="B5996" t="str">
        <f>IF(AND(A5996="",D5996&lt;&gt;""),B5995,LEFT('tab2'!A6001,24))</f>
        <v>RPPM.08.04.00-22-0022/16</v>
      </c>
      <c r="C5996" t="str">
        <f t="shared" si="93"/>
        <v>RPPM.08.04.00-22-0022/16</v>
      </c>
      <c r="D5996" t="str">
        <f>IF('tab2'!B6001="","",'tab2'!B6001)</f>
        <v>WOJ.: POMORSKIE, POW.: bytowski, GM.: Studzienice</v>
      </c>
    </row>
    <row r="5997" spans="1:4" x14ac:dyDescent="0.25">
      <c r="A5997" t="str">
        <f>LEFT('tab2'!A6002,24)</f>
        <v/>
      </c>
      <c r="B5997" t="str">
        <f>IF(AND(A5997="",D5997&lt;&gt;""),B5996,LEFT('tab2'!A6002,24))</f>
        <v>RPPM.08.04.00-22-0022/16</v>
      </c>
      <c r="C5997" t="str">
        <f t="shared" si="93"/>
        <v>RPPM.08.04.00-22-0022/16</v>
      </c>
      <c r="D5997" t="str">
        <f>IF('tab2'!B6002="","",'tab2'!B6002)</f>
        <v>WOJ.: POMORSKIE, POW.: kościerski, GM.: Kościerzyna - gmina wiejska</v>
      </c>
    </row>
    <row r="5998" spans="1:4" x14ac:dyDescent="0.25">
      <c r="A5998" t="str">
        <f>LEFT('tab2'!A6003,24)</f>
        <v/>
      </c>
      <c r="B5998" t="str">
        <f>IF(AND(A5998="",D5998&lt;&gt;""),B5997,LEFT('tab2'!A6003,24))</f>
        <v>RPPM.08.04.00-22-0022/16</v>
      </c>
      <c r="C5998" t="str">
        <f t="shared" si="93"/>
        <v>RPPM.08.04.00-22-0022/16</v>
      </c>
      <c r="D5998" t="str">
        <f>IF('tab2'!B6003="","",'tab2'!B6003)</f>
        <v>WOJ.: POMORSKIE, POW.: kościerski, GM.: Lipusz</v>
      </c>
    </row>
    <row r="5999" spans="1:4" x14ac:dyDescent="0.25">
      <c r="A5999" t="str">
        <f>LEFT('tab2'!A6004,24)</f>
        <v>RPPM.08.04.00-22-0022/16</v>
      </c>
      <c r="B5999" t="str">
        <f>IF(AND(A5999="",D5999&lt;&gt;""),B5998,LEFT('tab2'!A6004,24))</f>
        <v>RPPM.08.04.00-22-0022/16</v>
      </c>
      <c r="C5999" t="str">
        <f t="shared" si="93"/>
        <v>RPPM.08.04.00-22-0022/16</v>
      </c>
      <c r="D5999">
        <f>IF('tab2'!B6004="","",'tab2'!B6004)</f>
        <v>3</v>
      </c>
    </row>
    <row r="6000" spans="1:4" x14ac:dyDescent="0.25">
      <c r="A6000" t="str">
        <f>LEFT('tab2'!A6005,24)</f>
        <v>RPPM.08.04.00-22-0023/16</v>
      </c>
      <c r="B6000" t="str">
        <f>IF(AND(A6000="",D6000&lt;&gt;""),B5999,LEFT('tab2'!A6005,24))</f>
        <v>RPPM.08.04.00-22-0023/16</v>
      </c>
      <c r="C6000" t="str">
        <f t="shared" si="93"/>
        <v>RPPM.08.04.00-22-0023/16</v>
      </c>
      <c r="D6000" t="str">
        <f>IF('tab2'!B6005="","",'tab2'!B6005)</f>
        <v>WOJ.: POMORSKIE, POW.: chojnicki, GM.: Brusy</v>
      </c>
    </row>
    <row r="6001" spans="1:4" x14ac:dyDescent="0.25">
      <c r="A6001" t="str">
        <f>LEFT('tab2'!A6006,24)</f>
        <v/>
      </c>
      <c r="B6001" t="str">
        <f>IF(AND(A6001="",D6001&lt;&gt;""),B6000,LEFT('tab2'!A6006,24))</f>
        <v>RPPM.08.04.00-22-0023/16</v>
      </c>
      <c r="C6001" t="str">
        <f t="shared" si="93"/>
        <v>RPPM.08.04.00-22-0023/16</v>
      </c>
      <c r="D6001" t="str">
        <f>IF('tab2'!B6006="","",'tab2'!B6006)</f>
        <v>WOJ.: POMORSKIE, POW.: chojnicki, GM.: Czersk</v>
      </c>
    </row>
    <row r="6002" spans="1:4" x14ac:dyDescent="0.25">
      <c r="A6002" t="str">
        <f>LEFT('tab2'!A6007,24)</f>
        <v>RPPM.08.04.00-22-0023/16</v>
      </c>
      <c r="B6002" t="str">
        <f>IF(AND(A6002="",D6002&lt;&gt;""),B6001,LEFT('tab2'!A6007,24))</f>
        <v>RPPM.08.04.00-22-0023/16</v>
      </c>
      <c r="C6002" t="str">
        <f t="shared" si="93"/>
        <v>RPPM.08.04.00-22-0023/16</v>
      </c>
      <c r="D6002">
        <f>IF('tab2'!B6007="","",'tab2'!B6007)</f>
        <v>2</v>
      </c>
    </row>
    <row r="6003" spans="1:4" x14ac:dyDescent="0.25">
      <c r="A6003" t="str">
        <f>LEFT('tab2'!A6008,24)</f>
        <v>RPPM.08.04.00-22-0024/16</v>
      </c>
      <c r="B6003" t="str">
        <f>IF(AND(A6003="",D6003&lt;&gt;""),B6002,LEFT('tab2'!A6008,24))</f>
        <v>RPPM.08.04.00-22-0024/16</v>
      </c>
      <c r="C6003" t="str">
        <f t="shared" si="93"/>
        <v>RPPM.08.04.00-22-0024/16</v>
      </c>
      <c r="D6003" t="str">
        <f>IF('tab2'!B6008="","",'tab2'!B6008)</f>
        <v>WOJ.: POMORSKIE, POW.: bytowski, GM.: Miastko</v>
      </c>
    </row>
    <row r="6004" spans="1:4" x14ac:dyDescent="0.25">
      <c r="A6004" t="str">
        <f>LEFT('tab2'!A6009,24)</f>
        <v/>
      </c>
      <c r="B6004" t="str">
        <f>IF(AND(A6004="",D6004&lt;&gt;""),B6003,LEFT('tab2'!A6009,24))</f>
        <v>RPPM.08.04.00-22-0024/16</v>
      </c>
      <c r="C6004" t="str">
        <f t="shared" si="93"/>
        <v>RPPM.08.04.00-22-0024/16</v>
      </c>
      <c r="D6004" t="str">
        <f>IF('tab2'!B6009="","",'tab2'!B6009)</f>
        <v>WOJ.: POMORSKIE, POW.: bytowski, GM.: Trzebielino</v>
      </c>
    </row>
    <row r="6005" spans="1:4" x14ac:dyDescent="0.25">
      <c r="A6005" t="str">
        <f>LEFT('tab2'!A6010,24)</f>
        <v/>
      </c>
      <c r="B6005" t="str">
        <f>IF(AND(A6005="",D6005&lt;&gt;""),B6004,LEFT('tab2'!A6010,24))</f>
        <v>RPPM.08.04.00-22-0024/16</v>
      </c>
      <c r="C6005" t="str">
        <f t="shared" si="93"/>
        <v>RPPM.08.04.00-22-0024/16</v>
      </c>
      <c r="D6005" t="str">
        <f>IF('tab2'!B6010="","",'tab2'!B6010)</f>
        <v>WOJ.: POMORSKIE, POW.: słupski, GM.: Kępice</v>
      </c>
    </row>
    <row r="6006" spans="1:4" x14ac:dyDescent="0.25">
      <c r="A6006" t="str">
        <f>LEFT('tab2'!A6011,24)</f>
        <v>RPPM.08.04.00-22-0024/16</v>
      </c>
      <c r="B6006" t="str">
        <f>IF(AND(A6006="",D6006&lt;&gt;""),B6005,LEFT('tab2'!A6011,24))</f>
        <v>RPPM.08.04.00-22-0024/16</v>
      </c>
      <c r="C6006" t="str">
        <f t="shared" si="93"/>
        <v>RPPM.08.04.00-22-0024/16</v>
      </c>
      <c r="D6006">
        <f>IF('tab2'!B6011="","",'tab2'!B6011)</f>
        <v>3</v>
      </c>
    </row>
    <row r="6007" spans="1:4" x14ac:dyDescent="0.25">
      <c r="A6007" t="str">
        <f>LEFT('tab2'!A6012,24)</f>
        <v>RPPM.08.04.00-22-0025/16</v>
      </c>
      <c r="B6007" t="str">
        <f>IF(AND(A6007="",D6007&lt;&gt;""),B6006,LEFT('tab2'!A6012,24))</f>
        <v>RPPM.08.04.00-22-0025/16</v>
      </c>
      <c r="C6007" t="str">
        <f t="shared" si="93"/>
        <v>RPPM.08.04.00-22-0025/16</v>
      </c>
      <c r="D6007" t="str">
        <f>IF('tab2'!B6012="","",'tab2'!B6012)</f>
        <v>WOJ.: POMORSKIE, POW.: bytowski, GM.: Miastko</v>
      </c>
    </row>
    <row r="6008" spans="1:4" x14ac:dyDescent="0.25">
      <c r="A6008" t="str">
        <f>LEFT('tab2'!A6013,24)</f>
        <v/>
      </c>
      <c r="B6008" t="str">
        <f>IF(AND(A6008="",D6008&lt;&gt;""),B6007,LEFT('tab2'!A6013,24))</f>
        <v>RPPM.08.04.00-22-0025/16</v>
      </c>
      <c r="C6008" t="str">
        <f t="shared" si="93"/>
        <v>RPPM.08.04.00-22-0025/16</v>
      </c>
      <c r="D6008" t="str">
        <f>IF('tab2'!B6013="","",'tab2'!B6013)</f>
        <v>WOJ.: POMORSKIE, POW.: człuchowski, GM.: Koczała</v>
      </c>
    </row>
    <row r="6009" spans="1:4" x14ac:dyDescent="0.25">
      <c r="A6009" t="str">
        <f>LEFT('tab2'!A6014,24)</f>
        <v/>
      </c>
      <c r="B6009" t="str">
        <f>IF(AND(A6009="",D6009&lt;&gt;""),B6008,LEFT('tab2'!A6014,24))</f>
        <v>RPPM.08.04.00-22-0025/16</v>
      </c>
      <c r="C6009" t="str">
        <f t="shared" si="93"/>
        <v>RPPM.08.04.00-22-0025/16</v>
      </c>
      <c r="D6009" t="str">
        <f>IF('tab2'!B6014="","",'tab2'!B6014)</f>
        <v>WOJ.: POMORSKIE, POW.: człuchowski, GM.: Przechlewo</v>
      </c>
    </row>
    <row r="6010" spans="1:4" x14ac:dyDescent="0.25">
      <c r="A6010" t="str">
        <f>LEFT('tab2'!A6015,24)</f>
        <v/>
      </c>
      <c r="B6010" t="str">
        <f>IF(AND(A6010="",D6010&lt;&gt;""),B6009,LEFT('tab2'!A6015,24))</f>
        <v>RPPM.08.04.00-22-0025/16</v>
      </c>
      <c r="C6010" t="str">
        <f t="shared" si="93"/>
        <v>RPPM.08.04.00-22-0025/16</v>
      </c>
      <c r="D6010" t="str">
        <f>IF('tab2'!B6015="","",'tab2'!B6015)</f>
        <v>WOJ.: POMORSKIE, POW.: człuchowski, GM.: Rzeczenica</v>
      </c>
    </row>
    <row r="6011" spans="1:4" x14ac:dyDescent="0.25">
      <c r="A6011" t="str">
        <f>LEFT('tab2'!A6016,24)</f>
        <v>RPPM.08.04.00-22-0025/16</v>
      </c>
      <c r="B6011" t="str">
        <f>IF(AND(A6011="",D6011&lt;&gt;""),B6010,LEFT('tab2'!A6016,24))</f>
        <v>RPPM.08.04.00-22-0025/16</v>
      </c>
      <c r="C6011" t="str">
        <f t="shared" si="93"/>
        <v>RPPM.08.04.00-22-0025/16</v>
      </c>
      <c r="D6011">
        <f>IF('tab2'!B6016="","",'tab2'!B6016)</f>
        <v>4</v>
      </c>
    </row>
    <row r="6012" spans="1:4" x14ac:dyDescent="0.25">
      <c r="A6012" t="str">
        <f>LEFT('tab2'!A6017,24)</f>
        <v>RPPM.08.04.00-22-0026/16</v>
      </c>
      <c r="B6012" t="str">
        <f>IF(AND(A6012="",D6012&lt;&gt;""),B6011,LEFT('tab2'!A6017,24))</f>
        <v>RPPM.08.04.00-22-0026/16</v>
      </c>
      <c r="C6012" t="str">
        <f t="shared" si="93"/>
        <v>RPPM.08.04.00-22-0026/16</v>
      </c>
      <c r="D6012" t="str">
        <f>IF('tab2'!B6017="","",'tab2'!B6017)</f>
        <v>WOJ.: POMORSKIE, POW.: chojnicki, GM.: Chojnice - gmina wiejska</v>
      </c>
    </row>
    <row r="6013" spans="1:4" x14ac:dyDescent="0.25">
      <c r="A6013" t="str">
        <f>LEFT('tab2'!A6018,24)</f>
        <v/>
      </c>
      <c r="B6013" t="str">
        <f>IF(AND(A6013="",D6013&lt;&gt;""),B6012,LEFT('tab2'!A6018,24))</f>
        <v>RPPM.08.04.00-22-0026/16</v>
      </c>
      <c r="C6013" t="str">
        <f t="shared" si="93"/>
        <v>RPPM.08.04.00-22-0026/16</v>
      </c>
      <c r="D6013" t="str">
        <f>IF('tab2'!B6018="","",'tab2'!B6018)</f>
        <v>WOJ.: POMORSKIE, POW.: chojnicki, GM.: Konarzyny</v>
      </c>
    </row>
    <row r="6014" spans="1:4" x14ac:dyDescent="0.25">
      <c r="A6014" t="str">
        <f>LEFT('tab2'!A6019,24)</f>
        <v>RPPM.08.04.00-22-0026/16</v>
      </c>
      <c r="B6014" t="str">
        <f>IF(AND(A6014="",D6014&lt;&gt;""),B6013,LEFT('tab2'!A6019,24))</f>
        <v>RPPM.08.04.00-22-0026/16</v>
      </c>
      <c r="C6014" t="str">
        <f t="shared" si="93"/>
        <v>RPPM.08.04.00-22-0026/16</v>
      </c>
      <c r="D6014">
        <f>IF('tab2'!B6019="","",'tab2'!B6019)</f>
        <v>2</v>
      </c>
    </row>
    <row r="6015" spans="1:4" x14ac:dyDescent="0.25">
      <c r="A6015" t="str">
        <f>LEFT('tab2'!A6020,24)</f>
        <v>RPPM.08.04.00-22-0027/16</v>
      </c>
      <c r="B6015" t="str">
        <f>IF(AND(A6015="",D6015&lt;&gt;""),B6014,LEFT('tab2'!A6020,24))</f>
        <v>RPPM.08.04.00-22-0027/16</v>
      </c>
      <c r="C6015" t="str">
        <f t="shared" si="93"/>
        <v>RPPM.08.04.00-22-0027/16</v>
      </c>
      <c r="D6015" t="str">
        <f>IF('tab2'!B6020="","",'tab2'!B6020)</f>
        <v>WOJ.: POMORSKIE, POW.: człuchowski, GM.: Czarne</v>
      </c>
    </row>
    <row r="6016" spans="1:4" x14ac:dyDescent="0.25">
      <c r="A6016" t="str">
        <f>LEFT('tab2'!A6021,24)</f>
        <v/>
      </c>
      <c r="B6016" t="str">
        <f>IF(AND(A6016="",D6016&lt;&gt;""),B6015,LEFT('tab2'!A6021,24))</f>
        <v>RPPM.08.04.00-22-0027/16</v>
      </c>
      <c r="C6016" t="str">
        <f t="shared" si="93"/>
        <v>RPPM.08.04.00-22-0027/16</v>
      </c>
      <c r="D6016" t="str">
        <f>IF('tab2'!B6021="","",'tab2'!B6021)</f>
        <v>WOJ.: POMORSKIE, POW.: człuchowski, GM.: Rzeczenica</v>
      </c>
    </row>
    <row r="6017" spans="1:4" x14ac:dyDescent="0.25">
      <c r="A6017" t="str">
        <f>LEFT('tab2'!A6022,24)</f>
        <v>RPPM.08.04.00-22-0027/16</v>
      </c>
      <c r="B6017" t="str">
        <f>IF(AND(A6017="",D6017&lt;&gt;""),B6016,LEFT('tab2'!A6022,24))</f>
        <v>RPPM.08.04.00-22-0027/16</v>
      </c>
      <c r="C6017" t="str">
        <f t="shared" si="93"/>
        <v>RPPM.08.04.00-22-0027/16</v>
      </c>
      <c r="D6017">
        <f>IF('tab2'!B6022="","",'tab2'!B6022)</f>
        <v>2</v>
      </c>
    </row>
    <row r="6018" spans="1:4" x14ac:dyDescent="0.25">
      <c r="A6018" t="str">
        <f>LEFT('tab2'!A6023,24)</f>
        <v>RPPM.08.04.00-22-0028/16</v>
      </c>
      <c r="B6018" t="str">
        <f>IF(AND(A6018="",D6018&lt;&gt;""),B6017,LEFT('tab2'!A6023,24))</f>
        <v>RPPM.08.04.00-22-0028/16</v>
      </c>
      <c r="C6018" t="str">
        <f t="shared" si="93"/>
        <v>RPPM.08.04.00-22-0028/16</v>
      </c>
      <c r="D6018" t="str">
        <f>IF('tab2'!B6023="","",'tab2'!B6023)</f>
        <v>WOJ.: POMORSKIE, POW.: lęborski, GM.: Lębork</v>
      </c>
    </row>
    <row r="6019" spans="1:4" x14ac:dyDescent="0.25">
      <c r="A6019" t="str">
        <f>LEFT('tab2'!A6024,24)</f>
        <v/>
      </c>
      <c r="B6019" t="str">
        <f>IF(AND(A6019="",D6019&lt;&gt;""),B6018,LEFT('tab2'!A6024,24))</f>
        <v>RPPM.08.04.00-22-0028/16</v>
      </c>
      <c r="C6019" t="str">
        <f t="shared" ref="C6019:C6082" si="94">IF(D6019="","",B6019)</f>
        <v>RPPM.08.04.00-22-0028/16</v>
      </c>
      <c r="D6019" t="str">
        <f>IF('tab2'!B6024="","",'tab2'!B6024)</f>
        <v>WOJ.: POMORSKIE, POW.: lęborski, GM.: Łeba</v>
      </c>
    </row>
    <row r="6020" spans="1:4" x14ac:dyDescent="0.25">
      <c r="A6020" t="str">
        <f>LEFT('tab2'!A6025,24)</f>
        <v/>
      </c>
      <c r="B6020" t="str">
        <f>IF(AND(A6020="",D6020&lt;&gt;""),B6019,LEFT('tab2'!A6025,24))</f>
        <v>RPPM.08.04.00-22-0028/16</v>
      </c>
      <c r="C6020" t="str">
        <f t="shared" si="94"/>
        <v>RPPM.08.04.00-22-0028/16</v>
      </c>
      <c r="D6020" t="str">
        <f>IF('tab2'!B6025="","",'tab2'!B6025)</f>
        <v>WOJ.: POMORSKIE, POW.: lęborski, GM.: Nowa Wieś Lęborska</v>
      </c>
    </row>
    <row r="6021" spans="1:4" x14ac:dyDescent="0.25">
      <c r="A6021" t="str">
        <f>LEFT('tab2'!A6026,24)</f>
        <v/>
      </c>
      <c r="B6021" t="str">
        <f>IF(AND(A6021="",D6021&lt;&gt;""),B6020,LEFT('tab2'!A6026,24))</f>
        <v>RPPM.08.04.00-22-0028/16</v>
      </c>
      <c r="C6021" t="str">
        <f t="shared" si="94"/>
        <v>RPPM.08.04.00-22-0028/16</v>
      </c>
      <c r="D6021" t="str">
        <f>IF('tab2'!B6026="","",'tab2'!B6026)</f>
        <v>WOJ.: POMORSKIE, POW.: lęborski, GM.: Wicko</v>
      </c>
    </row>
    <row r="6022" spans="1:4" x14ac:dyDescent="0.25">
      <c r="A6022" t="str">
        <f>LEFT('tab2'!A6027,24)</f>
        <v/>
      </c>
      <c r="B6022" t="str">
        <f>IF(AND(A6022="",D6022&lt;&gt;""),B6021,LEFT('tab2'!A6027,24))</f>
        <v>RPPM.08.04.00-22-0028/16</v>
      </c>
      <c r="C6022" t="str">
        <f t="shared" si="94"/>
        <v>RPPM.08.04.00-22-0028/16</v>
      </c>
      <c r="D6022" t="str">
        <f>IF('tab2'!B6027="","",'tab2'!B6027)</f>
        <v>WOJ.: POMORSKIE, POW.: słupski, GM.: Główczyce</v>
      </c>
    </row>
    <row r="6023" spans="1:4" x14ac:dyDescent="0.25">
      <c r="A6023" t="str">
        <f>LEFT('tab2'!A6028,24)</f>
        <v/>
      </c>
      <c r="B6023" t="str">
        <f>IF(AND(A6023="",D6023&lt;&gt;""),B6022,LEFT('tab2'!A6028,24))</f>
        <v>RPPM.08.04.00-22-0028/16</v>
      </c>
      <c r="C6023" t="str">
        <f t="shared" si="94"/>
        <v>RPPM.08.04.00-22-0028/16</v>
      </c>
      <c r="D6023" t="str">
        <f>IF('tab2'!B6028="","",'tab2'!B6028)</f>
        <v>WOJ.: POMORSKIE, POW.: wejherowski, GM.: Łęczyce</v>
      </c>
    </row>
    <row r="6024" spans="1:4" x14ac:dyDescent="0.25">
      <c r="A6024" t="str">
        <f>LEFT('tab2'!A6029,24)</f>
        <v>RPPM.08.04.00-22-0028/16</v>
      </c>
      <c r="B6024" t="str">
        <f>IF(AND(A6024="",D6024&lt;&gt;""),B6023,LEFT('tab2'!A6029,24))</f>
        <v>RPPM.08.04.00-22-0028/16</v>
      </c>
      <c r="C6024" t="str">
        <f t="shared" si="94"/>
        <v>RPPM.08.04.00-22-0028/16</v>
      </c>
      <c r="D6024">
        <f>IF('tab2'!B6029="","",'tab2'!B6029)</f>
        <v>6</v>
      </c>
    </row>
    <row r="6025" spans="1:4" x14ac:dyDescent="0.25">
      <c r="A6025" t="str">
        <f>LEFT('tab2'!A6030,24)</f>
        <v>RPPM.08.04.00-22-0029/16</v>
      </c>
      <c r="B6025" t="str">
        <f>IF(AND(A6025="",D6025&lt;&gt;""),B6024,LEFT('tab2'!A6030,24))</f>
        <v>RPPM.08.04.00-22-0029/16</v>
      </c>
      <c r="C6025" t="str">
        <f t="shared" si="94"/>
        <v>RPPM.08.04.00-22-0029/16</v>
      </c>
      <c r="D6025" t="str">
        <f>IF('tab2'!B6030="","",'tab2'!B6030)</f>
        <v>WOJ.: POMORSKIE, POW.: bytowski, GM.: Czarna Dąbrówka</v>
      </c>
    </row>
    <row r="6026" spans="1:4" x14ac:dyDescent="0.25">
      <c r="A6026" t="str">
        <f>LEFT('tab2'!A6031,24)</f>
        <v/>
      </c>
      <c r="B6026" t="str">
        <f>IF(AND(A6026="",D6026&lt;&gt;""),B6025,LEFT('tab2'!A6031,24))</f>
        <v>RPPM.08.04.00-22-0029/16</v>
      </c>
      <c r="C6026" t="str">
        <f t="shared" si="94"/>
        <v>RPPM.08.04.00-22-0029/16</v>
      </c>
      <c r="D6026" t="str">
        <f>IF('tab2'!B6031="","",'tab2'!B6031)</f>
        <v>WOJ.: POMORSKIE, POW.: bytowski, GM.: Kołczygłowy</v>
      </c>
    </row>
    <row r="6027" spans="1:4" x14ac:dyDescent="0.25">
      <c r="A6027" t="str">
        <f>LEFT('tab2'!A6032,24)</f>
        <v/>
      </c>
      <c r="B6027" t="str">
        <f>IF(AND(A6027="",D6027&lt;&gt;""),B6026,LEFT('tab2'!A6032,24))</f>
        <v>RPPM.08.04.00-22-0029/16</v>
      </c>
      <c r="C6027" t="str">
        <f t="shared" si="94"/>
        <v>RPPM.08.04.00-22-0029/16</v>
      </c>
      <c r="D6027" t="str">
        <f>IF('tab2'!B6032="","",'tab2'!B6032)</f>
        <v>WOJ.: POMORSKIE, POW.: bytowski, GM.: Parchowo</v>
      </c>
    </row>
    <row r="6028" spans="1:4" x14ac:dyDescent="0.25">
      <c r="A6028" t="str">
        <f>LEFT('tab2'!A6033,24)</f>
        <v/>
      </c>
      <c r="B6028" t="str">
        <f>IF(AND(A6028="",D6028&lt;&gt;""),B6027,LEFT('tab2'!A6033,24))</f>
        <v>RPPM.08.04.00-22-0029/16</v>
      </c>
      <c r="C6028" t="str">
        <f t="shared" si="94"/>
        <v>RPPM.08.04.00-22-0029/16</v>
      </c>
      <c r="D6028" t="str">
        <f>IF('tab2'!B6033="","",'tab2'!B6033)</f>
        <v>WOJ.: POMORSKIE, POW.: bytowski, GM.: Tuchomie</v>
      </c>
    </row>
    <row r="6029" spans="1:4" x14ac:dyDescent="0.25">
      <c r="A6029" t="str">
        <f>LEFT('tab2'!A6034,24)</f>
        <v/>
      </c>
      <c r="B6029" t="str">
        <f>IF(AND(A6029="",D6029&lt;&gt;""),B6028,LEFT('tab2'!A6034,24))</f>
        <v>RPPM.08.04.00-22-0029/16</v>
      </c>
      <c r="C6029" t="str">
        <f t="shared" si="94"/>
        <v>RPPM.08.04.00-22-0029/16</v>
      </c>
      <c r="D6029" t="str">
        <f>IF('tab2'!B6034="","",'tab2'!B6034)</f>
        <v>WOJ.: POMORSKIE, POW.: kartuski, GM.: Sierakowice</v>
      </c>
    </row>
    <row r="6030" spans="1:4" x14ac:dyDescent="0.25">
      <c r="A6030" t="str">
        <f>LEFT('tab2'!A6035,24)</f>
        <v/>
      </c>
      <c r="B6030" t="str">
        <f>IF(AND(A6030="",D6030&lt;&gt;""),B6029,LEFT('tab2'!A6035,24))</f>
        <v>RPPM.08.04.00-22-0029/16</v>
      </c>
      <c r="C6030" t="str">
        <f t="shared" si="94"/>
        <v>RPPM.08.04.00-22-0029/16</v>
      </c>
      <c r="D6030" t="str">
        <f>IF('tab2'!B6035="","",'tab2'!B6035)</f>
        <v>WOJ.: POMORSKIE, POW.: kartuski, GM.: Sulęczyno</v>
      </c>
    </row>
    <row r="6031" spans="1:4" x14ac:dyDescent="0.25">
      <c r="A6031" t="str">
        <f>LEFT('tab2'!A6036,24)</f>
        <v>RPPM.08.04.00-22-0029/16</v>
      </c>
      <c r="B6031" t="str">
        <f>IF(AND(A6031="",D6031&lt;&gt;""),B6030,LEFT('tab2'!A6036,24))</f>
        <v>RPPM.08.04.00-22-0029/16</v>
      </c>
      <c r="C6031" t="str">
        <f t="shared" si="94"/>
        <v>RPPM.08.04.00-22-0029/16</v>
      </c>
      <c r="D6031">
        <f>IF('tab2'!B6036="","",'tab2'!B6036)</f>
        <v>6</v>
      </c>
    </row>
    <row r="6032" spans="1:4" x14ac:dyDescent="0.25">
      <c r="A6032" t="str">
        <f>LEFT('tab2'!A6037,24)</f>
        <v>RPPM.08.04.00-22-0030/16</v>
      </c>
      <c r="B6032" t="str">
        <f>IF(AND(A6032="",D6032&lt;&gt;""),B6031,LEFT('tab2'!A6037,24))</f>
        <v>RPPM.08.04.00-22-0030/16</v>
      </c>
      <c r="C6032" t="str">
        <f t="shared" si="94"/>
        <v>RPPM.08.04.00-22-0030/16</v>
      </c>
      <c r="D6032" t="str">
        <f>IF('tab2'!B6037="","",'tab2'!B6037)</f>
        <v>WOJ.: POMORSKIE, POW.: pucki, GM.: Kosakowo</v>
      </c>
    </row>
    <row r="6033" spans="1:4" x14ac:dyDescent="0.25">
      <c r="A6033" t="str">
        <f>LEFT('tab2'!A6038,24)</f>
        <v>RPPM.08.04.00-22-0030/16</v>
      </c>
      <c r="B6033" t="str">
        <f>IF(AND(A6033="",D6033&lt;&gt;""),B6032,LEFT('tab2'!A6038,24))</f>
        <v>RPPM.08.04.00-22-0030/16</v>
      </c>
      <c r="C6033" t="str">
        <f t="shared" si="94"/>
        <v>RPPM.08.04.00-22-0030/16</v>
      </c>
      <c r="D6033">
        <f>IF('tab2'!B6038="","",'tab2'!B6038)</f>
        <v>1</v>
      </c>
    </row>
    <row r="6034" spans="1:4" x14ac:dyDescent="0.25">
      <c r="A6034" t="str">
        <f>LEFT('tab2'!A6039,24)</f>
        <v>RPPM.08.04.00-22-0032/16</v>
      </c>
      <c r="B6034" t="str">
        <f>IF(AND(A6034="",D6034&lt;&gt;""),B6033,LEFT('tab2'!A6039,24))</f>
        <v>RPPM.08.04.00-22-0032/16</v>
      </c>
      <c r="C6034" t="str">
        <f t="shared" si="94"/>
        <v>RPPM.08.04.00-22-0032/16</v>
      </c>
      <c r="D6034" t="str">
        <f>IF('tab2'!B6039="","",'tab2'!B6039)</f>
        <v>WOJ.: POMORSKIE, POW.: pucki, GM.: Jastarnia</v>
      </c>
    </row>
    <row r="6035" spans="1:4" x14ac:dyDescent="0.25">
      <c r="A6035" t="str">
        <f>LEFT('tab2'!A6040,24)</f>
        <v>RPPM.08.04.00-22-0032/16</v>
      </c>
      <c r="B6035" t="str">
        <f>IF(AND(A6035="",D6035&lt;&gt;""),B6034,LEFT('tab2'!A6040,24))</f>
        <v>RPPM.08.04.00-22-0032/16</v>
      </c>
      <c r="C6035" t="str">
        <f t="shared" si="94"/>
        <v>RPPM.08.04.00-22-0032/16</v>
      </c>
      <c r="D6035">
        <f>IF('tab2'!B6040="","",'tab2'!B6040)</f>
        <v>1</v>
      </c>
    </row>
    <row r="6036" spans="1:4" x14ac:dyDescent="0.25">
      <c r="A6036" t="str">
        <f>LEFT('tab2'!A6041,24)</f>
        <v>RPPM.08.04.00-22-0039/16</v>
      </c>
      <c r="B6036" t="str">
        <f>IF(AND(A6036="",D6036&lt;&gt;""),B6035,LEFT('tab2'!A6041,24))</f>
        <v>RPPM.08.04.00-22-0039/16</v>
      </c>
      <c r="C6036" t="str">
        <f t="shared" si="94"/>
        <v>RPPM.08.04.00-22-0039/16</v>
      </c>
      <c r="D6036" t="str">
        <f>IF('tab2'!B6041="","",'tab2'!B6041)</f>
        <v>WOJ.: POMORSKIE, POW.: gdański, GM.: Cedry Wielkie</v>
      </c>
    </row>
    <row r="6037" spans="1:4" x14ac:dyDescent="0.25">
      <c r="A6037" t="str">
        <f>LEFT('tab2'!A6042,24)</f>
        <v>RPPM.08.04.00-22-0039/16</v>
      </c>
      <c r="B6037" t="str">
        <f>IF(AND(A6037="",D6037&lt;&gt;""),B6036,LEFT('tab2'!A6042,24))</f>
        <v>RPPM.08.04.00-22-0039/16</v>
      </c>
      <c r="C6037" t="str">
        <f t="shared" si="94"/>
        <v>RPPM.08.04.00-22-0039/16</v>
      </c>
      <c r="D6037">
        <f>IF('tab2'!B6042="","",'tab2'!B6042)</f>
        <v>1</v>
      </c>
    </row>
    <row r="6038" spans="1:4" x14ac:dyDescent="0.25">
      <c r="A6038" t="str">
        <f>LEFT('tab2'!A6043,24)</f>
        <v>RPPM.08.04.00-22-0040/16</v>
      </c>
      <c r="B6038" t="str">
        <f>IF(AND(A6038="",D6038&lt;&gt;""),B6037,LEFT('tab2'!A6043,24))</f>
        <v>RPPM.08.04.00-22-0040/16</v>
      </c>
      <c r="C6038" t="str">
        <f t="shared" si="94"/>
        <v>RPPM.08.04.00-22-0040/16</v>
      </c>
      <c r="D6038" t="str">
        <f>IF('tab2'!B6043="","",'tab2'!B6043)</f>
        <v>WOJ.: POMORSKIE, POW.: Sopot, GM.: Sopot</v>
      </c>
    </row>
    <row r="6039" spans="1:4" x14ac:dyDescent="0.25">
      <c r="A6039" t="str">
        <f>LEFT('tab2'!A6044,24)</f>
        <v>RPPM.08.04.00-22-0040/16</v>
      </c>
      <c r="B6039" t="str">
        <f>IF(AND(A6039="",D6039&lt;&gt;""),B6038,LEFT('tab2'!A6044,24))</f>
        <v>RPPM.08.04.00-22-0040/16</v>
      </c>
      <c r="C6039" t="str">
        <f t="shared" si="94"/>
        <v>RPPM.08.04.00-22-0040/16</v>
      </c>
      <c r="D6039">
        <f>IF('tab2'!B6044="","",'tab2'!B6044)</f>
        <v>1</v>
      </c>
    </row>
    <row r="6040" spans="1:4" x14ac:dyDescent="0.25">
      <c r="A6040" t="str">
        <f>LEFT('tab2'!A6045,24)</f>
        <v>RPPM.08.04.00-22-0041/16</v>
      </c>
      <c r="B6040" t="str">
        <f>IF(AND(A6040="",D6040&lt;&gt;""),B6039,LEFT('tab2'!A6045,24))</f>
        <v>RPPM.08.04.00-22-0041/16</v>
      </c>
      <c r="C6040" t="str">
        <f t="shared" si="94"/>
        <v>RPPM.08.04.00-22-0041/16</v>
      </c>
      <c r="D6040" t="str">
        <f>IF('tab2'!B6045="","",'tab2'!B6045)</f>
        <v>WOJ.: POMORSKIE, POW.: gdański, GM.: Pruszcz Gdański - gmina wiejska</v>
      </c>
    </row>
    <row r="6041" spans="1:4" x14ac:dyDescent="0.25">
      <c r="A6041" t="str">
        <f>LEFT('tab2'!A6046,24)</f>
        <v>RPPM.08.04.00-22-0041/16</v>
      </c>
      <c r="B6041" t="str">
        <f>IF(AND(A6041="",D6041&lt;&gt;""),B6040,LEFT('tab2'!A6046,24))</f>
        <v>RPPM.08.04.00-22-0041/16</v>
      </c>
      <c r="C6041" t="str">
        <f t="shared" si="94"/>
        <v>RPPM.08.04.00-22-0041/16</v>
      </c>
      <c r="D6041">
        <f>IF('tab2'!B6046="","",'tab2'!B6046)</f>
        <v>1</v>
      </c>
    </row>
    <row r="6042" spans="1:4" x14ac:dyDescent="0.25">
      <c r="A6042" t="str">
        <f>LEFT('tab2'!A6047,24)</f>
        <v>RPPM.08.04.00-22-0043/16</v>
      </c>
      <c r="B6042" t="str">
        <f>IF(AND(A6042="",D6042&lt;&gt;""),B6041,LEFT('tab2'!A6047,24))</f>
        <v>RPPM.08.04.00-22-0043/16</v>
      </c>
      <c r="C6042" t="str">
        <f t="shared" si="94"/>
        <v>RPPM.08.04.00-22-0043/16</v>
      </c>
      <c r="D6042" t="str">
        <f>IF('tab2'!B6047="","",'tab2'!B6047)</f>
        <v>WOJ.: POMORSKIE, POW.: nowodworski, GM.: Nowy Dwór Gdański</v>
      </c>
    </row>
    <row r="6043" spans="1:4" x14ac:dyDescent="0.25">
      <c r="A6043" t="str">
        <f>LEFT('tab2'!A6048,24)</f>
        <v/>
      </c>
      <c r="B6043" t="str">
        <f>IF(AND(A6043="",D6043&lt;&gt;""),B6042,LEFT('tab2'!A6048,24))</f>
        <v>RPPM.08.04.00-22-0043/16</v>
      </c>
      <c r="C6043" t="str">
        <f t="shared" si="94"/>
        <v>RPPM.08.04.00-22-0043/16</v>
      </c>
      <c r="D6043" t="str">
        <f>IF('tab2'!B6048="","",'tab2'!B6048)</f>
        <v>WOJ.: POMORSKIE, POW.: nowodworski, GM.: Stegna</v>
      </c>
    </row>
    <row r="6044" spans="1:4" x14ac:dyDescent="0.25">
      <c r="A6044" t="str">
        <f>LEFT('tab2'!A6049,24)</f>
        <v>RPPM.08.04.00-22-0043/16</v>
      </c>
      <c r="B6044" t="str">
        <f>IF(AND(A6044="",D6044&lt;&gt;""),B6043,LEFT('tab2'!A6049,24))</f>
        <v>RPPM.08.04.00-22-0043/16</v>
      </c>
      <c r="C6044" t="str">
        <f t="shared" si="94"/>
        <v>RPPM.08.04.00-22-0043/16</v>
      </c>
      <c r="D6044">
        <f>IF('tab2'!B6049="","",'tab2'!B6049)</f>
        <v>2</v>
      </c>
    </row>
    <row r="6045" spans="1:4" x14ac:dyDescent="0.25">
      <c r="A6045" t="str">
        <f>LEFT('tab2'!A6050,24)</f>
        <v>RPPM.09.01.01-22-0001/16</v>
      </c>
      <c r="B6045" t="str">
        <f>IF(AND(A6045="",D6045&lt;&gt;""),B6044,LEFT('tab2'!A6050,24))</f>
        <v>RPPM.09.01.01-22-0001/16</v>
      </c>
      <c r="C6045" t="str">
        <f t="shared" si="94"/>
        <v>RPPM.09.01.01-22-0001/16</v>
      </c>
      <c r="D6045" t="str">
        <f>IF('tab2'!B6050="","",'tab2'!B6050)</f>
        <v>WOJ.: POMORSKIE, POW.: kartuski, GM.: Kartuzy</v>
      </c>
    </row>
    <row r="6046" spans="1:4" x14ac:dyDescent="0.25">
      <c r="A6046" t="str">
        <f>LEFT('tab2'!A6051,24)</f>
        <v>RPPM.09.01.01-22-0001/16</v>
      </c>
      <c r="B6046" t="str">
        <f>IF(AND(A6046="",D6046&lt;&gt;""),B6045,LEFT('tab2'!A6051,24))</f>
        <v>RPPM.09.01.01-22-0001/16</v>
      </c>
      <c r="C6046" t="str">
        <f t="shared" si="94"/>
        <v>RPPM.09.01.01-22-0001/16</v>
      </c>
      <c r="D6046">
        <f>IF('tab2'!B6051="","",'tab2'!B6051)</f>
        <v>1</v>
      </c>
    </row>
    <row r="6047" spans="1:4" x14ac:dyDescent="0.25">
      <c r="A6047" t="str">
        <f>LEFT('tab2'!A6052,24)</f>
        <v>RPPM.09.01.01-22-0001/17</v>
      </c>
      <c r="B6047" t="str">
        <f>IF(AND(A6047="",D6047&lt;&gt;""),B6046,LEFT('tab2'!A6052,24))</f>
        <v>RPPM.09.01.01-22-0001/17</v>
      </c>
      <c r="C6047" t="str">
        <f t="shared" si="94"/>
        <v>RPPM.09.01.01-22-0001/17</v>
      </c>
      <c r="D6047" t="str">
        <f>IF('tab2'!B6052="","",'tab2'!B6052)</f>
        <v>WOJ.: POMORSKIE, POW.: Gdynia, GM.: Gdynia</v>
      </c>
    </row>
    <row r="6048" spans="1:4" x14ac:dyDescent="0.25">
      <c r="A6048" t="str">
        <f>LEFT('tab2'!A6053,24)</f>
        <v>RPPM.09.01.01-22-0001/17</v>
      </c>
      <c r="B6048" t="str">
        <f>IF(AND(A6048="",D6048&lt;&gt;""),B6047,LEFT('tab2'!A6053,24))</f>
        <v>RPPM.09.01.01-22-0001/17</v>
      </c>
      <c r="C6048" t="str">
        <f t="shared" si="94"/>
        <v>RPPM.09.01.01-22-0001/17</v>
      </c>
      <c r="D6048">
        <f>IF('tab2'!B6053="","",'tab2'!B6053)</f>
        <v>1</v>
      </c>
    </row>
    <row r="6049" spans="1:4" x14ac:dyDescent="0.25">
      <c r="A6049" t="str">
        <f>LEFT('tab2'!A6054,24)</f>
        <v>RPPM.09.01.01-22-0002/16</v>
      </c>
      <c r="B6049" t="str">
        <f>IF(AND(A6049="",D6049&lt;&gt;""),B6048,LEFT('tab2'!A6054,24))</f>
        <v>RPPM.09.01.01-22-0002/16</v>
      </c>
      <c r="C6049" t="str">
        <f t="shared" si="94"/>
        <v>RPPM.09.01.01-22-0002/16</v>
      </c>
      <c r="D6049" t="str">
        <f>IF('tab2'!B6054="","",'tab2'!B6054)</f>
        <v>WOJ.: POMORSKIE, POW.: kartuski, GM.: Stężyca</v>
      </c>
    </row>
    <row r="6050" spans="1:4" x14ac:dyDescent="0.25">
      <c r="A6050" t="str">
        <f>LEFT('tab2'!A6055,24)</f>
        <v>RPPM.09.01.01-22-0002/16</v>
      </c>
      <c r="B6050" t="str">
        <f>IF(AND(A6050="",D6050&lt;&gt;""),B6049,LEFT('tab2'!A6055,24))</f>
        <v>RPPM.09.01.01-22-0002/16</v>
      </c>
      <c r="C6050" t="str">
        <f t="shared" si="94"/>
        <v>RPPM.09.01.01-22-0002/16</v>
      </c>
      <c r="D6050">
        <f>IF('tab2'!B6055="","",'tab2'!B6055)</f>
        <v>1</v>
      </c>
    </row>
    <row r="6051" spans="1:4" x14ac:dyDescent="0.25">
      <c r="A6051" t="str">
        <f>LEFT('tab2'!A6056,24)</f>
        <v>RPPM.09.01.01-22-0002/17</v>
      </c>
      <c r="B6051" t="str">
        <f>IF(AND(A6051="",D6051&lt;&gt;""),B6050,LEFT('tab2'!A6056,24))</f>
        <v>RPPM.09.01.01-22-0002/17</v>
      </c>
      <c r="C6051" t="str">
        <f t="shared" si="94"/>
        <v>RPPM.09.01.01-22-0002/17</v>
      </c>
      <c r="D6051" t="str">
        <f>IF('tab2'!B6056="","",'tab2'!B6056)</f>
        <v>WOJ.: POMORSKIE, POW.: pucki, GM.: Jastarnia</v>
      </c>
    </row>
    <row r="6052" spans="1:4" x14ac:dyDescent="0.25">
      <c r="A6052" t="str">
        <f>LEFT('tab2'!A6057,24)</f>
        <v/>
      </c>
      <c r="B6052" t="str">
        <f>IF(AND(A6052="",D6052&lt;&gt;""),B6051,LEFT('tab2'!A6057,24))</f>
        <v>RPPM.09.01.01-22-0002/17</v>
      </c>
      <c r="C6052" t="str">
        <f t="shared" si="94"/>
        <v>RPPM.09.01.01-22-0002/17</v>
      </c>
      <c r="D6052" t="str">
        <f>IF('tab2'!B6057="","",'tab2'!B6057)</f>
        <v>WOJ.: POMORSKIE, POW.: pucki, GM.: Władysławowo</v>
      </c>
    </row>
    <row r="6053" spans="1:4" x14ac:dyDescent="0.25">
      <c r="A6053" t="str">
        <f>LEFT('tab2'!A6058,24)</f>
        <v>RPPM.09.01.01-22-0002/17</v>
      </c>
      <c r="B6053" t="str">
        <f>IF(AND(A6053="",D6053&lt;&gt;""),B6052,LEFT('tab2'!A6058,24))</f>
        <v>RPPM.09.01.01-22-0002/17</v>
      </c>
      <c r="C6053" t="str">
        <f t="shared" si="94"/>
        <v>RPPM.09.01.01-22-0002/17</v>
      </c>
      <c r="D6053">
        <f>IF('tab2'!B6058="","",'tab2'!B6058)</f>
        <v>2</v>
      </c>
    </row>
    <row r="6054" spans="1:4" x14ac:dyDescent="0.25">
      <c r="A6054" t="str">
        <f>LEFT('tab2'!A6059,24)</f>
        <v>RPPM.09.01.01-22-0003/16</v>
      </c>
      <c r="B6054" t="str">
        <f>IF(AND(A6054="",D6054&lt;&gt;""),B6053,LEFT('tab2'!A6059,24))</f>
        <v>RPPM.09.01.01-22-0003/16</v>
      </c>
      <c r="C6054" t="str">
        <f t="shared" si="94"/>
        <v>RPPM.09.01.01-22-0003/16</v>
      </c>
      <c r="D6054" t="str">
        <f>IF('tab2'!B6059="","",'tab2'!B6059)</f>
        <v>WOJ.: POMORSKIE, POW.: nowodworski, GM.: Nowy Dwór Gdański</v>
      </c>
    </row>
    <row r="6055" spans="1:4" x14ac:dyDescent="0.25">
      <c r="A6055" t="str">
        <f>LEFT('tab2'!A6060,24)</f>
        <v>RPPM.09.01.01-22-0003/16</v>
      </c>
      <c r="B6055" t="str">
        <f>IF(AND(A6055="",D6055&lt;&gt;""),B6054,LEFT('tab2'!A6060,24))</f>
        <v>RPPM.09.01.01-22-0003/16</v>
      </c>
      <c r="C6055" t="str">
        <f t="shared" si="94"/>
        <v>RPPM.09.01.01-22-0003/16</v>
      </c>
      <c r="D6055">
        <f>IF('tab2'!B6060="","",'tab2'!B6060)</f>
        <v>1</v>
      </c>
    </row>
    <row r="6056" spans="1:4" x14ac:dyDescent="0.25">
      <c r="A6056" t="str">
        <f>LEFT('tab2'!A6061,24)</f>
        <v>RPPM.09.01.01-22-0003/17</v>
      </c>
      <c r="B6056" t="str">
        <f>IF(AND(A6056="",D6056&lt;&gt;""),B6055,LEFT('tab2'!A6061,24))</f>
        <v>RPPM.09.01.01-22-0003/17</v>
      </c>
      <c r="C6056" t="str">
        <f t="shared" si="94"/>
        <v>RPPM.09.01.01-22-0003/17</v>
      </c>
      <c r="D6056" t="str">
        <f>IF('tab2'!B6061="","",'tab2'!B6061)</f>
        <v>WOJ.: POMORSKIE, POW.: Sopot, GM.: Sopot</v>
      </c>
    </row>
    <row r="6057" spans="1:4" x14ac:dyDescent="0.25">
      <c r="A6057" t="str">
        <f>LEFT('tab2'!A6062,24)</f>
        <v>RPPM.09.01.01-22-0003/17</v>
      </c>
      <c r="B6057" t="str">
        <f>IF(AND(A6057="",D6057&lt;&gt;""),B6056,LEFT('tab2'!A6062,24))</f>
        <v>RPPM.09.01.01-22-0003/17</v>
      </c>
      <c r="C6057" t="str">
        <f t="shared" si="94"/>
        <v>RPPM.09.01.01-22-0003/17</v>
      </c>
      <c r="D6057">
        <f>IF('tab2'!B6062="","",'tab2'!B6062)</f>
        <v>1</v>
      </c>
    </row>
    <row r="6058" spans="1:4" x14ac:dyDescent="0.25">
      <c r="A6058" t="str">
        <f>LEFT('tab2'!A6063,24)</f>
        <v>RPPM.09.01.01-22-0004/17</v>
      </c>
      <c r="B6058" t="str">
        <f>IF(AND(A6058="",D6058&lt;&gt;""),B6057,LEFT('tab2'!A6063,24))</f>
        <v>RPPM.09.01.01-22-0004/17</v>
      </c>
      <c r="C6058" t="str">
        <f t="shared" si="94"/>
        <v>RPPM.09.01.01-22-0004/17</v>
      </c>
      <c r="D6058" t="str">
        <f>IF('tab2'!B6063="","",'tab2'!B6063)</f>
        <v>WOJ.: POMORSKIE, POW.: wejherowski, GM.: Wejherowo</v>
      </c>
    </row>
    <row r="6059" spans="1:4" x14ac:dyDescent="0.25">
      <c r="A6059" t="str">
        <f>LEFT('tab2'!A6064,24)</f>
        <v>RPPM.09.01.01-22-0004/17</v>
      </c>
      <c r="B6059" t="str">
        <f>IF(AND(A6059="",D6059&lt;&gt;""),B6058,LEFT('tab2'!A6064,24))</f>
        <v>RPPM.09.01.01-22-0004/17</v>
      </c>
      <c r="C6059" t="str">
        <f t="shared" si="94"/>
        <v>RPPM.09.01.01-22-0004/17</v>
      </c>
      <c r="D6059">
        <f>IF('tab2'!B6064="","",'tab2'!B6064)</f>
        <v>1</v>
      </c>
    </row>
    <row r="6060" spans="1:4" x14ac:dyDescent="0.25">
      <c r="A6060" t="str">
        <f>LEFT('tab2'!A6065,24)</f>
        <v>RPPM.09.01.01-22-0005/17</v>
      </c>
      <c r="B6060" t="str">
        <f>IF(AND(A6060="",D6060&lt;&gt;""),B6059,LEFT('tab2'!A6065,24))</f>
        <v>RPPM.09.01.01-22-0005/17</v>
      </c>
      <c r="C6060" t="str">
        <f t="shared" si="94"/>
        <v>RPPM.09.01.01-22-0005/17</v>
      </c>
      <c r="D6060" t="str">
        <f>IF('tab2'!B6065="","",'tab2'!B6065)</f>
        <v>WOJ.: POMORSKIE, POW.: wejherowski, GM.: Wejherowo - gmina wiejska</v>
      </c>
    </row>
    <row r="6061" spans="1:4" x14ac:dyDescent="0.25">
      <c r="A6061" t="str">
        <f>LEFT('tab2'!A6066,24)</f>
        <v>RPPM.09.01.01-22-0005/17</v>
      </c>
      <c r="B6061" t="str">
        <f>IF(AND(A6061="",D6061&lt;&gt;""),B6060,LEFT('tab2'!A6066,24))</f>
        <v>RPPM.09.01.01-22-0005/17</v>
      </c>
      <c r="C6061" t="str">
        <f t="shared" si="94"/>
        <v>RPPM.09.01.01-22-0005/17</v>
      </c>
      <c r="D6061">
        <f>IF('tab2'!B6066="","",'tab2'!B6066)</f>
        <v>1</v>
      </c>
    </row>
    <row r="6062" spans="1:4" x14ac:dyDescent="0.25">
      <c r="A6062" t="str">
        <f>LEFT('tab2'!A6067,24)</f>
        <v>RPPM.09.01.01-22-0006/17</v>
      </c>
      <c r="B6062" t="str">
        <f>IF(AND(A6062="",D6062&lt;&gt;""),B6061,LEFT('tab2'!A6067,24))</f>
        <v>RPPM.09.01.01-22-0006/17</v>
      </c>
      <c r="C6062" t="str">
        <f t="shared" si="94"/>
        <v>RPPM.09.01.01-22-0006/17</v>
      </c>
      <c r="D6062" t="str">
        <f>IF('tab2'!B6067="","",'tab2'!B6067)</f>
        <v>WOJ.: POMORSKIE, POW.: tczewski, GM.: Tczew</v>
      </c>
    </row>
    <row r="6063" spans="1:4" x14ac:dyDescent="0.25">
      <c r="A6063" t="str">
        <f>LEFT('tab2'!A6068,24)</f>
        <v>RPPM.09.01.01-22-0006/17</v>
      </c>
      <c r="B6063" t="str">
        <f>IF(AND(A6063="",D6063&lt;&gt;""),B6062,LEFT('tab2'!A6068,24))</f>
        <v>RPPM.09.01.01-22-0006/17</v>
      </c>
      <c r="C6063" t="str">
        <f t="shared" si="94"/>
        <v>RPPM.09.01.01-22-0006/17</v>
      </c>
      <c r="D6063">
        <f>IF('tab2'!B6068="","",'tab2'!B6068)</f>
        <v>1</v>
      </c>
    </row>
    <row r="6064" spans="1:4" x14ac:dyDescent="0.25">
      <c r="A6064" t="str">
        <f>LEFT('tab2'!A6069,24)</f>
        <v>RPPM.09.01.01-22-0007/17</v>
      </c>
      <c r="B6064" t="str">
        <f>IF(AND(A6064="",D6064&lt;&gt;""),B6063,LEFT('tab2'!A6069,24))</f>
        <v>RPPM.09.01.01-22-0007/17</v>
      </c>
      <c r="C6064" t="str">
        <f t="shared" si="94"/>
        <v>RPPM.09.01.01-22-0007/17</v>
      </c>
      <c r="D6064" t="str">
        <f>IF('tab2'!B6069="","",'tab2'!B6069)</f>
        <v>WOJ.: POMORSKIE, POW.: pucki, GM.: Puck</v>
      </c>
    </row>
    <row r="6065" spans="1:4" x14ac:dyDescent="0.25">
      <c r="A6065" t="str">
        <f>LEFT('tab2'!A6070,24)</f>
        <v>RPPM.09.01.01-22-0007/17</v>
      </c>
      <c r="B6065" t="str">
        <f>IF(AND(A6065="",D6065&lt;&gt;""),B6064,LEFT('tab2'!A6070,24))</f>
        <v>RPPM.09.01.01-22-0007/17</v>
      </c>
      <c r="C6065" t="str">
        <f t="shared" si="94"/>
        <v>RPPM.09.01.01-22-0007/17</v>
      </c>
      <c r="D6065">
        <f>IF('tab2'!B6070="","",'tab2'!B6070)</f>
        <v>1</v>
      </c>
    </row>
    <row r="6066" spans="1:4" x14ac:dyDescent="0.25">
      <c r="A6066" t="str">
        <f>LEFT('tab2'!A6071,24)</f>
        <v>RPPM.09.01.01-22-0008/17</v>
      </c>
      <c r="B6066" t="str">
        <f>IF(AND(A6066="",D6066&lt;&gt;""),B6065,LEFT('tab2'!A6071,24))</f>
        <v>RPPM.09.01.01-22-0008/17</v>
      </c>
      <c r="C6066" t="str">
        <f t="shared" si="94"/>
        <v>RPPM.09.01.01-22-0008/17</v>
      </c>
      <c r="D6066" t="str">
        <f>IF('tab2'!B6071="","",'tab2'!B6071)</f>
        <v>WOJ.: POMORSKIE, POW.: Gdańsk, GM.: Gdańsk</v>
      </c>
    </row>
    <row r="6067" spans="1:4" x14ac:dyDescent="0.25">
      <c r="A6067" t="str">
        <f>LEFT('tab2'!A6072,24)</f>
        <v/>
      </c>
      <c r="B6067" t="str">
        <f>IF(AND(A6067="",D6067&lt;&gt;""),B6066,LEFT('tab2'!A6072,24))</f>
        <v>RPPM.09.01.01-22-0008/17</v>
      </c>
      <c r="C6067" t="str">
        <f t="shared" si="94"/>
        <v>RPPM.09.01.01-22-0008/17</v>
      </c>
      <c r="D6067" t="str">
        <f>IF('tab2'!B6072="","",'tab2'!B6072)</f>
        <v>WOJ.: POMORSKIE, POW.: kartuski, GM.: Żukowo</v>
      </c>
    </row>
    <row r="6068" spans="1:4" x14ac:dyDescent="0.25">
      <c r="A6068" t="str">
        <f>LEFT('tab2'!A6073,24)</f>
        <v>RPPM.09.01.01-22-0008/17</v>
      </c>
      <c r="B6068" t="str">
        <f>IF(AND(A6068="",D6068&lt;&gt;""),B6067,LEFT('tab2'!A6073,24))</f>
        <v>RPPM.09.01.01-22-0008/17</v>
      </c>
      <c r="C6068" t="str">
        <f t="shared" si="94"/>
        <v>RPPM.09.01.01-22-0008/17</v>
      </c>
      <c r="D6068">
        <f>IF('tab2'!B6073="","",'tab2'!B6073)</f>
        <v>2</v>
      </c>
    </row>
    <row r="6069" spans="1:4" x14ac:dyDescent="0.25">
      <c r="A6069" t="str">
        <f>LEFT('tab2'!A6074,24)</f>
        <v>RPPM.09.01.01-22-0009/17</v>
      </c>
      <c r="B6069" t="str">
        <f>IF(AND(A6069="",D6069&lt;&gt;""),B6068,LEFT('tab2'!A6074,24))</f>
        <v>RPPM.09.01.01-22-0009/17</v>
      </c>
      <c r="C6069" t="str">
        <f t="shared" si="94"/>
        <v>RPPM.09.01.01-22-0009/17</v>
      </c>
      <c r="D6069" t="str">
        <f>IF('tab2'!B6074="","",'tab2'!B6074)</f>
        <v>WOJ.: POMORSKIE, POW.: Gdańsk, GM.: Gdańsk</v>
      </c>
    </row>
    <row r="6070" spans="1:4" x14ac:dyDescent="0.25">
      <c r="A6070" t="str">
        <f>LEFT('tab2'!A6075,24)</f>
        <v>RPPM.09.01.01-22-0009/17</v>
      </c>
      <c r="B6070" t="str">
        <f>IF(AND(A6070="",D6070&lt;&gt;""),B6069,LEFT('tab2'!A6075,24))</f>
        <v>RPPM.09.01.01-22-0009/17</v>
      </c>
      <c r="C6070" t="str">
        <f t="shared" si="94"/>
        <v>RPPM.09.01.01-22-0009/17</v>
      </c>
      <c r="D6070">
        <f>IF('tab2'!B6075="","",'tab2'!B6075)</f>
        <v>1</v>
      </c>
    </row>
    <row r="6071" spans="1:4" x14ac:dyDescent="0.25">
      <c r="A6071" t="str">
        <f>LEFT('tab2'!A6076,24)</f>
        <v>RPPM.09.01.01-22-0010/17</v>
      </c>
      <c r="B6071" t="str">
        <f>IF(AND(A6071="",D6071&lt;&gt;""),B6070,LEFT('tab2'!A6076,24))</f>
        <v>RPPM.09.01.01-22-0010/17</v>
      </c>
      <c r="C6071" t="str">
        <f t="shared" si="94"/>
        <v>RPPM.09.01.01-22-0010/17</v>
      </c>
      <c r="D6071" t="str">
        <f>IF('tab2'!B6076="","",'tab2'!B6076)</f>
        <v>WOJ.: POMORSKIE, POW.: kartuski, GM.: Żukowo</v>
      </c>
    </row>
    <row r="6072" spans="1:4" x14ac:dyDescent="0.25">
      <c r="A6072" t="str">
        <f>LEFT('tab2'!A6077,24)</f>
        <v>RPPM.09.01.01-22-0010/17</v>
      </c>
      <c r="B6072" t="str">
        <f>IF(AND(A6072="",D6072&lt;&gt;""),B6071,LEFT('tab2'!A6077,24))</f>
        <v>RPPM.09.01.01-22-0010/17</v>
      </c>
      <c r="C6072" t="str">
        <f t="shared" si="94"/>
        <v>RPPM.09.01.01-22-0010/17</v>
      </c>
      <c r="D6072">
        <f>IF('tab2'!B6077="","",'tab2'!B6077)</f>
        <v>1</v>
      </c>
    </row>
    <row r="6073" spans="1:4" x14ac:dyDescent="0.25">
      <c r="A6073" t="str">
        <f>LEFT('tab2'!A6078,24)</f>
        <v>RPPM.09.01.01-22-0011/17</v>
      </c>
      <c r="B6073" t="str">
        <f>IF(AND(A6073="",D6073&lt;&gt;""),B6072,LEFT('tab2'!A6078,24))</f>
        <v>RPPM.09.01.01-22-0011/17</v>
      </c>
      <c r="C6073" t="str">
        <f t="shared" si="94"/>
        <v>RPPM.09.01.01-22-0011/17</v>
      </c>
      <c r="D6073" t="str">
        <f>IF('tab2'!B6078="","",'tab2'!B6078)</f>
        <v>WOJ.: POMORSKIE, POW.: kartuski, GM.: Somonino</v>
      </c>
    </row>
    <row r="6074" spans="1:4" x14ac:dyDescent="0.25">
      <c r="A6074" t="str">
        <f>LEFT('tab2'!A6079,24)</f>
        <v>RPPM.09.01.01-22-0011/17</v>
      </c>
      <c r="B6074" t="str">
        <f>IF(AND(A6074="",D6074&lt;&gt;""),B6073,LEFT('tab2'!A6079,24))</f>
        <v>RPPM.09.01.01-22-0011/17</v>
      </c>
      <c r="C6074" t="str">
        <f t="shared" si="94"/>
        <v>RPPM.09.01.01-22-0011/17</v>
      </c>
      <c r="D6074">
        <f>IF('tab2'!B6079="","",'tab2'!B6079)</f>
        <v>1</v>
      </c>
    </row>
    <row r="6075" spans="1:4" x14ac:dyDescent="0.25">
      <c r="A6075" t="str">
        <f>LEFT('tab2'!A6080,24)</f>
        <v>RPPM.09.01.01-22-0012/17</v>
      </c>
      <c r="B6075" t="str">
        <f>IF(AND(A6075="",D6075&lt;&gt;""),B6074,LEFT('tab2'!A6080,24))</f>
        <v>RPPM.09.01.01-22-0012/17</v>
      </c>
      <c r="C6075" t="str">
        <f t="shared" si="94"/>
        <v>RPPM.09.01.01-22-0012/17</v>
      </c>
      <c r="D6075" t="str">
        <f>IF('tab2'!B6080="","",'tab2'!B6080)</f>
        <v>WOJ.: POMORSKIE, POW.: wejherowski, GM.: Reda</v>
      </c>
    </row>
    <row r="6076" spans="1:4" x14ac:dyDescent="0.25">
      <c r="A6076" t="str">
        <f>LEFT('tab2'!A6081,24)</f>
        <v>RPPM.09.01.01-22-0012/17</v>
      </c>
      <c r="B6076" t="str">
        <f>IF(AND(A6076="",D6076&lt;&gt;""),B6075,LEFT('tab2'!A6081,24))</f>
        <v>RPPM.09.01.01-22-0012/17</v>
      </c>
      <c r="C6076" t="str">
        <f t="shared" si="94"/>
        <v>RPPM.09.01.01-22-0012/17</v>
      </c>
      <c r="D6076">
        <f>IF('tab2'!B6081="","",'tab2'!B6081)</f>
        <v>1</v>
      </c>
    </row>
    <row r="6077" spans="1:4" x14ac:dyDescent="0.25">
      <c r="A6077" t="str">
        <f>LEFT('tab2'!A6082,24)</f>
        <v>RPPM.09.01.01-22-0013/17</v>
      </c>
      <c r="B6077" t="str">
        <f>IF(AND(A6077="",D6077&lt;&gt;""),B6076,LEFT('tab2'!A6082,24))</f>
        <v>RPPM.09.01.01-22-0013/17</v>
      </c>
      <c r="C6077" t="str">
        <f t="shared" si="94"/>
        <v>RPPM.09.01.01-22-0013/17</v>
      </c>
      <c r="D6077" t="str">
        <f>IF('tab2'!B6082="","",'tab2'!B6082)</f>
        <v>WOJ.: POMORSKIE, POW.: kartuski, GM.: Sierakowice</v>
      </c>
    </row>
    <row r="6078" spans="1:4" x14ac:dyDescent="0.25">
      <c r="A6078" t="str">
        <f>LEFT('tab2'!A6083,24)</f>
        <v>RPPM.09.01.01-22-0013/17</v>
      </c>
      <c r="B6078" t="str">
        <f>IF(AND(A6078="",D6078&lt;&gt;""),B6077,LEFT('tab2'!A6083,24))</f>
        <v>RPPM.09.01.01-22-0013/17</v>
      </c>
      <c r="C6078" t="str">
        <f t="shared" si="94"/>
        <v>RPPM.09.01.01-22-0013/17</v>
      </c>
      <c r="D6078">
        <f>IF('tab2'!B6083="","",'tab2'!B6083)</f>
        <v>1</v>
      </c>
    </row>
    <row r="6079" spans="1:4" x14ac:dyDescent="0.25">
      <c r="A6079" t="str">
        <f>LEFT('tab2'!A6084,24)</f>
        <v>RPPM.09.01.01-22-0014/17</v>
      </c>
      <c r="B6079" t="str">
        <f>IF(AND(A6079="",D6079&lt;&gt;""),B6078,LEFT('tab2'!A6084,24))</f>
        <v>RPPM.09.01.01-22-0014/17</v>
      </c>
      <c r="C6079" t="str">
        <f t="shared" si="94"/>
        <v>RPPM.09.01.01-22-0014/17</v>
      </c>
      <c r="D6079" t="str">
        <f>IF('tab2'!B6084="","",'tab2'!B6084)</f>
        <v>WOJ.: POMORSKIE, POW.: gdański, GM.: Pruszcz Gdański</v>
      </c>
    </row>
    <row r="6080" spans="1:4" x14ac:dyDescent="0.25">
      <c r="A6080" t="str">
        <f>LEFT('tab2'!A6085,24)</f>
        <v/>
      </c>
      <c r="B6080" t="str">
        <f>IF(AND(A6080="",D6080&lt;&gt;""),B6079,LEFT('tab2'!A6085,24))</f>
        <v>RPPM.09.01.01-22-0014/17</v>
      </c>
      <c r="C6080" t="str">
        <f t="shared" si="94"/>
        <v>RPPM.09.01.01-22-0014/17</v>
      </c>
      <c r="D6080" t="str">
        <f>IF('tab2'!B6085="","",'tab2'!B6085)</f>
        <v>WOJ.: POMORSKIE, POW.: gdański, GM.: Pruszcz Gdański - gmina wiejska</v>
      </c>
    </row>
    <row r="6081" spans="1:4" x14ac:dyDescent="0.25">
      <c r="A6081" t="str">
        <f>LEFT('tab2'!A6086,24)</f>
        <v/>
      </c>
      <c r="B6081" t="str">
        <f>IF(AND(A6081="",D6081&lt;&gt;""),B6080,LEFT('tab2'!A6086,24))</f>
        <v>RPPM.09.01.01-22-0014/17</v>
      </c>
      <c r="C6081" t="str">
        <f t="shared" si="94"/>
        <v>RPPM.09.01.01-22-0014/17</v>
      </c>
      <c r="D6081" t="str">
        <f>IF('tab2'!B6086="","",'tab2'!B6086)</f>
        <v>WOJ.: POMORSKIE, POW.: gdański, GM.: Pszczółki</v>
      </c>
    </row>
    <row r="6082" spans="1:4" x14ac:dyDescent="0.25">
      <c r="A6082" t="str">
        <f>LEFT('tab2'!A6087,24)</f>
        <v/>
      </c>
      <c r="B6082" t="str">
        <f>IF(AND(A6082="",D6082&lt;&gt;""),B6081,LEFT('tab2'!A6087,24))</f>
        <v>RPPM.09.01.01-22-0014/17</v>
      </c>
      <c r="C6082" t="str">
        <f t="shared" si="94"/>
        <v>RPPM.09.01.01-22-0014/17</v>
      </c>
      <c r="D6082" t="str">
        <f>IF('tab2'!B6087="","",'tab2'!B6087)</f>
        <v>WOJ.: POMORSKIE, POW.: gdański, GM.: Trąbki Wielkie</v>
      </c>
    </row>
    <row r="6083" spans="1:4" x14ac:dyDescent="0.25">
      <c r="A6083" t="str">
        <f>LEFT('tab2'!A6088,24)</f>
        <v>RPPM.09.01.01-22-0014/17</v>
      </c>
      <c r="B6083" t="str">
        <f>IF(AND(A6083="",D6083&lt;&gt;""),B6082,LEFT('tab2'!A6088,24))</f>
        <v>RPPM.09.01.01-22-0014/17</v>
      </c>
      <c r="C6083" t="str">
        <f t="shared" ref="C6083:C6146" si="95">IF(D6083="","",B6083)</f>
        <v>RPPM.09.01.01-22-0014/17</v>
      </c>
      <c r="D6083">
        <f>IF('tab2'!B6088="","",'tab2'!B6088)</f>
        <v>4</v>
      </c>
    </row>
    <row r="6084" spans="1:4" x14ac:dyDescent="0.25">
      <c r="A6084" t="str">
        <f>LEFT('tab2'!A6089,24)</f>
        <v>RPPM.09.01.01-22-0015/17</v>
      </c>
      <c r="B6084" t="str">
        <f>IF(AND(A6084="",D6084&lt;&gt;""),B6083,LEFT('tab2'!A6089,24))</f>
        <v>RPPM.09.01.01-22-0015/17</v>
      </c>
      <c r="C6084" t="str">
        <f t="shared" si="95"/>
        <v>RPPM.09.01.01-22-0015/17</v>
      </c>
      <c r="D6084" t="str">
        <f>IF('tab2'!B6089="","",'tab2'!B6089)</f>
        <v>WOJ.: POMORSKIE, POW.: wejherowski, GM.: Rumia</v>
      </c>
    </row>
    <row r="6085" spans="1:4" x14ac:dyDescent="0.25">
      <c r="A6085" t="str">
        <f>LEFT('tab2'!A6090,24)</f>
        <v>RPPM.09.01.01-22-0015/17</v>
      </c>
      <c r="B6085" t="str">
        <f>IF(AND(A6085="",D6085&lt;&gt;""),B6084,LEFT('tab2'!A6090,24))</f>
        <v>RPPM.09.01.01-22-0015/17</v>
      </c>
      <c r="C6085" t="str">
        <f t="shared" si="95"/>
        <v>RPPM.09.01.01-22-0015/17</v>
      </c>
      <c r="D6085">
        <f>IF('tab2'!B6090="","",'tab2'!B6090)</f>
        <v>1</v>
      </c>
    </row>
    <row r="6086" spans="1:4" x14ac:dyDescent="0.25">
      <c r="A6086" t="str">
        <f>LEFT('tab2'!A6091,24)</f>
        <v>RPPM.09.01.02-22-0001/16</v>
      </c>
      <c r="B6086" t="str">
        <f>IF(AND(A6086="",D6086&lt;&gt;""),B6085,LEFT('tab2'!A6091,24))</f>
        <v>RPPM.09.01.02-22-0001/16</v>
      </c>
      <c r="C6086" t="str">
        <f t="shared" si="95"/>
        <v>RPPM.09.01.02-22-0001/16</v>
      </c>
      <c r="D6086" t="str">
        <f>IF('tab2'!B6091="","",'tab2'!B6091)</f>
        <v>WOJ.: POMORSKIE, POW.: chojnicki, GM.: Chojnice</v>
      </c>
    </row>
    <row r="6087" spans="1:4" x14ac:dyDescent="0.25">
      <c r="A6087" t="str">
        <f>LEFT('tab2'!A6092,24)</f>
        <v/>
      </c>
      <c r="B6087" t="str">
        <f>IF(AND(A6087="",D6087&lt;&gt;""),B6086,LEFT('tab2'!A6092,24))</f>
        <v>RPPM.09.01.02-22-0001/16</v>
      </c>
      <c r="C6087" t="str">
        <f t="shared" si="95"/>
        <v>RPPM.09.01.02-22-0001/16</v>
      </c>
      <c r="D6087" t="str">
        <f>IF('tab2'!B6092="","",'tab2'!B6092)</f>
        <v>WOJ.: POMORSKIE, POW.: człuchowski, GM.: Człuchów</v>
      </c>
    </row>
    <row r="6088" spans="1:4" x14ac:dyDescent="0.25">
      <c r="A6088" t="str">
        <f>LEFT('tab2'!A6093,24)</f>
        <v>RPPM.09.01.02-22-0001/16</v>
      </c>
      <c r="B6088" t="str">
        <f>IF(AND(A6088="",D6088&lt;&gt;""),B6087,LEFT('tab2'!A6093,24))</f>
        <v>RPPM.09.01.02-22-0001/16</v>
      </c>
      <c r="C6088" t="str">
        <f t="shared" si="95"/>
        <v>RPPM.09.01.02-22-0001/16</v>
      </c>
      <c r="D6088">
        <f>IF('tab2'!B6093="","",'tab2'!B6093)</f>
        <v>2</v>
      </c>
    </row>
    <row r="6089" spans="1:4" x14ac:dyDescent="0.25">
      <c r="A6089" t="str">
        <f>LEFT('tab2'!A6094,24)</f>
        <v>RPPM.09.01.02-22-0001/17</v>
      </c>
      <c r="B6089" t="str">
        <f>IF(AND(A6089="",D6089&lt;&gt;""),B6088,LEFT('tab2'!A6094,24))</f>
        <v>RPPM.09.01.02-22-0001/17</v>
      </c>
      <c r="C6089" t="str">
        <f t="shared" si="95"/>
        <v>RPPM.09.01.02-22-0001/17</v>
      </c>
      <c r="D6089" t="str">
        <f>IF('tab2'!B6094="","",'tab2'!B6094)</f>
        <v>WOJ.: POMORSKIE, POW.: lęborski, GM.: Lębork</v>
      </c>
    </row>
    <row r="6090" spans="1:4" x14ac:dyDescent="0.25">
      <c r="A6090" t="str">
        <f>LEFT('tab2'!A6095,24)</f>
        <v>RPPM.09.01.02-22-0001/17</v>
      </c>
      <c r="B6090" t="str">
        <f>IF(AND(A6090="",D6090&lt;&gt;""),B6089,LEFT('tab2'!A6095,24))</f>
        <v>RPPM.09.01.02-22-0001/17</v>
      </c>
      <c r="C6090" t="str">
        <f t="shared" si="95"/>
        <v>RPPM.09.01.02-22-0001/17</v>
      </c>
      <c r="D6090">
        <f>IF('tab2'!B6095="","",'tab2'!B6095)</f>
        <v>1</v>
      </c>
    </row>
    <row r="6091" spans="1:4" x14ac:dyDescent="0.25">
      <c r="A6091" t="str">
        <f>LEFT('tab2'!A6096,24)</f>
        <v>RPPM.09.01.02-22-0002/16</v>
      </c>
      <c r="B6091" t="str">
        <f>IF(AND(A6091="",D6091&lt;&gt;""),B6090,LEFT('tab2'!A6096,24))</f>
        <v>RPPM.09.01.02-22-0002/16</v>
      </c>
      <c r="C6091" t="str">
        <f t="shared" si="95"/>
        <v>RPPM.09.01.02-22-0002/16</v>
      </c>
      <c r="D6091" t="str">
        <f>IF('tab2'!B6096="","",'tab2'!B6096)</f>
        <v>WOJ.: POMORSKIE, POW.: malborski, GM.: Malbork</v>
      </c>
    </row>
    <row r="6092" spans="1:4" x14ac:dyDescent="0.25">
      <c r="A6092" t="str">
        <f>LEFT('tab2'!A6097,24)</f>
        <v/>
      </c>
      <c r="B6092" t="str">
        <f>IF(AND(A6092="",D6092&lt;&gt;""),B6091,LEFT('tab2'!A6097,24))</f>
        <v>RPPM.09.01.02-22-0002/16</v>
      </c>
      <c r="C6092" t="str">
        <f t="shared" si="95"/>
        <v>RPPM.09.01.02-22-0002/16</v>
      </c>
      <c r="D6092" t="str">
        <f>IF('tab2'!B6097="","",'tab2'!B6097)</f>
        <v>WOJ.: POMORSKIE, POW.: malborski, GM.: Malbork - gmina wiejska</v>
      </c>
    </row>
    <row r="6093" spans="1:4" x14ac:dyDescent="0.25">
      <c r="A6093" t="str">
        <f>LEFT('tab2'!A6098,24)</f>
        <v/>
      </c>
      <c r="B6093" t="str">
        <f>IF(AND(A6093="",D6093&lt;&gt;""),B6092,LEFT('tab2'!A6098,24))</f>
        <v>RPPM.09.01.02-22-0002/16</v>
      </c>
      <c r="C6093" t="str">
        <f t="shared" si="95"/>
        <v>RPPM.09.01.02-22-0002/16</v>
      </c>
      <c r="D6093" t="str">
        <f>IF('tab2'!B6098="","",'tab2'!B6098)</f>
        <v>WOJ.: POMORSKIE, POW.: malborski, GM.: Nowy Staw</v>
      </c>
    </row>
    <row r="6094" spans="1:4" x14ac:dyDescent="0.25">
      <c r="A6094" t="str">
        <f>LEFT('tab2'!A6099,24)</f>
        <v>RPPM.09.01.02-22-0002/16</v>
      </c>
      <c r="B6094" t="str">
        <f>IF(AND(A6094="",D6094&lt;&gt;""),B6093,LEFT('tab2'!A6099,24))</f>
        <v>RPPM.09.01.02-22-0002/16</v>
      </c>
      <c r="C6094" t="str">
        <f t="shared" si="95"/>
        <v>RPPM.09.01.02-22-0002/16</v>
      </c>
      <c r="D6094">
        <f>IF('tab2'!B6099="","",'tab2'!B6099)</f>
        <v>3</v>
      </c>
    </row>
    <row r="6095" spans="1:4" x14ac:dyDescent="0.25">
      <c r="A6095" t="str">
        <f>LEFT('tab2'!A6100,24)</f>
        <v>RPPM.09.01.02-22-0002/17</v>
      </c>
      <c r="B6095" t="str">
        <f>IF(AND(A6095="",D6095&lt;&gt;""),B6094,LEFT('tab2'!A6100,24))</f>
        <v>RPPM.09.01.02-22-0002/17</v>
      </c>
      <c r="C6095" t="str">
        <f t="shared" si="95"/>
        <v>RPPM.09.01.02-22-0002/17</v>
      </c>
      <c r="D6095" t="str">
        <f>IF('tab2'!B6100="","",'tab2'!B6100)</f>
        <v>WOJ.: POMORSKIE, POW.: bytowski, GM.: Bytów</v>
      </c>
    </row>
    <row r="6096" spans="1:4" x14ac:dyDescent="0.25">
      <c r="A6096" t="str">
        <f>LEFT('tab2'!A6101,24)</f>
        <v>RPPM.09.01.02-22-0002/17</v>
      </c>
      <c r="B6096" t="str">
        <f>IF(AND(A6096="",D6096&lt;&gt;""),B6095,LEFT('tab2'!A6101,24))</f>
        <v>RPPM.09.01.02-22-0002/17</v>
      </c>
      <c r="C6096" t="str">
        <f t="shared" si="95"/>
        <v>RPPM.09.01.02-22-0002/17</v>
      </c>
      <c r="D6096">
        <f>IF('tab2'!B6101="","",'tab2'!B6101)</f>
        <v>1</v>
      </c>
    </row>
    <row r="6097" spans="1:4" x14ac:dyDescent="0.25">
      <c r="A6097" t="str">
        <f>LEFT('tab2'!A6102,24)</f>
        <v>RPPM.09.01.02-22-0003/16</v>
      </c>
      <c r="B6097" t="str">
        <f>IF(AND(A6097="",D6097&lt;&gt;""),B6096,LEFT('tab2'!A6102,24))</f>
        <v>RPPM.09.01.02-22-0003/16</v>
      </c>
      <c r="C6097" t="str">
        <f t="shared" si="95"/>
        <v>RPPM.09.01.02-22-0003/16</v>
      </c>
      <c r="D6097" t="str">
        <f>IF('tab2'!B6102="","",'tab2'!B6102)</f>
        <v>WOJ.: POMORSKIE, POW.: kościerski, GM.: Kościerzyna</v>
      </c>
    </row>
    <row r="6098" spans="1:4" x14ac:dyDescent="0.25">
      <c r="A6098" t="str">
        <f>LEFT('tab2'!A6103,24)</f>
        <v/>
      </c>
      <c r="B6098" t="str">
        <f>IF(AND(A6098="",D6098&lt;&gt;""),B6097,LEFT('tab2'!A6103,24))</f>
        <v>RPPM.09.01.02-22-0003/16</v>
      </c>
      <c r="C6098" t="str">
        <f t="shared" si="95"/>
        <v>RPPM.09.01.02-22-0003/16</v>
      </c>
      <c r="D6098" t="str">
        <f>IF('tab2'!B6103="","",'tab2'!B6103)</f>
        <v>WOJ.: POMORSKIE, POW.: kościerski, GM.: Kościerzyna - gmina wiejska</v>
      </c>
    </row>
    <row r="6099" spans="1:4" x14ac:dyDescent="0.25">
      <c r="A6099" t="str">
        <f>LEFT('tab2'!A6104,24)</f>
        <v>RPPM.09.01.02-22-0003/16</v>
      </c>
      <c r="B6099" t="str">
        <f>IF(AND(A6099="",D6099&lt;&gt;""),B6098,LEFT('tab2'!A6104,24))</f>
        <v>RPPM.09.01.02-22-0003/16</v>
      </c>
      <c r="C6099" t="str">
        <f t="shared" si="95"/>
        <v>RPPM.09.01.02-22-0003/16</v>
      </c>
      <c r="D6099">
        <f>IF('tab2'!B6104="","",'tab2'!B6104)</f>
        <v>2</v>
      </c>
    </row>
    <row r="6100" spans="1:4" x14ac:dyDescent="0.25">
      <c r="A6100" t="str">
        <f>LEFT('tab2'!A6105,24)</f>
        <v>RPPM.09.01.02-22-0003/17</v>
      </c>
      <c r="B6100" t="str">
        <f>IF(AND(A6100="",D6100&lt;&gt;""),B6099,LEFT('tab2'!A6105,24))</f>
        <v>RPPM.09.01.02-22-0003/17</v>
      </c>
      <c r="C6100" t="str">
        <f t="shared" si="95"/>
        <v>RPPM.09.01.02-22-0003/17</v>
      </c>
      <c r="D6100" t="str">
        <f>IF('tab2'!B6105="","",'tab2'!B6105)</f>
        <v>WOJ.: POMORSKIE, POW.: Słupsk, GM.: Słupsk</v>
      </c>
    </row>
    <row r="6101" spans="1:4" x14ac:dyDescent="0.25">
      <c r="A6101" t="str">
        <f>LEFT('tab2'!A6106,24)</f>
        <v>RPPM.09.01.02-22-0003/17</v>
      </c>
      <c r="B6101" t="str">
        <f>IF(AND(A6101="",D6101&lt;&gt;""),B6100,LEFT('tab2'!A6106,24))</f>
        <v>RPPM.09.01.02-22-0003/17</v>
      </c>
      <c r="C6101" t="str">
        <f t="shared" si="95"/>
        <v>RPPM.09.01.02-22-0003/17</v>
      </c>
      <c r="D6101">
        <f>IF('tab2'!B6106="","",'tab2'!B6106)</f>
        <v>1</v>
      </c>
    </row>
    <row r="6102" spans="1:4" x14ac:dyDescent="0.25">
      <c r="A6102" t="str">
        <f>LEFT('tab2'!A6107,24)</f>
        <v>RPPM.09.01.02-22-0004/16</v>
      </c>
      <c r="B6102" t="str">
        <f>IF(AND(A6102="",D6102&lt;&gt;""),B6101,LEFT('tab2'!A6107,24))</f>
        <v>RPPM.09.01.02-22-0004/16</v>
      </c>
      <c r="C6102" t="str">
        <f t="shared" si="95"/>
        <v>RPPM.09.01.02-22-0004/16</v>
      </c>
      <c r="D6102" t="str">
        <f>IF('tab2'!B6107="","",'tab2'!B6107)</f>
        <v>WOJ.: POMORSKIE, POW.: starogardzki, GM.: Starogard Gdański</v>
      </c>
    </row>
    <row r="6103" spans="1:4" x14ac:dyDescent="0.25">
      <c r="A6103" t="str">
        <f>LEFT('tab2'!A6108,24)</f>
        <v>RPPM.09.01.02-22-0004/16</v>
      </c>
      <c r="B6103" t="str">
        <f>IF(AND(A6103="",D6103&lt;&gt;""),B6102,LEFT('tab2'!A6108,24))</f>
        <v>RPPM.09.01.02-22-0004/16</v>
      </c>
      <c r="C6103" t="str">
        <f t="shared" si="95"/>
        <v>RPPM.09.01.02-22-0004/16</v>
      </c>
      <c r="D6103">
        <f>IF('tab2'!B6108="","",'tab2'!B6108)</f>
        <v>1</v>
      </c>
    </row>
    <row r="6104" spans="1:4" x14ac:dyDescent="0.25">
      <c r="A6104" t="str">
        <f>LEFT('tab2'!A6109,24)</f>
        <v>RPPM.09.01.02-22-0004/17</v>
      </c>
      <c r="B6104" t="str">
        <f>IF(AND(A6104="",D6104&lt;&gt;""),B6103,LEFT('tab2'!A6109,24))</f>
        <v>RPPM.09.01.02-22-0004/17</v>
      </c>
      <c r="C6104" t="str">
        <f t="shared" si="95"/>
        <v>RPPM.09.01.02-22-0004/17</v>
      </c>
      <c r="D6104" t="str">
        <f>IF('tab2'!B6109="","",'tab2'!B6109)</f>
        <v>WOJ.: POMORSKIE, POW.: słupski, GM.: Ustka</v>
      </c>
    </row>
    <row r="6105" spans="1:4" x14ac:dyDescent="0.25">
      <c r="A6105" t="str">
        <f>LEFT('tab2'!A6110,24)</f>
        <v>RPPM.09.01.02-22-0004/17</v>
      </c>
      <c r="B6105" t="str">
        <f>IF(AND(A6105="",D6105&lt;&gt;""),B6104,LEFT('tab2'!A6110,24))</f>
        <v>RPPM.09.01.02-22-0004/17</v>
      </c>
      <c r="C6105" t="str">
        <f t="shared" si="95"/>
        <v>RPPM.09.01.02-22-0004/17</v>
      </c>
      <c r="D6105">
        <f>IF('tab2'!B6110="","",'tab2'!B6110)</f>
        <v>1</v>
      </c>
    </row>
    <row r="6106" spans="1:4" x14ac:dyDescent="0.25">
      <c r="A6106" t="str">
        <f>LEFT('tab2'!A6111,24)</f>
        <v>RPPM.09.01.02-22-0006/16</v>
      </c>
      <c r="B6106" t="str">
        <f>IF(AND(A6106="",D6106&lt;&gt;""),B6105,LEFT('tab2'!A6111,24))</f>
        <v>RPPM.09.01.02-22-0006/16</v>
      </c>
      <c r="C6106" t="str">
        <f t="shared" si="95"/>
        <v>RPPM.09.01.02-22-0006/16</v>
      </c>
      <c r="D6106" t="str">
        <f>IF('tab2'!B6111="","",'tab2'!B6111)</f>
        <v>WOJ.: POMORSKIE, POW.: kwidzyński, GM.: Kwidzyn</v>
      </c>
    </row>
    <row r="6107" spans="1:4" x14ac:dyDescent="0.25">
      <c r="A6107" t="str">
        <f>LEFT('tab2'!A6112,24)</f>
        <v>RPPM.09.01.02-22-0006/16</v>
      </c>
      <c r="B6107" t="str">
        <f>IF(AND(A6107="",D6107&lt;&gt;""),B6106,LEFT('tab2'!A6112,24))</f>
        <v>RPPM.09.01.02-22-0006/16</v>
      </c>
      <c r="C6107" t="str">
        <f t="shared" si="95"/>
        <v>RPPM.09.01.02-22-0006/16</v>
      </c>
      <c r="D6107">
        <f>IF('tab2'!B6112="","",'tab2'!B6112)</f>
        <v>1</v>
      </c>
    </row>
    <row r="6108" spans="1:4" x14ac:dyDescent="0.25">
      <c r="A6108" t="str">
        <f>LEFT('tab2'!A6113,24)</f>
        <v>RPPM.09.02.01-22-0001/16</v>
      </c>
      <c r="B6108" t="str">
        <f>IF(AND(A6108="",D6108&lt;&gt;""),B6107,LEFT('tab2'!A6113,24))</f>
        <v>RPPM.09.02.01-22-0001/16</v>
      </c>
      <c r="C6108" t="str">
        <f t="shared" si="95"/>
        <v>RPPM.09.02.01-22-0001/16</v>
      </c>
      <c r="D6108" t="str">
        <f>IF('tab2'!B6113="","",'tab2'!B6113)</f>
        <v>WOJ.: POMORSKIE, POW.: Gdańsk, GM.: Gdańsk</v>
      </c>
    </row>
    <row r="6109" spans="1:4" x14ac:dyDescent="0.25">
      <c r="A6109" t="str">
        <f>LEFT('tab2'!A6114,24)</f>
        <v/>
      </c>
      <c r="B6109" t="str">
        <f>IF(AND(A6109="",D6109&lt;&gt;""),B6108,LEFT('tab2'!A6114,24))</f>
        <v>RPPM.09.02.01-22-0001/16</v>
      </c>
      <c r="C6109" t="str">
        <f t="shared" si="95"/>
        <v>RPPM.09.02.01-22-0001/16</v>
      </c>
      <c r="D6109" t="str">
        <f>IF('tab2'!B6114="","",'tab2'!B6114)</f>
        <v>WOJ.: POMORSKIE, POW.: Gdynia, GM.: Gdynia</v>
      </c>
    </row>
    <row r="6110" spans="1:4" x14ac:dyDescent="0.25">
      <c r="A6110" t="str">
        <f>LEFT('tab2'!A6115,24)</f>
        <v/>
      </c>
      <c r="B6110" t="str">
        <f>IF(AND(A6110="",D6110&lt;&gt;""),B6109,LEFT('tab2'!A6115,24))</f>
        <v>RPPM.09.02.01-22-0001/16</v>
      </c>
      <c r="C6110" t="str">
        <f t="shared" si="95"/>
        <v>RPPM.09.02.01-22-0001/16</v>
      </c>
      <c r="D6110" t="str">
        <f>IF('tab2'!B6115="","",'tab2'!B6115)</f>
        <v>WOJ.: POMORSKIE, POW.: Sopot, GM.: Sopot</v>
      </c>
    </row>
    <row r="6111" spans="1:4" x14ac:dyDescent="0.25">
      <c r="A6111" t="str">
        <f>LEFT('tab2'!A6116,24)</f>
        <v/>
      </c>
      <c r="B6111" t="str">
        <f>IF(AND(A6111="",D6111&lt;&gt;""),B6110,LEFT('tab2'!A6116,24))</f>
        <v>RPPM.09.02.01-22-0001/16</v>
      </c>
      <c r="C6111" t="str">
        <f t="shared" si="95"/>
        <v>RPPM.09.02.01-22-0001/16</v>
      </c>
      <c r="D6111" t="str">
        <f>IF('tab2'!B6116="","",'tab2'!B6116)</f>
        <v>WOJ.: POMORSKIE, POW.: wejherowski, GM.: Rumia</v>
      </c>
    </row>
    <row r="6112" spans="1:4" x14ac:dyDescent="0.25">
      <c r="A6112" t="str">
        <f>LEFT('tab2'!A6117,24)</f>
        <v>RPPM.09.02.01-22-0001/16</v>
      </c>
      <c r="B6112" t="str">
        <f>IF(AND(A6112="",D6112&lt;&gt;""),B6111,LEFT('tab2'!A6117,24))</f>
        <v>RPPM.09.02.01-22-0001/16</v>
      </c>
      <c r="C6112" t="str">
        <f t="shared" si="95"/>
        <v>RPPM.09.02.01-22-0001/16</v>
      </c>
      <c r="D6112">
        <f>IF('tab2'!B6117="","",'tab2'!B6117)</f>
        <v>4</v>
      </c>
    </row>
    <row r="6113" spans="1:4" x14ac:dyDescent="0.25">
      <c r="A6113" t="str">
        <f>LEFT('tab2'!A6118,24)</f>
        <v>RPPM.09.02.02-22-0001/15</v>
      </c>
      <c r="B6113" t="str">
        <f>IF(AND(A6113="",D6113&lt;&gt;""),B6112,LEFT('tab2'!A6118,24))</f>
        <v>RPPM.09.02.02-22-0001/15</v>
      </c>
      <c r="C6113" t="str">
        <f t="shared" si="95"/>
        <v>RPPM.09.02.02-22-0001/15</v>
      </c>
      <c r="D6113" t="str">
        <f>IF('tab2'!B6118="","",'tab2'!B6118)</f>
        <v>WOJ.: POMORSKIE, POW.: kwidzyński, GM.: Gardeja</v>
      </c>
    </row>
    <row r="6114" spans="1:4" x14ac:dyDescent="0.25">
      <c r="A6114" t="str">
        <f>LEFT('tab2'!A6119,24)</f>
        <v/>
      </c>
      <c r="B6114" t="str">
        <f>IF(AND(A6114="",D6114&lt;&gt;""),B6113,LEFT('tab2'!A6119,24))</f>
        <v>RPPM.09.02.02-22-0001/15</v>
      </c>
      <c r="C6114" t="str">
        <f t="shared" si="95"/>
        <v>RPPM.09.02.02-22-0001/15</v>
      </c>
      <c r="D6114" t="str">
        <f>IF('tab2'!B6119="","",'tab2'!B6119)</f>
        <v>WOJ.: POMORSKIE, POW.: kwidzyński, GM.: Kwidzyn</v>
      </c>
    </row>
    <row r="6115" spans="1:4" x14ac:dyDescent="0.25">
      <c r="A6115" t="str">
        <f>LEFT('tab2'!A6120,24)</f>
        <v/>
      </c>
      <c r="B6115" t="str">
        <f>IF(AND(A6115="",D6115&lt;&gt;""),B6114,LEFT('tab2'!A6120,24))</f>
        <v>RPPM.09.02.02-22-0001/15</v>
      </c>
      <c r="C6115" t="str">
        <f t="shared" si="95"/>
        <v>RPPM.09.02.02-22-0001/15</v>
      </c>
      <c r="D6115" t="str">
        <f>IF('tab2'!B6120="","",'tab2'!B6120)</f>
        <v>WOJ.: POMORSKIE, POW.: kwidzyński, GM.: Ryjewo</v>
      </c>
    </row>
    <row r="6116" spans="1:4" x14ac:dyDescent="0.25">
      <c r="A6116" t="str">
        <f>LEFT('tab2'!A6121,24)</f>
        <v/>
      </c>
      <c r="B6116" t="str">
        <f>IF(AND(A6116="",D6116&lt;&gt;""),B6115,LEFT('tab2'!A6121,24))</f>
        <v>RPPM.09.02.02-22-0001/15</v>
      </c>
      <c r="C6116" t="str">
        <f t="shared" si="95"/>
        <v>RPPM.09.02.02-22-0001/15</v>
      </c>
      <c r="D6116" t="str">
        <f>IF('tab2'!B6121="","",'tab2'!B6121)</f>
        <v>WOJ.: POMORSKIE, POW.: kwidzyński, GM.: Sadlinki</v>
      </c>
    </row>
    <row r="6117" spans="1:4" x14ac:dyDescent="0.25">
      <c r="A6117" t="str">
        <f>LEFT('tab2'!A6122,24)</f>
        <v/>
      </c>
      <c r="B6117" t="str">
        <f>IF(AND(A6117="",D6117&lt;&gt;""),B6116,LEFT('tab2'!A6122,24))</f>
        <v>RPPM.09.02.02-22-0001/15</v>
      </c>
      <c r="C6117" t="str">
        <f t="shared" si="95"/>
        <v>RPPM.09.02.02-22-0001/15</v>
      </c>
      <c r="D6117" t="str">
        <f>IF('tab2'!B6122="","",'tab2'!B6122)</f>
        <v>WOJ.: POMORSKIE, POW.: malborski, GM.: Malbork</v>
      </c>
    </row>
    <row r="6118" spans="1:4" x14ac:dyDescent="0.25">
      <c r="A6118" t="str">
        <f>LEFT('tab2'!A6123,24)</f>
        <v/>
      </c>
      <c r="B6118" t="str">
        <f>IF(AND(A6118="",D6118&lt;&gt;""),B6117,LEFT('tab2'!A6123,24))</f>
        <v>RPPM.09.02.02-22-0001/15</v>
      </c>
      <c r="C6118" t="str">
        <f t="shared" si="95"/>
        <v>RPPM.09.02.02-22-0001/15</v>
      </c>
      <c r="D6118" t="str">
        <f>IF('tab2'!B6123="","",'tab2'!B6123)</f>
        <v>WOJ.: POMORSKIE, POW.: sztumski, GM.: Sztum</v>
      </c>
    </row>
    <row r="6119" spans="1:4" x14ac:dyDescent="0.25">
      <c r="A6119" t="str">
        <f>LEFT('tab2'!A6124,24)</f>
        <v>RPPM.09.02.02-22-0001/15</v>
      </c>
      <c r="B6119" t="str">
        <f>IF(AND(A6119="",D6119&lt;&gt;""),B6118,LEFT('tab2'!A6124,24))</f>
        <v>RPPM.09.02.02-22-0001/15</v>
      </c>
      <c r="C6119" t="str">
        <f t="shared" si="95"/>
        <v>RPPM.09.02.02-22-0001/15</v>
      </c>
      <c r="D6119">
        <f>IF('tab2'!B6124="","",'tab2'!B6124)</f>
        <v>6</v>
      </c>
    </row>
    <row r="6120" spans="1:4" x14ac:dyDescent="0.25">
      <c r="A6120" t="str">
        <f>LEFT('tab2'!A6125,24)</f>
        <v>RPPM.09.02.02-22-0001/16</v>
      </c>
      <c r="B6120" t="str">
        <f>IF(AND(A6120="",D6120&lt;&gt;""),B6119,LEFT('tab2'!A6125,24))</f>
        <v>RPPM.09.02.02-22-0001/16</v>
      </c>
      <c r="C6120" t="str">
        <f t="shared" si="95"/>
        <v>RPPM.09.02.02-22-0001/16</v>
      </c>
      <c r="D6120" t="str">
        <f>IF('tab2'!B6125="","",'tab2'!B6125)</f>
        <v>WOJ.: POMORSKIE, POW.: bytowski, GM.: Miastko</v>
      </c>
    </row>
    <row r="6121" spans="1:4" x14ac:dyDescent="0.25">
      <c r="A6121" t="str">
        <f>LEFT('tab2'!A6126,24)</f>
        <v/>
      </c>
      <c r="B6121" t="str">
        <f>IF(AND(A6121="",D6121&lt;&gt;""),B6120,LEFT('tab2'!A6126,24))</f>
        <v>RPPM.09.02.02-22-0001/16</v>
      </c>
      <c r="C6121" t="str">
        <f t="shared" si="95"/>
        <v>RPPM.09.02.02-22-0001/16</v>
      </c>
      <c r="D6121" t="str">
        <f>IF('tab2'!B6126="","",'tab2'!B6126)</f>
        <v>WOJ.: POMORSKIE, POW.: Słupsk, GM.: Słupsk</v>
      </c>
    </row>
    <row r="6122" spans="1:4" x14ac:dyDescent="0.25">
      <c r="A6122" t="str">
        <f>LEFT('tab2'!A6127,24)</f>
        <v/>
      </c>
      <c r="B6122" t="str">
        <f>IF(AND(A6122="",D6122&lt;&gt;""),B6121,LEFT('tab2'!A6127,24))</f>
        <v>RPPM.09.02.02-22-0001/16</v>
      </c>
      <c r="C6122" t="str">
        <f t="shared" si="95"/>
        <v>RPPM.09.02.02-22-0001/16</v>
      </c>
      <c r="D6122" t="str">
        <f>IF('tab2'!B6127="","",'tab2'!B6127)</f>
        <v>WOJ.: POMORSKIE, POW.: słupski, GM.: Kępice</v>
      </c>
    </row>
    <row r="6123" spans="1:4" x14ac:dyDescent="0.25">
      <c r="A6123" t="str">
        <f>LEFT('tab2'!A6128,24)</f>
        <v/>
      </c>
      <c r="B6123" t="str">
        <f>IF(AND(A6123="",D6123&lt;&gt;""),B6122,LEFT('tab2'!A6128,24))</f>
        <v>RPPM.09.02.02-22-0001/16</v>
      </c>
      <c r="C6123" t="str">
        <f t="shared" si="95"/>
        <v>RPPM.09.02.02-22-0001/16</v>
      </c>
      <c r="D6123" t="str">
        <f>IF('tab2'!B6128="","",'tab2'!B6128)</f>
        <v>WOJ.: POMORSKIE, POW.: słupski, GM.: Kobylnica</v>
      </c>
    </row>
    <row r="6124" spans="1:4" x14ac:dyDescent="0.25">
      <c r="A6124" t="str">
        <f>LEFT('tab2'!A6129,24)</f>
        <v/>
      </c>
      <c r="B6124" t="str">
        <f>IF(AND(A6124="",D6124&lt;&gt;""),B6123,LEFT('tab2'!A6129,24))</f>
        <v>RPPM.09.02.02-22-0001/16</v>
      </c>
      <c r="C6124" t="str">
        <f t="shared" si="95"/>
        <v>RPPM.09.02.02-22-0001/16</v>
      </c>
      <c r="D6124" t="str">
        <f>IF('tab2'!B6129="","",'tab2'!B6129)</f>
        <v>WOJ.: POMORSKIE, POW.: słupski, GM.: Słupsk</v>
      </c>
    </row>
    <row r="6125" spans="1:4" x14ac:dyDescent="0.25">
      <c r="A6125" t="str">
        <f>LEFT('tab2'!A6130,24)</f>
        <v/>
      </c>
      <c r="B6125" t="str">
        <f>IF(AND(A6125="",D6125&lt;&gt;""),B6124,LEFT('tab2'!A6130,24))</f>
        <v>RPPM.09.02.02-22-0001/16</v>
      </c>
      <c r="C6125" t="str">
        <f t="shared" si="95"/>
        <v>RPPM.09.02.02-22-0001/16</v>
      </c>
      <c r="D6125" t="str">
        <f>IF('tab2'!B6130="","",'tab2'!B6130)</f>
        <v>WOJ.: POMORSKIE, POW.: słupski, GM.: Ustka</v>
      </c>
    </row>
    <row r="6126" spans="1:4" x14ac:dyDescent="0.25">
      <c r="A6126" t="str">
        <f>LEFT('tab2'!A6131,24)</f>
        <v/>
      </c>
      <c r="B6126" t="str">
        <f>IF(AND(A6126="",D6126&lt;&gt;""),B6125,LEFT('tab2'!A6131,24))</f>
        <v>RPPM.09.02.02-22-0001/16</v>
      </c>
      <c r="C6126" t="str">
        <f t="shared" si="95"/>
        <v>RPPM.09.02.02-22-0001/16</v>
      </c>
      <c r="D6126" t="str">
        <f>IF('tab2'!B6131="","",'tab2'!B6131)</f>
        <v>WOJ.: POMORSKIE, POW.: słupski, GM.: Ustka - gmina wiejska</v>
      </c>
    </row>
    <row r="6127" spans="1:4" x14ac:dyDescent="0.25">
      <c r="A6127" t="str">
        <f>LEFT('tab2'!A6132,24)</f>
        <v>RPPM.09.02.02-22-0001/16</v>
      </c>
      <c r="B6127" t="str">
        <f>IF(AND(A6127="",D6127&lt;&gt;""),B6126,LEFT('tab2'!A6132,24))</f>
        <v>RPPM.09.02.02-22-0001/16</v>
      </c>
      <c r="C6127" t="str">
        <f t="shared" si="95"/>
        <v>RPPM.09.02.02-22-0001/16</v>
      </c>
      <c r="D6127">
        <f>IF('tab2'!B6132="","",'tab2'!B6132)</f>
        <v>7</v>
      </c>
    </row>
    <row r="6128" spans="1:4" x14ac:dyDescent="0.25">
      <c r="A6128" t="str">
        <f>LEFT('tab2'!A6133,24)</f>
        <v>RPPM.09.02.02-22-0001/17</v>
      </c>
      <c r="B6128" t="str">
        <f>IF(AND(A6128="",D6128&lt;&gt;""),B6127,LEFT('tab2'!A6133,24))</f>
        <v>RPPM.09.02.02-22-0001/17</v>
      </c>
      <c r="C6128" t="str">
        <f t="shared" si="95"/>
        <v>RPPM.09.02.02-22-0001/17</v>
      </c>
      <c r="D6128" t="str">
        <f>IF('tab2'!B6133="","",'tab2'!B6133)</f>
        <v>WOJ.: POMORSKIE</v>
      </c>
    </row>
    <row r="6129" spans="1:4" x14ac:dyDescent="0.25">
      <c r="A6129" t="str">
        <f>LEFT('tab2'!A6134,24)</f>
        <v>RPPM.09.02.02-22-0001/17</v>
      </c>
      <c r="B6129" t="str">
        <f>IF(AND(A6129="",D6129&lt;&gt;""),B6128,LEFT('tab2'!A6134,24))</f>
        <v>RPPM.09.02.02-22-0001/17</v>
      </c>
      <c r="C6129" t="str">
        <f t="shared" si="95"/>
        <v>RPPM.09.02.02-22-0001/17</v>
      </c>
      <c r="D6129">
        <f>IF('tab2'!B6134="","",'tab2'!B6134)</f>
        <v>1</v>
      </c>
    </row>
    <row r="6130" spans="1:4" x14ac:dyDescent="0.25">
      <c r="A6130" t="str">
        <f>LEFT('tab2'!A6135,24)</f>
        <v>RPPM.09.02.02-22-0001/18</v>
      </c>
      <c r="B6130" t="str">
        <f>IF(AND(A6130="",D6130&lt;&gt;""),B6129,LEFT('tab2'!A6135,24))</f>
        <v>RPPM.09.02.02-22-0001/18</v>
      </c>
      <c r="C6130" t="str">
        <f t="shared" si="95"/>
        <v>RPPM.09.02.02-22-0001/18</v>
      </c>
      <c r="D6130" t="str">
        <f>IF('tab2'!B6135="","",'tab2'!B6135)</f>
        <v>WOJ.: POMORSKIE, POW.: kartuski, GM.: Chmielno</v>
      </c>
    </row>
    <row r="6131" spans="1:4" x14ac:dyDescent="0.25">
      <c r="A6131" t="str">
        <f>LEFT('tab2'!A6136,24)</f>
        <v/>
      </c>
      <c r="B6131" t="str">
        <f>IF(AND(A6131="",D6131&lt;&gt;""),B6130,LEFT('tab2'!A6136,24))</f>
        <v>RPPM.09.02.02-22-0001/18</v>
      </c>
      <c r="C6131" t="str">
        <f t="shared" si="95"/>
        <v>RPPM.09.02.02-22-0001/18</v>
      </c>
      <c r="D6131" t="str">
        <f>IF('tab2'!B6136="","",'tab2'!B6136)</f>
        <v>WOJ.: POMORSKIE, POW.: kartuski, GM.: Kartuzy</v>
      </c>
    </row>
    <row r="6132" spans="1:4" x14ac:dyDescent="0.25">
      <c r="A6132" t="str">
        <f>LEFT('tab2'!A6137,24)</f>
        <v/>
      </c>
      <c r="B6132" t="str">
        <f>IF(AND(A6132="",D6132&lt;&gt;""),B6131,LEFT('tab2'!A6137,24))</f>
        <v>RPPM.09.02.02-22-0001/18</v>
      </c>
      <c r="C6132" t="str">
        <f t="shared" si="95"/>
        <v>RPPM.09.02.02-22-0001/18</v>
      </c>
      <c r="D6132" t="str">
        <f>IF('tab2'!B6137="","",'tab2'!B6137)</f>
        <v>WOJ.: POMORSKIE, POW.: kartuski, GM.: Sierakowice</v>
      </c>
    </row>
    <row r="6133" spans="1:4" x14ac:dyDescent="0.25">
      <c r="A6133" t="str">
        <f>LEFT('tab2'!A6138,24)</f>
        <v>RPPM.09.02.02-22-0001/18</v>
      </c>
      <c r="B6133" t="str">
        <f>IF(AND(A6133="",D6133&lt;&gt;""),B6132,LEFT('tab2'!A6138,24))</f>
        <v>RPPM.09.02.02-22-0001/18</v>
      </c>
      <c r="C6133" t="str">
        <f t="shared" si="95"/>
        <v>RPPM.09.02.02-22-0001/18</v>
      </c>
      <c r="D6133">
        <f>IF('tab2'!B6138="","",'tab2'!B6138)</f>
        <v>3</v>
      </c>
    </row>
    <row r="6134" spans="1:4" x14ac:dyDescent="0.25">
      <c r="A6134" t="str">
        <f>LEFT('tab2'!A6139,24)</f>
        <v>RPPM.09.02.02-22-0002/18</v>
      </c>
      <c r="B6134" t="str">
        <f>IF(AND(A6134="",D6134&lt;&gt;""),B6133,LEFT('tab2'!A6139,24))</f>
        <v>RPPM.09.02.02-22-0002/18</v>
      </c>
      <c r="C6134" t="str">
        <f t="shared" si="95"/>
        <v>RPPM.09.02.02-22-0002/18</v>
      </c>
      <c r="D6134" t="str">
        <f>IF('tab2'!B6139="","",'tab2'!B6139)</f>
        <v>WOJ.: POMORSKIE, POW.: pucki, GM.: Hel</v>
      </c>
    </row>
    <row r="6135" spans="1:4" x14ac:dyDescent="0.25">
      <c r="A6135" t="str">
        <f>LEFT('tab2'!A6140,24)</f>
        <v/>
      </c>
      <c r="B6135" t="str">
        <f>IF(AND(A6135="",D6135&lt;&gt;""),B6134,LEFT('tab2'!A6140,24))</f>
        <v>RPPM.09.02.02-22-0002/18</v>
      </c>
      <c r="C6135" t="str">
        <f t="shared" si="95"/>
        <v>RPPM.09.02.02-22-0002/18</v>
      </c>
      <c r="D6135" t="str">
        <f>IF('tab2'!B6140="","",'tab2'!B6140)</f>
        <v>WOJ.: POMORSKIE, POW.: pucki, GM.: Jastarnia</v>
      </c>
    </row>
    <row r="6136" spans="1:4" x14ac:dyDescent="0.25">
      <c r="A6136" t="str">
        <f>LEFT('tab2'!A6141,24)</f>
        <v/>
      </c>
      <c r="B6136" t="str">
        <f>IF(AND(A6136="",D6136&lt;&gt;""),B6135,LEFT('tab2'!A6141,24))</f>
        <v>RPPM.09.02.02-22-0002/18</v>
      </c>
      <c r="C6136" t="str">
        <f t="shared" si="95"/>
        <v>RPPM.09.02.02-22-0002/18</v>
      </c>
      <c r="D6136" t="str">
        <f>IF('tab2'!B6141="","",'tab2'!B6141)</f>
        <v>WOJ.: POMORSKIE, POW.: pucki, GM.: Puck</v>
      </c>
    </row>
    <row r="6137" spans="1:4" x14ac:dyDescent="0.25">
      <c r="A6137" t="str">
        <f>LEFT('tab2'!A6142,24)</f>
        <v/>
      </c>
      <c r="B6137" t="str">
        <f>IF(AND(A6137="",D6137&lt;&gt;""),B6136,LEFT('tab2'!A6142,24))</f>
        <v>RPPM.09.02.02-22-0002/18</v>
      </c>
      <c r="C6137" t="str">
        <f t="shared" si="95"/>
        <v>RPPM.09.02.02-22-0002/18</v>
      </c>
      <c r="D6137" t="str">
        <f>IF('tab2'!B6142="","",'tab2'!B6142)</f>
        <v>WOJ.: POMORSKIE, POW.: pucki, GM.: Władysławowo</v>
      </c>
    </row>
    <row r="6138" spans="1:4" x14ac:dyDescent="0.25">
      <c r="A6138" t="str">
        <f>LEFT('tab2'!A6143,24)</f>
        <v/>
      </c>
      <c r="B6138" t="str">
        <f>IF(AND(A6138="",D6138&lt;&gt;""),B6137,LEFT('tab2'!A6143,24))</f>
        <v>RPPM.09.02.02-22-0002/18</v>
      </c>
      <c r="C6138" t="str">
        <f t="shared" si="95"/>
        <v>RPPM.09.02.02-22-0002/18</v>
      </c>
      <c r="D6138" t="str">
        <f>IF('tab2'!B6143="","",'tab2'!B6143)</f>
        <v>WOJ.: POMORSKIE, POW.: wejherowski, GM.: Reda</v>
      </c>
    </row>
    <row r="6139" spans="1:4" x14ac:dyDescent="0.25">
      <c r="A6139" t="str">
        <f>LEFT('tab2'!A6144,24)</f>
        <v>RPPM.09.02.02-22-0002/18</v>
      </c>
      <c r="B6139" t="str">
        <f>IF(AND(A6139="",D6139&lt;&gt;""),B6138,LEFT('tab2'!A6144,24))</f>
        <v>RPPM.09.02.02-22-0002/18</v>
      </c>
      <c r="C6139" t="str">
        <f t="shared" si="95"/>
        <v>RPPM.09.02.02-22-0002/18</v>
      </c>
      <c r="D6139">
        <f>IF('tab2'!B6144="","",'tab2'!B6144)</f>
        <v>5</v>
      </c>
    </row>
    <row r="6140" spans="1:4" x14ac:dyDescent="0.25">
      <c r="A6140" t="str">
        <f>LEFT('tab2'!A6145,24)</f>
        <v>RPPM.09.02.02-22-0003/18</v>
      </c>
      <c r="B6140" t="str">
        <f>IF(AND(A6140="",D6140&lt;&gt;""),B6139,LEFT('tab2'!A6145,24))</f>
        <v>RPPM.09.02.02-22-0003/18</v>
      </c>
      <c r="C6140" t="str">
        <f t="shared" si="95"/>
        <v>RPPM.09.02.02-22-0003/18</v>
      </c>
      <c r="D6140" t="str">
        <f>IF('tab2'!B6145="","",'tab2'!B6145)</f>
        <v>WOJ.: POMORSKIE, POW.: lęborski, GM.: Lębork</v>
      </c>
    </row>
    <row r="6141" spans="1:4" x14ac:dyDescent="0.25">
      <c r="A6141" t="str">
        <f>LEFT('tab2'!A6146,24)</f>
        <v/>
      </c>
      <c r="B6141" t="str">
        <f>IF(AND(A6141="",D6141&lt;&gt;""),B6140,LEFT('tab2'!A6146,24))</f>
        <v>RPPM.09.02.02-22-0003/18</v>
      </c>
      <c r="C6141" t="str">
        <f t="shared" si="95"/>
        <v>RPPM.09.02.02-22-0003/18</v>
      </c>
      <c r="D6141" t="str">
        <f>IF('tab2'!B6146="","",'tab2'!B6146)</f>
        <v>WOJ.: POMORSKIE, POW.: lęborski, GM.: Nowa Wieś Lęborska</v>
      </c>
    </row>
    <row r="6142" spans="1:4" x14ac:dyDescent="0.25">
      <c r="A6142" t="str">
        <f>LEFT('tab2'!A6147,24)</f>
        <v>RPPM.09.02.02-22-0003/18</v>
      </c>
      <c r="B6142" t="str">
        <f>IF(AND(A6142="",D6142&lt;&gt;""),B6141,LEFT('tab2'!A6147,24))</f>
        <v>RPPM.09.02.02-22-0003/18</v>
      </c>
      <c r="C6142" t="str">
        <f t="shared" si="95"/>
        <v>RPPM.09.02.02-22-0003/18</v>
      </c>
      <c r="D6142">
        <f>IF('tab2'!B6147="","",'tab2'!B6147)</f>
        <v>2</v>
      </c>
    </row>
    <row r="6143" spans="1:4" x14ac:dyDescent="0.25">
      <c r="A6143" t="str">
        <f>LEFT('tab2'!A6148,24)</f>
        <v>RPPM.09.02.02-22-0004/18</v>
      </c>
      <c r="B6143" t="str">
        <f>IF(AND(A6143="",D6143&lt;&gt;""),B6142,LEFT('tab2'!A6148,24))</f>
        <v>RPPM.09.02.02-22-0004/18</v>
      </c>
      <c r="C6143" t="str">
        <f t="shared" si="95"/>
        <v>RPPM.09.02.02-22-0004/18</v>
      </c>
      <c r="D6143" t="str">
        <f>IF('tab2'!B6148="","",'tab2'!B6148)</f>
        <v>WOJ.: POMORSKIE, POW.: bytowski, GM.: Bytów</v>
      </c>
    </row>
    <row r="6144" spans="1:4" x14ac:dyDescent="0.25">
      <c r="A6144" t="str">
        <f>LEFT('tab2'!A6149,24)</f>
        <v/>
      </c>
      <c r="B6144" t="str">
        <f>IF(AND(A6144="",D6144&lt;&gt;""),B6143,LEFT('tab2'!A6149,24))</f>
        <v>RPPM.09.02.02-22-0004/18</v>
      </c>
      <c r="C6144" t="str">
        <f t="shared" si="95"/>
        <v>RPPM.09.02.02-22-0004/18</v>
      </c>
      <c r="D6144" t="str">
        <f>IF('tab2'!B6149="","",'tab2'!B6149)</f>
        <v>WOJ.: POMORSKIE, POW.: bytowski, GM.: Studzienice</v>
      </c>
    </row>
    <row r="6145" spans="1:4" x14ac:dyDescent="0.25">
      <c r="A6145" t="str">
        <f>LEFT('tab2'!A6150,24)</f>
        <v/>
      </c>
      <c r="B6145" t="str">
        <f>IF(AND(A6145="",D6145&lt;&gt;""),B6144,LEFT('tab2'!A6150,24))</f>
        <v>RPPM.09.02.02-22-0004/18</v>
      </c>
      <c r="C6145" t="str">
        <f t="shared" si="95"/>
        <v>RPPM.09.02.02-22-0004/18</v>
      </c>
      <c r="D6145" t="str">
        <f>IF('tab2'!B6150="","",'tab2'!B6150)</f>
        <v>WOJ.: POMORSKIE, POW.: kościerski, GM.: Kościerzyna</v>
      </c>
    </row>
    <row r="6146" spans="1:4" x14ac:dyDescent="0.25">
      <c r="A6146" t="str">
        <f>LEFT('tab2'!A6151,24)</f>
        <v/>
      </c>
      <c r="B6146" t="str">
        <f>IF(AND(A6146="",D6146&lt;&gt;""),B6145,LEFT('tab2'!A6151,24))</f>
        <v>RPPM.09.02.02-22-0004/18</v>
      </c>
      <c r="C6146" t="str">
        <f t="shared" si="95"/>
        <v>RPPM.09.02.02-22-0004/18</v>
      </c>
      <c r="D6146" t="str">
        <f>IF('tab2'!B6151="","",'tab2'!B6151)</f>
        <v>WOJ.: POMORSKIE, POW.: kościerski, GM.: Kościerzyna - gmina wiejska</v>
      </c>
    </row>
    <row r="6147" spans="1:4" x14ac:dyDescent="0.25">
      <c r="A6147" t="str">
        <f>LEFT('tab2'!A6152,24)</f>
        <v/>
      </c>
      <c r="B6147" t="str">
        <f>IF(AND(A6147="",D6147&lt;&gt;""),B6146,LEFT('tab2'!A6152,24))</f>
        <v>RPPM.09.02.02-22-0004/18</v>
      </c>
      <c r="C6147" t="str">
        <f t="shared" ref="C6147:C6210" si="96">IF(D6147="","",B6147)</f>
        <v>RPPM.09.02.02-22-0004/18</v>
      </c>
      <c r="D6147" t="str">
        <f>IF('tab2'!B6152="","",'tab2'!B6152)</f>
        <v>WOJ.: POMORSKIE, POW.: kościerski, GM.: Lipusz</v>
      </c>
    </row>
    <row r="6148" spans="1:4" x14ac:dyDescent="0.25">
      <c r="A6148" t="str">
        <f>LEFT('tab2'!A6153,24)</f>
        <v>RPPM.09.02.02-22-0004/18</v>
      </c>
      <c r="B6148" t="str">
        <f>IF(AND(A6148="",D6148&lt;&gt;""),B6147,LEFT('tab2'!A6153,24))</f>
        <v>RPPM.09.02.02-22-0004/18</v>
      </c>
      <c r="C6148" t="str">
        <f t="shared" si="96"/>
        <v>RPPM.09.02.02-22-0004/18</v>
      </c>
      <c r="D6148">
        <f>IF('tab2'!B6153="","",'tab2'!B6153)</f>
        <v>5</v>
      </c>
    </row>
    <row r="6149" spans="1:4" x14ac:dyDescent="0.25">
      <c r="A6149" t="str">
        <f>LEFT('tab2'!A6154,24)</f>
        <v>RPPM.09.02.02-22-0005/18</v>
      </c>
      <c r="B6149" t="str">
        <f>IF(AND(A6149="",D6149&lt;&gt;""),B6148,LEFT('tab2'!A6154,24))</f>
        <v>RPPM.09.02.02-22-0005/18</v>
      </c>
      <c r="C6149" t="str">
        <f t="shared" si="96"/>
        <v>RPPM.09.02.02-22-0005/18</v>
      </c>
      <c r="D6149" t="str">
        <f>IF('tab2'!B6154="","",'tab2'!B6154)</f>
        <v>WOJ.: POMORSKIE, POW.: Gdynia, GM.: Gdynia</v>
      </c>
    </row>
    <row r="6150" spans="1:4" x14ac:dyDescent="0.25">
      <c r="A6150" t="str">
        <f>LEFT('tab2'!A6155,24)</f>
        <v/>
      </c>
      <c r="B6150" t="str">
        <f>IF(AND(A6150="",D6150&lt;&gt;""),B6149,LEFT('tab2'!A6155,24))</f>
        <v>RPPM.09.02.02-22-0005/18</v>
      </c>
      <c r="C6150" t="str">
        <f t="shared" si="96"/>
        <v>RPPM.09.02.02-22-0005/18</v>
      </c>
      <c r="D6150" t="str">
        <f>IF('tab2'!B6155="","",'tab2'!B6155)</f>
        <v>WOJ.: POMORSKIE, POW.: pucki, GM.: Kosakowo</v>
      </c>
    </row>
    <row r="6151" spans="1:4" x14ac:dyDescent="0.25">
      <c r="A6151" t="str">
        <f>LEFT('tab2'!A6156,24)</f>
        <v/>
      </c>
      <c r="B6151" t="str">
        <f>IF(AND(A6151="",D6151&lt;&gt;""),B6150,LEFT('tab2'!A6156,24))</f>
        <v>RPPM.09.02.02-22-0005/18</v>
      </c>
      <c r="C6151" t="str">
        <f t="shared" si="96"/>
        <v>RPPM.09.02.02-22-0005/18</v>
      </c>
      <c r="D6151" t="str">
        <f>IF('tab2'!B6156="","",'tab2'!B6156)</f>
        <v>WOJ.: POMORSKIE, POW.: wejherowski, GM.: Rumia</v>
      </c>
    </row>
    <row r="6152" spans="1:4" x14ac:dyDescent="0.25">
      <c r="A6152" t="str">
        <f>LEFT('tab2'!A6157,24)</f>
        <v>RPPM.09.02.02-22-0005/18</v>
      </c>
      <c r="B6152" t="str">
        <f>IF(AND(A6152="",D6152&lt;&gt;""),B6151,LEFT('tab2'!A6157,24))</f>
        <v>RPPM.09.02.02-22-0005/18</v>
      </c>
      <c r="C6152" t="str">
        <f t="shared" si="96"/>
        <v>RPPM.09.02.02-22-0005/18</v>
      </c>
      <c r="D6152">
        <f>IF('tab2'!B6157="","",'tab2'!B6157)</f>
        <v>3</v>
      </c>
    </row>
    <row r="6153" spans="1:4" x14ac:dyDescent="0.25">
      <c r="A6153" t="str">
        <f>LEFT('tab2'!A6158,24)</f>
        <v>RPPM.09.02.02-22-0006/18</v>
      </c>
      <c r="B6153" t="str">
        <f>IF(AND(A6153="",D6153&lt;&gt;""),B6152,LEFT('tab2'!A6158,24))</f>
        <v>RPPM.09.02.02-22-0006/18</v>
      </c>
      <c r="C6153" t="str">
        <f t="shared" si="96"/>
        <v>RPPM.09.02.02-22-0006/18</v>
      </c>
      <c r="D6153" t="str">
        <f>IF('tab2'!B6158="","",'tab2'!B6158)</f>
        <v>WOJ.: POMORSKIE, POW.: nowodworski, GM.: Nowy Dwór Gdański</v>
      </c>
    </row>
    <row r="6154" spans="1:4" x14ac:dyDescent="0.25">
      <c r="A6154" t="str">
        <f>LEFT('tab2'!A6159,24)</f>
        <v/>
      </c>
      <c r="B6154" t="str">
        <f>IF(AND(A6154="",D6154&lt;&gt;""),B6153,LEFT('tab2'!A6159,24))</f>
        <v>RPPM.09.02.02-22-0006/18</v>
      </c>
      <c r="C6154" t="str">
        <f t="shared" si="96"/>
        <v>RPPM.09.02.02-22-0006/18</v>
      </c>
      <c r="D6154" t="str">
        <f>IF('tab2'!B6159="","",'tab2'!B6159)</f>
        <v>WOJ.: POMORSKIE, POW.: nowodworski, GM.: Stegna</v>
      </c>
    </row>
    <row r="6155" spans="1:4" x14ac:dyDescent="0.25">
      <c r="A6155" t="str">
        <f>LEFT('tab2'!A6160,24)</f>
        <v/>
      </c>
      <c r="B6155" t="str">
        <f>IF(AND(A6155="",D6155&lt;&gt;""),B6154,LEFT('tab2'!A6160,24))</f>
        <v>RPPM.09.02.02-22-0006/18</v>
      </c>
      <c r="C6155" t="str">
        <f t="shared" si="96"/>
        <v>RPPM.09.02.02-22-0006/18</v>
      </c>
      <c r="D6155" t="str">
        <f>IF('tab2'!B6160="","",'tab2'!B6160)</f>
        <v>WOJ.: POMORSKIE, POW.: nowodworski, GM.: Sztutowo</v>
      </c>
    </row>
    <row r="6156" spans="1:4" x14ac:dyDescent="0.25">
      <c r="A6156" t="str">
        <f>LEFT('tab2'!A6161,24)</f>
        <v>RPPM.09.02.02-22-0006/18</v>
      </c>
      <c r="B6156" t="str">
        <f>IF(AND(A6156="",D6156&lt;&gt;""),B6155,LEFT('tab2'!A6161,24))</f>
        <v>RPPM.09.02.02-22-0006/18</v>
      </c>
      <c r="C6156" t="str">
        <f t="shared" si="96"/>
        <v>RPPM.09.02.02-22-0006/18</v>
      </c>
      <c r="D6156">
        <f>IF('tab2'!B6161="","",'tab2'!B6161)</f>
        <v>3</v>
      </c>
    </row>
    <row r="6157" spans="1:4" x14ac:dyDescent="0.25">
      <c r="A6157" t="str">
        <f>LEFT('tab2'!A6162,24)</f>
        <v>RPPM.09.03.00-22-0001/15</v>
      </c>
      <c r="B6157" t="str">
        <f>IF(AND(A6157="",D6157&lt;&gt;""),B6156,LEFT('tab2'!A6162,24))</f>
        <v>RPPM.09.03.00-22-0001/15</v>
      </c>
      <c r="C6157" t="str">
        <f t="shared" si="96"/>
        <v>RPPM.09.03.00-22-0001/15</v>
      </c>
      <c r="D6157" t="str">
        <f>IF('tab2'!B6162="","",'tab2'!B6162)</f>
        <v>WOJ.: POMORSKIE, POW.: starogardzki, GM.: Starogard Gdański</v>
      </c>
    </row>
    <row r="6158" spans="1:4" x14ac:dyDescent="0.25">
      <c r="A6158" t="str">
        <f>LEFT('tab2'!A6163,24)</f>
        <v/>
      </c>
      <c r="B6158" t="str">
        <f>IF(AND(A6158="",D6158&lt;&gt;""),B6157,LEFT('tab2'!A6163,24))</f>
        <v>RPPM.09.03.00-22-0001/15</v>
      </c>
      <c r="C6158" t="str">
        <f t="shared" si="96"/>
        <v>RPPM.09.03.00-22-0001/15</v>
      </c>
      <c r="D6158" t="str">
        <f>IF('tab2'!B6163="","",'tab2'!B6163)</f>
        <v>WOJ.: POMORSKIE, POW.: starogardzki, GM.: Starogard Gdański - gmina wiejska</v>
      </c>
    </row>
    <row r="6159" spans="1:4" x14ac:dyDescent="0.25">
      <c r="A6159" t="str">
        <f>LEFT('tab2'!A6164,24)</f>
        <v/>
      </c>
      <c r="B6159" t="str">
        <f>IF(AND(A6159="",D6159&lt;&gt;""),B6158,LEFT('tab2'!A6164,24))</f>
        <v>RPPM.09.03.00-22-0001/15</v>
      </c>
      <c r="C6159" t="str">
        <f t="shared" si="96"/>
        <v>RPPM.09.03.00-22-0001/15</v>
      </c>
      <c r="D6159" t="str">
        <f>IF('tab2'!B6164="","",'tab2'!B6164)</f>
        <v>WOJ.: POMORSKIE, POW.: tczewski, GM.: Pelplin</v>
      </c>
    </row>
    <row r="6160" spans="1:4" x14ac:dyDescent="0.25">
      <c r="A6160" t="str">
        <f>LEFT('tab2'!A6165,24)</f>
        <v>RPPM.09.03.00-22-0001/15</v>
      </c>
      <c r="B6160" t="str">
        <f>IF(AND(A6160="",D6160&lt;&gt;""),B6159,LEFT('tab2'!A6165,24))</f>
        <v>RPPM.09.03.00-22-0001/15</v>
      </c>
      <c r="C6160" t="str">
        <f t="shared" si="96"/>
        <v>RPPM.09.03.00-22-0001/15</v>
      </c>
      <c r="D6160">
        <f>IF('tab2'!B6165="","",'tab2'!B6165)</f>
        <v>3</v>
      </c>
    </row>
    <row r="6161" spans="1:4" x14ac:dyDescent="0.25">
      <c r="A6161" t="str">
        <f>LEFT('tab2'!A6166,24)</f>
        <v>RPPM.09.03.00-22-0001/16</v>
      </c>
      <c r="B6161" t="str">
        <f>IF(AND(A6161="",D6161&lt;&gt;""),B6160,LEFT('tab2'!A6166,24))</f>
        <v>RPPM.09.03.00-22-0001/16</v>
      </c>
      <c r="C6161" t="str">
        <f t="shared" si="96"/>
        <v>RPPM.09.03.00-22-0001/16</v>
      </c>
      <c r="D6161" t="str">
        <f>IF('tab2'!B6166="","",'tab2'!B6166)</f>
        <v>WOJ.: POMORSKIE, POW.: starogardzki, GM.: Skarszewy</v>
      </c>
    </row>
    <row r="6162" spans="1:4" x14ac:dyDescent="0.25">
      <c r="A6162" t="str">
        <f>LEFT('tab2'!A6167,24)</f>
        <v/>
      </c>
      <c r="B6162" t="str">
        <f>IF(AND(A6162="",D6162&lt;&gt;""),B6161,LEFT('tab2'!A6167,24))</f>
        <v>RPPM.09.03.00-22-0001/16</v>
      </c>
      <c r="C6162" t="str">
        <f t="shared" si="96"/>
        <v>RPPM.09.03.00-22-0001/16</v>
      </c>
      <c r="D6162" t="str">
        <f>IF('tab2'!B6167="","",'tab2'!B6167)</f>
        <v>WOJ.: POMORSKIE, POW.: tczewski, GM.: Tczew - gmina wiejska</v>
      </c>
    </row>
    <row r="6163" spans="1:4" x14ac:dyDescent="0.25">
      <c r="A6163" t="str">
        <f>LEFT('tab2'!A6168,24)</f>
        <v>RPPM.09.03.00-22-0001/16</v>
      </c>
      <c r="B6163" t="str">
        <f>IF(AND(A6163="",D6163&lt;&gt;""),B6162,LEFT('tab2'!A6168,24))</f>
        <v>RPPM.09.03.00-22-0001/16</v>
      </c>
      <c r="C6163" t="str">
        <f t="shared" si="96"/>
        <v>RPPM.09.03.00-22-0001/16</v>
      </c>
      <c r="D6163">
        <f>IF('tab2'!B6168="","",'tab2'!B6168)</f>
        <v>2</v>
      </c>
    </row>
    <row r="6164" spans="1:4" x14ac:dyDescent="0.25">
      <c r="A6164" t="str">
        <f>LEFT('tab2'!A6169,24)</f>
        <v>RPPM.09.03.00-22-0001/17</v>
      </c>
      <c r="B6164" t="str">
        <f>IF(AND(A6164="",D6164&lt;&gt;""),B6163,LEFT('tab2'!A6169,24))</f>
        <v>RPPM.09.03.00-22-0001/17</v>
      </c>
      <c r="C6164" t="str">
        <f t="shared" si="96"/>
        <v>RPPM.09.03.00-22-0001/17</v>
      </c>
      <c r="D6164" t="str">
        <f>IF('tab2'!B6169="","",'tab2'!B6169)</f>
        <v>WOJ.: POMORSKIE, POW.: słupski, GM.: Ustka</v>
      </c>
    </row>
    <row r="6165" spans="1:4" x14ac:dyDescent="0.25">
      <c r="A6165" t="str">
        <f>LEFT('tab2'!A6170,24)</f>
        <v/>
      </c>
      <c r="B6165" t="str">
        <f>IF(AND(A6165="",D6165&lt;&gt;""),B6164,LEFT('tab2'!A6170,24))</f>
        <v>RPPM.09.03.00-22-0001/17</v>
      </c>
      <c r="C6165" t="str">
        <f t="shared" si="96"/>
        <v>RPPM.09.03.00-22-0001/17</v>
      </c>
      <c r="D6165" t="str">
        <f>IF('tab2'!B6170="","",'tab2'!B6170)</f>
        <v>WOJ.: POMORSKIE, POW.: słupski, GM.: Ustka - gmina wiejska</v>
      </c>
    </row>
    <row r="6166" spans="1:4" x14ac:dyDescent="0.25">
      <c r="A6166" t="str">
        <f>LEFT('tab2'!A6171,24)</f>
        <v>RPPM.09.03.00-22-0001/17</v>
      </c>
      <c r="B6166" t="str">
        <f>IF(AND(A6166="",D6166&lt;&gt;""),B6165,LEFT('tab2'!A6171,24))</f>
        <v>RPPM.09.03.00-22-0001/17</v>
      </c>
      <c r="C6166" t="str">
        <f t="shared" si="96"/>
        <v>RPPM.09.03.00-22-0001/17</v>
      </c>
      <c r="D6166">
        <f>IF('tab2'!B6171="","",'tab2'!B6171)</f>
        <v>2</v>
      </c>
    </row>
    <row r="6167" spans="1:4" x14ac:dyDescent="0.25">
      <c r="A6167" t="str">
        <f>LEFT('tab2'!A6172,24)</f>
        <v>RPPM.09.03.00-22-0001/18</v>
      </c>
      <c r="B6167" t="str">
        <f>IF(AND(A6167="",D6167&lt;&gt;""),B6166,LEFT('tab2'!A6172,24))</f>
        <v>RPPM.09.03.00-22-0001/18</v>
      </c>
      <c r="C6167" t="str">
        <f t="shared" si="96"/>
        <v>RPPM.09.03.00-22-0001/18</v>
      </c>
      <c r="D6167" t="str">
        <f>IF('tab2'!B6172="","",'tab2'!B6172)</f>
        <v>WOJ.: POMORSKIE, POW.: bytowski, GM.: Borzytuchom</v>
      </c>
    </row>
    <row r="6168" spans="1:4" x14ac:dyDescent="0.25">
      <c r="A6168" t="str">
        <f>LEFT('tab2'!A6173,24)</f>
        <v/>
      </c>
      <c r="B6168" t="str">
        <f>IF(AND(A6168="",D6168&lt;&gt;""),B6167,LEFT('tab2'!A6173,24))</f>
        <v>RPPM.09.03.00-22-0001/18</v>
      </c>
      <c r="C6168" t="str">
        <f t="shared" si="96"/>
        <v>RPPM.09.03.00-22-0001/18</v>
      </c>
      <c r="D6168" t="str">
        <f>IF('tab2'!B6173="","",'tab2'!B6173)</f>
        <v>WOJ.: POMORSKIE, POW.: bytowski, GM.: Bytów</v>
      </c>
    </row>
    <row r="6169" spans="1:4" x14ac:dyDescent="0.25">
      <c r="A6169" t="str">
        <f>LEFT('tab2'!A6174,24)</f>
        <v>RPPM.09.03.00-22-0001/18</v>
      </c>
      <c r="B6169" t="str">
        <f>IF(AND(A6169="",D6169&lt;&gt;""),B6168,LEFT('tab2'!A6174,24))</f>
        <v>RPPM.09.03.00-22-0001/18</v>
      </c>
      <c r="C6169" t="str">
        <f t="shared" si="96"/>
        <v>RPPM.09.03.00-22-0001/18</v>
      </c>
      <c r="D6169">
        <f>IF('tab2'!B6174="","",'tab2'!B6174)</f>
        <v>2</v>
      </c>
    </row>
    <row r="6170" spans="1:4" x14ac:dyDescent="0.25">
      <c r="A6170" t="str">
        <f>LEFT('tab2'!A6175,24)</f>
        <v>RPPM.09.03.00-22-0002/15</v>
      </c>
      <c r="B6170" t="str">
        <f>IF(AND(A6170="",D6170&lt;&gt;""),B6169,LEFT('tab2'!A6175,24))</f>
        <v>RPPM.09.03.00-22-0002/15</v>
      </c>
      <c r="C6170" t="str">
        <f t="shared" si="96"/>
        <v>RPPM.09.03.00-22-0002/15</v>
      </c>
      <c r="D6170" t="str">
        <f>IF('tab2'!B6175="","",'tab2'!B6175)</f>
        <v>WOJ.: POMORSKIE, POW.: kartuski, GM.: Kartuzy</v>
      </c>
    </row>
    <row r="6171" spans="1:4" x14ac:dyDescent="0.25">
      <c r="A6171" t="str">
        <f>LEFT('tab2'!A6176,24)</f>
        <v>RPPM.09.03.00-22-0002/15</v>
      </c>
      <c r="B6171" t="str">
        <f>IF(AND(A6171="",D6171&lt;&gt;""),B6170,LEFT('tab2'!A6176,24))</f>
        <v>RPPM.09.03.00-22-0002/15</v>
      </c>
      <c r="C6171" t="str">
        <f t="shared" si="96"/>
        <v>RPPM.09.03.00-22-0002/15</v>
      </c>
      <c r="D6171">
        <f>IF('tab2'!B6176="","",'tab2'!B6176)</f>
        <v>1</v>
      </c>
    </row>
    <row r="6172" spans="1:4" x14ac:dyDescent="0.25">
      <c r="A6172" t="str">
        <f>LEFT('tab2'!A6177,24)</f>
        <v>RPPM.09.03.00-22-0002/17</v>
      </c>
      <c r="B6172" t="str">
        <f>IF(AND(A6172="",D6172&lt;&gt;""),B6171,LEFT('tab2'!A6177,24))</f>
        <v>RPPM.09.03.00-22-0002/17</v>
      </c>
      <c r="C6172" t="str">
        <f t="shared" si="96"/>
        <v>RPPM.09.03.00-22-0002/17</v>
      </c>
      <c r="D6172" t="str">
        <f>IF('tab2'!B6177="","",'tab2'!B6177)</f>
        <v>WOJ.: POMORSKIE, POW.: bytowski, GM.: Czarna Dąbrówka</v>
      </c>
    </row>
    <row r="6173" spans="1:4" x14ac:dyDescent="0.25">
      <c r="A6173" t="str">
        <f>LEFT('tab2'!A6178,24)</f>
        <v/>
      </c>
      <c r="B6173" t="str">
        <f>IF(AND(A6173="",D6173&lt;&gt;""),B6172,LEFT('tab2'!A6178,24))</f>
        <v>RPPM.09.03.00-22-0002/17</v>
      </c>
      <c r="C6173" t="str">
        <f t="shared" si="96"/>
        <v>RPPM.09.03.00-22-0002/17</v>
      </c>
      <c r="D6173" t="str">
        <f>IF('tab2'!B6178="","",'tab2'!B6178)</f>
        <v>WOJ.: POMORSKIE, POW.: kartuski, GM.: Chmielno</v>
      </c>
    </row>
    <row r="6174" spans="1:4" x14ac:dyDescent="0.25">
      <c r="A6174" t="str">
        <f>LEFT('tab2'!A6179,24)</f>
        <v/>
      </c>
      <c r="B6174" t="str">
        <f>IF(AND(A6174="",D6174&lt;&gt;""),B6173,LEFT('tab2'!A6179,24))</f>
        <v>RPPM.09.03.00-22-0002/17</v>
      </c>
      <c r="C6174" t="str">
        <f t="shared" si="96"/>
        <v>RPPM.09.03.00-22-0002/17</v>
      </c>
      <c r="D6174" t="str">
        <f>IF('tab2'!B6179="","",'tab2'!B6179)</f>
        <v>WOJ.: POMORSKIE, POW.: kartuski, GM.: Kartuzy</v>
      </c>
    </row>
    <row r="6175" spans="1:4" x14ac:dyDescent="0.25">
      <c r="A6175" t="str">
        <f>LEFT('tab2'!A6180,24)</f>
        <v/>
      </c>
      <c r="B6175" t="str">
        <f>IF(AND(A6175="",D6175&lt;&gt;""),B6174,LEFT('tab2'!A6180,24))</f>
        <v>RPPM.09.03.00-22-0002/17</v>
      </c>
      <c r="C6175" t="str">
        <f t="shared" si="96"/>
        <v>RPPM.09.03.00-22-0002/17</v>
      </c>
      <c r="D6175" t="str">
        <f>IF('tab2'!B6180="","",'tab2'!B6180)</f>
        <v>WOJ.: POMORSKIE, POW.: kartuski, GM.: Sierakowice</v>
      </c>
    </row>
    <row r="6176" spans="1:4" x14ac:dyDescent="0.25">
      <c r="A6176" t="str">
        <f>LEFT('tab2'!A6181,24)</f>
        <v>RPPM.09.03.00-22-0002/17</v>
      </c>
      <c r="B6176" t="str">
        <f>IF(AND(A6176="",D6176&lt;&gt;""),B6175,LEFT('tab2'!A6181,24))</f>
        <v>RPPM.09.03.00-22-0002/17</v>
      </c>
      <c r="C6176" t="str">
        <f t="shared" si="96"/>
        <v>RPPM.09.03.00-22-0002/17</v>
      </c>
      <c r="D6176">
        <f>IF('tab2'!B6181="","",'tab2'!B6181)</f>
        <v>4</v>
      </c>
    </row>
    <row r="6177" spans="1:4" x14ac:dyDescent="0.25">
      <c r="A6177" t="str">
        <f>LEFT('tab2'!A6182,24)</f>
        <v>RPPM.09.03.00-22-0002/18</v>
      </c>
      <c r="B6177" t="str">
        <f>IF(AND(A6177="",D6177&lt;&gt;""),B6176,LEFT('tab2'!A6182,24))</f>
        <v>RPPM.09.03.00-22-0002/18</v>
      </c>
      <c r="C6177" t="str">
        <f t="shared" si="96"/>
        <v>RPPM.09.03.00-22-0002/18</v>
      </c>
      <c r="D6177" t="str">
        <f>IF('tab2'!B6182="","",'tab2'!B6182)</f>
        <v>WOJ.: POMORSKIE, POW.: malborski, GM.: Malbork</v>
      </c>
    </row>
    <row r="6178" spans="1:4" x14ac:dyDescent="0.25">
      <c r="A6178" t="str">
        <f>LEFT('tab2'!A6183,24)</f>
        <v/>
      </c>
      <c r="B6178" t="str">
        <f>IF(AND(A6178="",D6178&lt;&gt;""),B6177,LEFT('tab2'!A6183,24))</f>
        <v>RPPM.09.03.00-22-0002/18</v>
      </c>
      <c r="C6178" t="str">
        <f t="shared" si="96"/>
        <v>RPPM.09.03.00-22-0002/18</v>
      </c>
      <c r="D6178" t="str">
        <f>IF('tab2'!B6183="","",'tab2'!B6183)</f>
        <v>WOJ.: POMORSKIE, POW.: sztumski, GM.: Stary Targ</v>
      </c>
    </row>
    <row r="6179" spans="1:4" x14ac:dyDescent="0.25">
      <c r="A6179" t="str">
        <f>LEFT('tab2'!A6184,24)</f>
        <v>RPPM.09.03.00-22-0002/18</v>
      </c>
      <c r="B6179" t="str">
        <f>IF(AND(A6179="",D6179&lt;&gt;""),B6178,LEFT('tab2'!A6184,24))</f>
        <v>RPPM.09.03.00-22-0002/18</v>
      </c>
      <c r="C6179" t="str">
        <f t="shared" si="96"/>
        <v>RPPM.09.03.00-22-0002/18</v>
      </c>
      <c r="D6179">
        <f>IF('tab2'!B6184="","",'tab2'!B6184)</f>
        <v>2</v>
      </c>
    </row>
    <row r="6180" spans="1:4" x14ac:dyDescent="0.25">
      <c r="A6180" t="str">
        <f>LEFT('tab2'!A6185,24)</f>
        <v>RPPM.09.03.00-22-0003/16</v>
      </c>
      <c r="B6180" t="str">
        <f>IF(AND(A6180="",D6180&lt;&gt;""),B6179,LEFT('tab2'!A6185,24))</f>
        <v>RPPM.09.03.00-22-0003/16</v>
      </c>
      <c r="C6180" t="str">
        <f t="shared" si="96"/>
        <v>RPPM.09.03.00-22-0003/16</v>
      </c>
      <c r="D6180" t="str">
        <f>IF('tab2'!B6185="","",'tab2'!B6185)</f>
        <v>WOJ.: POMORSKIE, POW.: kwidzyński, GM.: Kwidzyn</v>
      </c>
    </row>
    <row r="6181" spans="1:4" x14ac:dyDescent="0.25">
      <c r="A6181" t="str">
        <f>LEFT('tab2'!A6186,24)</f>
        <v/>
      </c>
      <c r="B6181" t="str">
        <f>IF(AND(A6181="",D6181&lt;&gt;""),B6180,LEFT('tab2'!A6186,24))</f>
        <v>RPPM.09.03.00-22-0003/16</v>
      </c>
      <c r="C6181" t="str">
        <f t="shared" si="96"/>
        <v>RPPM.09.03.00-22-0003/16</v>
      </c>
      <c r="D6181" t="str">
        <f>IF('tab2'!B6186="","",'tab2'!B6186)</f>
        <v>WOJ.: POMORSKIE, POW.: kwidzyński, GM.: Kwidzyn - gmina wiejska</v>
      </c>
    </row>
    <row r="6182" spans="1:4" x14ac:dyDescent="0.25">
      <c r="A6182" t="str">
        <f>LEFT('tab2'!A6187,24)</f>
        <v/>
      </c>
      <c r="B6182" t="str">
        <f>IF(AND(A6182="",D6182&lt;&gt;""),B6181,LEFT('tab2'!A6187,24))</f>
        <v>RPPM.09.03.00-22-0003/16</v>
      </c>
      <c r="C6182" t="str">
        <f t="shared" si="96"/>
        <v>RPPM.09.03.00-22-0003/16</v>
      </c>
      <c r="D6182" t="str">
        <f>IF('tab2'!B6187="","",'tab2'!B6187)</f>
        <v>WOJ.: POMORSKIE, POW.: kwidzyński, GM.: Prabuty</v>
      </c>
    </row>
    <row r="6183" spans="1:4" x14ac:dyDescent="0.25">
      <c r="A6183" t="str">
        <f>LEFT('tab2'!A6188,24)</f>
        <v>RPPM.09.03.00-22-0003/16</v>
      </c>
      <c r="B6183" t="str">
        <f>IF(AND(A6183="",D6183&lt;&gt;""),B6182,LEFT('tab2'!A6188,24))</f>
        <v>RPPM.09.03.00-22-0003/16</v>
      </c>
      <c r="C6183" t="str">
        <f t="shared" si="96"/>
        <v>RPPM.09.03.00-22-0003/16</v>
      </c>
      <c r="D6183">
        <f>IF('tab2'!B6188="","",'tab2'!B6188)</f>
        <v>3</v>
      </c>
    </row>
    <row r="6184" spans="1:4" x14ac:dyDescent="0.25">
      <c r="A6184" t="str">
        <f>LEFT('tab2'!A6189,24)</f>
        <v>RPPM.09.03.00-22-0004/16</v>
      </c>
      <c r="B6184" t="str">
        <f>IF(AND(A6184="",D6184&lt;&gt;""),B6183,LEFT('tab2'!A6189,24))</f>
        <v>RPPM.09.03.00-22-0004/16</v>
      </c>
      <c r="C6184" t="str">
        <f t="shared" si="96"/>
        <v>RPPM.09.03.00-22-0004/16</v>
      </c>
      <c r="D6184" t="str">
        <f>IF('tab2'!B6189="","",'tab2'!B6189)</f>
        <v>WOJ.: POMORSKIE, POW.: człuchowski, GM.: Człuchów</v>
      </c>
    </row>
    <row r="6185" spans="1:4" x14ac:dyDescent="0.25">
      <c r="A6185" t="str">
        <f>LEFT('tab2'!A6190,24)</f>
        <v/>
      </c>
      <c r="B6185" t="str">
        <f>IF(AND(A6185="",D6185&lt;&gt;""),B6184,LEFT('tab2'!A6190,24))</f>
        <v>RPPM.09.03.00-22-0004/16</v>
      </c>
      <c r="C6185" t="str">
        <f t="shared" si="96"/>
        <v>RPPM.09.03.00-22-0004/16</v>
      </c>
      <c r="D6185" t="str">
        <f>IF('tab2'!B6190="","",'tab2'!B6190)</f>
        <v>WOJ.: POMORSKIE, POW.: człuchowski, GM.: Debrzno</v>
      </c>
    </row>
    <row r="6186" spans="1:4" x14ac:dyDescent="0.25">
      <c r="A6186" t="str">
        <f>LEFT('tab2'!A6191,24)</f>
        <v>RPPM.09.03.00-22-0004/16</v>
      </c>
      <c r="B6186" t="str">
        <f>IF(AND(A6186="",D6186&lt;&gt;""),B6185,LEFT('tab2'!A6191,24))</f>
        <v>RPPM.09.03.00-22-0004/16</v>
      </c>
      <c r="C6186" t="str">
        <f t="shared" si="96"/>
        <v>RPPM.09.03.00-22-0004/16</v>
      </c>
      <c r="D6186">
        <f>IF('tab2'!B6191="","",'tab2'!B6191)</f>
        <v>2</v>
      </c>
    </row>
    <row r="6187" spans="1:4" x14ac:dyDescent="0.25">
      <c r="A6187" t="str">
        <f>LEFT('tab2'!A6192,24)</f>
        <v>RPPM.09.03.00-22-0005/16</v>
      </c>
      <c r="B6187" t="str">
        <f>IF(AND(A6187="",D6187&lt;&gt;""),B6186,LEFT('tab2'!A6192,24))</f>
        <v>RPPM.09.03.00-22-0005/16</v>
      </c>
      <c r="C6187" t="str">
        <f t="shared" si="96"/>
        <v>RPPM.09.03.00-22-0005/16</v>
      </c>
      <c r="D6187" t="str">
        <f>IF('tab2'!B6192="","",'tab2'!B6192)</f>
        <v>WOJ.: POMORSKIE, POW.: lęborski, GM.: Łeba</v>
      </c>
    </row>
    <row r="6188" spans="1:4" x14ac:dyDescent="0.25">
      <c r="A6188" t="str">
        <f>LEFT('tab2'!A6193,24)</f>
        <v/>
      </c>
      <c r="B6188" t="str">
        <f>IF(AND(A6188="",D6188&lt;&gt;""),B6187,LEFT('tab2'!A6193,24))</f>
        <v>RPPM.09.03.00-22-0005/16</v>
      </c>
      <c r="C6188" t="str">
        <f t="shared" si="96"/>
        <v>RPPM.09.03.00-22-0005/16</v>
      </c>
      <c r="D6188" t="str">
        <f>IF('tab2'!B6193="","",'tab2'!B6193)</f>
        <v>WOJ.: POMORSKIE, POW.: lęborski, GM.: Wicko</v>
      </c>
    </row>
    <row r="6189" spans="1:4" x14ac:dyDescent="0.25">
      <c r="A6189" t="str">
        <f>LEFT('tab2'!A6194,24)</f>
        <v>RPPM.09.03.00-22-0005/16</v>
      </c>
      <c r="B6189" t="str">
        <f>IF(AND(A6189="",D6189&lt;&gt;""),B6188,LEFT('tab2'!A6194,24))</f>
        <v>RPPM.09.03.00-22-0005/16</v>
      </c>
      <c r="C6189" t="str">
        <f t="shared" si="96"/>
        <v>RPPM.09.03.00-22-0005/16</v>
      </c>
      <c r="D6189">
        <f>IF('tab2'!B6194="","",'tab2'!B6194)</f>
        <v>2</v>
      </c>
    </row>
    <row r="6190" spans="1:4" x14ac:dyDescent="0.25">
      <c r="A6190" t="str">
        <f>LEFT('tab2'!A6195,24)</f>
        <v>RPPM.09.03.00-22-0006/16</v>
      </c>
      <c r="B6190" t="str">
        <f>IF(AND(A6190="",D6190&lt;&gt;""),B6189,LEFT('tab2'!A6195,24))</f>
        <v>RPPM.09.03.00-22-0006/16</v>
      </c>
      <c r="C6190" t="str">
        <f t="shared" si="96"/>
        <v>RPPM.09.03.00-22-0006/16</v>
      </c>
      <c r="D6190" t="str">
        <f>IF('tab2'!B6195="","",'tab2'!B6195)</f>
        <v>WOJ.: POMORSKIE, POW.: Gdańsk, GM.: Gdańsk</v>
      </c>
    </row>
    <row r="6191" spans="1:4" x14ac:dyDescent="0.25">
      <c r="A6191" t="str">
        <f>LEFT('tab2'!A6196,24)</f>
        <v/>
      </c>
      <c r="B6191" t="str">
        <f>IF(AND(A6191="",D6191&lt;&gt;""),B6190,LEFT('tab2'!A6196,24))</f>
        <v>RPPM.09.03.00-22-0006/16</v>
      </c>
      <c r="C6191" t="str">
        <f t="shared" si="96"/>
        <v>RPPM.09.03.00-22-0006/16</v>
      </c>
      <c r="D6191" t="str">
        <f>IF('tab2'!B6196="","",'tab2'!B6196)</f>
        <v>WOJ.: POMORSKIE, POW.: gdański, GM.: Pruszcz Gdański - gmina wiejska</v>
      </c>
    </row>
    <row r="6192" spans="1:4" x14ac:dyDescent="0.25">
      <c r="A6192" t="str">
        <f>LEFT('tab2'!A6197,24)</f>
        <v/>
      </c>
      <c r="B6192" t="str">
        <f>IF(AND(A6192="",D6192&lt;&gt;""),B6191,LEFT('tab2'!A6197,24))</f>
        <v>RPPM.09.03.00-22-0006/16</v>
      </c>
      <c r="C6192" t="str">
        <f t="shared" si="96"/>
        <v>RPPM.09.03.00-22-0006/16</v>
      </c>
      <c r="D6192" t="str">
        <f>IF('tab2'!B6197="","",'tab2'!B6197)</f>
        <v>WOJ.: POMORSKIE, POW.: gdański, GM.: Trąbki Wielkie</v>
      </c>
    </row>
    <row r="6193" spans="1:4" x14ac:dyDescent="0.25">
      <c r="A6193" t="str">
        <f>LEFT('tab2'!A6198,24)</f>
        <v/>
      </c>
      <c r="B6193" t="str">
        <f>IF(AND(A6193="",D6193&lt;&gt;""),B6192,LEFT('tab2'!A6198,24))</f>
        <v>RPPM.09.03.00-22-0006/16</v>
      </c>
      <c r="C6193" t="str">
        <f t="shared" si="96"/>
        <v>RPPM.09.03.00-22-0006/16</v>
      </c>
      <c r="D6193" t="str">
        <f>IF('tab2'!B6198="","",'tab2'!B6198)</f>
        <v>WOJ.: POMORSKIE, POW.: starogardzki, GM.: Skarszewy</v>
      </c>
    </row>
    <row r="6194" spans="1:4" x14ac:dyDescent="0.25">
      <c r="A6194" t="str">
        <f>LEFT('tab2'!A6199,24)</f>
        <v/>
      </c>
      <c r="B6194" t="str">
        <f>IF(AND(A6194="",D6194&lt;&gt;""),B6193,LEFT('tab2'!A6199,24))</f>
        <v>RPPM.09.03.00-22-0006/16</v>
      </c>
      <c r="C6194" t="str">
        <f t="shared" si="96"/>
        <v>RPPM.09.03.00-22-0006/16</v>
      </c>
      <c r="D6194" t="str">
        <f>IF('tab2'!B6199="","",'tab2'!B6199)</f>
        <v>WOJ.: POMORSKIE, POW.: starogardzki, GM.: Starogard Gdański - gmina wiejska</v>
      </c>
    </row>
    <row r="6195" spans="1:4" x14ac:dyDescent="0.25">
      <c r="A6195" t="str">
        <f>LEFT('tab2'!A6200,24)</f>
        <v>RPPM.09.03.00-22-0006/16</v>
      </c>
      <c r="B6195" t="str">
        <f>IF(AND(A6195="",D6195&lt;&gt;""),B6194,LEFT('tab2'!A6200,24))</f>
        <v>RPPM.09.03.00-22-0006/16</v>
      </c>
      <c r="C6195" t="str">
        <f t="shared" si="96"/>
        <v>RPPM.09.03.00-22-0006/16</v>
      </c>
      <c r="D6195">
        <f>IF('tab2'!B6200="","",'tab2'!B6200)</f>
        <v>5</v>
      </c>
    </row>
    <row r="6196" spans="1:4" x14ac:dyDescent="0.25">
      <c r="A6196" t="str">
        <f>LEFT('tab2'!A6201,24)</f>
        <v>RPPM.10.01.01-22-0001/16</v>
      </c>
      <c r="B6196" t="str">
        <f>IF(AND(A6196="",D6196&lt;&gt;""),B6195,LEFT('tab2'!A6201,24))</f>
        <v>RPPM.10.01.01-22-0001/16</v>
      </c>
      <c r="C6196" t="str">
        <f t="shared" si="96"/>
        <v>RPPM.10.01.01-22-0001/16</v>
      </c>
      <c r="D6196" t="str">
        <f>IF('tab2'!B6201="","",'tab2'!B6201)</f>
        <v>WOJ.: POMORSKIE, POW.: wejherowski, GM.: Luzino</v>
      </c>
    </row>
    <row r="6197" spans="1:4" x14ac:dyDescent="0.25">
      <c r="A6197" t="str">
        <f>LEFT('tab2'!A6202,24)</f>
        <v>RPPM.10.01.01-22-0001/16</v>
      </c>
      <c r="B6197" t="str">
        <f>IF(AND(A6197="",D6197&lt;&gt;""),B6196,LEFT('tab2'!A6202,24))</f>
        <v>RPPM.10.01.01-22-0001/16</v>
      </c>
      <c r="C6197" t="str">
        <f t="shared" si="96"/>
        <v>RPPM.10.01.01-22-0001/16</v>
      </c>
      <c r="D6197">
        <f>IF('tab2'!B6202="","",'tab2'!B6202)</f>
        <v>1</v>
      </c>
    </row>
    <row r="6198" spans="1:4" x14ac:dyDescent="0.25">
      <c r="A6198" t="str">
        <f>LEFT('tab2'!A6203,24)</f>
        <v>RPPM.10.01.01-22-0001/17</v>
      </c>
      <c r="B6198" t="str">
        <f>IF(AND(A6198="",D6198&lt;&gt;""),B6197,LEFT('tab2'!A6203,24))</f>
        <v>RPPM.10.01.01-22-0001/17</v>
      </c>
      <c r="C6198" t="str">
        <f t="shared" si="96"/>
        <v>RPPM.10.01.01-22-0001/17</v>
      </c>
      <c r="D6198" t="str">
        <f>IF('tab2'!B6203="","",'tab2'!B6203)</f>
        <v>WOJ.: POMORSKIE, POW.: wejherowski, GM.: Rumia</v>
      </c>
    </row>
    <row r="6199" spans="1:4" x14ac:dyDescent="0.25">
      <c r="A6199" t="str">
        <f>LEFT('tab2'!A6204,24)</f>
        <v>RPPM.10.01.01-22-0001/17</v>
      </c>
      <c r="B6199" t="str">
        <f>IF(AND(A6199="",D6199&lt;&gt;""),B6198,LEFT('tab2'!A6204,24))</f>
        <v>RPPM.10.01.01-22-0001/17</v>
      </c>
      <c r="C6199" t="str">
        <f t="shared" si="96"/>
        <v>RPPM.10.01.01-22-0001/17</v>
      </c>
      <c r="D6199">
        <f>IF('tab2'!B6204="","",'tab2'!B6204)</f>
        <v>1</v>
      </c>
    </row>
    <row r="6200" spans="1:4" x14ac:dyDescent="0.25">
      <c r="A6200" t="str">
        <f>LEFT('tab2'!A6205,24)</f>
        <v>RPPM.10.01.01-22-0002/16</v>
      </c>
      <c r="B6200" t="str">
        <f>IF(AND(A6200="",D6200&lt;&gt;""),B6199,LEFT('tab2'!A6205,24))</f>
        <v>RPPM.10.01.01-22-0002/16</v>
      </c>
      <c r="C6200" t="str">
        <f t="shared" si="96"/>
        <v>RPPM.10.01.01-22-0002/16</v>
      </c>
      <c r="D6200" t="str">
        <f>IF('tab2'!B6205="","",'tab2'!B6205)</f>
        <v>WOJ.: POMORSKIE, POW.: kartuski, GM.: Kartuzy</v>
      </c>
    </row>
    <row r="6201" spans="1:4" x14ac:dyDescent="0.25">
      <c r="A6201" t="str">
        <f>LEFT('tab2'!A6206,24)</f>
        <v>RPPM.10.01.01-22-0002/16</v>
      </c>
      <c r="B6201" t="str">
        <f>IF(AND(A6201="",D6201&lt;&gt;""),B6200,LEFT('tab2'!A6206,24))</f>
        <v>RPPM.10.01.01-22-0002/16</v>
      </c>
      <c r="C6201" t="str">
        <f t="shared" si="96"/>
        <v>RPPM.10.01.01-22-0002/16</v>
      </c>
      <c r="D6201">
        <f>IF('tab2'!B6206="","",'tab2'!B6206)</f>
        <v>1</v>
      </c>
    </row>
    <row r="6202" spans="1:4" x14ac:dyDescent="0.25">
      <c r="A6202" t="str">
        <f>LEFT('tab2'!A6207,24)</f>
        <v>RPPM.10.01.01-22-0002/17</v>
      </c>
      <c r="B6202" t="str">
        <f>IF(AND(A6202="",D6202&lt;&gt;""),B6201,LEFT('tab2'!A6207,24))</f>
        <v>RPPM.10.01.01-22-0002/17</v>
      </c>
      <c r="C6202" t="str">
        <f t="shared" si="96"/>
        <v>RPPM.10.01.01-22-0002/17</v>
      </c>
      <c r="D6202" t="str">
        <f>IF('tab2'!B6207="","",'tab2'!B6207)</f>
        <v>WOJ.: POMORSKIE, POW.: pucki, GM.: Władysławowo</v>
      </c>
    </row>
    <row r="6203" spans="1:4" x14ac:dyDescent="0.25">
      <c r="A6203" t="str">
        <f>LEFT('tab2'!A6208,24)</f>
        <v>RPPM.10.01.01-22-0002/17</v>
      </c>
      <c r="B6203" t="str">
        <f>IF(AND(A6203="",D6203&lt;&gt;""),B6202,LEFT('tab2'!A6208,24))</f>
        <v>RPPM.10.01.01-22-0002/17</v>
      </c>
      <c r="C6203" t="str">
        <f t="shared" si="96"/>
        <v>RPPM.10.01.01-22-0002/17</v>
      </c>
      <c r="D6203">
        <f>IF('tab2'!B6208="","",'tab2'!B6208)</f>
        <v>1</v>
      </c>
    </row>
    <row r="6204" spans="1:4" x14ac:dyDescent="0.25">
      <c r="A6204" t="str">
        <f>LEFT('tab2'!A6209,24)</f>
        <v>RPPM.10.01.01-22-0003/16</v>
      </c>
      <c r="B6204" t="str">
        <f>IF(AND(A6204="",D6204&lt;&gt;""),B6203,LEFT('tab2'!A6209,24))</f>
        <v>RPPM.10.01.01-22-0003/16</v>
      </c>
      <c r="C6204" t="str">
        <f t="shared" si="96"/>
        <v>RPPM.10.01.01-22-0003/16</v>
      </c>
      <c r="D6204" t="str">
        <f>IF('tab2'!B6209="","",'tab2'!B6209)</f>
        <v>WOJ.: POMORSKIE, POW.: gdański, GM.: Trąbki Wielkie</v>
      </c>
    </row>
    <row r="6205" spans="1:4" x14ac:dyDescent="0.25">
      <c r="A6205" t="str">
        <f>LEFT('tab2'!A6210,24)</f>
        <v>RPPM.10.01.01-22-0003/16</v>
      </c>
      <c r="B6205" t="str">
        <f>IF(AND(A6205="",D6205&lt;&gt;""),B6204,LEFT('tab2'!A6210,24))</f>
        <v>RPPM.10.01.01-22-0003/16</v>
      </c>
      <c r="C6205" t="str">
        <f t="shared" si="96"/>
        <v>RPPM.10.01.01-22-0003/16</v>
      </c>
      <c r="D6205">
        <f>IF('tab2'!B6210="","",'tab2'!B6210)</f>
        <v>1</v>
      </c>
    </row>
    <row r="6206" spans="1:4" x14ac:dyDescent="0.25">
      <c r="A6206" t="str">
        <f>LEFT('tab2'!A6211,24)</f>
        <v>RPPM.10.01.01-22-0003/17</v>
      </c>
      <c r="B6206" t="str">
        <f>IF(AND(A6206="",D6206&lt;&gt;""),B6205,LEFT('tab2'!A6211,24))</f>
        <v>RPPM.10.01.01-22-0003/17</v>
      </c>
      <c r="C6206" t="str">
        <f t="shared" si="96"/>
        <v>RPPM.10.01.01-22-0003/17</v>
      </c>
      <c r="D6206" t="str">
        <f>IF('tab2'!B6211="","",'tab2'!B6211)</f>
        <v>WOJ.: POMORSKIE, POW.: kartuski, GM.: Przodkowo</v>
      </c>
    </row>
    <row r="6207" spans="1:4" x14ac:dyDescent="0.25">
      <c r="A6207" t="str">
        <f>LEFT('tab2'!A6212,24)</f>
        <v>RPPM.10.01.01-22-0003/17</v>
      </c>
      <c r="B6207" t="str">
        <f>IF(AND(A6207="",D6207&lt;&gt;""),B6206,LEFT('tab2'!A6212,24))</f>
        <v>RPPM.10.01.01-22-0003/17</v>
      </c>
      <c r="C6207" t="str">
        <f t="shared" si="96"/>
        <v>RPPM.10.01.01-22-0003/17</v>
      </c>
      <c r="D6207">
        <f>IF('tab2'!B6212="","",'tab2'!B6212)</f>
        <v>1</v>
      </c>
    </row>
    <row r="6208" spans="1:4" x14ac:dyDescent="0.25">
      <c r="A6208" t="str">
        <f>LEFT('tab2'!A6213,24)</f>
        <v>RPPM.10.01.01-22-0004/16</v>
      </c>
      <c r="B6208" t="str">
        <f>IF(AND(A6208="",D6208&lt;&gt;""),B6207,LEFT('tab2'!A6213,24))</f>
        <v>RPPM.10.01.01-22-0004/16</v>
      </c>
      <c r="C6208" t="str">
        <f t="shared" si="96"/>
        <v>RPPM.10.01.01-22-0004/16</v>
      </c>
      <c r="D6208" t="str">
        <f>IF('tab2'!B6213="","",'tab2'!B6213)</f>
        <v>WOJ.: POMORSKIE, POW.: kartuski, GM.: Kartuzy</v>
      </c>
    </row>
    <row r="6209" spans="1:4" x14ac:dyDescent="0.25">
      <c r="A6209" t="str">
        <f>LEFT('tab2'!A6214,24)</f>
        <v/>
      </c>
      <c r="B6209" t="str">
        <f>IF(AND(A6209="",D6209&lt;&gt;""),B6208,LEFT('tab2'!A6214,24))</f>
        <v>RPPM.10.01.01-22-0004/16</v>
      </c>
      <c r="C6209" t="str">
        <f t="shared" si="96"/>
        <v>RPPM.10.01.01-22-0004/16</v>
      </c>
      <c r="D6209" t="str">
        <f>IF('tab2'!B6214="","",'tab2'!B6214)</f>
        <v>WOJ.: POMORSKIE, POW.: kartuski, GM.: Przodkowo</v>
      </c>
    </row>
    <row r="6210" spans="1:4" x14ac:dyDescent="0.25">
      <c r="A6210" t="str">
        <f>LEFT('tab2'!A6215,24)</f>
        <v/>
      </c>
      <c r="B6210" t="str">
        <f>IF(AND(A6210="",D6210&lt;&gt;""),B6209,LEFT('tab2'!A6215,24))</f>
        <v>RPPM.10.01.01-22-0004/16</v>
      </c>
      <c r="C6210" t="str">
        <f t="shared" si="96"/>
        <v>RPPM.10.01.01-22-0004/16</v>
      </c>
      <c r="D6210" t="str">
        <f>IF('tab2'!B6215="","",'tab2'!B6215)</f>
        <v>WOJ.: POMORSKIE, POW.: kartuski, GM.: Sulęczyno</v>
      </c>
    </row>
    <row r="6211" spans="1:4" x14ac:dyDescent="0.25">
      <c r="A6211" t="str">
        <f>LEFT('tab2'!A6216,24)</f>
        <v/>
      </c>
      <c r="B6211" t="str">
        <f>IF(AND(A6211="",D6211&lt;&gt;""),B6210,LEFT('tab2'!A6216,24))</f>
        <v>RPPM.10.01.01-22-0004/16</v>
      </c>
      <c r="C6211" t="str">
        <f t="shared" ref="C6211:C6274" si="97">IF(D6211="","",B6211)</f>
        <v>RPPM.10.01.01-22-0004/16</v>
      </c>
      <c r="D6211" t="str">
        <f>IF('tab2'!B6216="","",'tab2'!B6216)</f>
        <v>WOJ.: POMORSKIE, POW.: kartuski, GM.: Żukowo</v>
      </c>
    </row>
    <row r="6212" spans="1:4" x14ac:dyDescent="0.25">
      <c r="A6212" t="str">
        <f>LEFT('tab2'!A6217,24)</f>
        <v>RPPM.10.01.01-22-0004/16</v>
      </c>
      <c r="B6212" t="str">
        <f>IF(AND(A6212="",D6212&lt;&gt;""),B6211,LEFT('tab2'!A6217,24))</f>
        <v>RPPM.10.01.01-22-0004/16</v>
      </c>
      <c r="C6212" t="str">
        <f t="shared" si="97"/>
        <v>RPPM.10.01.01-22-0004/16</v>
      </c>
      <c r="D6212">
        <f>IF('tab2'!B6217="","",'tab2'!B6217)</f>
        <v>4</v>
      </c>
    </row>
    <row r="6213" spans="1:4" x14ac:dyDescent="0.25">
      <c r="A6213" t="str">
        <f>LEFT('tab2'!A6218,24)</f>
        <v>RPPM.10.01.01-22-0004/17</v>
      </c>
      <c r="B6213" t="str">
        <f>IF(AND(A6213="",D6213&lt;&gt;""),B6212,LEFT('tab2'!A6218,24))</f>
        <v>RPPM.10.01.01-22-0004/17</v>
      </c>
      <c r="C6213" t="str">
        <f t="shared" si="97"/>
        <v>RPPM.10.01.01-22-0004/17</v>
      </c>
      <c r="D6213" t="str">
        <f>IF('tab2'!B6218="","",'tab2'!B6218)</f>
        <v>WOJ.: POMORSKIE, POW.: gdański, GM.: Pruszcz Gdański</v>
      </c>
    </row>
    <row r="6214" spans="1:4" x14ac:dyDescent="0.25">
      <c r="A6214" t="str">
        <f>LEFT('tab2'!A6219,24)</f>
        <v>RPPM.10.01.01-22-0004/17</v>
      </c>
      <c r="B6214" t="str">
        <f>IF(AND(A6214="",D6214&lt;&gt;""),B6213,LEFT('tab2'!A6219,24))</f>
        <v>RPPM.10.01.01-22-0004/17</v>
      </c>
      <c r="C6214" t="str">
        <f t="shared" si="97"/>
        <v>RPPM.10.01.01-22-0004/17</v>
      </c>
      <c r="D6214">
        <f>IF('tab2'!B6219="","",'tab2'!B6219)</f>
        <v>1</v>
      </c>
    </row>
    <row r="6215" spans="1:4" x14ac:dyDescent="0.25">
      <c r="A6215" t="str">
        <f>LEFT('tab2'!A6220,24)</f>
        <v>RPPM.10.01.01-22-0005/16</v>
      </c>
      <c r="B6215" t="str">
        <f>IF(AND(A6215="",D6215&lt;&gt;""),B6214,LEFT('tab2'!A6220,24))</f>
        <v>RPPM.10.01.01-22-0005/16</v>
      </c>
      <c r="C6215" t="str">
        <f t="shared" si="97"/>
        <v>RPPM.10.01.01-22-0005/16</v>
      </c>
      <c r="D6215" t="str">
        <f>IF('tab2'!B6220="","",'tab2'!B6220)</f>
        <v>WOJ.: POMORSKIE, POW.: pucki, GM.: Puck - gmina wiejska</v>
      </c>
    </row>
    <row r="6216" spans="1:4" x14ac:dyDescent="0.25">
      <c r="A6216" t="str">
        <f>LEFT('tab2'!A6221,24)</f>
        <v>RPPM.10.01.01-22-0005/16</v>
      </c>
      <c r="B6216" t="str">
        <f>IF(AND(A6216="",D6216&lt;&gt;""),B6215,LEFT('tab2'!A6221,24))</f>
        <v>RPPM.10.01.01-22-0005/16</v>
      </c>
      <c r="C6216" t="str">
        <f t="shared" si="97"/>
        <v>RPPM.10.01.01-22-0005/16</v>
      </c>
      <c r="D6216">
        <f>IF('tab2'!B6221="","",'tab2'!B6221)</f>
        <v>1</v>
      </c>
    </row>
    <row r="6217" spans="1:4" x14ac:dyDescent="0.25">
      <c r="A6217" t="str">
        <f>LEFT('tab2'!A6222,24)</f>
        <v>RPPM.10.01.01-22-0005/17</v>
      </c>
      <c r="B6217" t="str">
        <f>IF(AND(A6217="",D6217&lt;&gt;""),B6216,LEFT('tab2'!A6222,24))</f>
        <v>RPPM.10.01.01-22-0005/17</v>
      </c>
      <c r="C6217" t="str">
        <f t="shared" si="97"/>
        <v>RPPM.10.01.01-22-0005/17</v>
      </c>
      <c r="D6217" t="str">
        <f>IF('tab2'!B6222="","",'tab2'!B6222)</f>
        <v>WOJ.: POMORSKIE, POW.: tczewski, GM.: Gniew</v>
      </c>
    </row>
    <row r="6218" spans="1:4" x14ac:dyDescent="0.25">
      <c r="A6218" t="str">
        <f>LEFT('tab2'!A6223,24)</f>
        <v/>
      </c>
      <c r="B6218" t="str">
        <f>IF(AND(A6218="",D6218&lt;&gt;""),B6217,LEFT('tab2'!A6223,24))</f>
        <v>RPPM.10.01.01-22-0005/17</v>
      </c>
      <c r="C6218" t="str">
        <f t="shared" si="97"/>
        <v>RPPM.10.01.01-22-0005/17</v>
      </c>
      <c r="D6218" t="str">
        <f>IF('tab2'!B6223="","",'tab2'!B6223)</f>
        <v>WOJ.: POMORSKIE, POW.: tczewski, GM.: Pelplin</v>
      </c>
    </row>
    <row r="6219" spans="1:4" x14ac:dyDescent="0.25">
      <c r="A6219" t="str">
        <f>LEFT('tab2'!A6224,24)</f>
        <v/>
      </c>
      <c r="B6219" t="str">
        <f>IF(AND(A6219="",D6219&lt;&gt;""),B6218,LEFT('tab2'!A6224,24))</f>
        <v>RPPM.10.01.01-22-0005/17</v>
      </c>
      <c r="C6219" t="str">
        <f t="shared" si="97"/>
        <v>RPPM.10.01.01-22-0005/17</v>
      </c>
      <c r="D6219" t="str">
        <f>IF('tab2'!B6224="","",'tab2'!B6224)</f>
        <v>WOJ.: POMORSKIE, POW.: tczewski, GM.: Tczew</v>
      </c>
    </row>
    <row r="6220" spans="1:4" x14ac:dyDescent="0.25">
      <c r="A6220" t="str">
        <f>LEFT('tab2'!A6225,24)</f>
        <v>RPPM.10.01.01-22-0005/17</v>
      </c>
      <c r="B6220" t="str">
        <f>IF(AND(A6220="",D6220&lt;&gt;""),B6219,LEFT('tab2'!A6225,24))</f>
        <v>RPPM.10.01.01-22-0005/17</v>
      </c>
      <c r="C6220" t="str">
        <f t="shared" si="97"/>
        <v>RPPM.10.01.01-22-0005/17</v>
      </c>
      <c r="D6220">
        <f>IF('tab2'!B6225="","",'tab2'!B6225)</f>
        <v>3</v>
      </c>
    </row>
    <row r="6221" spans="1:4" x14ac:dyDescent="0.25">
      <c r="A6221" t="str">
        <f>LEFT('tab2'!A6226,24)</f>
        <v>RPPM.10.01.01-22-0006/16</v>
      </c>
      <c r="B6221" t="str">
        <f>IF(AND(A6221="",D6221&lt;&gt;""),B6220,LEFT('tab2'!A6226,24))</f>
        <v>RPPM.10.01.01-22-0006/16</v>
      </c>
      <c r="C6221" t="str">
        <f t="shared" si="97"/>
        <v>RPPM.10.01.01-22-0006/16</v>
      </c>
      <c r="D6221" t="str">
        <f>IF('tab2'!B6226="","",'tab2'!B6226)</f>
        <v>WOJ.: POMORSKIE, POW.: pucki, GM.: Krokowa</v>
      </c>
    </row>
    <row r="6222" spans="1:4" x14ac:dyDescent="0.25">
      <c r="A6222" t="str">
        <f>LEFT('tab2'!A6227,24)</f>
        <v/>
      </c>
      <c r="B6222" t="str">
        <f>IF(AND(A6222="",D6222&lt;&gt;""),B6221,LEFT('tab2'!A6227,24))</f>
        <v>RPPM.10.01.01-22-0006/16</v>
      </c>
      <c r="C6222" t="str">
        <f t="shared" si="97"/>
        <v>RPPM.10.01.01-22-0006/16</v>
      </c>
      <c r="D6222" t="str">
        <f>IF('tab2'!B6227="","",'tab2'!B6227)</f>
        <v>WOJ.: POMORSKIE, POW.: pucki, GM.: Puck</v>
      </c>
    </row>
    <row r="6223" spans="1:4" x14ac:dyDescent="0.25">
      <c r="A6223" t="str">
        <f>LEFT('tab2'!A6228,24)</f>
        <v>RPPM.10.01.01-22-0006/16</v>
      </c>
      <c r="B6223" t="str">
        <f>IF(AND(A6223="",D6223&lt;&gt;""),B6222,LEFT('tab2'!A6228,24))</f>
        <v>RPPM.10.01.01-22-0006/16</v>
      </c>
      <c r="C6223" t="str">
        <f t="shared" si="97"/>
        <v>RPPM.10.01.01-22-0006/16</v>
      </c>
      <c r="D6223">
        <f>IF('tab2'!B6228="","",'tab2'!B6228)</f>
        <v>2</v>
      </c>
    </row>
    <row r="6224" spans="1:4" x14ac:dyDescent="0.25">
      <c r="A6224" t="str">
        <f>LEFT('tab2'!A6229,24)</f>
        <v>RPPM.10.01.01-22-0006/17</v>
      </c>
      <c r="B6224" t="str">
        <f>IF(AND(A6224="",D6224&lt;&gt;""),B6223,LEFT('tab2'!A6229,24))</f>
        <v>RPPM.10.01.01-22-0006/17</v>
      </c>
      <c r="C6224" t="str">
        <f t="shared" si="97"/>
        <v>RPPM.10.01.01-22-0006/17</v>
      </c>
      <c r="D6224" t="str">
        <f>IF('tab2'!B6229="","",'tab2'!B6229)</f>
        <v>WOJ.: POMORSKIE, POW.: nowodworski, GM.: Nowy Dwór Gdański</v>
      </c>
    </row>
    <row r="6225" spans="1:4" x14ac:dyDescent="0.25">
      <c r="A6225" t="str">
        <f>LEFT('tab2'!A6230,24)</f>
        <v>RPPM.10.01.01-22-0006/17</v>
      </c>
      <c r="B6225" t="str">
        <f>IF(AND(A6225="",D6225&lt;&gt;""),B6224,LEFT('tab2'!A6230,24))</f>
        <v>RPPM.10.01.01-22-0006/17</v>
      </c>
      <c r="C6225" t="str">
        <f t="shared" si="97"/>
        <v>RPPM.10.01.01-22-0006/17</v>
      </c>
      <c r="D6225">
        <f>IF('tab2'!B6230="","",'tab2'!B6230)</f>
        <v>1</v>
      </c>
    </row>
    <row r="6226" spans="1:4" x14ac:dyDescent="0.25">
      <c r="A6226" t="str">
        <f>LEFT('tab2'!A6231,24)</f>
        <v>RPPM.10.01.01-22-0007/16</v>
      </c>
      <c r="B6226" t="str">
        <f>IF(AND(A6226="",D6226&lt;&gt;""),B6225,LEFT('tab2'!A6231,24))</f>
        <v>RPPM.10.01.01-22-0007/16</v>
      </c>
      <c r="C6226" t="str">
        <f t="shared" si="97"/>
        <v>RPPM.10.01.01-22-0007/16</v>
      </c>
      <c r="D6226" t="str">
        <f>IF('tab2'!B6231="","",'tab2'!B6231)</f>
        <v>WOJ.: POMORSKIE, POW.: nowodworski, GM.: Stegna</v>
      </c>
    </row>
    <row r="6227" spans="1:4" x14ac:dyDescent="0.25">
      <c r="A6227" t="str">
        <f>LEFT('tab2'!A6232,24)</f>
        <v>RPPM.10.01.01-22-0007/16</v>
      </c>
      <c r="B6227" t="str">
        <f>IF(AND(A6227="",D6227&lt;&gt;""),B6226,LEFT('tab2'!A6232,24))</f>
        <v>RPPM.10.01.01-22-0007/16</v>
      </c>
      <c r="C6227" t="str">
        <f t="shared" si="97"/>
        <v>RPPM.10.01.01-22-0007/16</v>
      </c>
      <c r="D6227">
        <f>IF('tab2'!B6232="","",'tab2'!B6232)</f>
        <v>1</v>
      </c>
    </row>
    <row r="6228" spans="1:4" x14ac:dyDescent="0.25">
      <c r="A6228" t="str">
        <f>LEFT('tab2'!A6233,24)</f>
        <v>RPPM.10.01.01-22-0007/17</v>
      </c>
      <c r="B6228" t="str">
        <f>IF(AND(A6228="",D6228&lt;&gt;""),B6227,LEFT('tab2'!A6233,24))</f>
        <v>RPPM.10.01.01-22-0007/17</v>
      </c>
      <c r="C6228" t="str">
        <f t="shared" si="97"/>
        <v>RPPM.10.01.01-22-0007/17</v>
      </c>
      <c r="D6228" t="str">
        <f>IF('tab2'!B6233="","",'tab2'!B6233)</f>
        <v>WOJ.: POMORSKIE, POW.: wejherowski, GM.: Wejherowo - gmina wiejska</v>
      </c>
    </row>
    <row r="6229" spans="1:4" x14ac:dyDescent="0.25">
      <c r="A6229" t="str">
        <f>LEFT('tab2'!A6234,24)</f>
        <v>RPPM.10.01.01-22-0007/17</v>
      </c>
      <c r="B6229" t="str">
        <f>IF(AND(A6229="",D6229&lt;&gt;""),B6228,LEFT('tab2'!A6234,24))</f>
        <v>RPPM.10.01.01-22-0007/17</v>
      </c>
      <c r="C6229" t="str">
        <f t="shared" si="97"/>
        <v>RPPM.10.01.01-22-0007/17</v>
      </c>
      <c r="D6229">
        <f>IF('tab2'!B6234="","",'tab2'!B6234)</f>
        <v>1</v>
      </c>
    </row>
    <row r="6230" spans="1:4" x14ac:dyDescent="0.25">
      <c r="A6230" t="str">
        <f>LEFT('tab2'!A6235,24)</f>
        <v>RPPM.10.01.01-22-0008/16</v>
      </c>
      <c r="B6230" t="str">
        <f>IF(AND(A6230="",D6230&lt;&gt;""),B6229,LEFT('tab2'!A6235,24))</f>
        <v>RPPM.10.01.01-22-0008/16</v>
      </c>
      <c r="C6230" t="str">
        <f t="shared" si="97"/>
        <v>RPPM.10.01.01-22-0008/16</v>
      </c>
      <c r="D6230" t="str">
        <f>IF('tab2'!B6235="","",'tab2'!B6235)</f>
        <v>WOJ.: POMORSKIE, POW.: Gdańsk, GM.: Gdańsk</v>
      </c>
    </row>
    <row r="6231" spans="1:4" x14ac:dyDescent="0.25">
      <c r="A6231" t="str">
        <f>LEFT('tab2'!A6236,24)</f>
        <v>RPPM.10.01.01-22-0008/16</v>
      </c>
      <c r="B6231" t="str">
        <f>IF(AND(A6231="",D6231&lt;&gt;""),B6230,LEFT('tab2'!A6236,24))</f>
        <v>RPPM.10.01.01-22-0008/16</v>
      </c>
      <c r="C6231" t="str">
        <f t="shared" si="97"/>
        <v>RPPM.10.01.01-22-0008/16</v>
      </c>
      <c r="D6231">
        <f>IF('tab2'!B6236="","",'tab2'!B6236)</f>
        <v>1</v>
      </c>
    </row>
    <row r="6232" spans="1:4" x14ac:dyDescent="0.25">
      <c r="A6232" t="str">
        <f>LEFT('tab2'!A6237,24)</f>
        <v>RPPM.10.01.01-22-0008/17</v>
      </c>
      <c r="B6232" t="str">
        <f>IF(AND(A6232="",D6232&lt;&gt;""),B6231,LEFT('tab2'!A6237,24))</f>
        <v>RPPM.10.01.01-22-0008/17</v>
      </c>
      <c r="C6232" t="str">
        <f t="shared" si="97"/>
        <v>RPPM.10.01.01-22-0008/17</v>
      </c>
      <c r="D6232" t="str">
        <f>IF('tab2'!B6237="","",'tab2'!B6237)</f>
        <v>WOJ.: POMORSKIE, POW.: wejherowski, GM.: Wejherowo</v>
      </c>
    </row>
    <row r="6233" spans="1:4" x14ac:dyDescent="0.25">
      <c r="A6233" t="str">
        <f>LEFT('tab2'!A6238,24)</f>
        <v>RPPM.10.01.01-22-0008/17</v>
      </c>
      <c r="B6233" t="str">
        <f>IF(AND(A6233="",D6233&lt;&gt;""),B6232,LEFT('tab2'!A6238,24))</f>
        <v>RPPM.10.01.01-22-0008/17</v>
      </c>
      <c r="C6233" t="str">
        <f t="shared" si="97"/>
        <v>RPPM.10.01.01-22-0008/17</v>
      </c>
      <c r="D6233">
        <f>IF('tab2'!B6238="","",'tab2'!B6238)</f>
        <v>1</v>
      </c>
    </row>
    <row r="6234" spans="1:4" x14ac:dyDescent="0.25">
      <c r="A6234" t="str">
        <f>LEFT('tab2'!A6239,24)</f>
        <v>RPPM.10.01.01-22-0009/16</v>
      </c>
      <c r="B6234" t="str">
        <f>IF(AND(A6234="",D6234&lt;&gt;""),B6233,LEFT('tab2'!A6239,24))</f>
        <v>RPPM.10.01.01-22-0009/16</v>
      </c>
      <c r="C6234" t="str">
        <f t="shared" si="97"/>
        <v>RPPM.10.01.01-22-0009/16</v>
      </c>
      <c r="D6234" t="str">
        <f>IF('tab2'!B6239="","",'tab2'!B6239)</f>
        <v>WOJ.: POMORSKIE, POW.: wejherowski, GM.: Wejherowo</v>
      </c>
    </row>
    <row r="6235" spans="1:4" x14ac:dyDescent="0.25">
      <c r="A6235" t="str">
        <f>LEFT('tab2'!A6240,24)</f>
        <v>RPPM.10.01.01-22-0009/16</v>
      </c>
      <c r="B6235" t="str">
        <f>IF(AND(A6235="",D6235&lt;&gt;""),B6234,LEFT('tab2'!A6240,24))</f>
        <v>RPPM.10.01.01-22-0009/16</v>
      </c>
      <c r="C6235" t="str">
        <f t="shared" si="97"/>
        <v>RPPM.10.01.01-22-0009/16</v>
      </c>
      <c r="D6235">
        <f>IF('tab2'!B6240="","",'tab2'!B6240)</f>
        <v>1</v>
      </c>
    </row>
    <row r="6236" spans="1:4" x14ac:dyDescent="0.25">
      <c r="A6236" t="str">
        <f>LEFT('tab2'!A6241,24)</f>
        <v>RPPM.10.01.01-22-0009/17</v>
      </c>
      <c r="B6236" t="str">
        <f>IF(AND(A6236="",D6236&lt;&gt;""),B6235,LEFT('tab2'!A6241,24))</f>
        <v>RPPM.10.01.01-22-0009/17</v>
      </c>
      <c r="C6236" t="str">
        <f t="shared" si="97"/>
        <v>RPPM.10.01.01-22-0009/17</v>
      </c>
      <c r="D6236" t="str">
        <f>IF('tab2'!B6241="","",'tab2'!B6241)</f>
        <v>Cały Kraj</v>
      </c>
    </row>
    <row r="6237" spans="1:4" x14ac:dyDescent="0.25">
      <c r="A6237" t="str">
        <f>LEFT('tab2'!A6242,24)</f>
        <v>RPPM.10.01.01-22-0009/17</v>
      </c>
      <c r="B6237" t="str">
        <f>IF(AND(A6237="",D6237&lt;&gt;""),B6236,LEFT('tab2'!A6242,24))</f>
        <v>RPPM.10.01.01-22-0009/17</v>
      </c>
      <c r="C6237" t="str">
        <f t="shared" si="97"/>
        <v>RPPM.10.01.01-22-0009/17</v>
      </c>
      <c r="D6237">
        <f>IF('tab2'!B6242="","",'tab2'!B6242)</f>
        <v>1</v>
      </c>
    </row>
    <row r="6238" spans="1:4" x14ac:dyDescent="0.25">
      <c r="A6238" t="str">
        <f>LEFT('tab2'!A6243,24)</f>
        <v>RPPM.10.01.01-22-0010/16</v>
      </c>
      <c r="B6238" t="str">
        <f>IF(AND(A6238="",D6238&lt;&gt;""),B6237,LEFT('tab2'!A6243,24))</f>
        <v>RPPM.10.01.01-22-0010/16</v>
      </c>
      <c r="C6238" t="str">
        <f t="shared" si="97"/>
        <v>RPPM.10.01.01-22-0010/16</v>
      </c>
      <c r="D6238" t="str">
        <f>IF('tab2'!B6243="","",'tab2'!B6243)</f>
        <v>WOJ.: POMORSKIE, POW.: tczewski, GM.: Tczew</v>
      </c>
    </row>
    <row r="6239" spans="1:4" x14ac:dyDescent="0.25">
      <c r="A6239" t="str">
        <f>LEFT('tab2'!A6244,24)</f>
        <v>RPPM.10.01.01-22-0010/16</v>
      </c>
      <c r="B6239" t="str">
        <f>IF(AND(A6239="",D6239&lt;&gt;""),B6238,LEFT('tab2'!A6244,24))</f>
        <v>RPPM.10.01.01-22-0010/16</v>
      </c>
      <c r="C6239" t="str">
        <f t="shared" si="97"/>
        <v>RPPM.10.01.01-22-0010/16</v>
      </c>
      <c r="D6239">
        <f>IF('tab2'!B6244="","",'tab2'!B6244)</f>
        <v>1</v>
      </c>
    </row>
    <row r="6240" spans="1:4" x14ac:dyDescent="0.25">
      <c r="A6240" t="str">
        <f>LEFT('tab2'!A6245,24)</f>
        <v>RPPM.10.01.01-22-0010/17</v>
      </c>
      <c r="B6240" t="str">
        <f>IF(AND(A6240="",D6240&lt;&gt;""),B6239,LEFT('tab2'!A6245,24))</f>
        <v>RPPM.10.01.01-22-0010/17</v>
      </c>
      <c r="C6240" t="str">
        <f t="shared" si="97"/>
        <v>RPPM.10.01.01-22-0010/17</v>
      </c>
      <c r="D6240" t="str">
        <f>IF('tab2'!B6245="","",'tab2'!B6245)</f>
        <v>WOJ.: POMORSKIE, POW.: Gdynia, GM.: Gdynia</v>
      </c>
    </row>
    <row r="6241" spans="1:4" x14ac:dyDescent="0.25">
      <c r="A6241" t="str">
        <f>LEFT('tab2'!A6246,24)</f>
        <v>RPPM.10.01.01-22-0010/17</v>
      </c>
      <c r="B6241" t="str">
        <f>IF(AND(A6241="",D6241&lt;&gt;""),B6240,LEFT('tab2'!A6246,24))</f>
        <v>RPPM.10.01.01-22-0010/17</v>
      </c>
      <c r="C6241" t="str">
        <f t="shared" si="97"/>
        <v>RPPM.10.01.01-22-0010/17</v>
      </c>
      <c r="D6241">
        <f>IF('tab2'!B6246="","",'tab2'!B6246)</f>
        <v>1</v>
      </c>
    </row>
    <row r="6242" spans="1:4" x14ac:dyDescent="0.25">
      <c r="A6242" t="str">
        <f>LEFT('tab2'!A6247,24)</f>
        <v>RPPM.10.01.01-22-0011/16</v>
      </c>
      <c r="B6242" t="str">
        <f>IF(AND(A6242="",D6242&lt;&gt;""),B6241,LEFT('tab2'!A6247,24))</f>
        <v>RPPM.10.01.01-22-0011/16</v>
      </c>
      <c r="C6242" t="str">
        <f t="shared" si="97"/>
        <v>RPPM.10.01.01-22-0011/16</v>
      </c>
      <c r="D6242" t="str">
        <f>IF('tab2'!B6247="","",'tab2'!B6247)</f>
        <v>WOJ.: POMORSKIE, POW.: kartuski, GM.: Somonino</v>
      </c>
    </row>
    <row r="6243" spans="1:4" x14ac:dyDescent="0.25">
      <c r="A6243" t="str">
        <f>LEFT('tab2'!A6248,24)</f>
        <v>RPPM.10.01.01-22-0011/16</v>
      </c>
      <c r="B6243" t="str">
        <f>IF(AND(A6243="",D6243&lt;&gt;""),B6242,LEFT('tab2'!A6248,24))</f>
        <v>RPPM.10.01.01-22-0011/16</v>
      </c>
      <c r="C6243" t="str">
        <f t="shared" si="97"/>
        <v>RPPM.10.01.01-22-0011/16</v>
      </c>
      <c r="D6243">
        <f>IF('tab2'!B6248="","",'tab2'!B6248)</f>
        <v>1</v>
      </c>
    </row>
    <row r="6244" spans="1:4" x14ac:dyDescent="0.25">
      <c r="A6244" t="str">
        <f>LEFT('tab2'!A6249,24)</f>
        <v>RPPM.10.01.01-22-0011/17</v>
      </c>
      <c r="B6244" t="str">
        <f>IF(AND(A6244="",D6244&lt;&gt;""),B6243,LEFT('tab2'!A6249,24))</f>
        <v>RPPM.10.01.01-22-0011/17</v>
      </c>
      <c r="C6244" t="str">
        <f t="shared" si="97"/>
        <v>RPPM.10.01.01-22-0011/17</v>
      </c>
      <c r="D6244" t="str">
        <f>IF('tab2'!B6249="","",'tab2'!B6249)</f>
        <v>WOJ.: POMORSKIE, POW.: kartuski, GM.: Kartuzy</v>
      </c>
    </row>
    <row r="6245" spans="1:4" x14ac:dyDescent="0.25">
      <c r="A6245" t="str">
        <f>LEFT('tab2'!A6250,24)</f>
        <v>RPPM.10.01.01-22-0011/17</v>
      </c>
      <c r="B6245" t="str">
        <f>IF(AND(A6245="",D6245&lt;&gt;""),B6244,LEFT('tab2'!A6250,24))</f>
        <v>RPPM.10.01.01-22-0011/17</v>
      </c>
      <c r="C6245" t="str">
        <f t="shared" si="97"/>
        <v>RPPM.10.01.01-22-0011/17</v>
      </c>
      <c r="D6245">
        <f>IF('tab2'!B6250="","",'tab2'!B6250)</f>
        <v>1</v>
      </c>
    </row>
    <row r="6246" spans="1:4" x14ac:dyDescent="0.25">
      <c r="A6246" t="str">
        <f>LEFT('tab2'!A6251,24)</f>
        <v>RPPM.10.01.01-22-0012/16</v>
      </c>
      <c r="B6246" t="str">
        <f>IF(AND(A6246="",D6246&lt;&gt;""),B6245,LEFT('tab2'!A6251,24))</f>
        <v>RPPM.10.01.01-22-0012/16</v>
      </c>
      <c r="C6246" t="str">
        <f t="shared" si="97"/>
        <v>RPPM.10.01.01-22-0012/16</v>
      </c>
      <c r="D6246" t="str">
        <f>IF('tab2'!B6251="","",'tab2'!B6251)</f>
        <v>WOJ.: POMORSKIE, POW.: gdański, GM.: Pruszcz Gdański</v>
      </c>
    </row>
    <row r="6247" spans="1:4" x14ac:dyDescent="0.25">
      <c r="A6247" t="str">
        <f>LEFT('tab2'!A6252,24)</f>
        <v/>
      </c>
      <c r="B6247" t="str">
        <f>IF(AND(A6247="",D6247&lt;&gt;""),B6246,LEFT('tab2'!A6252,24))</f>
        <v>RPPM.10.01.01-22-0012/16</v>
      </c>
      <c r="C6247" t="str">
        <f t="shared" si="97"/>
        <v>RPPM.10.01.01-22-0012/16</v>
      </c>
      <c r="D6247" t="str">
        <f>IF('tab2'!B6252="","",'tab2'!B6252)</f>
        <v>WOJ.: POMORSKIE, POW.: gdański, GM.: Pruszcz Gdański - gmina wiejska</v>
      </c>
    </row>
    <row r="6248" spans="1:4" x14ac:dyDescent="0.25">
      <c r="A6248" t="str">
        <f>LEFT('tab2'!A6253,24)</f>
        <v/>
      </c>
      <c r="B6248" t="str">
        <f>IF(AND(A6248="",D6248&lt;&gt;""),B6247,LEFT('tab2'!A6253,24))</f>
        <v>RPPM.10.01.01-22-0012/16</v>
      </c>
      <c r="C6248" t="str">
        <f t="shared" si="97"/>
        <v>RPPM.10.01.01-22-0012/16</v>
      </c>
      <c r="D6248" t="str">
        <f>IF('tab2'!B6253="","",'tab2'!B6253)</f>
        <v>WOJ.: POMORSKIE, POW.: gdański, GM.: Trąbki Wielkie</v>
      </c>
    </row>
    <row r="6249" spans="1:4" x14ac:dyDescent="0.25">
      <c r="A6249" t="str">
        <f>LEFT('tab2'!A6254,24)</f>
        <v>RPPM.10.01.01-22-0012/16</v>
      </c>
      <c r="B6249" t="str">
        <f>IF(AND(A6249="",D6249&lt;&gt;""),B6248,LEFT('tab2'!A6254,24))</f>
        <v>RPPM.10.01.01-22-0012/16</v>
      </c>
      <c r="C6249" t="str">
        <f t="shared" si="97"/>
        <v>RPPM.10.01.01-22-0012/16</v>
      </c>
      <c r="D6249">
        <f>IF('tab2'!B6254="","",'tab2'!B6254)</f>
        <v>3</v>
      </c>
    </row>
    <row r="6250" spans="1:4" x14ac:dyDescent="0.25">
      <c r="A6250" t="str">
        <f>LEFT('tab2'!A6255,24)</f>
        <v>RPPM.10.01.01-22-0012/17</v>
      </c>
      <c r="B6250" t="str">
        <f>IF(AND(A6250="",D6250&lt;&gt;""),B6249,LEFT('tab2'!A6255,24))</f>
        <v>RPPM.10.01.01-22-0012/17</v>
      </c>
      <c r="C6250" t="str">
        <f t="shared" si="97"/>
        <v>RPPM.10.01.01-22-0012/17</v>
      </c>
      <c r="D6250" t="str">
        <f>IF('tab2'!B6255="","",'tab2'!B6255)</f>
        <v>WOJ.: POMORSKIE, POW.: wejherowski, GM.: Reda</v>
      </c>
    </row>
    <row r="6251" spans="1:4" x14ac:dyDescent="0.25">
      <c r="A6251" t="str">
        <f>LEFT('tab2'!A6256,24)</f>
        <v>RPPM.10.01.01-22-0012/17</v>
      </c>
      <c r="B6251" t="str">
        <f>IF(AND(A6251="",D6251&lt;&gt;""),B6250,LEFT('tab2'!A6256,24))</f>
        <v>RPPM.10.01.01-22-0012/17</v>
      </c>
      <c r="C6251" t="str">
        <f t="shared" si="97"/>
        <v>RPPM.10.01.01-22-0012/17</v>
      </c>
      <c r="D6251">
        <f>IF('tab2'!B6256="","",'tab2'!B6256)</f>
        <v>1</v>
      </c>
    </row>
    <row r="6252" spans="1:4" x14ac:dyDescent="0.25">
      <c r="A6252" t="str">
        <f>LEFT('tab2'!A6257,24)</f>
        <v>RPPM.10.01.01-22-0013/16</v>
      </c>
      <c r="B6252" t="str">
        <f>IF(AND(A6252="",D6252&lt;&gt;""),B6251,LEFT('tab2'!A6257,24))</f>
        <v>RPPM.10.01.01-22-0013/16</v>
      </c>
      <c r="C6252" t="str">
        <f t="shared" si="97"/>
        <v>RPPM.10.01.01-22-0013/16</v>
      </c>
      <c r="D6252" t="str">
        <f>IF('tab2'!B6257="","",'tab2'!B6257)</f>
        <v>WOJ.: POMORSKIE, POW.: pucki, GM.: Hel</v>
      </c>
    </row>
    <row r="6253" spans="1:4" x14ac:dyDescent="0.25">
      <c r="A6253" t="str">
        <f>LEFT('tab2'!A6258,24)</f>
        <v>RPPM.10.01.01-22-0013/16</v>
      </c>
      <c r="B6253" t="str">
        <f>IF(AND(A6253="",D6253&lt;&gt;""),B6252,LEFT('tab2'!A6258,24))</f>
        <v>RPPM.10.01.01-22-0013/16</v>
      </c>
      <c r="C6253" t="str">
        <f t="shared" si="97"/>
        <v>RPPM.10.01.01-22-0013/16</v>
      </c>
      <c r="D6253">
        <f>IF('tab2'!B6258="","",'tab2'!B6258)</f>
        <v>1</v>
      </c>
    </row>
    <row r="6254" spans="1:4" x14ac:dyDescent="0.25">
      <c r="A6254" t="str">
        <f>LEFT('tab2'!A6259,24)</f>
        <v>RPPM.10.01.01-22-0013/17</v>
      </c>
      <c r="B6254" t="str">
        <f>IF(AND(A6254="",D6254&lt;&gt;""),B6253,LEFT('tab2'!A6259,24))</f>
        <v>RPPM.10.01.01-22-0013/17</v>
      </c>
      <c r="C6254" t="str">
        <f t="shared" si="97"/>
        <v>RPPM.10.01.01-22-0013/17</v>
      </c>
      <c r="D6254" t="str">
        <f>IF('tab2'!B6259="","",'tab2'!B6259)</f>
        <v>WOJ.: POMORSKIE, POW.: wejherowski, GM.: Szemud</v>
      </c>
    </row>
    <row r="6255" spans="1:4" x14ac:dyDescent="0.25">
      <c r="A6255" t="str">
        <f>LEFT('tab2'!A6260,24)</f>
        <v>RPPM.10.01.01-22-0013/17</v>
      </c>
      <c r="B6255" t="str">
        <f>IF(AND(A6255="",D6255&lt;&gt;""),B6254,LEFT('tab2'!A6260,24))</f>
        <v>RPPM.10.01.01-22-0013/17</v>
      </c>
      <c r="C6255" t="str">
        <f t="shared" si="97"/>
        <v>RPPM.10.01.01-22-0013/17</v>
      </c>
      <c r="D6255">
        <f>IF('tab2'!B6260="","",'tab2'!B6260)</f>
        <v>1</v>
      </c>
    </row>
    <row r="6256" spans="1:4" x14ac:dyDescent="0.25">
      <c r="A6256" t="str">
        <f>LEFT('tab2'!A6261,24)</f>
        <v>RPPM.10.01.01-22-0014/16</v>
      </c>
      <c r="B6256" t="str">
        <f>IF(AND(A6256="",D6256&lt;&gt;""),B6255,LEFT('tab2'!A6261,24))</f>
        <v>RPPM.10.01.01-22-0014/16</v>
      </c>
      <c r="C6256" t="str">
        <f t="shared" si="97"/>
        <v>RPPM.10.01.01-22-0014/16</v>
      </c>
      <c r="D6256" t="str">
        <f>IF('tab2'!B6261="","",'tab2'!B6261)</f>
        <v>WOJ.: POMORSKIE, POW.: gdański, GM.: Pszczółki</v>
      </c>
    </row>
    <row r="6257" spans="1:4" x14ac:dyDescent="0.25">
      <c r="A6257" t="str">
        <f>LEFT('tab2'!A6262,24)</f>
        <v>RPPM.10.01.01-22-0014/16</v>
      </c>
      <c r="B6257" t="str">
        <f>IF(AND(A6257="",D6257&lt;&gt;""),B6256,LEFT('tab2'!A6262,24))</f>
        <v>RPPM.10.01.01-22-0014/16</v>
      </c>
      <c r="C6257" t="str">
        <f t="shared" si="97"/>
        <v>RPPM.10.01.01-22-0014/16</v>
      </c>
      <c r="D6257">
        <f>IF('tab2'!B6262="","",'tab2'!B6262)</f>
        <v>1</v>
      </c>
    </row>
    <row r="6258" spans="1:4" x14ac:dyDescent="0.25">
      <c r="A6258" t="str">
        <f>LEFT('tab2'!A6263,24)</f>
        <v>RPPM.10.01.01-22-0014/17</v>
      </c>
      <c r="B6258" t="str">
        <f>IF(AND(A6258="",D6258&lt;&gt;""),B6257,LEFT('tab2'!A6263,24))</f>
        <v>RPPM.10.01.01-22-0014/17</v>
      </c>
      <c r="C6258" t="str">
        <f t="shared" si="97"/>
        <v>RPPM.10.01.01-22-0014/17</v>
      </c>
      <c r="D6258" t="str">
        <f>IF('tab2'!B6263="","",'tab2'!B6263)</f>
        <v>WOJ.: POMORSKIE, POW.: pucki, GM.: Jastarnia</v>
      </c>
    </row>
    <row r="6259" spans="1:4" x14ac:dyDescent="0.25">
      <c r="A6259" t="str">
        <f>LEFT('tab2'!A6264,24)</f>
        <v>RPPM.10.01.01-22-0014/17</v>
      </c>
      <c r="B6259" t="str">
        <f>IF(AND(A6259="",D6259&lt;&gt;""),B6258,LEFT('tab2'!A6264,24))</f>
        <v>RPPM.10.01.01-22-0014/17</v>
      </c>
      <c r="C6259" t="str">
        <f t="shared" si="97"/>
        <v>RPPM.10.01.01-22-0014/17</v>
      </c>
      <c r="D6259">
        <f>IF('tab2'!B6264="","",'tab2'!B6264)</f>
        <v>1</v>
      </c>
    </row>
    <row r="6260" spans="1:4" x14ac:dyDescent="0.25">
      <c r="A6260" t="str">
        <f>LEFT('tab2'!A6265,24)</f>
        <v>RPPM.10.01.01-22-0015/16</v>
      </c>
      <c r="B6260" t="str">
        <f>IF(AND(A6260="",D6260&lt;&gt;""),B6259,LEFT('tab2'!A6265,24))</f>
        <v>RPPM.10.01.01-22-0015/16</v>
      </c>
      <c r="C6260" t="str">
        <f t="shared" si="97"/>
        <v>RPPM.10.01.01-22-0015/16</v>
      </c>
      <c r="D6260" t="str">
        <f>IF('tab2'!B6265="","",'tab2'!B6265)</f>
        <v>WOJ.: POMORSKIE, POW.: pucki, GM.: Puck</v>
      </c>
    </row>
    <row r="6261" spans="1:4" x14ac:dyDescent="0.25">
      <c r="A6261" t="str">
        <f>LEFT('tab2'!A6266,24)</f>
        <v>RPPM.10.01.01-22-0015/16</v>
      </c>
      <c r="B6261" t="str">
        <f>IF(AND(A6261="",D6261&lt;&gt;""),B6260,LEFT('tab2'!A6266,24))</f>
        <v>RPPM.10.01.01-22-0015/16</v>
      </c>
      <c r="C6261" t="str">
        <f t="shared" si="97"/>
        <v>RPPM.10.01.01-22-0015/16</v>
      </c>
      <c r="D6261">
        <f>IF('tab2'!B6266="","",'tab2'!B6266)</f>
        <v>1</v>
      </c>
    </row>
    <row r="6262" spans="1:4" x14ac:dyDescent="0.25">
      <c r="A6262" t="str">
        <f>LEFT('tab2'!A6267,24)</f>
        <v>RPPM.10.01.01-22-0015/17</v>
      </c>
      <c r="B6262" t="str">
        <f>IF(AND(A6262="",D6262&lt;&gt;""),B6261,LEFT('tab2'!A6267,24))</f>
        <v>RPPM.10.01.01-22-0015/17</v>
      </c>
      <c r="C6262" t="str">
        <f t="shared" si="97"/>
        <v>RPPM.10.01.01-22-0015/17</v>
      </c>
      <c r="D6262" t="str">
        <f>IF('tab2'!B6267="","",'tab2'!B6267)</f>
        <v>WOJ.: POMORSKIE, POW.: gdański, GM.: Przywidz</v>
      </c>
    </row>
    <row r="6263" spans="1:4" x14ac:dyDescent="0.25">
      <c r="A6263" t="str">
        <f>LEFT('tab2'!A6268,24)</f>
        <v>RPPM.10.01.01-22-0015/17</v>
      </c>
      <c r="B6263" t="str">
        <f>IF(AND(A6263="",D6263&lt;&gt;""),B6262,LEFT('tab2'!A6268,24))</f>
        <v>RPPM.10.01.01-22-0015/17</v>
      </c>
      <c r="C6263" t="str">
        <f t="shared" si="97"/>
        <v>RPPM.10.01.01-22-0015/17</v>
      </c>
      <c r="D6263">
        <f>IF('tab2'!B6268="","",'tab2'!B6268)</f>
        <v>1</v>
      </c>
    </row>
    <row r="6264" spans="1:4" x14ac:dyDescent="0.25">
      <c r="A6264" t="str">
        <f>LEFT('tab2'!A6269,24)</f>
        <v>RPPM.10.01.01-22-0016/16</v>
      </c>
      <c r="B6264" t="str">
        <f>IF(AND(A6264="",D6264&lt;&gt;""),B6263,LEFT('tab2'!A6269,24))</f>
        <v>RPPM.10.01.01-22-0016/16</v>
      </c>
      <c r="C6264" t="str">
        <f t="shared" si="97"/>
        <v>RPPM.10.01.01-22-0016/16</v>
      </c>
      <c r="D6264" t="str">
        <f>IF('tab2'!B6269="","",'tab2'!B6269)</f>
        <v>WOJ.: POMORSKIE, POW.: Gdynia, GM.: Gdynia</v>
      </c>
    </row>
    <row r="6265" spans="1:4" x14ac:dyDescent="0.25">
      <c r="A6265" t="str">
        <f>LEFT('tab2'!A6270,24)</f>
        <v>RPPM.10.01.01-22-0016/16</v>
      </c>
      <c r="B6265" t="str">
        <f>IF(AND(A6265="",D6265&lt;&gt;""),B6264,LEFT('tab2'!A6270,24))</f>
        <v>RPPM.10.01.01-22-0016/16</v>
      </c>
      <c r="C6265" t="str">
        <f t="shared" si="97"/>
        <v>RPPM.10.01.01-22-0016/16</v>
      </c>
      <c r="D6265">
        <f>IF('tab2'!B6270="","",'tab2'!B6270)</f>
        <v>1</v>
      </c>
    </row>
    <row r="6266" spans="1:4" x14ac:dyDescent="0.25">
      <c r="A6266" t="str">
        <f>LEFT('tab2'!A6271,24)</f>
        <v>RPPM.10.01.01-22-0016/17</v>
      </c>
      <c r="B6266" t="str">
        <f>IF(AND(A6266="",D6266&lt;&gt;""),B6265,LEFT('tab2'!A6271,24))</f>
        <v>RPPM.10.01.01-22-0016/17</v>
      </c>
      <c r="C6266" t="str">
        <f t="shared" si="97"/>
        <v>RPPM.10.01.01-22-0016/17</v>
      </c>
      <c r="D6266" t="str">
        <f>IF('tab2'!B6271="","",'tab2'!B6271)</f>
        <v>WOJ.: POMORSKIE, POW.: kartuski, GM.: Żukowo</v>
      </c>
    </row>
    <row r="6267" spans="1:4" x14ac:dyDescent="0.25">
      <c r="A6267" t="str">
        <f>LEFT('tab2'!A6272,24)</f>
        <v>RPPM.10.01.01-22-0016/17</v>
      </c>
      <c r="B6267" t="str">
        <f>IF(AND(A6267="",D6267&lt;&gt;""),B6266,LEFT('tab2'!A6272,24))</f>
        <v>RPPM.10.01.01-22-0016/17</v>
      </c>
      <c r="C6267" t="str">
        <f t="shared" si="97"/>
        <v>RPPM.10.01.01-22-0016/17</v>
      </c>
      <c r="D6267">
        <f>IF('tab2'!B6272="","",'tab2'!B6272)</f>
        <v>1</v>
      </c>
    </row>
    <row r="6268" spans="1:4" x14ac:dyDescent="0.25">
      <c r="A6268" t="str">
        <f>LEFT('tab2'!A6273,24)</f>
        <v>RPPM.10.01.01-22-0017/16</v>
      </c>
      <c r="B6268" t="str">
        <f>IF(AND(A6268="",D6268&lt;&gt;""),B6267,LEFT('tab2'!A6273,24))</f>
        <v>RPPM.10.01.01-22-0017/16</v>
      </c>
      <c r="C6268" t="str">
        <f t="shared" si="97"/>
        <v>RPPM.10.01.01-22-0017/16</v>
      </c>
      <c r="D6268" t="str">
        <f>IF('tab2'!B6273="","",'tab2'!B6273)</f>
        <v>WOJ.: POMORSKIE, POW.: gdański, GM.: Cedry Wielkie</v>
      </c>
    </row>
    <row r="6269" spans="1:4" x14ac:dyDescent="0.25">
      <c r="A6269" t="str">
        <f>LEFT('tab2'!A6274,24)</f>
        <v>RPPM.10.01.01-22-0017/16</v>
      </c>
      <c r="B6269" t="str">
        <f>IF(AND(A6269="",D6269&lt;&gt;""),B6268,LEFT('tab2'!A6274,24))</f>
        <v>RPPM.10.01.01-22-0017/16</v>
      </c>
      <c r="C6269" t="str">
        <f t="shared" si="97"/>
        <v>RPPM.10.01.01-22-0017/16</v>
      </c>
      <c r="D6269">
        <f>IF('tab2'!B6274="","",'tab2'!B6274)</f>
        <v>1</v>
      </c>
    </row>
    <row r="6270" spans="1:4" x14ac:dyDescent="0.25">
      <c r="A6270" t="str">
        <f>LEFT('tab2'!A6275,24)</f>
        <v>RPPM.10.01.01-22-0017/17</v>
      </c>
      <c r="B6270" t="str">
        <f>IF(AND(A6270="",D6270&lt;&gt;""),B6269,LEFT('tab2'!A6275,24))</f>
        <v>RPPM.10.01.01-22-0017/17</v>
      </c>
      <c r="C6270" t="str">
        <f t="shared" si="97"/>
        <v>RPPM.10.01.01-22-0017/17</v>
      </c>
      <c r="D6270" t="str">
        <f>IF('tab2'!B6275="","",'tab2'!B6275)</f>
        <v>WOJ.: POMORSKIE, POW.: kartuski, GM.: Kartuzy</v>
      </c>
    </row>
    <row r="6271" spans="1:4" x14ac:dyDescent="0.25">
      <c r="A6271" t="str">
        <f>LEFT('tab2'!A6276,24)</f>
        <v>RPPM.10.01.01-22-0017/17</v>
      </c>
      <c r="B6271" t="str">
        <f>IF(AND(A6271="",D6271&lt;&gt;""),B6270,LEFT('tab2'!A6276,24))</f>
        <v>RPPM.10.01.01-22-0017/17</v>
      </c>
      <c r="C6271" t="str">
        <f t="shared" si="97"/>
        <v>RPPM.10.01.01-22-0017/17</v>
      </c>
      <c r="D6271">
        <f>IF('tab2'!B6276="","",'tab2'!B6276)</f>
        <v>1</v>
      </c>
    </row>
    <row r="6272" spans="1:4" x14ac:dyDescent="0.25">
      <c r="A6272" t="str">
        <f>LEFT('tab2'!A6277,24)</f>
        <v>RPPM.10.01.01-22-0018/16</v>
      </c>
      <c r="B6272" t="str">
        <f>IF(AND(A6272="",D6272&lt;&gt;""),B6271,LEFT('tab2'!A6277,24))</f>
        <v>RPPM.10.01.01-22-0018/16</v>
      </c>
      <c r="C6272" t="str">
        <f t="shared" si="97"/>
        <v>RPPM.10.01.01-22-0018/16</v>
      </c>
      <c r="D6272" t="str">
        <f>IF('tab2'!B6277="","",'tab2'!B6277)</f>
        <v>WOJ.: POMORSKIE, POW.: gdański, GM.: Pruszcz Gdański - gmina wiejska</v>
      </c>
    </row>
    <row r="6273" spans="1:4" x14ac:dyDescent="0.25">
      <c r="A6273" t="str">
        <f>LEFT('tab2'!A6278,24)</f>
        <v>RPPM.10.01.01-22-0018/16</v>
      </c>
      <c r="B6273" t="str">
        <f>IF(AND(A6273="",D6273&lt;&gt;""),B6272,LEFT('tab2'!A6278,24))</f>
        <v>RPPM.10.01.01-22-0018/16</v>
      </c>
      <c r="C6273" t="str">
        <f t="shared" si="97"/>
        <v>RPPM.10.01.01-22-0018/16</v>
      </c>
      <c r="D6273">
        <f>IF('tab2'!B6278="","",'tab2'!B6278)</f>
        <v>1</v>
      </c>
    </row>
    <row r="6274" spans="1:4" x14ac:dyDescent="0.25">
      <c r="A6274" t="str">
        <f>LEFT('tab2'!A6279,24)</f>
        <v>RPPM.10.01.01-22-0018/17</v>
      </c>
      <c r="B6274" t="str">
        <f>IF(AND(A6274="",D6274&lt;&gt;""),B6273,LEFT('tab2'!A6279,24))</f>
        <v>RPPM.10.01.01-22-0018/17</v>
      </c>
      <c r="C6274" t="str">
        <f t="shared" si="97"/>
        <v>RPPM.10.01.01-22-0018/17</v>
      </c>
      <c r="D6274" t="str">
        <f>IF('tab2'!B6279="","",'tab2'!B6279)</f>
        <v>WOJ.: POMORSKIE, POW.: nowodworski, GM.: Stegna</v>
      </c>
    </row>
    <row r="6275" spans="1:4" x14ac:dyDescent="0.25">
      <c r="A6275" t="str">
        <f>LEFT('tab2'!A6280,24)</f>
        <v>RPPM.10.01.01-22-0018/17</v>
      </c>
      <c r="B6275" t="str">
        <f>IF(AND(A6275="",D6275&lt;&gt;""),B6274,LEFT('tab2'!A6280,24))</f>
        <v>RPPM.10.01.01-22-0018/17</v>
      </c>
      <c r="C6275" t="str">
        <f t="shared" ref="C6275:C6338" si="98">IF(D6275="","",B6275)</f>
        <v>RPPM.10.01.01-22-0018/17</v>
      </c>
      <c r="D6275">
        <f>IF('tab2'!B6280="","",'tab2'!B6280)</f>
        <v>1</v>
      </c>
    </row>
    <row r="6276" spans="1:4" x14ac:dyDescent="0.25">
      <c r="A6276" t="str">
        <f>LEFT('tab2'!A6281,24)</f>
        <v>RPPM.10.01.01-22-0019/17</v>
      </c>
      <c r="B6276" t="str">
        <f>IF(AND(A6276="",D6276&lt;&gt;""),B6275,LEFT('tab2'!A6281,24))</f>
        <v>RPPM.10.01.01-22-0019/17</v>
      </c>
      <c r="C6276" t="str">
        <f t="shared" si="98"/>
        <v>RPPM.10.01.01-22-0019/17</v>
      </c>
      <c r="D6276" t="str">
        <f>IF('tab2'!B6281="","",'tab2'!B6281)</f>
        <v>WOJ.: POMORSKIE, POW.: Sopot, GM.: Sopot</v>
      </c>
    </row>
    <row r="6277" spans="1:4" x14ac:dyDescent="0.25">
      <c r="A6277" t="str">
        <f>LEFT('tab2'!A6282,24)</f>
        <v>RPPM.10.01.01-22-0019/17</v>
      </c>
      <c r="B6277" t="str">
        <f>IF(AND(A6277="",D6277&lt;&gt;""),B6276,LEFT('tab2'!A6282,24))</f>
        <v>RPPM.10.01.01-22-0019/17</v>
      </c>
      <c r="C6277" t="str">
        <f t="shared" si="98"/>
        <v>RPPM.10.01.01-22-0019/17</v>
      </c>
      <c r="D6277">
        <f>IF('tab2'!B6282="","",'tab2'!B6282)</f>
        <v>1</v>
      </c>
    </row>
    <row r="6278" spans="1:4" x14ac:dyDescent="0.25">
      <c r="A6278" t="str">
        <f>LEFT('tab2'!A6283,24)</f>
        <v>RPPM.10.01.01-22-0020/17</v>
      </c>
      <c r="B6278" t="str">
        <f>IF(AND(A6278="",D6278&lt;&gt;""),B6277,LEFT('tab2'!A6283,24))</f>
        <v>RPPM.10.01.01-22-0020/17</v>
      </c>
      <c r="C6278" t="str">
        <f t="shared" si="98"/>
        <v>RPPM.10.01.01-22-0020/17</v>
      </c>
      <c r="D6278" t="str">
        <f>IF('tab2'!B6283="","",'tab2'!B6283)</f>
        <v>WOJ.: POMORSKIE, POW.: Gdańsk, GM.: Gdańsk</v>
      </c>
    </row>
    <row r="6279" spans="1:4" x14ac:dyDescent="0.25">
      <c r="A6279" t="str">
        <f>LEFT('tab2'!A6284,24)</f>
        <v>RPPM.10.01.01-22-0020/17</v>
      </c>
      <c r="B6279" t="str">
        <f>IF(AND(A6279="",D6279&lt;&gt;""),B6278,LEFT('tab2'!A6284,24))</f>
        <v>RPPM.10.01.01-22-0020/17</v>
      </c>
      <c r="C6279" t="str">
        <f t="shared" si="98"/>
        <v>RPPM.10.01.01-22-0020/17</v>
      </c>
      <c r="D6279">
        <f>IF('tab2'!B6284="","",'tab2'!B6284)</f>
        <v>1</v>
      </c>
    </row>
    <row r="6280" spans="1:4" x14ac:dyDescent="0.25">
      <c r="A6280" t="str">
        <f>LEFT('tab2'!A6285,24)</f>
        <v>RPPM.10.01.01-22-0021/17</v>
      </c>
      <c r="B6280" t="str">
        <f>IF(AND(A6280="",D6280&lt;&gt;""),B6279,LEFT('tab2'!A6285,24))</f>
        <v>RPPM.10.01.01-22-0021/17</v>
      </c>
      <c r="C6280" t="str">
        <f t="shared" si="98"/>
        <v>RPPM.10.01.01-22-0021/17</v>
      </c>
      <c r="D6280" t="str">
        <f>IF('tab2'!B6285="","",'tab2'!B6285)</f>
        <v>WOJ.: POMORSKIE, POW.: Gdańsk, GM.: Gdańsk</v>
      </c>
    </row>
    <row r="6281" spans="1:4" x14ac:dyDescent="0.25">
      <c r="A6281" t="str">
        <f>LEFT('tab2'!A6286,24)</f>
        <v>RPPM.10.01.01-22-0021/17</v>
      </c>
      <c r="B6281" t="str">
        <f>IF(AND(A6281="",D6281&lt;&gt;""),B6280,LEFT('tab2'!A6286,24))</f>
        <v>RPPM.10.01.01-22-0021/17</v>
      </c>
      <c r="C6281" t="str">
        <f t="shared" si="98"/>
        <v>RPPM.10.01.01-22-0021/17</v>
      </c>
      <c r="D6281">
        <f>IF('tab2'!B6286="","",'tab2'!B6286)</f>
        <v>1</v>
      </c>
    </row>
    <row r="6282" spans="1:4" x14ac:dyDescent="0.25">
      <c r="A6282" t="str">
        <f>LEFT('tab2'!A6287,24)</f>
        <v>RPPM.10.01.01-22-0022/17</v>
      </c>
      <c r="B6282" t="str">
        <f>IF(AND(A6282="",D6282&lt;&gt;""),B6281,LEFT('tab2'!A6287,24))</f>
        <v>RPPM.10.01.01-22-0022/17</v>
      </c>
      <c r="C6282" t="str">
        <f t="shared" si="98"/>
        <v>RPPM.10.01.01-22-0022/17</v>
      </c>
      <c r="D6282" t="str">
        <f>IF('tab2'!B6287="","",'tab2'!B6287)</f>
        <v>WOJ.: POMORSKIE, POW.: Gdańsk, GM.: Gdańsk</v>
      </c>
    </row>
    <row r="6283" spans="1:4" x14ac:dyDescent="0.25">
      <c r="A6283" t="str">
        <f>LEFT('tab2'!A6288,24)</f>
        <v>RPPM.10.01.01-22-0022/17</v>
      </c>
      <c r="B6283" t="str">
        <f>IF(AND(A6283="",D6283&lt;&gt;""),B6282,LEFT('tab2'!A6288,24))</f>
        <v>RPPM.10.01.01-22-0022/17</v>
      </c>
      <c r="C6283" t="str">
        <f t="shared" si="98"/>
        <v>RPPM.10.01.01-22-0022/17</v>
      </c>
      <c r="D6283">
        <f>IF('tab2'!B6288="","",'tab2'!B6288)</f>
        <v>1</v>
      </c>
    </row>
    <row r="6284" spans="1:4" x14ac:dyDescent="0.25">
      <c r="A6284" t="str">
        <f>LEFT('tab2'!A6289,24)</f>
        <v>RPPM.10.02.01-22-0001/15</v>
      </c>
      <c r="B6284" t="str">
        <f>IF(AND(A6284="",D6284&lt;&gt;""),B6283,LEFT('tab2'!A6289,24))</f>
        <v>RPPM.10.02.01-22-0001/15</v>
      </c>
      <c r="C6284" t="str">
        <f t="shared" si="98"/>
        <v>RPPM.10.02.01-22-0001/15</v>
      </c>
      <c r="D6284" t="str">
        <f>IF('tab2'!B6289="","",'tab2'!B6289)</f>
        <v>WOJ.: POMORSKIE, POW.: bytowski, GM.: Bytów</v>
      </c>
    </row>
    <row r="6285" spans="1:4" x14ac:dyDescent="0.25">
      <c r="A6285" t="str">
        <f>LEFT('tab2'!A6290,24)</f>
        <v/>
      </c>
      <c r="B6285" t="str">
        <f>IF(AND(A6285="",D6285&lt;&gt;""),B6284,LEFT('tab2'!A6290,24))</f>
        <v>RPPM.10.02.01-22-0001/15</v>
      </c>
      <c r="C6285" t="str">
        <f t="shared" si="98"/>
        <v>RPPM.10.02.01-22-0001/15</v>
      </c>
      <c r="D6285" t="str">
        <f>IF('tab2'!B6290="","",'tab2'!B6290)</f>
        <v>WOJ.: POMORSKIE, POW.: bytowski, GM.: Trzebielino</v>
      </c>
    </row>
    <row r="6286" spans="1:4" x14ac:dyDescent="0.25">
      <c r="A6286" t="str">
        <f>LEFT('tab2'!A6291,24)</f>
        <v/>
      </c>
      <c r="B6286" t="str">
        <f>IF(AND(A6286="",D6286&lt;&gt;""),B6285,LEFT('tab2'!A6291,24))</f>
        <v>RPPM.10.02.01-22-0001/15</v>
      </c>
      <c r="C6286" t="str">
        <f t="shared" si="98"/>
        <v>RPPM.10.02.01-22-0001/15</v>
      </c>
      <c r="D6286" t="str">
        <f>IF('tab2'!B6291="","",'tab2'!B6291)</f>
        <v>WOJ.: POMORSKIE, POW.: chojnicki, GM.: Chojnice</v>
      </c>
    </row>
    <row r="6287" spans="1:4" x14ac:dyDescent="0.25">
      <c r="A6287" t="str">
        <f>LEFT('tab2'!A6292,24)</f>
        <v/>
      </c>
      <c r="B6287" t="str">
        <f>IF(AND(A6287="",D6287&lt;&gt;""),B6286,LEFT('tab2'!A6292,24))</f>
        <v>RPPM.10.02.01-22-0001/15</v>
      </c>
      <c r="C6287" t="str">
        <f t="shared" si="98"/>
        <v>RPPM.10.02.01-22-0001/15</v>
      </c>
      <c r="D6287" t="str">
        <f>IF('tab2'!B6292="","",'tab2'!B6292)</f>
        <v>WOJ.: POMORSKIE, POW.: Gdańsk, GM.: Gdańsk</v>
      </c>
    </row>
    <row r="6288" spans="1:4" x14ac:dyDescent="0.25">
      <c r="A6288" t="str">
        <f>LEFT('tab2'!A6293,24)</f>
        <v/>
      </c>
      <c r="B6288" t="str">
        <f>IF(AND(A6288="",D6288&lt;&gt;""),B6287,LEFT('tab2'!A6293,24))</f>
        <v>RPPM.10.02.01-22-0001/15</v>
      </c>
      <c r="C6288" t="str">
        <f t="shared" si="98"/>
        <v>RPPM.10.02.01-22-0001/15</v>
      </c>
      <c r="D6288" t="str">
        <f>IF('tab2'!B6293="","",'tab2'!B6293)</f>
        <v>WOJ.: POMORSKIE, POW.: Gdynia, GM.: Gdynia</v>
      </c>
    </row>
    <row r="6289" spans="1:4" x14ac:dyDescent="0.25">
      <c r="A6289" t="str">
        <f>LEFT('tab2'!A6294,24)</f>
        <v/>
      </c>
      <c r="B6289" t="str">
        <f>IF(AND(A6289="",D6289&lt;&gt;""),B6288,LEFT('tab2'!A6294,24))</f>
        <v>RPPM.10.02.01-22-0001/15</v>
      </c>
      <c r="C6289" t="str">
        <f t="shared" si="98"/>
        <v>RPPM.10.02.01-22-0001/15</v>
      </c>
      <c r="D6289" t="str">
        <f>IF('tab2'!B6294="","",'tab2'!B6294)</f>
        <v>WOJ.: POMORSKIE, POW.: kartuski, GM.: Kartuzy</v>
      </c>
    </row>
    <row r="6290" spans="1:4" x14ac:dyDescent="0.25">
      <c r="A6290" t="str">
        <f>LEFT('tab2'!A6295,24)</f>
        <v/>
      </c>
      <c r="B6290" t="str">
        <f>IF(AND(A6290="",D6290&lt;&gt;""),B6289,LEFT('tab2'!A6295,24))</f>
        <v>RPPM.10.02.01-22-0001/15</v>
      </c>
      <c r="C6290" t="str">
        <f t="shared" si="98"/>
        <v>RPPM.10.02.01-22-0001/15</v>
      </c>
      <c r="D6290" t="str">
        <f>IF('tab2'!B6295="","",'tab2'!B6295)</f>
        <v>WOJ.: POMORSKIE, POW.: kwidzyński, GM.: Prabuty</v>
      </c>
    </row>
    <row r="6291" spans="1:4" x14ac:dyDescent="0.25">
      <c r="A6291" t="str">
        <f>LEFT('tab2'!A6296,24)</f>
        <v/>
      </c>
      <c r="B6291" t="str">
        <f>IF(AND(A6291="",D6291&lt;&gt;""),B6290,LEFT('tab2'!A6296,24))</f>
        <v>RPPM.10.02.01-22-0001/15</v>
      </c>
      <c r="C6291" t="str">
        <f t="shared" si="98"/>
        <v>RPPM.10.02.01-22-0001/15</v>
      </c>
      <c r="D6291" t="str">
        <f>IF('tab2'!B6296="","",'tab2'!B6296)</f>
        <v>WOJ.: POMORSKIE, POW.: nowodworski, GM.: Stegna</v>
      </c>
    </row>
    <row r="6292" spans="1:4" x14ac:dyDescent="0.25">
      <c r="A6292" t="str">
        <f>LEFT('tab2'!A6297,24)</f>
        <v/>
      </c>
      <c r="B6292" t="str">
        <f>IF(AND(A6292="",D6292&lt;&gt;""),B6291,LEFT('tab2'!A6297,24))</f>
        <v>RPPM.10.02.01-22-0001/15</v>
      </c>
      <c r="C6292" t="str">
        <f t="shared" si="98"/>
        <v>RPPM.10.02.01-22-0001/15</v>
      </c>
      <c r="D6292" t="str">
        <f>IF('tab2'!B6297="","",'tab2'!B6297)</f>
        <v>WOJ.: POMORSKIE, POW.: Słupsk, GM.: Słupsk</v>
      </c>
    </row>
    <row r="6293" spans="1:4" x14ac:dyDescent="0.25">
      <c r="A6293" t="str">
        <f>LEFT('tab2'!A6298,24)</f>
        <v/>
      </c>
      <c r="B6293" t="str">
        <f>IF(AND(A6293="",D6293&lt;&gt;""),B6292,LEFT('tab2'!A6298,24))</f>
        <v>RPPM.10.02.01-22-0001/15</v>
      </c>
      <c r="C6293" t="str">
        <f t="shared" si="98"/>
        <v>RPPM.10.02.01-22-0001/15</v>
      </c>
      <c r="D6293" t="str">
        <f>IF('tab2'!B6298="","",'tab2'!B6298)</f>
        <v>WOJ.: POMORSKIE, POW.: starogardzki, GM.: Starogard Gdański - gmina wiejska</v>
      </c>
    </row>
    <row r="6294" spans="1:4" x14ac:dyDescent="0.25">
      <c r="A6294" t="str">
        <f>LEFT('tab2'!A6299,24)</f>
        <v/>
      </c>
      <c r="B6294" t="str">
        <f>IF(AND(A6294="",D6294&lt;&gt;""),B6293,LEFT('tab2'!A6299,24))</f>
        <v>RPPM.10.02.01-22-0001/15</v>
      </c>
      <c r="C6294" t="str">
        <f t="shared" si="98"/>
        <v>RPPM.10.02.01-22-0001/15</v>
      </c>
      <c r="D6294" t="str">
        <f>IF('tab2'!B6299="","",'tab2'!B6299)</f>
        <v>WOJ.: POMORSKIE, POW.: sztumski, GM.: Sztum</v>
      </c>
    </row>
    <row r="6295" spans="1:4" x14ac:dyDescent="0.25">
      <c r="A6295" t="str">
        <f>LEFT('tab2'!A6300,24)</f>
        <v/>
      </c>
      <c r="B6295" t="str">
        <f>IF(AND(A6295="",D6295&lt;&gt;""),B6294,LEFT('tab2'!A6300,24))</f>
        <v>RPPM.10.02.01-22-0001/15</v>
      </c>
      <c r="C6295" t="str">
        <f t="shared" si="98"/>
        <v>RPPM.10.02.01-22-0001/15</v>
      </c>
      <c r="D6295" t="str">
        <f>IF('tab2'!B6300="","",'tab2'!B6300)</f>
        <v>WOJ.: POMORSKIE, POW.: wejherowski, GM.: Wejherowo - gmina wiejska</v>
      </c>
    </row>
    <row r="6296" spans="1:4" x14ac:dyDescent="0.25">
      <c r="A6296" t="str">
        <f>LEFT('tab2'!A6301,24)</f>
        <v>RPPM.10.02.01-22-0001/15</v>
      </c>
      <c r="B6296" t="str">
        <f>IF(AND(A6296="",D6296&lt;&gt;""),B6295,LEFT('tab2'!A6301,24))</f>
        <v>RPPM.10.02.01-22-0001/15</v>
      </c>
      <c r="C6296" t="str">
        <f t="shared" si="98"/>
        <v>RPPM.10.02.01-22-0001/15</v>
      </c>
      <c r="D6296">
        <f>IF('tab2'!B6301="","",'tab2'!B6301)</f>
        <v>12</v>
      </c>
    </row>
    <row r="6297" spans="1:4" x14ac:dyDescent="0.25">
      <c r="A6297" t="str">
        <f>LEFT('tab2'!A6302,24)</f>
        <v>RPPM.10.02.01-22-0001/16</v>
      </c>
      <c r="B6297" t="str">
        <f>IF(AND(A6297="",D6297&lt;&gt;""),B6296,LEFT('tab2'!A6302,24))</f>
        <v>RPPM.10.02.01-22-0001/16</v>
      </c>
      <c r="C6297" t="str">
        <f t="shared" si="98"/>
        <v>RPPM.10.02.01-22-0001/16</v>
      </c>
      <c r="D6297" t="str">
        <f>IF('tab2'!B6302="","",'tab2'!B6302)</f>
        <v>WOJ.: POMORSKIE, POW.: bytowski, GM.: Miastko</v>
      </c>
    </row>
    <row r="6298" spans="1:4" x14ac:dyDescent="0.25">
      <c r="A6298" t="str">
        <f>LEFT('tab2'!A6303,24)</f>
        <v>RPPM.10.02.01-22-0001/16</v>
      </c>
      <c r="B6298" t="str">
        <f>IF(AND(A6298="",D6298&lt;&gt;""),B6297,LEFT('tab2'!A6303,24))</f>
        <v>RPPM.10.02.01-22-0001/16</v>
      </c>
      <c r="C6298" t="str">
        <f t="shared" si="98"/>
        <v>RPPM.10.02.01-22-0001/16</v>
      </c>
      <c r="D6298">
        <f>IF('tab2'!B6303="","",'tab2'!B6303)</f>
        <v>1</v>
      </c>
    </row>
    <row r="6299" spans="1:4" x14ac:dyDescent="0.25">
      <c r="A6299" t="str">
        <f>LEFT('tab2'!A6304,24)</f>
        <v>RPPM.10.02.01-22-0001/17</v>
      </c>
      <c r="B6299" t="str">
        <f>IF(AND(A6299="",D6299&lt;&gt;""),B6298,LEFT('tab2'!A6304,24))</f>
        <v>RPPM.10.02.01-22-0001/17</v>
      </c>
      <c r="C6299" t="str">
        <f t="shared" si="98"/>
        <v>RPPM.10.02.01-22-0001/17</v>
      </c>
      <c r="D6299" t="str">
        <f>IF('tab2'!B6304="","",'tab2'!B6304)</f>
        <v>WOJ.: POMORSKIE, POW.: kwidzyński, GM.: Prabuty</v>
      </c>
    </row>
    <row r="6300" spans="1:4" x14ac:dyDescent="0.25">
      <c r="A6300" t="str">
        <f>LEFT('tab2'!A6305,24)</f>
        <v>RPPM.10.02.01-22-0001/17</v>
      </c>
      <c r="B6300" t="str">
        <f>IF(AND(A6300="",D6300&lt;&gt;""),B6299,LEFT('tab2'!A6305,24))</f>
        <v>RPPM.10.02.01-22-0001/17</v>
      </c>
      <c r="C6300" t="str">
        <f t="shared" si="98"/>
        <v>RPPM.10.02.01-22-0001/17</v>
      </c>
      <c r="D6300">
        <f>IF('tab2'!B6305="","",'tab2'!B6305)</f>
        <v>1</v>
      </c>
    </row>
    <row r="6301" spans="1:4" x14ac:dyDescent="0.25">
      <c r="A6301" t="str">
        <f>LEFT('tab2'!A6306,24)</f>
        <v>RPPM.10.02.01-22-0001/18</v>
      </c>
      <c r="B6301" t="str">
        <f>IF(AND(A6301="",D6301&lt;&gt;""),B6300,LEFT('tab2'!A6306,24))</f>
        <v>RPPM.10.02.01-22-0001/18</v>
      </c>
      <c r="C6301" t="str">
        <f t="shared" si="98"/>
        <v>RPPM.10.02.01-22-0001/18</v>
      </c>
      <c r="D6301" t="str">
        <f>IF('tab2'!B6306="","",'tab2'!B6306)</f>
        <v>WOJ.: POMORSKIE, POW.: Gdańsk, GM.: Gdańsk</v>
      </c>
    </row>
    <row r="6302" spans="1:4" x14ac:dyDescent="0.25">
      <c r="A6302" t="str">
        <f>LEFT('tab2'!A6307,24)</f>
        <v>RPPM.10.02.01-22-0001/18</v>
      </c>
      <c r="B6302" t="str">
        <f>IF(AND(A6302="",D6302&lt;&gt;""),B6301,LEFT('tab2'!A6307,24))</f>
        <v>RPPM.10.02.01-22-0001/18</v>
      </c>
      <c r="C6302" t="str">
        <f t="shared" si="98"/>
        <v>RPPM.10.02.01-22-0001/18</v>
      </c>
      <c r="D6302">
        <f>IF('tab2'!B6307="","",'tab2'!B6307)</f>
        <v>1</v>
      </c>
    </row>
    <row r="6303" spans="1:4" x14ac:dyDescent="0.25">
      <c r="A6303" t="str">
        <f>LEFT('tab2'!A6308,24)</f>
        <v>RPPM.10.02.01-22-0002/16</v>
      </c>
      <c r="B6303" t="str">
        <f>IF(AND(A6303="",D6303&lt;&gt;""),B6302,LEFT('tab2'!A6308,24))</f>
        <v>RPPM.10.02.01-22-0002/16</v>
      </c>
      <c r="C6303" t="str">
        <f t="shared" si="98"/>
        <v>RPPM.10.02.01-22-0002/16</v>
      </c>
      <c r="D6303" t="str">
        <f>IF('tab2'!B6308="","",'tab2'!B6308)</f>
        <v>WOJ.: POMORSKIE, POW.: lęborski, GM.: Lębork</v>
      </c>
    </row>
    <row r="6304" spans="1:4" x14ac:dyDescent="0.25">
      <c r="A6304" t="str">
        <f>LEFT('tab2'!A6309,24)</f>
        <v/>
      </c>
      <c r="B6304" t="str">
        <f>IF(AND(A6304="",D6304&lt;&gt;""),B6303,LEFT('tab2'!A6309,24))</f>
        <v>RPPM.10.02.01-22-0002/16</v>
      </c>
      <c r="C6304" t="str">
        <f t="shared" si="98"/>
        <v>RPPM.10.02.01-22-0002/16</v>
      </c>
      <c r="D6304" t="str">
        <f>IF('tab2'!B6309="","",'tab2'!B6309)</f>
        <v>WOJ.: POMORSKIE, POW.: lęborski, GM.: Nowa Wieś Lęborska</v>
      </c>
    </row>
    <row r="6305" spans="1:4" x14ac:dyDescent="0.25">
      <c r="A6305" t="str">
        <f>LEFT('tab2'!A6310,24)</f>
        <v/>
      </c>
      <c r="B6305" t="str">
        <f>IF(AND(A6305="",D6305&lt;&gt;""),B6304,LEFT('tab2'!A6310,24))</f>
        <v>RPPM.10.02.01-22-0002/16</v>
      </c>
      <c r="C6305" t="str">
        <f t="shared" si="98"/>
        <v>RPPM.10.02.01-22-0002/16</v>
      </c>
      <c r="D6305" t="str">
        <f>IF('tab2'!B6310="","",'tab2'!B6310)</f>
        <v>WOJ.: POMORSKIE, POW.: wejherowski, GM.: Łęczyce</v>
      </c>
    </row>
    <row r="6306" spans="1:4" x14ac:dyDescent="0.25">
      <c r="A6306" t="str">
        <f>LEFT('tab2'!A6311,24)</f>
        <v>RPPM.10.02.01-22-0002/16</v>
      </c>
      <c r="B6306" t="str">
        <f>IF(AND(A6306="",D6306&lt;&gt;""),B6305,LEFT('tab2'!A6311,24))</f>
        <v>RPPM.10.02.01-22-0002/16</v>
      </c>
      <c r="C6306" t="str">
        <f t="shared" si="98"/>
        <v>RPPM.10.02.01-22-0002/16</v>
      </c>
      <c r="D6306">
        <f>IF('tab2'!B6311="","",'tab2'!B6311)</f>
        <v>3</v>
      </c>
    </row>
    <row r="6307" spans="1:4" x14ac:dyDescent="0.25">
      <c r="A6307" t="str">
        <f>LEFT('tab2'!A6312,24)</f>
        <v>RPPM.10.02.01-22-0002/17</v>
      </c>
      <c r="B6307" t="str">
        <f>IF(AND(A6307="",D6307&lt;&gt;""),B6306,LEFT('tab2'!A6312,24))</f>
        <v>RPPM.10.02.01-22-0002/17</v>
      </c>
      <c r="C6307" t="str">
        <f t="shared" si="98"/>
        <v>RPPM.10.02.01-22-0002/17</v>
      </c>
      <c r="D6307" t="str">
        <f>IF('tab2'!B6312="","",'tab2'!B6312)</f>
        <v>WOJ.: POMORSKIE, POW.: Gdańsk, GM.: Gdańsk</v>
      </c>
    </row>
    <row r="6308" spans="1:4" x14ac:dyDescent="0.25">
      <c r="A6308" t="str">
        <f>LEFT('tab2'!A6313,24)</f>
        <v/>
      </c>
      <c r="B6308" t="str">
        <f>IF(AND(A6308="",D6308&lt;&gt;""),B6307,LEFT('tab2'!A6313,24))</f>
        <v>RPPM.10.02.01-22-0002/17</v>
      </c>
      <c r="C6308" t="str">
        <f t="shared" si="98"/>
        <v>RPPM.10.02.01-22-0002/17</v>
      </c>
      <c r="D6308" t="str">
        <f>IF('tab2'!B6313="","",'tab2'!B6313)</f>
        <v>WOJ.: POMORSKIE, POW.: Słupsk, GM.: Słupsk</v>
      </c>
    </row>
    <row r="6309" spans="1:4" x14ac:dyDescent="0.25">
      <c r="A6309" t="str">
        <f>LEFT('tab2'!A6314,24)</f>
        <v/>
      </c>
      <c r="B6309" t="str">
        <f>IF(AND(A6309="",D6309&lt;&gt;""),B6308,LEFT('tab2'!A6314,24))</f>
        <v>RPPM.10.02.01-22-0002/17</v>
      </c>
      <c r="C6309" t="str">
        <f t="shared" si="98"/>
        <v>RPPM.10.02.01-22-0002/17</v>
      </c>
      <c r="D6309" t="str">
        <f>IF('tab2'!B6314="","",'tab2'!B6314)</f>
        <v>WOJ.: POMORSKIE, POW.: starogardzki, GM.: Starogard Gdański</v>
      </c>
    </row>
    <row r="6310" spans="1:4" x14ac:dyDescent="0.25">
      <c r="A6310" t="str">
        <f>LEFT('tab2'!A6315,24)</f>
        <v>RPPM.10.02.01-22-0002/17</v>
      </c>
      <c r="B6310" t="str">
        <f>IF(AND(A6310="",D6310&lt;&gt;""),B6309,LEFT('tab2'!A6315,24))</f>
        <v>RPPM.10.02.01-22-0002/17</v>
      </c>
      <c r="C6310" t="str">
        <f t="shared" si="98"/>
        <v>RPPM.10.02.01-22-0002/17</v>
      </c>
      <c r="D6310">
        <f>IF('tab2'!B6315="","",'tab2'!B6315)</f>
        <v>3</v>
      </c>
    </row>
    <row r="6311" spans="1:4" x14ac:dyDescent="0.25">
      <c r="A6311" t="str">
        <f>LEFT('tab2'!A6316,24)</f>
        <v>RPPM.10.02.01-22-0002/18</v>
      </c>
      <c r="B6311" t="str">
        <f>IF(AND(A6311="",D6311&lt;&gt;""),B6310,LEFT('tab2'!A6316,24))</f>
        <v>RPPM.10.02.01-22-0002/18</v>
      </c>
      <c r="C6311" t="str">
        <f t="shared" si="98"/>
        <v>RPPM.10.02.01-22-0002/18</v>
      </c>
      <c r="D6311" t="str">
        <f>IF('tab2'!B6316="","",'tab2'!B6316)</f>
        <v>WOJ.: POMORSKIE, POW.: kościerski, GM.: Kościerzyna</v>
      </c>
    </row>
    <row r="6312" spans="1:4" x14ac:dyDescent="0.25">
      <c r="A6312" t="str">
        <f>LEFT('tab2'!A6317,24)</f>
        <v>RPPM.10.02.01-22-0002/18</v>
      </c>
      <c r="B6312" t="str">
        <f>IF(AND(A6312="",D6312&lt;&gt;""),B6311,LEFT('tab2'!A6317,24))</f>
        <v>RPPM.10.02.01-22-0002/18</v>
      </c>
      <c r="C6312" t="str">
        <f t="shared" si="98"/>
        <v>RPPM.10.02.01-22-0002/18</v>
      </c>
      <c r="D6312">
        <f>IF('tab2'!B6317="","",'tab2'!B6317)</f>
        <v>1</v>
      </c>
    </row>
    <row r="6313" spans="1:4" x14ac:dyDescent="0.25">
      <c r="A6313" t="str">
        <f>LEFT('tab2'!A6318,24)</f>
        <v>RPPM.10.02.01-22-0003/16</v>
      </c>
      <c r="B6313" t="str">
        <f>IF(AND(A6313="",D6313&lt;&gt;""),B6312,LEFT('tab2'!A6318,24))</f>
        <v>RPPM.10.02.01-22-0003/16</v>
      </c>
      <c r="C6313" t="str">
        <f t="shared" si="98"/>
        <v>RPPM.10.02.01-22-0003/16</v>
      </c>
      <c r="D6313" t="str">
        <f>IF('tab2'!B6318="","",'tab2'!B6318)</f>
        <v>WOJ.: POMORSKIE, POW.: kościerski, GM.: Kościerzyna - gmina wiejska</v>
      </c>
    </row>
    <row r="6314" spans="1:4" x14ac:dyDescent="0.25">
      <c r="A6314" t="str">
        <f>LEFT('tab2'!A6319,24)</f>
        <v>RPPM.10.02.01-22-0003/16</v>
      </c>
      <c r="B6314" t="str">
        <f>IF(AND(A6314="",D6314&lt;&gt;""),B6313,LEFT('tab2'!A6319,24))</f>
        <v>RPPM.10.02.01-22-0003/16</v>
      </c>
      <c r="C6314" t="str">
        <f t="shared" si="98"/>
        <v>RPPM.10.02.01-22-0003/16</v>
      </c>
      <c r="D6314">
        <f>IF('tab2'!B6319="","",'tab2'!B6319)</f>
        <v>1</v>
      </c>
    </row>
    <row r="6315" spans="1:4" x14ac:dyDescent="0.25">
      <c r="A6315" t="str">
        <f>LEFT('tab2'!A6320,24)</f>
        <v>RPPM.10.02.01-22-0003/17</v>
      </c>
      <c r="B6315" t="str">
        <f>IF(AND(A6315="",D6315&lt;&gt;""),B6314,LEFT('tab2'!A6320,24))</f>
        <v>RPPM.10.02.01-22-0003/17</v>
      </c>
      <c r="C6315" t="str">
        <f t="shared" si="98"/>
        <v>RPPM.10.02.01-22-0003/17</v>
      </c>
      <c r="D6315" t="str">
        <f>IF('tab2'!B6320="","",'tab2'!B6320)</f>
        <v>WOJ.: POMORSKIE, POW.: Słupsk, GM.: Słupsk</v>
      </c>
    </row>
    <row r="6316" spans="1:4" x14ac:dyDescent="0.25">
      <c r="A6316" t="str">
        <f>LEFT('tab2'!A6321,24)</f>
        <v/>
      </c>
      <c r="B6316" t="str">
        <f>IF(AND(A6316="",D6316&lt;&gt;""),B6315,LEFT('tab2'!A6321,24))</f>
        <v>RPPM.10.02.01-22-0003/17</v>
      </c>
      <c r="C6316" t="str">
        <f t="shared" si="98"/>
        <v>RPPM.10.02.01-22-0003/17</v>
      </c>
      <c r="D6316" t="str">
        <f>IF('tab2'!B6321="","",'tab2'!B6321)</f>
        <v>WOJ.: POMORSKIE, POW.: słupski, GM.: Ustka</v>
      </c>
    </row>
    <row r="6317" spans="1:4" x14ac:dyDescent="0.25">
      <c r="A6317" t="str">
        <f>LEFT('tab2'!A6322,24)</f>
        <v>RPPM.10.02.01-22-0003/17</v>
      </c>
      <c r="B6317" t="str">
        <f>IF(AND(A6317="",D6317&lt;&gt;""),B6316,LEFT('tab2'!A6322,24))</f>
        <v>RPPM.10.02.01-22-0003/17</v>
      </c>
      <c r="C6317" t="str">
        <f t="shared" si="98"/>
        <v>RPPM.10.02.01-22-0003/17</v>
      </c>
      <c r="D6317">
        <f>IF('tab2'!B6322="","",'tab2'!B6322)</f>
        <v>2</v>
      </c>
    </row>
    <row r="6318" spans="1:4" x14ac:dyDescent="0.25">
      <c r="A6318" t="str">
        <f>LEFT('tab2'!A6323,24)</f>
        <v>RPPM.10.02.01-22-0004/16</v>
      </c>
      <c r="B6318" t="str">
        <f>IF(AND(A6318="",D6318&lt;&gt;""),B6317,LEFT('tab2'!A6323,24))</f>
        <v>RPPM.10.02.01-22-0004/16</v>
      </c>
      <c r="C6318" t="str">
        <f t="shared" si="98"/>
        <v>RPPM.10.02.01-22-0004/16</v>
      </c>
      <c r="D6318" t="str">
        <f>IF('tab2'!B6323="","",'tab2'!B6323)</f>
        <v>WOJ.: POMORSKIE, POW.: starogardzki, GM.: Bobowo</v>
      </c>
    </row>
    <row r="6319" spans="1:4" x14ac:dyDescent="0.25">
      <c r="A6319" t="str">
        <f>LEFT('tab2'!A6324,24)</f>
        <v/>
      </c>
      <c r="B6319" t="str">
        <f>IF(AND(A6319="",D6319&lt;&gt;""),B6318,LEFT('tab2'!A6324,24))</f>
        <v>RPPM.10.02.01-22-0004/16</v>
      </c>
      <c r="C6319" t="str">
        <f t="shared" si="98"/>
        <v>RPPM.10.02.01-22-0004/16</v>
      </c>
      <c r="D6319" t="str">
        <f>IF('tab2'!B6324="","",'tab2'!B6324)</f>
        <v>WOJ.: POMORSKIE, POW.: starogardzki, GM.: Starogard Gdański</v>
      </c>
    </row>
    <row r="6320" spans="1:4" x14ac:dyDescent="0.25">
      <c r="A6320" t="str">
        <f>LEFT('tab2'!A6325,24)</f>
        <v/>
      </c>
      <c r="B6320" t="str">
        <f>IF(AND(A6320="",D6320&lt;&gt;""),B6319,LEFT('tab2'!A6325,24))</f>
        <v>RPPM.10.02.01-22-0004/16</v>
      </c>
      <c r="C6320" t="str">
        <f t="shared" si="98"/>
        <v>RPPM.10.02.01-22-0004/16</v>
      </c>
      <c r="D6320" t="str">
        <f>IF('tab2'!B6325="","",'tab2'!B6325)</f>
        <v>WOJ.: POMORSKIE, POW.: starogardzki, GM.: Starogard Gdański - gmina wiejska</v>
      </c>
    </row>
    <row r="6321" spans="1:4" x14ac:dyDescent="0.25">
      <c r="A6321" t="str">
        <f>LEFT('tab2'!A6326,24)</f>
        <v>RPPM.10.02.01-22-0004/16</v>
      </c>
      <c r="B6321" t="str">
        <f>IF(AND(A6321="",D6321&lt;&gt;""),B6320,LEFT('tab2'!A6326,24))</f>
        <v>RPPM.10.02.01-22-0004/16</v>
      </c>
      <c r="C6321" t="str">
        <f t="shared" si="98"/>
        <v>RPPM.10.02.01-22-0004/16</v>
      </c>
      <c r="D6321">
        <f>IF('tab2'!B6326="","",'tab2'!B6326)</f>
        <v>3</v>
      </c>
    </row>
    <row r="6322" spans="1:4" x14ac:dyDescent="0.25">
      <c r="A6322" t="str">
        <f>LEFT('tab2'!A6327,24)</f>
        <v>RPPM.10.02.01-22-0005/17</v>
      </c>
      <c r="B6322" t="str">
        <f>IF(AND(A6322="",D6322&lt;&gt;""),B6321,LEFT('tab2'!A6327,24))</f>
        <v>RPPM.10.02.01-22-0005/17</v>
      </c>
      <c r="C6322" t="str">
        <f t="shared" si="98"/>
        <v>RPPM.10.02.01-22-0005/17</v>
      </c>
      <c r="D6322" t="str">
        <f>IF('tab2'!B6327="","",'tab2'!B6327)</f>
        <v>WOJ.: POMORSKIE, POW.: Gdynia, GM.: Gdynia</v>
      </c>
    </row>
    <row r="6323" spans="1:4" x14ac:dyDescent="0.25">
      <c r="A6323" t="str">
        <f>LEFT('tab2'!A6328,24)</f>
        <v/>
      </c>
      <c r="B6323" t="str">
        <f>IF(AND(A6323="",D6323&lt;&gt;""),B6322,LEFT('tab2'!A6328,24))</f>
        <v>RPPM.10.02.01-22-0005/17</v>
      </c>
      <c r="C6323" t="str">
        <f t="shared" si="98"/>
        <v>RPPM.10.02.01-22-0005/17</v>
      </c>
      <c r="D6323" t="str">
        <f>IF('tab2'!B6328="","",'tab2'!B6328)</f>
        <v>WOJ.: POMORSKIE, POW.: wejherowski, GM.: Wejherowo</v>
      </c>
    </row>
    <row r="6324" spans="1:4" x14ac:dyDescent="0.25">
      <c r="A6324" t="str">
        <f>LEFT('tab2'!A6329,24)</f>
        <v>RPPM.10.02.01-22-0005/17</v>
      </c>
      <c r="B6324" t="str">
        <f>IF(AND(A6324="",D6324&lt;&gt;""),B6323,LEFT('tab2'!A6329,24))</f>
        <v>RPPM.10.02.01-22-0005/17</v>
      </c>
      <c r="C6324" t="str">
        <f t="shared" si="98"/>
        <v>RPPM.10.02.01-22-0005/17</v>
      </c>
      <c r="D6324">
        <f>IF('tab2'!B6329="","",'tab2'!B6329)</f>
        <v>2</v>
      </c>
    </row>
    <row r="6325" spans="1:4" x14ac:dyDescent="0.25">
      <c r="A6325" t="str">
        <f>LEFT('tab2'!A6330,24)</f>
        <v>RPPM.10.02.01-22-0006/16</v>
      </c>
      <c r="B6325" t="str">
        <f>IF(AND(A6325="",D6325&lt;&gt;""),B6324,LEFT('tab2'!A6330,24))</f>
        <v>RPPM.10.02.01-22-0006/16</v>
      </c>
      <c r="C6325" t="str">
        <f t="shared" si="98"/>
        <v>RPPM.10.02.01-22-0006/16</v>
      </c>
      <c r="D6325" t="str">
        <f>IF('tab2'!B6330="","",'tab2'!B6330)</f>
        <v>WOJ.: POMORSKIE, POW.: Słupsk, GM.: Słupsk</v>
      </c>
    </row>
    <row r="6326" spans="1:4" x14ac:dyDescent="0.25">
      <c r="A6326" t="str">
        <f>LEFT('tab2'!A6331,24)</f>
        <v/>
      </c>
      <c r="B6326" t="str">
        <f>IF(AND(A6326="",D6326&lt;&gt;""),B6325,LEFT('tab2'!A6331,24))</f>
        <v>RPPM.10.02.01-22-0006/16</v>
      </c>
      <c r="C6326" t="str">
        <f t="shared" si="98"/>
        <v>RPPM.10.02.01-22-0006/16</v>
      </c>
      <c r="D6326" t="str">
        <f>IF('tab2'!B6331="","",'tab2'!B6331)</f>
        <v>WOJ.: POMORSKIE, POW.: słupski, GM.: Damnica</v>
      </c>
    </row>
    <row r="6327" spans="1:4" x14ac:dyDescent="0.25">
      <c r="A6327" t="str">
        <f>LEFT('tab2'!A6332,24)</f>
        <v/>
      </c>
      <c r="B6327" t="str">
        <f>IF(AND(A6327="",D6327&lt;&gt;""),B6326,LEFT('tab2'!A6332,24))</f>
        <v>RPPM.10.02.01-22-0006/16</v>
      </c>
      <c r="C6327" t="str">
        <f t="shared" si="98"/>
        <v>RPPM.10.02.01-22-0006/16</v>
      </c>
      <c r="D6327" t="str">
        <f>IF('tab2'!B6332="","",'tab2'!B6332)</f>
        <v>WOJ.: POMORSKIE, POW.: słupski, GM.: Dębnica Kaszubska</v>
      </c>
    </row>
    <row r="6328" spans="1:4" x14ac:dyDescent="0.25">
      <c r="A6328" t="str">
        <f>LEFT('tab2'!A6333,24)</f>
        <v/>
      </c>
      <c r="B6328" t="str">
        <f>IF(AND(A6328="",D6328&lt;&gt;""),B6327,LEFT('tab2'!A6333,24))</f>
        <v>RPPM.10.02.01-22-0006/16</v>
      </c>
      <c r="C6328" t="str">
        <f t="shared" si="98"/>
        <v>RPPM.10.02.01-22-0006/16</v>
      </c>
      <c r="D6328" t="str">
        <f>IF('tab2'!B6333="","",'tab2'!B6333)</f>
        <v>WOJ.: POMORSKIE, POW.: słupski, GM.: Kobylnica</v>
      </c>
    </row>
    <row r="6329" spans="1:4" x14ac:dyDescent="0.25">
      <c r="A6329" t="str">
        <f>LEFT('tab2'!A6334,24)</f>
        <v/>
      </c>
      <c r="B6329" t="str">
        <f>IF(AND(A6329="",D6329&lt;&gt;""),B6328,LEFT('tab2'!A6334,24))</f>
        <v>RPPM.10.02.01-22-0006/16</v>
      </c>
      <c r="C6329" t="str">
        <f t="shared" si="98"/>
        <v>RPPM.10.02.01-22-0006/16</v>
      </c>
      <c r="D6329" t="str">
        <f>IF('tab2'!B6334="","",'tab2'!B6334)</f>
        <v>WOJ.: POMORSKIE, POW.: słupski, GM.: Słupsk</v>
      </c>
    </row>
    <row r="6330" spans="1:4" x14ac:dyDescent="0.25">
      <c r="A6330" t="str">
        <f>LEFT('tab2'!A6335,24)</f>
        <v/>
      </c>
      <c r="B6330" t="str">
        <f>IF(AND(A6330="",D6330&lt;&gt;""),B6329,LEFT('tab2'!A6335,24))</f>
        <v>RPPM.10.02.01-22-0006/16</v>
      </c>
      <c r="C6330" t="str">
        <f t="shared" si="98"/>
        <v>RPPM.10.02.01-22-0006/16</v>
      </c>
      <c r="D6330" t="str">
        <f>IF('tab2'!B6335="","",'tab2'!B6335)</f>
        <v>WOJ.: POMORSKIE, POW.: słupski, GM.: Ustka</v>
      </c>
    </row>
    <row r="6331" spans="1:4" x14ac:dyDescent="0.25">
      <c r="A6331" t="str">
        <f>LEFT('tab2'!A6336,24)</f>
        <v>RPPM.10.02.01-22-0006/16</v>
      </c>
      <c r="B6331" t="str">
        <f>IF(AND(A6331="",D6331&lt;&gt;""),B6330,LEFT('tab2'!A6336,24))</f>
        <v>RPPM.10.02.01-22-0006/16</v>
      </c>
      <c r="C6331" t="str">
        <f t="shared" si="98"/>
        <v>RPPM.10.02.01-22-0006/16</v>
      </c>
      <c r="D6331">
        <f>IF('tab2'!B6336="","",'tab2'!B6336)</f>
        <v>6</v>
      </c>
    </row>
    <row r="6332" spans="1:4" x14ac:dyDescent="0.25">
      <c r="A6332" t="str">
        <f>LEFT('tab2'!A6337,24)</f>
        <v>RPPM.10.02.01-22-0007/16</v>
      </c>
      <c r="B6332" t="str">
        <f>IF(AND(A6332="",D6332&lt;&gt;""),B6331,LEFT('tab2'!A6337,24))</f>
        <v>RPPM.10.02.01-22-0007/16</v>
      </c>
      <c r="C6332" t="str">
        <f t="shared" si="98"/>
        <v>RPPM.10.02.01-22-0007/16</v>
      </c>
      <c r="D6332" t="str">
        <f>IF('tab2'!B6337="","",'tab2'!B6337)</f>
        <v>WOJ.: POMORSKIE, POW.: kościerski, GM.: Dziemiany</v>
      </c>
    </row>
    <row r="6333" spans="1:4" x14ac:dyDescent="0.25">
      <c r="A6333" t="str">
        <f>LEFT('tab2'!A6338,24)</f>
        <v>RPPM.10.02.01-22-0007/16</v>
      </c>
      <c r="B6333" t="str">
        <f>IF(AND(A6333="",D6333&lt;&gt;""),B6332,LEFT('tab2'!A6338,24))</f>
        <v>RPPM.10.02.01-22-0007/16</v>
      </c>
      <c r="C6333" t="str">
        <f t="shared" si="98"/>
        <v>RPPM.10.02.01-22-0007/16</v>
      </c>
      <c r="D6333">
        <f>IF('tab2'!B6338="","",'tab2'!B6338)</f>
        <v>1</v>
      </c>
    </row>
    <row r="6334" spans="1:4" x14ac:dyDescent="0.25">
      <c r="A6334" t="str">
        <f>LEFT('tab2'!A6339,24)</f>
        <v>RPPM.10.02.01-22-0009/16</v>
      </c>
      <c r="B6334" t="str">
        <f>IF(AND(A6334="",D6334&lt;&gt;""),B6333,LEFT('tab2'!A6339,24))</f>
        <v>RPPM.10.02.01-22-0009/16</v>
      </c>
      <c r="C6334" t="str">
        <f t="shared" si="98"/>
        <v>RPPM.10.02.01-22-0009/16</v>
      </c>
      <c r="D6334" t="str">
        <f>IF('tab2'!B6339="","",'tab2'!B6339)</f>
        <v>WOJ.: POMORSKIE, POW.: słupski, GM.: Kępice</v>
      </c>
    </row>
    <row r="6335" spans="1:4" x14ac:dyDescent="0.25">
      <c r="A6335" t="str">
        <f>LEFT('tab2'!A6340,24)</f>
        <v>RPPM.10.02.01-22-0009/16</v>
      </c>
      <c r="B6335" t="str">
        <f>IF(AND(A6335="",D6335&lt;&gt;""),B6334,LEFT('tab2'!A6340,24))</f>
        <v>RPPM.10.02.01-22-0009/16</v>
      </c>
      <c r="C6335" t="str">
        <f t="shared" si="98"/>
        <v>RPPM.10.02.01-22-0009/16</v>
      </c>
      <c r="D6335">
        <f>IF('tab2'!B6340="","",'tab2'!B6340)</f>
        <v>1</v>
      </c>
    </row>
    <row r="6336" spans="1:4" x14ac:dyDescent="0.25">
      <c r="A6336" t="str">
        <f>LEFT('tab2'!A6341,24)</f>
        <v>RPPM.10.02.01-22-0010/16</v>
      </c>
      <c r="B6336" t="str">
        <f>IF(AND(A6336="",D6336&lt;&gt;""),B6335,LEFT('tab2'!A6341,24))</f>
        <v>RPPM.10.02.01-22-0010/16</v>
      </c>
      <c r="C6336" t="str">
        <f t="shared" si="98"/>
        <v>RPPM.10.02.01-22-0010/16</v>
      </c>
      <c r="D6336" t="str">
        <f>IF('tab2'!B6341="","",'tab2'!B6341)</f>
        <v>WOJ.: POMORSKIE, POW.: nowodworski, GM.: Krynica Morska</v>
      </c>
    </row>
    <row r="6337" spans="1:4" x14ac:dyDescent="0.25">
      <c r="A6337" t="str">
        <f>LEFT('tab2'!A6342,24)</f>
        <v/>
      </c>
      <c r="B6337" t="str">
        <f>IF(AND(A6337="",D6337&lt;&gt;""),B6336,LEFT('tab2'!A6342,24))</f>
        <v>RPPM.10.02.01-22-0010/16</v>
      </c>
      <c r="C6337" t="str">
        <f t="shared" si="98"/>
        <v>RPPM.10.02.01-22-0010/16</v>
      </c>
      <c r="D6337" t="str">
        <f>IF('tab2'!B6342="","",'tab2'!B6342)</f>
        <v>WOJ.: POMORSKIE, POW.: nowodworski, GM.: Sztutowo</v>
      </c>
    </row>
    <row r="6338" spans="1:4" x14ac:dyDescent="0.25">
      <c r="A6338" t="str">
        <f>LEFT('tab2'!A6343,24)</f>
        <v>RPPM.10.02.01-22-0010/16</v>
      </c>
      <c r="B6338" t="str">
        <f>IF(AND(A6338="",D6338&lt;&gt;""),B6337,LEFT('tab2'!A6343,24))</f>
        <v>RPPM.10.02.01-22-0010/16</v>
      </c>
      <c r="C6338" t="str">
        <f t="shared" si="98"/>
        <v>RPPM.10.02.01-22-0010/16</v>
      </c>
      <c r="D6338">
        <f>IF('tab2'!B6343="","",'tab2'!B6343)</f>
        <v>2</v>
      </c>
    </row>
    <row r="6339" spans="1:4" x14ac:dyDescent="0.25">
      <c r="A6339" t="str">
        <f>LEFT('tab2'!A6344,24)</f>
        <v>RPPM.10.02.01-22-0011/16</v>
      </c>
      <c r="B6339" t="str">
        <f>IF(AND(A6339="",D6339&lt;&gt;""),B6338,LEFT('tab2'!A6344,24))</f>
        <v>RPPM.10.02.01-22-0011/16</v>
      </c>
      <c r="C6339" t="str">
        <f t="shared" ref="C6339:C6402" si="99">IF(D6339="","",B6339)</f>
        <v>RPPM.10.02.01-22-0011/16</v>
      </c>
      <c r="D6339" t="str">
        <f>IF('tab2'!B6344="","",'tab2'!B6344)</f>
        <v>WOJ.: POMORSKIE, POW.: kwidzyński, GM.: Ryjewo</v>
      </c>
    </row>
    <row r="6340" spans="1:4" x14ac:dyDescent="0.25">
      <c r="A6340" t="str">
        <f>LEFT('tab2'!A6345,24)</f>
        <v>RPPM.10.02.01-22-0011/16</v>
      </c>
      <c r="B6340" t="str">
        <f>IF(AND(A6340="",D6340&lt;&gt;""),B6339,LEFT('tab2'!A6345,24))</f>
        <v>RPPM.10.02.01-22-0011/16</v>
      </c>
      <c r="C6340" t="str">
        <f t="shared" si="99"/>
        <v>RPPM.10.02.01-22-0011/16</v>
      </c>
      <c r="D6340">
        <f>IF('tab2'!B6345="","",'tab2'!B6345)</f>
        <v>1</v>
      </c>
    </row>
    <row r="6341" spans="1:4" x14ac:dyDescent="0.25">
      <c r="A6341" t="str">
        <f>LEFT('tab2'!A6346,24)</f>
        <v>RPPM.10.02.01-22-0012/16</v>
      </c>
      <c r="B6341" t="str">
        <f>IF(AND(A6341="",D6341&lt;&gt;""),B6340,LEFT('tab2'!A6346,24))</f>
        <v>RPPM.10.02.01-22-0012/16</v>
      </c>
      <c r="C6341" t="str">
        <f t="shared" si="99"/>
        <v>RPPM.10.02.01-22-0012/16</v>
      </c>
      <c r="D6341" t="str">
        <f>IF('tab2'!B6346="","",'tab2'!B6346)</f>
        <v>WOJ.: POMORSKIE, POW.: lęborski, GM.: Łeba</v>
      </c>
    </row>
    <row r="6342" spans="1:4" x14ac:dyDescent="0.25">
      <c r="A6342" t="str">
        <f>LEFT('tab2'!A6347,24)</f>
        <v/>
      </c>
      <c r="B6342" t="str">
        <f>IF(AND(A6342="",D6342&lt;&gt;""),B6341,LEFT('tab2'!A6347,24))</f>
        <v>RPPM.10.02.01-22-0012/16</v>
      </c>
      <c r="C6342" t="str">
        <f t="shared" si="99"/>
        <v>RPPM.10.02.01-22-0012/16</v>
      </c>
      <c r="D6342" t="str">
        <f>IF('tab2'!B6347="","",'tab2'!B6347)</f>
        <v>WOJ.: POMORSKIE, POW.: lęborski, GM.: Wicko</v>
      </c>
    </row>
    <row r="6343" spans="1:4" x14ac:dyDescent="0.25">
      <c r="A6343" t="str">
        <f>LEFT('tab2'!A6348,24)</f>
        <v>RPPM.10.02.01-22-0012/16</v>
      </c>
      <c r="B6343" t="str">
        <f>IF(AND(A6343="",D6343&lt;&gt;""),B6342,LEFT('tab2'!A6348,24))</f>
        <v>RPPM.10.02.01-22-0012/16</v>
      </c>
      <c r="C6343" t="str">
        <f t="shared" si="99"/>
        <v>RPPM.10.02.01-22-0012/16</v>
      </c>
      <c r="D6343">
        <f>IF('tab2'!B6348="","",'tab2'!B6348)</f>
        <v>2</v>
      </c>
    </row>
    <row r="6344" spans="1:4" x14ac:dyDescent="0.25">
      <c r="A6344" t="str">
        <f>LEFT('tab2'!A6349,24)</f>
        <v>RPPM.10.02.01-22-0013/16</v>
      </c>
      <c r="B6344" t="str">
        <f>IF(AND(A6344="",D6344&lt;&gt;""),B6343,LEFT('tab2'!A6349,24))</f>
        <v>RPPM.10.02.01-22-0013/16</v>
      </c>
      <c r="C6344" t="str">
        <f t="shared" si="99"/>
        <v>RPPM.10.02.01-22-0013/16</v>
      </c>
      <c r="D6344" t="str">
        <f>IF('tab2'!B6349="","",'tab2'!B6349)</f>
        <v>WOJ.: POMORSKIE, POW.: malborski, GM.: Malbork</v>
      </c>
    </row>
    <row r="6345" spans="1:4" x14ac:dyDescent="0.25">
      <c r="A6345" t="str">
        <f>LEFT('tab2'!A6350,24)</f>
        <v/>
      </c>
      <c r="B6345" t="str">
        <f>IF(AND(A6345="",D6345&lt;&gt;""),B6344,LEFT('tab2'!A6350,24))</f>
        <v>RPPM.10.02.01-22-0013/16</v>
      </c>
      <c r="C6345" t="str">
        <f t="shared" si="99"/>
        <v>RPPM.10.02.01-22-0013/16</v>
      </c>
      <c r="D6345" t="str">
        <f>IF('tab2'!B6350="","",'tab2'!B6350)</f>
        <v>WOJ.: POMORSKIE, POW.: nowodworski, GM.: Ostaszewo</v>
      </c>
    </row>
    <row r="6346" spans="1:4" x14ac:dyDescent="0.25">
      <c r="A6346" t="str">
        <f>LEFT('tab2'!A6351,24)</f>
        <v>RPPM.10.02.01-22-0013/16</v>
      </c>
      <c r="B6346" t="str">
        <f>IF(AND(A6346="",D6346&lt;&gt;""),B6345,LEFT('tab2'!A6351,24))</f>
        <v>RPPM.10.02.01-22-0013/16</v>
      </c>
      <c r="C6346" t="str">
        <f t="shared" si="99"/>
        <v>RPPM.10.02.01-22-0013/16</v>
      </c>
      <c r="D6346">
        <f>IF('tab2'!B6351="","",'tab2'!B6351)</f>
        <v>2</v>
      </c>
    </row>
    <row r="6347" spans="1:4" x14ac:dyDescent="0.25">
      <c r="A6347" t="str">
        <f>LEFT('tab2'!A6352,24)</f>
        <v>RPPM.10.02.01-22-0014/16</v>
      </c>
      <c r="B6347" t="str">
        <f>IF(AND(A6347="",D6347&lt;&gt;""),B6346,LEFT('tab2'!A6352,24))</f>
        <v>RPPM.10.02.01-22-0014/16</v>
      </c>
      <c r="C6347" t="str">
        <f t="shared" si="99"/>
        <v>RPPM.10.02.01-22-0014/16</v>
      </c>
      <c r="D6347" t="str">
        <f>IF('tab2'!B6352="","",'tab2'!B6352)</f>
        <v>WOJ.: POMORSKIE, POW.: pucki, GM.: Krokowa</v>
      </c>
    </row>
    <row r="6348" spans="1:4" x14ac:dyDescent="0.25">
      <c r="A6348" t="str">
        <f>LEFT('tab2'!A6353,24)</f>
        <v/>
      </c>
      <c r="B6348" t="str">
        <f>IF(AND(A6348="",D6348&lt;&gt;""),B6347,LEFT('tab2'!A6353,24))</f>
        <v>RPPM.10.02.01-22-0014/16</v>
      </c>
      <c r="C6348" t="str">
        <f t="shared" si="99"/>
        <v>RPPM.10.02.01-22-0014/16</v>
      </c>
      <c r="D6348" t="str">
        <f>IF('tab2'!B6353="","",'tab2'!B6353)</f>
        <v>WOJ.: POMORSKIE, POW.: tczewski, GM.: Pelplin</v>
      </c>
    </row>
    <row r="6349" spans="1:4" x14ac:dyDescent="0.25">
      <c r="A6349" t="str">
        <f>LEFT('tab2'!A6354,24)</f>
        <v>RPPM.10.02.01-22-0014/16</v>
      </c>
      <c r="B6349" t="str">
        <f>IF(AND(A6349="",D6349&lt;&gt;""),B6348,LEFT('tab2'!A6354,24))</f>
        <v>RPPM.10.02.01-22-0014/16</v>
      </c>
      <c r="C6349" t="str">
        <f t="shared" si="99"/>
        <v>RPPM.10.02.01-22-0014/16</v>
      </c>
      <c r="D6349">
        <f>IF('tab2'!B6354="","",'tab2'!B6354)</f>
        <v>2</v>
      </c>
    </row>
    <row r="6350" spans="1:4" x14ac:dyDescent="0.25">
      <c r="A6350" t="str">
        <f>LEFT('tab2'!A6355,24)</f>
        <v>RPPM.10.02.01-22-0015/16</v>
      </c>
      <c r="B6350" t="str">
        <f>IF(AND(A6350="",D6350&lt;&gt;""),B6349,LEFT('tab2'!A6355,24))</f>
        <v>RPPM.10.02.01-22-0015/16</v>
      </c>
      <c r="C6350" t="str">
        <f t="shared" si="99"/>
        <v>RPPM.10.02.01-22-0015/16</v>
      </c>
      <c r="D6350" t="str">
        <f>IF('tab2'!B6355="","",'tab2'!B6355)</f>
        <v>WOJ.: POMORSKIE, POW.: kwidzyński, GM.: Kwidzyn - gmina wiejska</v>
      </c>
    </row>
    <row r="6351" spans="1:4" x14ac:dyDescent="0.25">
      <c r="A6351" t="str">
        <f>LEFT('tab2'!A6356,24)</f>
        <v>RPPM.10.02.01-22-0015/16</v>
      </c>
      <c r="B6351" t="str">
        <f>IF(AND(A6351="",D6351&lt;&gt;""),B6350,LEFT('tab2'!A6356,24))</f>
        <v>RPPM.10.02.01-22-0015/16</v>
      </c>
      <c r="C6351" t="str">
        <f t="shared" si="99"/>
        <v>RPPM.10.02.01-22-0015/16</v>
      </c>
      <c r="D6351">
        <f>IF('tab2'!B6356="","",'tab2'!B6356)</f>
        <v>1</v>
      </c>
    </row>
    <row r="6352" spans="1:4" x14ac:dyDescent="0.25">
      <c r="A6352" t="str">
        <f>LEFT('tab2'!A6357,24)</f>
        <v>RPPM.10.02.01-22-0016/16</v>
      </c>
      <c r="B6352" t="str">
        <f>IF(AND(A6352="",D6352&lt;&gt;""),B6351,LEFT('tab2'!A6357,24))</f>
        <v>RPPM.10.02.01-22-0016/16</v>
      </c>
      <c r="C6352" t="str">
        <f t="shared" si="99"/>
        <v>RPPM.10.02.01-22-0016/16</v>
      </c>
      <c r="D6352" t="str">
        <f>IF('tab2'!B6357="","",'tab2'!B6357)</f>
        <v>WOJ.: POMORSKIE, POW.: lęborski, GM.: Łeba</v>
      </c>
    </row>
    <row r="6353" spans="1:4" x14ac:dyDescent="0.25">
      <c r="A6353" t="str">
        <f>LEFT('tab2'!A6358,24)</f>
        <v>RPPM.10.02.01-22-0016/16</v>
      </c>
      <c r="B6353" t="str">
        <f>IF(AND(A6353="",D6353&lt;&gt;""),B6352,LEFT('tab2'!A6358,24))</f>
        <v>RPPM.10.02.01-22-0016/16</v>
      </c>
      <c r="C6353" t="str">
        <f t="shared" si="99"/>
        <v>RPPM.10.02.01-22-0016/16</v>
      </c>
      <c r="D6353">
        <f>IF('tab2'!B6358="","",'tab2'!B6358)</f>
        <v>1</v>
      </c>
    </row>
    <row r="6354" spans="1:4" x14ac:dyDescent="0.25">
      <c r="A6354" t="str">
        <f>LEFT('tab2'!A6359,24)</f>
        <v>RPPM.10.02.01-22-0017/16</v>
      </c>
      <c r="B6354" t="str">
        <f>IF(AND(A6354="",D6354&lt;&gt;""),B6353,LEFT('tab2'!A6359,24))</f>
        <v>RPPM.10.02.01-22-0017/16</v>
      </c>
      <c r="C6354" t="str">
        <f t="shared" si="99"/>
        <v>RPPM.10.02.01-22-0017/16</v>
      </c>
      <c r="D6354" t="str">
        <f>IF('tab2'!B6359="","",'tab2'!B6359)</f>
        <v>WOJ.: POMORSKIE, POW.: chojnicki, GM.: Brusy</v>
      </c>
    </row>
    <row r="6355" spans="1:4" x14ac:dyDescent="0.25">
      <c r="A6355" t="str">
        <f>LEFT('tab2'!A6360,24)</f>
        <v/>
      </c>
      <c r="B6355" t="str">
        <f>IF(AND(A6355="",D6355&lt;&gt;""),B6354,LEFT('tab2'!A6360,24))</f>
        <v>RPPM.10.02.01-22-0017/16</v>
      </c>
      <c r="C6355" t="str">
        <f t="shared" si="99"/>
        <v>RPPM.10.02.01-22-0017/16</v>
      </c>
      <c r="D6355" t="str">
        <f>IF('tab2'!B6360="","",'tab2'!B6360)</f>
        <v>WOJ.: POMORSKIE, POW.: chojnicki, GM.: Chojnice</v>
      </c>
    </row>
    <row r="6356" spans="1:4" x14ac:dyDescent="0.25">
      <c r="A6356" t="str">
        <f>LEFT('tab2'!A6361,24)</f>
        <v/>
      </c>
      <c r="B6356" t="str">
        <f>IF(AND(A6356="",D6356&lt;&gt;""),B6355,LEFT('tab2'!A6361,24))</f>
        <v>RPPM.10.02.01-22-0017/16</v>
      </c>
      <c r="C6356" t="str">
        <f t="shared" si="99"/>
        <v>RPPM.10.02.01-22-0017/16</v>
      </c>
      <c r="D6356" t="str">
        <f>IF('tab2'!B6361="","",'tab2'!B6361)</f>
        <v>WOJ.: POMORSKIE, POW.: chojnicki, GM.: Chojnice - gmina wiejska</v>
      </c>
    </row>
    <row r="6357" spans="1:4" x14ac:dyDescent="0.25">
      <c r="A6357" t="str">
        <f>LEFT('tab2'!A6362,24)</f>
        <v/>
      </c>
      <c r="B6357" t="str">
        <f>IF(AND(A6357="",D6357&lt;&gt;""),B6356,LEFT('tab2'!A6362,24))</f>
        <v>RPPM.10.02.01-22-0017/16</v>
      </c>
      <c r="C6357" t="str">
        <f t="shared" si="99"/>
        <v>RPPM.10.02.01-22-0017/16</v>
      </c>
      <c r="D6357" t="str">
        <f>IF('tab2'!B6362="","",'tab2'!B6362)</f>
        <v>WOJ.: POMORSKIE, POW.: chojnicki, GM.: Czersk</v>
      </c>
    </row>
    <row r="6358" spans="1:4" x14ac:dyDescent="0.25">
      <c r="A6358" t="str">
        <f>LEFT('tab2'!A6363,24)</f>
        <v/>
      </c>
      <c r="B6358" t="str">
        <f>IF(AND(A6358="",D6358&lt;&gt;""),B6357,LEFT('tab2'!A6363,24))</f>
        <v>RPPM.10.02.01-22-0017/16</v>
      </c>
      <c r="C6358" t="str">
        <f t="shared" si="99"/>
        <v>RPPM.10.02.01-22-0017/16</v>
      </c>
      <c r="D6358" t="str">
        <f>IF('tab2'!B6363="","",'tab2'!B6363)</f>
        <v>WOJ.: POMORSKIE, POW.: człuchowski, GM.: Człuchów</v>
      </c>
    </row>
    <row r="6359" spans="1:4" x14ac:dyDescent="0.25">
      <c r="A6359" t="str">
        <f>LEFT('tab2'!A6364,24)</f>
        <v>RPPM.10.02.01-22-0017/16</v>
      </c>
      <c r="B6359" t="str">
        <f>IF(AND(A6359="",D6359&lt;&gt;""),B6358,LEFT('tab2'!A6364,24))</f>
        <v>RPPM.10.02.01-22-0017/16</v>
      </c>
      <c r="C6359" t="str">
        <f t="shared" si="99"/>
        <v>RPPM.10.02.01-22-0017/16</v>
      </c>
      <c r="D6359">
        <f>IF('tab2'!B6364="","",'tab2'!B6364)</f>
        <v>5</v>
      </c>
    </row>
    <row r="6360" spans="1:4" x14ac:dyDescent="0.25">
      <c r="A6360" t="str">
        <f>LEFT('tab2'!A6365,24)</f>
        <v>RPPM.10.02.01-22-0018/16</v>
      </c>
      <c r="B6360" t="str">
        <f>IF(AND(A6360="",D6360&lt;&gt;""),B6359,LEFT('tab2'!A6365,24))</f>
        <v>RPPM.10.02.01-22-0018/16</v>
      </c>
      <c r="C6360" t="str">
        <f t="shared" si="99"/>
        <v>RPPM.10.02.01-22-0018/16</v>
      </c>
      <c r="D6360" t="str">
        <f>IF('tab2'!B6365="","",'tab2'!B6365)</f>
        <v>WOJ.: POMORSKIE, POW.: starogardzki, GM.: Skarszewy</v>
      </c>
    </row>
    <row r="6361" spans="1:4" x14ac:dyDescent="0.25">
      <c r="A6361" t="str">
        <f>LEFT('tab2'!A6366,24)</f>
        <v>RPPM.10.02.01-22-0018/16</v>
      </c>
      <c r="B6361" t="str">
        <f>IF(AND(A6361="",D6361&lt;&gt;""),B6360,LEFT('tab2'!A6366,24))</f>
        <v>RPPM.10.02.01-22-0018/16</v>
      </c>
      <c r="C6361" t="str">
        <f t="shared" si="99"/>
        <v>RPPM.10.02.01-22-0018/16</v>
      </c>
      <c r="D6361">
        <f>IF('tab2'!B6366="","",'tab2'!B6366)</f>
        <v>1</v>
      </c>
    </row>
    <row r="6362" spans="1:4" x14ac:dyDescent="0.25">
      <c r="A6362" t="str">
        <f>LEFT('tab2'!A6367,24)</f>
        <v>RPPM.10.02.01-22-0019/16</v>
      </c>
      <c r="B6362" t="str">
        <f>IF(AND(A6362="",D6362&lt;&gt;""),B6361,LEFT('tab2'!A6367,24))</f>
        <v>RPPM.10.02.01-22-0019/16</v>
      </c>
      <c r="C6362" t="str">
        <f t="shared" si="99"/>
        <v>RPPM.10.02.01-22-0019/16</v>
      </c>
      <c r="D6362" t="str">
        <f>IF('tab2'!B6367="","",'tab2'!B6367)</f>
        <v>WOJ.: POMORSKIE, POW.: bytowski, GM.: Bytów</v>
      </c>
    </row>
    <row r="6363" spans="1:4" x14ac:dyDescent="0.25">
      <c r="A6363" t="str">
        <f>LEFT('tab2'!A6368,24)</f>
        <v>RPPM.10.02.01-22-0019/16</v>
      </c>
      <c r="B6363" t="str">
        <f>IF(AND(A6363="",D6363&lt;&gt;""),B6362,LEFT('tab2'!A6368,24))</f>
        <v>RPPM.10.02.01-22-0019/16</v>
      </c>
      <c r="C6363" t="str">
        <f t="shared" si="99"/>
        <v>RPPM.10.02.01-22-0019/16</v>
      </c>
      <c r="D6363">
        <f>IF('tab2'!B6368="","",'tab2'!B6368)</f>
        <v>1</v>
      </c>
    </row>
    <row r="6364" spans="1:4" x14ac:dyDescent="0.25">
      <c r="A6364" t="str">
        <f>LEFT('tab2'!A6369,24)</f>
        <v>RPPM.10.02.01-22-0020/16</v>
      </c>
      <c r="B6364" t="str">
        <f>IF(AND(A6364="",D6364&lt;&gt;""),B6363,LEFT('tab2'!A6369,24))</f>
        <v>RPPM.10.02.01-22-0020/16</v>
      </c>
      <c r="C6364" t="str">
        <f t="shared" si="99"/>
        <v>RPPM.10.02.01-22-0020/16</v>
      </c>
      <c r="D6364" t="str">
        <f>IF('tab2'!B6369="","",'tab2'!B6369)</f>
        <v>WOJ.: POMORSKIE, POW.: kartuski, GM.: Chmielno</v>
      </c>
    </row>
    <row r="6365" spans="1:4" x14ac:dyDescent="0.25">
      <c r="A6365" t="str">
        <f>LEFT('tab2'!A6370,24)</f>
        <v/>
      </c>
      <c r="B6365" t="str">
        <f>IF(AND(A6365="",D6365&lt;&gt;""),B6364,LEFT('tab2'!A6370,24))</f>
        <v>RPPM.10.02.01-22-0020/16</v>
      </c>
      <c r="C6365" t="str">
        <f t="shared" si="99"/>
        <v>RPPM.10.02.01-22-0020/16</v>
      </c>
      <c r="D6365" t="str">
        <f>IF('tab2'!B6370="","",'tab2'!B6370)</f>
        <v>WOJ.: POMORSKIE, POW.: kartuski, GM.: Stężyca</v>
      </c>
    </row>
    <row r="6366" spans="1:4" x14ac:dyDescent="0.25">
      <c r="A6366" t="str">
        <f>LEFT('tab2'!A6371,24)</f>
        <v/>
      </c>
      <c r="B6366" t="str">
        <f>IF(AND(A6366="",D6366&lt;&gt;""),B6365,LEFT('tab2'!A6371,24))</f>
        <v>RPPM.10.02.01-22-0020/16</v>
      </c>
      <c r="C6366" t="str">
        <f t="shared" si="99"/>
        <v>RPPM.10.02.01-22-0020/16</v>
      </c>
      <c r="D6366" t="str">
        <f>IF('tab2'!B6371="","",'tab2'!B6371)</f>
        <v>WOJ.: POMORSKIE, POW.: kartuski, GM.: Sulęczyno</v>
      </c>
    </row>
    <row r="6367" spans="1:4" x14ac:dyDescent="0.25">
      <c r="A6367" t="str">
        <f>LEFT('tab2'!A6372,24)</f>
        <v/>
      </c>
      <c r="B6367" t="str">
        <f>IF(AND(A6367="",D6367&lt;&gt;""),B6366,LEFT('tab2'!A6372,24))</f>
        <v>RPPM.10.02.01-22-0020/16</v>
      </c>
      <c r="C6367" t="str">
        <f t="shared" si="99"/>
        <v>RPPM.10.02.01-22-0020/16</v>
      </c>
      <c r="D6367" t="str">
        <f>IF('tab2'!B6372="","",'tab2'!B6372)</f>
        <v>WOJ.: POMORSKIE, POW.: wejherowski, GM.: Linia</v>
      </c>
    </row>
    <row r="6368" spans="1:4" x14ac:dyDescent="0.25">
      <c r="A6368" t="str">
        <f>LEFT('tab2'!A6373,24)</f>
        <v>RPPM.10.02.01-22-0020/16</v>
      </c>
      <c r="B6368" t="str">
        <f>IF(AND(A6368="",D6368&lt;&gt;""),B6367,LEFT('tab2'!A6373,24))</f>
        <v>RPPM.10.02.01-22-0020/16</v>
      </c>
      <c r="C6368" t="str">
        <f t="shared" si="99"/>
        <v>RPPM.10.02.01-22-0020/16</v>
      </c>
      <c r="D6368">
        <f>IF('tab2'!B6373="","",'tab2'!B6373)</f>
        <v>4</v>
      </c>
    </row>
    <row r="6369" spans="1:4" x14ac:dyDescent="0.25">
      <c r="A6369" t="str">
        <f>LEFT('tab2'!A6374,24)</f>
        <v>RPPM.10.02.01-22-0021/16</v>
      </c>
      <c r="B6369" t="str">
        <f>IF(AND(A6369="",D6369&lt;&gt;""),B6368,LEFT('tab2'!A6374,24))</f>
        <v>RPPM.10.02.01-22-0021/16</v>
      </c>
      <c r="C6369" t="str">
        <f t="shared" si="99"/>
        <v>RPPM.10.02.01-22-0021/16</v>
      </c>
      <c r="D6369" t="str">
        <f>IF('tab2'!B6374="","",'tab2'!B6374)</f>
        <v>WOJ.: POMORSKIE, POW.: kościerski, GM.: Lipusz</v>
      </c>
    </row>
    <row r="6370" spans="1:4" x14ac:dyDescent="0.25">
      <c r="A6370" t="str">
        <f>LEFT('tab2'!A6375,24)</f>
        <v/>
      </c>
      <c r="B6370" t="str">
        <f>IF(AND(A6370="",D6370&lt;&gt;""),B6369,LEFT('tab2'!A6375,24))</f>
        <v>RPPM.10.02.01-22-0021/16</v>
      </c>
      <c r="C6370" t="str">
        <f t="shared" si="99"/>
        <v>RPPM.10.02.01-22-0021/16</v>
      </c>
      <c r="D6370" t="str">
        <f>IF('tab2'!B6375="","",'tab2'!B6375)</f>
        <v>WOJ.: POMORSKIE, POW.: kościerski, GM.: Nowa Karczma</v>
      </c>
    </row>
    <row r="6371" spans="1:4" x14ac:dyDescent="0.25">
      <c r="A6371" t="str">
        <f>LEFT('tab2'!A6376,24)</f>
        <v>RPPM.10.02.01-22-0021/16</v>
      </c>
      <c r="B6371" t="str">
        <f>IF(AND(A6371="",D6371&lt;&gt;""),B6370,LEFT('tab2'!A6376,24))</f>
        <v>RPPM.10.02.01-22-0021/16</v>
      </c>
      <c r="C6371" t="str">
        <f t="shared" si="99"/>
        <v>RPPM.10.02.01-22-0021/16</v>
      </c>
      <c r="D6371">
        <f>IF('tab2'!B6376="","",'tab2'!B6376)</f>
        <v>2</v>
      </c>
    </row>
    <row r="6372" spans="1:4" x14ac:dyDescent="0.25">
      <c r="A6372" t="str">
        <f>LEFT('tab2'!A6377,24)</f>
        <v>RPPM.10.02.01-22-0023/16</v>
      </c>
      <c r="B6372" t="str">
        <f>IF(AND(A6372="",D6372&lt;&gt;""),B6371,LEFT('tab2'!A6377,24))</f>
        <v>RPPM.10.02.01-22-0023/16</v>
      </c>
      <c r="C6372" t="str">
        <f t="shared" si="99"/>
        <v>RPPM.10.02.01-22-0023/16</v>
      </c>
      <c r="D6372" t="str">
        <f>IF('tab2'!B6377="","",'tab2'!B6377)</f>
        <v>WOJ.: POMORSKIE, POW.: malborski, GM.: Malbork</v>
      </c>
    </row>
    <row r="6373" spans="1:4" x14ac:dyDescent="0.25">
      <c r="A6373" t="str">
        <f>LEFT('tab2'!A6378,24)</f>
        <v/>
      </c>
      <c r="B6373" t="str">
        <f>IF(AND(A6373="",D6373&lt;&gt;""),B6372,LEFT('tab2'!A6378,24))</f>
        <v>RPPM.10.02.01-22-0023/16</v>
      </c>
      <c r="C6373" t="str">
        <f t="shared" si="99"/>
        <v>RPPM.10.02.01-22-0023/16</v>
      </c>
      <c r="D6373" t="str">
        <f>IF('tab2'!B6378="","",'tab2'!B6378)</f>
        <v>WOJ.: POMORSKIE, POW.: malborski, GM.: Malbork - gmina wiejska</v>
      </c>
    </row>
    <row r="6374" spans="1:4" x14ac:dyDescent="0.25">
      <c r="A6374" t="str">
        <f>LEFT('tab2'!A6379,24)</f>
        <v/>
      </c>
      <c r="B6374" t="str">
        <f>IF(AND(A6374="",D6374&lt;&gt;""),B6373,LEFT('tab2'!A6379,24))</f>
        <v>RPPM.10.02.01-22-0023/16</v>
      </c>
      <c r="C6374" t="str">
        <f t="shared" si="99"/>
        <v>RPPM.10.02.01-22-0023/16</v>
      </c>
      <c r="D6374" t="str">
        <f>IF('tab2'!B6379="","",'tab2'!B6379)</f>
        <v>WOJ.: POMORSKIE, POW.: malborski, GM.: Nowy Staw</v>
      </c>
    </row>
    <row r="6375" spans="1:4" x14ac:dyDescent="0.25">
      <c r="A6375" t="str">
        <f>LEFT('tab2'!A6380,24)</f>
        <v/>
      </c>
      <c r="B6375" t="str">
        <f>IF(AND(A6375="",D6375&lt;&gt;""),B6374,LEFT('tab2'!A6380,24))</f>
        <v>RPPM.10.02.01-22-0023/16</v>
      </c>
      <c r="C6375" t="str">
        <f t="shared" si="99"/>
        <v>RPPM.10.02.01-22-0023/16</v>
      </c>
      <c r="D6375" t="str">
        <f>IF('tab2'!B6380="","",'tab2'!B6380)</f>
        <v>WOJ.: POMORSKIE, POW.: malborski, GM.: Stare Pole</v>
      </c>
    </row>
    <row r="6376" spans="1:4" x14ac:dyDescent="0.25">
      <c r="A6376" t="str">
        <f>LEFT('tab2'!A6381,24)</f>
        <v/>
      </c>
      <c r="B6376" t="str">
        <f>IF(AND(A6376="",D6376&lt;&gt;""),B6375,LEFT('tab2'!A6381,24))</f>
        <v>RPPM.10.02.01-22-0023/16</v>
      </c>
      <c r="C6376" t="str">
        <f t="shared" si="99"/>
        <v>RPPM.10.02.01-22-0023/16</v>
      </c>
      <c r="D6376" t="str">
        <f>IF('tab2'!B6381="","",'tab2'!B6381)</f>
        <v>WOJ.: POMORSKIE, POW.: sztumski, GM.: Dzierzgoń</v>
      </c>
    </row>
    <row r="6377" spans="1:4" x14ac:dyDescent="0.25">
      <c r="A6377" t="str">
        <f>LEFT('tab2'!A6382,24)</f>
        <v/>
      </c>
      <c r="B6377" t="str">
        <f>IF(AND(A6377="",D6377&lt;&gt;""),B6376,LEFT('tab2'!A6382,24))</f>
        <v>RPPM.10.02.01-22-0023/16</v>
      </c>
      <c r="C6377" t="str">
        <f t="shared" si="99"/>
        <v>RPPM.10.02.01-22-0023/16</v>
      </c>
      <c r="D6377" t="str">
        <f>IF('tab2'!B6382="","",'tab2'!B6382)</f>
        <v>WOJ.: POMORSKIE, POW.: sztumski, GM.: Mikołajki Pomorskie</v>
      </c>
    </row>
    <row r="6378" spans="1:4" x14ac:dyDescent="0.25">
      <c r="A6378" t="str">
        <f>LEFT('tab2'!A6383,24)</f>
        <v/>
      </c>
      <c r="B6378" t="str">
        <f>IF(AND(A6378="",D6378&lt;&gt;""),B6377,LEFT('tab2'!A6383,24))</f>
        <v>RPPM.10.02.01-22-0023/16</v>
      </c>
      <c r="C6378" t="str">
        <f t="shared" si="99"/>
        <v>RPPM.10.02.01-22-0023/16</v>
      </c>
      <c r="D6378" t="str">
        <f>IF('tab2'!B6383="","",'tab2'!B6383)</f>
        <v>WOJ.: POMORSKIE, POW.: sztumski, GM.: Sztum</v>
      </c>
    </row>
    <row r="6379" spans="1:4" x14ac:dyDescent="0.25">
      <c r="A6379" t="str">
        <f>LEFT('tab2'!A6384,24)</f>
        <v>RPPM.10.02.01-22-0023/16</v>
      </c>
      <c r="B6379" t="str">
        <f>IF(AND(A6379="",D6379&lt;&gt;""),B6378,LEFT('tab2'!A6384,24))</f>
        <v>RPPM.10.02.01-22-0023/16</v>
      </c>
      <c r="C6379" t="str">
        <f t="shared" si="99"/>
        <v>RPPM.10.02.01-22-0023/16</v>
      </c>
      <c r="D6379">
        <f>IF('tab2'!B6384="","",'tab2'!B6384)</f>
        <v>7</v>
      </c>
    </row>
    <row r="6380" spans="1:4" x14ac:dyDescent="0.25">
      <c r="A6380" t="str">
        <f>LEFT('tab2'!A6385,24)</f>
        <v>RPPM.10.02.01-22-0024/16</v>
      </c>
      <c r="B6380" t="str">
        <f>IF(AND(A6380="",D6380&lt;&gt;""),B6379,LEFT('tab2'!A6385,24))</f>
        <v>RPPM.10.02.01-22-0024/16</v>
      </c>
      <c r="C6380" t="str">
        <f t="shared" si="99"/>
        <v>RPPM.10.02.01-22-0024/16</v>
      </c>
      <c r="D6380" t="str">
        <f>IF('tab2'!B6385="","",'tab2'!B6385)</f>
        <v>WOJ.: POMORSKIE, POW.: bytowski, GM.: Czarna Dąbrówka</v>
      </c>
    </row>
    <row r="6381" spans="1:4" x14ac:dyDescent="0.25">
      <c r="A6381" t="str">
        <f>LEFT('tab2'!A6386,24)</f>
        <v/>
      </c>
      <c r="B6381" t="str">
        <f>IF(AND(A6381="",D6381&lt;&gt;""),B6380,LEFT('tab2'!A6386,24))</f>
        <v>RPPM.10.02.01-22-0024/16</v>
      </c>
      <c r="C6381" t="str">
        <f t="shared" si="99"/>
        <v>RPPM.10.02.01-22-0024/16</v>
      </c>
      <c r="D6381" t="str">
        <f>IF('tab2'!B6386="","",'tab2'!B6386)</f>
        <v>WOJ.: POMORSKIE, POW.: bytowski, GM.: Parchowo</v>
      </c>
    </row>
    <row r="6382" spans="1:4" x14ac:dyDescent="0.25">
      <c r="A6382" t="str">
        <f>LEFT('tab2'!A6387,24)</f>
        <v/>
      </c>
      <c r="B6382" t="str">
        <f>IF(AND(A6382="",D6382&lt;&gt;""),B6381,LEFT('tab2'!A6387,24))</f>
        <v>RPPM.10.02.01-22-0024/16</v>
      </c>
      <c r="C6382" t="str">
        <f t="shared" si="99"/>
        <v>RPPM.10.02.01-22-0024/16</v>
      </c>
      <c r="D6382" t="str">
        <f>IF('tab2'!B6387="","",'tab2'!B6387)</f>
        <v>WOJ.: POMORSKIE, POW.: bytowski, GM.: Studzienice</v>
      </c>
    </row>
    <row r="6383" spans="1:4" x14ac:dyDescent="0.25">
      <c r="A6383" t="str">
        <f>LEFT('tab2'!A6388,24)</f>
        <v/>
      </c>
      <c r="B6383" t="str">
        <f>IF(AND(A6383="",D6383&lt;&gt;""),B6382,LEFT('tab2'!A6388,24))</f>
        <v>RPPM.10.02.01-22-0024/16</v>
      </c>
      <c r="C6383" t="str">
        <f t="shared" si="99"/>
        <v>RPPM.10.02.01-22-0024/16</v>
      </c>
      <c r="D6383" t="str">
        <f>IF('tab2'!B6388="","",'tab2'!B6388)</f>
        <v>WOJ.: POMORSKIE, POW.: bytowski, GM.: Tuchomie</v>
      </c>
    </row>
    <row r="6384" spans="1:4" x14ac:dyDescent="0.25">
      <c r="A6384" t="str">
        <f>LEFT('tab2'!A6389,24)</f>
        <v>RPPM.10.02.01-22-0024/16</v>
      </c>
      <c r="B6384" t="str">
        <f>IF(AND(A6384="",D6384&lt;&gt;""),B6383,LEFT('tab2'!A6389,24))</f>
        <v>RPPM.10.02.01-22-0024/16</v>
      </c>
      <c r="C6384" t="str">
        <f t="shared" si="99"/>
        <v>RPPM.10.02.01-22-0024/16</v>
      </c>
      <c r="D6384">
        <f>IF('tab2'!B6389="","",'tab2'!B6389)</f>
        <v>4</v>
      </c>
    </row>
    <row r="6385" spans="1:4" x14ac:dyDescent="0.25">
      <c r="A6385" t="str">
        <f>LEFT('tab2'!A6390,24)</f>
        <v>RPPM.10.02.01-22-0025/16</v>
      </c>
      <c r="B6385" t="str">
        <f>IF(AND(A6385="",D6385&lt;&gt;""),B6384,LEFT('tab2'!A6390,24))</f>
        <v>RPPM.10.02.01-22-0025/16</v>
      </c>
      <c r="C6385" t="str">
        <f t="shared" si="99"/>
        <v>RPPM.10.02.01-22-0025/16</v>
      </c>
      <c r="D6385" t="str">
        <f>IF('tab2'!B6390="","",'tab2'!B6390)</f>
        <v>WOJ.: POMORSKIE, POW.: kartuski, GM.: Sierakowice</v>
      </c>
    </row>
    <row r="6386" spans="1:4" x14ac:dyDescent="0.25">
      <c r="A6386" t="str">
        <f>LEFT('tab2'!A6391,24)</f>
        <v>RPPM.10.02.01-22-0025/16</v>
      </c>
      <c r="B6386" t="str">
        <f>IF(AND(A6386="",D6386&lt;&gt;""),B6385,LEFT('tab2'!A6391,24))</f>
        <v>RPPM.10.02.01-22-0025/16</v>
      </c>
      <c r="C6386" t="str">
        <f t="shared" si="99"/>
        <v>RPPM.10.02.01-22-0025/16</v>
      </c>
      <c r="D6386">
        <f>IF('tab2'!B6391="","",'tab2'!B6391)</f>
        <v>1</v>
      </c>
    </row>
    <row r="6387" spans="1:4" x14ac:dyDescent="0.25">
      <c r="A6387" t="str">
        <f>LEFT('tab2'!A6392,24)</f>
        <v>RPPM.10.02.01-22-0027/16</v>
      </c>
      <c r="B6387" t="str">
        <f>IF(AND(A6387="",D6387&lt;&gt;""),B6386,LEFT('tab2'!A6392,24))</f>
        <v>RPPM.10.02.01-22-0027/16</v>
      </c>
      <c r="C6387" t="str">
        <f t="shared" si="99"/>
        <v>RPPM.10.02.01-22-0027/16</v>
      </c>
      <c r="D6387" t="str">
        <f>IF('tab2'!B6392="","",'tab2'!B6392)</f>
        <v>WOJ.: POMORSKIE, POW.: nowodworski, GM.: Stegna</v>
      </c>
    </row>
    <row r="6388" spans="1:4" x14ac:dyDescent="0.25">
      <c r="A6388" t="str">
        <f>LEFT('tab2'!A6393,24)</f>
        <v/>
      </c>
      <c r="B6388" t="str">
        <f>IF(AND(A6388="",D6388&lt;&gt;""),B6387,LEFT('tab2'!A6393,24))</f>
        <v>RPPM.10.02.01-22-0027/16</v>
      </c>
      <c r="C6388" t="str">
        <f t="shared" si="99"/>
        <v>RPPM.10.02.01-22-0027/16</v>
      </c>
      <c r="D6388" t="str">
        <f>IF('tab2'!B6393="","",'tab2'!B6393)</f>
        <v>WOJ.: POMORSKIE, POW.: starogardzki, GM.: Starogard Gdański</v>
      </c>
    </row>
    <row r="6389" spans="1:4" x14ac:dyDescent="0.25">
      <c r="A6389" t="str">
        <f>LEFT('tab2'!A6394,24)</f>
        <v>RPPM.10.02.01-22-0027/16</v>
      </c>
      <c r="B6389" t="str">
        <f>IF(AND(A6389="",D6389&lt;&gt;""),B6388,LEFT('tab2'!A6394,24))</f>
        <v>RPPM.10.02.01-22-0027/16</v>
      </c>
      <c r="C6389" t="str">
        <f t="shared" si="99"/>
        <v>RPPM.10.02.01-22-0027/16</v>
      </c>
      <c r="D6389">
        <f>IF('tab2'!B6394="","",'tab2'!B6394)</f>
        <v>2</v>
      </c>
    </row>
    <row r="6390" spans="1:4" x14ac:dyDescent="0.25">
      <c r="A6390" t="str">
        <f>LEFT('tab2'!A6395,24)</f>
        <v>RPPM.10.02.01-22-0028/16</v>
      </c>
      <c r="B6390" t="str">
        <f>IF(AND(A6390="",D6390&lt;&gt;""),B6389,LEFT('tab2'!A6395,24))</f>
        <v>RPPM.10.02.01-22-0028/16</v>
      </c>
      <c r="C6390" t="str">
        <f t="shared" si="99"/>
        <v>RPPM.10.02.01-22-0028/16</v>
      </c>
      <c r="D6390" t="str">
        <f>IF('tab2'!B6395="","",'tab2'!B6395)</f>
        <v>WOJ.: POMORSKIE, POW.: tczewski, GM.: Pelplin</v>
      </c>
    </row>
    <row r="6391" spans="1:4" x14ac:dyDescent="0.25">
      <c r="A6391" t="str">
        <f>LEFT('tab2'!A6396,24)</f>
        <v>RPPM.10.02.01-22-0028/16</v>
      </c>
      <c r="B6391" t="str">
        <f>IF(AND(A6391="",D6391&lt;&gt;""),B6390,LEFT('tab2'!A6396,24))</f>
        <v>RPPM.10.02.01-22-0028/16</v>
      </c>
      <c r="C6391" t="str">
        <f t="shared" si="99"/>
        <v>RPPM.10.02.01-22-0028/16</v>
      </c>
      <c r="D6391">
        <f>IF('tab2'!B6396="","",'tab2'!B6396)</f>
        <v>1</v>
      </c>
    </row>
    <row r="6392" spans="1:4" x14ac:dyDescent="0.25">
      <c r="A6392" t="str">
        <f>LEFT('tab2'!A6397,24)</f>
        <v>RPPM.10.02.01-22-0029/16</v>
      </c>
      <c r="B6392" t="str">
        <f>IF(AND(A6392="",D6392&lt;&gt;""),B6391,LEFT('tab2'!A6397,24))</f>
        <v>RPPM.10.02.01-22-0029/16</v>
      </c>
      <c r="C6392" t="str">
        <f t="shared" si="99"/>
        <v>RPPM.10.02.01-22-0029/16</v>
      </c>
      <c r="D6392" t="str">
        <f>IF('tab2'!B6397="","",'tab2'!B6397)</f>
        <v>WOJ.: POMORSKIE, POW.: tczewski, GM.: Pelplin</v>
      </c>
    </row>
    <row r="6393" spans="1:4" x14ac:dyDescent="0.25">
      <c r="A6393" t="str">
        <f>LEFT('tab2'!A6398,24)</f>
        <v>RPPM.10.02.01-22-0029/16</v>
      </c>
      <c r="B6393" t="str">
        <f>IF(AND(A6393="",D6393&lt;&gt;""),B6392,LEFT('tab2'!A6398,24))</f>
        <v>RPPM.10.02.01-22-0029/16</v>
      </c>
      <c r="C6393" t="str">
        <f t="shared" si="99"/>
        <v>RPPM.10.02.01-22-0029/16</v>
      </c>
      <c r="D6393">
        <f>IF('tab2'!B6398="","",'tab2'!B6398)</f>
        <v>1</v>
      </c>
    </row>
    <row r="6394" spans="1:4" x14ac:dyDescent="0.25">
      <c r="A6394" t="str">
        <f>LEFT('tab2'!A6399,24)</f>
        <v>RPPM.10.02.01-22-0030/16</v>
      </c>
      <c r="B6394" t="str">
        <f>IF(AND(A6394="",D6394&lt;&gt;""),B6393,LEFT('tab2'!A6399,24))</f>
        <v>RPPM.10.02.01-22-0030/16</v>
      </c>
      <c r="C6394" t="str">
        <f t="shared" si="99"/>
        <v>RPPM.10.02.01-22-0030/16</v>
      </c>
      <c r="D6394" t="str">
        <f>IF('tab2'!B6399="","",'tab2'!B6399)</f>
        <v>WOJ.: POMORSKIE, POW.: człuchowski, GM.: Czarne</v>
      </c>
    </row>
    <row r="6395" spans="1:4" x14ac:dyDescent="0.25">
      <c r="A6395" t="str">
        <f>LEFT('tab2'!A6400,24)</f>
        <v/>
      </c>
      <c r="B6395" t="str">
        <f>IF(AND(A6395="",D6395&lt;&gt;""),B6394,LEFT('tab2'!A6400,24))</f>
        <v>RPPM.10.02.01-22-0030/16</v>
      </c>
      <c r="C6395" t="str">
        <f t="shared" si="99"/>
        <v>RPPM.10.02.01-22-0030/16</v>
      </c>
      <c r="D6395" t="str">
        <f>IF('tab2'!B6400="","",'tab2'!B6400)</f>
        <v>WOJ.: POMORSKIE, POW.: człuchowski, GM.: Rzeczenica</v>
      </c>
    </row>
    <row r="6396" spans="1:4" x14ac:dyDescent="0.25">
      <c r="A6396" t="str">
        <f>LEFT('tab2'!A6401,24)</f>
        <v>RPPM.10.02.01-22-0030/16</v>
      </c>
      <c r="B6396" t="str">
        <f>IF(AND(A6396="",D6396&lt;&gt;""),B6395,LEFT('tab2'!A6401,24))</f>
        <v>RPPM.10.02.01-22-0030/16</v>
      </c>
      <c r="C6396" t="str">
        <f t="shared" si="99"/>
        <v>RPPM.10.02.01-22-0030/16</v>
      </c>
      <c r="D6396">
        <f>IF('tab2'!B6401="","",'tab2'!B6401)</f>
        <v>2</v>
      </c>
    </row>
    <row r="6397" spans="1:4" x14ac:dyDescent="0.25">
      <c r="A6397" t="str">
        <f>LEFT('tab2'!A6402,24)</f>
        <v>RPPM.10.02.01-22-0032/16</v>
      </c>
      <c r="B6397" t="str">
        <f>IF(AND(A6397="",D6397&lt;&gt;""),B6396,LEFT('tab2'!A6402,24))</f>
        <v>RPPM.10.02.01-22-0032/16</v>
      </c>
      <c r="C6397" t="str">
        <f t="shared" si="99"/>
        <v>RPPM.10.02.01-22-0032/16</v>
      </c>
      <c r="D6397" t="str">
        <f>IF('tab2'!B6402="","",'tab2'!B6402)</f>
        <v>WOJ.: POMORSKIE, POW.: Gdańsk, GM.: Gdańsk</v>
      </c>
    </row>
    <row r="6398" spans="1:4" x14ac:dyDescent="0.25">
      <c r="A6398" t="str">
        <f>LEFT('tab2'!A6403,24)</f>
        <v/>
      </c>
      <c r="B6398" t="str">
        <f>IF(AND(A6398="",D6398&lt;&gt;""),B6397,LEFT('tab2'!A6403,24))</f>
        <v>RPPM.10.02.01-22-0032/16</v>
      </c>
      <c r="C6398" t="str">
        <f t="shared" si="99"/>
        <v>RPPM.10.02.01-22-0032/16</v>
      </c>
      <c r="D6398" t="str">
        <f>IF('tab2'!B6403="","",'tab2'!B6403)</f>
        <v>WOJ.: POMORSKIE, POW.: Gdynia, GM.: Gdynia</v>
      </c>
    </row>
    <row r="6399" spans="1:4" x14ac:dyDescent="0.25">
      <c r="A6399" t="str">
        <f>LEFT('tab2'!A6404,24)</f>
        <v/>
      </c>
      <c r="B6399" t="str">
        <f>IF(AND(A6399="",D6399&lt;&gt;""),B6398,LEFT('tab2'!A6404,24))</f>
        <v>RPPM.10.02.01-22-0032/16</v>
      </c>
      <c r="C6399" t="str">
        <f t="shared" si="99"/>
        <v>RPPM.10.02.01-22-0032/16</v>
      </c>
      <c r="D6399" t="str">
        <f>IF('tab2'!B6404="","",'tab2'!B6404)</f>
        <v>WOJ.: POMORSKIE, POW.: kościerski, GM.: Kościerzyna - gmina wiejska</v>
      </c>
    </row>
    <row r="6400" spans="1:4" x14ac:dyDescent="0.25">
      <c r="A6400" t="str">
        <f>LEFT('tab2'!A6405,24)</f>
        <v/>
      </c>
      <c r="B6400" t="str">
        <f>IF(AND(A6400="",D6400&lt;&gt;""),B6399,LEFT('tab2'!A6405,24))</f>
        <v>RPPM.10.02.01-22-0032/16</v>
      </c>
      <c r="C6400" t="str">
        <f t="shared" si="99"/>
        <v>RPPM.10.02.01-22-0032/16</v>
      </c>
      <c r="D6400" t="str">
        <f>IF('tab2'!B6405="","",'tab2'!B6405)</f>
        <v>WOJ.: POMORSKIE, POW.: kościerski, GM.: Nowa Karczma</v>
      </c>
    </row>
    <row r="6401" spans="1:4" x14ac:dyDescent="0.25">
      <c r="A6401" t="str">
        <f>LEFT('tab2'!A6406,24)</f>
        <v/>
      </c>
      <c r="B6401" t="str">
        <f>IF(AND(A6401="",D6401&lt;&gt;""),B6400,LEFT('tab2'!A6406,24))</f>
        <v>RPPM.10.02.01-22-0032/16</v>
      </c>
      <c r="C6401" t="str">
        <f t="shared" si="99"/>
        <v>RPPM.10.02.01-22-0032/16</v>
      </c>
      <c r="D6401" t="str">
        <f>IF('tab2'!B6406="","",'tab2'!B6406)</f>
        <v>WOJ.: POMORSKIE, POW.: słupski, GM.: Słupsk</v>
      </c>
    </row>
    <row r="6402" spans="1:4" x14ac:dyDescent="0.25">
      <c r="A6402" t="str">
        <f>LEFT('tab2'!A6407,24)</f>
        <v>RPPM.10.02.01-22-0032/16</v>
      </c>
      <c r="B6402" t="str">
        <f>IF(AND(A6402="",D6402&lt;&gt;""),B6401,LEFT('tab2'!A6407,24))</f>
        <v>RPPM.10.02.01-22-0032/16</v>
      </c>
      <c r="C6402" t="str">
        <f t="shared" si="99"/>
        <v>RPPM.10.02.01-22-0032/16</v>
      </c>
      <c r="D6402">
        <f>IF('tab2'!B6407="","",'tab2'!B6407)</f>
        <v>5</v>
      </c>
    </row>
    <row r="6403" spans="1:4" x14ac:dyDescent="0.25">
      <c r="A6403" t="str">
        <f>LEFT('tab2'!A6408,24)</f>
        <v>RPPM.10.03.01-22-0005/16</v>
      </c>
      <c r="B6403" t="str">
        <f>IF(AND(A6403="",D6403&lt;&gt;""),B6402,LEFT('tab2'!A6408,24))</f>
        <v>RPPM.10.03.01-22-0005/16</v>
      </c>
      <c r="C6403" t="str">
        <f t="shared" ref="C6403:C6466" si="100">IF(D6403="","",B6403)</f>
        <v>RPPM.10.03.01-22-0005/16</v>
      </c>
      <c r="D6403" t="str">
        <f>IF('tab2'!B6408="","",'tab2'!B6408)</f>
        <v>WOJ.: POMORSKIE, POW.: gdański, GM.: Pruszcz Gdański - gmina wiejska</v>
      </c>
    </row>
    <row r="6404" spans="1:4" x14ac:dyDescent="0.25">
      <c r="A6404" t="str">
        <f>LEFT('tab2'!A6409,24)</f>
        <v/>
      </c>
      <c r="B6404" t="str">
        <f>IF(AND(A6404="",D6404&lt;&gt;""),B6403,LEFT('tab2'!A6409,24))</f>
        <v>RPPM.10.03.01-22-0005/16</v>
      </c>
      <c r="C6404" t="str">
        <f t="shared" si="100"/>
        <v>RPPM.10.03.01-22-0005/16</v>
      </c>
      <c r="D6404" t="str">
        <f>IF('tab2'!B6409="","",'tab2'!B6409)</f>
        <v>WOJ.: POMORSKIE, POW.: gdański, GM.: Trąbki Wielkie</v>
      </c>
    </row>
    <row r="6405" spans="1:4" x14ac:dyDescent="0.25">
      <c r="A6405" t="str">
        <f>LEFT('tab2'!A6410,24)</f>
        <v>RPPM.10.03.01-22-0005/16</v>
      </c>
      <c r="B6405" t="str">
        <f>IF(AND(A6405="",D6405&lt;&gt;""),B6404,LEFT('tab2'!A6410,24))</f>
        <v>RPPM.10.03.01-22-0005/16</v>
      </c>
      <c r="C6405" t="str">
        <f t="shared" si="100"/>
        <v>RPPM.10.03.01-22-0005/16</v>
      </c>
      <c r="D6405">
        <f>IF('tab2'!B6410="","",'tab2'!B6410)</f>
        <v>2</v>
      </c>
    </row>
    <row r="6406" spans="1:4" x14ac:dyDescent="0.25">
      <c r="A6406" t="str">
        <f>LEFT('tab2'!A6411,24)</f>
        <v>RPPM.10.03.01-22-0014/16</v>
      </c>
      <c r="B6406" t="str">
        <f>IF(AND(A6406="",D6406&lt;&gt;""),B6405,LEFT('tab2'!A6411,24))</f>
        <v>RPPM.10.03.01-22-0014/16</v>
      </c>
      <c r="C6406" t="str">
        <f t="shared" si="100"/>
        <v>RPPM.10.03.01-22-0014/16</v>
      </c>
      <c r="D6406" t="str">
        <f>IF('tab2'!B6411="","",'tab2'!B6411)</f>
        <v>WOJ.: POMORSKIE, POW.: sztumski, GM.: Mikołajki Pomorskie</v>
      </c>
    </row>
    <row r="6407" spans="1:4" x14ac:dyDescent="0.25">
      <c r="A6407" t="str">
        <f>LEFT('tab2'!A6412,24)</f>
        <v/>
      </c>
      <c r="B6407" t="str">
        <f>IF(AND(A6407="",D6407&lt;&gt;""),B6406,LEFT('tab2'!A6412,24))</f>
        <v>RPPM.10.03.01-22-0014/16</v>
      </c>
      <c r="C6407" t="str">
        <f t="shared" si="100"/>
        <v>RPPM.10.03.01-22-0014/16</v>
      </c>
      <c r="D6407" t="str">
        <f>IF('tab2'!B6412="","",'tab2'!B6412)</f>
        <v>WOJ.: POMORSKIE, POW.: sztumski, GM.: Sztum</v>
      </c>
    </row>
    <row r="6408" spans="1:4" x14ac:dyDescent="0.25">
      <c r="A6408" t="str">
        <f>LEFT('tab2'!A6413,24)</f>
        <v>RPPM.10.03.01-22-0014/16</v>
      </c>
      <c r="B6408" t="str">
        <f>IF(AND(A6408="",D6408&lt;&gt;""),B6407,LEFT('tab2'!A6413,24))</f>
        <v>RPPM.10.03.01-22-0014/16</v>
      </c>
      <c r="C6408" t="str">
        <f t="shared" si="100"/>
        <v>RPPM.10.03.01-22-0014/16</v>
      </c>
      <c r="D6408">
        <f>IF('tab2'!B6413="","",'tab2'!B6413)</f>
        <v>2</v>
      </c>
    </row>
    <row r="6409" spans="1:4" x14ac:dyDescent="0.25">
      <c r="A6409" t="str">
        <f>LEFT('tab2'!A6414,24)</f>
        <v>RPPM.10.03.01-22-0033/16</v>
      </c>
      <c r="B6409" t="str">
        <f>IF(AND(A6409="",D6409&lt;&gt;""),B6408,LEFT('tab2'!A6414,24))</f>
        <v>RPPM.10.03.01-22-0033/16</v>
      </c>
      <c r="C6409" t="str">
        <f t="shared" si="100"/>
        <v>RPPM.10.03.01-22-0033/16</v>
      </c>
      <c r="D6409" t="str">
        <f>IF('tab2'!B6414="","",'tab2'!B6414)</f>
        <v>WOJ.: POMORSKIE, POW.: bytowski, GM.: Bytów</v>
      </c>
    </row>
    <row r="6410" spans="1:4" x14ac:dyDescent="0.25">
      <c r="A6410" t="str">
        <f>LEFT('tab2'!A6415,24)</f>
        <v/>
      </c>
      <c r="B6410" t="str">
        <f>IF(AND(A6410="",D6410&lt;&gt;""),B6409,LEFT('tab2'!A6415,24))</f>
        <v>RPPM.10.03.01-22-0033/16</v>
      </c>
      <c r="C6410" t="str">
        <f t="shared" si="100"/>
        <v>RPPM.10.03.01-22-0033/16</v>
      </c>
      <c r="D6410" t="str">
        <f>IF('tab2'!B6415="","",'tab2'!B6415)</f>
        <v>WOJ.: POMORSKIE, POW.: bytowski, GM.: Studzienice</v>
      </c>
    </row>
    <row r="6411" spans="1:4" x14ac:dyDescent="0.25">
      <c r="A6411" t="str">
        <f>LEFT('tab2'!A6416,24)</f>
        <v>RPPM.10.03.01-22-0033/16</v>
      </c>
      <c r="B6411" t="str">
        <f>IF(AND(A6411="",D6411&lt;&gt;""),B6410,LEFT('tab2'!A6416,24))</f>
        <v>RPPM.10.03.01-22-0033/16</v>
      </c>
      <c r="C6411" t="str">
        <f t="shared" si="100"/>
        <v>RPPM.10.03.01-22-0033/16</v>
      </c>
      <c r="D6411">
        <f>IF('tab2'!B6416="","",'tab2'!B6416)</f>
        <v>2</v>
      </c>
    </row>
    <row r="6412" spans="1:4" x14ac:dyDescent="0.25">
      <c r="A6412" t="str">
        <f>LEFT('tab2'!A6417,24)</f>
        <v>RPPM.10.03.01-22-0034/16</v>
      </c>
      <c r="B6412" t="str">
        <f>IF(AND(A6412="",D6412&lt;&gt;""),B6411,LEFT('tab2'!A6417,24))</f>
        <v>RPPM.10.03.01-22-0034/16</v>
      </c>
      <c r="C6412" t="str">
        <f t="shared" si="100"/>
        <v>RPPM.10.03.01-22-0034/16</v>
      </c>
      <c r="D6412" t="str">
        <f>IF('tab2'!B6417="","",'tab2'!B6417)</f>
        <v>WOJ.: POMORSKIE, POW.: Słupsk, GM.: Słupsk</v>
      </c>
    </row>
    <row r="6413" spans="1:4" x14ac:dyDescent="0.25">
      <c r="A6413" t="str">
        <f>LEFT('tab2'!A6418,24)</f>
        <v/>
      </c>
      <c r="B6413" t="str">
        <f>IF(AND(A6413="",D6413&lt;&gt;""),B6412,LEFT('tab2'!A6418,24))</f>
        <v>RPPM.10.03.01-22-0034/16</v>
      </c>
      <c r="C6413" t="str">
        <f t="shared" si="100"/>
        <v>RPPM.10.03.01-22-0034/16</v>
      </c>
      <c r="D6413" t="str">
        <f>IF('tab2'!B6418="","",'tab2'!B6418)</f>
        <v>WOJ.: POMORSKIE, POW.: słupski, GM.: Dębnica Kaszubska</v>
      </c>
    </row>
    <row r="6414" spans="1:4" x14ac:dyDescent="0.25">
      <c r="A6414" t="str">
        <f>LEFT('tab2'!A6419,24)</f>
        <v/>
      </c>
      <c r="B6414" t="str">
        <f>IF(AND(A6414="",D6414&lt;&gt;""),B6413,LEFT('tab2'!A6419,24))</f>
        <v>RPPM.10.03.01-22-0034/16</v>
      </c>
      <c r="C6414" t="str">
        <f t="shared" si="100"/>
        <v>RPPM.10.03.01-22-0034/16</v>
      </c>
      <c r="D6414" t="str">
        <f>IF('tab2'!B6419="","",'tab2'!B6419)</f>
        <v>WOJ.: POMORSKIE, POW.: słupski, GM.: Kobylnica</v>
      </c>
    </row>
    <row r="6415" spans="1:4" x14ac:dyDescent="0.25">
      <c r="A6415" t="str">
        <f>LEFT('tab2'!A6420,24)</f>
        <v/>
      </c>
      <c r="B6415" t="str">
        <f>IF(AND(A6415="",D6415&lt;&gt;""),B6414,LEFT('tab2'!A6420,24))</f>
        <v>RPPM.10.03.01-22-0034/16</v>
      </c>
      <c r="C6415" t="str">
        <f t="shared" si="100"/>
        <v>RPPM.10.03.01-22-0034/16</v>
      </c>
      <c r="D6415" t="str">
        <f>IF('tab2'!B6420="","",'tab2'!B6420)</f>
        <v>WOJ.: POMORSKIE, POW.: słupski, GM.: Potęgowo</v>
      </c>
    </row>
    <row r="6416" spans="1:4" x14ac:dyDescent="0.25">
      <c r="A6416" t="str">
        <f>LEFT('tab2'!A6421,24)</f>
        <v/>
      </c>
      <c r="B6416" t="str">
        <f>IF(AND(A6416="",D6416&lt;&gt;""),B6415,LEFT('tab2'!A6421,24))</f>
        <v>RPPM.10.03.01-22-0034/16</v>
      </c>
      <c r="C6416" t="str">
        <f t="shared" si="100"/>
        <v>RPPM.10.03.01-22-0034/16</v>
      </c>
      <c r="D6416" t="str">
        <f>IF('tab2'!B6421="","",'tab2'!B6421)</f>
        <v>WOJ.: POMORSKIE, POW.: słupski, GM.: Słupsk</v>
      </c>
    </row>
    <row r="6417" spans="1:4" x14ac:dyDescent="0.25">
      <c r="A6417" t="str">
        <f>LEFT('tab2'!A6422,24)</f>
        <v/>
      </c>
      <c r="B6417" t="str">
        <f>IF(AND(A6417="",D6417&lt;&gt;""),B6416,LEFT('tab2'!A6422,24))</f>
        <v>RPPM.10.03.01-22-0034/16</v>
      </c>
      <c r="C6417" t="str">
        <f t="shared" si="100"/>
        <v>RPPM.10.03.01-22-0034/16</v>
      </c>
      <c r="D6417" t="str">
        <f>IF('tab2'!B6422="","",'tab2'!B6422)</f>
        <v>WOJ.: POMORSKIE, POW.: słupski, GM.: Ustka - gmina wiejska</v>
      </c>
    </row>
    <row r="6418" spans="1:4" x14ac:dyDescent="0.25">
      <c r="A6418" t="str">
        <f>LEFT('tab2'!A6423,24)</f>
        <v>RPPM.10.03.01-22-0034/16</v>
      </c>
      <c r="B6418" t="str">
        <f>IF(AND(A6418="",D6418&lt;&gt;""),B6417,LEFT('tab2'!A6423,24))</f>
        <v>RPPM.10.03.01-22-0034/16</v>
      </c>
      <c r="C6418" t="str">
        <f t="shared" si="100"/>
        <v>RPPM.10.03.01-22-0034/16</v>
      </c>
      <c r="D6418">
        <f>IF('tab2'!B6423="","",'tab2'!B6423)</f>
        <v>6</v>
      </c>
    </row>
    <row r="6419" spans="1:4" x14ac:dyDescent="0.25">
      <c r="A6419" t="str">
        <f>LEFT('tab2'!A6424,24)</f>
        <v>RPPM.10.03.01-22-0037/16</v>
      </c>
      <c r="B6419" t="str">
        <f>IF(AND(A6419="",D6419&lt;&gt;""),B6418,LEFT('tab2'!A6424,24))</f>
        <v>RPPM.10.03.01-22-0037/16</v>
      </c>
      <c r="C6419" t="str">
        <f t="shared" si="100"/>
        <v>RPPM.10.03.01-22-0037/16</v>
      </c>
      <c r="D6419" t="str">
        <f>IF('tab2'!B6424="","",'tab2'!B6424)</f>
        <v>WOJ.: POMORSKIE, POW.: starogardzki, GM.: Skórcz</v>
      </c>
    </row>
    <row r="6420" spans="1:4" x14ac:dyDescent="0.25">
      <c r="A6420" t="str">
        <f>LEFT('tab2'!A6425,24)</f>
        <v>RPPM.10.03.01-22-0037/16</v>
      </c>
      <c r="B6420" t="str">
        <f>IF(AND(A6420="",D6420&lt;&gt;""),B6419,LEFT('tab2'!A6425,24))</f>
        <v>RPPM.10.03.01-22-0037/16</v>
      </c>
      <c r="C6420" t="str">
        <f t="shared" si="100"/>
        <v>RPPM.10.03.01-22-0037/16</v>
      </c>
      <c r="D6420">
        <f>IF('tab2'!B6425="","",'tab2'!B6425)</f>
        <v>1</v>
      </c>
    </row>
    <row r="6421" spans="1:4" x14ac:dyDescent="0.25">
      <c r="A6421" t="str">
        <f>LEFT('tab2'!A6426,24)</f>
        <v>RPPM.10.03.01-22-0047/16</v>
      </c>
      <c r="B6421" t="str">
        <f>IF(AND(A6421="",D6421&lt;&gt;""),B6420,LEFT('tab2'!A6426,24))</f>
        <v>RPPM.10.03.01-22-0047/16</v>
      </c>
      <c r="C6421" t="str">
        <f t="shared" si="100"/>
        <v>RPPM.10.03.01-22-0047/16</v>
      </c>
      <c r="D6421" t="str">
        <f>IF('tab2'!B6426="","",'tab2'!B6426)</f>
        <v>WOJ.: POMORSKIE, POW.: Gdańsk, GM.: Gdańsk</v>
      </c>
    </row>
    <row r="6422" spans="1:4" x14ac:dyDescent="0.25">
      <c r="A6422" t="str">
        <f>LEFT('tab2'!A6427,24)</f>
        <v/>
      </c>
      <c r="B6422" t="str">
        <f>IF(AND(A6422="",D6422&lt;&gt;""),B6421,LEFT('tab2'!A6427,24))</f>
        <v>RPPM.10.03.01-22-0047/16</v>
      </c>
      <c r="C6422" t="str">
        <f t="shared" si="100"/>
        <v>RPPM.10.03.01-22-0047/16</v>
      </c>
      <c r="D6422" t="str">
        <f>IF('tab2'!B6427="","",'tab2'!B6427)</f>
        <v>WOJ.: POMORSKIE, POW.: Gdynia, GM.: Gdynia</v>
      </c>
    </row>
    <row r="6423" spans="1:4" x14ac:dyDescent="0.25">
      <c r="A6423" t="str">
        <f>LEFT('tab2'!A6428,24)</f>
        <v>RPPM.10.03.01-22-0047/16</v>
      </c>
      <c r="B6423" t="str">
        <f>IF(AND(A6423="",D6423&lt;&gt;""),B6422,LEFT('tab2'!A6428,24))</f>
        <v>RPPM.10.03.01-22-0047/16</v>
      </c>
      <c r="C6423" t="str">
        <f t="shared" si="100"/>
        <v>RPPM.10.03.01-22-0047/16</v>
      </c>
      <c r="D6423">
        <f>IF('tab2'!B6428="","",'tab2'!B6428)</f>
        <v>2</v>
      </c>
    </row>
    <row r="6424" spans="1:4" x14ac:dyDescent="0.25">
      <c r="A6424" t="str">
        <f>LEFT('tab2'!A6429,24)</f>
        <v>RPPM.10.03.01-22-0049/16</v>
      </c>
      <c r="B6424" t="str">
        <f>IF(AND(A6424="",D6424&lt;&gt;""),B6423,LEFT('tab2'!A6429,24))</f>
        <v>RPPM.10.03.01-22-0049/16</v>
      </c>
      <c r="C6424" t="str">
        <f t="shared" si="100"/>
        <v>RPPM.10.03.01-22-0049/16</v>
      </c>
      <c r="D6424" t="str">
        <f>IF('tab2'!B6429="","",'tab2'!B6429)</f>
        <v>WOJ.: POMORSKIE, POW.: pucki, GM.: Puck</v>
      </c>
    </row>
    <row r="6425" spans="1:4" x14ac:dyDescent="0.25">
      <c r="A6425" t="str">
        <f>LEFT('tab2'!A6430,24)</f>
        <v/>
      </c>
      <c r="B6425" t="str">
        <f>IF(AND(A6425="",D6425&lt;&gt;""),B6424,LEFT('tab2'!A6430,24))</f>
        <v>RPPM.10.03.01-22-0049/16</v>
      </c>
      <c r="C6425" t="str">
        <f t="shared" si="100"/>
        <v>RPPM.10.03.01-22-0049/16</v>
      </c>
      <c r="D6425" t="str">
        <f>IF('tab2'!B6430="","",'tab2'!B6430)</f>
        <v>WOJ.: POMORSKIE, POW.: wejherowski, GM.: Gniewino</v>
      </c>
    </row>
    <row r="6426" spans="1:4" x14ac:dyDescent="0.25">
      <c r="A6426" t="str">
        <f>LEFT('tab2'!A6431,24)</f>
        <v/>
      </c>
      <c r="B6426" t="str">
        <f>IF(AND(A6426="",D6426&lt;&gt;""),B6425,LEFT('tab2'!A6431,24))</f>
        <v>RPPM.10.03.01-22-0049/16</v>
      </c>
      <c r="C6426" t="str">
        <f t="shared" si="100"/>
        <v>RPPM.10.03.01-22-0049/16</v>
      </c>
      <c r="D6426" t="str">
        <f>IF('tab2'!B6431="","",'tab2'!B6431)</f>
        <v>WOJ.: POMORSKIE, POW.: wejherowski, GM.: Linia</v>
      </c>
    </row>
    <row r="6427" spans="1:4" x14ac:dyDescent="0.25">
      <c r="A6427" t="str">
        <f>LEFT('tab2'!A6432,24)</f>
        <v/>
      </c>
      <c r="B6427" t="str">
        <f>IF(AND(A6427="",D6427&lt;&gt;""),B6426,LEFT('tab2'!A6432,24))</f>
        <v>RPPM.10.03.01-22-0049/16</v>
      </c>
      <c r="C6427" t="str">
        <f t="shared" si="100"/>
        <v>RPPM.10.03.01-22-0049/16</v>
      </c>
      <c r="D6427" t="str">
        <f>IF('tab2'!B6432="","",'tab2'!B6432)</f>
        <v>WOJ.: POMORSKIE, POW.: wejherowski, GM.: Luzino</v>
      </c>
    </row>
    <row r="6428" spans="1:4" x14ac:dyDescent="0.25">
      <c r="A6428" t="str">
        <f>LEFT('tab2'!A6433,24)</f>
        <v/>
      </c>
      <c r="B6428" t="str">
        <f>IF(AND(A6428="",D6428&lt;&gt;""),B6427,LEFT('tab2'!A6433,24))</f>
        <v>RPPM.10.03.01-22-0049/16</v>
      </c>
      <c r="C6428" t="str">
        <f t="shared" si="100"/>
        <v>RPPM.10.03.01-22-0049/16</v>
      </c>
      <c r="D6428" t="str">
        <f>IF('tab2'!B6433="","",'tab2'!B6433)</f>
        <v>WOJ.: POMORSKIE, POW.: wejherowski, GM.: Łęczyce</v>
      </c>
    </row>
    <row r="6429" spans="1:4" x14ac:dyDescent="0.25">
      <c r="A6429" t="str">
        <f>LEFT('tab2'!A6434,24)</f>
        <v/>
      </c>
      <c r="B6429" t="str">
        <f>IF(AND(A6429="",D6429&lt;&gt;""),B6428,LEFT('tab2'!A6434,24))</f>
        <v>RPPM.10.03.01-22-0049/16</v>
      </c>
      <c r="C6429" t="str">
        <f t="shared" si="100"/>
        <v>RPPM.10.03.01-22-0049/16</v>
      </c>
      <c r="D6429" t="str">
        <f>IF('tab2'!B6434="","",'tab2'!B6434)</f>
        <v>WOJ.: POMORSKIE, POW.: wejherowski, GM.: Reda</v>
      </c>
    </row>
    <row r="6430" spans="1:4" x14ac:dyDescent="0.25">
      <c r="A6430" t="str">
        <f>LEFT('tab2'!A6435,24)</f>
        <v>RPPM.10.03.01-22-0049/16</v>
      </c>
      <c r="B6430" t="str">
        <f>IF(AND(A6430="",D6430&lt;&gt;""),B6429,LEFT('tab2'!A6435,24))</f>
        <v>RPPM.10.03.01-22-0049/16</v>
      </c>
      <c r="C6430" t="str">
        <f t="shared" si="100"/>
        <v>RPPM.10.03.01-22-0049/16</v>
      </c>
      <c r="D6430">
        <f>IF('tab2'!B6435="","",'tab2'!B6435)</f>
        <v>6</v>
      </c>
    </row>
    <row r="6431" spans="1:4" x14ac:dyDescent="0.25">
      <c r="A6431" t="str">
        <f>LEFT('tab2'!A6436,24)</f>
        <v>RPPM.10.03.01-22-0050/16</v>
      </c>
      <c r="B6431" t="str">
        <f>IF(AND(A6431="",D6431&lt;&gt;""),B6430,LEFT('tab2'!A6436,24))</f>
        <v>RPPM.10.03.01-22-0050/16</v>
      </c>
      <c r="C6431" t="str">
        <f t="shared" si="100"/>
        <v>RPPM.10.03.01-22-0050/16</v>
      </c>
      <c r="D6431" t="str">
        <f>IF('tab2'!B6436="","",'tab2'!B6436)</f>
        <v>WOJ.: POMORSKIE, POW.: bytowski, GM.: Lipnica</v>
      </c>
    </row>
    <row r="6432" spans="1:4" x14ac:dyDescent="0.25">
      <c r="A6432" t="str">
        <f>LEFT('tab2'!A6437,24)</f>
        <v/>
      </c>
      <c r="B6432" t="str">
        <f>IF(AND(A6432="",D6432&lt;&gt;""),B6431,LEFT('tab2'!A6437,24))</f>
        <v>RPPM.10.03.01-22-0050/16</v>
      </c>
      <c r="C6432" t="str">
        <f t="shared" si="100"/>
        <v>RPPM.10.03.01-22-0050/16</v>
      </c>
      <c r="D6432" t="str">
        <f>IF('tab2'!B6437="","",'tab2'!B6437)</f>
        <v>WOJ.: POMORSKIE, POW.: bytowski, GM.: Studzienice</v>
      </c>
    </row>
    <row r="6433" spans="1:4" x14ac:dyDescent="0.25">
      <c r="A6433" t="str">
        <f>LEFT('tab2'!A6438,24)</f>
        <v>RPPM.10.03.01-22-0050/16</v>
      </c>
      <c r="B6433" t="str">
        <f>IF(AND(A6433="",D6433&lt;&gt;""),B6432,LEFT('tab2'!A6438,24))</f>
        <v>RPPM.10.03.01-22-0050/16</v>
      </c>
      <c r="C6433" t="str">
        <f t="shared" si="100"/>
        <v>RPPM.10.03.01-22-0050/16</v>
      </c>
      <c r="D6433">
        <f>IF('tab2'!B6438="","",'tab2'!B6438)</f>
        <v>2</v>
      </c>
    </row>
    <row r="6434" spans="1:4" x14ac:dyDescent="0.25">
      <c r="A6434" t="str">
        <f>LEFT('tab2'!A6439,24)</f>
        <v>RPPM.10.03.01-22-0053/16</v>
      </c>
      <c r="B6434" t="str">
        <f>IF(AND(A6434="",D6434&lt;&gt;""),B6433,LEFT('tab2'!A6439,24))</f>
        <v>RPPM.10.03.01-22-0053/16</v>
      </c>
      <c r="C6434" t="str">
        <f t="shared" si="100"/>
        <v>RPPM.10.03.01-22-0053/16</v>
      </c>
      <c r="D6434" t="str">
        <f>IF('tab2'!B6439="","",'tab2'!B6439)</f>
        <v>WOJ.: POMORSKIE, POW.: kartuski, GM.: Kartuzy</v>
      </c>
    </row>
    <row r="6435" spans="1:4" x14ac:dyDescent="0.25">
      <c r="A6435" t="str">
        <f>LEFT('tab2'!A6440,24)</f>
        <v/>
      </c>
      <c r="B6435" t="str">
        <f>IF(AND(A6435="",D6435&lt;&gt;""),B6434,LEFT('tab2'!A6440,24))</f>
        <v>RPPM.10.03.01-22-0053/16</v>
      </c>
      <c r="C6435" t="str">
        <f t="shared" si="100"/>
        <v>RPPM.10.03.01-22-0053/16</v>
      </c>
      <c r="D6435" t="str">
        <f>IF('tab2'!B6440="","",'tab2'!B6440)</f>
        <v>WOJ.: POMORSKIE, POW.: kartuski, GM.: Sierakowice</v>
      </c>
    </row>
    <row r="6436" spans="1:4" x14ac:dyDescent="0.25">
      <c r="A6436" t="str">
        <f>LEFT('tab2'!A6441,24)</f>
        <v/>
      </c>
      <c r="B6436" t="str">
        <f>IF(AND(A6436="",D6436&lt;&gt;""),B6435,LEFT('tab2'!A6441,24))</f>
        <v>RPPM.10.03.01-22-0053/16</v>
      </c>
      <c r="C6436" t="str">
        <f t="shared" si="100"/>
        <v>RPPM.10.03.01-22-0053/16</v>
      </c>
      <c r="D6436" t="str">
        <f>IF('tab2'!B6441="","",'tab2'!B6441)</f>
        <v>WOJ.: POMORSKIE, POW.: kartuski, GM.: Sulęczyno</v>
      </c>
    </row>
    <row r="6437" spans="1:4" x14ac:dyDescent="0.25">
      <c r="A6437" t="str">
        <f>LEFT('tab2'!A6442,24)</f>
        <v>RPPM.10.03.01-22-0053/16</v>
      </c>
      <c r="B6437" t="str">
        <f>IF(AND(A6437="",D6437&lt;&gt;""),B6436,LEFT('tab2'!A6442,24))</f>
        <v>RPPM.10.03.01-22-0053/16</v>
      </c>
      <c r="C6437" t="str">
        <f t="shared" si="100"/>
        <v>RPPM.10.03.01-22-0053/16</v>
      </c>
      <c r="D6437">
        <f>IF('tab2'!B6442="","",'tab2'!B6442)</f>
        <v>3</v>
      </c>
    </row>
    <row r="6438" spans="1:4" x14ac:dyDescent="0.25">
      <c r="A6438" t="str">
        <f>LEFT('tab2'!A6443,24)</f>
        <v>RPPM.10.03.01-22-0057/16</v>
      </c>
      <c r="B6438" t="str">
        <f>IF(AND(A6438="",D6438&lt;&gt;""),B6437,LEFT('tab2'!A6443,24))</f>
        <v>RPPM.10.03.01-22-0057/16</v>
      </c>
      <c r="C6438" t="str">
        <f t="shared" si="100"/>
        <v>RPPM.10.03.01-22-0057/16</v>
      </c>
      <c r="D6438" t="str">
        <f>IF('tab2'!B6443="","",'tab2'!B6443)</f>
        <v>WOJ.: POMORSKIE, POW.: malborski, GM.: Lichnowy</v>
      </c>
    </row>
    <row r="6439" spans="1:4" x14ac:dyDescent="0.25">
      <c r="A6439" t="str">
        <f>LEFT('tab2'!A6444,24)</f>
        <v/>
      </c>
      <c r="B6439" t="str">
        <f>IF(AND(A6439="",D6439&lt;&gt;""),B6438,LEFT('tab2'!A6444,24))</f>
        <v>RPPM.10.03.01-22-0057/16</v>
      </c>
      <c r="C6439" t="str">
        <f t="shared" si="100"/>
        <v>RPPM.10.03.01-22-0057/16</v>
      </c>
      <c r="D6439" t="str">
        <f>IF('tab2'!B6444="","",'tab2'!B6444)</f>
        <v>WOJ.: POMORSKIE, POW.: malborski, GM.: Stare Pole</v>
      </c>
    </row>
    <row r="6440" spans="1:4" x14ac:dyDescent="0.25">
      <c r="A6440" t="str">
        <f>LEFT('tab2'!A6445,24)</f>
        <v>RPPM.10.03.01-22-0057/16</v>
      </c>
      <c r="B6440" t="str">
        <f>IF(AND(A6440="",D6440&lt;&gt;""),B6439,LEFT('tab2'!A6445,24))</f>
        <v>RPPM.10.03.01-22-0057/16</v>
      </c>
      <c r="C6440" t="str">
        <f t="shared" si="100"/>
        <v>RPPM.10.03.01-22-0057/16</v>
      </c>
      <c r="D6440">
        <f>IF('tab2'!B6445="","",'tab2'!B6445)</f>
        <v>2</v>
      </c>
    </row>
    <row r="6441" spans="1:4" x14ac:dyDescent="0.25">
      <c r="A6441" t="str">
        <f>LEFT('tab2'!A6446,24)</f>
        <v>RPPM.10.03.01-22-0059/16</v>
      </c>
      <c r="B6441" t="str">
        <f>IF(AND(A6441="",D6441&lt;&gt;""),B6440,LEFT('tab2'!A6446,24))</f>
        <v>RPPM.10.03.01-22-0059/16</v>
      </c>
      <c r="C6441" t="str">
        <f t="shared" si="100"/>
        <v>RPPM.10.03.01-22-0059/16</v>
      </c>
      <c r="D6441" t="str">
        <f>IF('tab2'!B6446="","",'tab2'!B6446)</f>
        <v>WOJ.: POMORSKIE, POW.: Gdańsk, GM.: Gdańsk</v>
      </c>
    </row>
    <row r="6442" spans="1:4" x14ac:dyDescent="0.25">
      <c r="A6442" t="str">
        <f>LEFT('tab2'!A6447,24)</f>
        <v/>
      </c>
      <c r="B6442" t="str">
        <f>IF(AND(A6442="",D6442&lt;&gt;""),B6441,LEFT('tab2'!A6447,24))</f>
        <v>RPPM.10.03.01-22-0059/16</v>
      </c>
      <c r="C6442" t="str">
        <f t="shared" si="100"/>
        <v>RPPM.10.03.01-22-0059/16</v>
      </c>
      <c r="D6442" t="str">
        <f>IF('tab2'!B6447="","",'tab2'!B6447)</f>
        <v>WOJ.: POMORSKIE, POW.: Gdynia, GM.: Gdynia</v>
      </c>
    </row>
    <row r="6443" spans="1:4" x14ac:dyDescent="0.25">
      <c r="A6443" t="str">
        <f>LEFT('tab2'!A6448,24)</f>
        <v>RPPM.10.03.01-22-0059/16</v>
      </c>
      <c r="B6443" t="str">
        <f>IF(AND(A6443="",D6443&lt;&gt;""),B6442,LEFT('tab2'!A6448,24))</f>
        <v>RPPM.10.03.01-22-0059/16</v>
      </c>
      <c r="C6443" t="str">
        <f t="shared" si="100"/>
        <v>RPPM.10.03.01-22-0059/16</v>
      </c>
      <c r="D6443">
        <f>IF('tab2'!B6448="","",'tab2'!B6448)</f>
        <v>2</v>
      </c>
    </row>
    <row r="6444" spans="1:4" x14ac:dyDescent="0.25">
      <c r="A6444" t="str">
        <f>LEFT('tab2'!A6449,24)</f>
        <v>RPPM.10.03.01-22-0066/16</v>
      </c>
      <c r="B6444" t="str">
        <f>IF(AND(A6444="",D6444&lt;&gt;""),B6443,LEFT('tab2'!A6449,24))</f>
        <v>RPPM.10.03.01-22-0066/16</v>
      </c>
      <c r="C6444" t="str">
        <f t="shared" si="100"/>
        <v>RPPM.10.03.01-22-0066/16</v>
      </c>
      <c r="D6444" t="str">
        <f>IF('tab2'!B6449="","",'tab2'!B6449)</f>
        <v>WOJ.: POMORSKIE, POW.: bytowski, GM.: Czarna Dąbrówka</v>
      </c>
    </row>
    <row r="6445" spans="1:4" x14ac:dyDescent="0.25">
      <c r="A6445" t="str">
        <f>LEFT('tab2'!A6450,24)</f>
        <v/>
      </c>
      <c r="B6445" t="str">
        <f>IF(AND(A6445="",D6445&lt;&gt;""),B6444,LEFT('tab2'!A6450,24))</f>
        <v>RPPM.10.03.01-22-0066/16</v>
      </c>
      <c r="C6445" t="str">
        <f t="shared" si="100"/>
        <v>RPPM.10.03.01-22-0066/16</v>
      </c>
      <c r="D6445" t="str">
        <f>IF('tab2'!B6450="","",'tab2'!B6450)</f>
        <v>WOJ.: POMORSKIE, POW.: bytowski, GM.: Kołczygłowy</v>
      </c>
    </row>
    <row r="6446" spans="1:4" x14ac:dyDescent="0.25">
      <c r="A6446" t="str">
        <f>LEFT('tab2'!A6451,24)</f>
        <v/>
      </c>
      <c r="B6446" t="str">
        <f>IF(AND(A6446="",D6446&lt;&gt;""),B6445,LEFT('tab2'!A6451,24))</f>
        <v>RPPM.10.03.01-22-0066/16</v>
      </c>
      <c r="C6446" t="str">
        <f t="shared" si="100"/>
        <v>RPPM.10.03.01-22-0066/16</v>
      </c>
      <c r="D6446" t="str">
        <f>IF('tab2'!B6451="","",'tab2'!B6451)</f>
        <v>WOJ.: POMORSKIE, POW.: bytowski, GM.: Lipnica</v>
      </c>
    </row>
    <row r="6447" spans="1:4" x14ac:dyDescent="0.25">
      <c r="A6447" t="str">
        <f>LEFT('tab2'!A6452,24)</f>
        <v/>
      </c>
      <c r="B6447" t="str">
        <f>IF(AND(A6447="",D6447&lt;&gt;""),B6446,LEFT('tab2'!A6452,24))</f>
        <v>RPPM.10.03.01-22-0066/16</v>
      </c>
      <c r="C6447" t="str">
        <f t="shared" si="100"/>
        <v>RPPM.10.03.01-22-0066/16</v>
      </c>
      <c r="D6447" t="str">
        <f>IF('tab2'!B6452="","",'tab2'!B6452)</f>
        <v>WOJ.: POMORSKIE, POW.: bytowski, GM.: Miastko</v>
      </c>
    </row>
    <row r="6448" spans="1:4" x14ac:dyDescent="0.25">
      <c r="A6448" t="str">
        <f>LEFT('tab2'!A6453,24)</f>
        <v/>
      </c>
      <c r="B6448" t="str">
        <f>IF(AND(A6448="",D6448&lt;&gt;""),B6447,LEFT('tab2'!A6453,24))</f>
        <v>RPPM.10.03.01-22-0066/16</v>
      </c>
      <c r="C6448" t="str">
        <f t="shared" si="100"/>
        <v>RPPM.10.03.01-22-0066/16</v>
      </c>
      <c r="D6448" t="str">
        <f>IF('tab2'!B6453="","",'tab2'!B6453)</f>
        <v>WOJ.: POMORSKIE, POW.: bytowski, GM.: Trzebielino</v>
      </c>
    </row>
    <row r="6449" spans="1:4" x14ac:dyDescent="0.25">
      <c r="A6449" t="str">
        <f>LEFT('tab2'!A6454,24)</f>
        <v/>
      </c>
      <c r="B6449" t="str">
        <f>IF(AND(A6449="",D6449&lt;&gt;""),B6448,LEFT('tab2'!A6454,24))</f>
        <v>RPPM.10.03.01-22-0066/16</v>
      </c>
      <c r="C6449" t="str">
        <f t="shared" si="100"/>
        <v>RPPM.10.03.01-22-0066/16</v>
      </c>
      <c r="D6449" t="str">
        <f>IF('tab2'!B6454="","",'tab2'!B6454)</f>
        <v>WOJ.: POMORSKIE, POW.: bytowski, GM.: Tuchomie</v>
      </c>
    </row>
    <row r="6450" spans="1:4" x14ac:dyDescent="0.25">
      <c r="A6450" t="str">
        <f>LEFT('tab2'!A6455,24)</f>
        <v/>
      </c>
      <c r="B6450" t="str">
        <f>IF(AND(A6450="",D6450&lt;&gt;""),B6449,LEFT('tab2'!A6455,24))</f>
        <v>RPPM.10.03.01-22-0066/16</v>
      </c>
      <c r="C6450" t="str">
        <f t="shared" si="100"/>
        <v>RPPM.10.03.01-22-0066/16</v>
      </c>
      <c r="D6450" t="str">
        <f>IF('tab2'!B6455="","",'tab2'!B6455)</f>
        <v>WOJ.: POMORSKIE, POW.: człuchowski, GM.: Koczała</v>
      </c>
    </row>
    <row r="6451" spans="1:4" x14ac:dyDescent="0.25">
      <c r="A6451" t="str">
        <f>LEFT('tab2'!A6456,24)</f>
        <v>RPPM.10.03.01-22-0066/16</v>
      </c>
      <c r="B6451" t="str">
        <f>IF(AND(A6451="",D6451&lt;&gt;""),B6450,LEFT('tab2'!A6456,24))</f>
        <v>RPPM.10.03.01-22-0066/16</v>
      </c>
      <c r="C6451" t="str">
        <f t="shared" si="100"/>
        <v>RPPM.10.03.01-22-0066/16</v>
      </c>
      <c r="D6451">
        <f>IF('tab2'!B6456="","",'tab2'!B6456)</f>
        <v>7</v>
      </c>
    </row>
    <row r="6452" spans="1:4" x14ac:dyDescent="0.25">
      <c r="A6452" t="str">
        <f>LEFT('tab2'!A6457,24)</f>
        <v>RPPM.10.03.01-22-0077/16</v>
      </c>
      <c r="B6452" t="str">
        <f>IF(AND(A6452="",D6452&lt;&gt;""),B6451,LEFT('tab2'!A6457,24))</f>
        <v>RPPM.10.03.01-22-0077/16</v>
      </c>
      <c r="C6452" t="str">
        <f t="shared" si="100"/>
        <v>RPPM.10.03.01-22-0077/16</v>
      </c>
      <c r="D6452" t="str">
        <f>IF('tab2'!B6457="","",'tab2'!B6457)</f>
        <v>WOJ.: POMORSKIE, POW.: starogardzki, GM.: Bobowo</v>
      </c>
    </row>
    <row r="6453" spans="1:4" x14ac:dyDescent="0.25">
      <c r="A6453" t="str">
        <f>LEFT('tab2'!A6458,24)</f>
        <v/>
      </c>
      <c r="B6453" t="str">
        <f>IF(AND(A6453="",D6453&lt;&gt;""),B6452,LEFT('tab2'!A6458,24))</f>
        <v>RPPM.10.03.01-22-0077/16</v>
      </c>
      <c r="C6453" t="str">
        <f t="shared" si="100"/>
        <v>RPPM.10.03.01-22-0077/16</v>
      </c>
      <c r="D6453" t="str">
        <f>IF('tab2'!B6458="","",'tab2'!B6458)</f>
        <v>WOJ.: POMORSKIE, POW.: starogardzki, GM.: Starogard Gdański - gmina wiejska</v>
      </c>
    </row>
    <row r="6454" spans="1:4" x14ac:dyDescent="0.25">
      <c r="A6454" t="str">
        <f>LEFT('tab2'!A6459,24)</f>
        <v>RPPM.10.03.01-22-0077/16</v>
      </c>
      <c r="B6454" t="str">
        <f>IF(AND(A6454="",D6454&lt;&gt;""),B6453,LEFT('tab2'!A6459,24))</f>
        <v>RPPM.10.03.01-22-0077/16</v>
      </c>
      <c r="C6454" t="str">
        <f t="shared" si="100"/>
        <v>RPPM.10.03.01-22-0077/16</v>
      </c>
      <c r="D6454">
        <f>IF('tab2'!B6459="","",'tab2'!B6459)</f>
        <v>2</v>
      </c>
    </row>
    <row r="6455" spans="1:4" x14ac:dyDescent="0.25">
      <c r="A6455" t="str">
        <f>LEFT('tab2'!A6460,24)</f>
        <v>RPPM.10.03.01-22-0079/16</v>
      </c>
      <c r="B6455" t="str">
        <f>IF(AND(A6455="",D6455&lt;&gt;""),B6454,LEFT('tab2'!A6460,24))</f>
        <v>RPPM.10.03.01-22-0079/16</v>
      </c>
      <c r="C6455" t="str">
        <f t="shared" si="100"/>
        <v>RPPM.10.03.01-22-0079/16</v>
      </c>
      <c r="D6455" t="str">
        <f>IF('tab2'!B6460="","",'tab2'!B6460)</f>
        <v>WOJ.: POMORSKIE, POW.: bytowski, GM.: Czarna Dąbrówka</v>
      </c>
    </row>
    <row r="6456" spans="1:4" x14ac:dyDescent="0.25">
      <c r="A6456" t="str">
        <f>LEFT('tab2'!A6461,24)</f>
        <v/>
      </c>
      <c r="B6456" t="str">
        <f>IF(AND(A6456="",D6456&lt;&gt;""),B6455,LEFT('tab2'!A6461,24))</f>
        <v>RPPM.10.03.01-22-0079/16</v>
      </c>
      <c r="C6456" t="str">
        <f t="shared" si="100"/>
        <v>RPPM.10.03.01-22-0079/16</v>
      </c>
      <c r="D6456" t="str">
        <f>IF('tab2'!B6461="","",'tab2'!B6461)</f>
        <v>WOJ.: POMORSKIE, POW.: bytowski, GM.: Tuchomie</v>
      </c>
    </row>
    <row r="6457" spans="1:4" x14ac:dyDescent="0.25">
      <c r="A6457" t="str">
        <f>LEFT('tab2'!A6462,24)</f>
        <v/>
      </c>
      <c r="B6457" t="str">
        <f>IF(AND(A6457="",D6457&lt;&gt;""),B6456,LEFT('tab2'!A6462,24))</f>
        <v>RPPM.10.03.01-22-0079/16</v>
      </c>
      <c r="C6457" t="str">
        <f t="shared" si="100"/>
        <v>RPPM.10.03.01-22-0079/16</v>
      </c>
      <c r="D6457" t="str">
        <f>IF('tab2'!B6462="","",'tab2'!B6462)</f>
        <v>WOJ.: POMORSKIE, POW.: słupski, GM.: Damnica</v>
      </c>
    </row>
    <row r="6458" spans="1:4" x14ac:dyDescent="0.25">
      <c r="A6458" t="str">
        <f>LEFT('tab2'!A6463,24)</f>
        <v>RPPM.10.03.01-22-0079/16</v>
      </c>
      <c r="B6458" t="str">
        <f>IF(AND(A6458="",D6458&lt;&gt;""),B6457,LEFT('tab2'!A6463,24))</f>
        <v>RPPM.10.03.01-22-0079/16</v>
      </c>
      <c r="C6458" t="str">
        <f t="shared" si="100"/>
        <v>RPPM.10.03.01-22-0079/16</v>
      </c>
      <c r="D6458">
        <f>IF('tab2'!B6463="","",'tab2'!B6463)</f>
        <v>3</v>
      </c>
    </row>
    <row r="6459" spans="1:4" x14ac:dyDescent="0.25">
      <c r="A6459" t="str">
        <f>LEFT('tab2'!A6464,24)</f>
        <v>RPPM.10.03.01-22-0088/16</v>
      </c>
      <c r="B6459" t="str">
        <f>IF(AND(A6459="",D6459&lt;&gt;""),B6458,LEFT('tab2'!A6464,24))</f>
        <v>RPPM.10.03.01-22-0088/16</v>
      </c>
      <c r="C6459" t="str">
        <f t="shared" si="100"/>
        <v>RPPM.10.03.01-22-0088/16</v>
      </c>
      <c r="D6459" t="str">
        <f>IF('tab2'!B6464="","",'tab2'!B6464)</f>
        <v>WOJ.: POMORSKIE, POW.: człuchowski, GM.: Czarne</v>
      </c>
    </row>
    <row r="6460" spans="1:4" x14ac:dyDescent="0.25">
      <c r="A6460" t="str">
        <f>LEFT('tab2'!A6465,24)</f>
        <v/>
      </c>
      <c r="B6460" t="str">
        <f>IF(AND(A6460="",D6460&lt;&gt;""),B6459,LEFT('tab2'!A6465,24))</f>
        <v>RPPM.10.03.01-22-0088/16</v>
      </c>
      <c r="C6460" t="str">
        <f t="shared" si="100"/>
        <v>RPPM.10.03.01-22-0088/16</v>
      </c>
      <c r="D6460" t="str">
        <f>IF('tab2'!B6465="","",'tab2'!B6465)</f>
        <v>WOJ.: POMORSKIE, POW.: człuchowski, GM.: Przechlewo</v>
      </c>
    </row>
    <row r="6461" spans="1:4" x14ac:dyDescent="0.25">
      <c r="A6461" t="str">
        <f>LEFT('tab2'!A6466,24)</f>
        <v/>
      </c>
      <c r="B6461" t="str">
        <f>IF(AND(A6461="",D6461&lt;&gt;""),B6460,LEFT('tab2'!A6466,24))</f>
        <v>RPPM.10.03.01-22-0088/16</v>
      </c>
      <c r="C6461" t="str">
        <f t="shared" si="100"/>
        <v>RPPM.10.03.01-22-0088/16</v>
      </c>
      <c r="D6461" t="str">
        <f>IF('tab2'!B6466="","",'tab2'!B6466)</f>
        <v>WOJ.: POMORSKIE, POW.: człuchowski, GM.: Rzeczenica</v>
      </c>
    </row>
    <row r="6462" spans="1:4" x14ac:dyDescent="0.25">
      <c r="A6462" t="str">
        <f>LEFT('tab2'!A6467,24)</f>
        <v>RPPM.10.03.01-22-0088/16</v>
      </c>
      <c r="B6462" t="str">
        <f>IF(AND(A6462="",D6462&lt;&gt;""),B6461,LEFT('tab2'!A6467,24))</f>
        <v>RPPM.10.03.01-22-0088/16</v>
      </c>
      <c r="C6462" t="str">
        <f t="shared" si="100"/>
        <v>RPPM.10.03.01-22-0088/16</v>
      </c>
      <c r="D6462">
        <f>IF('tab2'!B6467="","",'tab2'!B6467)</f>
        <v>3</v>
      </c>
    </row>
    <row r="6463" spans="1:4" x14ac:dyDescent="0.25">
      <c r="A6463" t="str">
        <f>LEFT('tab2'!A6468,24)</f>
        <v>RPPM.10.03.01-22-0100/16</v>
      </c>
      <c r="B6463" t="str">
        <f>IF(AND(A6463="",D6463&lt;&gt;""),B6462,LEFT('tab2'!A6468,24))</f>
        <v>RPPM.10.03.01-22-0100/16</v>
      </c>
      <c r="C6463" t="str">
        <f t="shared" si="100"/>
        <v>RPPM.10.03.01-22-0100/16</v>
      </c>
      <c r="D6463" t="str">
        <f>IF('tab2'!B6468="","",'tab2'!B6468)</f>
        <v>WOJ.: POMORSKIE, POW.: wejherowski, GM.: Rumia</v>
      </c>
    </row>
    <row r="6464" spans="1:4" x14ac:dyDescent="0.25">
      <c r="A6464" t="str">
        <f>LEFT('tab2'!A6469,24)</f>
        <v/>
      </c>
      <c r="B6464" t="str">
        <f>IF(AND(A6464="",D6464&lt;&gt;""),B6463,LEFT('tab2'!A6469,24))</f>
        <v>RPPM.10.03.01-22-0100/16</v>
      </c>
      <c r="C6464" t="str">
        <f t="shared" si="100"/>
        <v>RPPM.10.03.01-22-0100/16</v>
      </c>
      <c r="D6464" t="str">
        <f>IF('tab2'!B6469="","",'tab2'!B6469)</f>
        <v>WOJ.: POMORSKIE, POW.: wejherowski, GM.: Szemud</v>
      </c>
    </row>
    <row r="6465" spans="1:4" x14ac:dyDescent="0.25">
      <c r="A6465" t="str">
        <f>LEFT('tab2'!A6470,24)</f>
        <v>RPPM.10.03.01-22-0100/16</v>
      </c>
      <c r="B6465" t="str">
        <f>IF(AND(A6465="",D6465&lt;&gt;""),B6464,LEFT('tab2'!A6470,24))</f>
        <v>RPPM.10.03.01-22-0100/16</v>
      </c>
      <c r="C6465" t="str">
        <f t="shared" si="100"/>
        <v>RPPM.10.03.01-22-0100/16</v>
      </c>
      <c r="D6465">
        <f>IF('tab2'!B6470="","",'tab2'!B6470)</f>
        <v>2</v>
      </c>
    </row>
    <row r="6466" spans="1:4" x14ac:dyDescent="0.25">
      <c r="A6466" t="str">
        <f>LEFT('tab2'!A6471,24)</f>
        <v>RPPM.10.03.01-22-0101/16</v>
      </c>
      <c r="B6466" t="str">
        <f>IF(AND(A6466="",D6466&lt;&gt;""),B6465,LEFT('tab2'!A6471,24))</f>
        <v>RPPM.10.03.01-22-0101/16</v>
      </c>
      <c r="C6466" t="str">
        <f t="shared" si="100"/>
        <v>RPPM.10.03.01-22-0101/16</v>
      </c>
      <c r="D6466" t="str">
        <f>IF('tab2'!B6471="","",'tab2'!B6471)</f>
        <v>WOJ.: POMORSKIE, POW.: wejherowski, GM.: Rumia</v>
      </c>
    </row>
    <row r="6467" spans="1:4" x14ac:dyDescent="0.25">
      <c r="A6467" t="str">
        <f>LEFT('tab2'!A6472,24)</f>
        <v/>
      </c>
      <c r="B6467" t="str">
        <f>IF(AND(A6467="",D6467&lt;&gt;""),B6466,LEFT('tab2'!A6472,24))</f>
        <v>RPPM.10.03.01-22-0101/16</v>
      </c>
      <c r="C6467" t="str">
        <f t="shared" ref="C6467:C6530" si="101">IF(D6467="","",B6467)</f>
        <v>RPPM.10.03.01-22-0101/16</v>
      </c>
      <c r="D6467" t="str">
        <f>IF('tab2'!B6472="","",'tab2'!B6472)</f>
        <v>WOJ.: POMORSKIE, POW.: wejherowski, GM.: Szemud</v>
      </c>
    </row>
    <row r="6468" spans="1:4" x14ac:dyDescent="0.25">
      <c r="A6468" t="str">
        <f>LEFT('tab2'!A6473,24)</f>
        <v>RPPM.10.03.01-22-0101/16</v>
      </c>
      <c r="B6468" t="str">
        <f>IF(AND(A6468="",D6468&lt;&gt;""),B6467,LEFT('tab2'!A6473,24))</f>
        <v>RPPM.10.03.01-22-0101/16</v>
      </c>
      <c r="C6468" t="str">
        <f t="shared" si="101"/>
        <v>RPPM.10.03.01-22-0101/16</v>
      </c>
      <c r="D6468">
        <f>IF('tab2'!B6473="","",'tab2'!B6473)</f>
        <v>2</v>
      </c>
    </row>
    <row r="6469" spans="1:4" x14ac:dyDescent="0.25">
      <c r="A6469" t="str">
        <f>LEFT('tab2'!A6474,24)</f>
        <v>RPPM.10.03.01-22-0117/16</v>
      </c>
      <c r="B6469" t="str">
        <f>IF(AND(A6469="",D6469&lt;&gt;""),B6468,LEFT('tab2'!A6474,24))</f>
        <v>RPPM.10.03.01-22-0117/16</v>
      </c>
      <c r="C6469" t="str">
        <f t="shared" si="101"/>
        <v>RPPM.10.03.01-22-0117/16</v>
      </c>
      <c r="D6469" t="str">
        <f>IF('tab2'!B6474="","",'tab2'!B6474)</f>
        <v>WOJ.: POMORSKIE, POW.: gdański, GM.: Przywidz</v>
      </c>
    </row>
    <row r="6470" spans="1:4" x14ac:dyDescent="0.25">
      <c r="A6470" t="str">
        <f>LEFT('tab2'!A6475,24)</f>
        <v/>
      </c>
      <c r="B6470" t="str">
        <f>IF(AND(A6470="",D6470&lt;&gt;""),B6469,LEFT('tab2'!A6475,24))</f>
        <v>RPPM.10.03.01-22-0117/16</v>
      </c>
      <c r="C6470" t="str">
        <f t="shared" si="101"/>
        <v>RPPM.10.03.01-22-0117/16</v>
      </c>
      <c r="D6470" t="str">
        <f>IF('tab2'!B6475="","",'tab2'!B6475)</f>
        <v>WOJ.: POMORSKIE, POW.: kartuski, GM.: Somonino</v>
      </c>
    </row>
    <row r="6471" spans="1:4" x14ac:dyDescent="0.25">
      <c r="A6471" t="str">
        <f>LEFT('tab2'!A6476,24)</f>
        <v>RPPM.10.03.01-22-0117/16</v>
      </c>
      <c r="B6471" t="str">
        <f>IF(AND(A6471="",D6471&lt;&gt;""),B6470,LEFT('tab2'!A6476,24))</f>
        <v>RPPM.10.03.01-22-0117/16</v>
      </c>
      <c r="C6471" t="str">
        <f t="shared" si="101"/>
        <v>RPPM.10.03.01-22-0117/16</v>
      </c>
      <c r="D6471">
        <f>IF('tab2'!B6476="","",'tab2'!B6476)</f>
        <v>2</v>
      </c>
    </row>
    <row r="6472" spans="1:4" x14ac:dyDescent="0.25">
      <c r="A6472" t="str">
        <f>LEFT('tab2'!A6477,24)</f>
        <v>RPPM.10.03.01-22-0130/16</v>
      </c>
      <c r="B6472" t="str">
        <f>IF(AND(A6472="",D6472&lt;&gt;""),B6471,LEFT('tab2'!A6477,24))</f>
        <v>RPPM.10.03.01-22-0130/16</v>
      </c>
      <c r="C6472" t="str">
        <f t="shared" si="101"/>
        <v>RPPM.10.03.01-22-0130/16</v>
      </c>
      <c r="D6472" t="str">
        <f>IF('tab2'!B6477="","",'tab2'!B6477)</f>
        <v>WOJ.: POMORSKIE, POW.: kościerski, GM.: Lipusz</v>
      </c>
    </row>
    <row r="6473" spans="1:4" x14ac:dyDescent="0.25">
      <c r="A6473" t="str">
        <f>LEFT('tab2'!A6478,24)</f>
        <v/>
      </c>
      <c r="B6473" t="str">
        <f>IF(AND(A6473="",D6473&lt;&gt;""),B6472,LEFT('tab2'!A6478,24))</f>
        <v>RPPM.10.03.01-22-0130/16</v>
      </c>
      <c r="C6473" t="str">
        <f t="shared" si="101"/>
        <v>RPPM.10.03.01-22-0130/16</v>
      </c>
      <c r="D6473" t="str">
        <f>IF('tab2'!B6478="","",'tab2'!B6478)</f>
        <v>WOJ.: POMORSKIE, POW.: kościerski, GM.: Nowa Karczma</v>
      </c>
    </row>
    <row r="6474" spans="1:4" x14ac:dyDescent="0.25">
      <c r="A6474" t="str">
        <f>LEFT('tab2'!A6479,24)</f>
        <v>RPPM.10.03.01-22-0130/16</v>
      </c>
      <c r="B6474" t="str">
        <f>IF(AND(A6474="",D6474&lt;&gt;""),B6473,LEFT('tab2'!A6479,24))</f>
        <v>RPPM.10.03.01-22-0130/16</v>
      </c>
      <c r="C6474" t="str">
        <f t="shared" si="101"/>
        <v>RPPM.10.03.01-22-0130/16</v>
      </c>
      <c r="D6474">
        <f>IF('tab2'!B6479="","",'tab2'!B6479)</f>
        <v>2</v>
      </c>
    </row>
    <row r="6475" spans="1:4" x14ac:dyDescent="0.25">
      <c r="A6475" t="str">
        <f>LEFT('tab2'!A6480,24)</f>
        <v>RPPM.10.03.01-22-0147/16</v>
      </c>
      <c r="B6475" t="str">
        <f>IF(AND(A6475="",D6475&lt;&gt;""),B6474,LEFT('tab2'!A6480,24))</f>
        <v>RPPM.10.03.01-22-0147/16</v>
      </c>
      <c r="C6475" t="str">
        <f t="shared" si="101"/>
        <v>RPPM.10.03.01-22-0147/16</v>
      </c>
      <c r="D6475" t="str">
        <f>IF('tab2'!B6480="","",'tab2'!B6480)</f>
        <v>WOJ.: POMORSKIE, POW.: starogardzki, GM.: Lubichowo</v>
      </c>
    </row>
    <row r="6476" spans="1:4" x14ac:dyDescent="0.25">
      <c r="A6476" t="str">
        <f>LEFT('tab2'!A6481,24)</f>
        <v/>
      </c>
      <c r="B6476" t="str">
        <f>IF(AND(A6476="",D6476&lt;&gt;""),B6475,LEFT('tab2'!A6481,24))</f>
        <v>RPPM.10.03.01-22-0147/16</v>
      </c>
      <c r="C6476" t="str">
        <f t="shared" si="101"/>
        <v>RPPM.10.03.01-22-0147/16</v>
      </c>
      <c r="D6476" t="str">
        <f>IF('tab2'!B6481="","",'tab2'!B6481)</f>
        <v>WOJ.: POMORSKIE, POW.: sztumski, GM.: Stary Targ</v>
      </c>
    </row>
    <row r="6477" spans="1:4" x14ac:dyDescent="0.25">
      <c r="A6477" t="str">
        <f>LEFT('tab2'!A6482,24)</f>
        <v>RPPM.10.03.01-22-0147/16</v>
      </c>
      <c r="B6477" t="str">
        <f>IF(AND(A6477="",D6477&lt;&gt;""),B6476,LEFT('tab2'!A6482,24))</f>
        <v>RPPM.10.03.01-22-0147/16</v>
      </c>
      <c r="C6477" t="str">
        <f t="shared" si="101"/>
        <v>RPPM.10.03.01-22-0147/16</v>
      </c>
      <c r="D6477">
        <f>IF('tab2'!B6482="","",'tab2'!B6482)</f>
        <v>2</v>
      </c>
    </row>
    <row r="6478" spans="1:4" x14ac:dyDescent="0.25">
      <c r="A6478" t="str">
        <f>LEFT('tab2'!A6483,24)</f>
        <v>RPPM.10.03.01-22-0149/16</v>
      </c>
      <c r="B6478" t="str">
        <f>IF(AND(A6478="",D6478&lt;&gt;""),B6477,LEFT('tab2'!A6483,24))</f>
        <v>RPPM.10.03.01-22-0149/16</v>
      </c>
      <c r="C6478" t="str">
        <f t="shared" si="101"/>
        <v>RPPM.10.03.01-22-0149/16</v>
      </c>
      <c r="D6478" t="str">
        <f>IF('tab2'!B6483="","",'tab2'!B6483)</f>
        <v>WOJ.: POMORSKIE, POW.: kościerski, GM.: Stara Kiszewa</v>
      </c>
    </row>
    <row r="6479" spans="1:4" x14ac:dyDescent="0.25">
      <c r="A6479" t="str">
        <f>LEFT('tab2'!A6484,24)</f>
        <v/>
      </c>
      <c r="B6479" t="str">
        <f>IF(AND(A6479="",D6479&lt;&gt;""),B6478,LEFT('tab2'!A6484,24))</f>
        <v>RPPM.10.03.01-22-0149/16</v>
      </c>
      <c r="C6479" t="str">
        <f t="shared" si="101"/>
        <v>RPPM.10.03.01-22-0149/16</v>
      </c>
      <c r="D6479" t="str">
        <f>IF('tab2'!B6484="","",'tab2'!B6484)</f>
        <v>WOJ.: POMORSKIE, POW.: starogardzki, GM.: Kaliska</v>
      </c>
    </row>
    <row r="6480" spans="1:4" x14ac:dyDescent="0.25">
      <c r="A6480" t="str">
        <f>LEFT('tab2'!A6485,24)</f>
        <v>RPPM.10.03.01-22-0149/16</v>
      </c>
      <c r="B6480" t="str">
        <f>IF(AND(A6480="",D6480&lt;&gt;""),B6479,LEFT('tab2'!A6485,24))</f>
        <v>RPPM.10.03.01-22-0149/16</v>
      </c>
      <c r="C6480" t="str">
        <f t="shared" si="101"/>
        <v>RPPM.10.03.01-22-0149/16</v>
      </c>
      <c r="D6480">
        <f>IF('tab2'!B6485="","",'tab2'!B6485)</f>
        <v>2</v>
      </c>
    </row>
    <row r="6481" spans="1:4" x14ac:dyDescent="0.25">
      <c r="A6481" t="str">
        <f>LEFT('tab2'!A6486,24)</f>
        <v>RPPM.10.03.01-22-0150/16</v>
      </c>
      <c r="B6481" t="str">
        <f>IF(AND(A6481="",D6481&lt;&gt;""),B6480,LEFT('tab2'!A6486,24))</f>
        <v>RPPM.10.03.01-22-0150/16</v>
      </c>
      <c r="C6481" t="str">
        <f t="shared" si="101"/>
        <v>RPPM.10.03.01-22-0150/16</v>
      </c>
      <c r="D6481" t="str">
        <f>IF('tab2'!B6486="","",'tab2'!B6486)</f>
        <v>WOJ.: POMORSKIE, POW.: kartuski, GM.: Chmielno</v>
      </c>
    </row>
    <row r="6482" spans="1:4" x14ac:dyDescent="0.25">
      <c r="A6482" t="str">
        <f>LEFT('tab2'!A6487,24)</f>
        <v/>
      </c>
      <c r="B6482" t="str">
        <f>IF(AND(A6482="",D6482&lt;&gt;""),B6481,LEFT('tab2'!A6487,24))</f>
        <v>RPPM.10.03.01-22-0150/16</v>
      </c>
      <c r="C6482" t="str">
        <f t="shared" si="101"/>
        <v>RPPM.10.03.01-22-0150/16</v>
      </c>
      <c r="D6482" t="str">
        <f>IF('tab2'!B6487="","",'tab2'!B6487)</f>
        <v>WOJ.: POMORSKIE, POW.: tczewski, GM.: Pelplin</v>
      </c>
    </row>
    <row r="6483" spans="1:4" x14ac:dyDescent="0.25">
      <c r="A6483" t="str">
        <f>LEFT('tab2'!A6488,24)</f>
        <v>RPPM.10.03.01-22-0150/16</v>
      </c>
      <c r="B6483" t="str">
        <f>IF(AND(A6483="",D6483&lt;&gt;""),B6482,LEFT('tab2'!A6488,24))</f>
        <v>RPPM.10.03.01-22-0150/16</v>
      </c>
      <c r="C6483" t="str">
        <f t="shared" si="101"/>
        <v>RPPM.10.03.01-22-0150/16</v>
      </c>
      <c r="D6483">
        <f>IF('tab2'!B6488="","",'tab2'!B6488)</f>
        <v>2</v>
      </c>
    </row>
    <row r="6484" spans="1:4" x14ac:dyDescent="0.25">
      <c r="A6484" t="str">
        <f>LEFT('tab2'!A6489,24)</f>
        <v>RPPM.10.03.01-22-0152/16</v>
      </c>
      <c r="B6484" t="str">
        <f>IF(AND(A6484="",D6484&lt;&gt;""),B6483,LEFT('tab2'!A6489,24))</f>
        <v>RPPM.10.03.01-22-0152/16</v>
      </c>
      <c r="C6484" t="str">
        <f t="shared" si="101"/>
        <v>RPPM.10.03.01-22-0152/16</v>
      </c>
      <c r="D6484" t="str">
        <f>IF('tab2'!B6489="","",'tab2'!B6489)</f>
        <v>WOJ.: POMORSKIE, POW.: lęborski, GM.: Wicko</v>
      </c>
    </row>
    <row r="6485" spans="1:4" x14ac:dyDescent="0.25">
      <c r="A6485" t="str">
        <f>LEFT('tab2'!A6490,24)</f>
        <v>RPPM.10.03.01-22-0152/16</v>
      </c>
      <c r="B6485" t="str">
        <f>IF(AND(A6485="",D6485&lt;&gt;""),B6484,LEFT('tab2'!A6490,24))</f>
        <v>RPPM.10.03.01-22-0152/16</v>
      </c>
      <c r="C6485" t="str">
        <f t="shared" si="101"/>
        <v>RPPM.10.03.01-22-0152/16</v>
      </c>
      <c r="D6485">
        <f>IF('tab2'!B6490="","",'tab2'!B6490)</f>
        <v>1</v>
      </c>
    </row>
    <row r="6486" spans="1:4" x14ac:dyDescent="0.25">
      <c r="A6486" t="str">
        <f>LEFT('tab2'!A6491,24)</f>
        <v>RPPM.10.03.01-22-0153/16</v>
      </c>
      <c r="B6486" t="str">
        <f>IF(AND(A6486="",D6486&lt;&gt;""),B6485,LEFT('tab2'!A6491,24))</f>
        <v>RPPM.10.03.01-22-0153/16</v>
      </c>
      <c r="C6486" t="str">
        <f t="shared" si="101"/>
        <v>RPPM.10.03.01-22-0153/16</v>
      </c>
      <c r="D6486" t="str">
        <f>IF('tab2'!B6491="","",'tab2'!B6491)</f>
        <v>WOJ.: POMORSKIE, POW.: bytowski, GM.: Borzytuchom</v>
      </c>
    </row>
    <row r="6487" spans="1:4" x14ac:dyDescent="0.25">
      <c r="A6487" t="str">
        <f>LEFT('tab2'!A6492,24)</f>
        <v/>
      </c>
      <c r="B6487" t="str">
        <f>IF(AND(A6487="",D6487&lt;&gt;""),B6486,LEFT('tab2'!A6492,24))</f>
        <v>RPPM.10.03.01-22-0153/16</v>
      </c>
      <c r="C6487" t="str">
        <f t="shared" si="101"/>
        <v>RPPM.10.03.01-22-0153/16</v>
      </c>
      <c r="D6487" t="str">
        <f>IF('tab2'!B6492="","",'tab2'!B6492)</f>
        <v>WOJ.: POMORSKIE, POW.: bytowski, GM.: Czarna Dąbrówka</v>
      </c>
    </row>
    <row r="6488" spans="1:4" x14ac:dyDescent="0.25">
      <c r="A6488" t="str">
        <f>LEFT('tab2'!A6493,24)</f>
        <v/>
      </c>
      <c r="B6488" t="str">
        <f>IF(AND(A6488="",D6488&lt;&gt;""),B6487,LEFT('tab2'!A6493,24))</f>
        <v>RPPM.10.03.01-22-0153/16</v>
      </c>
      <c r="C6488" t="str">
        <f t="shared" si="101"/>
        <v>RPPM.10.03.01-22-0153/16</v>
      </c>
      <c r="D6488" t="str">
        <f>IF('tab2'!B6493="","",'tab2'!B6493)</f>
        <v>WOJ.: POMORSKIE, POW.: bytowski, GM.: Tuchomie</v>
      </c>
    </row>
    <row r="6489" spans="1:4" x14ac:dyDescent="0.25">
      <c r="A6489" t="str">
        <f>LEFT('tab2'!A6494,24)</f>
        <v>RPPM.10.03.01-22-0153/16</v>
      </c>
      <c r="B6489" t="str">
        <f>IF(AND(A6489="",D6489&lt;&gt;""),B6488,LEFT('tab2'!A6494,24))</f>
        <v>RPPM.10.03.01-22-0153/16</v>
      </c>
      <c r="C6489" t="str">
        <f t="shared" si="101"/>
        <v>RPPM.10.03.01-22-0153/16</v>
      </c>
      <c r="D6489">
        <f>IF('tab2'!B6494="","",'tab2'!B6494)</f>
        <v>3</v>
      </c>
    </row>
    <row r="6490" spans="1:4" x14ac:dyDescent="0.25">
      <c r="A6490" t="str">
        <f>LEFT('tab2'!A6495,24)</f>
        <v>RPPM.10.03.01-22-0157/16</v>
      </c>
      <c r="B6490" t="str">
        <f>IF(AND(A6490="",D6490&lt;&gt;""),B6489,LEFT('tab2'!A6495,24))</f>
        <v>RPPM.10.03.01-22-0157/16</v>
      </c>
      <c r="C6490" t="str">
        <f t="shared" si="101"/>
        <v>RPPM.10.03.01-22-0157/16</v>
      </c>
      <c r="D6490" t="str">
        <f>IF('tab2'!B6495="","",'tab2'!B6495)</f>
        <v>WOJ.: POMORSKIE, POW.: kościerski, GM.: Kościerzyna</v>
      </c>
    </row>
    <row r="6491" spans="1:4" x14ac:dyDescent="0.25">
      <c r="A6491" t="str">
        <f>LEFT('tab2'!A6496,24)</f>
        <v/>
      </c>
      <c r="B6491" t="str">
        <f>IF(AND(A6491="",D6491&lt;&gt;""),B6490,LEFT('tab2'!A6496,24))</f>
        <v>RPPM.10.03.01-22-0157/16</v>
      </c>
      <c r="C6491" t="str">
        <f t="shared" si="101"/>
        <v>RPPM.10.03.01-22-0157/16</v>
      </c>
      <c r="D6491" t="str">
        <f>IF('tab2'!B6496="","",'tab2'!B6496)</f>
        <v>WOJ.: POMORSKIE, POW.: kościerski, GM.: Kościerzyna - gmina wiejska</v>
      </c>
    </row>
    <row r="6492" spans="1:4" x14ac:dyDescent="0.25">
      <c r="A6492" t="str">
        <f>LEFT('tab2'!A6497,24)</f>
        <v>RPPM.10.03.01-22-0157/16</v>
      </c>
      <c r="B6492" t="str">
        <f>IF(AND(A6492="",D6492&lt;&gt;""),B6491,LEFT('tab2'!A6497,24))</f>
        <v>RPPM.10.03.01-22-0157/16</v>
      </c>
      <c r="C6492" t="str">
        <f t="shared" si="101"/>
        <v>RPPM.10.03.01-22-0157/16</v>
      </c>
      <c r="D6492">
        <f>IF('tab2'!B6497="","",'tab2'!B6497)</f>
        <v>2</v>
      </c>
    </row>
    <row r="6493" spans="1:4" x14ac:dyDescent="0.25">
      <c r="A6493" t="str">
        <f>LEFT('tab2'!A6498,24)</f>
        <v>RPPM.10.03.01-22-0170/16</v>
      </c>
      <c r="B6493" t="str">
        <f>IF(AND(A6493="",D6493&lt;&gt;""),B6492,LEFT('tab2'!A6498,24))</f>
        <v>RPPM.10.03.01-22-0170/16</v>
      </c>
      <c r="C6493" t="str">
        <f t="shared" si="101"/>
        <v>RPPM.10.03.01-22-0170/16</v>
      </c>
      <c r="D6493" t="str">
        <f>IF('tab2'!B6498="","",'tab2'!B6498)</f>
        <v>WOJ.: POMORSKIE, POW.: chojnicki, GM.: Brusy</v>
      </c>
    </row>
    <row r="6494" spans="1:4" x14ac:dyDescent="0.25">
      <c r="A6494" t="str">
        <f>LEFT('tab2'!A6499,24)</f>
        <v/>
      </c>
      <c r="B6494" t="str">
        <f>IF(AND(A6494="",D6494&lt;&gt;""),B6493,LEFT('tab2'!A6499,24))</f>
        <v>RPPM.10.03.01-22-0170/16</v>
      </c>
      <c r="C6494" t="str">
        <f t="shared" si="101"/>
        <v>RPPM.10.03.01-22-0170/16</v>
      </c>
      <c r="D6494" t="str">
        <f>IF('tab2'!B6499="","",'tab2'!B6499)</f>
        <v>WOJ.: POMORSKIE, POW.: chojnicki, GM.: Chojnice - gmina wiejska</v>
      </c>
    </row>
    <row r="6495" spans="1:4" x14ac:dyDescent="0.25">
      <c r="A6495" t="str">
        <f>LEFT('tab2'!A6500,24)</f>
        <v/>
      </c>
      <c r="B6495" t="str">
        <f>IF(AND(A6495="",D6495&lt;&gt;""),B6494,LEFT('tab2'!A6500,24))</f>
        <v>RPPM.10.03.01-22-0170/16</v>
      </c>
      <c r="C6495" t="str">
        <f t="shared" si="101"/>
        <v>RPPM.10.03.01-22-0170/16</v>
      </c>
      <c r="D6495" t="str">
        <f>IF('tab2'!B6500="","",'tab2'!B6500)</f>
        <v>WOJ.: POMORSKIE, POW.: chojnicki, GM.: Czersk</v>
      </c>
    </row>
    <row r="6496" spans="1:4" x14ac:dyDescent="0.25">
      <c r="A6496" t="str">
        <f>LEFT('tab2'!A6501,24)</f>
        <v/>
      </c>
      <c r="B6496" t="str">
        <f>IF(AND(A6496="",D6496&lt;&gt;""),B6495,LEFT('tab2'!A6501,24))</f>
        <v>RPPM.10.03.01-22-0170/16</v>
      </c>
      <c r="C6496" t="str">
        <f t="shared" si="101"/>
        <v>RPPM.10.03.01-22-0170/16</v>
      </c>
      <c r="D6496" t="str">
        <f>IF('tab2'!B6501="","",'tab2'!B6501)</f>
        <v>WOJ.: POMORSKIE, POW.: chojnicki, GM.: Konarzyny</v>
      </c>
    </row>
    <row r="6497" spans="1:4" x14ac:dyDescent="0.25">
      <c r="A6497" t="str">
        <f>LEFT('tab2'!A6502,24)</f>
        <v/>
      </c>
      <c r="B6497" t="str">
        <f>IF(AND(A6497="",D6497&lt;&gt;""),B6496,LEFT('tab2'!A6502,24))</f>
        <v>RPPM.10.03.01-22-0170/16</v>
      </c>
      <c r="C6497" t="str">
        <f t="shared" si="101"/>
        <v>RPPM.10.03.01-22-0170/16</v>
      </c>
      <c r="D6497" t="str">
        <f>IF('tab2'!B6502="","",'tab2'!B6502)</f>
        <v>WOJ.: POMORSKIE, POW.: kościerski, GM.: Karsin</v>
      </c>
    </row>
    <row r="6498" spans="1:4" x14ac:dyDescent="0.25">
      <c r="A6498" t="str">
        <f>LEFT('tab2'!A6503,24)</f>
        <v>RPPM.10.03.01-22-0170/16</v>
      </c>
      <c r="B6498" t="str">
        <f>IF(AND(A6498="",D6498&lt;&gt;""),B6497,LEFT('tab2'!A6503,24))</f>
        <v>RPPM.10.03.01-22-0170/16</v>
      </c>
      <c r="C6498" t="str">
        <f t="shared" si="101"/>
        <v>RPPM.10.03.01-22-0170/16</v>
      </c>
      <c r="D6498">
        <f>IF('tab2'!B6503="","",'tab2'!B6503)</f>
        <v>5</v>
      </c>
    </row>
    <row r="6499" spans="1:4" x14ac:dyDescent="0.25">
      <c r="A6499" t="str">
        <f>LEFT('tab2'!A6504,24)</f>
        <v>RPPM.10.03.01-22-0175/16</v>
      </c>
      <c r="B6499" t="str">
        <f>IF(AND(A6499="",D6499&lt;&gt;""),B6498,LEFT('tab2'!A6504,24))</f>
        <v>RPPM.10.03.01-22-0175/16</v>
      </c>
      <c r="C6499" t="str">
        <f t="shared" si="101"/>
        <v>RPPM.10.03.01-22-0175/16</v>
      </c>
      <c r="D6499" t="str">
        <f>IF('tab2'!B6504="","",'tab2'!B6504)</f>
        <v>WOJ.: POMORSKIE, POW.: słupski, GM.: Kępice</v>
      </c>
    </row>
    <row r="6500" spans="1:4" x14ac:dyDescent="0.25">
      <c r="A6500" t="str">
        <f>LEFT('tab2'!A6505,24)</f>
        <v>RPPM.10.03.01-22-0175/16</v>
      </c>
      <c r="B6500" t="str">
        <f>IF(AND(A6500="",D6500&lt;&gt;""),B6499,LEFT('tab2'!A6505,24))</f>
        <v>RPPM.10.03.01-22-0175/16</v>
      </c>
      <c r="C6500" t="str">
        <f t="shared" si="101"/>
        <v>RPPM.10.03.01-22-0175/16</v>
      </c>
      <c r="D6500">
        <f>IF('tab2'!B6505="","",'tab2'!B6505)</f>
        <v>1</v>
      </c>
    </row>
    <row r="6501" spans="1:4" x14ac:dyDescent="0.25">
      <c r="A6501" t="str">
        <f>LEFT('tab2'!A6506,24)</f>
        <v>RPPM.10.03.01-22-0195/16</v>
      </c>
      <c r="B6501" t="str">
        <f>IF(AND(A6501="",D6501&lt;&gt;""),B6500,LEFT('tab2'!A6506,24))</f>
        <v>RPPM.10.03.01-22-0195/16</v>
      </c>
      <c r="C6501" t="str">
        <f t="shared" si="101"/>
        <v>RPPM.10.03.01-22-0195/16</v>
      </c>
      <c r="D6501" t="str">
        <f>IF('tab2'!B6506="","",'tab2'!B6506)</f>
        <v>WOJ.: POMORSKIE, POW.: słupski, GM.: Smołdzino</v>
      </c>
    </row>
    <row r="6502" spans="1:4" x14ac:dyDescent="0.25">
      <c r="A6502" t="str">
        <f>LEFT('tab2'!A6507,24)</f>
        <v>RPPM.10.03.01-22-0195/16</v>
      </c>
      <c r="B6502" t="str">
        <f>IF(AND(A6502="",D6502&lt;&gt;""),B6501,LEFT('tab2'!A6507,24))</f>
        <v>RPPM.10.03.01-22-0195/16</v>
      </c>
      <c r="C6502" t="str">
        <f t="shared" si="101"/>
        <v>RPPM.10.03.01-22-0195/16</v>
      </c>
      <c r="D6502">
        <f>IF('tab2'!B6507="","",'tab2'!B6507)</f>
        <v>1</v>
      </c>
    </row>
    <row r="6503" spans="1:4" x14ac:dyDescent="0.25">
      <c r="A6503" t="str">
        <f>LEFT('tab2'!A6508,24)</f>
        <v>RPPM.10.03.01-22-0197/16</v>
      </c>
      <c r="B6503" t="str">
        <f>IF(AND(A6503="",D6503&lt;&gt;""),B6502,LEFT('tab2'!A6508,24))</f>
        <v>RPPM.10.03.01-22-0197/16</v>
      </c>
      <c r="C6503" t="str">
        <f t="shared" si="101"/>
        <v>RPPM.10.03.01-22-0197/16</v>
      </c>
      <c r="D6503" t="str">
        <f>IF('tab2'!B6508="","",'tab2'!B6508)</f>
        <v>WOJ.: POMORSKIE, POW.: kwidzyński, GM.: Gardeja</v>
      </c>
    </row>
    <row r="6504" spans="1:4" x14ac:dyDescent="0.25">
      <c r="A6504" t="str">
        <f>LEFT('tab2'!A6509,24)</f>
        <v/>
      </c>
      <c r="B6504" t="str">
        <f>IF(AND(A6504="",D6504&lt;&gt;""),B6503,LEFT('tab2'!A6509,24))</f>
        <v>RPPM.10.03.01-22-0197/16</v>
      </c>
      <c r="C6504" t="str">
        <f t="shared" si="101"/>
        <v>RPPM.10.03.01-22-0197/16</v>
      </c>
      <c r="D6504" t="str">
        <f>IF('tab2'!B6509="","",'tab2'!B6509)</f>
        <v>WOJ.: POMORSKIE, POW.: kwidzyński, GM.: Kwidzyn</v>
      </c>
    </row>
    <row r="6505" spans="1:4" x14ac:dyDescent="0.25">
      <c r="A6505" t="str">
        <f>LEFT('tab2'!A6510,24)</f>
        <v/>
      </c>
      <c r="B6505" t="str">
        <f>IF(AND(A6505="",D6505&lt;&gt;""),B6504,LEFT('tab2'!A6510,24))</f>
        <v>RPPM.10.03.01-22-0197/16</v>
      </c>
      <c r="C6505" t="str">
        <f t="shared" si="101"/>
        <v>RPPM.10.03.01-22-0197/16</v>
      </c>
      <c r="D6505" t="str">
        <f>IF('tab2'!B6510="","",'tab2'!B6510)</f>
        <v>WOJ.: POMORSKIE, POW.: kwidzyński, GM.: Ryjewo</v>
      </c>
    </row>
    <row r="6506" spans="1:4" x14ac:dyDescent="0.25">
      <c r="A6506" t="str">
        <f>LEFT('tab2'!A6511,24)</f>
        <v>RPPM.10.03.01-22-0197/16</v>
      </c>
      <c r="B6506" t="str">
        <f>IF(AND(A6506="",D6506&lt;&gt;""),B6505,LEFT('tab2'!A6511,24))</f>
        <v>RPPM.10.03.01-22-0197/16</v>
      </c>
      <c r="C6506" t="str">
        <f t="shared" si="101"/>
        <v>RPPM.10.03.01-22-0197/16</v>
      </c>
      <c r="D6506">
        <f>IF('tab2'!B6511="","",'tab2'!B6511)</f>
        <v>3</v>
      </c>
    </row>
    <row r="6507" spans="1:4" x14ac:dyDescent="0.25">
      <c r="A6507" t="str">
        <f>LEFT('tab2'!A6512,24)</f>
        <v>RPPM.10.03.01-22-0221/16</v>
      </c>
      <c r="B6507" t="str">
        <f>IF(AND(A6507="",D6507&lt;&gt;""),B6506,LEFT('tab2'!A6512,24))</f>
        <v>RPPM.10.03.01-22-0221/16</v>
      </c>
      <c r="C6507" t="str">
        <f t="shared" si="101"/>
        <v>RPPM.10.03.01-22-0221/16</v>
      </c>
      <c r="D6507" t="str">
        <f>IF('tab2'!B6512="","",'tab2'!B6512)</f>
        <v>WOJ.: POMORSKIE, POW.: kwidzyński, GM.: Gardeja</v>
      </c>
    </row>
    <row r="6508" spans="1:4" x14ac:dyDescent="0.25">
      <c r="A6508" t="str">
        <f>LEFT('tab2'!A6513,24)</f>
        <v/>
      </c>
      <c r="B6508" t="str">
        <f>IF(AND(A6508="",D6508&lt;&gt;""),B6507,LEFT('tab2'!A6513,24))</f>
        <v>RPPM.10.03.01-22-0221/16</v>
      </c>
      <c r="C6508" t="str">
        <f t="shared" si="101"/>
        <v>RPPM.10.03.01-22-0221/16</v>
      </c>
      <c r="D6508" t="str">
        <f>IF('tab2'!B6513="","",'tab2'!B6513)</f>
        <v>WOJ.: POMORSKIE, POW.: kwidzyński, GM.: Kwidzyn - gmina wiejska</v>
      </c>
    </row>
    <row r="6509" spans="1:4" x14ac:dyDescent="0.25">
      <c r="A6509" t="str">
        <f>LEFT('tab2'!A6514,24)</f>
        <v/>
      </c>
      <c r="B6509" t="str">
        <f>IF(AND(A6509="",D6509&lt;&gt;""),B6508,LEFT('tab2'!A6514,24))</f>
        <v>RPPM.10.03.01-22-0221/16</v>
      </c>
      <c r="C6509" t="str">
        <f t="shared" si="101"/>
        <v>RPPM.10.03.01-22-0221/16</v>
      </c>
      <c r="D6509" t="str">
        <f>IF('tab2'!B6514="","",'tab2'!B6514)</f>
        <v>WOJ.: POMORSKIE, POW.: kwidzyński, GM.: Ryjewo</v>
      </c>
    </row>
    <row r="6510" spans="1:4" x14ac:dyDescent="0.25">
      <c r="A6510" t="str">
        <f>LEFT('tab2'!A6515,24)</f>
        <v/>
      </c>
      <c r="B6510" t="str">
        <f>IF(AND(A6510="",D6510&lt;&gt;""),B6509,LEFT('tab2'!A6515,24))</f>
        <v>RPPM.10.03.01-22-0221/16</v>
      </c>
      <c r="C6510" t="str">
        <f t="shared" si="101"/>
        <v>RPPM.10.03.01-22-0221/16</v>
      </c>
      <c r="D6510" t="str">
        <f>IF('tab2'!B6515="","",'tab2'!B6515)</f>
        <v>WOJ.: POMORSKIE, POW.: kwidzyński, GM.: Sadlinki</v>
      </c>
    </row>
    <row r="6511" spans="1:4" x14ac:dyDescent="0.25">
      <c r="A6511" t="str">
        <f>LEFT('tab2'!A6516,24)</f>
        <v>RPPM.10.03.01-22-0221/16</v>
      </c>
      <c r="B6511" t="str">
        <f>IF(AND(A6511="",D6511&lt;&gt;""),B6510,LEFT('tab2'!A6516,24))</f>
        <v>RPPM.10.03.01-22-0221/16</v>
      </c>
      <c r="C6511" t="str">
        <f t="shared" si="101"/>
        <v>RPPM.10.03.01-22-0221/16</v>
      </c>
      <c r="D6511">
        <f>IF('tab2'!B6516="","",'tab2'!B6516)</f>
        <v>4</v>
      </c>
    </row>
    <row r="6512" spans="1:4" x14ac:dyDescent="0.25">
      <c r="A6512" t="str">
        <f>LEFT('tab2'!A6517,24)</f>
        <v>RPPM.10.03.01-22-0241/16</v>
      </c>
      <c r="B6512" t="str">
        <f>IF(AND(A6512="",D6512&lt;&gt;""),B6511,LEFT('tab2'!A6517,24))</f>
        <v>RPPM.10.03.01-22-0241/16</v>
      </c>
      <c r="C6512" t="str">
        <f t="shared" si="101"/>
        <v>RPPM.10.03.01-22-0241/16</v>
      </c>
      <c r="D6512" t="str">
        <f>IF('tab2'!B6517="","",'tab2'!B6517)</f>
        <v>WOJ.: POMORSKIE, POW.: bytowski, GM.: Lipnica</v>
      </c>
    </row>
    <row r="6513" spans="1:4" x14ac:dyDescent="0.25">
      <c r="A6513" t="str">
        <f>LEFT('tab2'!A6518,24)</f>
        <v/>
      </c>
      <c r="B6513" t="str">
        <f>IF(AND(A6513="",D6513&lt;&gt;""),B6512,LEFT('tab2'!A6518,24))</f>
        <v>RPPM.10.03.01-22-0241/16</v>
      </c>
      <c r="C6513" t="str">
        <f t="shared" si="101"/>
        <v>RPPM.10.03.01-22-0241/16</v>
      </c>
      <c r="D6513" t="str">
        <f>IF('tab2'!B6518="","",'tab2'!B6518)</f>
        <v>WOJ.: POMORSKIE, POW.: bytowski, GM.: Parchowo</v>
      </c>
    </row>
    <row r="6514" spans="1:4" x14ac:dyDescent="0.25">
      <c r="A6514" t="str">
        <f>LEFT('tab2'!A6519,24)</f>
        <v>RPPM.10.03.01-22-0241/16</v>
      </c>
      <c r="B6514" t="str">
        <f>IF(AND(A6514="",D6514&lt;&gt;""),B6513,LEFT('tab2'!A6519,24))</f>
        <v>RPPM.10.03.01-22-0241/16</v>
      </c>
      <c r="C6514" t="str">
        <f t="shared" si="101"/>
        <v>RPPM.10.03.01-22-0241/16</v>
      </c>
      <c r="D6514">
        <f>IF('tab2'!B6519="","",'tab2'!B6519)</f>
        <v>2</v>
      </c>
    </row>
    <row r="6515" spans="1:4" x14ac:dyDescent="0.25">
      <c r="A6515" t="str">
        <f>LEFT('tab2'!A6520,24)</f>
        <v>RPPM.10.03.01-22-0245/16</v>
      </c>
      <c r="B6515" t="str">
        <f>IF(AND(A6515="",D6515&lt;&gt;""),B6514,LEFT('tab2'!A6520,24))</f>
        <v>RPPM.10.03.01-22-0245/16</v>
      </c>
      <c r="C6515" t="str">
        <f t="shared" si="101"/>
        <v>RPPM.10.03.01-22-0245/16</v>
      </c>
      <c r="D6515" t="str">
        <f>IF('tab2'!B6520="","",'tab2'!B6520)</f>
        <v>WOJ.: POMORSKIE, POW.: lęborski, GM.: Nowa Wieś Lęborska</v>
      </c>
    </row>
    <row r="6516" spans="1:4" x14ac:dyDescent="0.25">
      <c r="A6516" t="str">
        <f>LEFT('tab2'!A6521,24)</f>
        <v/>
      </c>
      <c r="B6516" t="str">
        <f>IF(AND(A6516="",D6516&lt;&gt;""),B6515,LEFT('tab2'!A6521,24))</f>
        <v>RPPM.10.03.01-22-0245/16</v>
      </c>
      <c r="C6516" t="str">
        <f t="shared" si="101"/>
        <v>RPPM.10.03.01-22-0245/16</v>
      </c>
      <c r="D6516" t="str">
        <f>IF('tab2'!B6521="","",'tab2'!B6521)</f>
        <v>WOJ.: POMORSKIE, POW.: wejherowski, GM.: Łęczyce</v>
      </c>
    </row>
    <row r="6517" spans="1:4" x14ac:dyDescent="0.25">
      <c r="A6517" t="str">
        <f>LEFT('tab2'!A6522,24)</f>
        <v>RPPM.10.03.01-22-0245/16</v>
      </c>
      <c r="B6517" t="str">
        <f>IF(AND(A6517="",D6517&lt;&gt;""),B6516,LEFT('tab2'!A6522,24))</f>
        <v>RPPM.10.03.01-22-0245/16</v>
      </c>
      <c r="C6517" t="str">
        <f t="shared" si="101"/>
        <v>RPPM.10.03.01-22-0245/16</v>
      </c>
      <c r="D6517">
        <f>IF('tab2'!B6522="","",'tab2'!B6522)</f>
        <v>2</v>
      </c>
    </row>
    <row r="6518" spans="1:4" x14ac:dyDescent="0.25">
      <c r="A6518" t="str">
        <f>LEFT('tab2'!A6523,24)</f>
        <v>RPPM.10.03.02-22-IFB1/16</v>
      </c>
      <c r="B6518" t="str">
        <f>IF(AND(A6518="",D6518&lt;&gt;""),B6517,LEFT('tab2'!A6523,24))</f>
        <v>RPPM.10.03.02-22-IFB1/16</v>
      </c>
      <c r="C6518" t="str">
        <f t="shared" si="101"/>
        <v>RPPM.10.03.02-22-IFB1/16</v>
      </c>
      <c r="D6518" t="str">
        <f>IF('tab2'!B6523="","",'tab2'!B6523)</f>
        <v>WOJ.: POMORSKIE</v>
      </c>
    </row>
    <row r="6519" spans="1:4" x14ac:dyDescent="0.25">
      <c r="A6519" t="str">
        <f>LEFT('tab2'!A6524,24)</f>
        <v>RPPM.10.03.02-22-IFB1/16</v>
      </c>
      <c r="B6519" t="str">
        <f>IF(AND(A6519="",D6519&lt;&gt;""),B6518,LEFT('tab2'!A6524,24))</f>
        <v>RPPM.10.03.02-22-IFB1/16</v>
      </c>
      <c r="C6519" t="str">
        <f t="shared" si="101"/>
        <v>RPPM.10.03.02-22-IFB1/16</v>
      </c>
      <c r="D6519">
        <f>IF('tab2'!B6524="","",'tab2'!B6524)</f>
        <v>1</v>
      </c>
    </row>
    <row r="6520" spans="1:4" x14ac:dyDescent="0.25">
      <c r="A6520" t="str">
        <f>LEFT('tab2'!A6525,24)</f>
        <v>RPPM.10.04.00-22-0001/16</v>
      </c>
      <c r="B6520" t="str">
        <f>IF(AND(A6520="",D6520&lt;&gt;""),B6519,LEFT('tab2'!A6525,24))</f>
        <v>RPPM.10.04.00-22-0001/16</v>
      </c>
      <c r="C6520" t="str">
        <f t="shared" si="101"/>
        <v>RPPM.10.04.00-22-0001/16</v>
      </c>
      <c r="D6520" t="str">
        <f>IF('tab2'!B6525="","",'tab2'!B6525)</f>
        <v>WOJ.: POMORSKIE, POW.: Gdańsk, GM.: Gdańsk</v>
      </c>
    </row>
    <row r="6521" spans="1:4" x14ac:dyDescent="0.25">
      <c r="A6521" t="str">
        <f>LEFT('tab2'!A6526,24)</f>
        <v/>
      </c>
      <c r="B6521" t="str">
        <f>IF(AND(A6521="",D6521&lt;&gt;""),B6520,LEFT('tab2'!A6526,24))</f>
        <v>RPPM.10.04.00-22-0001/16</v>
      </c>
      <c r="C6521" t="str">
        <f t="shared" si="101"/>
        <v>RPPM.10.04.00-22-0001/16</v>
      </c>
      <c r="D6521" t="str">
        <f>IF('tab2'!B6526="","",'tab2'!B6526)</f>
        <v>WOJ.: POMORSKIE, POW.: Sopot, GM.: Sopot</v>
      </c>
    </row>
    <row r="6522" spans="1:4" x14ac:dyDescent="0.25">
      <c r="A6522" t="str">
        <f>LEFT('tab2'!A6527,24)</f>
        <v>RPPM.10.04.00-22-0001/16</v>
      </c>
      <c r="B6522" t="str">
        <f>IF(AND(A6522="",D6522&lt;&gt;""),B6521,LEFT('tab2'!A6527,24))</f>
        <v>RPPM.10.04.00-22-0001/16</v>
      </c>
      <c r="C6522" t="str">
        <f t="shared" si="101"/>
        <v>RPPM.10.04.00-22-0001/16</v>
      </c>
      <c r="D6522">
        <f>IF('tab2'!B6527="","",'tab2'!B6527)</f>
        <v>2</v>
      </c>
    </row>
    <row r="6523" spans="1:4" x14ac:dyDescent="0.25">
      <c r="A6523" t="str">
        <f>LEFT('tab2'!A6528,24)</f>
        <v>RPPM.10.04.00-22-0001/19</v>
      </c>
      <c r="B6523" t="str">
        <f>IF(AND(A6523="",D6523&lt;&gt;""),B6522,LEFT('tab2'!A6528,24))</f>
        <v>RPPM.10.04.00-22-0001/19</v>
      </c>
      <c r="C6523" t="str">
        <f t="shared" si="101"/>
        <v>RPPM.10.04.00-22-0001/19</v>
      </c>
      <c r="D6523" t="str">
        <f>IF('tab2'!B6528="","",'tab2'!B6528)</f>
        <v>WOJ.: POMORSKIE, POW.: kwidzyński, GM.: Kwidzyn</v>
      </c>
    </row>
    <row r="6524" spans="1:4" x14ac:dyDescent="0.25">
      <c r="A6524" t="str">
        <f>LEFT('tab2'!A6529,24)</f>
        <v>RPPM.10.04.00-22-0001/19</v>
      </c>
      <c r="B6524" t="str">
        <f>IF(AND(A6524="",D6524&lt;&gt;""),B6523,LEFT('tab2'!A6529,24))</f>
        <v>RPPM.10.04.00-22-0001/19</v>
      </c>
      <c r="C6524" t="str">
        <f t="shared" si="101"/>
        <v>RPPM.10.04.00-22-0001/19</v>
      </c>
      <c r="D6524">
        <f>IF('tab2'!B6529="","",'tab2'!B6529)</f>
        <v>1</v>
      </c>
    </row>
    <row r="6525" spans="1:4" x14ac:dyDescent="0.25">
      <c r="A6525" t="str">
        <f>LEFT('tab2'!A6530,24)</f>
        <v>RPPM.10.04.00-22-0001/20</v>
      </c>
      <c r="B6525" t="str">
        <f>IF(AND(A6525="",D6525&lt;&gt;""),B6524,LEFT('tab2'!A6530,24))</f>
        <v>RPPM.10.04.00-22-0001/20</v>
      </c>
      <c r="C6525" t="str">
        <f t="shared" si="101"/>
        <v>RPPM.10.04.00-22-0001/20</v>
      </c>
      <c r="D6525" t="str">
        <f>IF('tab2'!B6530="","",'tab2'!B6530)</f>
        <v>WOJ.: POMORSKIE, POW.: starogardzki, GM.: Skarszewy</v>
      </c>
    </row>
    <row r="6526" spans="1:4" x14ac:dyDescent="0.25">
      <c r="A6526" t="str">
        <f>LEFT('tab2'!A6531,24)</f>
        <v>RPPM.10.04.00-22-0001/20</v>
      </c>
      <c r="B6526" t="str">
        <f>IF(AND(A6526="",D6526&lt;&gt;""),B6525,LEFT('tab2'!A6531,24))</f>
        <v>RPPM.10.04.00-22-0001/20</v>
      </c>
      <c r="C6526" t="str">
        <f t="shared" si="101"/>
        <v>RPPM.10.04.00-22-0001/20</v>
      </c>
      <c r="D6526">
        <f>IF('tab2'!B6531="","",'tab2'!B6531)</f>
        <v>1</v>
      </c>
    </row>
    <row r="6527" spans="1:4" x14ac:dyDescent="0.25">
      <c r="A6527" t="str">
        <f>LEFT('tab2'!A6532,24)</f>
        <v>RPPM.10.04.00-22-0002/16</v>
      </c>
      <c r="B6527" t="str">
        <f>IF(AND(A6527="",D6527&lt;&gt;""),B6526,LEFT('tab2'!A6532,24))</f>
        <v>RPPM.10.04.00-22-0002/16</v>
      </c>
      <c r="C6527" t="str">
        <f t="shared" si="101"/>
        <v>RPPM.10.04.00-22-0002/16</v>
      </c>
      <c r="D6527" t="str">
        <f>IF('tab2'!B6532="","",'tab2'!B6532)</f>
        <v>WOJ.: POMORSKIE, POW.: Słupsk, GM.: Słupsk</v>
      </c>
    </row>
    <row r="6528" spans="1:4" x14ac:dyDescent="0.25">
      <c r="A6528" t="str">
        <f>LEFT('tab2'!A6533,24)</f>
        <v/>
      </c>
      <c r="B6528" t="str">
        <f>IF(AND(A6528="",D6528&lt;&gt;""),B6527,LEFT('tab2'!A6533,24))</f>
        <v>RPPM.10.04.00-22-0002/16</v>
      </c>
      <c r="C6528" t="str">
        <f t="shared" si="101"/>
        <v>RPPM.10.04.00-22-0002/16</v>
      </c>
      <c r="D6528" t="str">
        <f>IF('tab2'!B6533="","",'tab2'!B6533)</f>
        <v>WOJ.: POMORSKIE, POW.: słupski, GM.: Dębnica Kaszubska</v>
      </c>
    </row>
    <row r="6529" spans="1:4" x14ac:dyDescent="0.25">
      <c r="A6529" t="str">
        <f>LEFT('tab2'!A6534,24)</f>
        <v/>
      </c>
      <c r="B6529" t="str">
        <f>IF(AND(A6529="",D6529&lt;&gt;""),B6528,LEFT('tab2'!A6534,24))</f>
        <v>RPPM.10.04.00-22-0002/16</v>
      </c>
      <c r="C6529" t="str">
        <f t="shared" si="101"/>
        <v>RPPM.10.04.00-22-0002/16</v>
      </c>
      <c r="D6529" t="str">
        <f>IF('tab2'!B6534="","",'tab2'!B6534)</f>
        <v>WOJ.: POMORSKIE, POW.: słupski, GM.: Kobylnica</v>
      </c>
    </row>
    <row r="6530" spans="1:4" x14ac:dyDescent="0.25">
      <c r="A6530" t="str">
        <f>LEFT('tab2'!A6535,24)</f>
        <v/>
      </c>
      <c r="B6530" t="str">
        <f>IF(AND(A6530="",D6530&lt;&gt;""),B6529,LEFT('tab2'!A6535,24))</f>
        <v>RPPM.10.04.00-22-0002/16</v>
      </c>
      <c r="C6530" t="str">
        <f t="shared" si="101"/>
        <v>RPPM.10.04.00-22-0002/16</v>
      </c>
      <c r="D6530" t="str">
        <f>IF('tab2'!B6535="","",'tab2'!B6535)</f>
        <v>WOJ.: POMORSKIE, POW.: słupski, GM.: Słupsk</v>
      </c>
    </row>
    <row r="6531" spans="1:4" x14ac:dyDescent="0.25">
      <c r="A6531" t="str">
        <f>LEFT('tab2'!A6536,24)</f>
        <v/>
      </c>
      <c r="B6531" t="str">
        <f>IF(AND(A6531="",D6531&lt;&gt;""),B6530,LEFT('tab2'!A6536,24))</f>
        <v>RPPM.10.04.00-22-0002/16</v>
      </c>
      <c r="C6531" t="str">
        <f t="shared" ref="C6531:C6594" si="102">IF(D6531="","",B6531)</f>
        <v>RPPM.10.04.00-22-0002/16</v>
      </c>
      <c r="D6531" t="str">
        <f>IF('tab2'!B6536="","",'tab2'!B6536)</f>
        <v>WOJ.: POMORSKIE, POW.: słupski, GM.: Ustka</v>
      </c>
    </row>
    <row r="6532" spans="1:4" x14ac:dyDescent="0.25">
      <c r="A6532" t="str">
        <f>LEFT('tab2'!A6537,24)</f>
        <v>RPPM.10.04.00-22-0002/16</v>
      </c>
      <c r="B6532" t="str">
        <f>IF(AND(A6532="",D6532&lt;&gt;""),B6531,LEFT('tab2'!A6537,24))</f>
        <v>RPPM.10.04.00-22-0002/16</v>
      </c>
      <c r="C6532" t="str">
        <f t="shared" si="102"/>
        <v>RPPM.10.04.00-22-0002/16</v>
      </c>
      <c r="D6532">
        <f>IF('tab2'!B6537="","",'tab2'!B6537)</f>
        <v>5</v>
      </c>
    </row>
    <row r="6533" spans="1:4" x14ac:dyDescent="0.25">
      <c r="A6533" t="str">
        <f>LEFT('tab2'!A6538,24)</f>
        <v>RPPM.10.04.00-22-0002/19</v>
      </c>
      <c r="B6533" t="str">
        <f>IF(AND(A6533="",D6533&lt;&gt;""),B6532,LEFT('tab2'!A6538,24))</f>
        <v>RPPM.10.04.00-22-0002/19</v>
      </c>
      <c r="C6533" t="str">
        <f t="shared" si="102"/>
        <v>RPPM.10.04.00-22-0002/19</v>
      </c>
      <c r="D6533" t="str">
        <f>IF('tab2'!B6538="","",'tab2'!B6538)</f>
        <v>WOJ.: POMORSKIE, POW.: człuchowski, GM.: Debrzno</v>
      </c>
    </row>
    <row r="6534" spans="1:4" x14ac:dyDescent="0.25">
      <c r="A6534" t="str">
        <f>LEFT('tab2'!A6539,24)</f>
        <v>RPPM.10.04.00-22-0002/19</v>
      </c>
      <c r="B6534" t="str">
        <f>IF(AND(A6534="",D6534&lt;&gt;""),B6533,LEFT('tab2'!A6539,24))</f>
        <v>RPPM.10.04.00-22-0002/19</v>
      </c>
      <c r="C6534" t="str">
        <f t="shared" si="102"/>
        <v>RPPM.10.04.00-22-0002/19</v>
      </c>
      <c r="D6534">
        <f>IF('tab2'!B6539="","",'tab2'!B6539)</f>
        <v>1</v>
      </c>
    </row>
    <row r="6535" spans="1:4" x14ac:dyDescent="0.25">
      <c r="A6535" t="str">
        <f>LEFT('tab2'!A6540,24)</f>
        <v>RPPM.10.04.00-22-0003/16</v>
      </c>
      <c r="B6535" t="str">
        <f>IF(AND(A6535="",D6535&lt;&gt;""),B6534,LEFT('tab2'!A6540,24))</f>
        <v>RPPM.10.04.00-22-0003/16</v>
      </c>
      <c r="C6535" t="str">
        <f t="shared" si="102"/>
        <v>RPPM.10.04.00-22-0003/16</v>
      </c>
      <c r="D6535" t="str">
        <f>IF('tab2'!B6540="","",'tab2'!B6540)</f>
        <v>WOJ.: POMORSKIE, POW.: człuchowski, GM.: Człuchów</v>
      </c>
    </row>
    <row r="6536" spans="1:4" x14ac:dyDescent="0.25">
      <c r="A6536" t="str">
        <f>LEFT('tab2'!A6541,24)</f>
        <v/>
      </c>
      <c r="B6536" t="str">
        <f>IF(AND(A6536="",D6536&lt;&gt;""),B6535,LEFT('tab2'!A6541,24))</f>
        <v>RPPM.10.04.00-22-0003/16</v>
      </c>
      <c r="C6536" t="str">
        <f t="shared" si="102"/>
        <v>RPPM.10.04.00-22-0003/16</v>
      </c>
      <c r="D6536" t="str">
        <f>IF('tab2'!B6541="","",'tab2'!B6541)</f>
        <v>WOJ.: POMORSKIE, POW.: człuchowski, GM.: Człuchów - gmina wiejska</v>
      </c>
    </row>
    <row r="6537" spans="1:4" x14ac:dyDescent="0.25">
      <c r="A6537" t="str">
        <f>LEFT('tab2'!A6542,24)</f>
        <v>RPPM.10.04.00-22-0003/16</v>
      </c>
      <c r="B6537" t="str">
        <f>IF(AND(A6537="",D6537&lt;&gt;""),B6536,LEFT('tab2'!A6542,24))</f>
        <v>RPPM.10.04.00-22-0003/16</v>
      </c>
      <c r="C6537" t="str">
        <f t="shared" si="102"/>
        <v>RPPM.10.04.00-22-0003/16</v>
      </c>
      <c r="D6537">
        <f>IF('tab2'!B6542="","",'tab2'!B6542)</f>
        <v>2</v>
      </c>
    </row>
    <row r="6538" spans="1:4" x14ac:dyDescent="0.25">
      <c r="A6538" t="str">
        <f>LEFT('tab2'!A6543,24)</f>
        <v>RPPM.10.04.00-22-0004/16</v>
      </c>
      <c r="B6538" t="str">
        <f>IF(AND(A6538="",D6538&lt;&gt;""),B6537,LEFT('tab2'!A6543,24))</f>
        <v>RPPM.10.04.00-22-0004/16</v>
      </c>
      <c r="C6538" t="str">
        <f t="shared" si="102"/>
        <v>RPPM.10.04.00-22-0004/16</v>
      </c>
      <c r="D6538" t="str">
        <f>IF('tab2'!B6543="","",'tab2'!B6543)</f>
        <v>WOJ.: POMORSKIE, POW.: bytowski, GM.: Miastko</v>
      </c>
    </row>
    <row r="6539" spans="1:4" x14ac:dyDescent="0.25">
      <c r="A6539" t="str">
        <f>LEFT('tab2'!A6544,24)</f>
        <v/>
      </c>
      <c r="B6539" t="str">
        <f>IF(AND(A6539="",D6539&lt;&gt;""),B6538,LEFT('tab2'!A6544,24))</f>
        <v>RPPM.10.04.00-22-0004/16</v>
      </c>
      <c r="C6539" t="str">
        <f t="shared" si="102"/>
        <v>RPPM.10.04.00-22-0004/16</v>
      </c>
      <c r="D6539" t="str">
        <f>IF('tab2'!B6544="","",'tab2'!B6544)</f>
        <v>WOJ.: POMORSKIE, POW.: bytowski, GM.: Tuchomie</v>
      </c>
    </row>
    <row r="6540" spans="1:4" x14ac:dyDescent="0.25">
      <c r="A6540" t="str">
        <f>LEFT('tab2'!A6545,24)</f>
        <v>RPPM.10.04.00-22-0004/16</v>
      </c>
      <c r="B6540" t="str">
        <f>IF(AND(A6540="",D6540&lt;&gt;""),B6539,LEFT('tab2'!A6545,24))</f>
        <v>RPPM.10.04.00-22-0004/16</v>
      </c>
      <c r="C6540" t="str">
        <f t="shared" si="102"/>
        <v>RPPM.10.04.00-22-0004/16</v>
      </c>
      <c r="D6540">
        <f>IF('tab2'!B6545="","",'tab2'!B6545)</f>
        <v>2</v>
      </c>
    </row>
    <row r="6541" spans="1:4" x14ac:dyDescent="0.25">
      <c r="A6541" t="str">
        <f>LEFT('tab2'!A6546,24)</f>
        <v>RPPM.10.04.00-22-0004/19</v>
      </c>
      <c r="B6541" t="str">
        <f>IF(AND(A6541="",D6541&lt;&gt;""),B6540,LEFT('tab2'!A6546,24))</f>
        <v>RPPM.10.04.00-22-0004/19</v>
      </c>
      <c r="C6541" t="str">
        <f t="shared" si="102"/>
        <v>RPPM.10.04.00-22-0004/19</v>
      </c>
      <c r="D6541" t="str">
        <f>IF('tab2'!B6546="","",'tab2'!B6546)</f>
        <v>WOJ.: POMORSKIE, POW.: bytowski, GM.: Bytów</v>
      </c>
    </row>
    <row r="6542" spans="1:4" x14ac:dyDescent="0.25">
      <c r="A6542" t="str">
        <f>LEFT('tab2'!A6547,24)</f>
        <v/>
      </c>
      <c r="B6542" t="str">
        <f>IF(AND(A6542="",D6542&lt;&gt;""),B6541,LEFT('tab2'!A6547,24))</f>
        <v>RPPM.10.04.00-22-0004/19</v>
      </c>
      <c r="C6542" t="str">
        <f t="shared" si="102"/>
        <v>RPPM.10.04.00-22-0004/19</v>
      </c>
      <c r="D6542" t="str">
        <f>IF('tab2'!B6547="","",'tab2'!B6547)</f>
        <v>WOJ.: POMORSKIE, POW.: bytowski, GM.: Czarna Dąbrówka</v>
      </c>
    </row>
    <row r="6543" spans="1:4" x14ac:dyDescent="0.25">
      <c r="A6543" t="str">
        <f>LEFT('tab2'!A6548,24)</f>
        <v/>
      </c>
      <c r="B6543" t="str">
        <f>IF(AND(A6543="",D6543&lt;&gt;""),B6542,LEFT('tab2'!A6548,24))</f>
        <v>RPPM.10.04.00-22-0004/19</v>
      </c>
      <c r="C6543" t="str">
        <f t="shared" si="102"/>
        <v>RPPM.10.04.00-22-0004/19</v>
      </c>
      <c r="D6543" t="str">
        <f>IF('tab2'!B6548="","",'tab2'!B6548)</f>
        <v>WOJ.: POMORSKIE, POW.: bytowski, GM.: Kołczygłowy</v>
      </c>
    </row>
    <row r="6544" spans="1:4" x14ac:dyDescent="0.25">
      <c r="A6544" t="str">
        <f>LEFT('tab2'!A6549,24)</f>
        <v/>
      </c>
      <c r="B6544" t="str">
        <f>IF(AND(A6544="",D6544&lt;&gt;""),B6543,LEFT('tab2'!A6549,24))</f>
        <v>RPPM.10.04.00-22-0004/19</v>
      </c>
      <c r="C6544" t="str">
        <f t="shared" si="102"/>
        <v>RPPM.10.04.00-22-0004/19</v>
      </c>
      <c r="D6544" t="str">
        <f>IF('tab2'!B6549="","",'tab2'!B6549)</f>
        <v>WOJ.: POMORSKIE, POW.: bytowski, GM.: Lipnica</v>
      </c>
    </row>
    <row r="6545" spans="1:4" x14ac:dyDescent="0.25">
      <c r="A6545" t="str">
        <f>LEFT('tab2'!A6550,24)</f>
        <v/>
      </c>
      <c r="B6545" t="str">
        <f>IF(AND(A6545="",D6545&lt;&gt;""),B6544,LEFT('tab2'!A6550,24))</f>
        <v>RPPM.10.04.00-22-0004/19</v>
      </c>
      <c r="C6545" t="str">
        <f t="shared" si="102"/>
        <v>RPPM.10.04.00-22-0004/19</v>
      </c>
      <c r="D6545" t="str">
        <f>IF('tab2'!B6550="","",'tab2'!B6550)</f>
        <v>WOJ.: POMORSKIE, POW.: bytowski, GM.: Miastko</v>
      </c>
    </row>
    <row r="6546" spans="1:4" x14ac:dyDescent="0.25">
      <c r="A6546" t="str">
        <f>LEFT('tab2'!A6551,24)</f>
        <v/>
      </c>
      <c r="B6546" t="str">
        <f>IF(AND(A6546="",D6546&lt;&gt;""),B6545,LEFT('tab2'!A6551,24))</f>
        <v>RPPM.10.04.00-22-0004/19</v>
      </c>
      <c r="C6546" t="str">
        <f t="shared" si="102"/>
        <v>RPPM.10.04.00-22-0004/19</v>
      </c>
      <c r="D6546" t="str">
        <f>IF('tab2'!B6551="","",'tab2'!B6551)</f>
        <v>WOJ.: POMORSKIE, POW.: bytowski, GM.: Parchowo</v>
      </c>
    </row>
    <row r="6547" spans="1:4" x14ac:dyDescent="0.25">
      <c r="A6547" t="str">
        <f>LEFT('tab2'!A6552,24)</f>
        <v/>
      </c>
      <c r="B6547" t="str">
        <f>IF(AND(A6547="",D6547&lt;&gt;""),B6546,LEFT('tab2'!A6552,24))</f>
        <v>RPPM.10.04.00-22-0004/19</v>
      </c>
      <c r="C6547" t="str">
        <f t="shared" si="102"/>
        <v>RPPM.10.04.00-22-0004/19</v>
      </c>
      <c r="D6547" t="str">
        <f>IF('tab2'!B6552="","",'tab2'!B6552)</f>
        <v>WOJ.: POMORSKIE, POW.: bytowski, GM.: Studzienice</v>
      </c>
    </row>
    <row r="6548" spans="1:4" x14ac:dyDescent="0.25">
      <c r="A6548" t="str">
        <f>LEFT('tab2'!A6553,24)</f>
        <v/>
      </c>
      <c r="B6548" t="str">
        <f>IF(AND(A6548="",D6548&lt;&gt;""),B6547,LEFT('tab2'!A6553,24))</f>
        <v>RPPM.10.04.00-22-0004/19</v>
      </c>
      <c r="C6548" t="str">
        <f t="shared" si="102"/>
        <v>RPPM.10.04.00-22-0004/19</v>
      </c>
      <c r="D6548" t="str">
        <f>IF('tab2'!B6553="","",'tab2'!B6553)</f>
        <v>WOJ.: POMORSKIE, POW.: bytowski, GM.: Tuchomie</v>
      </c>
    </row>
    <row r="6549" spans="1:4" x14ac:dyDescent="0.25">
      <c r="A6549" t="str">
        <f>LEFT('tab2'!A6554,24)</f>
        <v>RPPM.10.04.00-22-0004/19</v>
      </c>
      <c r="B6549" t="str">
        <f>IF(AND(A6549="",D6549&lt;&gt;""),B6548,LEFT('tab2'!A6554,24))</f>
        <v>RPPM.10.04.00-22-0004/19</v>
      </c>
      <c r="C6549" t="str">
        <f t="shared" si="102"/>
        <v>RPPM.10.04.00-22-0004/19</v>
      </c>
      <c r="D6549">
        <f>IF('tab2'!B6554="","",'tab2'!B6554)</f>
        <v>8</v>
      </c>
    </row>
    <row r="6550" spans="1:4" x14ac:dyDescent="0.25">
      <c r="A6550" t="str">
        <f>LEFT('tab2'!A6555,24)</f>
        <v>RPPM.10.04.00-22-0004/20</v>
      </c>
      <c r="B6550" t="str">
        <f>IF(AND(A6550="",D6550&lt;&gt;""),B6549,LEFT('tab2'!A6555,24))</f>
        <v>RPPM.10.04.00-22-0004/20</v>
      </c>
      <c r="C6550" t="str">
        <f t="shared" si="102"/>
        <v>RPPM.10.04.00-22-0004/20</v>
      </c>
      <c r="D6550" t="str">
        <f>IF('tab2'!B6555="","",'tab2'!B6555)</f>
        <v>WOJ.: POMORSKIE, POW.: Słupsk, GM.: Słupsk</v>
      </c>
    </row>
    <row r="6551" spans="1:4" x14ac:dyDescent="0.25">
      <c r="A6551" t="str">
        <f>LEFT('tab2'!A6556,24)</f>
        <v>RPPM.10.04.00-22-0004/20</v>
      </c>
      <c r="B6551" t="str">
        <f>IF(AND(A6551="",D6551&lt;&gt;""),B6550,LEFT('tab2'!A6556,24))</f>
        <v>RPPM.10.04.00-22-0004/20</v>
      </c>
      <c r="C6551" t="str">
        <f t="shared" si="102"/>
        <v>RPPM.10.04.00-22-0004/20</v>
      </c>
      <c r="D6551">
        <f>IF('tab2'!B6556="","",'tab2'!B6556)</f>
        <v>1</v>
      </c>
    </row>
    <row r="6552" spans="1:4" x14ac:dyDescent="0.25">
      <c r="A6552" t="str">
        <f>LEFT('tab2'!A6557,24)</f>
        <v>RPPM.10.04.00-22-0005/16</v>
      </c>
      <c r="B6552" t="str">
        <f>IF(AND(A6552="",D6552&lt;&gt;""),B6551,LEFT('tab2'!A6557,24))</f>
        <v>RPPM.10.04.00-22-0005/16</v>
      </c>
      <c r="C6552" t="str">
        <f t="shared" si="102"/>
        <v>RPPM.10.04.00-22-0005/16</v>
      </c>
      <c r="D6552" t="str">
        <f>IF('tab2'!B6557="","",'tab2'!B6557)</f>
        <v>WOJ.: POMORSKIE, POW.: Gdańsk, GM.: Gdańsk</v>
      </c>
    </row>
    <row r="6553" spans="1:4" x14ac:dyDescent="0.25">
      <c r="A6553" t="str">
        <f>LEFT('tab2'!A6558,24)</f>
        <v>RPPM.10.04.00-22-0005/16</v>
      </c>
      <c r="B6553" t="str">
        <f>IF(AND(A6553="",D6553&lt;&gt;""),B6552,LEFT('tab2'!A6558,24))</f>
        <v>RPPM.10.04.00-22-0005/16</v>
      </c>
      <c r="C6553" t="str">
        <f t="shared" si="102"/>
        <v>RPPM.10.04.00-22-0005/16</v>
      </c>
      <c r="D6553">
        <f>IF('tab2'!B6558="","",'tab2'!B6558)</f>
        <v>1</v>
      </c>
    </row>
    <row r="6554" spans="1:4" x14ac:dyDescent="0.25">
      <c r="A6554" t="str">
        <f>LEFT('tab2'!A6559,24)</f>
        <v>RPPM.10.04.00-22-0005/19</v>
      </c>
      <c r="B6554" t="str">
        <f>IF(AND(A6554="",D6554&lt;&gt;""),B6553,LEFT('tab2'!A6559,24))</f>
        <v>RPPM.10.04.00-22-0005/19</v>
      </c>
      <c r="C6554" t="str">
        <f t="shared" si="102"/>
        <v>RPPM.10.04.00-22-0005/19</v>
      </c>
      <c r="D6554" t="str">
        <f>IF('tab2'!B6559="","",'tab2'!B6559)</f>
        <v>WOJ.: POMORSKIE, POW.: sztumski, GM.: Stary Targ</v>
      </c>
    </row>
    <row r="6555" spans="1:4" x14ac:dyDescent="0.25">
      <c r="A6555" t="str">
        <f>LEFT('tab2'!A6560,24)</f>
        <v>RPPM.10.04.00-22-0005/19</v>
      </c>
      <c r="B6555" t="str">
        <f>IF(AND(A6555="",D6555&lt;&gt;""),B6554,LEFT('tab2'!A6560,24))</f>
        <v>RPPM.10.04.00-22-0005/19</v>
      </c>
      <c r="C6555" t="str">
        <f t="shared" si="102"/>
        <v>RPPM.10.04.00-22-0005/19</v>
      </c>
      <c r="D6555">
        <f>IF('tab2'!B6560="","",'tab2'!B6560)</f>
        <v>1</v>
      </c>
    </row>
    <row r="6556" spans="1:4" x14ac:dyDescent="0.25">
      <c r="A6556" t="str">
        <f>LEFT('tab2'!A6561,24)</f>
        <v>RPPM.10.04.00-22-0006/16</v>
      </c>
      <c r="B6556" t="str">
        <f>IF(AND(A6556="",D6556&lt;&gt;""),B6555,LEFT('tab2'!A6561,24))</f>
        <v>RPPM.10.04.00-22-0006/16</v>
      </c>
      <c r="C6556" t="str">
        <f t="shared" si="102"/>
        <v>RPPM.10.04.00-22-0006/16</v>
      </c>
      <c r="D6556" t="str">
        <f>IF('tab2'!B6561="","",'tab2'!B6561)</f>
        <v>WOJ.: POMORSKIE, POW.: bytowski, GM.: Czarna Dąbrówka</v>
      </c>
    </row>
    <row r="6557" spans="1:4" x14ac:dyDescent="0.25">
      <c r="A6557" t="str">
        <f>LEFT('tab2'!A6562,24)</f>
        <v/>
      </c>
      <c r="B6557" t="str">
        <f>IF(AND(A6557="",D6557&lt;&gt;""),B6556,LEFT('tab2'!A6562,24))</f>
        <v>RPPM.10.04.00-22-0006/16</v>
      </c>
      <c r="C6557" t="str">
        <f t="shared" si="102"/>
        <v>RPPM.10.04.00-22-0006/16</v>
      </c>
      <c r="D6557" t="str">
        <f>IF('tab2'!B6562="","",'tab2'!B6562)</f>
        <v>WOJ.: POMORSKIE, POW.: bytowski, GM.: Parchowo</v>
      </c>
    </row>
    <row r="6558" spans="1:4" x14ac:dyDescent="0.25">
      <c r="A6558" t="str">
        <f>LEFT('tab2'!A6563,24)</f>
        <v>RPPM.10.04.00-22-0006/16</v>
      </c>
      <c r="B6558" t="str">
        <f>IF(AND(A6558="",D6558&lt;&gt;""),B6557,LEFT('tab2'!A6563,24))</f>
        <v>RPPM.10.04.00-22-0006/16</v>
      </c>
      <c r="C6558" t="str">
        <f t="shared" si="102"/>
        <v>RPPM.10.04.00-22-0006/16</v>
      </c>
      <c r="D6558">
        <f>IF('tab2'!B6563="","",'tab2'!B6563)</f>
        <v>2</v>
      </c>
    </row>
    <row r="6559" spans="1:4" x14ac:dyDescent="0.25">
      <c r="A6559" t="str">
        <f>LEFT('tab2'!A6564,24)</f>
        <v>RPPM.10.04.00-22-0006/19</v>
      </c>
      <c r="B6559" t="str">
        <f>IF(AND(A6559="",D6559&lt;&gt;""),B6558,LEFT('tab2'!A6564,24))</f>
        <v>RPPM.10.04.00-22-0006/19</v>
      </c>
      <c r="C6559" t="str">
        <f t="shared" si="102"/>
        <v>RPPM.10.04.00-22-0006/19</v>
      </c>
      <c r="D6559" t="str">
        <f>IF('tab2'!B6564="","",'tab2'!B6564)</f>
        <v>WOJ.: POMORSKIE, POW.: starogardzki, GM.: Starogard Gdański</v>
      </c>
    </row>
    <row r="6560" spans="1:4" x14ac:dyDescent="0.25">
      <c r="A6560" t="str">
        <f>LEFT('tab2'!A6565,24)</f>
        <v>RPPM.10.04.00-22-0006/19</v>
      </c>
      <c r="B6560" t="str">
        <f>IF(AND(A6560="",D6560&lt;&gt;""),B6559,LEFT('tab2'!A6565,24))</f>
        <v>RPPM.10.04.00-22-0006/19</v>
      </c>
      <c r="C6560" t="str">
        <f t="shared" si="102"/>
        <v>RPPM.10.04.00-22-0006/19</v>
      </c>
      <c r="D6560">
        <f>IF('tab2'!B6565="","",'tab2'!B6565)</f>
        <v>1</v>
      </c>
    </row>
    <row r="6561" spans="1:4" x14ac:dyDescent="0.25">
      <c r="A6561" t="str">
        <f>LEFT('tab2'!A6566,24)</f>
        <v>RPPM.10.04.00-22-0007/16</v>
      </c>
      <c r="B6561" t="str">
        <f>IF(AND(A6561="",D6561&lt;&gt;""),B6560,LEFT('tab2'!A6566,24))</f>
        <v>RPPM.10.04.00-22-0007/16</v>
      </c>
      <c r="C6561" t="str">
        <f t="shared" si="102"/>
        <v>RPPM.10.04.00-22-0007/16</v>
      </c>
      <c r="D6561" t="str">
        <f>IF('tab2'!B6566="","",'tab2'!B6566)</f>
        <v>WOJ.: POMORSKIE, POW.: malborski, GM.: Malbork</v>
      </c>
    </row>
    <row r="6562" spans="1:4" x14ac:dyDescent="0.25">
      <c r="A6562" t="str">
        <f>LEFT('tab2'!A6567,24)</f>
        <v/>
      </c>
      <c r="B6562" t="str">
        <f>IF(AND(A6562="",D6562&lt;&gt;""),B6561,LEFT('tab2'!A6567,24))</f>
        <v>RPPM.10.04.00-22-0007/16</v>
      </c>
      <c r="C6562" t="str">
        <f t="shared" si="102"/>
        <v>RPPM.10.04.00-22-0007/16</v>
      </c>
      <c r="D6562" t="str">
        <f>IF('tab2'!B6567="","",'tab2'!B6567)</f>
        <v>WOJ.: POMORSKIE, POW.: malborski, GM.: Stare Pole</v>
      </c>
    </row>
    <row r="6563" spans="1:4" x14ac:dyDescent="0.25">
      <c r="A6563" t="str">
        <f>LEFT('tab2'!A6568,24)</f>
        <v/>
      </c>
      <c r="B6563" t="str">
        <f>IF(AND(A6563="",D6563&lt;&gt;""),B6562,LEFT('tab2'!A6568,24))</f>
        <v>RPPM.10.04.00-22-0007/16</v>
      </c>
      <c r="C6563" t="str">
        <f t="shared" si="102"/>
        <v>RPPM.10.04.00-22-0007/16</v>
      </c>
      <c r="D6563" t="str">
        <f>IF('tab2'!B6568="","",'tab2'!B6568)</f>
        <v>WOJ.: POMORSKIE, POW.: sztumski, GM.: Sztum</v>
      </c>
    </row>
    <row r="6564" spans="1:4" x14ac:dyDescent="0.25">
      <c r="A6564" t="str">
        <f>LEFT('tab2'!A6569,24)</f>
        <v>RPPM.10.04.00-22-0007/16</v>
      </c>
      <c r="B6564" t="str">
        <f>IF(AND(A6564="",D6564&lt;&gt;""),B6563,LEFT('tab2'!A6569,24))</f>
        <v>RPPM.10.04.00-22-0007/16</v>
      </c>
      <c r="C6564" t="str">
        <f t="shared" si="102"/>
        <v>RPPM.10.04.00-22-0007/16</v>
      </c>
      <c r="D6564">
        <f>IF('tab2'!B6569="","",'tab2'!B6569)</f>
        <v>3</v>
      </c>
    </row>
    <row r="6565" spans="1:4" x14ac:dyDescent="0.25">
      <c r="A6565" t="str">
        <f>LEFT('tab2'!A6570,24)</f>
        <v>RPPM.10.04.00-22-0007/19</v>
      </c>
      <c r="B6565" t="str">
        <f>IF(AND(A6565="",D6565&lt;&gt;""),B6564,LEFT('tab2'!A6570,24))</f>
        <v>RPPM.10.04.00-22-0007/19</v>
      </c>
      <c r="C6565" t="str">
        <f t="shared" si="102"/>
        <v>RPPM.10.04.00-22-0007/19</v>
      </c>
      <c r="D6565" t="str">
        <f>IF('tab2'!B6570="","",'tab2'!B6570)</f>
        <v>WOJ.: POMORSKIE, POW.: słupski, GM.: Damnica</v>
      </c>
    </row>
    <row r="6566" spans="1:4" x14ac:dyDescent="0.25">
      <c r="A6566" t="str">
        <f>LEFT('tab2'!A6571,24)</f>
        <v/>
      </c>
      <c r="B6566" t="str">
        <f>IF(AND(A6566="",D6566&lt;&gt;""),B6565,LEFT('tab2'!A6571,24))</f>
        <v>RPPM.10.04.00-22-0007/19</v>
      </c>
      <c r="C6566" t="str">
        <f t="shared" si="102"/>
        <v>RPPM.10.04.00-22-0007/19</v>
      </c>
      <c r="D6566" t="str">
        <f>IF('tab2'!B6571="","",'tab2'!B6571)</f>
        <v>WOJ.: POMORSKIE, POW.: słupski, GM.: Dębnica Kaszubska</v>
      </c>
    </row>
    <row r="6567" spans="1:4" x14ac:dyDescent="0.25">
      <c r="A6567" t="str">
        <f>LEFT('tab2'!A6572,24)</f>
        <v/>
      </c>
      <c r="B6567" t="str">
        <f>IF(AND(A6567="",D6567&lt;&gt;""),B6566,LEFT('tab2'!A6572,24))</f>
        <v>RPPM.10.04.00-22-0007/19</v>
      </c>
      <c r="C6567" t="str">
        <f t="shared" si="102"/>
        <v>RPPM.10.04.00-22-0007/19</v>
      </c>
      <c r="D6567" t="str">
        <f>IF('tab2'!B6572="","",'tab2'!B6572)</f>
        <v>WOJ.: POMORSKIE, POW.: słupski, GM.: Słupsk</v>
      </c>
    </row>
    <row r="6568" spans="1:4" x14ac:dyDescent="0.25">
      <c r="A6568" t="str">
        <f>LEFT('tab2'!A6573,24)</f>
        <v>RPPM.10.04.00-22-0007/19</v>
      </c>
      <c r="B6568" t="str">
        <f>IF(AND(A6568="",D6568&lt;&gt;""),B6567,LEFT('tab2'!A6573,24))</f>
        <v>RPPM.10.04.00-22-0007/19</v>
      </c>
      <c r="C6568" t="str">
        <f t="shared" si="102"/>
        <v>RPPM.10.04.00-22-0007/19</v>
      </c>
      <c r="D6568">
        <f>IF('tab2'!B6573="","",'tab2'!B6573)</f>
        <v>3</v>
      </c>
    </row>
    <row r="6569" spans="1:4" x14ac:dyDescent="0.25">
      <c r="A6569" t="str">
        <f>LEFT('tab2'!A6574,24)</f>
        <v>RPPM.10.04.00-22-0008/16</v>
      </c>
      <c r="B6569" t="str">
        <f>IF(AND(A6569="",D6569&lt;&gt;""),B6568,LEFT('tab2'!A6574,24))</f>
        <v>RPPM.10.04.00-22-0008/16</v>
      </c>
      <c r="C6569" t="str">
        <f t="shared" si="102"/>
        <v>RPPM.10.04.00-22-0008/16</v>
      </c>
      <c r="D6569" t="str">
        <f>IF('tab2'!B6574="","",'tab2'!B6574)</f>
        <v>WOJ.: POMORSKIE, POW.: kościerski, GM.: Kościerzyna</v>
      </c>
    </row>
    <row r="6570" spans="1:4" x14ac:dyDescent="0.25">
      <c r="A6570" t="str">
        <f>LEFT('tab2'!A6575,24)</f>
        <v>RPPM.10.04.00-22-0008/16</v>
      </c>
      <c r="B6570" t="str">
        <f>IF(AND(A6570="",D6570&lt;&gt;""),B6569,LEFT('tab2'!A6575,24))</f>
        <v>RPPM.10.04.00-22-0008/16</v>
      </c>
      <c r="C6570" t="str">
        <f t="shared" si="102"/>
        <v>RPPM.10.04.00-22-0008/16</v>
      </c>
      <c r="D6570">
        <f>IF('tab2'!B6575="","",'tab2'!B6575)</f>
        <v>1</v>
      </c>
    </row>
    <row r="6571" spans="1:4" x14ac:dyDescent="0.25">
      <c r="A6571" t="str">
        <f>LEFT('tab2'!A6576,24)</f>
        <v>RPPM.10.04.00-22-0008/19</v>
      </c>
      <c r="B6571" t="str">
        <f>IF(AND(A6571="",D6571&lt;&gt;""),B6570,LEFT('tab2'!A6576,24))</f>
        <v>RPPM.10.04.00-22-0008/19</v>
      </c>
      <c r="C6571" t="str">
        <f t="shared" si="102"/>
        <v>RPPM.10.04.00-22-0008/19</v>
      </c>
      <c r="D6571" t="str">
        <f>IF('tab2'!B6576="","",'tab2'!B6576)</f>
        <v>WOJ.: POMORSKIE, POW.: Gdańsk, GM.: Gdańsk</v>
      </c>
    </row>
    <row r="6572" spans="1:4" x14ac:dyDescent="0.25">
      <c r="A6572" t="str">
        <f>LEFT('tab2'!A6577,24)</f>
        <v/>
      </c>
      <c r="B6572" t="str">
        <f>IF(AND(A6572="",D6572&lt;&gt;""),B6571,LEFT('tab2'!A6577,24))</f>
        <v>RPPM.10.04.00-22-0008/19</v>
      </c>
      <c r="C6572" t="str">
        <f t="shared" si="102"/>
        <v>RPPM.10.04.00-22-0008/19</v>
      </c>
      <c r="D6572" t="str">
        <f>IF('tab2'!B6577="","",'tab2'!B6577)</f>
        <v>WOJ.: POMORSKIE, POW.: Gdynia, GM.: Gdynia</v>
      </c>
    </row>
    <row r="6573" spans="1:4" x14ac:dyDescent="0.25">
      <c r="A6573" t="str">
        <f>LEFT('tab2'!A6578,24)</f>
        <v/>
      </c>
      <c r="B6573" t="str">
        <f>IF(AND(A6573="",D6573&lt;&gt;""),B6572,LEFT('tab2'!A6578,24))</f>
        <v>RPPM.10.04.00-22-0008/19</v>
      </c>
      <c r="C6573" t="str">
        <f t="shared" si="102"/>
        <v>RPPM.10.04.00-22-0008/19</v>
      </c>
      <c r="D6573" t="str">
        <f>IF('tab2'!B6578="","",'tab2'!B6578)</f>
        <v>WOJ.: POMORSKIE, POW.: Sopot, GM.: Sopot</v>
      </c>
    </row>
    <row r="6574" spans="1:4" x14ac:dyDescent="0.25">
      <c r="A6574" t="str">
        <f>LEFT('tab2'!A6579,24)</f>
        <v>RPPM.10.04.00-22-0008/19</v>
      </c>
      <c r="B6574" t="str">
        <f>IF(AND(A6574="",D6574&lt;&gt;""),B6573,LEFT('tab2'!A6579,24))</f>
        <v>RPPM.10.04.00-22-0008/19</v>
      </c>
      <c r="C6574" t="str">
        <f t="shared" si="102"/>
        <v>RPPM.10.04.00-22-0008/19</v>
      </c>
      <c r="D6574">
        <f>IF('tab2'!B6579="","",'tab2'!B6579)</f>
        <v>3</v>
      </c>
    </row>
    <row r="6575" spans="1:4" x14ac:dyDescent="0.25">
      <c r="A6575" t="str">
        <f>LEFT('tab2'!A6580,24)</f>
        <v>RPPM.10.04.00-22-0009/16</v>
      </c>
      <c r="B6575" t="str">
        <f>IF(AND(A6575="",D6575&lt;&gt;""),B6574,LEFT('tab2'!A6580,24))</f>
        <v>RPPM.10.04.00-22-0009/16</v>
      </c>
      <c r="C6575" t="str">
        <f t="shared" si="102"/>
        <v>RPPM.10.04.00-22-0009/16</v>
      </c>
      <c r="D6575" t="str">
        <f>IF('tab2'!B6580="","",'tab2'!B6580)</f>
        <v>WOJ.: POMORSKIE, POW.: starogardzki, GM.: Skarszewy</v>
      </c>
    </row>
    <row r="6576" spans="1:4" x14ac:dyDescent="0.25">
      <c r="A6576" t="str">
        <f>LEFT('tab2'!A6581,24)</f>
        <v>RPPM.10.04.00-22-0009/16</v>
      </c>
      <c r="B6576" t="str">
        <f>IF(AND(A6576="",D6576&lt;&gt;""),B6575,LEFT('tab2'!A6581,24))</f>
        <v>RPPM.10.04.00-22-0009/16</v>
      </c>
      <c r="C6576" t="str">
        <f t="shared" si="102"/>
        <v>RPPM.10.04.00-22-0009/16</v>
      </c>
      <c r="D6576">
        <f>IF('tab2'!B6581="","",'tab2'!B6581)</f>
        <v>1</v>
      </c>
    </row>
    <row r="6577" spans="1:4" x14ac:dyDescent="0.25">
      <c r="A6577" t="str">
        <f>LEFT('tab2'!A6582,24)</f>
        <v>RPPM.10.04.00-22-0010/16</v>
      </c>
      <c r="B6577" t="str">
        <f>IF(AND(A6577="",D6577&lt;&gt;""),B6576,LEFT('tab2'!A6582,24))</f>
        <v>RPPM.10.04.00-22-0010/16</v>
      </c>
      <c r="C6577" t="str">
        <f t="shared" si="102"/>
        <v>RPPM.10.04.00-22-0010/16</v>
      </c>
      <c r="D6577" t="str">
        <f>IF('tab2'!B6582="","",'tab2'!B6582)</f>
        <v>WOJ.: POMORSKIE, POW.: wejherowski, GM.: Luzino</v>
      </c>
    </row>
    <row r="6578" spans="1:4" x14ac:dyDescent="0.25">
      <c r="A6578" t="str">
        <f>LEFT('tab2'!A6583,24)</f>
        <v>RPPM.10.04.00-22-0010/16</v>
      </c>
      <c r="B6578" t="str">
        <f>IF(AND(A6578="",D6578&lt;&gt;""),B6577,LEFT('tab2'!A6583,24))</f>
        <v>RPPM.10.04.00-22-0010/16</v>
      </c>
      <c r="C6578" t="str">
        <f t="shared" si="102"/>
        <v>RPPM.10.04.00-22-0010/16</v>
      </c>
      <c r="D6578">
        <f>IF('tab2'!B6583="","",'tab2'!B6583)</f>
        <v>1</v>
      </c>
    </row>
    <row r="6579" spans="1:4" x14ac:dyDescent="0.25">
      <c r="A6579" t="str">
        <f>LEFT('tab2'!A6584,24)</f>
        <v>RPPM.10.04.00-22-0011/16</v>
      </c>
      <c r="B6579" t="str">
        <f>IF(AND(A6579="",D6579&lt;&gt;""),B6578,LEFT('tab2'!A6584,24))</f>
        <v>RPPM.10.04.00-22-0011/16</v>
      </c>
      <c r="C6579" t="str">
        <f t="shared" si="102"/>
        <v>RPPM.10.04.00-22-0011/16</v>
      </c>
      <c r="D6579" t="str">
        <f>IF('tab2'!B6584="","",'tab2'!B6584)</f>
        <v>WOJ.: POMORSKIE, POW.: wejherowski, GM.: Rumia</v>
      </c>
    </row>
    <row r="6580" spans="1:4" x14ac:dyDescent="0.25">
      <c r="A6580" t="str">
        <f>LEFT('tab2'!A6585,24)</f>
        <v>RPPM.10.04.00-22-0011/16</v>
      </c>
      <c r="B6580" t="str">
        <f>IF(AND(A6580="",D6580&lt;&gt;""),B6579,LEFT('tab2'!A6585,24))</f>
        <v>RPPM.10.04.00-22-0011/16</v>
      </c>
      <c r="C6580" t="str">
        <f t="shared" si="102"/>
        <v>RPPM.10.04.00-22-0011/16</v>
      </c>
      <c r="D6580">
        <f>IF('tab2'!B6585="","",'tab2'!B6585)</f>
        <v>1</v>
      </c>
    </row>
    <row r="6581" spans="1:4" x14ac:dyDescent="0.25">
      <c r="A6581" t="str">
        <f>LEFT('tab2'!A6586,24)</f>
        <v>RPPM.10.04.00-22-0012/16</v>
      </c>
      <c r="B6581" t="str">
        <f>IF(AND(A6581="",D6581&lt;&gt;""),B6580,LEFT('tab2'!A6586,24))</f>
        <v>RPPM.10.04.00-22-0012/16</v>
      </c>
      <c r="C6581" t="str">
        <f t="shared" si="102"/>
        <v>RPPM.10.04.00-22-0012/16</v>
      </c>
      <c r="D6581" t="str">
        <f>IF('tab2'!B6586="","",'tab2'!B6586)</f>
        <v>WOJ.: POMORSKIE, POW.: starogardzki, GM.: Bobowo</v>
      </c>
    </row>
    <row r="6582" spans="1:4" x14ac:dyDescent="0.25">
      <c r="A6582" t="str">
        <f>LEFT('tab2'!A6587,24)</f>
        <v/>
      </c>
      <c r="B6582" t="str">
        <f>IF(AND(A6582="",D6582&lt;&gt;""),B6581,LEFT('tab2'!A6587,24))</f>
        <v>RPPM.10.04.00-22-0012/16</v>
      </c>
      <c r="C6582" t="str">
        <f t="shared" si="102"/>
        <v>RPPM.10.04.00-22-0012/16</v>
      </c>
      <c r="D6582" t="str">
        <f>IF('tab2'!B6587="","",'tab2'!B6587)</f>
        <v>WOJ.: POMORSKIE, POW.: starogardzki, GM.: Starogard Gdański</v>
      </c>
    </row>
    <row r="6583" spans="1:4" x14ac:dyDescent="0.25">
      <c r="A6583" t="str">
        <f>LEFT('tab2'!A6588,24)</f>
        <v/>
      </c>
      <c r="B6583" t="str">
        <f>IF(AND(A6583="",D6583&lt;&gt;""),B6582,LEFT('tab2'!A6588,24))</f>
        <v>RPPM.10.04.00-22-0012/16</v>
      </c>
      <c r="C6583" t="str">
        <f t="shared" si="102"/>
        <v>RPPM.10.04.00-22-0012/16</v>
      </c>
      <c r="D6583" t="str">
        <f>IF('tab2'!B6588="","",'tab2'!B6588)</f>
        <v>WOJ.: POMORSKIE, POW.: starogardzki, GM.: Starogard Gdański - gmina wiejska</v>
      </c>
    </row>
    <row r="6584" spans="1:4" x14ac:dyDescent="0.25">
      <c r="A6584" t="str">
        <f>LEFT('tab2'!A6589,24)</f>
        <v>RPPM.10.04.00-22-0012/16</v>
      </c>
      <c r="B6584" t="str">
        <f>IF(AND(A6584="",D6584&lt;&gt;""),B6583,LEFT('tab2'!A6589,24))</f>
        <v>RPPM.10.04.00-22-0012/16</v>
      </c>
      <c r="C6584" t="str">
        <f t="shared" si="102"/>
        <v>RPPM.10.04.00-22-0012/16</v>
      </c>
      <c r="D6584">
        <f>IF('tab2'!B6589="","",'tab2'!B6589)</f>
        <v>3</v>
      </c>
    </row>
    <row r="6585" spans="1:4" x14ac:dyDescent="0.25">
      <c r="A6585" t="str">
        <f>LEFT('tab2'!A6590,24)</f>
        <v>RPPM.10.04.00-22-0013/16</v>
      </c>
      <c r="B6585" t="str">
        <f>IF(AND(A6585="",D6585&lt;&gt;""),B6584,LEFT('tab2'!A6590,24))</f>
        <v>RPPM.10.04.00-22-0013/16</v>
      </c>
      <c r="C6585" t="str">
        <f t="shared" si="102"/>
        <v>RPPM.10.04.00-22-0013/16</v>
      </c>
      <c r="D6585" t="str">
        <f>IF('tab2'!B6590="","",'tab2'!B6590)</f>
        <v>WOJ.: POMORSKIE, POW.: wejherowski, GM.: Choczewo</v>
      </c>
    </row>
    <row r="6586" spans="1:4" x14ac:dyDescent="0.25">
      <c r="A6586" t="str">
        <f>LEFT('tab2'!A6591,24)</f>
        <v/>
      </c>
      <c r="B6586" t="str">
        <f>IF(AND(A6586="",D6586&lt;&gt;""),B6585,LEFT('tab2'!A6591,24))</f>
        <v>RPPM.10.04.00-22-0013/16</v>
      </c>
      <c r="C6586" t="str">
        <f t="shared" si="102"/>
        <v>RPPM.10.04.00-22-0013/16</v>
      </c>
      <c r="D6586" t="str">
        <f>IF('tab2'!B6591="","",'tab2'!B6591)</f>
        <v>WOJ.: POMORSKIE, POW.: wejherowski, GM.: Wejherowo - gmina wiejska</v>
      </c>
    </row>
    <row r="6587" spans="1:4" x14ac:dyDescent="0.25">
      <c r="A6587" t="str">
        <f>LEFT('tab2'!A6592,24)</f>
        <v>RPPM.10.04.00-22-0013/16</v>
      </c>
      <c r="B6587" t="str">
        <f>IF(AND(A6587="",D6587&lt;&gt;""),B6586,LEFT('tab2'!A6592,24))</f>
        <v>RPPM.10.04.00-22-0013/16</v>
      </c>
      <c r="C6587" t="str">
        <f t="shared" si="102"/>
        <v>RPPM.10.04.00-22-0013/16</v>
      </c>
      <c r="D6587">
        <f>IF('tab2'!B6592="","",'tab2'!B6592)</f>
        <v>2</v>
      </c>
    </row>
    <row r="6588" spans="1:4" x14ac:dyDescent="0.25">
      <c r="A6588" t="str">
        <f>LEFT('tab2'!A6593,24)</f>
        <v>RPPM.10.04.00-22-0014/16</v>
      </c>
      <c r="B6588" t="str">
        <f>IF(AND(A6588="",D6588&lt;&gt;""),B6587,LEFT('tab2'!A6593,24))</f>
        <v>RPPM.10.04.00-22-0014/16</v>
      </c>
      <c r="C6588" t="str">
        <f t="shared" si="102"/>
        <v>RPPM.10.04.00-22-0014/16</v>
      </c>
      <c r="D6588" t="str">
        <f>IF('tab2'!B6593="","",'tab2'!B6593)</f>
        <v>WOJ.: POMORSKIE, POW.: kościerski, GM.: Dziemiany</v>
      </c>
    </row>
    <row r="6589" spans="1:4" x14ac:dyDescent="0.25">
      <c r="A6589" t="str">
        <f>LEFT('tab2'!A6594,24)</f>
        <v>RPPM.10.04.00-22-0014/16</v>
      </c>
      <c r="B6589" t="str">
        <f>IF(AND(A6589="",D6589&lt;&gt;""),B6588,LEFT('tab2'!A6594,24))</f>
        <v>RPPM.10.04.00-22-0014/16</v>
      </c>
      <c r="C6589" t="str">
        <f t="shared" si="102"/>
        <v>RPPM.10.04.00-22-0014/16</v>
      </c>
      <c r="D6589">
        <f>IF('tab2'!B6594="","",'tab2'!B6594)</f>
        <v>1</v>
      </c>
    </row>
    <row r="6590" spans="1:4" x14ac:dyDescent="0.25">
      <c r="A6590" t="str">
        <f>LEFT('tab2'!A6595,24)</f>
        <v>RPPM.10.04.00-22-0015/16</v>
      </c>
      <c r="B6590" t="str">
        <f>IF(AND(A6590="",D6590&lt;&gt;""),B6589,LEFT('tab2'!A6595,24))</f>
        <v>RPPM.10.04.00-22-0015/16</v>
      </c>
      <c r="C6590" t="str">
        <f t="shared" si="102"/>
        <v>RPPM.10.04.00-22-0015/16</v>
      </c>
      <c r="D6590" t="str">
        <f>IF('tab2'!B6595="","",'tab2'!B6595)</f>
        <v>WOJ.: POMORSKIE, POW.: chojnicki, GM.: Chojnice</v>
      </c>
    </row>
    <row r="6591" spans="1:4" x14ac:dyDescent="0.25">
      <c r="A6591" t="str">
        <f>LEFT('tab2'!A6596,24)</f>
        <v/>
      </c>
      <c r="B6591" t="str">
        <f>IF(AND(A6591="",D6591&lt;&gt;""),B6590,LEFT('tab2'!A6596,24))</f>
        <v>RPPM.10.04.00-22-0015/16</v>
      </c>
      <c r="C6591" t="str">
        <f t="shared" si="102"/>
        <v>RPPM.10.04.00-22-0015/16</v>
      </c>
      <c r="D6591" t="str">
        <f>IF('tab2'!B6596="","",'tab2'!B6596)</f>
        <v>WOJ.: POMORSKIE, POW.: chojnicki, GM.: Czersk</v>
      </c>
    </row>
    <row r="6592" spans="1:4" x14ac:dyDescent="0.25">
      <c r="A6592" t="str">
        <f>LEFT('tab2'!A6597,24)</f>
        <v>RPPM.10.04.00-22-0015/16</v>
      </c>
      <c r="B6592" t="str">
        <f>IF(AND(A6592="",D6592&lt;&gt;""),B6591,LEFT('tab2'!A6597,24))</f>
        <v>RPPM.10.04.00-22-0015/16</v>
      </c>
      <c r="C6592" t="str">
        <f t="shared" si="102"/>
        <v>RPPM.10.04.00-22-0015/16</v>
      </c>
      <c r="D6592">
        <f>IF('tab2'!B6597="","",'tab2'!B6597)</f>
        <v>2</v>
      </c>
    </row>
    <row r="6593" spans="1:4" x14ac:dyDescent="0.25">
      <c r="A6593" t="str">
        <f>LEFT('tab2'!A6598,24)</f>
        <v>RPPM.10.04.00-22-0016/16</v>
      </c>
      <c r="B6593" t="str">
        <f>IF(AND(A6593="",D6593&lt;&gt;""),B6592,LEFT('tab2'!A6598,24))</f>
        <v>RPPM.10.04.00-22-0016/16</v>
      </c>
      <c r="C6593" t="str">
        <f t="shared" si="102"/>
        <v>RPPM.10.04.00-22-0016/16</v>
      </c>
      <c r="D6593" t="str">
        <f>IF('tab2'!B6598="","",'tab2'!B6598)</f>
        <v>WOJ.: POMORSKIE, POW.: wejherowski, GM.: Reda</v>
      </c>
    </row>
    <row r="6594" spans="1:4" x14ac:dyDescent="0.25">
      <c r="A6594" t="str">
        <f>LEFT('tab2'!A6599,24)</f>
        <v>RPPM.10.04.00-22-0016/16</v>
      </c>
      <c r="B6594" t="str">
        <f>IF(AND(A6594="",D6594&lt;&gt;""),B6593,LEFT('tab2'!A6599,24))</f>
        <v>RPPM.10.04.00-22-0016/16</v>
      </c>
      <c r="C6594" t="str">
        <f t="shared" si="102"/>
        <v>RPPM.10.04.00-22-0016/16</v>
      </c>
      <c r="D6594">
        <f>IF('tab2'!B6599="","",'tab2'!B6599)</f>
        <v>1</v>
      </c>
    </row>
    <row r="6595" spans="1:4" x14ac:dyDescent="0.25">
      <c r="A6595" t="str">
        <f>LEFT('tab2'!A6600,24)</f>
        <v>RPPM.10.04.00-22-0017/16</v>
      </c>
      <c r="B6595" t="str">
        <f>IF(AND(A6595="",D6595&lt;&gt;""),B6594,LEFT('tab2'!A6600,24))</f>
        <v>RPPM.10.04.00-22-0017/16</v>
      </c>
      <c r="C6595" t="str">
        <f t="shared" ref="C6595:C6648" si="103">IF(D6595="","",B6595)</f>
        <v>RPPM.10.04.00-22-0017/16</v>
      </c>
      <c r="D6595" t="str">
        <f>IF('tab2'!B6600="","",'tab2'!B6600)</f>
        <v>WOJ.: POMORSKIE, POW.: kartuski, GM.: Chmielno</v>
      </c>
    </row>
    <row r="6596" spans="1:4" x14ac:dyDescent="0.25">
      <c r="A6596" t="str">
        <f>LEFT('tab2'!A6601,24)</f>
        <v/>
      </c>
      <c r="B6596" t="str">
        <f>IF(AND(A6596="",D6596&lt;&gt;""),B6595,LEFT('tab2'!A6601,24))</f>
        <v>RPPM.10.04.00-22-0017/16</v>
      </c>
      <c r="C6596" t="str">
        <f t="shared" si="103"/>
        <v>RPPM.10.04.00-22-0017/16</v>
      </c>
      <c r="D6596" t="str">
        <f>IF('tab2'!B6601="","",'tab2'!B6601)</f>
        <v>WOJ.: POMORSKIE, POW.: kartuski, GM.: Somonino</v>
      </c>
    </row>
    <row r="6597" spans="1:4" x14ac:dyDescent="0.25">
      <c r="A6597" t="str">
        <f>LEFT('tab2'!A6602,24)</f>
        <v/>
      </c>
      <c r="B6597" t="str">
        <f>IF(AND(A6597="",D6597&lt;&gt;""),B6596,LEFT('tab2'!A6602,24))</f>
        <v>RPPM.10.04.00-22-0017/16</v>
      </c>
      <c r="C6597" t="str">
        <f t="shared" si="103"/>
        <v>RPPM.10.04.00-22-0017/16</v>
      </c>
      <c r="D6597" t="str">
        <f>IF('tab2'!B6602="","",'tab2'!B6602)</f>
        <v>WOJ.: POMORSKIE, POW.: kartuski, GM.: Żukowo</v>
      </c>
    </row>
    <row r="6598" spans="1:4" x14ac:dyDescent="0.25">
      <c r="A6598" t="str">
        <f>LEFT('tab2'!A6603,24)</f>
        <v>RPPM.10.04.00-22-0017/16</v>
      </c>
      <c r="B6598" t="str">
        <f>IF(AND(A6598="",D6598&lt;&gt;""),B6597,LEFT('tab2'!A6603,24))</f>
        <v>RPPM.10.04.00-22-0017/16</v>
      </c>
      <c r="C6598" t="str">
        <f t="shared" si="103"/>
        <v>RPPM.10.04.00-22-0017/16</v>
      </c>
      <c r="D6598">
        <f>IF('tab2'!B6603="","",'tab2'!B6603)</f>
        <v>3</v>
      </c>
    </row>
    <row r="6599" spans="1:4" x14ac:dyDescent="0.25">
      <c r="A6599" t="str">
        <f>LEFT('tab2'!A6604,24)</f>
        <v>RPPM.10.04.00-22-0018/16</v>
      </c>
      <c r="B6599" t="str">
        <f>IF(AND(A6599="",D6599&lt;&gt;""),B6598,LEFT('tab2'!A6604,24))</f>
        <v>RPPM.10.04.00-22-0018/16</v>
      </c>
      <c r="C6599" t="str">
        <f t="shared" si="103"/>
        <v>RPPM.10.04.00-22-0018/16</v>
      </c>
      <c r="D6599" t="str">
        <f>IF('tab2'!B6604="","",'tab2'!B6604)</f>
        <v>WOJ.: POMORSKIE, POW.: człuchowski, GM.: Czarne</v>
      </c>
    </row>
    <row r="6600" spans="1:4" x14ac:dyDescent="0.25">
      <c r="A6600" t="str">
        <f>LEFT('tab2'!A6605,24)</f>
        <v/>
      </c>
      <c r="B6600" t="str">
        <f>IF(AND(A6600="",D6600&lt;&gt;""),B6599,LEFT('tab2'!A6605,24))</f>
        <v>RPPM.10.04.00-22-0018/16</v>
      </c>
      <c r="C6600" t="str">
        <f t="shared" si="103"/>
        <v>RPPM.10.04.00-22-0018/16</v>
      </c>
      <c r="D6600" t="str">
        <f>IF('tab2'!B6605="","",'tab2'!B6605)</f>
        <v>WOJ.: POMORSKIE, POW.: człuchowski, GM.: Przechlewo</v>
      </c>
    </row>
    <row r="6601" spans="1:4" x14ac:dyDescent="0.25">
      <c r="A6601" t="str">
        <f>LEFT('tab2'!A6606,24)</f>
        <v/>
      </c>
      <c r="B6601" t="str">
        <f>IF(AND(A6601="",D6601&lt;&gt;""),B6600,LEFT('tab2'!A6606,24))</f>
        <v>RPPM.10.04.00-22-0018/16</v>
      </c>
      <c r="C6601" t="str">
        <f t="shared" si="103"/>
        <v>RPPM.10.04.00-22-0018/16</v>
      </c>
      <c r="D6601" t="str">
        <f>IF('tab2'!B6606="","",'tab2'!B6606)</f>
        <v>WOJ.: POMORSKIE, POW.: człuchowski, GM.: Rzeczenica</v>
      </c>
    </row>
    <row r="6602" spans="1:4" x14ac:dyDescent="0.25">
      <c r="A6602" t="str">
        <f>LEFT('tab2'!A6607,24)</f>
        <v>RPPM.10.04.00-22-0018/16</v>
      </c>
      <c r="B6602" t="str">
        <f>IF(AND(A6602="",D6602&lt;&gt;""),B6601,LEFT('tab2'!A6607,24))</f>
        <v>RPPM.10.04.00-22-0018/16</v>
      </c>
      <c r="C6602" t="str">
        <f t="shared" si="103"/>
        <v>RPPM.10.04.00-22-0018/16</v>
      </c>
      <c r="D6602">
        <f>IF('tab2'!B6607="","",'tab2'!B6607)</f>
        <v>3</v>
      </c>
    </row>
    <row r="6603" spans="1:4" x14ac:dyDescent="0.25">
      <c r="A6603" t="str">
        <f>LEFT('tab2'!A6608,24)</f>
        <v>RPPM.10.04.00-22-0019/16</v>
      </c>
      <c r="B6603" t="str">
        <f>IF(AND(A6603="",D6603&lt;&gt;""),B6602,LEFT('tab2'!A6608,24))</f>
        <v>RPPM.10.04.00-22-0019/16</v>
      </c>
      <c r="C6603" t="str">
        <f t="shared" si="103"/>
        <v>RPPM.10.04.00-22-0019/16</v>
      </c>
      <c r="D6603" t="str">
        <f>IF('tab2'!B6608="","",'tab2'!B6608)</f>
        <v>WOJ.: POMORSKIE, POW.: słupski, GM.: Potęgowo</v>
      </c>
    </row>
    <row r="6604" spans="1:4" x14ac:dyDescent="0.25">
      <c r="A6604" t="str">
        <f>LEFT('tab2'!A6609,24)</f>
        <v>RPPM.10.04.00-22-0019/16</v>
      </c>
      <c r="B6604" t="str">
        <f>IF(AND(A6604="",D6604&lt;&gt;""),B6603,LEFT('tab2'!A6609,24))</f>
        <v>RPPM.10.04.00-22-0019/16</v>
      </c>
      <c r="C6604" t="str">
        <f t="shared" si="103"/>
        <v>RPPM.10.04.00-22-0019/16</v>
      </c>
      <c r="D6604">
        <f>IF('tab2'!B6609="","",'tab2'!B6609)</f>
        <v>1</v>
      </c>
    </row>
    <row r="6605" spans="1:4" x14ac:dyDescent="0.25">
      <c r="A6605" t="str">
        <f>LEFT('tab2'!A6610,24)</f>
        <v>RPPM.10.04.00-22-0020/16</v>
      </c>
      <c r="B6605" t="str">
        <f>IF(AND(A6605="",D6605&lt;&gt;""),B6604,LEFT('tab2'!A6610,24))</f>
        <v>RPPM.10.04.00-22-0020/16</v>
      </c>
      <c r="C6605" t="str">
        <f t="shared" si="103"/>
        <v>RPPM.10.04.00-22-0020/16</v>
      </c>
      <c r="D6605" t="str">
        <f>IF('tab2'!B6610="","",'tab2'!B6610)</f>
        <v>WOJ.: POMORSKIE, POW.: słupski, GM.: Kępice</v>
      </c>
    </row>
    <row r="6606" spans="1:4" x14ac:dyDescent="0.25">
      <c r="A6606" t="str">
        <f>LEFT('tab2'!A6611,24)</f>
        <v>RPPM.10.04.00-22-0020/16</v>
      </c>
      <c r="B6606" t="str">
        <f>IF(AND(A6606="",D6606&lt;&gt;""),B6605,LEFT('tab2'!A6611,24))</f>
        <v>RPPM.10.04.00-22-0020/16</v>
      </c>
      <c r="C6606" t="str">
        <f t="shared" si="103"/>
        <v>RPPM.10.04.00-22-0020/16</v>
      </c>
      <c r="D6606">
        <f>IF('tab2'!B6611="","",'tab2'!B6611)</f>
        <v>1</v>
      </c>
    </row>
    <row r="6607" spans="1:4" x14ac:dyDescent="0.25">
      <c r="A6607" t="str">
        <f>LEFT('tab2'!A6612,24)</f>
        <v>RPPM.10.04.00-22-0021/16</v>
      </c>
      <c r="B6607" t="str">
        <f>IF(AND(A6607="",D6607&lt;&gt;""),B6606,LEFT('tab2'!A6612,24))</f>
        <v>RPPM.10.04.00-22-0021/16</v>
      </c>
      <c r="C6607" t="str">
        <f t="shared" si="103"/>
        <v>RPPM.10.04.00-22-0021/16</v>
      </c>
      <c r="D6607" t="str">
        <f>IF('tab2'!B6612="","",'tab2'!B6612)</f>
        <v>WOJ.: POMORSKIE, POW.: starogardzki, GM.: Skarszewy</v>
      </c>
    </row>
    <row r="6608" spans="1:4" x14ac:dyDescent="0.25">
      <c r="A6608" t="str">
        <f>LEFT('tab2'!A6613,24)</f>
        <v>RPPM.10.04.00-22-0021/16</v>
      </c>
      <c r="B6608" t="str">
        <f>IF(AND(A6608="",D6608&lt;&gt;""),B6607,LEFT('tab2'!A6613,24))</f>
        <v>RPPM.10.04.00-22-0021/16</v>
      </c>
      <c r="C6608" t="str">
        <f t="shared" si="103"/>
        <v>RPPM.10.04.00-22-0021/16</v>
      </c>
      <c r="D6608">
        <f>IF('tab2'!B6613="","",'tab2'!B6613)</f>
        <v>1</v>
      </c>
    </row>
    <row r="6609" spans="1:4" x14ac:dyDescent="0.25">
      <c r="A6609" t="str">
        <f>LEFT('tab2'!A6614,24)</f>
        <v>RPPM.10.04.00-22-0022/16</v>
      </c>
      <c r="B6609" t="str">
        <f>IF(AND(A6609="",D6609&lt;&gt;""),B6608,LEFT('tab2'!A6614,24))</f>
        <v>RPPM.10.04.00-22-0022/16</v>
      </c>
      <c r="C6609" t="str">
        <f t="shared" si="103"/>
        <v>RPPM.10.04.00-22-0022/16</v>
      </c>
      <c r="D6609" t="str">
        <f>IF('tab2'!B6614="","",'tab2'!B6614)</f>
        <v>WOJ.: POMORSKIE, POW.: kwidzyński, GM.: Kwidzyn</v>
      </c>
    </row>
    <row r="6610" spans="1:4" x14ac:dyDescent="0.25">
      <c r="A6610" t="str">
        <f>LEFT('tab2'!A6615,24)</f>
        <v>RPPM.10.04.00-22-0022/16</v>
      </c>
      <c r="B6610" t="str">
        <f>IF(AND(A6610="",D6610&lt;&gt;""),B6609,LEFT('tab2'!A6615,24))</f>
        <v>RPPM.10.04.00-22-0022/16</v>
      </c>
      <c r="C6610" t="str">
        <f t="shared" si="103"/>
        <v>RPPM.10.04.00-22-0022/16</v>
      </c>
      <c r="D6610">
        <f>IF('tab2'!B6615="","",'tab2'!B6615)</f>
        <v>1</v>
      </c>
    </row>
    <row r="6611" spans="1:4" x14ac:dyDescent="0.25">
      <c r="A6611" t="str">
        <f>LEFT('tab2'!A6616,24)</f>
        <v>RPPM.10.04.00-22-0023/16</v>
      </c>
      <c r="B6611" t="str">
        <f>IF(AND(A6611="",D6611&lt;&gt;""),B6610,LEFT('tab2'!A6616,24))</f>
        <v>RPPM.10.04.00-22-0023/16</v>
      </c>
      <c r="C6611" t="str">
        <f t="shared" si="103"/>
        <v>RPPM.10.04.00-22-0023/16</v>
      </c>
      <c r="D6611" t="str">
        <f>IF('tab2'!B6616="","",'tab2'!B6616)</f>
        <v>WOJ.: POMORSKIE, POW.: starogardzki, GM.: Skórcz</v>
      </c>
    </row>
    <row r="6612" spans="1:4" x14ac:dyDescent="0.25">
      <c r="A6612" t="str">
        <f>LEFT('tab2'!A6617,24)</f>
        <v>RPPM.10.04.00-22-0023/16</v>
      </c>
      <c r="B6612" t="str">
        <f>IF(AND(A6612="",D6612&lt;&gt;""),B6611,LEFT('tab2'!A6617,24))</f>
        <v>RPPM.10.04.00-22-0023/16</v>
      </c>
      <c r="C6612" t="str">
        <f t="shared" si="103"/>
        <v>RPPM.10.04.00-22-0023/16</v>
      </c>
      <c r="D6612">
        <f>IF('tab2'!B6617="","",'tab2'!B6617)</f>
        <v>1</v>
      </c>
    </row>
    <row r="6613" spans="1:4" x14ac:dyDescent="0.25">
      <c r="A6613" t="str">
        <f>LEFT('tab2'!A6618,24)</f>
        <v>RPPM.10.04.00-22-0024/16</v>
      </c>
      <c r="B6613" t="str">
        <f>IF(AND(A6613="",D6613&lt;&gt;""),B6612,LEFT('tab2'!A6618,24))</f>
        <v>RPPM.10.04.00-22-0024/16</v>
      </c>
      <c r="C6613" t="str">
        <f t="shared" si="103"/>
        <v>RPPM.10.04.00-22-0024/16</v>
      </c>
      <c r="D6613" t="str">
        <f>IF('tab2'!B6618="","",'tab2'!B6618)</f>
        <v>WOJ.: POMORSKIE, POW.: lęborski, GM.: Lębork</v>
      </c>
    </row>
    <row r="6614" spans="1:4" x14ac:dyDescent="0.25">
      <c r="A6614" t="str">
        <f>LEFT('tab2'!A6619,24)</f>
        <v>RPPM.10.04.00-22-0024/16</v>
      </c>
      <c r="B6614" t="str">
        <f>IF(AND(A6614="",D6614&lt;&gt;""),B6613,LEFT('tab2'!A6619,24))</f>
        <v>RPPM.10.04.00-22-0024/16</v>
      </c>
      <c r="C6614" t="str">
        <f t="shared" si="103"/>
        <v>RPPM.10.04.00-22-0024/16</v>
      </c>
      <c r="D6614">
        <f>IF('tab2'!B6619="","",'tab2'!B6619)</f>
        <v>1</v>
      </c>
    </row>
    <row r="6615" spans="1:4" x14ac:dyDescent="0.25">
      <c r="A6615" t="str">
        <f>LEFT('tab2'!A6620,24)</f>
        <v>RPPM.10.04.00-22-0026/16</v>
      </c>
      <c r="B6615" t="str">
        <f>IF(AND(A6615="",D6615&lt;&gt;""),B6614,LEFT('tab2'!A6620,24))</f>
        <v>RPPM.10.04.00-22-0026/16</v>
      </c>
      <c r="C6615" t="str">
        <f t="shared" si="103"/>
        <v>RPPM.10.04.00-22-0026/16</v>
      </c>
      <c r="D6615" t="str">
        <f>IF('tab2'!B6620="","",'tab2'!B6620)</f>
        <v>WOJ.: POMORSKIE, POW.: człuchowski, GM.: Przechlewo</v>
      </c>
    </row>
    <row r="6616" spans="1:4" x14ac:dyDescent="0.25">
      <c r="A6616" t="str">
        <f>LEFT('tab2'!A6621,24)</f>
        <v>RPPM.10.04.00-22-0026/16</v>
      </c>
      <c r="B6616" t="str">
        <f>IF(AND(A6616="",D6616&lt;&gt;""),B6615,LEFT('tab2'!A6621,24))</f>
        <v>RPPM.10.04.00-22-0026/16</v>
      </c>
      <c r="C6616" t="str">
        <f t="shared" si="103"/>
        <v>RPPM.10.04.00-22-0026/16</v>
      </c>
      <c r="D6616">
        <f>IF('tab2'!B6621="","",'tab2'!B6621)</f>
        <v>1</v>
      </c>
    </row>
    <row r="6617" spans="1:4" x14ac:dyDescent="0.25">
      <c r="A6617" t="str">
        <f>LEFT('tab2'!A6622,24)</f>
        <v>RPPM.10.05.00-22-IFB1/16</v>
      </c>
      <c r="B6617" t="str">
        <f>IF(AND(A6617="",D6617&lt;&gt;""),B6616,LEFT('tab2'!A6622,24))</f>
        <v>RPPM.10.05.00-22-IFB1/16</v>
      </c>
      <c r="C6617" t="str">
        <f t="shared" si="103"/>
        <v>RPPM.10.05.00-22-IFB1/16</v>
      </c>
      <c r="D6617" t="str">
        <f>IF('tab2'!B6622="","",'tab2'!B6622)</f>
        <v>WOJ.: POMORSKIE</v>
      </c>
    </row>
    <row r="6618" spans="1:4" x14ac:dyDescent="0.25">
      <c r="A6618" t="str">
        <f>LEFT('tab2'!A6623,24)</f>
        <v>RPPM.10.05.00-22-IFB1/16</v>
      </c>
      <c r="B6618" t="str">
        <f>IF(AND(A6618="",D6618&lt;&gt;""),B6617,LEFT('tab2'!A6623,24))</f>
        <v>RPPM.10.05.00-22-IFB1/16</v>
      </c>
      <c r="C6618" t="str">
        <f t="shared" si="103"/>
        <v>RPPM.10.05.00-22-IFB1/16</v>
      </c>
      <c r="D6618">
        <f>IF('tab2'!B6623="","",'tab2'!B6623)</f>
        <v>1</v>
      </c>
    </row>
    <row r="6619" spans="1:4" x14ac:dyDescent="0.25">
      <c r="A6619" t="str">
        <f>LEFT('tab2'!A6624,24)</f>
        <v>RPPM.11.01.00-22-0001/16</v>
      </c>
      <c r="B6619" t="str">
        <f>IF(AND(A6619="",D6619&lt;&gt;""),B6618,LEFT('tab2'!A6624,24))</f>
        <v>RPPM.11.01.00-22-0001/16</v>
      </c>
      <c r="C6619" t="str">
        <f t="shared" si="103"/>
        <v>RPPM.11.01.00-22-0001/16</v>
      </c>
      <c r="D6619" t="str">
        <f>IF('tab2'!B6624="","",'tab2'!B6624)</f>
        <v>WOJ.: POMORSKIE, POW.: gdański, GM.: Pruszcz Gdański - gmina wiejska</v>
      </c>
    </row>
    <row r="6620" spans="1:4" x14ac:dyDescent="0.25">
      <c r="A6620" t="str">
        <f>LEFT('tab2'!A6625,24)</f>
        <v>RPPM.11.01.00-22-0001/16</v>
      </c>
      <c r="B6620" t="str">
        <f>IF(AND(A6620="",D6620&lt;&gt;""),B6619,LEFT('tab2'!A6625,24))</f>
        <v>RPPM.11.01.00-22-0001/16</v>
      </c>
      <c r="C6620" t="str">
        <f t="shared" si="103"/>
        <v>RPPM.11.01.00-22-0001/16</v>
      </c>
      <c r="D6620">
        <f>IF('tab2'!B6625="","",'tab2'!B6625)</f>
        <v>1</v>
      </c>
    </row>
    <row r="6621" spans="1:4" x14ac:dyDescent="0.25">
      <c r="A6621" t="str">
        <f>LEFT('tab2'!A6626,24)</f>
        <v>RPPM.11.01.00-22-0002/16</v>
      </c>
      <c r="B6621" t="str">
        <f>IF(AND(A6621="",D6621&lt;&gt;""),B6620,LEFT('tab2'!A6626,24))</f>
        <v>RPPM.11.01.00-22-0002/16</v>
      </c>
      <c r="C6621" t="str">
        <f t="shared" si="103"/>
        <v>RPPM.11.01.00-22-0002/16</v>
      </c>
      <c r="D6621" t="str">
        <f>IF('tab2'!B6626="","",'tab2'!B6626)</f>
        <v>WOJ.: POMORSKIE, POW.: słupski, GM.: Dębnica Kaszubska</v>
      </c>
    </row>
    <row r="6622" spans="1:4" x14ac:dyDescent="0.25">
      <c r="A6622" t="str">
        <f>LEFT('tab2'!A6627,24)</f>
        <v/>
      </c>
      <c r="B6622" t="str">
        <f>IF(AND(A6622="",D6622&lt;&gt;""),B6621,LEFT('tab2'!A6627,24))</f>
        <v>RPPM.11.01.00-22-0002/16</v>
      </c>
      <c r="C6622" t="str">
        <f t="shared" si="103"/>
        <v>RPPM.11.01.00-22-0002/16</v>
      </c>
      <c r="D6622" t="str">
        <f>IF('tab2'!B6627="","",'tab2'!B6627)</f>
        <v>WOJ.: POMORSKIE, POW.: słupski, GM.: Kobylnica</v>
      </c>
    </row>
    <row r="6623" spans="1:4" x14ac:dyDescent="0.25">
      <c r="A6623" t="str">
        <f>LEFT('tab2'!A6628,24)</f>
        <v/>
      </c>
      <c r="B6623" t="str">
        <f>IF(AND(A6623="",D6623&lt;&gt;""),B6622,LEFT('tab2'!A6628,24))</f>
        <v>RPPM.11.01.00-22-0002/16</v>
      </c>
      <c r="C6623" t="str">
        <f t="shared" si="103"/>
        <v>RPPM.11.01.00-22-0002/16</v>
      </c>
      <c r="D6623" t="str">
        <f>IF('tab2'!B6628="","",'tab2'!B6628)</f>
        <v>WOJ.: POMORSKIE, POW.: słupski, GM.: Potęgowo</v>
      </c>
    </row>
    <row r="6624" spans="1:4" x14ac:dyDescent="0.25">
      <c r="A6624" t="str">
        <f>LEFT('tab2'!A6629,24)</f>
        <v/>
      </c>
      <c r="B6624" t="str">
        <f>IF(AND(A6624="",D6624&lt;&gt;""),B6623,LEFT('tab2'!A6629,24))</f>
        <v>RPPM.11.01.00-22-0002/16</v>
      </c>
      <c r="C6624" t="str">
        <f t="shared" si="103"/>
        <v>RPPM.11.01.00-22-0002/16</v>
      </c>
      <c r="D6624" t="str">
        <f>IF('tab2'!B6629="","",'tab2'!B6629)</f>
        <v>WOJ.: POMORSKIE, POW.: słupski, GM.: Słupsk</v>
      </c>
    </row>
    <row r="6625" spans="1:4" x14ac:dyDescent="0.25">
      <c r="A6625" t="str">
        <f>LEFT('tab2'!A6630,24)</f>
        <v>RPPM.11.01.00-22-0002/16</v>
      </c>
      <c r="B6625" t="str">
        <f>IF(AND(A6625="",D6625&lt;&gt;""),B6624,LEFT('tab2'!A6630,24))</f>
        <v>RPPM.11.01.00-22-0002/16</v>
      </c>
      <c r="C6625" t="str">
        <f t="shared" si="103"/>
        <v>RPPM.11.01.00-22-0002/16</v>
      </c>
      <c r="D6625">
        <f>IF('tab2'!B6630="","",'tab2'!B6630)</f>
        <v>4</v>
      </c>
    </row>
    <row r="6626" spans="1:4" x14ac:dyDescent="0.25">
      <c r="A6626" t="str">
        <f>LEFT('tab2'!A6631,24)</f>
        <v>RPPM.11.01.00-22-0003/16</v>
      </c>
      <c r="B6626" t="str">
        <f>IF(AND(A6626="",D6626&lt;&gt;""),B6625,LEFT('tab2'!A6631,24))</f>
        <v>RPPM.11.01.00-22-0003/16</v>
      </c>
      <c r="C6626" t="str">
        <f t="shared" si="103"/>
        <v>RPPM.11.01.00-22-0003/16</v>
      </c>
      <c r="D6626" t="str">
        <f>IF('tab2'!B6631="","",'tab2'!B6631)</f>
        <v>WOJ.: POMORSKIE, POW.: gdański, GM.: Cedry Wielkie</v>
      </c>
    </row>
    <row r="6627" spans="1:4" x14ac:dyDescent="0.25">
      <c r="A6627" t="str">
        <f>LEFT('tab2'!A6632,24)</f>
        <v/>
      </c>
      <c r="B6627" t="str">
        <f>IF(AND(A6627="",D6627&lt;&gt;""),B6626,LEFT('tab2'!A6632,24))</f>
        <v>RPPM.11.01.00-22-0003/16</v>
      </c>
      <c r="C6627" t="str">
        <f t="shared" si="103"/>
        <v>RPPM.11.01.00-22-0003/16</v>
      </c>
      <c r="D6627" t="str">
        <f>IF('tab2'!B6632="","",'tab2'!B6632)</f>
        <v>WOJ.: POMORSKIE, POW.: gdański, GM.: Pruszcz Gdański</v>
      </c>
    </row>
    <row r="6628" spans="1:4" x14ac:dyDescent="0.25">
      <c r="A6628" t="str">
        <f>LEFT('tab2'!A6633,24)</f>
        <v/>
      </c>
      <c r="B6628" t="str">
        <f>IF(AND(A6628="",D6628&lt;&gt;""),B6627,LEFT('tab2'!A6633,24))</f>
        <v>RPPM.11.01.00-22-0003/16</v>
      </c>
      <c r="C6628" t="str">
        <f t="shared" si="103"/>
        <v>RPPM.11.01.00-22-0003/16</v>
      </c>
      <c r="D6628" t="str">
        <f>IF('tab2'!B6633="","",'tab2'!B6633)</f>
        <v>WOJ.: POMORSKIE, POW.: gdański, GM.: Pruszcz Gdański - gmina wiejska</v>
      </c>
    </row>
    <row r="6629" spans="1:4" x14ac:dyDescent="0.25">
      <c r="A6629" t="str">
        <f>LEFT('tab2'!A6634,24)</f>
        <v/>
      </c>
      <c r="B6629" t="str">
        <f>IF(AND(A6629="",D6629&lt;&gt;""),B6628,LEFT('tab2'!A6634,24))</f>
        <v>RPPM.11.01.00-22-0003/16</v>
      </c>
      <c r="C6629" t="str">
        <f t="shared" si="103"/>
        <v>RPPM.11.01.00-22-0003/16</v>
      </c>
      <c r="D6629" t="str">
        <f>IF('tab2'!B6634="","",'tab2'!B6634)</f>
        <v>WOJ.: POMORSKIE, POW.: gdański, GM.: Suchy Dąb</v>
      </c>
    </row>
    <row r="6630" spans="1:4" x14ac:dyDescent="0.25">
      <c r="A6630" t="str">
        <f>LEFT('tab2'!A6635,24)</f>
        <v/>
      </c>
      <c r="B6630" t="str">
        <f>IF(AND(A6630="",D6630&lt;&gt;""),B6629,LEFT('tab2'!A6635,24))</f>
        <v>RPPM.11.01.00-22-0003/16</v>
      </c>
      <c r="C6630" t="str">
        <f t="shared" si="103"/>
        <v>RPPM.11.01.00-22-0003/16</v>
      </c>
      <c r="D6630" t="str">
        <f>IF('tab2'!B6635="","",'tab2'!B6635)</f>
        <v>WOJ.: POMORSKIE, POW.: malborski, GM.: Nowy Staw</v>
      </c>
    </row>
    <row r="6631" spans="1:4" x14ac:dyDescent="0.25">
      <c r="A6631" t="str">
        <f>LEFT('tab2'!A6636,24)</f>
        <v/>
      </c>
      <c r="B6631" t="str">
        <f>IF(AND(A6631="",D6631&lt;&gt;""),B6630,LEFT('tab2'!A6636,24))</f>
        <v>RPPM.11.01.00-22-0003/16</v>
      </c>
      <c r="C6631" t="str">
        <f t="shared" si="103"/>
        <v>RPPM.11.01.00-22-0003/16</v>
      </c>
      <c r="D6631" t="str">
        <f>IF('tab2'!B6636="","",'tab2'!B6636)</f>
        <v>WOJ.: POMORSKIE, POW.: nowodworski, GM.: Nowy Dwór Gdański</v>
      </c>
    </row>
    <row r="6632" spans="1:4" x14ac:dyDescent="0.25">
      <c r="A6632" t="str">
        <f>LEFT('tab2'!A6637,24)</f>
        <v/>
      </c>
      <c r="B6632" t="str">
        <f>IF(AND(A6632="",D6632&lt;&gt;""),B6631,LEFT('tab2'!A6637,24))</f>
        <v>RPPM.11.01.00-22-0003/16</v>
      </c>
      <c r="C6632" t="str">
        <f t="shared" si="103"/>
        <v>RPPM.11.01.00-22-0003/16</v>
      </c>
      <c r="D6632" t="str">
        <f>IF('tab2'!B6637="","",'tab2'!B6637)</f>
        <v>WOJ.: POMORSKIE, POW.: nowodworski, GM.: Ostaszewo</v>
      </c>
    </row>
    <row r="6633" spans="1:4" x14ac:dyDescent="0.25">
      <c r="A6633" t="str">
        <f>LEFT('tab2'!A6638,24)</f>
        <v/>
      </c>
      <c r="B6633" t="str">
        <f>IF(AND(A6633="",D6633&lt;&gt;""),B6632,LEFT('tab2'!A6638,24))</f>
        <v>RPPM.11.01.00-22-0003/16</v>
      </c>
      <c r="C6633" t="str">
        <f t="shared" si="103"/>
        <v>RPPM.11.01.00-22-0003/16</v>
      </c>
      <c r="D6633" t="str">
        <f>IF('tab2'!B6638="","",'tab2'!B6638)</f>
        <v>WOJ.: POMORSKIE, POW.: nowodworski, GM.: Stegna</v>
      </c>
    </row>
    <row r="6634" spans="1:4" x14ac:dyDescent="0.25">
      <c r="A6634" t="str">
        <f>LEFT('tab2'!A6639,24)</f>
        <v>RPPM.11.01.00-22-0003/16</v>
      </c>
      <c r="B6634" t="str">
        <f>IF(AND(A6634="",D6634&lt;&gt;""),B6633,LEFT('tab2'!A6639,24))</f>
        <v>RPPM.11.01.00-22-0003/16</v>
      </c>
      <c r="C6634" t="str">
        <f t="shared" si="103"/>
        <v>RPPM.11.01.00-22-0003/16</v>
      </c>
      <c r="D6634">
        <f>IF('tab2'!B6639="","",'tab2'!B6639)</f>
        <v>8</v>
      </c>
    </row>
    <row r="6635" spans="1:4" x14ac:dyDescent="0.25">
      <c r="A6635" t="str">
        <f>LEFT('tab2'!A6640,24)</f>
        <v>RPPM.11.01.00-22-0005/16</v>
      </c>
      <c r="B6635" t="str">
        <f>IF(AND(A6635="",D6635&lt;&gt;""),B6634,LEFT('tab2'!A6640,24))</f>
        <v>RPPM.11.01.00-22-0005/16</v>
      </c>
      <c r="C6635" t="str">
        <f t="shared" si="103"/>
        <v>RPPM.11.01.00-22-0005/16</v>
      </c>
      <c r="D6635" t="str">
        <f>IF('tab2'!B6640="","",'tab2'!B6640)</f>
        <v>WOJ.: POMORSKIE, POW.: kartuski, GM.: Chmielno</v>
      </c>
    </row>
    <row r="6636" spans="1:4" x14ac:dyDescent="0.25">
      <c r="A6636" t="str">
        <f>LEFT('tab2'!A6641,24)</f>
        <v/>
      </c>
      <c r="B6636" t="str">
        <f>IF(AND(A6636="",D6636&lt;&gt;""),B6635,LEFT('tab2'!A6641,24))</f>
        <v>RPPM.11.01.00-22-0005/16</v>
      </c>
      <c r="C6636" t="str">
        <f t="shared" si="103"/>
        <v>RPPM.11.01.00-22-0005/16</v>
      </c>
      <c r="D6636" t="str">
        <f>IF('tab2'!B6641="","",'tab2'!B6641)</f>
        <v>WOJ.: POMORSKIE, POW.: kartuski, GM.: Kartuzy</v>
      </c>
    </row>
    <row r="6637" spans="1:4" x14ac:dyDescent="0.25">
      <c r="A6637" t="str">
        <f>LEFT('tab2'!A6642,24)</f>
        <v/>
      </c>
      <c r="B6637" t="str">
        <f>IF(AND(A6637="",D6637&lt;&gt;""),B6636,LEFT('tab2'!A6642,24))</f>
        <v>RPPM.11.01.00-22-0005/16</v>
      </c>
      <c r="C6637" t="str">
        <f t="shared" si="103"/>
        <v>RPPM.11.01.00-22-0005/16</v>
      </c>
      <c r="D6637" t="str">
        <f>IF('tab2'!B6642="","",'tab2'!B6642)</f>
        <v>WOJ.: POMORSKIE, POW.: kartuski, GM.: Przodkowo</v>
      </c>
    </row>
    <row r="6638" spans="1:4" x14ac:dyDescent="0.25">
      <c r="A6638" t="str">
        <f>LEFT('tab2'!A6643,24)</f>
        <v/>
      </c>
      <c r="B6638" t="str">
        <f>IF(AND(A6638="",D6638&lt;&gt;""),B6637,LEFT('tab2'!A6643,24))</f>
        <v>RPPM.11.01.00-22-0005/16</v>
      </c>
      <c r="C6638" t="str">
        <f t="shared" si="103"/>
        <v>RPPM.11.01.00-22-0005/16</v>
      </c>
      <c r="D6638" t="str">
        <f>IF('tab2'!B6643="","",'tab2'!B6643)</f>
        <v>WOJ.: POMORSKIE, POW.: kartuski, GM.: Sierakowice</v>
      </c>
    </row>
    <row r="6639" spans="1:4" x14ac:dyDescent="0.25">
      <c r="A6639" t="str">
        <f>LEFT('tab2'!A6644,24)</f>
        <v/>
      </c>
      <c r="B6639" t="str">
        <f>IF(AND(A6639="",D6639&lt;&gt;""),B6638,LEFT('tab2'!A6644,24))</f>
        <v>RPPM.11.01.00-22-0005/16</v>
      </c>
      <c r="C6639" t="str">
        <f t="shared" si="103"/>
        <v>RPPM.11.01.00-22-0005/16</v>
      </c>
      <c r="D6639" t="str">
        <f>IF('tab2'!B6644="","",'tab2'!B6644)</f>
        <v>WOJ.: POMORSKIE, POW.: kartuski, GM.: Somonino</v>
      </c>
    </row>
    <row r="6640" spans="1:4" x14ac:dyDescent="0.25">
      <c r="A6640" t="str">
        <f>LEFT('tab2'!A6645,24)</f>
        <v/>
      </c>
      <c r="B6640" t="str">
        <f>IF(AND(A6640="",D6640&lt;&gt;""),B6639,LEFT('tab2'!A6645,24))</f>
        <v>RPPM.11.01.00-22-0005/16</v>
      </c>
      <c r="C6640" t="str">
        <f t="shared" si="103"/>
        <v>RPPM.11.01.00-22-0005/16</v>
      </c>
      <c r="D6640" t="str">
        <f>IF('tab2'!B6645="","",'tab2'!B6645)</f>
        <v>WOJ.: POMORSKIE, POW.: kartuski, GM.: Stężyca</v>
      </c>
    </row>
    <row r="6641" spans="1:4" x14ac:dyDescent="0.25">
      <c r="A6641" t="str">
        <f>LEFT('tab2'!A6646,24)</f>
        <v/>
      </c>
      <c r="B6641" t="str">
        <f>IF(AND(A6641="",D6641&lt;&gt;""),B6640,LEFT('tab2'!A6646,24))</f>
        <v>RPPM.11.01.00-22-0005/16</v>
      </c>
      <c r="C6641" t="str">
        <f t="shared" si="103"/>
        <v>RPPM.11.01.00-22-0005/16</v>
      </c>
      <c r="D6641" t="str">
        <f>IF('tab2'!B6646="","",'tab2'!B6646)</f>
        <v>WOJ.: POMORSKIE, POW.: kartuski, GM.: Sulęczyno</v>
      </c>
    </row>
    <row r="6642" spans="1:4" x14ac:dyDescent="0.25">
      <c r="A6642" t="str">
        <f>LEFT('tab2'!A6647,24)</f>
        <v/>
      </c>
      <c r="B6642" t="str">
        <f>IF(AND(A6642="",D6642&lt;&gt;""),B6641,LEFT('tab2'!A6647,24))</f>
        <v>RPPM.11.01.00-22-0005/16</v>
      </c>
      <c r="C6642" t="str">
        <f t="shared" si="103"/>
        <v>RPPM.11.01.00-22-0005/16</v>
      </c>
      <c r="D6642" t="str">
        <f>IF('tab2'!B6647="","",'tab2'!B6647)</f>
        <v>WOJ.: POMORSKIE, POW.: kartuski, GM.: Żukowo</v>
      </c>
    </row>
    <row r="6643" spans="1:4" x14ac:dyDescent="0.25">
      <c r="A6643" t="str">
        <f>LEFT('tab2'!A6648,24)</f>
        <v>RPPM.11.01.00-22-0005/16</v>
      </c>
      <c r="B6643" t="str">
        <f>IF(AND(A6643="",D6643&lt;&gt;""),B6642,LEFT('tab2'!A6648,24))</f>
        <v>RPPM.11.01.00-22-0005/16</v>
      </c>
      <c r="C6643" t="str">
        <f t="shared" si="103"/>
        <v>RPPM.11.01.00-22-0005/16</v>
      </c>
      <c r="D6643">
        <f>IF('tab2'!B6648="","",'tab2'!B6648)</f>
        <v>8</v>
      </c>
    </row>
    <row r="6644" spans="1:4" x14ac:dyDescent="0.25">
      <c r="A6644" t="str">
        <f>LEFT('tab2'!A6649,24)</f>
        <v>RPPM.11.01.00-22-0006/16</v>
      </c>
      <c r="B6644" t="str">
        <f>IF(AND(A6644="",D6644&lt;&gt;""),B6643,LEFT('tab2'!A6649,24))</f>
        <v>RPPM.11.01.00-22-0006/16</v>
      </c>
      <c r="C6644" t="str">
        <f t="shared" si="103"/>
        <v>RPPM.11.01.00-22-0006/16</v>
      </c>
      <c r="D6644" t="str">
        <f>IF('tab2'!B6649="","",'tab2'!B6649)</f>
        <v>WOJ.: POMORSKIE, POW.: lęborski, GM.: Lębork</v>
      </c>
    </row>
    <row r="6645" spans="1:4" x14ac:dyDescent="0.25">
      <c r="A6645" t="str">
        <f>LEFT('tab2'!A6650,24)</f>
        <v>RPPM.11.01.00-22-0006/16</v>
      </c>
      <c r="B6645" t="str">
        <f>IF(AND(A6645="",D6645&lt;&gt;""),B6644,LEFT('tab2'!A6650,24))</f>
        <v>RPPM.11.01.00-22-0006/16</v>
      </c>
      <c r="C6645" t="str">
        <f t="shared" si="103"/>
        <v>RPPM.11.01.00-22-0006/16</v>
      </c>
      <c r="D6645">
        <f>IF('tab2'!B6650="","",'tab2'!B6650)</f>
        <v>1</v>
      </c>
    </row>
    <row r="6646" spans="1:4" x14ac:dyDescent="0.25">
      <c r="A6646" t="str">
        <f>LEFT('tab2'!A6651,24)</f>
        <v>RPPM.11.01.00-22-0007/16</v>
      </c>
      <c r="B6646" t="str">
        <f>IF(AND(A6646="",D6646&lt;&gt;""),B6645,LEFT('tab2'!A6651,24))</f>
        <v>RPPM.11.01.00-22-0007/16</v>
      </c>
      <c r="C6646" t="str">
        <f t="shared" si="103"/>
        <v>RPPM.11.01.00-22-0007/16</v>
      </c>
      <c r="D6646" t="str">
        <f>IF('tab2'!B6651="","",'tab2'!B6651)</f>
        <v>WOJ.: POMORSKIE, POW.: malborski, GM.: Malbork</v>
      </c>
    </row>
    <row r="6647" spans="1:4" x14ac:dyDescent="0.25">
      <c r="A6647" t="str">
        <f>LEFT('tab2'!A6652,24)</f>
        <v/>
      </c>
      <c r="B6647" t="str">
        <f>IF(AND(A6647="",D6647&lt;&gt;""),B6646,LEFT('tab2'!A6652,24))</f>
        <v>RPPM.11.01.00-22-0007/16</v>
      </c>
      <c r="C6647" t="str">
        <f t="shared" si="103"/>
        <v>RPPM.11.01.00-22-0007/16</v>
      </c>
      <c r="D6647" t="str">
        <f>IF('tab2'!B6652="","",'tab2'!B6652)</f>
        <v>WOJ.: POMORSKIE, POW.: sztumski, GM.: Sztum</v>
      </c>
    </row>
    <row r="6648" spans="1:4" x14ac:dyDescent="0.25">
      <c r="A6648" t="str">
        <f>LEFT('tab2'!A6653,24)</f>
        <v>RPPM.11.01.00-22-0007/16</v>
      </c>
      <c r="B6648" t="str">
        <f>IF(AND(A6648="",D6648&lt;&gt;""),B6647,LEFT('tab2'!A6653,24))</f>
        <v>RPPM.11.01.00-22-0007/16</v>
      </c>
      <c r="C6648" t="str">
        <f t="shared" si="103"/>
        <v>RPPM.11.01.00-22-0007/16</v>
      </c>
      <c r="D6648">
        <f>IF('tab2'!B6653="","",'tab2'!B6653)</f>
        <v>2</v>
      </c>
    </row>
    <row r="6649" spans="1:4" x14ac:dyDescent="0.25">
      <c r="A6649" t="str">
        <f>LEFT('tab2'!A6654,24)</f>
        <v>RPPM.11.01.00-22-0008/16</v>
      </c>
      <c r="B6649" t="str">
        <f>IF(AND(A6649="",D6649&lt;&gt;""),B6648,LEFT('tab2'!A6654,24))</f>
        <v>RPPM.11.01.00-22-0008/16</v>
      </c>
      <c r="C6649" t="str">
        <f>IF(D6649="","",B6649)</f>
        <v>RPPM.11.01.00-22-0008/16</v>
      </c>
      <c r="D6649" t="str">
        <f>IF('tab2'!B6654="","",'tab2'!B6654)</f>
        <v>WOJ.: POMORSKIE, POW.: chojnicki, GM.: Chojnice</v>
      </c>
    </row>
    <row r="6650" spans="1:4" x14ac:dyDescent="0.25">
      <c r="A6650" t="str">
        <f>LEFT('tab2'!A6655,24)</f>
        <v/>
      </c>
      <c r="B6650" t="str">
        <f>IF(AND(A6650="",D6650&lt;&gt;""),B6649,LEFT('tab2'!A6655,24))</f>
        <v>RPPM.11.01.00-22-0008/16</v>
      </c>
      <c r="C6650" t="str">
        <f t="shared" ref="C6650:C6713" si="104">IF(D6650="","",B6650)</f>
        <v>RPPM.11.01.00-22-0008/16</v>
      </c>
      <c r="D6650" t="str">
        <f>IF('tab2'!B6655="","",'tab2'!B6655)</f>
        <v>WOJ.: POMORSKIE, POW.: człuchowski, GM.: Człuchów</v>
      </c>
    </row>
    <row r="6651" spans="1:4" x14ac:dyDescent="0.25">
      <c r="A6651" t="str">
        <f>LEFT('tab2'!A6656,24)</f>
        <v>RPPM.11.01.00-22-0008/16</v>
      </c>
      <c r="B6651" t="str">
        <f>IF(AND(A6651="",D6651&lt;&gt;""),B6650,LEFT('tab2'!A6656,24))</f>
        <v>RPPM.11.01.00-22-0008/16</v>
      </c>
      <c r="C6651" t="str">
        <f t="shared" si="104"/>
        <v>RPPM.11.01.00-22-0008/16</v>
      </c>
      <c r="D6651">
        <f>IF('tab2'!B6656="","",'tab2'!B6656)</f>
        <v>2</v>
      </c>
    </row>
    <row r="6652" spans="1:4" x14ac:dyDescent="0.25">
      <c r="A6652" t="str">
        <f>LEFT('tab2'!A6657,24)</f>
        <v>RPPM.11.01.00-22-0009/16</v>
      </c>
      <c r="B6652" t="str">
        <f>IF(AND(A6652="",D6652&lt;&gt;""),B6651,LEFT('tab2'!A6657,24))</f>
        <v>RPPM.11.01.00-22-0009/16</v>
      </c>
      <c r="C6652" t="str">
        <f t="shared" si="104"/>
        <v>RPPM.11.01.00-22-0009/16</v>
      </c>
      <c r="D6652" t="str">
        <f>IF('tab2'!B6657="","",'tab2'!B6657)</f>
        <v>WOJ.: POMORSKIE, POW.: pucki, GM.: Puck</v>
      </c>
    </row>
    <row r="6653" spans="1:4" x14ac:dyDescent="0.25">
      <c r="A6653" t="str">
        <f>LEFT('tab2'!A6658,24)</f>
        <v/>
      </c>
      <c r="B6653" t="str">
        <f>IF(AND(A6653="",D6653&lt;&gt;""),B6652,LEFT('tab2'!A6658,24))</f>
        <v>RPPM.11.01.00-22-0009/16</v>
      </c>
      <c r="C6653" t="str">
        <f t="shared" si="104"/>
        <v>RPPM.11.01.00-22-0009/16</v>
      </c>
      <c r="D6653" t="str">
        <f>IF('tab2'!B6658="","",'tab2'!B6658)</f>
        <v>WOJ.: POMORSKIE, POW.: pucki, GM.: Puck - gmina wiejska</v>
      </c>
    </row>
    <row r="6654" spans="1:4" x14ac:dyDescent="0.25">
      <c r="A6654" t="str">
        <f>LEFT('tab2'!A6659,24)</f>
        <v/>
      </c>
      <c r="B6654" t="str">
        <f>IF(AND(A6654="",D6654&lt;&gt;""),B6653,LEFT('tab2'!A6659,24))</f>
        <v>RPPM.11.01.00-22-0009/16</v>
      </c>
      <c r="C6654" t="str">
        <f t="shared" si="104"/>
        <v>RPPM.11.01.00-22-0009/16</v>
      </c>
      <c r="D6654" t="str">
        <f>IF('tab2'!B6659="","",'tab2'!B6659)</f>
        <v>WOJ.: POMORSKIE, POW.: pucki, GM.: Władysławowo</v>
      </c>
    </row>
    <row r="6655" spans="1:4" x14ac:dyDescent="0.25">
      <c r="A6655" t="str">
        <f>LEFT('tab2'!A6660,24)</f>
        <v>RPPM.11.01.00-22-0009/16</v>
      </c>
      <c r="B6655" t="str">
        <f>IF(AND(A6655="",D6655&lt;&gt;""),B6654,LEFT('tab2'!A6660,24))</f>
        <v>RPPM.11.01.00-22-0009/16</v>
      </c>
      <c r="C6655" t="str">
        <f t="shared" si="104"/>
        <v>RPPM.11.01.00-22-0009/16</v>
      </c>
      <c r="D6655">
        <f>IF('tab2'!B6660="","",'tab2'!B6660)</f>
        <v>3</v>
      </c>
    </row>
    <row r="6656" spans="1:4" x14ac:dyDescent="0.25">
      <c r="A6656" t="str">
        <f>LEFT('tab2'!A6661,24)</f>
        <v>RPPM.11.01.00-22-0012/16</v>
      </c>
      <c r="B6656" t="str">
        <f>IF(AND(A6656="",D6656&lt;&gt;""),B6655,LEFT('tab2'!A6661,24))</f>
        <v>RPPM.11.01.00-22-0012/16</v>
      </c>
      <c r="C6656" t="str">
        <f t="shared" si="104"/>
        <v>RPPM.11.01.00-22-0012/16</v>
      </c>
      <c r="D6656" t="str">
        <f>IF('tab2'!B6661="","",'tab2'!B6661)</f>
        <v>WOJ.: POMORSKIE, POW.: kartuski, GM.: Sierakowice</v>
      </c>
    </row>
    <row r="6657" spans="1:4" x14ac:dyDescent="0.25">
      <c r="A6657" t="str">
        <f>LEFT('tab2'!A6662,24)</f>
        <v>RPPM.11.01.00-22-0012/16</v>
      </c>
      <c r="B6657" t="str">
        <f>IF(AND(A6657="",D6657&lt;&gt;""),B6656,LEFT('tab2'!A6662,24))</f>
        <v>RPPM.11.01.00-22-0012/16</v>
      </c>
      <c r="C6657" t="str">
        <f t="shared" si="104"/>
        <v>RPPM.11.01.00-22-0012/16</v>
      </c>
      <c r="D6657">
        <f>IF('tab2'!B6662="","",'tab2'!B6662)</f>
        <v>1</v>
      </c>
    </row>
    <row r="6658" spans="1:4" x14ac:dyDescent="0.25">
      <c r="A6658" t="str">
        <f>LEFT('tab2'!A6663,24)</f>
        <v>RPPM.11.01.00-22-0013/16</v>
      </c>
      <c r="B6658" t="str">
        <f>IF(AND(A6658="",D6658&lt;&gt;""),B6657,LEFT('tab2'!A6663,24))</f>
        <v>RPPM.11.01.00-22-0013/16</v>
      </c>
      <c r="C6658" t="str">
        <f t="shared" si="104"/>
        <v>RPPM.11.01.00-22-0013/16</v>
      </c>
      <c r="D6658" t="str">
        <f>IF('tab2'!B6663="","",'tab2'!B6663)</f>
        <v>WOJ.: POMORSKIE, POW.: gdański, GM.: Pruszcz Gdański</v>
      </c>
    </row>
    <row r="6659" spans="1:4" x14ac:dyDescent="0.25">
      <c r="A6659" t="str">
        <f>LEFT('tab2'!A6664,24)</f>
        <v>RPPM.11.01.00-22-0013/16</v>
      </c>
      <c r="B6659" t="str">
        <f>IF(AND(A6659="",D6659&lt;&gt;""),B6658,LEFT('tab2'!A6664,24))</f>
        <v>RPPM.11.01.00-22-0013/16</v>
      </c>
      <c r="C6659" t="str">
        <f t="shared" si="104"/>
        <v>RPPM.11.01.00-22-0013/16</v>
      </c>
      <c r="D6659">
        <f>IF('tab2'!B6664="","",'tab2'!B6664)</f>
        <v>1</v>
      </c>
    </row>
    <row r="6660" spans="1:4" x14ac:dyDescent="0.25">
      <c r="A6660" t="str">
        <f>LEFT('tab2'!A6665,24)</f>
        <v>RPPM.11.01.00-22-0014/16</v>
      </c>
      <c r="B6660" t="str">
        <f>IF(AND(A6660="",D6660&lt;&gt;""),B6659,LEFT('tab2'!A6665,24))</f>
        <v>RPPM.11.01.00-22-0014/16</v>
      </c>
      <c r="C6660" t="str">
        <f t="shared" si="104"/>
        <v>RPPM.11.01.00-22-0014/16</v>
      </c>
      <c r="D6660" t="str">
        <f>IF('tab2'!B6665="","",'tab2'!B6665)</f>
        <v>WOJ.: POMORSKIE, POW.: pucki, GM.: Puck</v>
      </c>
    </row>
    <row r="6661" spans="1:4" x14ac:dyDescent="0.25">
      <c r="A6661" t="str">
        <f>LEFT('tab2'!A6666,24)</f>
        <v/>
      </c>
      <c r="B6661" t="str">
        <f>IF(AND(A6661="",D6661&lt;&gt;""),B6660,LEFT('tab2'!A6666,24))</f>
        <v>RPPM.11.01.00-22-0014/16</v>
      </c>
      <c r="C6661" t="str">
        <f t="shared" si="104"/>
        <v>RPPM.11.01.00-22-0014/16</v>
      </c>
      <c r="D6661" t="str">
        <f>IF('tab2'!B6666="","",'tab2'!B6666)</f>
        <v>WOJ.: POMORSKIE, POW.: pucki, GM.: Puck - gmina wiejska</v>
      </c>
    </row>
    <row r="6662" spans="1:4" x14ac:dyDescent="0.25">
      <c r="A6662" t="str">
        <f>LEFT('tab2'!A6667,24)</f>
        <v/>
      </c>
      <c r="B6662" t="str">
        <f>IF(AND(A6662="",D6662&lt;&gt;""),B6661,LEFT('tab2'!A6667,24))</f>
        <v>RPPM.11.01.00-22-0014/16</v>
      </c>
      <c r="C6662" t="str">
        <f t="shared" si="104"/>
        <v>RPPM.11.01.00-22-0014/16</v>
      </c>
      <c r="D6662" t="str">
        <f>IF('tab2'!B6667="","",'tab2'!B6667)</f>
        <v>WOJ.: POMORSKIE, POW.: pucki, GM.: Władysławowo</v>
      </c>
    </row>
    <row r="6663" spans="1:4" x14ac:dyDescent="0.25">
      <c r="A6663" t="str">
        <f>LEFT('tab2'!A6668,24)</f>
        <v>RPPM.11.01.00-22-0014/16</v>
      </c>
      <c r="B6663" t="str">
        <f>IF(AND(A6663="",D6663&lt;&gt;""),B6662,LEFT('tab2'!A6668,24))</f>
        <v>RPPM.11.01.00-22-0014/16</v>
      </c>
      <c r="C6663" t="str">
        <f t="shared" si="104"/>
        <v>RPPM.11.01.00-22-0014/16</v>
      </c>
      <c r="D6663">
        <f>IF('tab2'!B6668="","",'tab2'!B6668)</f>
        <v>3</v>
      </c>
    </row>
    <row r="6664" spans="1:4" x14ac:dyDescent="0.25">
      <c r="A6664" t="str">
        <f>LEFT('tab2'!A6669,24)</f>
        <v>RPPM.11.01.00-22-0015/16</v>
      </c>
      <c r="B6664" t="str">
        <f>IF(AND(A6664="",D6664&lt;&gt;""),B6663,LEFT('tab2'!A6669,24))</f>
        <v>RPPM.11.01.00-22-0015/16</v>
      </c>
      <c r="C6664" t="str">
        <f t="shared" si="104"/>
        <v>RPPM.11.01.00-22-0015/16</v>
      </c>
      <c r="D6664" t="str">
        <f>IF('tab2'!B6669="","",'tab2'!B6669)</f>
        <v>WOJ.: POMORSKIE, POW.: kościerski, GM.: Kościerzyna</v>
      </c>
    </row>
    <row r="6665" spans="1:4" x14ac:dyDescent="0.25">
      <c r="A6665" t="str">
        <f>LEFT('tab2'!A6670,24)</f>
        <v>RPPM.11.01.00-22-0015/16</v>
      </c>
      <c r="B6665" t="str">
        <f>IF(AND(A6665="",D6665&lt;&gt;""),B6664,LEFT('tab2'!A6670,24))</f>
        <v>RPPM.11.01.00-22-0015/16</v>
      </c>
      <c r="C6665" t="str">
        <f t="shared" si="104"/>
        <v>RPPM.11.01.00-22-0015/16</v>
      </c>
      <c r="D6665">
        <f>IF('tab2'!B6670="","",'tab2'!B6670)</f>
        <v>1</v>
      </c>
    </row>
    <row r="6666" spans="1:4" x14ac:dyDescent="0.25">
      <c r="A6666" t="str">
        <f>LEFT('tab2'!A6671,24)</f>
        <v>RPPM.11.01.00-22-0016/16</v>
      </c>
      <c r="B6666" t="str">
        <f>IF(AND(A6666="",D6666&lt;&gt;""),B6665,LEFT('tab2'!A6671,24))</f>
        <v>RPPM.11.01.00-22-0016/16</v>
      </c>
      <c r="C6666" t="str">
        <f t="shared" si="104"/>
        <v>RPPM.11.01.00-22-0016/16</v>
      </c>
      <c r="D6666" t="str">
        <f>IF('tab2'!B6671="","",'tab2'!B6671)</f>
        <v>WOJ.: POMORSKIE, POW.: bytowski</v>
      </c>
    </row>
    <row r="6667" spans="1:4" x14ac:dyDescent="0.25">
      <c r="A6667" t="str">
        <f>LEFT('tab2'!A6672,24)</f>
        <v>RPPM.11.01.00-22-0016/16</v>
      </c>
      <c r="B6667" t="str">
        <f>IF(AND(A6667="",D6667&lt;&gt;""),B6666,LEFT('tab2'!A6672,24))</f>
        <v>RPPM.11.01.00-22-0016/16</v>
      </c>
      <c r="C6667" t="str">
        <f t="shared" si="104"/>
        <v>RPPM.11.01.00-22-0016/16</v>
      </c>
      <c r="D6667">
        <f>IF('tab2'!B6672="","",'tab2'!B6672)</f>
        <v>1</v>
      </c>
    </row>
    <row r="6668" spans="1:4" x14ac:dyDescent="0.25">
      <c r="A6668" t="str">
        <f>LEFT('tab2'!A6673,24)</f>
        <v>RPPM.11.01.00-22-0017/16</v>
      </c>
      <c r="B6668" t="str">
        <f>IF(AND(A6668="",D6668&lt;&gt;""),B6667,LEFT('tab2'!A6673,24))</f>
        <v>RPPM.11.01.00-22-0017/16</v>
      </c>
      <c r="C6668" t="str">
        <f t="shared" si="104"/>
        <v>RPPM.11.01.00-22-0017/16</v>
      </c>
      <c r="D6668" t="str">
        <f>IF('tab2'!B6673="","",'tab2'!B6673)</f>
        <v>WOJ.: POMORSKIE, POW.: wejherowski, GM.: Choczewo</v>
      </c>
    </row>
    <row r="6669" spans="1:4" x14ac:dyDescent="0.25">
      <c r="A6669" t="str">
        <f>LEFT('tab2'!A6674,24)</f>
        <v/>
      </c>
      <c r="B6669" t="str">
        <f>IF(AND(A6669="",D6669&lt;&gt;""),B6668,LEFT('tab2'!A6674,24))</f>
        <v>RPPM.11.01.00-22-0017/16</v>
      </c>
      <c r="C6669" t="str">
        <f t="shared" si="104"/>
        <v>RPPM.11.01.00-22-0017/16</v>
      </c>
      <c r="D6669" t="str">
        <f>IF('tab2'!B6674="","",'tab2'!B6674)</f>
        <v>WOJ.: POMORSKIE, POW.: wejherowski, GM.: Gniewino</v>
      </c>
    </row>
    <row r="6670" spans="1:4" x14ac:dyDescent="0.25">
      <c r="A6670" t="str">
        <f>LEFT('tab2'!A6675,24)</f>
        <v/>
      </c>
      <c r="B6670" t="str">
        <f>IF(AND(A6670="",D6670&lt;&gt;""),B6669,LEFT('tab2'!A6675,24))</f>
        <v>RPPM.11.01.00-22-0017/16</v>
      </c>
      <c r="C6670" t="str">
        <f t="shared" si="104"/>
        <v>RPPM.11.01.00-22-0017/16</v>
      </c>
      <c r="D6670" t="str">
        <f>IF('tab2'!B6675="","",'tab2'!B6675)</f>
        <v>WOJ.: POMORSKIE, POW.: wejherowski, GM.: Linia</v>
      </c>
    </row>
    <row r="6671" spans="1:4" x14ac:dyDescent="0.25">
      <c r="A6671" t="str">
        <f>LEFT('tab2'!A6676,24)</f>
        <v/>
      </c>
      <c r="B6671" t="str">
        <f>IF(AND(A6671="",D6671&lt;&gt;""),B6670,LEFT('tab2'!A6676,24))</f>
        <v>RPPM.11.01.00-22-0017/16</v>
      </c>
      <c r="C6671" t="str">
        <f t="shared" si="104"/>
        <v>RPPM.11.01.00-22-0017/16</v>
      </c>
      <c r="D6671" t="str">
        <f>IF('tab2'!B6676="","",'tab2'!B6676)</f>
        <v>WOJ.: POMORSKIE, POW.: wejherowski, GM.: Luzino</v>
      </c>
    </row>
    <row r="6672" spans="1:4" x14ac:dyDescent="0.25">
      <c r="A6672" t="str">
        <f>LEFT('tab2'!A6677,24)</f>
        <v/>
      </c>
      <c r="B6672" t="str">
        <f>IF(AND(A6672="",D6672&lt;&gt;""),B6671,LEFT('tab2'!A6677,24))</f>
        <v>RPPM.11.01.00-22-0017/16</v>
      </c>
      <c r="C6672" t="str">
        <f t="shared" si="104"/>
        <v>RPPM.11.01.00-22-0017/16</v>
      </c>
      <c r="D6672" t="str">
        <f>IF('tab2'!B6677="","",'tab2'!B6677)</f>
        <v>WOJ.: POMORSKIE, POW.: wejherowski, GM.: Łęczyce</v>
      </c>
    </row>
    <row r="6673" spans="1:4" x14ac:dyDescent="0.25">
      <c r="A6673" t="str">
        <f>LEFT('tab2'!A6678,24)</f>
        <v/>
      </c>
      <c r="B6673" t="str">
        <f>IF(AND(A6673="",D6673&lt;&gt;""),B6672,LEFT('tab2'!A6678,24))</f>
        <v>RPPM.11.01.00-22-0017/16</v>
      </c>
      <c r="C6673" t="str">
        <f t="shared" si="104"/>
        <v>RPPM.11.01.00-22-0017/16</v>
      </c>
      <c r="D6673" t="str">
        <f>IF('tab2'!B6678="","",'tab2'!B6678)</f>
        <v>WOJ.: POMORSKIE, POW.: wejherowski, GM.: Reda</v>
      </c>
    </row>
    <row r="6674" spans="1:4" x14ac:dyDescent="0.25">
      <c r="A6674" t="str">
        <f>LEFT('tab2'!A6679,24)</f>
        <v/>
      </c>
      <c r="B6674" t="str">
        <f>IF(AND(A6674="",D6674&lt;&gt;""),B6673,LEFT('tab2'!A6679,24))</f>
        <v>RPPM.11.01.00-22-0017/16</v>
      </c>
      <c r="C6674" t="str">
        <f t="shared" si="104"/>
        <v>RPPM.11.01.00-22-0017/16</v>
      </c>
      <c r="D6674" t="str">
        <f>IF('tab2'!B6679="","",'tab2'!B6679)</f>
        <v>WOJ.: POMORSKIE, POW.: wejherowski, GM.: Szemud</v>
      </c>
    </row>
    <row r="6675" spans="1:4" x14ac:dyDescent="0.25">
      <c r="A6675" t="str">
        <f>LEFT('tab2'!A6680,24)</f>
        <v/>
      </c>
      <c r="B6675" t="str">
        <f>IF(AND(A6675="",D6675&lt;&gt;""),B6674,LEFT('tab2'!A6680,24))</f>
        <v>RPPM.11.01.00-22-0017/16</v>
      </c>
      <c r="C6675" t="str">
        <f t="shared" si="104"/>
        <v>RPPM.11.01.00-22-0017/16</v>
      </c>
      <c r="D6675" t="str">
        <f>IF('tab2'!B6680="","",'tab2'!B6680)</f>
        <v>WOJ.: POMORSKIE, POW.: wejherowski, GM.: Wejherowo</v>
      </c>
    </row>
    <row r="6676" spans="1:4" x14ac:dyDescent="0.25">
      <c r="A6676" t="str">
        <f>LEFT('tab2'!A6681,24)</f>
        <v/>
      </c>
      <c r="B6676" t="str">
        <f>IF(AND(A6676="",D6676&lt;&gt;""),B6675,LEFT('tab2'!A6681,24))</f>
        <v>RPPM.11.01.00-22-0017/16</v>
      </c>
      <c r="C6676" t="str">
        <f t="shared" si="104"/>
        <v>RPPM.11.01.00-22-0017/16</v>
      </c>
      <c r="D6676" t="str">
        <f>IF('tab2'!B6681="","",'tab2'!B6681)</f>
        <v>WOJ.: POMORSKIE, POW.: wejherowski, GM.: Wejherowo - gmina wiejska</v>
      </c>
    </row>
    <row r="6677" spans="1:4" x14ac:dyDescent="0.25">
      <c r="A6677" t="str">
        <f>LEFT('tab2'!A6682,24)</f>
        <v>RPPM.11.01.00-22-0017/16</v>
      </c>
      <c r="B6677" t="str">
        <f>IF(AND(A6677="",D6677&lt;&gt;""),B6676,LEFT('tab2'!A6682,24))</f>
        <v>RPPM.11.01.00-22-0017/16</v>
      </c>
      <c r="C6677" t="str">
        <f t="shared" si="104"/>
        <v>RPPM.11.01.00-22-0017/16</v>
      </c>
      <c r="D6677">
        <f>IF('tab2'!B6682="","",'tab2'!B6682)</f>
        <v>9</v>
      </c>
    </row>
    <row r="6678" spans="1:4" x14ac:dyDescent="0.25">
      <c r="A6678" t="str">
        <f>LEFT('tab2'!A6683,24)</f>
        <v>RPPM.11.01.00-22-0018/16</v>
      </c>
      <c r="B6678" t="str">
        <f>IF(AND(A6678="",D6678&lt;&gt;""),B6677,LEFT('tab2'!A6683,24))</f>
        <v>RPPM.11.01.00-22-0018/16</v>
      </c>
      <c r="C6678" t="str">
        <f t="shared" si="104"/>
        <v>RPPM.11.01.00-22-0018/16</v>
      </c>
      <c r="D6678" t="str">
        <f>IF('tab2'!B6683="","",'tab2'!B6683)</f>
        <v>WOJ.: POMORSKIE, POW.: kwidzyński, GM.: Gardeja</v>
      </c>
    </row>
    <row r="6679" spans="1:4" x14ac:dyDescent="0.25">
      <c r="A6679" t="str">
        <f>LEFT('tab2'!A6684,24)</f>
        <v/>
      </c>
      <c r="B6679" t="str">
        <f>IF(AND(A6679="",D6679&lt;&gt;""),B6678,LEFT('tab2'!A6684,24))</f>
        <v>RPPM.11.01.00-22-0018/16</v>
      </c>
      <c r="C6679" t="str">
        <f t="shared" si="104"/>
        <v>RPPM.11.01.00-22-0018/16</v>
      </c>
      <c r="D6679" t="str">
        <f>IF('tab2'!B6684="","",'tab2'!B6684)</f>
        <v>WOJ.: POMORSKIE, POW.: kwidzyński, GM.: Kwidzyn - gmina wiejska</v>
      </c>
    </row>
    <row r="6680" spans="1:4" x14ac:dyDescent="0.25">
      <c r="A6680" t="str">
        <f>LEFT('tab2'!A6685,24)</f>
        <v/>
      </c>
      <c r="B6680" t="str">
        <f>IF(AND(A6680="",D6680&lt;&gt;""),B6679,LEFT('tab2'!A6685,24))</f>
        <v>RPPM.11.01.00-22-0018/16</v>
      </c>
      <c r="C6680" t="str">
        <f t="shared" si="104"/>
        <v>RPPM.11.01.00-22-0018/16</v>
      </c>
      <c r="D6680" t="str">
        <f>IF('tab2'!B6685="","",'tab2'!B6685)</f>
        <v>WOJ.: POMORSKIE, POW.: kwidzyński, GM.: Ryjewo</v>
      </c>
    </row>
    <row r="6681" spans="1:4" x14ac:dyDescent="0.25">
      <c r="A6681" t="str">
        <f>LEFT('tab2'!A6686,24)</f>
        <v/>
      </c>
      <c r="B6681" t="str">
        <f>IF(AND(A6681="",D6681&lt;&gt;""),B6680,LEFT('tab2'!A6686,24))</f>
        <v>RPPM.11.01.00-22-0018/16</v>
      </c>
      <c r="C6681" t="str">
        <f t="shared" si="104"/>
        <v>RPPM.11.01.00-22-0018/16</v>
      </c>
      <c r="D6681" t="str">
        <f>IF('tab2'!B6686="","",'tab2'!B6686)</f>
        <v>WOJ.: POMORSKIE, POW.: kwidzyński, GM.: Sadlinki</v>
      </c>
    </row>
    <row r="6682" spans="1:4" x14ac:dyDescent="0.25">
      <c r="A6682" t="str">
        <f>LEFT('tab2'!A6687,24)</f>
        <v>RPPM.11.01.00-22-0018/16</v>
      </c>
      <c r="B6682" t="str">
        <f>IF(AND(A6682="",D6682&lt;&gt;""),B6681,LEFT('tab2'!A6687,24))</f>
        <v>RPPM.11.01.00-22-0018/16</v>
      </c>
      <c r="C6682" t="str">
        <f t="shared" si="104"/>
        <v>RPPM.11.01.00-22-0018/16</v>
      </c>
      <c r="D6682">
        <f>IF('tab2'!B6687="","",'tab2'!B6687)</f>
        <v>4</v>
      </c>
    </row>
    <row r="6683" spans="1:4" x14ac:dyDescent="0.25">
      <c r="A6683" t="str">
        <f>LEFT('tab2'!A6688,24)</f>
        <v>RPPM.11.01.00-22-0019/16</v>
      </c>
      <c r="B6683" t="str">
        <f>IF(AND(A6683="",D6683&lt;&gt;""),B6682,LEFT('tab2'!A6688,24))</f>
        <v>RPPM.11.01.00-22-0019/16</v>
      </c>
      <c r="C6683" t="str">
        <f t="shared" si="104"/>
        <v>RPPM.11.01.00-22-0019/16</v>
      </c>
      <c r="D6683" t="str">
        <f>IF('tab2'!B6688="","",'tab2'!B6688)</f>
        <v>WOJ.: POMORSKIE, POW.: Gdańsk</v>
      </c>
    </row>
    <row r="6684" spans="1:4" x14ac:dyDescent="0.25">
      <c r="A6684" t="str">
        <f>LEFT('tab2'!A6689,24)</f>
        <v/>
      </c>
      <c r="B6684" t="str">
        <f>IF(AND(A6684="",D6684&lt;&gt;""),B6683,LEFT('tab2'!A6689,24))</f>
        <v>RPPM.11.01.00-22-0019/16</v>
      </c>
      <c r="C6684" t="str">
        <f t="shared" si="104"/>
        <v>RPPM.11.01.00-22-0019/16</v>
      </c>
      <c r="D6684" t="str">
        <f>IF('tab2'!B6689="","",'tab2'!B6689)</f>
        <v>WOJ.: POMORSKIE, POW.: Sopot</v>
      </c>
    </row>
    <row r="6685" spans="1:4" x14ac:dyDescent="0.25">
      <c r="A6685" t="str">
        <f>LEFT('tab2'!A6690,24)</f>
        <v>RPPM.11.01.00-22-0019/16</v>
      </c>
      <c r="B6685" t="str">
        <f>IF(AND(A6685="",D6685&lt;&gt;""),B6684,LEFT('tab2'!A6690,24))</f>
        <v>RPPM.11.01.00-22-0019/16</v>
      </c>
      <c r="C6685" t="str">
        <f t="shared" si="104"/>
        <v>RPPM.11.01.00-22-0019/16</v>
      </c>
      <c r="D6685">
        <f>IF('tab2'!B6690="","",'tab2'!B6690)</f>
        <v>2</v>
      </c>
    </row>
    <row r="6686" spans="1:4" x14ac:dyDescent="0.25">
      <c r="A6686" t="str">
        <f>LEFT('tab2'!A6691,24)</f>
        <v>RPPM.11.01.00-22-0020/16</v>
      </c>
      <c r="B6686" t="str">
        <f>IF(AND(A6686="",D6686&lt;&gt;""),B6685,LEFT('tab2'!A6691,24))</f>
        <v>RPPM.11.01.00-22-0020/16</v>
      </c>
      <c r="C6686" t="str">
        <f t="shared" si="104"/>
        <v>RPPM.11.01.00-22-0020/16</v>
      </c>
      <c r="D6686" t="str">
        <f>IF('tab2'!B6691="","",'tab2'!B6691)</f>
        <v>WOJ.: POMORSKIE, POW.: gdański, GM.: Przywidz</v>
      </c>
    </row>
    <row r="6687" spans="1:4" x14ac:dyDescent="0.25">
      <c r="A6687" t="str">
        <f>LEFT('tab2'!A6692,24)</f>
        <v/>
      </c>
      <c r="B6687" t="str">
        <f>IF(AND(A6687="",D6687&lt;&gt;""),B6686,LEFT('tab2'!A6692,24))</f>
        <v>RPPM.11.01.00-22-0020/16</v>
      </c>
      <c r="C6687" t="str">
        <f t="shared" si="104"/>
        <v>RPPM.11.01.00-22-0020/16</v>
      </c>
      <c r="D6687" t="str">
        <f>IF('tab2'!B6692="","",'tab2'!B6692)</f>
        <v>WOJ.: POMORSKIE, POW.: kartuski, GM.: Somonino</v>
      </c>
    </row>
    <row r="6688" spans="1:4" x14ac:dyDescent="0.25">
      <c r="A6688" t="str">
        <f>LEFT('tab2'!A6693,24)</f>
        <v/>
      </c>
      <c r="B6688" t="str">
        <f>IF(AND(A6688="",D6688&lt;&gt;""),B6687,LEFT('tab2'!A6693,24))</f>
        <v>RPPM.11.01.00-22-0020/16</v>
      </c>
      <c r="C6688" t="str">
        <f t="shared" si="104"/>
        <v>RPPM.11.01.00-22-0020/16</v>
      </c>
      <c r="D6688" t="str">
        <f>IF('tab2'!B6693="","",'tab2'!B6693)</f>
        <v>WOJ.: POMORSKIE, POW.: kartuski, GM.: Stężyca</v>
      </c>
    </row>
    <row r="6689" spans="1:4" x14ac:dyDescent="0.25">
      <c r="A6689" t="str">
        <f>LEFT('tab2'!A6694,24)</f>
        <v/>
      </c>
      <c r="B6689" t="str">
        <f>IF(AND(A6689="",D6689&lt;&gt;""),B6688,LEFT('tab2'!A6694,24))</f>
        <v>RPPM.11.01.00-22-0020/16</v>
      </c>
      <c r="C6689" t="str">
        <f t="shared" si="104"/>
        <v>RPPM.11.01.00-22-0020/16</v>
      </c>
      <c r="D6689" t="str">
        <f>IF('tab2'!B6694="","",'tab2'!B6694)</f>
        <v>WOJ.: POMORSKIE, POW.: kościerski, GM.: Kościerzyna - gmina wiejska</v>
      </c>
    </row>
    <row r="6690" spans="1:4" x14ac:dyDescent="0.25">
      <c r="A6690" t="str">
        <f>LEFT('tab2'!A6695,24)</f>
        <v/>
      </c>
      <c r="B6690" t="str">
        <f>IF(AND(A6690="",D6690&lt;&gt;""),B6689,LEFT('tab2'!A6695,24))</f>
        <v>RPPM.11.01.00-22-0020/16</v>
      </c>
      <c r="C6690" t="str">
        <f t="shared" si="104"/>
        <v>RPPM.11.01.00-22-0020/16</v>
      </c>
      <c r="D6690" t="str">
        <f>IF('tab2'!B6695="","",'tab2'!B6695)</f>
        <v>WOJ.: POMORSKIE, POW.: kościerski, GM.: Liniewo</v>
      </c>
    </row>
    <row r="6691" spans="1:4" x14ac:dyDescent="0.25">
      <c r="A6691" t="str">
        <f>LEFT('tab2'!A6696,24)</f>
        <v/>
      </c>
      <c r="B6691" t="str">
        <f>IF(AND(A6691="",D6691&lt;&gt;""),B6690,LEFT('tab2'!A6696,24))</f>
        <v>RPPM.11.01.00-22-0020/16</v>
      </c>
      <c r="C6691" t="str">
        <f t="shared" si="104"/>
        <v>RPPM.11.01.00-22-0020/16</v>
      </c>
      <c r="D6691" t="str">
        <f>IF('tab2'!B6696="","",'tab2'!B6696)</f>
        <v>WOJ.: POMORSKIE, POW.: kościerski, GM.: Stara Kiszewa</v>
      </c>
    </row>
    <row r="6692" spans="1:4" x14ac:dyDescent="0.25">
      <c r="A6692" t="str">
        <f>LEFT('tab2'!A6697,24)</f>
        <v>RPPM.11.01.00-22-0020/16</v>
      </c>
      <c r="B6692" t="str">
        <f>IF(AND(A6692="",D6692&lt;&gt;""),B6691,LEFT('tab2'!A6697,24))</f>
        <v>RPPM.11.01.00-22-0020/16</v>
      </c>
      <c r="C6692" t="str">
        <f t="shared" si="104"/>
        <v>RPPM.11.01.00-22-0020/16</v>
      </c>
      <c r="D6692">
        <f>IF('tab2'!B6697="","",'tab2'!B6697)</f>
        <v>6</v>
      </c>
    </row>
    <row r="6693" spans="1:4" x14ac:dyDescent="0.25">
      <c r="A6693" t="str">
        <f>LEFT('tab2'!A6698,24)</f>
        <v>RPPM.11.01.00-22-0022/16</v>
      </c>
      <c r="B6693" t="str">
        <f>IF(AND(A6693="",D6693&lt;&gt;""),B6692,LEFT('tab2'!A6698,24))</f>
        <v>RPPM.11.01.00-22-0022/16</v>
      </c>
      <c r="C6693" t="str">
        <f t="shared" si="104"/>
        <v>RPPM.11.01.00-22-0022/16</v>
      </c>
      <c r="D6693" t="str">
        <f>IF('tab2'!B6698="","",'tab2'!B6698)</f>
        <v>WOJ.: POMORSKIE, POW.: kartuski, GM.: Kartuzy</v>
      </c>
    </row>
    <row r="6694" spans="1:4" x14ac:dyDescent="0.25">
      <c r="A6694" t="str">
        <f>LEFT('tab2'!A6699,24)</f>
        <v>RPPM.11.01.00-22-0022/16</v>
      </c>
      <c r="B6694" t="str">
        <f>IF(AND(A6694="",D6694&lt;&gt;""),B6693,LEFT('tab2'!A6699,24))</f>
        <v>RPPM.11.01.00-22-0022/16</v>
      </c>
      <c r="C6694" t="str">
        <f t="shared" si="104"/>
        <v>RPPM.11.01.00-22-0022/16</v>
      </c>
      <c r="D6694">
        <f>IF('tab2'!B6699="","",'tab2'!B6699)</f>
        <v>1</v>
      </c>
    </row>
    <row r="6695" spans="1:4" x14ac:dyDescent="0.25">
      <c r="A6695" t="str">
        <f>LEFT('tab2'!A6700,24)</f>
        <v>RPPM.11.01.00-22-0023/16</v>
      </c>
      <c r="B6695" t="str">
        <f>IF(AND(A6695="",D6695&lt;&gt;""),B6694,LEFT('tab2'!A6700,24))</f>
        <v>RPPM.11.01.00-22-0023/16</v>
      </c>
      <c r="C6695" t="str">
        <f t="shared" si="104"/>
        <v>RPPM.11.01.00-22-0023/16</v>
      </c>
      <c r="D6695" t="str">
        <f>IF('tab2'!B6700="","",'tab2'!B6700)</f>
        <v>WOJ.: POMORSKIE, POW.: bytowski, GM.: Bytów</v>
      </c>
    </row>
    <row r="6696" spans="1:4" x14ac:dyDescent="0.25">
      <c r="A6696" t="str">
        <f>LEFT('tab2'!A6701,24)</f>
        <v>RPPM.11.01.00-22-0023/16</v>
      </c>
      <c r="B6696" t="str">
        <f>IF(AND(A6696="",D6696&lt;&gt;""),B6695,LEFT('tab2'!A6701,24))</f>
        <v>RPPM.11.01.00-22-0023/16</v>
      </c>
      <c r="C6696" t="str">
        <f t="shared" si="104"/>
        <v>RPPM.11.01.00-22-0023/16</v>
      </c>
      <c r="D6696">
        <f>IF('tab2'!B6701="","",'tab2'!B6701)</f>
        <v>1</v>
      </c>
    </row>
    <row r="6697" spans="1:4" x14ac:dyDescent="0.25">
      <c r="A6697" t="str">
        <f>LEFT('tab2'!A6702,24)</f>
        <v>RPPM.11.01.00-22-0024/16</v>
      </c>
      <c r="B6697" t="str">
        <f>IF(AND(A6697="",D6697&lt;&gt;""),B6696,LEFT('tab2'!A6702,24))</f>
        <v>RPPM.11.01.00-22-0024/16</v>
      </c>
      <c r="C6697" t="str">
        <f t="shared" si="104"/>
        <v>RPPM.11.01.00-22-0024/16</v>
      </c>
      <c r="D6697" t="str">
        <f>IF('tab2'!B6702="","",'tab2'!B6702)</f>
        <v>WOJ.: POMORSKIE, POW.: słupski, GM.: Kobylnica</v>
      </c>
    </row>
    <row r="6698" spans="1:4" x14ac:dyDescent="0.25">
      <c r="A6698" t="str">
        <f>LEFT('tab2'!A6703,24)</f>
        <v>RPPM.11.01.00-22-0024/16</v>
      </c>
      <c r="B6698" t="str">
        <f>IF(AND(A6698="",D6698&lt;&gt;""),B6697,LEFT('tab2'!A6703,24))</f>
        <v>RPPM.11.01.00-22-0024/16</v>
      </c>
      <c r="C6698" t="str">
        <f t="shared" si="104"/>
        <v>RPPM.11.01.00-22-0024/16</v>
      </c>
      <c r="D6698">
        <f>IF('tab2'!B6703="","",'tab2'!B6703)</f>
        <v>1</v>
      </c>
    </row>
    <row r="6699" spans="1:4" x14ac:dyDescent="0.25">
      <c r="A6699" t="str">
        <f>LEFT('tab2'!A6704,24)</f>
        <v>RPPM.11.01.00-22-0025/16</v>
      </c>
      <c r="B6699" t="str">
        <f>IF(AND(A6699="",D6699&lt;&gt;""),B6698,LEFT('tab2'!A6704,24))</f>
        <v>RPPM.11.01.00-22-0025/16</v>
      </c>
      <c r="C6699" t="str">
        <f t="shared" si="104"/>
        <v>RPPM.11.01.00-22-0025/16</v>
      </c>
      <c r="D6699" t="str">
        <f>IF('tab2'!B6704="","",'tab2'!B6704)</f>
        <v>WOJ.: POMORSKIE, POW.: chojnicki, GM.: Brusy</v>
      </c>
    </row>
    <row r="6700" spans="1:4" x14ac:dyDescent="0.25">
      <c r="A6700" t="str">
        <f>LEFT('tab2'!A6705,24)</f>
        <v>RPPM.11.01.00-22-0025/16</v>
      </c>
      <c r="B6700" t="str">
        <f>IF(AND(A6700="",D6700&lt;&gt;""),B6699,LEFT('tab2'!A6705,24))</f>
        <v>RPPM.11.01.00-22-0025/16</v>
      </c>
      <c r="C6700" t="str">
        <f t="shared" si="104"/>
        <v>RPPM.11.01.00-22-0025/16</v>
      </c>
      <c r="D6700">
        <f>IF('tab2'!B6705="","",'tab2'!B6705)</f>
        <v>1</v>
      </c>
    </row>
    <row r="6701" spans="1:4" x14ac:dyDescent="0.25">
      <c r="A6701" t="str">
        <f>LEFT('tab2'!A6706,24)</f>
        <v>RPPM.11.02.00-22-0001/16</v>
      </c>
      <c r="B6701" t="str">
        <f>IF(AND(A6701="",D6701&lt;&gt;""),B6700,LEFT('tab2'!A6706,24))</f>
        <v>RPPM.11.02.00-22-0001/16</v>
      </c>
      <c r="C6701" t="str">
        <f t="shared" si="104"/>
        <v>RPPM.11.02.00-22-0001/16</v>
      </c>
      <c r="D6701" t="str">
        <f>IF('tab2'!B6706="","",'tab2'!B6706)</f>
        <v>WOJ.: POMORSKIE, POW.: starogardzki, GM.: Skarszewy</v>
      </c>
    </row>
    <row r="6702" spans="1:4" x14ac:dyDescent="0.25">
      <c r="A6702" t="str">
        <f>LEFT('tab2'!A6707,24)</f>
        <v>RPPM.11.02.00-22-0001/16</v>
      </c>
      <c r="B6702" t="str">
        <f>IF(AND(A6702="",D6702&lt;&gt;""),B6701,LEFT('tab2'!A6707,24))</f>
        <v>RPPM.11.02.00-22-0001/16</v>
      </c>
      <c r="C6702" t="str">
        <f t="shared" si="104"/>
        <v>RPPM.11.02.00-22-0001/16</v>
      </c>
      <c r="D6702">
        <f>IF('tab2'!B6707="","",'tab2'!B6707)</f>
        <v>1</v>
      </c>
    </row>
    <row r="6703" spans="1:4" x14ac:dyDescent="0.25">
      <c r="A6703" t="str">
        <f>LEFT('tab2'!A6708,24)</f>
        <v>RPPM.11.02.00-22-0001/17</v>
      </c>
      <c r="B6703" t="str">
        <f>IF(AND(A6703="",D6703&lt;&gt;""),B6702,LEFT('tab2'!A6708,24))</f>
        <v>RPPM.11.02.00-22-0001/17</v>
      </c>
      <c r="C6703" t="str">
        <f t="shared" si="104"/>
        <v>RPPM.11.02.00-22-0001/17</v>
      </c>
      <c r="D6703" t="str">
        <f>IF('tab2'!B6708="","",'tab2'!B6708)</f>
        <v>WOJ.: POMORSKIE, POW.: pucki, GM.: Krokowa</v>
      </c>
    </row>
    <row r="6704" spans="1:4" x14ac:dyDescent="0.25">
      <c r="A6704" t="str">
        <f>LEFT('tab2'!A6709,24)</f>
        <v>RPPM.11.02.00-22-0001/17</v>
      </c>
      <c r="B6704" t="str">
        <f>IF(AND(A6704="",D6704&lt;&gt;""),B6703,LEFT('tab2'!A6709,24))</f>
        <v>RPPM.11.02.00-22-0001/17</v>
      </c>
      <c r="C6704" t="str">
        <f t="shared" si="104"/>
        <v>RPPM.11.02.00-22-0001/17</v>
      </c>
      <c r="D6704">
        <f>IF('tab2'!B6709="","",'tab2'!B6709)</f>
        <v>1</v>
      </c>
    </row>
    <row r="6705" spans="1:4" x14ac:dyDescent="0.25">
      <c r="A6705" t="str">
        <f>LEFT('tab2'!A6710,24)</f>
        <v>RPPM.11.02.00-22-0002/16</v>
      </c>
      <c r="B6705" t="str">
        <f>IF(AND(A6705="",D6705&lt;&gt;""),B6704,LEFT('tab2'!A6710,24))</f>
        <v>RPPM.11.02.00-22-0002/16</v>
      </c>
      <c r="C6705" t="str">
        <f t="shared" si="104"/>
        <v>RPPM.11.02.00-22-0002/16</v>
      </c>
      <c r="D6705" t="str">
        <f>IF('tab2'!B6710="","",'tab2'!B6710)</f>
        <v>WOJ.: POMORSKIE, POW.: tczewski, GM.: Gniew</v>
      </c>
    </row>
    <row r="6706" spans="1:4" x14ac:dyDescent="0.25">
      <c r="A6706" t="str">
        <f>LEFT('tab2'!A6711,24)</f>
        <v>RPPM.11.02.00-22-0002/16</v>
      </c>
      <c r="B6706" t="str">
        <f>IF(AND(A6706="",D6706&lt;&gt;""),B6705,LEFT('tab2'!A6711,24))</f>
        <v>RPPM.11.02.00-22-0002/16</v>
      </c>
      <c r="C6706" t="str">
        <f t="shared" si="104"/>
        <v>RPPM.11.02.00-22-0002/16</v>
      </c>
      <c r="D6706">
        <f>IF('tab2'!B6711="","",'tab2'!B6711)</f>
        <v>1</v>
      </c>
    </row>
    <row r="6707" spans="1:4" x14ac:dyDescent="0.25">
      <c r="A6707" t="str">
        <f>LEFT('tab2'!A6712,24)</f>
        <v>RPPM.11.02.00-22-0002/17</v>
      </c>
      <c r="B6707" t="str">
        <f>IF(AND(A6707="",D6707&lt;&gt;""),B6706,LEFT('tab2'!A6712,24))</f>
        <v>RPPM.11.02.00-22-0002/17</v>
      </c>
      <c r="C6707" t="str">
        <f t="shared" si="104"/>
        <v>RPPM.11.02.00-22-0002/17</v>
      </c>
      <c r="D6707" t="str">
        <f>IF('tab2'!B6712="","",'tab2'!B6712)</f>
        <v>WOJ.: POMORSKIE, POW.: starogardzki, GM.: Kaliska</v>
      </c>
    </row>
    <row r="6708" spans="1:4" x14ac:dyDescent="0.25">
      <c r="A6708" t="str">
        <f>LEFT('tab2'!A6713,24)</f>
        <v>RPPM.11.02.00-22-0002/17</v>
      </c>
      <c r="B6708" t="str">
        <f>IF(AND(A6708="",D6708&lt;&gt;""),B6707,LEFT('tab2'!A6713,24))</f>
        <v>RPPM.11.02.00-22-0002/17</v>
      </c>
      <c r="C6708" t="str">
        <f t="shared" si="104"/>
        <v>RPPM.11.02.00-22-0002/17</v>
      </c>
      <c r="D6708">
        <f>IF('tab2'!B6713="","",'tab2'!B6713)</f>
        <v>1</v>
      </c>
    </row>
    <row r="6709" spans="1:4" x14ac:dyDescent="0.25">
      <c r="A6709" t="str">
        <f>LEFT('tab2'!A6714,24)</f>
        <v>RPPM.11.02.00-22-0003/16</v>
      </c>
      <c r="B6709" t="str">
        <f>IF(AND(A6709="",D6709&lt;&gt;""),B6708,LEFT('tab2'!A6714,24))</f>
        <v>RPPM.11.02.00-22-0003/16</v>
      </c>
      <c r="C6709" t="str">
        <f t="shared" si="104"/>
        <v>RPPM.11.02.00-22-0003/16</v>
      </c>
      <c r="D6709" t="str">
        <f>IF('tab2'!B6714="","",'tab2'!B6714)</f>
        <v>WOJ.: POMORSKIE, POW.: lęborski, GM.: Cewice</v>
      </c>
    </row>
    <row r="6710" spans="1:4" x14ac:dyDescent="0.25">
      <c r="A6710" t="str">
        <f>LEFT('tab2'!A6715,24)</f>
        <v>RPPM.11.02.00-22-0003/16</v>
      </c>
      <c r="B6710" t="str">
        <f>IF(AND(A6710="",D6710&lt;&gt;""),B6709,LEFT('tab2'!A6715,24))</f>
        <v>RPPM.11.02.00-22-0003/16</v>
      </c>
      <c r="C6710" t="str">
        <f t="shared" si="104"/>
        <v>RPPM.11.02.00-22-0003/16</v>
      </c>
      <c r="D6710">
        <f>IF('tab2'!B6715="","",'tab2'!B6715)</f>
        <v>1</v>
      </c>
    </row>
    <row r="6711" spans="1:4" x14ac:dyDescent="0.25">
      <c r="A6711" t="str">
        <f>LEFT('tab2'!A6716,24)</f>
        <v>RPPM.11.02.00-22-0003/17</v>
      </c>
      <c r="B6711" t="str">
        <f>IF(AND(A6711="",D6711&lt;&gt;""),B6710,LEFT('tab2'!A6716,24))</f>
        <v>RPPM.11.02.00-22-0003/17</v>
      </c>
      <c r="C6711" t="str">
        <f t="shared" si="104"/>
        <v>RPPM.11.02.00-22-0003/17</v>
      </c>
      <c r="D6711" t="str">
        <f>IF('tab2'!B6716="","",'tab2'!B6716)</f>
        <v>WOJ.: POMORSKIE, POW.: bytowski, GM.: Czarna Dąbrówka</v>
      </c>
    </row>
    <row r="6712" spans="1:4" x14ac:dyDescent="0.25">
      <c r="A6712" t="str">
        <f>LEFT('tab2'!A6717,24)</f>
        <v>RPPM.11.02.00-22-0003/17</v>
      </c>
      <c r="B6712" t="str">
        <f>IF(AND(A6712="",D6712&lt;&gt;""),B6711,LEFT('tab2'!A6717,24))</f>
        <v>RPPM.11.02.00-22-0003/17</v>
      </c>
      <c r="C6712" t="str">
        <f t="shared" si="104"/>
        <v>RPPM.11.02.00-22-0003/17</v>
      </c>
      <c r="D6712">
        <f>IF('tab2'!B6717="","",'tab2'!B6717)</f>
        <v>1</v>
      </c>
    </row>
    <row r="6713" spans="1:4" x14ac:dyDescent="0.25">
      <c r="A6713" t="str">
        <f>LEFT('tab2'!A6718,24)</f>
        <v>RPPM.11.02.00-22-0004/16</v>
      </c>
      <c r="B6713" t="str">
        <f>IF(AND(A6713="",D6713&lt;&gt;""),B6712,LEFT('tab2'!A6718,24))</f>
        <v>RPPM.11.02.00-22-0004/16</v>
      </c>
      <c r="C6713" t="str">
        <f t="shared" si="104"/>
        <v>RPPM.11.02.00-22-0004/16</v>
      </c>
      <c r="D6713" t="str">
        <f>IF('tab2'!B6718="","",'tab2'!B6718)</f>
        <v>WOJ.: POMORSKIE, POW.: kościerski, GM.: Karsin</v>
      </c>
    </row>
    <row r="6714" spans="1:4" x14ac:dyDescent="0.25">
      <c r="A6714" t="str">
        <f>LEFT('tab2'!A6719,24)</f>
        <v>RPPM.11.02.00-22-0004/16</v>
      </c>
      <c r="B6714" t="str">
        <f>IF(AND(A6714="",D6714&lt;&gt;""),B6713,LEFT('tab2'!A6719,24))</f>
        <v>RPPM.11.02.00-22-0004/16</v>
      </c>
      <c r="C6714" t="str">
        <f t="shared" ref="C6714:C6777" si="105">IF(D6714="","",B6714)</f>
        <v>RPPM.11.02.00-22-0004/16</v>
      </c>
      <c r="D6714">
        <f>IF('tab2'!B6719="","",'tab2'!B6719)</f>
        <v>1</v>
      </c>
    </row>
    <row r="6715" spans="1:4" x14ac:dyDescent="0.25">
      <c r="A6715" t="str">
        <f>LEFT('tab2'!A6720,24)</f>
        <v>RPPM.11.02.00-22-0004/17</v>
      </c>
      <c r="B6715" t="str">
        <f>IF(AND(A6715="",D6715&lt;&gt;""),B6714,LEFT('tab2'!A6720,24))</f>
        <v>RPPM.11.02.00-22-0004/17</v>
      </c>
      <c r="C6715" t="str">
        <f t="shared" si="105"/>
        <v>RPPM.11.02.00-22-0004/17</v>
      </c>
      <c r="D6715" t="str">
        <f>IF('tab2'!B6720="","",'tab2'!B6720)</f>
        <v>WOJ.: POMORSKIE, POW.: starogardzki, GM.: Skórcz</v>
      </c>
    </row>
    <row r="6716" spans="1:4" x14ac:dyDescent="0.25">
      <c r="A6716" t="str">
        <f>LEFT('tab2'!A6721,24)</f>
        <v>RPPM.11.02.00-22-0004/17</v>
      </c>
      <c r="B6716" t="str">
        <f>IF(AND(A6716="",D6716&lt;&gt;""),B6715,LEFT('tab2'!A6721,24))</f>
        <v>RPPM.11.02.00-22-0004/17</v>
      </c>
      <c r="C6716" t="str">
        <f t="shared" si="105"/>
        <v>RPPM.11.02.00-22-0004/17</v>
      </c>
      <c r="D6716">
        <f>IF('tab2'!B6721="","",'tab2'!B6721)</f>
        <v>1</v>
      </c>
    </row>
    <row r="6717" spans="1:4" x14ac:dyDescent="0.25">
      <c r="A6717" t="str">
        <f>LEFT('tab2'!A6722,24)</f>
        <v>RPPM.11.02.00-22-0005/16</v>
      </c>
      <c r="B6717" t="str">
        <f>IF(AND(A6717="",D6717&lt;&gt;""),B6716,LEFT('tab2'!A6722,24))</f>
        <v>RPPM.11.02.00-22-0005/16</v>
      </c>
      <c r="C6717" t="str">
        <f t="shared" si="105"/>
        <v>RPPM.11.02.00-22-0005/16</v>
      </c>
      <c r="D6717" t="str">
        <f>IF('tab2'!B6722="","",'tab2'!B6722)</f>
        <v>WOJ.: POMORSKIE, POW.: sztumski, GM.: Dzierzgoń</v>
      </c>
    </row>
    <row r="6718" spans="1:4" x14ac:dyDescent="0.25">
      <c r="A6718" t="str">
        <f>LEFT('tab2'!A6723,24)</f>
        <v>RPPM.11.02.00-22-0005/16</v>
      </c>
      <c r="B6718" t="str">
        <f>IF(AND(A6718="",D6718&lt;&gt;""),B6717,LEFT('tab2'!A6723,24))</f>
        <v>RPPM.11.02.00-22-0005/16</v>
      </c>
      <c r="C6718" t="str">
        <f t="shared" si="105"/>
        <v>RPPM.11.02.00-22-0005/16</v>
      </c>
      <c r="D6718">
        <f>IF('tab2'!B6723="","",'tab2'!B6723)</f>
        <v>1</v>
      </c>
    </row>
    <row r="6719" spans="1:4" x14ac:dyDescent="0.25">
      <c r="A6719" t="str">
        <f>LEFT('tab2'!A6724,24)</f>
        <v>RPPM.11.02.00-22-0005/17</v>
      </c>
      <c r="B6719" t="str">
        <f>IF(AND(A6719="",D6719&lt;&gt;""),B6718,LEFT('tab2'!A6724,24))</f>
        <v>RPPM.11.02.00-22-0005/17</v>
      </c>
      <c r="C6719" t="str">
        <f t="shared" si="105"/>
        <v>RPPM.11.02.00-22-0005/17</v>
      </c>
      <c r="D6719" t="str">
        <f>IF('tab2'!B6724="","",'tab2'!B6724)</f>
        <v>WOJ.: POMORSKIE, POW.: wejherowski, GM.: Szemud</v>
      </c>
    </row>
    <row r="6720" spans="1:4" x14ac:dyDescent="0.25">
      <c r="A6720" t="str">
        <f>LEFT('tab2'!A6725,24)</f>
        <v>RPPM.11.02.00-22-0005/17</v>
      </c>
      <c r="B6720" t="str">
        <f>IF(AND(A6720="",D6720&lt;&gt;""),B6719,LEFT('tab2'!A6725,24))</f>
        <v>RPPM.11.02.00-22-0005/17</v>
      </c>
      <c r="C6720" t="str">
        <f t="shared" si="105"/>
        <v>RPPM.11.02.00-22-0005/17</v>
      </c>
      <c r="D6720">
        <f>IF('tab2'!B6725="","",'tab2'!B6725)</f>
        <v>1</v>
      </c>
    </row>
    <row r="6721" spans="1:4" x14ac:dyDescent="0.25">
      <c r="A6721" t="str">
        <f>LEFT('tab2'!A6726,24)</f>
        <v>RPPM.11.02.00-22-0006/17</v>
      </c>
      <c r="B6721" t="str">
        <f>IF(AND(A6721="",D6721&lt;&gt;""),B6720,LEFT('tab2'!A6726,24))</f>
        <v>RPPM.11.02.00-22-0006/17</v>
      </c>
      <c r="C6721" t="str">
        <f t="shared" si="105"/>
        <v>RPPM.11.02.00-22-0006/17</v>
      </c>
      <c r="D6721" t="str">
        <f>IF('tab2'!B6726="","",'tab2'!B6726)</f>
        <v>WOJ.: POMORSKIE, POW.: sztumski, GM.: Dzierzgoń</v>
      </c>
    </row>
    <row r="6722" spans="1:4" x14ac:dyDescent="0.25">
      <c r="A6722" t="str">
        <f>LEFT('tab2'!A6727,24)</f>
        <v>RPPM.11.02.00-22-0006/17</v>
      </c>
      <c r="B6722" t="str">
        <f>IF(AND(A6722="",D6722&lt;&gt;""),B6721,LEFT('tab2'!A6727,24))</f>
        <v>RPPM.11.02.00-22-0006/17</v>
      </c>
      <c r="C6722" t="str">
        <f t="shared" si="105"/>
        <v>RPPM.11.02.00-22-0006/17</v>
      </c>
      <c r="D6722">
        <f>IF('tab2'!B6727="","",'tab2'!B6727)</f>
        <v>1</v>
      </c>
    </row>
    <row r="6723" spans="1:4" x14ac:dyDescent="0.25">
      <c r="A6723" t="str">
        <f>LEFT('tab2'!A6728,24)</f>
        <v>RPPM.11.02.00-22-0007/16</v>
      </c>
      <c r="B6723" t="str">
        <f>IF(AND(A6723="",D6723&lt;&gt;""),B6722,LEFT('tab2'!A6728,24))</f>
        <v>RPPM.11.02.00-22-0007/16</v>
      </c>
      <c r="C6723" t="str">
        <f t="shared" si="105"/>
        <v>RPPM.11.02.00-22-0007/16</v>
      </c>
      <c r="D6723" t="str">
        <f>IF('tab2'!B6728="","",'tab2'!B6728)</f>
        <v>WOJ.: POMORSKIE, POW.: bytowski, GM.: Lipnica</v>
      </c>
    </row>
    <row r="6724" spans="1:4" x14ac:dyDescent="0.25">
      <c r="A6724" t="str">
        <f>LEFT('tab2'!A6729,24)</f>
        <v/>
      </c>
      <c r="B6724" t="str">
        <f>IF(AND(A6724="",D6724&lt;&gt;""),B6723,LEFT('tab2'!A6729,24))</f>
        <v>RPPM.11.02.00-22-0007/16</v>
      </c>
      <c r="C6724" t="str">
        <f t="shared" si="105"/>
        <v>RPPM.11.02.00-22-0007/16</v>
      </c>
      <c r="D6724" t="str">
        <f>IF('tab2'!B6729="","",'tab2'!B6729)</f>
        <v>WOJ.: POMORSKIE, POW.: bytowski, GM.: Miastko</v>
      </c>
    </row>
    <row r="6725" spans="1:4" x14ac:dyDescent="0.25">
      <c r="A6725" t="str">
        <f>LEFT('tab2'!A6730,24)</f>
        <v/>
      </c>
      <c r="B6725" t="str">
        <f>IF(AND(A6725="",D6725&lt;&gt;""),B6724,LEFT('tab2'!A6730,24))</f>
        <v>RPPM.11.02.00-22-0007/16</v>
      </c>
      <c r="C6725" t="str">
        <f t="shared" si="105"/>
        <v>RPPM.11.02.00-22-0007/16</v>
      </c>
      <c r="D6725" t="str">
        <f>IF('tab2'!B6730="","",'tab2'!B6730)</f>
        <v>WOJ.: POMORSKIE, POW.: bytowski, GM.: Tuchomie</v>
      </c>
    </row>
    <row r="6726" spans="1:4" x14ac:dyDescent="0.25">
      <c r="A6726" t="str">
        <f>LEFT('tab2'!A6731,24)</f>
        <v/>
      </c>
      <c r="B6726" t="str">
        <f>IF(AND(A6726="",D6726&lt;&gt;""),B6725,LEFT('tab2'!A6731,24))</f>
        <v>RPPM.11.02.00-22-0007/16</v>
      </c>
      <c r="C6726" t="str">
        <f t="shared" si="105"/>
        <v>RPPM.11.02.00-22-0007/16</v>
      </c>
      <c r="D6726" t="str">
        <f>IF('tab2'!B6731="","",'tab2'!B6731)</f>
        <v>WOJ.: POMORSKIE, POW.: kościerski, GM.: Dziemiany</v>
      </c>
    </row>
    <row r="6727" spans="1:4" x14ac:dyDescent="0.25">
      <c r="A6727" t="str">
        <f>LEFT('tab2'!A6732,24)</f>
        <v>RPPM.11.02.00-22-0007/16</v>
      </c>
      <c r="B6727" t="str">
        <f>IF(AND(A6727="",D6727&lt;&gt;""),B6726,LEFT('tab2'!A6732,24))</f>
        <v>RPPM.11.02.00-22-0007/16</v>
      </c>
      <c r="C6727" t="str">
        <f t="shared" si="105"/>
        <v>RPPM.11.02.00-22-0007/16</v>
      </c>
      <c r="D6727">
        <f>IF('tab2'!B6732="","",'tab2'!B6732)</f>
        <v>4</v>
      </c>
    </row>
    <row r="6728" spans="1:4" x14ac:dyDescent="0.25">
      <c r="A6728" t="str">
        <f>LEFT('tab2'!A6733,24)</f>
        <v>RPPM.11.02.00-22-0007/17</v>
      </c>
      <c r="B6728" t="str">
        <f>IF(AND(A6728="",D6728&lt;&gt;""),B6727,LEFT('tab2'!A6733,24))</f>
        <v>RPPM.11.02.00-22-0007/17</v>
      </c>
      <c r="C6728" t="str">
        <f t="shared" si="105"/>
        <v>RPPM.11.02.00-22-0007/17</v>
      </c>
      <c r="D6728" t="str">
        <f>IF('tab2'!B6733="","",'tab2'!B6733)</f>
        <v>WOJ.: POMORSKIE, POW.: człuchowski, GM.: Czarne</v>
      </c>
    </row>
    <row r="6729" spans="1:4" x14ac:dyDescent="0.25">
      <c r="A6729" t="str">
        <f>LEFT('tab2'!A6734,24)</f>
        <v>RPPM.11.02.00-22-0007/17</v>
      </c>
      <c r="B6729" t="str">
        <f>IF(AND(A6729="",D6729&lt;&gt;""),B6728,LEFT('tab2'!A6734,24))</f>
        <v>RPPM.11.02.00-22-0007/17</v>
      </c>
      <c r="C6729" t="str">
        <f t="shared" si="105"/>
        <v>RPPM.11.02.00-22-0007/17</v>
      </c>
      <c r="D6729">
        <f>IF('tab2'!B6734="","",'tab2'!B6734)</f>
        <v>1</v>
      </c>
    </row>
    <row r="6730" spans="1:4" x14ac:dyDescent="0.25">
      <c r="A6730" t="str">
        <f>LEFT('tab2'!A6735,24)</f>
        <v>RPPM.11.02.00-22-0008/16</v>
      </c>
      <c r="B6730" t="str">
        <f>IF(AND(A6730="",D6730&lt;&gt;""),B6729,LEFT('tab2'!A6735,24))</f>
        <v>RPPM.11.02.00-22-0008/16</v>
      </c>
      <c r="C6730" t="str">
        <f t="shared" si="105"/>
        <v>RPPM.11.02.00-22-0008/16</v>
      </c>
      <c r="D6730" t="str">
        <f>IF('tab2'!B6735="","",'tab2'!B6735)</f>
        <v>WOJ.: POMORSKIE, POW.: malborski, GM.: Stare Pole</v>
      </c>
    </row>
    <row r="6731" spans="1:4" x14ac:dyDescent="0.25">
      <c r="A6731" t="str">
        <f>LEFT('tab2'!A6736,24)</f>
        <v>RPPM.11.02.00-22-0008/16</v>
      </c>
      <c r="B6731" t="str">
        <f>IF(AND(A6731="",D6731&lt;&gt;""),B6730,LEFT('tab2'!A6736,24))</f>
        <v>RPPM.11.02.00-22-0008/16</v>
      </c>
      <c r="C6731" t="str">
        <f t="shared" si="105"/>
        <v>RPPM.11.02.00-22-0008/16</v>
      </c>
      <c r="D6731">
        <f>IF('tab2'!B6736="","",'tab2'!B6736)</f>
        <v>1</v>
      </c>
    </row>
    <row r="6732" spans="1:4" x14ac:dyDescent="0.25">
      <c r="A6732" t="str">
        <f>LEFT('tab2'!A6737,24)</f>
        <v>RPPM.11.02.00-22-0009/16</v>
      </c>
      <c r="B6732" t="str">
        <f>IF(AND(A6732="",D6732&lt;&gt;""),B6731,LEFT('tab2'!A6737,24))</f>
        <v>RPPM.11.02.00-22-0009/16</v>
      </c>
      <c r="C6732" t="str">
        <f t="shared" si="105"/>
        <v>RPPM.11.02.00-22-0009/16</v>
      </c>
      <c r="D6732" t="str">
        <f>IF('tab2'!B6737="","",'tab2'!B6737)</f>
        <v>WOJ.: POMORSKIE, POW.: słupski, GM.: Ustka - gmina wiejska</v>
      </c>
    </row>
    <row r="6733" spans="1:4" x14ac:dyDescent="0.25">
      <c r="A6733" t="str">
        <f>LEFT('tab2'!A6738,24)</f>
        <v>RPPM.11.02.00-22-0009/16</v>
      </c>
      <c r="B6733" t="str">
        <f>IF(AND(A6733="",D6733&lt;&gt;""),B6732,LEFT('tab2'!A6738,24))</f>
        <v>RPPM.11.02.00-22-0009/16</v>
      </c>
      <c r="C6733" t="str">
        <f t="shared" si="105"/>
        <v>RPPM.11.02.00-22-0009/16</v>
      </c>
      <c r="D6733">
        <f>IF('tab2'!B6738="","",'tab2'!B6738)</f>
        <v>1</v>
      </c>
    </row>
    <row r="6734" spans="1:4" x14ac:dyDescent="0.25">
      <c r="A6734" t="str">
        <f>LEFT('tab2'!A6739,24)</f>
        <v>RPPM.11.02.00-22-0009/17</v>
      </c>
      <c r="B6734" t="str">
        <f>IF(AND(A6734="",D6734&lt;&gt;""),B6733,LEFT('tab2'!A6739,24))</f>
        <v>RPPM.11.02.00-22-0009/17</v>
      </c>
      <c r="C6734" t="str">
        <f t="shared" si="105"/>
        <v>RPPM.11.02.00-22-0009/17</v>
      </c>
      <c r="D6734" t="str">
        <f>IF('tab2'!B6739="","",'tab2'!B6739)</f>
        <v>WOJ.: POMORSKIE, POW.: kartuski, GM.: Kartuzy</v>
      </c>
    </row>
    <row r="6735" spans="1:4" x14ac:dyDescent="0.25">
      <c r="A6735" t="str">
        <f>LEFT('tab2'!A6740,24)</f>
        <v>RPPM.11.02.00-22-0009/17</v>
      </c>
      <c r="B6735" t="str">
        <f>IF(AND(A6735="",D6735&lt;&gt;""),B6734,LEFT('tab2'!A6740,24))</f>
        <v>RPPM.11.02.00-22-0009/17</v>
      </c>
      <c r="C6735" t="str">
        <f t="shared" si="105"/>
        <v>RPPM.11.02.00-22-0009/17</v>
      </c>
      <c r="D6735">
        <f>IF('tab2'!B6740="","",'tab2'!B6740)</f>
        <v>1</v>
      </c>
    </row>
    <row r="6736" spans="1:4" x14ac:dyDescent="0.25">
      <c r="A6736" t="str">
        <f>LEFT('tab2'!A6741,24)</f>
        <v>RPPM.11.02.00-22-0010/16</v>
      </c>
      <c r="B6736" t="str">
        <f>IF(AND(A6736="",D6736&lt;&gt;""),B6735,LEFT('tab2'!A6741,24))</f>
        <v>RPPM.11.02.00-22-0010/16</v>
      </c>
      <c r="C6736" t="str">
        <f t="shared" si="105"/>
        <v>RPPM.11.02.00-22-0010/16</v>
      </c>
      <c r="D6736" t="str">
        <f>IF('tab2'!B6741="","",'tab2'!B6741)</f>
        <v>WOJ.: POMORSKIE, POW.: lęborski, GM.: Lębork</v>
      </c>
    </row>
    <row r="6737" spans="1:4" x14ac:dyDescent="0.25">
      <c r="A6737" t="str">
        <f>LEFT('tab2'!A6742,24)</f>
        <v>RPPM.11.02.00-22-0010/16</v>
      </c>
      <c r="B6737" t="str">
        <f>IF(AND(A6737="",D6737&lt;&gt;""),B6736,LEFT('tab2'!A6742,24))</f>
        <v>RPPM.11.02.00-22-0010/16</v>
      </c>
      <c r="C6737" t="str">
        <f t="shared" si="105"/>
        <v>RPPM.11.02.00-22-0010/16</v>
      </c>
      <c r="D6737">
        <f>IF('tab2'!B6742="","",'tab2'!B6742)</f>
        <v>1</v>
      </c>
    </row>
    <row r="6738" spans="1:4" x14ac:dyDescent="0.25">
      <c r="A6738" t="str">
        <f>LEFT('tab2'!A6743,24)</f>
        <v>RPPM.11.02.00-22-0010/17</v>
      </c>
      <c r="B6738" t="str">
        <f>IF(AND(A6738="",D6738&lt;&gt;""),B6737,LEFT('tab2'!A6743,24))</f>
        <v>RPPM.11.02.00-22-0010/17</v>
      </c>
      <c r="C6738" t="str">
        <f t="shared" si="105"/>
        <v>RPPM.11.02.00-22-0010/17</v>
      </c>
      <c r="D6738" t="str">
        <f>IF('tab2'!B6743="","",'tab2'!B6743)</f>
        <v>WOJ.: POMORSKIE, POW.: tczewski, GM.: Pelplin</v>
      </c>
    </row>
    <row r="6739" spans="1:4" x14ac:dyDescent="0.25">
      <c r="A6739" t="str">
        <f>LEFT('tab2'!A6744,24)</f>
        <v>RPPM.11.02.00-22-0010/17</v>
      </c>
      <c r="B6739" t="str">
        <f>IF(AND(A6739="",D6739&lt;&gt;""),B6738,LEFT('tab2'!A6744,24))</f>
        <v>RPPM.11.02.00-22-0010/17</v>
      </c>
      <c r="C6739" t="str">
        <f t="shared" si="105"/>
        <v>RPPM.11.02.00-22-0010/17</v>
      </c>
      <c r="D6739">
        <f>IF('tab2'!B6744="","",'tab2'!B6744)</f>
        <v>1</v>
      </c>
    </row>
    <row r="6740" spans="1:4" x14ac:dyDescent="0.25">
      <c r="A6740" t="str">
        <f>LEFT('tab2'!A6745,24)</f>
        <v>RPPM.11.02.00-22-0011/17</v>
      </c>
      <c r="B6740" t="str">
        <f>IF(AND(A6740="",D6740&lt;&gt;""),B6739,LEFT('tab2'!A6745,24))</f>
        <v>RPPM.11.02.00-22-0011/17</v>
      </c>
      <c r="C6740" t="str">
        <f t="shared" si="105"/>
        <v>RPPM.11.02.00-22-0011/17</v>
      </c>
      <c r="D6740" t="str">
        <f>IF('tab2'!B6745="","",'tab2'!B6745)</f>
        <v>WOJ.: POMORSKIE, POW.: słupski, GM.: Dębnica Kaszubska</v>
      </c>
    </row>
    <row r="6741" spans="1:4" x14ac:dyDescent="0.25">
      <c r="A6741" t="str">
        <f>LEFT('tab2'!A6746,24)</f>
        <v>RPPM.11.02.00-22-0011/17</v>
      </c>
      <c r="B6741" t="str">
        <f>IF(AND(A6741="",D6741&lt;&gt;""),B6740,LEFT('tab2'!A6746,24))</f>
        <v>RPPM.11.02.00-22-0011/17</v>
      </c>
      <c r="C6741" t="str">
        <f t="shared" si="105"/>
        <v>RPPM.11.02.00-22-0011/17</v>
      </c>
      <c r="D6741">
        <f>IF('tab2'!B6746="","",'tab2'!B6746)</f>
        <v>1</v>
      </c>
    </row>
    <row r="6742" spans="1:4" x14ac:dyDescent="0.25">
      <c r="A6742" t="str">
        <f>LEFT('tab2'!A6747,24)</f>
        <v>RPPM.11.02.00-22-0012/17</v>
      </c>
      <c r="B6742" t="str">
        <f>IF(AND(A6742="",D6742&lt;&gt;""),B6741,LEFT('tab2'!A6747,24))</f>
        <v>RPPM.11.02.00-22-0012/17</v>
      </c>
      <c r="C6742" t="str">
        <f t="shared" si="105"/>
        <v>RPPM.11.02.00-22-0012/17</v>
      </c>
      <c r="D6742" t="str">
        <f>IF('tab2'!B6747="","",'tab2'!B6747)</f>
        <v>WOJ.: POMORSKIE, POW.: chojnicki, GM.: Brusy</v>
      </c>
    </row>
    <row r="6743" spans="1:4" x14ac:dyDescent="0.25">
      <c r="A6743" t="str">
        <f>LEFT('tab2'!A6748,24)</f>
        <v>RPPM.11.02.00-22-0012/17</v>
      </c>
      <c r="B6743" t="str">
        <f>IF(AND(A6743="",D6743&lt;&gt;""),B6742,LEFT('tab2'!A6748,24))</f>
        <v>RPPM.11.02.00-22-0012/17</v>
      </c>
      <c r="C6743" t="str">
        <f t="shared" si="105"/>
        <v>RPPM.11.02.00-22-0012/17</v>
      </c>
      <c r="D6743">
        <f>IF('tab2'!B6748="","",'tab2'!B6748)</f>
        <v>1</v>
      </c>
    </row>
    <row r="6744" spans="1:4" x14ac:dyDescent="0.25">
      <c r="A6744" t="str">
        <f>LEFT('tab2'!A6749,24)</f>
        <v>RPPM.11.02.00-22-0014/17</v>
      </c>
      <c r="B6744" t="str">
        <f>IF(AND(A6744="",D6744&lt;&gt;""),B6743,LEFT('tab2'!A6749,24))</f>
        <v>RPPM.11.02.00-22-0014/17</v>
      </c>
      <c r="C6744" t="str">
        <f t="shared" si="105"/>
        <v>RPPM.11.02.00-22-0014/17</v>
      </c>
      <c r="D6744" t="str">
        <f>IF('tab2'!B6749="","",'tab2'!B6749)</f>
        <v>WOJ.: POMORSKIE, POW.: lęborski, GM.: Cewice</v>
      </c>
    </row>
    <row r="6745" spans="1:4" x14ac:dyDescent="0.25">
      <c r="A6745" t="str">
        <f>LEFT('tab2'!A6750,24)</f>
        <v/>
      </c>
      <c r="B6745" t="str">
        <f>IF(AND(A6745="",D6745&lt;&gt;""),B6744,LEFT('tab2'!A6750,24))</f>
        <v>RPPM.11.02.00-22-0014/17</v>
      </c>
      <c r="C6745" t="str">
        <f t="shared" si="105"/>
        <v>RPPM.11.02.00-22-0014/17</v>
      </c>
      <c r="D6745" t="str">
        <f>IF('tab2'!B6750="","",'tab2'!B6750)</f>
        <v>WOJ.: POMORSKIE, POW.: lęborski, GM.: Lębork</v>
      </c>
    </row>
    <row r="6746" spans="1:4" x14ac:dyDescent="0.25">
      <c r="A6746" t="str">
        <f>LEFT('tab2'!A6751,24)</f>
        <v/>
      </c>
      <c r="B6746" t="str">
        <f>IF(AND(A6746="",D6746&lt;&gt;""),B6745,LEFT('tab2'!A6751,24))</f>
        <v>RPPM.11.02.00-22-0014/17</v>
      </c>
      <c r="C6746" t="str">
        <f t="shared" si="105"/>
        <v>RPPM.11.02.00-22-0014/17</v>
      </c>
      <c r="D6746" t="str">
        <f>IF('tab2'!B6751="","",'tab2'!B6751)</f>
        <v>WOJ.: POMORSKIE, POW.: lęborski, GM.: Łeba</v>
      </c>
    </row>
    <row r="6747" spans="1:4" x14ac:dyDescent="0.25">
      <c r="A6747" t="str">
        <f>LEFT('tab2'!A6752,24)</f>
        <v/>
      </c>
      <c r="B6747" t="str">
        <f>IF(AND(A6747="",D6747&lt;&gt;""),B6746,LEFT('tab2'!A6752,24))</f>
        <v>RPPM.11.02.00-22-0014/17</v>
      </c>
      <c r="C6747" t="str">
        <f t="shared" si="105"/>
        <v>RPPM.11.02.00-22-0014/17</v>
      </c>
      <c r="D6747" t="str">
        <f>IF('tab2'!B6752="","",'tab2'!B6752)</f>
        <v>WOJ.: POMORSKIE, POW.: lęborski, GM.: Nowa Wieś Lęborska</v>
      </c>
    </row>
    <row r="6748" spans="1:4" x14ac:dyDescent="0.25">
      <c r="A6748" t="str">
        <f>LEFT('tab2'!A6753,24)</f>
        <v/>
      </c>
      <c r="B6748" t="str">
        <f>IF(AND(A6748="",D6748&lt;&gt;""),B6747,LEFT('tab2'!A6753,24))</f>
        <v>RPPM.11.02.00-22-0014/17</v>
      </c>
      <c r="C6748" t="str">
        <f t="shared" si="105"/>
        <v>RPPM.11.02.00-22-0014/17</v>
      </c>
      <c r="D6748" t="str">
        <f>IF('tab2'!B6753="","",'tab2'!B6753)</f>
        <v>WOJ.: POMORSKIE, POW.: lęborski, GM.: Wicko</v>
      </c>
    </row>
    <row r="6749" spans="1:4" x14ac:dyDescent="0.25">
      <c r="A6749" t="str">
        <f>LEFT('tab2'!A6754,24)</f>
        <v/>
      </c>
      <c r="B6749" t="str">
        <f>IF(AND(A6749="",D6749&lt;&gt;""),B6748,LEFT('tab2'!A6754,24))</f>
        <v>RPPM.11.02.00-22-0014/17</v>
      </c>
      <c r="C6749" t="str">
        <f t="shared" si="105"/>
        <v>RPPM.11.02.00-22-0014/17</v>
      </c>
      <c r="D6749" t="str">
        <f>IF('tab2'!B6754="","",'tab2'!B6754)</f>
        <v>WOJ.: POMORSKIE, POW.: pucki, GM.: Krokowa</v>
      </c>
    </row>
    <row r="6750" spans="1:4" x14ac:dyDescent="0.25">
      <c r="A6750" t="str">
        <f>LEFT('tab2'!A6755,24)</f>
        <v/>
      </c>
      <c r="B6750" t="str">
        <f>IF(AND(A6750="",D6750&lt;&gt;""),B6749,LEFT('tab2'!A6755,24))</f>
        <v>RPPM.11.02.00-22-0014/17</v>
      </c>
      <c r="C6750" t="str">
        <f t="shared" si="105"/>
        <v>RPPM.11.02.00-22-0014/17</v>
      </c>
      <c r="D6750" t="str">
        <f>IF('tab2'!B6755="","",'tab2'!B6755)</f>
        <v>WOJ.: POMORSKIE, POW.: pucki, GM.: Puck</v>
      </c>
    </row>
    <row r="6751" spans="1:4" x14ac:dyDescent="0.25">
      <c r="A6751" t="str">
        <f>LEFT('tab2'!A6756,24)</f>
        <v/>
      </c>
      <c r="B6751" t="str">
        <f>IF(AND(A6751="",D6751&lt;&gt;""),B6750,LEFT('tab2'!A6756,24))</f>
        <v>RPPM.11.02.00-22-0014/17</v>
      </c>
      <c r="C6751" t="str">
        <f t="shared" si="105"/>
        <v>RPPM.11.02.00-22-0014/17</v>
      </c>
      <c r="D6751" t="str">
        <f>IF('tab2'!B6756="","",'tab2'!B6756)</f>
        <v>WOJ.: POMORSKIE, POW.: pucki, GM.: Władysławowo</v>
      </c>
    </row>
    <row r="6752" spans="1:4" x14ac:dyDescent="0.25">
      <c r="A6752" t="str">
        <f>LEFT('tab2'!A6757,24)</f>
        <v/>
      </c>
      <c r="B6752" t="str">
        <f>IF(AND(A6752="",D6752&lt;&gt;""),B6751,LEFT('tab2'!A6757,24))</f>
        <v>RPPM.11.02.00-22-0014/17</v>
      </c>
      <c r="C6752" t="str">
        <f t="shared" si="105"/>
        <v>RPPM.11.02.00-22-0014/17</v>
      </c>
      <c r="D6752" t="str">
        <f>IF('tab2'!B6757="","",'tab2'!B6757)</f>
        <v>WOJ.: POMORSKIE, POW.: wejherowski, GM.: Choczewo</v>
      </c>
    </row>
    <row r="6753" spans="1:4" x14ac:dyDescent="0.25">
      <c r="A6753" t="str">
        <f>LEFT('tab2'!A6758,24)</f>
        <v/>
      </c>
      <c r="B6753" t="str">
        <f>IF(AND(A6753="",D6753&lt;&gt;""),B6752,LEFT('tab2'!A6758,24))</f>
        <v>RPPM.11.02.00-22-0014/17</v>
      </c>
      <c r="C6753" t="str">
        <f t="shared" si="105"/>
        <v>RPPM.11.02.00-22-0014/17</v>
      </c>
      <c r="D6753" t="str">
        <f>IF('tab2'!B6758="","",'tab2'!B6758)</f>
        <v>WOJ.: POMORSKIE, POW.: wejherowski, GM.: Linia</v>
      </c>
    </row>
    <row r="6754" spans="1:4" x14ac:dyDescent="0.25">
      <c r="A6754" t="str">
        <f>LEFT('tab2'!A6759,24)</f>
        <v/>
      </c>
      <c r="B6754" t="str">
        <f>IF(AND(A6754="",D6754&lt;&gt;""),B6753,LEFT('tab2'!A6759,24))</f>
        <v>RPPM.11.02.00-22-0014/17</v>
      </c>
      <c r="C6754" t="str">
        <f t="shared" si="105"/>
        <v>RPPM.11.02.00-22-0014/17</v>
      </c>
      <c r="D6754" t="str">
        <f>IF('tab2'!B6759="","",'tab2'!B6759)</f>
        <v>WOJ.: POMORSKIE, POW.: wejherowski, GM.: Łęczyce</v>
      </c>
    </row>
    <row r="6755" spans="1:4" x14ac:dyDescent="0.25">
      <c r="A6755" t="str">
        <f>LEFT('tab2'!A6760,24)</f>
        <v>RPPM.11.02.00-22-0014/17</v>
      </c>
      <c r="B6755" t="str">
        <f>IF(AND(A6755="",D6755&lt;&gt;""),B6754,LEFT('tab2'!A6760,24))</f>
        <v>RPPM.11.02.00-22-0014/17</v>
      </c>
      <c r="C6755" t="str">
        <f t="shared" si="105"/>
        <v>RPPM.11.02.00-22-0014/17</v>
      </c>
      <c r="D6755">
        <f>IF('tab2'!B6760="","",'tab2'!B6760)</f>
        <v>11</v>
      </c>
    </row>
    <row r="6756" spans="1:4" x14ac:dyDescent="0.25">
      <c r="A6756" t="str">
        <f>LEFT('tab2'!A6761,24)</f>
        <v>RPPM.11.02.00-22-0015/17</v>
      </c>
      <c r="B6756" t="str">
        <f>IF(AND(A6756="",D6756&lt;&gt;""),B6755,LEFT('tab2'!A6761,24))</f>
        <v>RPPM.11.02.00-22-0015/17</v>
      </c>
      <c r="C6756" t="str">
        <f t="shared" si="105"/>
        <v>RPPM.11.02.00-22-0015/17</v>
      </c>
      <c r="D6756" t="str">
        <f>IF('tab2'!B6761="","",'tab2'!B6761)</f>
        <v>WOJ.: POMORSKIE, POW.: słupski, GM.: Słupsk</v>
      </c>
    </row>
    <row r="6757" spans="1:4" x14ac:dyDescent="0.25">
      <c r="A6757" t="str">
        <f>LEFT('tab2'!A6762,24)</f>
        <v>RPPM.11.02.00-22-0015/17</v>
      </c>
      <c r="B6757" t="str">
        <f>IF(AND(A6757="",D6757&lt;&gt;""),B6756,LEFT('tab2'!A6762,24))</f>
        <v>RPPM.11.02.00-22-0015/17</v>
      </c>
      <c r="C6757" t="str">
        <f t="shared" si="105"/>
        <v>RPPM.11.02.00-22-0015/17</v>
      </c>
      <c r="D6757">
        <f>IF('tab2'!B6762="","",'tab2'!B6762)</f>
        <v>1</v>
      </c>
    </row>
    <row r="6758" spans="1:4" x14ac:dyDescent="0.25">
      <c r="A6758" t="str">
        <f>LEFT('tab2'!A6763,24)</f>
        <v>RPPM.11.02.00-22-0016/17</v>
      </c>
      <c r="B6758" t="str">
        <f>IF(AND(A6758="",D6758&lt;&gt;""),B6757,LEFT('tab2'!A6763,24))</f>
        <v>RPPM.11.02.00-22-0016/17</v>
      </c>
      <c r="C6758" t="str">
        <f t="shared" si="105"/>
        <v>RPPM.11.02.00-22-0016/17</v>
      </c>
      <c r="D6758" t="str">
        <f>IF('tab2'!B6763="","",'tab2'!B6763)</f>
        <v>WOJ.: POMORSKIE, POW.: kwidzyński, GM.: Kwidzyn</v>
      </c>
    </row>
    <row r="6759" spans="1:4" x14ac:dyDescent="0.25">
      <c r="A6759" t="str">
        <f>LEFT('tab2'!A6764,24)</f>
        <v/>
      </c>
      <c r="B6759" t="str">
        <f>IF(AND(A6759="",D6759&lt;&gt;""),B6758,LEFT('tab2'!A6764,24))</f>
        <v>RPPM.11.02.00-22-0016/17</v>
      </c>
      <c r="C6759" t="str">
        <f t="shared" si="105"/>
        <v>RPPM.11.02.00-22-0016/17</v>
      </c>
      <c r="D6759" t="str">
        <f>IF('tab2'!B6764="","",'tab2'!B6764)</f>
        <v>WOJ.: POMORSKIE, POW.: kwidzyński, GM.: Kwidzyn - gmina wiejska</v>
      </c>
    </row>
    <row r="6760" spans="1:4" x14ac:dyDescent="0.25">
      <c r="A6760" t="str">
        <f>LEFT('tab2'!A6765,24)</f>
        <v>RPPM.11.02.00-22-0016/17</v>
      </c>
      <c r="B6760" t="str">
        <f>IF(AND(A6760="",D6760&lt;&gt;""),B6759,LEFT('tab2'!A6765,24))</f>
        <v>RPPM.11.02.00-22-0016/17</v>
      </c>
      <c r="C6760" t="str">
        <f t="shared" si="105"/>
        <v>RPPM.11.02.00-22-0016/17</v>
      </c>
      <c r="D6760">
        <f>IF('tab2'!B6765="","",'tab2'!B6765)</f>
        <v>2</v>
      </c>
    </row>
    <row r="6761" spans="1:4" x14ac:dyDescent="0.25">
      <c r="A6761" t="str">
        <f>LEFT('tab2'!A6766,24)</f>
        <v>RPPM.11.02.00-22-0018/17</v>
      </c>
      <c r="B6761" t="str">
        <f>IF(AND(A6761="",D6761&lt;&gt;""),B6760,LEFT('tab2'!A6766,24))</f>
        <v>RPPM.11.02.00-22-0018/17</v>
      </c>
      <c r="C6761" t="str">
        <f t="shared" si="105"/>
        <v>RPPM.11.02.00-22-0018/17</v>
      </c>
      <c r="D6761" t="str">
        <f>IF('tab2'!B6766="","",'tab2'!B6766)</f>
        <v>WOJ.: POMORSKIE, POW.: starogardzki, GM.: Starogard Gdański - gmina wiejska</v>
      </c>
    </row>
    <row r="6762" spans="1:4" x14ac:dyDescent="0.25">
      <c r="A6762" t="str">
        <f>LEFT('tab2'!A6767,24)</f>
        <v>RPPM.11.02.00-22-0018/17</v>
      </c>
      <c r="B6762" t="str">
        <f>IF(AND(A6762="",D6762&lt;&gt;""),B6761,LEFT('tab2'!A6767,24))</f>
        <v>RPPM.11.02.00-22-0018/17</v>
      </c>
      <c r="C6762" t="str">
        <f t="shared" si="105"/>
        <v>RPPM.11.02.00-22-0018/17</v>
      </c>
      <c r="D6762">
        <f>IF('tab2'!B6767="","",'tab2'!B6767)</f>
        <v>1</v>
      </c>
    </row>
    <row r="6763" spans="1:4" x14ac:dyDescent="0.25">
      <c r="A6763" t="str">
        <f>LEFT('tab2'!A6768,24)</f>
        <v>RPPM.11.02.00-22-0020/17</v>
      </c>
      <c r="B6763" t="str">
        <f>IF(AND(A6763="",D6763&lt;&gt;""),B6762,LEFT('tab2'!A6768,24))</f>
        <v>RPPM.11.02.00-22-0020/17</v>
      </c>
      <c r="C6763" t="str">
        <f t="shared" si="105"/>
        <v>RPPM.11.02.00-22-0020/17</v>
      </c>
      <c r="D6763" t="str">
        <f>IF('tab2'!B6768="","",'tab2'!B6768)</f>
        <v>WOJ.: POMORSKIE, POW.: bytowski, GM.: Bytów</v>
      </c>
    </row>
    <row r="6764" spans="1:4" x14ac:dyDescent="0.25">
      <c r="A6764" t="str">
        <f>LEFT('tab2'!A6769,24)</f>
        <v>RPPM.11.02.00-22-0020/17</v>
      </c>
      <c r="B6764" t="str">
        <f>IF(AND(A6764="",D6764&lt;&gt;""),B6763,LEFT('tab2'!A6769,24))</f>
        <v>RPPM.11.02.00-22-0020/17</v>
      </c>
      <c r="C6764" t="str">
        <f t="shared" si="105"/>
        <v>RPPM.11.02.00-22-0020/17</v>
      </c>
      <c r="D6764">
        <f>IF('tab2'!B6769="","",'tab2'!B6769)</f>
        <v>1</v>
      </c>
    </row>
    <row r="6765" spans="1:4" x14ac:dyDescent="0.25">
      <c r="A6765" t="str">
        <f>LEFT('tab2'!A6770,24)</f>
        <v>RPPM.11.02.00-22-0022/17</v>
      </c>
      <c r="B6765" t="str">
        <f>IF(AND(A6765="",D6765&lt;&gt;""),B6764,LEFT('tab2'!A6770,24))</f>
        <v>RPPM.11.02.00-22-0022/17</v>
      </c>
      <c r="C6765" t="str">
        <f t="shared" si="105"/>
        <v>RPPM.11.02.00-22-0022/17</v>
      </c>
      <c r="D6765" t="str">
        <f>IF('tab2'!B6770="","",'tab2'!B6770)</f>
        <v>WOJ.: POMORSKIE, POW.: słupski, GM.: Potęgowo</v>
      </c>
    </row>
    <row r="6766" spans="1:4" x14ac:dyDescent="0.25">
      <c r="A6766" t="str">
        <f>LEFT('tab2'!A6771,24)</f>
        <v>RPPM.11.02.00-22-0022/17</v>
      </c>
      <c r="B6766" t="str">
        <f>IF(AND(A6766="",D6766&lt;&gt;""),B6765,LEFT('tab2'!A6771,24))</f>
        <v>RPPM.11.02.00-22-0022/17</v>
      </c>
      <c r="C6766" t="str">
        <f t="shared" si="105"/>
        <v>RPPM.11.02.00-22-0022/17</v>
      </c>
      <c r="D6766">
        <f>IF('tab2'!B6771="","",'tab2'!B6771)</f>
        <v>1</v>
      </c>
    </row>
    <row r="6767" spans="1:4" x14ac:dyDescent="0.25">
      <c r="A6767" t="str">
        <f>LEFT('tab2'!A6772,24)</f>
        <v>RPPM.11.03.00-22-0001/15</v>
      </c>
      <c r="B6767" t="str">
        <f>IF(AND(A6767="",D6767&lt;&gt;""),B6766,LEFT('tab2'!A6772,24))</f>
        <v>RPPM.11.03.00-22-0001/15</v>
      </c>
      <c r="C6767" t="str">
        <f t="shared" si="105"/>
        <v>RPPM.11.03.00-22-0001/15</v>
      </c>
      <c r="D6767" t="str">
        <f>IF('tab2'!B6772="","",'tab2'!B6772)</f>
        <v>WOJ.: POMORSKIE, POW.: malborski, GM.: Nowy Staw</v>
      </c>
    </row>
    <row r="6768" spans="1:4" x14ac:dyDescent="0.25">
      <c r="A6768" t="str">
        <f>LEFT('tab2'!A6773,24)</f>
        <v/>
      </c>
      <c r="B6768" t="str">
        <f>IF(AND(A6768="",D6768&lt;&gt;""),B6767,LEFT('tab2'!A6773,24))</f>
        <v>RPPM.11.03.00-22-0001/15</v>
      </c>
      <c r="C6768" t="str">
        <f t="shared" si="105"/>
        <v>RPPM.11.03.00-22-0001/15</v>
      </c>
      <c r="D6768" t="str">
        <f>IF('tab2'!B6773="","",'tab2'!B6773)</f>
        <v>WOJ.: POMORSKIE, POW.: malborski, GM.: Stare Pole</v>
      </c>
    </row>
    <row r="6769" spans="1:4" x14ac:dyDescent="0.25">
      <c r="A6769" t="str">
        <f>LEFT('tab2'!A6774,24)</f>
        <v>RPPM.11.03.00-22-0001/15</v>
      </c>
      <c r="B6769" t="str">
        <f>IF(AND(A6769="",D6769&lt;&gt;""),B6768,LEFT('tab2'!A6774,24))</f>
        <v>RPPM.11.03.00-22-0001/15</v>
      </c>
      <c r="C6769" t="str">
        <f t="shared" si="105"/>
        <v>RPPM.11.03.00-22-0001/15</v>
      </c>
      <c r="D6769">
        <f>IF('tab2'!B6774="","",'tab2'!B6774)</f>
        <v>2</v>
      </c>
    </row>
    <row r="6770" spans="1:4" x14ac:dyDescent="0.25">
      <c r="A6770" t="str">
        <f>LEFT('tab2'!A6775,24)</f>
        <v>RPPM.11.03.00-22-0001/16</v>
      </c>
      <c r="B6770" t="str">
        <f>IF(AND(A6770="",D6770&lt;&gt;""),B6769,LEFT('tab2'!A6775,24))</f>
        <v>RPPM.11.03.00-22-0001/16</v>
      </c>
      <c r="C6770" t="str">
        <f t="shared" si="105"/>
        <v>RPPM.11.03.00-22-0001/16</v>
      </c>
      <c r="D6770" t="str">
        <f>IF('tab2'!B6775="","",'tab2'!B6775)</f>
        <v>WOJ.: POMORSKIE, POW.: gdański, GM.: Pszczółki</v>
      </c>
    </row>
    <row r="6771" spans="1:4" x14ac:dyDescent="0.25">
      <c r="A6771" t="str">
        <f>LEFT('tab2'!A6776,24)</f>
        <v>RPPM.11.03.00-22-0001/16</v>
      </c>
      <c r="B6771" t="str">
        <f>IF(AND(A6771="",D6771&lt;&gt;""),B6770,LEFT('tab2'!A6776,24))</f>
        <v>RPPM.11.03.00-22-0001/16</v>
      </c>
      <c r="C6771" t="str">
        <f t="shared" si="105"/>
        <v>RPPM.11.03.00-22-0001/16</v>
      </c>
      <c r="D6771">
        <f>IF('tab2'!B6776="","",'tab2'!B6776)</f>
        <v>1</v>
      </c>
    </row>
    <row r="6772" spans="1:4" x14ac:dyDescent="0.25">
      <c r="A6772" t="str">
        <f>LEFT('tab2'!A6777,24)</f>
        <v>RPPM.11.03.00-22-0002/16</v>
      </c>
      <c r="B6772" t="str">
        <f>IF(AND(A6772="",D6772&lt;&gt;""),B6771,LEFT('tab2'!A6777,24))</f>
        <v>RPPM.11.03.00-22-0002/16</v>
      </c>
      <c r="C6772" t="str">
        <f t="shared" si="105"/>
        <v>RPPM.11.03.00-22-0002/16</v>
      </c>
      <c r="D6772" t="str">
        <f>IF('tab2'!B6777="","",'tab2'!B6777)</f>
        <v>WOJ.: POMORSKIE, POW.: bytowski, GM.: Kołczygłowy</v>
      </c>
    </row>
    <row r="6773" spans="1:4" x14ac:dyDescent="0.25">
      <c r="A6773" t="str">
        <f>LEFT('tab2'!A6778,24)</f>
        <v>RPPM.11.03.00-22-0002/16</v>
      </c>
      <c r="B6773" t="str">
        <f>IF(AND(A6773="",D6773&lt;&gt;""),B6772,LEFT('tab2'!A6778,24))</f>
        <v>RPPM.11.03.00-22-0002/16</v>
      </c>
      <c r="C6773" t="str">
        <f t="shared" si="105"/>
        <v>RPPM.11.03.00-22-0002/16</v>
      </c>
      <c r="D6773">
        <f>IF('tab2'!B6778="","",'tab2'!B6778)</f>
        <v>1</v>
      </c>
    </row>
    <row r="6774" spans="1:4" x14ac:dyDescent="0.25">
      <c r="A6774" t="str">
        <f>LEFT('tab2'!A6779,24)</f>
        <v>RPPM.11.03.00-22-0003/16</v>
      </c>
      <c r="B6774" t="str">
        <f>IF(AND(A6774="",D6774&lt;&gt;""),B6773,LEFT('tab2'!A6779,24))</f>
        <v>RPPM.11.03.00-22-0003/16</v>
      </c>
      <c r="C6774" t="str">
        <f t="shared" si="105"/>
        <v>RPPM.11.03.00-22-0003/16</v>
      </c>
      <c r="D6774" t="str">
        <f>IF('tab2'!B6779="","",'tab2'!B6779)</f>
        <v>WOJ.: POMORSKIE, POW.: kościerski, GM.: Karsin</v>
      </c>
    </row>
    <row r="6775" spans="1:4" x14ac:dyDescent="0.25">
      <c r="A6775" t="str">
        <f>LEFT('tab2'!A6780,24)</f>
        <v>RPPM.11.03.00-22-0003/16</v>
      </c>
      <c r="B6775" t="str">
        <f>IF(AND(A6775="",D6775&lt;&gt;""),B6774,LEFT('tab2'!A6780,24))</f>
        <v>RPPM.11.03.00-22-0003/16</v>
      </c>
      <c r="C6775" t="str">
        <f t="shared" si="105"/>
        <v>RPPM.11.03.00-22-0003/16</v>
      </c>
      <c r="D6775">
        <f>IF('tab2'!B6780="","",'tab2'!B6780)</f>
        <v>1</v>
      </c>
    </row>
    <row r="6776" spans="1:4" x14ac:dyDescent="0.25">
      <c r="A6776" t="str">
        <f>LEFT('tab2'!A6781,24)</f>
        <v>RPPM.11.03.00-22-0003/17</v>
      </c>
      <c r="B6776" t="str">
        <f>IF(AND(A6776="",D6776&lt;&gt;""),B6775,LEFT('tab2'!A6781,24))</f>
        <v>RPPM.11.03.00-22-0003/17</v>
      </c>
      <c r="C6776" t="str">
        <f t="shared" si="105"/>
        <v>RPPM.11.03.00-22-0003/17</v>
      </c>
      <c r="D6776" t="str">
        <f>IF('tab2'!B6781="","",'tab2'!B6781)</f>
        <v>WOJ.: POMORSKIE, POW.: bytowski, GM.: Czarna Dąbrówka</v>
      </c>
    </row>
    <row r="6777" spans="1:4" x14ac:dyDescent="0.25">
      <c r="A6777" t="str">
        <f>LEFT('tab2'!A6782,24)</f>
        <v>RPPM.11.03.00-22-0003/17</v>
      </c>
      <c r="B6777" t="str">
        <f>IF(AND(A6777="",D6777&lt;&gt;""),B6776,LEFT('tab2'!A6782,24))</f>
        <v>RPPM.11.03.00-22-0003/17</v>
      </c>
      <c r="C6777" t="str">
        <f t="shared" si="105"/>
        <v>RPPM.11.03.00-22-0003/17</v>
      </c>
      <c r="D6777">
        <f>IF('tab2'!B6782="","",'tab2'!B6782)</f>
        <v>1</v>
      </c>
    </row>
    <row r="6778" spans="1:4" x14ac:dyDescent="0.25">
      <c r="A6778" t="str">
        <f>LEFT('tab2'!A6783,24)</f>
        <v>RPPM.11.03.00-22-0004/16</v>
      </c>
      <c r="B6778" t="str">
        <f>IF(AND(A6778="",D6778&lt;&gt;""),B6777,LEFT('tab2'!A6783,24))</f>
        <v>RPPM.11.03.00-22-0004/16</v>
      </c>
      <c r="C6778" t="str">
        <f t="shared" ref="C6778:C6841" si="106">IF(D6778="","",B6778)</f>
        <v>RPPM.11.03.00-22-0004/16</v>
      </c>
      <c r="D6778" t="str">
        <f>IF('tab2'!B6783="","",'tab2'!B6783)</f>
        <v>WOJ.: POMORSKIE, POW.: słupski, GM.: Główczyce</v>
      </c>
    </row>
    <row r="6779" spans="1:4" x14ac:dyDescent="0.25">
      <c r="A6779" t="str">
        <f>LEFT('tab2'!A6784,24)</f>
        <v>RPPM.11.03.00-22-0004/16</v>
      </c>
      <c r="B6779" t="str">
        <f>IF(AND(A6779="",D6779&lt;&gt;""),B6778,LEFT('tab2'!A6784,24))</f>
        <v>RPPM.11.03.00-22-0004/16</v>
      </c>
      <c r="C6779" t="str">
        <f t="shared" si="106"/>
        <v>RPPM.11.03.00-22-0004/16</v>
      </c>
      <c r="D6779">
        <f>IF('tab2'!B6784="","",'tab2'!B6784)</f>
        <v>1</v>
      </c>
    </row>
    <row r="6780" spans="1:4" x14ac:dyDescent="0.25">
      <c r="A6780" t="str">
        <f>LEFT('tab2'!A6785,24)</f>
        <v>RPPM.11.03.00-22-0005/16</v>
      </c>
      <c r="B6780" t="str">
        <f>IF(AND(A6780="",D6780&lt;&gt;""),B6779,LEFT('tab2'!A6785,24))</f>
        <v>RPPM.11.03.00-22-0005/16</v>
      </c>
      <c r="C6780" t="str">
        <f t="shared" si="106"/>
        <v>RPPM.11.03.00-22-0005/16</v>
      </c>
      <c r="D6780" t="str">
        <f>IF('tab2'!B6785="","",'tab2'!B6785)</f>
        <v>WOJ.: POMORSKIE, POW.: słupski, GM.: Potęgowo</v>
      </c>
    </row>
    <row r="6781" spans="1:4" x14ac:dyDescent="0.25">
      <c r="A6781" t="str">
        <f>LEFT('tab2'!A6786,24)</f>
        <v>RPPM.11.03.00-22-0005/16</v>
      </c>
      <c r="B6781" t="str">
        <f>IF(AND(A6781="",D6781&lt;&gt;""),B6780,LEFT('tab2'!A6786,24))</f>
        <v>RPPM.11.03.00-22-0005/16</v>
      </c>
      <c r="C6781" t="str">
        <f t="shared" si="106"/>
        <v>RPPM.11.03.00-22-0005/16</v>
      </c>
      <c r="D6781">
        <f>IF('tab2'!B6786="","",'tab2'!B6786)</f>
        <v>1</v>
      </c>
    </row>
    <row r="6782" spans="1:4" x14ac:dyDescent="0.25">
      <c r="A6782" t="str">
        <f>LEFT('tab2'!A6787,24)</f>
        <v>RPPM.11.03.00-22-0005/17</v>
      </c>
      <c r="B6782" t="str">
        <f>IF(AND(A6782="",D6782&lt;&gt;""),B6781,LEFT('tab2'!A6787,24))</f>
        <v>RPPM.11.03.00-22-0005/17</v>
      </c>
      <c r="C6782" t="str">
        <f t="shared" si="106"/>
        <v>RPPM.11.03.00-22-0005/17</v>
      </c>
      <c r="D6782" t="str">
        <f>IF('tab2'!B6787="","",'tab2'!B6787)</f>
        <v>WOJ.: POMORSKIE, POW.: kościerski, GM.: Kościerzyna - gmina wiejska</v>
      </c>
    </row>
    <row r="6783" spans="1:4" x14ac:dyDescent="0.25">
      <c r="A6783" t="str">
        <f>LEFT('tab2'!A6788,24)</f>
        <v>RPPM.11.03.00-22-0005/17</v>
      </c>
      <c r="B6783" t="str">
        <f>IF(AND(A6783="",D6783&lt;&gt;""),B6782,LEFT('tab2'!A6788,24))</f>
        <v>RPPM.11.03.00-22-0005/17</v>
      </c>
      <c r="C6783" t="str">
        <f t="shared" si="106"/>
        <v>RPPM.11.03.00-22-0005/17</v>
      </c>
      <c r="D6783">
        <f>IF('tab2'!B6788="","",'tab2'!B6788)</f>
        <v>1</v>
      </c>
    </row>
    <row r="6784" spans="1:4" x14ac:dyDescent="0.25">
      <c r="A6784" t="str">
        <f>LEFT('tab2'!A6789,24)</f>
        <v>RPPM.11.03.00-22-0006/16</v>
      </c>
      <c r="B6784" t="str">
        <f>IF(AND(A6784="",D6784&lt;&gt;""),B6783,LEFT('tab2'!A6789,24))</f>
        <v>RPPM.11.03.00-22-0006/16</v>
      </c>
      <c r="C6784" t="str">
        <f t="shared" si="106"/>
        <v>RPPM.11.03.00-22-0006/16</v>
      </c>
      <c r="D6784" t="str">
        <f>IF('tab2'!B6789="","",'tab2'!B6789)</f>
        <v>WOJ.: POMORSKIE, POW.: kartuski, GM.: Przodkowo</v>
      </c>
    </row>
    <row r="6785" spans="1:4" x14ac:dyDescent="0.25">
      <c r="A6785" t="str">
        <f>LEFT('tab2'!A6790,24)</f>
        <v>RPPM.11.03.00-22-0006/16</v>
      </c>
      <c r="B6785" t="str">
        <f>IF(AND(A6785="",D6785&lt;&gt;""),B6784,LEFT('tab2'!A6790,24))</f>
        <v>RPPM.11.03.00-22-0006/16</v>
      </c>
      <c r="C6785" t="str">
        <f t="shared" si="106"/>
        <v>RPPM.11.03.00-22-0006/16</v>
      </c>
      <c r="D6785">
        <f>IF('tab2'!B6790="","",'tab2'!B6790)</f>
        <v>1</v>
      </c>
    </row>
    <row r="6786" spans="1:4" x14ac:dyDescent="0.25">
      <c r="A6786" t="str">
        <f>LEFT('tab2'!A6791,24)</f>
        <v>RPPM.11.03.00-22-0006/17</v>
      </c>
      <c r="B6786" t="str">
        <f>IF(AND(A6786="",D6786&lt;&gt;""),B6785,LEFT('tab2'!A6791,24))</f>
        <v>RPPM.11.03.00-22-0006/17</v>
      </c>
      <c r="C6786" t="str">
        <f t="shared" si="106"/>
        <v>RPPM.11.03.00-22-0006/17</v>
      </c>
      <c r="D6786" t="str">
        <f>IF('tab2'!B6791="","",'tab2'!B6791)</f>
        <v>WOJ.: POMORSKIE, POW.: wejherowski, GM.: Choczewo</v>
      </c>
    </row>
    <row r="6787" spans="1:4" x14ac:dyDescent="0.25">
      <c r="A6787" t="str">
        <f>LEFT('tab2'!A6792,24)</f>
        <v>RPPM.11.03.00-22-0006/17</v>
      </c>
      <c r="B6787" t="str">
        <f>IF(AND(A6787="",D6787&lt;&gt;""),B6786,LEFT('tab2'!A6792,24))</f>
        <v>RPPM.11.03.00-22-0006/17</v>
      </c>
      <c r="C6787" t="str">
        <f t="shared" si="106"/>
        <v>RPPM.11.03.00-22-0006/17</v>
      </c>
      <c r="D6787">
        <f>IF('tab2'!B6792="","",'tab2'!B6792)</f>
        <v>1</v>
      </c>
    </row>
    <row r="6788" spans="1:4" x14ac:dyDescent="0.25">
      <c r="A6788" t="str">
        <f>LEFT('tab2'!A6793,24)</f>
        <v>RPPM.11.03.00-22-0008/17</v>
      </c>
      <c r="B6788" t="str">
        <f>IF(AND(A6788="",D6788&lt;&gt;""),B6787,LEFT('tab2'!A6793,24))</f>
        <v>RPPM.11.03.00-22-0008/17</v>
      </c>
      <c r="C6788" t="str">
        <f t="shared" si="106"/>
        <v>RPPM.11.03.00-22-0008/17</v>
      </c>
      <c r="D6788" t="str">
        <f>IF('tab2'!B6793="","",'tab2'!B6793)</f>
        <v>WOJ.: POMORSKIE, POW.: kościerski, GM.: Karsin</v>
      </c>
    </row>
    <row r="6789" spans="1:4" x14ac:dyDescent="0.25">
      <c r="A6789" t="str">
        <f>LEFT('tab2'!A6794,24)</f>
        <v>RPPM.11.03.00-22-0008/17</v>
      </c>
      <c r="B6789" t="str">
        <f>IF(AND(A6789="",D6789&lt;&gt;""),B6788,LEFT('tab2'!A6794,24))</f>
        <v>RPPM.11.03.00-22-0008/17</v>
      </c>
      <c r="C6789" t="str">
        <f t="shared" si="106"/>
        <v>RPPM.11.03.00-22-0008/17</v>
      </c>
      <c r="D6789">
        <f>IF('tab2'!B6794="","",'tab2'!B6794)</f>
        <v>1</v>
      </c>
    </row>
    <row r="6790" spans="1:4" x14ac:dyDescent="0.25">
      <c r="A6790" t="str">
        <f>LEFT('tab2'!A6795,24)</f>
        <v>RPPM.11.03.00-22-0009/16</v>
      </c>
      <c r="B6790" t="str">
        <f>IF(AND(A6790="",D6790&lt;&gt;""),B6789,LEFT('tab2'!A6795,24))</f>
        <v>RPPM.11.03.00-22-0009/16</v>
      </c>
      <c r="C6790" t="str">
        <f t="shared" si="106"/>
        <v>RPPM.11.03.00-22-0009/16</v>
      </c>
      <c r="D6790" t="str">
        <f>IF('tab2'!B6795="","",'tab2'!B6795)</f>
        <v>WOJ.: POMORSKIE, POW.: gdański, GM.: Suchy Dąb</v>
      </c>
    </row>
    <row r="6791" spans="1:4" x14ac:dyDescent="0.25">
      <c r="A6791" t="str">
        <f>LEFT('tab2'!A6796,24)</f>
        <v>RPPM.11.03.00-22-0009/16</v>
      </c>
      <c r="B6791" t="str">
        <f>IF(AND(A6791="",D6791&lt;&gt;""),B6790,LEFT('tab2'!A6796,24))</f>
        <v>RPPM.11.03.00-22-0009/16</v>
      </c>
      <c r="C6791" t="str">
        <f t="shared" si="106"/>
        <v>RPPM.11.03.00-22-0009/16</v>
      </c>
      <c r="D6791">
        <f>IF('tab2'!B6796="","",'tab2'!B6796)</f>
        <v>1</v>
      </c>
    </row>
    <row r="6792" spans="1:4" x14ac:dyDescent="0.25">
      <c r="A6792" t="str">
        <f>LEFT('tab2'!A6797,24)</f>
        <v>RPPM.11.03.00-22-0009/17</v>
      </c>
      <c r="B6792" t="str">
        <f>IF(AND(A6792="",D6792&lt;&gt;""),B6791,LEFT('tab2'!A6797,24))</f>
        <v>RPPM.11.03.00-22-0009/17</v>
      </c>
      <c r="C6792" t="str">
        <f t="shared" si="106"/>
        <v>RPPM.11.03.00-22-0009/17</v>
      </c>
      <c r="D6792" t="str">
        <f>IF('tab2'!B6797="","",'tab2'!B6797)</f>
        <v>WOJ.: POMORSKIE, POW.: starogardzki, GM.: Skórcz</v>
      </c>
    </row>
    <row r="6793" spans="1:4" x14ac:dyDescent="0.25">
      <c r="A6793" t="str">
        <f>LEFT('tab2'!A6798,24)</f>
        <v>RPPM.11.03.00-22-0009/17</v>
      </c>
      <c r="B6793" t="str">
        <f>IF(AND(A6793="",D6793&lt;&gt;""),B6792,LEFT('tab2'!A6798,24))</f>
        <v>RPPM.11.03.00-22-0009/17</v>
      </c>
      <c r="C6793" t="str">
        <f t="shared" si="106"/>
        <v>RPPM.11.03.00-22-0009/17</v>
      </c>
      <c r="D6793">
        <f>IF('tab2'!B6798="","",'tab2'!B6798)</f>
        <v>1</v>
      </c>
    </row>
    <row r="6794" spans="1:4" x14ac:dyDescent="0.25">
      <c r="A6794" t="str">
        <f>LEFT('tab2'!A6799,24)</f>
        <v>RPPM.11.03.00-22-0010/16</v>
      </c>
      <c r="B6794" t="str">
        <f>IF(AND(A6794="",D6794&lt;&gt;""),B6793,LEFT('tab2'!A6799,24))</f>
        <v>RPPM.11.03.00-22-0010/16</v>
      </c>
      <c r="C6794" t="str">
        <f t="shared" si="106"/>
        <v>RPPM.11.03.00-22-0010/16</v>
      </c>
      <c r="D6794" t="str">
        <f>IF('tab2'!B6799="","",'tab2'!B6799)</f>
        <v>WOJ.: POMORSKIE, POW.: starogardzki, GM.: Starogard Gdański</v>
      </c>
    </row>
    <row r="6795" spans="1:4" x14ac:dyDescent="0.25">
      <c r="A6795" t="str">
        <f>LEFT('tab2'!A6800,24)</f>
        <v>RPPM.11.03.00-22-0010/16</v>
      </c>
      <c r="B6795" t="str">
        <f>IF(AND(A6795="",D6795&lt;&gt;""),B6794,LEFT('tab2'!A6800,24))</f>
        <v>RPPM.11.03.00-22-0010/16</v>
      </c>
      <c r="C6795" t="str">
        <f t="shared" si="106"/>
        <v>RPPM.11.03.00-22-0010/16</v>
      </c>
      <c r="D6795">
        <f>IF('tab2'!B6800="","",'tab2'!B6800)</f>
        <v>1</v>
      </c>
    </row>
    <row r="6796" spans="1:4" x14ac:dyDescent="0.25">
      <c r="A6796" t="str">
        <f>LEFT('tab2'!A6801,24)</f>
        <v>RPPM.11.03.00-22-0010/17</v>
      </c>
      <c r="B6796" t="str">
        <f>IF(AND(A6796="",D6796&lt;&gt;""),B6795,LEFT('tab2'!A6801,24))</f>
        <v>RPPM.11.03.00-22-0010/17</v>
      </c>
      <c r="C6796" t="str">
        <f t="shared" si="106"/>
        <v>RPPM.11.03.00-22-0010/17</v>
      </c>
      <c r="D6796" t="str">
        <f>IF('tab2'!B6801="","",'tab2'!B6801)</f>
        <v>WOJ.: POMORSKIE, POW.: starogardzki, GM.: Starogard Gdański - gmina wiejska</v>
      </c>
    </row>
    <row r="6797" spans="1:4" x14ac:dyDescent="0.25">
      <c r="A6797" t="str">
        <f>LEFT('tab2'!A6802,24)</f>
        <v>RPPM.11.03.00-22-0010/17</v>
      </c>
      <c r="B6797" t="str">
        <f>IF(AND(A6797="",D6797&lt;&gt;""),B6796,LEFT('tab2'!A6802,24))</f>
        <v>RPPM.11.03.00-22-0010/17</v>
      </c>
      <c r="C6797" t="str">
        <f t="shared" si="106"/>
        <v>RPPM.11.03.00-22-0010/17</v>
      </c>
      <c r="D6797">
        <f>IF('tab2'!B6802="","",'tab2'!B6802)</f>
        <v>1</v>
      </c>
    </row>
    <row r="6798" spans="1:4" x14ac:dyDescent="0.25">
      <c r="A6798" t="str">
        <f>LEFT('tab2'!A6803,24)</f>
        <v>RPPM.11.03.00-22-0011/16</v>
      </c>
      <c r="B6798" t="str">
        <f>IF(AND(A6798="",D6798&lt;&gt;""),B6797,LEFT('tab2'!A6803,24))</f>
        <v>RPPM.11.03.00-22-0011/16</v>
      </c>
      <c r="C6798" t="str">
        <f t="shared" si="106"/>
        <v>RPPM.11.03.00-22-0011/16</v>
      </c>
      <c r="D6798" t="str">
        <f>IF('tab2'!B6803="","",'tab2'!B6803)</f>
        <v>WOJ.: POMORSKIE, POW.: starogardzki, GM.: Osiek</v>
      </c>
    </row>
    <row r="6799" spans="1:4" x14ac:dyDescent="0.25">
      <c r="A6799" t="str">
        <f>LEFT('tab2'!A6804,24)</f>
        <v>RPPM.11.03.00-22-0011/16</v>
      </c>
      <c r="B6799" t="str">
        <f>IF(AND(A6799="",D6799&lt;&gt;""),B6798,LEFT('tab2'!A6804,24))</f>
        <v>RPPM.11.03.00-22-0011/16</v>
      </c>
      <c r="C6799" t="str">
        <f t="shared" si="106"/>
        <v>RPPM.11.03.00-22-0011/16</v>
      </c>
      <c r="D6799">
        <f>IF('tab2'!B6804="","",'tab2'!B6804)</f>
        <v>1</v>
      </c>
    </row>
    <row r="6800" spans="1:4" x14ac:dyDescent="0.25">
      <c r="A6800" t="str">
        <f>LEFT('tab2'!A6805,24)</f>
        <v>RPPM.11.03.00-22-0011/17</v>
      </c>
      <c r="B6800" t="str">
        <f>IF(AND(A6800="",D6800&lt;&gt;""),B6799,LEFT('tab2'!A6805,24))</f>
        <v>RPPM.11.03.00-22-0011/17</v>
      </c>
      <c r="C6800" t="str">
        <f t="shared" si="106"/>
        <v>RPPM.11.03.00-22-0011/17</v>
      </c>
      <c r="D6800" t="str">
        <f>IF('tab2'!B6805="","",'tab2'!B6805)</f>
        <v>WOJ.: POMORSKIE, POW.: kartuski, GM.: Chmielno</v>
      </c>
    </row>
    <row r="6801" spans="1:4" x14ac:dyDescent="0.25">
      <c r="A6801" t="str">
        <f>LEFT('tab2'!A6806,24)</f>
        <v/>
      </c>
      <c r="B6801" t="str">
        <f>IF(AND(A6801="",D6801&lt;&gt;""),B6800,LEFT('tab2'!A6806,24))</f>
        <v>RPPM.11.03.00-22-0011/17</v>
      </c>
      <c r="C6801" t="str">
        <f t="shared" si="106"/>
        <v>RPPM.11.03.00-22-0011/17</v>
      </c>
      <c r="D6801" t="str">
        <f>IF('tab2'!B6806="","",'tab2'!B6806)</f>
        <v>WOJ.: POMORSKIE, POW.: kartuski, GM.: Kartuzy</v>
      </c>
    </row>
    <row r="6802" spans="1:4" x14ac:dyDescent="0.25">
      <c r="A6802" t="str">
        <f>LEFT('tab2'!A6807,24)</f>
        <v>RPPM.11.03.00-22-0011/17</v>
      </c>
      <c r="B6802" t="str">
        <f>IF(AND(A6802="",D6802&lt;&gt;""),B6801,LEFT('tab2'!A6807,24))</f>
        <v>RPPM.11.03.00-22-0011/17</v>
      </c>
      <c r="C6802" t="str">
        <f t="shared" si="106"/>
        <v>RPPM.11.03.00-22-0011/17</v>
      </c>
      <c r="D6802">
        <f>IF('tab2'!B6807="","",'tab2'!B6807)</f>
        <v>2</v>
      </c>
    </row>
    <row r="6803" spans="1:4" x14ac:dyDescent="0.25">
      <c r="A6803" t="str">
        <f>LEFT('tab2'!A6808,24)</f>
        <v>RPPM.11.03.00-22-0012/16</v>
      </c>
      <c r="B6803" t="str">
        <f>IF(AND(A6803="",D6803&lt;&gt;""),B6802,LEFT('tab2'!A6808,24))</f>
        <v>RPPM.11.03.00-22-0012/16</v>
      </c>
      <c r="C6803" t="str">
        <f t="shared" si="106"/>
        <v>RPPM.11.03.00-22-0012/16</v>
      </c>
      <c r="D6803" t="str">
        <f>IF('tab2'!B6808="","",'tab2'!B6808)</f>
        <v>WOJ.: POMORSKIE, POW.: starogardzki, GM.: Kaliska</v>
      </c>
    </row>
    <row r="6804" spans="1:4" x14ac:dyDescent="0.25">
      <c r="A6804" t="str">
        <f>LEFT('tab2'!A6809,24)</f>
        <v>RPPM.11.03.00-22-0012/16</v>
      </c>
      <c r="B6804" t="str">
        <f>IF(AND(A6804="",D6804&lt;&gt;""),B6803,LEFT('tab2'!A6809,24))</f>
        <v>RPPM.11.03.00-22-0012/16</v>
      </c>
      <c r="C6804" t="str">
        <f t="shared" si="106"/>
        <v>RPPM.11.03.00-22-0012/16</v>
      </c>
      <c r="D6804">
        <f>IF('tab2'!B6809="","",'tab2'!B6809)</f>
        <v>1</v>
      </c>
    </row>
    <row r="6805" spans="1:4" x14ac:dyDescent="0.25">
      <c r="A6805" t="str">
        <f>LEFT('tab2'!A6810,24)</f>
        <v>RPPM.11.03.00-22-0013/17</v>
      </c>
      <c r="B6805" t="str">
        <f>IF(AND(A6805="",D6805&lt;&gt;""),B6804,LEFT('tab2'!A6810,24))</f>
        <v>RPPM.11.03.00-22-0013/17</v>
      </c>
      <c r="C6805" t="str">
        <f t="shared" si="106"/>
        <v>RPPM.11.03.00-22-0013/17</v>
      </c>
      <c r="D6805" t="str">
        <f>IF('tab2'!B6810="","",'tab2'!B6810)</f>
        <v>WOJ.: POMORSKIE, POW.: kościerski, GM.: Nowa Karczma</v>
      </c>
    </row>
    <row r="6806" spans="1:4" x14ac:dyDescent="0.25">
      <c r="A6806" t="str">
        <f>LEFT('tab2'!A6811,24)</f>
        <v>RPPM.11.03.00-22-0013/17</v>
      </c>
      <c r="B6806" t="str">
        <f>IF(AND(A6806="",D6806&lt;&gt;""),B6805,LEFT('tab2'!A6811,24))</f>
        <v>RPPM.11.03.00-22-0013/17</v>
      </c>
      <c r="C6806" t="str">
        <f t="shared" si="106"/>
        <v>RPPM.11.03.00-22-0013/17</v>
      </c>
      <c r="D6806">
        <f>IF('tab2'!B6811="","",'tab2'!B6811)</f>
        <v>1</v>
      </c>
    </row>
    <row r="6807" spans="1:4" x14ac:dyDescent="0.25">
      <c r="A6807" t="str">
        <f>LEFT('tab2'!A6812,24)</f>
        <v>RPPM.11.03.00-22-0014/17</v>
      </c>
      <c r="B6807" t="str">
        <f>IF(AND(A6807="",D6807&lt;&gt;""),B6806,LEFT('tab2'!A6812,24))</f>
        <v>RPPM.11.03.00-22-0014/17</v>
      </c>
      <c r="C6807" t="str">
        <f t="shared" si="106"/>
        <v>RPPM.11.03.00-22-0014/17</v>
      </c>
      <c r="D6807" t="str">
        <f>IF('tab2'!B6812="","",'tab2'!B6812)</f>
        <v>WOJ.: POMORSKIE, POW.: kartuski, GM.: Przodkowo</v>
      </c>
    </row>
    <row r="6808" spans="1:4" x14ac:dyDescent="0.25">
      <c r="A6808" t="str">
        <f>LEFT('tab2'!A6813,24)</f>
        <v>RPPM.11.03.00-22-0014/17</v>
      </c>
      <c r="B6808" t="str">
        <f>IF(AND(A6808="",D6808&lt;&gt;""),B6807,LEFT('tab2'!A6813,24))</f>
        <v>RPPM.11.03.00-22-0014/17</v>
      </c>
      <c r="C6808" t="str">
        <f t="shared" si="106"/>
        <v>RPPM.11.03.00-22-0014/17</v>
      </c>
      <c r="D6808">
        <f>IF('tab2'!B6813="","",'tab2'!B6813)</f>
        <v>1</v>
      </c>
    </row>
    <row r="6809" spans="1:4" x14ac:dyDescent="0.25">
      <c r="A6809" t="str">
        <f>LEFT('tab2'!A6814,24)</f>
        <v>RPPM.11.03.00-22-0015/16</v>
      </c>
      <c r="B6809" t="str">
        <f>IF(AND(A6809="",D6809&lt;&gt;""),B6808,LEFT('tab2'!A6814,24))</f>
        <v>RPPM.11.03.00-22-0015/16</v>
      </c>
      <c r="C6809" t="str">
        <f t="shared" si="106"/>
        <v>RPPM.11.03.00-22-0015/16</v>
      </c>
      <c r="D6809" t="str">
        <f>IF('tab2'!B6814="","",'tab2'!B6814)</f>
        <v>WOJ.: POMORSKIE, POW.: gdański, GM.: Cedry Wielkie</v>
      </c>
    </row>
    <row r="6810" spans="1:4" x14ac:dyDescent="0.25">
      <c r="A6810" t="str">
        <f>LEFT('tab2'!A6815,24)</f>
        <v>RPPM.11.03.00-22-0015/16</v>
      </c>
      <c r="B6810" t="str">
        <f>IF(AND(A6810="",D6810&lt;&gt;""),B6809,LEFT('tab2'!A6815,24))</f>
        <v>RPPM.11.03.00-22-0015/16</v>
      </c>
      <c r="C6810" t="str">
        <f t="shared" si="106"/>
        <v>RPPM.11.03.00-22-0015/16</v>
      </c>
      <c r="D6810">
        <f>IF('tab2'!B6815="","",'tab2'!B6815)</f>
        <v>1</v>
      </c>
    </row>
    <row r="6811" spans="1:4" x14ac:dyDescent="0.25">
      <c r="A6811" t="str">
        <f>LEFT('tab2'!A6816,24)</f>
        <v>RPPM.11.03.00-22-0015/17</v>
      </c>
      <c r="B6811" t="str">
        <f>IF(AND(A6811="",D6811&lt;&gt;""),B6810,LEFT('tab2'!A6816,24))</f>
        <v>RPPM.11.03.00-22-0015/17</v>
      </c>
      <c r="C6811" t="str">
        <f t="shared" si="106"/>
        <v>RPPM.11.03.00-22-0015/17</v>
      </c>
      <c r="D6811" t="str">
        <f>IF('tab2'!B6816="","",'tab2'!B6816)</f>
        <v>WOJ.: POMORSKIE, POW.: gdański, GM.: Trąbki Wielkie</v>
      </c>
    </row>
    <row r="6812" spans="1:4" x14ac:dyDescent="0.25">
      <c r="A6812" t="str">
        <f>LEFT('tab2'!A6817,24)</f>
        <v>RPPM.11.03.00-22-0015/17</v>
      </c>
      <c r="B6812" t="str">
        <f>IF(AND(A6812="",D6812&lt;&gt;""),B6811,LEFT('tab2'!A6817,24))</f>
        <v>RPPM.11.03.00-22-0015/17</v>
      </c>
      <c r="C6812" t="str">
        <f t="shared" si="106"/>
        <v>RPPM.11.03.00-22-0015/17</v>
      </c>
      <c r="D6812">
        <f>IF('tab2'!B6817="","",'tab2'!B6817)</f>
        <v>1</v>
      </c>
    </row>
    <row r="6813" spans="1:4" x14ac:dyDescent="0.25">
      <c r="A6813" t="str">
        <f>LEFT('tab2'!A6818,24)</f>
        <v>RPPM.11.03.00-22-0016/17</v>
      </c>
      <c r="B6813" t="str">
        <f>IF(AND(A6813="",D6813&lt;&gt;""),B6812,LEFT('tab2'!A6818,24))</f>
        <v>RPPM.11.03.00-22-0016/17</v>
      </c>
      <c r="C6813" t="str">
        <f t="shared" si="106"/>
        <v>RPPM.11.03.00-22-0016/17</v>
      </c>
      <c r="D6813" t="str">
        <f>IF('tab2'!B6818="","",'tab2'!B6818)</f>
        <v>WOJ.: POMORSKIE, POW.: gdański, GM.: Cedry Wielkie</v>
      </c>
    </row>
    <row r="6814" spans="1:4" x14ac:dyDescent="0.25">
      <c r="A6814" t="str">
        <f>LEFT('tab2'!A6819,24)</f>
        <v>RPPM.11.03.00-22-0016/17</v>
      </c>
      <c r="B6814" t="str">
        <f>IF(AND(A6814="",D6814&lt;&gt;""),B6813,LEFT('tab2'!A6819,24))</f>
        <v>RPPM.11.03.00-22-0016/17</v>
      </c>
      <c r="C6814" t="str">
        <f t="shared" si="106"/>
        <v>RPPM.11.03.00-22-0016/17</v>
      </c>
      <c r="D6814">
        <f>IF('tab2'!B6819="","",'tab2'!B6819)</f>
        <v>1</v>
      </c>
    </row>
    <row r="6815" spans="1:4" x14ac:dyDescent="0.25">
      <c r="A6815" t="str">
        <f>LEFT('tab2'!A6820,24)</f>
        <v>RPPM.11.03.00-22-0017/16</v>
      </c>
      <c r="B6815" t="str">
        <f>IF(AND(A6815="",D6815&lt;&gt;""),B6814,LEFT('tab2'!A6820,24))</f>
        <v>RPPM.11.03.00-22-0017/16</v>
      </c>
      <c r="C6815" t="str">
        <f t="shared" si="106"/>
        <v>RPPM.11.03.00-22-0017/16</v>
      </c>
      <c r="D6815" t="str">
        <f>IF('tab2'!B6820="","",'tab2'!B6820)</f>
        <v>WOJ.: POMORSKIE, POW.: starogardzki, GM.: Skórcz</v>
      </c>
    </row>
    <row r="6816" spans="1:4" x14ac:dyDescent="0.25">
      <c r="A6816" t="str">
        <f>LEFT('tab2'!A6821,24)</f>
        <v>RPPM.11.03.00-22-0017/16</v>
      </c>
      <c r="B6816" t="str">
        <f>IF(AND(A6816="",D6816&lt;&gt;""),B6815,LEFT('tab2'!A6821,24))</f>
        <v>RPPM.11.03.00-22-0017/16</v>
      </c>
      <c r="C6816" t="str">
        <f t="shared" si="106"/>
        <v>RPPM.11.03.00-22-0017/16</v>
      </c>
      <c r="D6816">
        <f>IF('tab2'!B6821="","",'tab2'!B6821)</f>
        <v>1</v>
      </c>
    </row>
    <row r="6817" spans="1:4" x14ac:dyDescent="0.25">
      <c r="A6817" t="str">
        <f>LEFT('tab2'!A6822,24)</f>
        <v>RPPM.11.03.00-22-0018/16</v>
      </c>
      <c r="B6817" t="str">
        <f>IF(AND(A6817="",D6817&lt;&gt;""),B6816,LEFT('tab2'!A6822,24))</f>
        <v>RPPM.11.03.00-22-0018/16</v>
      </c>
      <c r="C6817" t="str">
        <f t="shared" si="106"/>
        <v>RPPM.11.03.00-22-0018/16</v>
      </c>
      <c r="D6817" t="str">
        <f>IF('tab2'!B6822="","",'tab2'!B6822)</f>
        <v>WOJ.: POMORSKIE, POW.: kościerski, GM.: Dziemiany</v>
      </c>
    </row>
    <row r="6818" spans="1:4" x14ac:dyDescent="0.25">
      <c r="A6818" t="str">
        <f>LEFT('tab2'!A6823,24)</f>
        <v>RPPM.11.03.00-22-0018/16</v>
      </c>
      <c r="B6818" t="str">
        <f>IF(AND(A6818="",D6818&lt;&gt;""),B6817,LEFT('tab2'!A6823,24))</f>
        <v>RPPM.11.03.00-22-0018/16</v>
      </c>
      <c r="C6818" t="str">
        <f t="shared" si="106"/>
        <v>RPPM.11.03.00-22-0018/16</v>
      </c>
      <c r="D6818">
        <f>IF('tab2'!B6823="","",'tab2'!B6823)</f>
        <v>1</v>
      </c>
    </row>
    <row r="6819" spans="1:4" x14ac:dyDescent="0.25">
      <c r="A6819" t="str">
        <f>LEFT('tab2'!A6824,24)</f>
        <v>RPPM.11.03.00-22-0018/17</v>
      </c>
      <c r="B6819" t="str">
        <f>IF(AND(A6819="",D6819&lt;&gt;""),B6818,LEFT('tab2'!A6824,24))</f>
        <v>RPPM.11.03.00-22-0018/17</v>
      </c>
      <c r="C6819" t="str">
        <f t="shared" si="106"/>
        <v>RPPM.11.03.00-22-0018/17</v>
      </c>
      <c r="D6819" t="str">
        <f>IF('tab2'!B6824="","",'tab2'!B6824)</f>
        <v>WOJ.: POMORSKIE, POW.: starogardzki, GM.: Osieczna</v>
      </c>
    </row>
    <row r="6820" spans="1:4" x14ac:dyDescent="0.25">
      <c r="A6820" t="str">
        <f>LEFT('tab2'!A6825,24)</f>
        <v>RPPM.11.03.00-22-0018/17</v>
      </c>
      <c r="B6820" t="str">
        <f>IF(AND(A6820="",D6820&lt;&gt;""),B6819,LEFT('tab2'!A6825,24))</f>
        <v>RPPM.11.03.00-22-0018/17</v>
      </c>
      <c r="C6820" t="str">
        <f t="shared" si="106"/>
        <v>RPPM.11.03.00-22-0018/17</v>
      </c>
      <c r="D6820">
        <f>IF('tab2'!B6825="","",'tab2'!B6825)</f>
        <v>1</v>
      </c>
    </row>
    <row r="6821" spans="1:4" x14ac:dyDescent="0.25">
      <c r="A6821" t="str">
        <f>LEFT('tab2'!A6826,24)</f>
        <v>RPPM.11.03.00-22-0019/16</v>
      </c>
      <c r="B6821" t="str">
        <f>IF(AND(A6821="",D6821&lt;&gt;""),B6820,LEFT('tab2'!A6826,24))</f>
        <v>RPPM.11.03.00-22-0019/16</v>
      </c>
      <c r="C6821" t="str">
        <f t="shared" si="106"/>
        <v>RPPM.11.03.00-22-0019/16</v>
      </c>
      <c r="D6821" t="str">
        <f>IF('tab2'!B6826="","",'tab2'!B6826)</f>
        <v>WOJ.: POMORSKIE, POW.: Gdańsk, GM.: Gdańsk</v>
      </c>
    </row>
    <row r="6822" spans="1:4" x14ac:dyDescent="0.25">
      <c r="A6822" t="str">
        <f>LEFT('tab2'!A6827,24)</f>
        <v/>
      </c>
      <c r="B6822" t="str">
        <f>IF(AND(A6822="",D6822&lt;&gt;""),B6821,LEFT('tab2'!A6827,24))</f>
        <v>RPPM.11.03.00-22-0019/16</v>
      </c>
      <c r="C6822" t="str">
        <f t="shared" si="106"/>
        <v>RPPM.11.03.00-22-0019/16</v>
      </c>
      <c r="D6822" t="str">
        <f>IF('tab2'!B6827="","",'tab2'!B6827)</f>
        <v>WOJ.: POMORSKIE, POW.: gdański, GM.: Pruszcz Gdański - gmina wiejska</v>
      </c>
    </row>
    <row r="6823" spans="1:4" x14ac:dyDescent="0.25">
      <c r="A6823" t="str">
        <f>LEFT('tab2'!A6828,24)</f>
        <v/>
      </c>
      <c r="B6823" t="str">
        <f>IF(AND(A6823="",D6823&lt;&gt;""),B6822,LEFT('tab2'!A6828,24))</f>
        <v>RPPM.11.03.00-22-0019/16</v>
      </c>
      <c r="C6823" t="str">
        <f t="shared" si="106"/>
        <v>RPPM.11.03.00-22-0019/16</v>
      </c>
      <c r="D6823" t="str">
        <f>IF('tab2'!B6828="","",'tab2'!B6828)</f>
        <v>WOJ.: POMORSKIE, POW.: Sopot, GM.: Sopot</v>
      </c>
    </row>
    <row r="6824" spans="1:4" x14ac:dyDescent="0.25">
      <c r="A6824" t="str">
        <f>LEFT('tab2'!A6829,24)</f>
        <v>RPPM.11.03.00-22-0019/16</v>
      </c>
      <c r="B6824" t="str">
        <f>IF(AND(A6824="",D6824&lt;&gt;""),B6823,LEFT('tab2'!A6829,24))</f>
        <v>RPPM.11.03.00-22-0019/16</v>
      </c>
      <c r="C6824" t="str">
        <f t="shared" si="106"/>
        <v>RPPM.11.03.00-22-0019/16</v>
      </c>
      <c r="D6824">
        <f>IF('tab2'!B6829="","",'tab2'!B6829)</f>
        <v>3</v>
      </c>
    </row>
    <row r="6825" spans="1:4" x14ac:dyDescent="0.25">
      <c r="A6825" t="str">
        <f>LEFT('tab2'!A6830,24)</f>
        <v>RPPM.11.03.00-22-0020/16</v>
      </c>
      <c r="B6825" t="str">
        <f>IF(AND(A6825="",D6825&lt;&gt;""),B6824,LEFT('tab2'!A6830,24))</f>
        <v>RPPM.11.03.00-22-0020/16</v>
      </c>
      <c r="C6825" t="str">
        <f t="shared" si="106"/>
        <v>RPPM.11.03.00-22-0020/16</v>
      </c>
      <c r="D6825" t="str">
        <f>IF('tab2'!B6830="","",'tab2'!B6830)</f>
        <v>WOJ.: POMORSKIE, POW.: kwidzyński, GM.: Prabuty</v>
      </c>
    </row>
    <row r="6826" spans="1:4" x14ac:dyDescent="0.25">
      <c r="A6826" t="str">
        <f>LEFT('tab2'!A6831,24)</f>
        <v>RPPM.11.03.00-22-0020/16</v>
      </c>
      <c r="B6826" t="str">
        <f>IF(AND(A6826="",D6826&lt;&gt;""),B6825,LEFT('tab2'!A6831,24))</f>
        <v>RPPM.11.03.00-22-0020/16</v>
      </c>
      <c r="C6826" t="str">
        <f t="shared" si="106"/>
        <v>RPPM.11.03.00-22-0020/16</v>
      </c>
      <c r="D6826">
        <f>IF('tab2'!B6831="","",'tab2'!B6831)</f>
        <v>1</v>
      </c>
    </row>
    <row r="6827" spans="1:4" x14ac:dyDescent="0.25">
      <c r="A6827" t="str">
        <f>LEFT('tab2'!A6832,24)</f>
        <v>RPPM.11.03.00-22-0021/16</v>
      </c>
      <c r="B6827" t="str">
        <f>IF(AND(A6827="",D6827&lt;&gt;""),B6826,LEFT('tab2'!A6832,24))</f>
        <v>RPPM.11.03.00-22-0021/16</v>
      </c>
      <c r="C6827" t="str">
        <f t="shared" si="106"/>
        <v>RPPM.11.03.00-22-0021/16</v>
      </c>
      <c r="D6827" t="str">
        <f>IF('tab2'!B6832="","",'tab2'!B6832)</f>
        <v>WOJ.: POMORSKIE, POW.: kwidzyński, GM.: Ryjewo</v>
      </c>
    </row>
    <row r="6828" spans="1:4" x14ac:dyDescent="0.25">
      <c r="A6828" t="str">
        <f>LEFT('tab2'!A6833,24)</f>
        <v>RPPM.11.03.00-22-0021/16</v>
      </c>
      <c r="B6828" t="str">
        <f>IF(AND(A6828="",D6828&lt;&gt;""),B6827,LEFT('tab2'!A6833,24))</f>
        <v>RPPM.11.03.00-22-0021/16</v>
      </c>
      <c r="C6828" t="str">
        <f t="shared" si="106"/>
        <v>RPPM.11.03.00-22-0021/16</v>
      </c>
      <c r="D6828">
        <f>IF('tab2'!B6833="","",'tab2'!B6833)</f>
        <v>1</v>
      </c>
    </row>
    <row r="6829" spans="1:4" x14ac:dyDescent="0.25">
      <c r="A6829" t="str">
        <f>LEFT('tab2'!A6834,24)</f>
        <v>RPPM.11.03.00-22-0022/16</v>
      </c>
      <c r="B6829" t="str">
        <f>IF(AND(A6829="",D6829&lt;&gt;""),B6828,LEFT('tab2'!A6834,24))</f>
        <v>RPPM.11.03.00-22-0022/16</v>
      </c>
      <c r="C6829" t="str">
        <f t="shared" si="106"/>
        <v>RPPM.11.03.00-22-0022/16</v>
      </c>
      <c r="D6829" t="str">
        <f>IF('tab2'!B6834="","",'tab2'!B6834)</f>
        <v>WOJ.: POMORSKIE, POW.: kościerski, GM.: Nowa Karczma</v>
      </c>
    </row>
    <row r="6830" spans="1:4" x14ac:dyDescent="0.25">
      <c r="A6830" t="str">
        <f>LEFT('tab2'!A6835,24)</f>
        <v>RPPM.11.03.00-22-0022/16</v>
      </c>
      <c r="B6830" t="str">
        <f>IF(AND(A6830="",D6830&lt;&gt;""),B6829,LEFT('tab2'!A6835,24))</f>
        <v>RPPM.11.03.00-22-0022/16</v>
      </c>
      <c r="C6830" t="str">
        <f t="shared" si="106"/>
        <v>RPPM.11.03.00-22-0022/16</v>
      </c>
      <c r="D6830">
        <f>IF('tab2'!B6835="","",'tab2'!B6835)</f>
        <v>1</v>
      </c>
    </row>
    <row r="6831" spans="1:4" x14ac:dyDescent="0.25">
      <c r="A6831" t="str">
        <f>LEFT('tab2'!A6836,24)</f>
        <v>RPPM.11.03.00-22-0023/16</v>
      </c>
      <c r="B6831" t="str">
        <f>IF(AND(A6831="",D6831&lt;&gt;""),B6830,LEFT('tab2'!A6836,24))</f>
        <v>RPPM.11.03.00-22-0023/16</v>
      </c>
      <c r="C6831" t="str">
        <f t="shared" si="106"/>
        <v>RPPM.11.03.00-22-0023/16</v>
      </c>
      <c r="D6831" t="str">
        <f>IF('tab2'!B6836="","",'tab2'!B6836)</f>
        <v>WOJ.: POMORSKIE, POW.: starogardzki, GM.: Smętowo Graniczne</v>
      </c>
    </row>
    <row r="6832" spans="1:4" x14ac:dyDescent="0.25">
      <c r="A6832" t="str">
        <f>LEFT('tab2'!A6837,24)</f>
        <v>RPPM.11.03.00-22-0023/16</v>
      </c>
      <c r="B6832" t="str">
        <f>IF(AND(A6832="",D6832&lt;&gt;""),B6831,LEFT('tab2'!A6837,24))</f>
        <v>RPPM.11.03.00-22-0023/16</v>
      </c>
      <c r="C6832" t="str">
        <f t="shared" si="106"/>
        <v>RPPM.11.03.00-22-0023/16</v>
      </c>
      <c r="D6832">
        <f>IF('tab2'!B6837="","",'tab2'!B6837)</f>
        <v>1</v>
      </c>
    </row>
    <row r="6833" spans="1:4" x14ac:dyDescent="0.25">
      <c r="A6833" t="str">
        <f>LEFT('tab2'!A6838,24)</f>
        <v>RPPM.11.03.00-22-0024/16</v>
      </c>
      <c r="B6833" t="str">
        <f>IF(AND(A6833="",D6833&lt;&gt;""),B6832,LEFT('tab2'!A6838,24))</f>
        <v>RPPM.11.03.00-22-0024/16</v>
      </c>
      <c r="C6833" t="str">
        <f t="shared" si="106"/>
        <v>RPPM.11.03.00-22-0024/16</v>
      </c>
      <c r="D6833" t="str">
        <f>IF('tab2'!B6838="","",'tab2'!B6838)</f>
        <v>WOJ.: POMORSKIE, POW.: kościerski, GM.: Stara Kiszewa</v>
      </c>
    </row>
    <row r="6834" spans="1:4" x14ac:dyDescent="0.25">
      <c r="A6834" t="str">
        <f>LEFT('tab2'!A6839,24)</f>
        <v>RPPM.11.03.00-22-0024/16</v>
      </c>
      <c r="B6834" t="str">
        <f>IF(AND(A6834="",D6834&lt;&gt;""),B6833,LEFT('tab2'!A6839,24))</f>
        <v>RPPM.11.03.00-22-0024/16</v>
      </c>
      <c r="C6834" t="str">
        <f t="shared" si="106"/>
        <v>RPPM.11.03.00-22-0024/16</v>
      </c>
      <c r="D6834">
        <f>IF('tab2'!B6839="","",'tab2'!B6839)</f>
        <v>1</v>
      </c>
    </row>
    <row r="6835" spans="1:4" x14ac:dyDescent="0.25">
      <c r="A6835" t="str">
        <f>LEFT('tab2'!A6840,24)</f>
        <v>RPPM.11.03.00-22-0025/16</v>
      </c>
      <c r="B6835" t="str">
        <f>IF(AND(A6835="",D6835&lt;&gt;""),B6834,LEFT('tab2'!A6840,24))</f>
        <v>RPPM.11.03.00-22-0025/16</v>
      </c>
      <c r="C6835" t="str">
        <f t="shared" si="106"/>
        <v>RPPM.11.03.00-22-0025/16</v>
      </c>
      <c r="D6835" t="str">
        <f>IF('tab2'!B6840="","",'tab2'!B6840)</f>
        <v>WOJ.: POMORSKIE, POW.: malborski, GM.: Stare Pole</v>
      </c>
    </row>
    <row r="6836" spans="1:4" x14ac:dyDescent="0.25">
      <c r="A6836" t="str">
        <f>LEFT('tab2'!A6841,24)</f>
        <v>RPPM.11.03.00-22-0025/16</v>
      </c>
      <c r="B6836" t="str">
        <f>IF(AND(A6836="",D6836&lt;&gt;""),B6835,LEFT('tab2'!A6841,24))</f>
        <v>RPPM.11.03.00-22-0025/16</v>
      </c>
      <c r="C6836" t="str">
        <f t="shared" si="106"/>
        <v>RPPM.11.03.00-22-0025/16</v>
      </c>
      <c r="D6836">
        <f>IF('tab2'!B6841="","",'tab2'!B6841)</f>
        <v>1</v>
      </c>
    </row>
    <row r="6837" spans="1:4" x14ac:dyDescent="0.25">
      <c r="A6837" t="str">
        <f>LEFT('tab2'!A6842,24)</f>
        <v>RPPM.11.03.00-22-0026/16</v>
      </c>
      <c r="B6837" t="str">
        <f>IF(AND(A6837="",D6837&lt;&gt;""),B6836,LEFT('tab2'!A6842,24))</f>
        <v>RPPM.11.03.00-22-0026/16</v>
      </c>
      <c r="C6837" t="str">
        <f t="shared" si="106"/>
        <v>RPPM.11.03.00-22-0026/16</v>
      </c>
      <c r="D6837" t="str">
        <f>IF('tab2'!B6842="","",'tab2'!B6842)</f>
        <v>WOJ.: POMORSKIE, POW.: człuchowski, GM.: Rzeczenica</v>
      </c>
    </row>
    <row r="6838" spans="1:4" x14ac:dyDescent="0.25">
      <c r="A6838" t="str">
        <f>LEFT('tab2'!A6843,24)</f>
        <v>RPPM.11.03.00-22-0026/16</v>
      </c>
      <c r="B6838" t="str">
        <f>IF(AND(A6838="",D6838&lt;&gt;""),B6837,LEFT('tab2'!A6843,24))</f>
        <v>RPPM.11.03.00-22-0026/16</v>
      </c>
      <c r="C6838" t="str">
        <f t="shared" si="106"/>
        <v>RPPM.11.03.00-22-0026/16</v>
      </c>
      <c r="D6838">
        <f>IF('tab2'!B6843="","",'tab2'!B6843)</f>
        <v>1</v>
      </c>
    </row>
    <row r="6839" spans="1:4" x14ac:dyDescent="0.25">
      <c r="A6839" t="str">
        <f>LEFT('tab2'!A6844,24)</f>
        <v>RPPM.11.03.00-22-0027/16</v>
      </c>
      <c r="B6839" t="str">
        <f>IF(AND(A6839="",D6839&lt;&gt;""),B6838,LEFT('tab2'!A6844,24))</f>
        <v>RPPM.11.03.00-22-0027/16</v>
      </c>
      <c r="C6839" t="str">
        <f t="shared" si="106"/>
        <v>RPPM.11.03.00-22-0027/16</v>
      </c>
      <c r="D6839" t="str">
        <f>IF('tab2'!B6844="","",'tab2'!B6844)</f>
        <v>WOJ.: POMORSKIE, POW.: kościerski, GM.: Lipusz</v>
      </c>
    </row>
    <row r="6840" spans="1:4" x14ac:dyDescent="0.25">
      <c r="A6840" t="str">
        <f>LEFT('tab2'!A6845,24)</f>
        <v>RPPM.11.03.00-22-0027/16</v>
      </c>
      <c r="B6840" t="str">
        <f>IF(AND(A6840="",D6840&lt;&gt;""),B6839,LEFT('tab2'!A6845,24))</f>
        <v>RPPM.11.03.00-22-0027/16</v>
      </c>
      <c r="C6840" t="str">
        <f t="shared" si="106"/>
        <v>RPPM.11.03.00-22-0027/16</v>
      </c>
      <c r="D6840">
        <f>IF('tab2'!B6845="","",'tab2'!B6845)</f>
        <v>1</v>
      </c>
    </row>
    <row r="6841" spans="1:4" x14ac:dyDescent="0.25">
      <c r="A6841" t="str">
        <f>LEFT('tab2'!A6846,24)</f>
        <v>RPPM.11.03.00-22-0028/16</v>
      </c>
      <c r="B6841" t="str">
        <f>IF(AND(A6841="",D6841&lt;&gt;""),B6840,LEFT('tab2'!A6846,24))</f>
        <v>RPPM.11.03.00-22-0028/16</v>
      </c>
      <c r="C6841" t="str">
        <f t="shared" si="106"/>
        <v>RPPM.11.03.00-22-0028/16</v>
      </c>
      <c r="D6841" t="str">
        <f>IF('tab2'!B6846="","",'tab2'!B6846)</f>
        <v>WOJ.: POMORSKIE, POW.: gdański, GM.: Przywidz</v>
      </c>
    </row>
    <row r="6842" spans="1:4" x14ac:dyDescent="0.25">
      <c r="A6842" t="str">
        <f>LEFT('tab2'!A6847,24)</f>
        <v>RPPM.11.03.00-22-0028/16</v>
      </c>
      <c r="B6842" t="str">
        <f>IF(AND(A6842="",D6842&lt;&gt;""),B6841,LEFT('tab2'!A6847,24))</f>
        <v>RPPM.11.03.00-22-0028/16</v>
      </c>
      <c r="C6842" t="str">
        <f t="shared" ref="C6842:C6905" si="107">IF(D6842="","",B6842)</f>
        <v>RPPM.11.03.00-22-0028/16</v>
      </c>
      <c r="D6842">
        <f>IF('tab2'!B6847="","",'tab2'!B6847)</f>
        <v>1</v>
      </c>
    </row>
    <row r="6843" spans="1:4" x14ac:dyDescent="0.25">
      <c r="A6843" t="str">
        <f>LEFT('tab2'!A6848,24)</f>
        <v>RPPM.11.03.00-22-0029/16</v>
      </c>
      <c r="B6843" t="str">
        <f>IF(AND(A6843="",D6843&lt;&gt;""),B6842,LEFT('tab2'!A6848,24))</f>
        <v>RPPM.11.03.00-22-0029/16</v>
      </c>
      <c r="C6843" t="str">
        <f t="shared" si="107"/>
        <v>RPPM.11.03.00-22-0029/16</v>
      </c>
      <c r="D6843" t="str">
        <f>IF('tab2'!B6848="","",'tab2'!B6848)</f>
        <v>WOJ.: POMORSKIE, POW.: wejherowski, GM.: Łęczyce</v>
      </c>
    </row>
    <row r="6844" spans="1:4" x14ac:dyDescent="0.25">
      <c r="A6844" t="str">
        <f>LEFT('tab2'!A6849,24)</f>
        <v>RPPM.11.03.00-22-0029/16</v>
      </c>
      <c r="B6844" t="str">
        <f>IF(AND(A6844="",D6844&lt;&gt;""),B6843,LEFT('tab2'!A6849,24))</f>
        <v>RPPM.11.03.00-22-0029/16</v>
      </c>
      <c r="C6844" t="str">
        <f t="shared" si="107"/>
        <v>RPPM.11.03.00-22-0029/16</v>
      </c>
      <c r="D6844">
        <f>IF('tab2'!B6849="","",'tab2'!B6849)</f>
        <v>1</v>
      </c>
    </row>
    <row r="6845" spans="1:4" x14ac:dyDescent="0.25">
      <c r="A6845" t="str">
        <f>LEFT('tab2'!A6850,24)</f>
        <v>RPPM.11.04.00-22-0002/17</v>
      </c>
      <c r="B6845" t="str">
        <f>IF(AND(A6845="",D6845&lt;&gt;""),B6844,LEFT('tab2'!A6850,24))</f>
        <v>RPPM.11.04.00-22-0002/17</v>
      </c>
      <c r="C6845" t="str">
        <f t="shared" si="107"/>
        <v>RPPM.11.04.00-22-0002/17</v>
      </c>
      <c r="D6845" t="str">
        <f>IF('tab2'!B6850="","",'tab2'!B6850)</f>
        <v>WOJ.: POMORSKIE, POW.: bytowski, GM.: Bytów</v>
      </c>
    </row>
    <row r="6846" spans="1:4" x14ac:dyDescent="0.25">
      <c r="A6846" t="str">
        <f>LEFT('tab2'!A6851,24)</f>
        <v>RPPM.11.04.00-22-0002/17</v>
      </c>
      <c r="B6846" t="str">
        <f>IF(AND(A6846="",D6846&lt;&gt;""),B6845,LEFT('tab2'!A6851,24))</f>
        <v>RPPM.11.04.00-22-0002/17</v>
      </c>
      <c r="C6846" t="str">
        <f t="shared" si="107"/>
        <v>RPPM.11.04.00-22-0002/17</v>
      </c>
      <c r="D6846">
        <f>IF('tab2'!B6851="","",'tab2'!B6851)</f>
        <v>1</v>
      </c>
    </row>
    <row r="6847" spans="1:4" x14ac:dyDescent="0.25">
      <c r="A6847" t="str">
        <f>LEFT('tab2'!A6852,24)</f>
        <v>RPPM.11.04.00-22-0003/15</v>
      </c>
      <c r="B6847" t="str">
        <f>IF(AND(A6847="",D6847&lt;&gt;""),B6846,LEFT('tab2'!A6852,24))</f>
        <v>RPPM.11.04.00-22-0003/15</v>
      </c>
      <c r="C6847" t="str">
        <f t="shared" si="107"/>
        <v>RPPM.11.04.00-22-0003/15</v>
      </c>
      <c r="D6847" t="str">
        <f>IF('tab2'!B6852="","",'tab2'!B6852)</f>
        <v>WOJ.: POMORSKIE, POW.: słupski, GM.: Kępice</v>
      </c>
    </row>
    <row r="6848" spans="1:4" x14ac:dyDescent="0.25">
      <c r="A6848" t="str">
        <f>LEFT('tab2'!A6853,24)</f>
        <v>RPPM.11.04.00-22-0003/15</v>
      </c>
      <c r="B6848" t="str">
        <f>IF(AND(A6848="",D6848&lt;&gt;""),B6847,LEFT('tab2'!A6853,24))</f>
        <v>RPPM.11.04.00-22-0003/15</v>
      </c>
      <c r="C6848" t="str">
        <f t="shared" si="107"/>
        <v>RPPM.11.04.00-22-0003/15</v>
      </c>
      <c r="D6848">
        <f>IF('tab2'!B6853="","",'tab2'!B6853)</f>
        <v>1</v>
      </c>
    </row>
    <row r="6849" spans="1:4" x14ac:dyDescent="0.25">
      <c r="A6849" t="str">
        <f>LEFT('tab2'!A6854,24)</f>
        <v>RPPM.11.04.00-22-0003/17</v>
      </c>
      <c r="B6849" t="str">
        <f>IF(AND(A6849="",D6849&lt;&gt;""),B6848,LEFT('tab2'!A6854,24))</f>
        <v>RPPM.11.04.00-22-0003/17</v>
      </c>
      <c r="C6849" t="str">
        <f t="shared" si="107"/>
        <v>RPPM.11.04.00-22-0003/17</v>
      </c>
      <c r="D6849" t="str">
        <f>IF('tab2'!B6854="","",'tab2'!B6854)</f>
        <v>WOJ.: POMORSKIE, POW.: tczewski, GM.: Gniew</v>
      </c>
    </row>
    <row r="6850" spans="1:4" x14ac:dyDescent="0.25">
      <c r="A6850" t="str">
        <f>LEFT('tab2'!A6855,24)</f>
        <v>RPPM.11.04.00-22-0003/17</v>
      </c>
      <c r="B6850" t="str">
        <f>IF(AND(A6850="",D6850&lt;&gt;""),B6849,LEFT('tab2'!A6855,24))</f>
        <v>RPPM.11.04.00-22-0003/17</v>
      </c>
      <c r="C6850" t="str">
        <f t="shared" si="107"/>
        <v>RPPM.11.04.00-22-0003/17</v>
      </c>
      <c r="D6850">
        <f>IF('tab2'!B6855="","",'tab2'!B6855)</f>
        <v>1</v>
      </c>
    </row>
    <row r="6851" spans="1:4" x14ac:dyDescent="0.25">
      <c r="A6851" t="str">
        <f>LEFT('tab2'!A6856,24)</f>
        <v>RPPM.11.04.00-22-0004/17</v>
      </c>
      <c r="B6851" t="str">
        <f>IF(AND(A6851="",D6851&lt;&gt;""),B6850,LEFT('tab2'!A6856,24))</f>
        <v>RPPM.11.04.00-22-0004/17</v>
      </c>
      <c r="C6851" t="str">
        <f t="shared" si="107"/>
        <v>RPPM.11.04.00-22-0004/17</v>
      </c>
      <c r="D6851" t="str">
        <f>IF('tab2'!B6856="","",'tab2'!B6856)</f>
        <v>WOJ.: POMORSKIE, POW.: kościerski, GM.: Karsin</v>
      </c>
    </row>
    <row r="6852" spans="1:4" x14ac:dyDescent="0.25">
      <c r="A6852" t="str">
        <f>LEFT('tab2'!A6857,24)</f>
        <v>RPPM.11.04.00-22-0004/17</v>
      </c>
      <c r="B6852" t="str">
        <f>IF(AND(A6852="",D6852&lt;&gt;""),B6851,LEFT('tab2'!A6857,24))</f>
        <v>RPPM.11.04.00-22-0004/17</v>
      </c>
      <c r="C6852" t="str">
        <f t="shared" si="107"/>
        <v>RPPM.11.04.00-22-0004/17</v>
      </c>
      <c r="D6852">
        <f>IF('tab2'!B6857="","",'tab2'!B6857)</f>
        <v>1</v>
      </c>
    </row>
    <row r="6853" spans="1:4" x14ac:dyDescent="0.25">
      <c r="A6853" t="str">
        <f>LEFT('tab2'!A6858,24)</f>
        <v>RPPM.11.04.00-22-0005/17</v>
      </c>
      <c r="B6853" t="str">
        <f>IF(AND(A6853="",D6853&lt;&gt;""),B6852,LEFT('tab2'!A6858,24))</f>
        <v>RPPM.11.04.00-22-0005/17</v>
      </c>
      <c r="C6853" t="str">
        <f t="shared" si="107"/>
        <v>RPPM.11.04.00-22-0005/17</v>
      </c>
      <c r="D6853" t="str">
        <f>IF('tab2'!B6858="","",'tab2'!B6858)</f>
        <v>WOJ.: POMORSKIE, POW.: gdański, GM.: Pruszcz Gdański - gmina wiejska</v>
      </c>
    </row>
    <row r="6854" spans="1:4" x14ac:dyDescent="0.25">
      <c r="A6854" t="str">
        <f>LEFT('tab2'!A6859,24)</f>
        <v>RPPM.11.04.00-22-0005/17</v>
      </c>
      <c r="B6854" t="str">
        <f>IF(AND(A6854="",D6854&lt;&gt;""),B6853,LEFT('tab2'!A6859,24))</f>
        <v>RPPM.11.04.00-22-0005/17</v>
      </c>
      <c r="C6854" t="str">
        <f t="shared" si="107"/>
        <v>RPPM.11.04.00-22-0005/17</v>
      </c>
      <c r="D6854">
        <f>IF('tab2'!B6859="","",'tab2'!B6859)</f>
        <v>1</v>
      </c>
    </row>
    <row r="6855" spans="1:4" x14ac:dyDescent="0.25">
      <c r="A6855" t="str">
        <f>LEFT('tab2'!A6860,24)</f>
        <v>RPPM.11.04.00-22-0006/15</v>
      </c>
      <c r="B6855" t="str">
        <f>IF(AND(A6855="",D6855&lt;&gt;""),B6854,LEFT('tab2'!A6860,24))</f>
        <v>RPPM.11.04.00-22-0006/15</v>
      </c>
      <c r="C6855" t="str">
        <f t="shared" si="107"/>
        <v>RPPM.11.04.00-22-0006/15</v>
      </c>
      <c r="D6855" t="str">
        <f>IF('tab2'!B6860="","",'tab2'!B6860)</f>
        <v>WOJ.: POMORSKIE, POW.: słupski, GM.: Ustka</v>
      </c>
    </row>
    <row r="6856" spans="1:4" x14ac:dyDescent="0.25">
      <c r="A6856" t="str">
        <f>LEFT('tab2'!A6861,24)</f>
        <v/>
      </c>
      <c r="B6856" t="str">
        <f>IF(AND(A6856="",D6856&lt;&gt;""),B6855,LEFT('tab2'!A6861,24))</f>
        <v>RPPM.11.04.00-22-0006/15</v>
      </c>
      <c r="C6856" t="str">
        <f t="shared" si="107"/>
        <v>RPPM.11.04.00-22-0006/15</v>
      </c>
      <c r="D6856" t="str">
        <f>IF('tab2'!B6861="","",'tab2'!B6861)</f>
        <v>WOJ.: POMORSKIE, POW.: Sopot, GM.: Sopot</v>
      </c>
    </row>
    <row r="6857" spans="1:4" x14ac:dyDescent="0.25">
      <c r="A6857" t="str">
        <f>LEFT('tab2'!A6862,24)</f>
        <v>RPPM.11.04.00-22-0006/15</v>
      </c>
      <c r="B6857" t="str">
        <f>IF(AND(A6857="",D6857&lt;&gt;""),B6856,LEFT('tab2'!A6862,24))</f>
        <v>RPPM.11.04.00-22-0006/15</v>
      </c>
      <c r="C6857" t="str">
        <f t="shared" si="107"/>
        <v>RPPM.11.04.00-22-0006/15</v>
      </c>
      <c r="D6857">
        <f>IF('tab2'!B6862="","",'tab2'!B6862)</f>
        <v>2</v>
      </c>
    </row>
    <row r="6858" spans="1:4" x14ac:dyDescent="0.25">
      <c r="A6858" t="str">
        <f>LEFT('tab2'!A6863,24)</f>
        <v>RPPM.11.04.00-22-0006/17</v>
      </c>
      <c r="B6858" t="str">
        <f>IF(AND(A6858="",D6858&lt;&gt;""),B6857,LEFT('tab2'!A6863,24))</f>
        <v>RPPM.11.04.00-22-0006/17</v>
      </c>
      <c r="C6858" t="str">
        <f t="shared" si="107"/>
        <v>RPPM.11.04.00-22-0006/17</v>
      </c>
      <c r="D6858" t="str">
        <f>IF('tab2'!B6863="","",'tab2'!B6863)</f>
        <v>WOJ.: POMORSKIE, POW.: bytowski, GM.: Borzytuchom</v>
      </c>
    </row>
    <row r="6859" spans="1:4" x14ac:dyDescent="0.25">
      <c r="A6859" t="str">
        <f>LEFT('tab2'!A6864,24)</f>
        <v/>
      </c>
      <c r="B6859" t="str">
        <f>IF(AND(A6859="",D6859&lt;&gt;""),B6858,LEFT('tab2'!A6864,24))</f>
        <v>RPPM.11.04.00-22-0006/17</v>
      </c>
      <c r="C6859" t="str">
        <f t="shared" si="107"/>
        <v>RPPM.11.04.00-22-0006/17</v>
      </c>
      <c r="D6859" t="str">
        <f>IF('tab2'!B6864="","",'tab2'!B6864)</f>
        <v>WOJ.: POMORSKIE, POW.: bytowski, GM.: Bytów</v>
      </c>
    </row>
    <row r="6860" spans="1:4" x14ac:dyDescent="0.25">
      <c r="A6860" t="str">
        <f>LEFT('tab2'!A6865,24)</f>
        <v/>
      </c>
      <c r="B6860" t="str">
        <f>IF(AND(A6860="",D6860&lt;&gt;""),B6859,LEFT('tab2'!A6865,24))</f>
        <v>RPPM.11.04.00-22-0006/17</v>
      </c>
      <c r="C6860" t="str">
        <f t="shared" si="107"/>
        <v>RPPM.11.04.00-22-0006/17</v>
      </c>
      <c r="D6860" t="str">
        <f>IF('tab2'!B6865="","",'tab2'!B6865)</f>
        <v>WOJ.: POMORSKIE, POW.: bytowski, GM.: Czarna Dąbrówka</v>
      </c>
    </row>
    <row r="6861" spans="1:4" x14ac:dyDescent="0.25">
      <c r="A6861" t="str">
        <f>LEFT('tab2'!A6866,24)</f>
        <v/>
      </c>
      <c r="B6861" t="str">
        <f>IF(AND(A6861="",D6861&lt;&gt;""),B6860,LEFT('tab2'!A6866,24))</f>
        <v>RPPM.11.04.00-22-0006/17</v>
      </c>
      <c r="C6861" t="str">
        <f t="shared" si="107"/>
        <v>RPPM.11.04.00-22-0006/17</v>
      </c>
      <c r="D6861" t="str">
        <f>IF('tab2'!B6866="","",'tab2'!B6866)</f>
        <v>WOJ.: POMORSKIE, POW.: bytowski, GM.: Kołczygłowy</v>
      </c>
    </row>
    <row r="6862" spans="1:4" x14ac:dyDescent="0.25">
      <c r="A6862" t="str">
        <f>LEFT('tab2'!A6867,24)</f>
        <v/>
      </c>
      <c r="B6862" t="str">
        <f>IF(AND(A6862="",D6862&lt;&gt;""),B6861,LEFT('tab2'!A6867,24))</f>
        <v>RPPM.11.04.00-22-0006/17</v>
      </c>
      <c r="C6862" t="str">
        <f t="shared" si="107"/>
        <v>RPPM.11.04.00-22-0006/17</v>
      </c>
      <c r="D6862" t="str">
        <f>IF('tab2'!B6867="","",'tab2'!B6867)</f>
        <v>WOJ.: POMORSKIE, POW.: chojnicki, GM.: Brusy</v>
      </c>
    </row>
    <row r="6863" spans="1:4" x14ac:dyDescent="0.25">
      <c r="A6863" t="str">
        <f>LEFT('tab2'!A6868,24)</f>
        <v/>
      </c>
      <c r="B6863" t="str">
        <f>IF(AND(A6863="",D6863&lt;&gt;""),B6862,LEFT('tab2'!A6868,24))</f>
        <v>RPPM.11.04.00-22-0006/17</v>
      </c>
      <c r="C6863" t="str">
        <f t="shared" si="107"/>
        <v>RPPM.11.04.00-22-0006/17</v>
      </c>
      <c r="D6863" t="str">
        <f>IF('tab2'!B6868="","",'tab2'!B6868)</f>
        <v>WOJ.: POMORSKIE, POW.: chojnicki, GM.: Chojnice - gmina wiejska</v>
      </c>
    </row>
    <row r="6864" spans="1:4" x14ac:dyDescent="0.25">
      <c r="A6864" t="str">
        <f>LEFT('tab2'!A6869,24)</f>
        <v/>
      </c>
      <c r="B6864" t="str">
        <f>IF(AND(A6864="",D6864&lt;&gt;""),B6863,LEFT('tab2'!A6869,24))</f>
        <v>RPPM.11.04.00-22-0006/17</v>
      </c>
      <c r="C6864" t="str">
        <f t="shared" si="107"/>
        <v>RPPM.11.04.00-22-0006/17</v>
      </c>
      <c r="D6864" t="str">
        <f>IF('tab2'!B6869="","",'tab2'!B6869)</f>
        <v>WOJ.: POMORSKIE, POW.: Gdańsk, GM.: Gdańsk</v>
      </c>
    </row>
    <row r="6865" spans="1:4" x14ac:dyDescent="0.25">
      <c r="A6865" t="str">
        <f>LEFT('tab2'!A6870,24)</f>
        <v/>
      </c>
      <c r="B6865" t="str">
        <f>IF(AND(A6865="",D6865&lt;&gt;""),B6864,LEFT('tab2'!A6870,24))</f>
        <v>RPPM.11.04.00-22-0006/17</v>
      </c>
      <c r="C6865" t="str">
        <f t="shared" si="107"/>
        <v>RPPM.11.04.00-22-0006/17</v>
      </c>
      <c r="D6865" t="str">
        <f>IF('tab2'!B6870="","",'tab2'!B6870)</f>
        <v>WOJ.: POMORSKIE, POW.: Gdynia, GM.: Gdynia</v>
      </c>
    </row>
    <row r="6866" spans="1:4" x14ac:dyDescent="0.25">
      <c r="A6866" t="str">
        <f>LEFT('tab2'!A6871,24)</f>
        <v/>
      </c>
      <c r="B6866" t="str">
        <f>IF(AND(A6866="",D6866&lt;&gt;""),B6865,LEFT('tab2'!A6871,24))</f>
        <v>RPPM.11.04.00-22-0006/17</v>
      </c>
      <c r="C6866" t="str">
        <f t="shared" si="107"/>
        <v>RPPM.11.04.00-22-0006/17</v>
      </c>
      <c r="D6866" t="str">
        <f>IF('tab2'!B6871="","",'tab2'!B6871)</f>
        <v>WOJ.: POMORSKIE, POW.: kartuski, GM.: Chmielno</v>
      </c>
    </row>
    <row r="6867" spans="1:4" x14ac:dyDescent="0.25">
      <c r="A6867" t="str">
        <f>LEFT('tab2'!A6872,24)</f>
        <v/>
      </c>
      <c r="B6867" t="str">
        <f>IF(AND(A6867="",D6867&lt;&gt;""),B6866,LEFT('tab2'!A6872,24))</f>
        <v>RPPM.11.04.00-22-0006/17</v>
      </c>
      <c r="C6867" t="str">
        <f t="shared" si="107"/>
        <v>RPPM.11.04.00-22-0006/17</v>
      </c>
      <c r="D6867" t="str">
        <f>IF('tab2'!B6872="","",'tab2'!B6872)</f>
        <v>WOJ.: POMORSKIE, POW.: kartuski, GM.: Kartuzy</v>
      </c>
    </row>
    <row r="6868" spans="1:4" x14ac:dyDescent="0.25">
      <c r="A6868" t="str">
        <f>LEFT('tab2'!A6873,24)</f>
        <v/>
      </c>
      <c r="B6868" t="str">
        <f>IF(AND(A6868="",D6868&lt;&gt;""),B6867,LEFT('tab2'!A6873,24))</f>
        <v>RPPM.11.04.00-22-0006/17</v>
      </c>
      <c r="C6868" t="str">
        <f t="shared" si="107"/>
        <v>RPPM.11.04.00-22-0006/17</v>
      </c>
      <c r="D6868" t="str">
        <f>IF('tab2'!B6873="","",'tab2'!B6873)</f>
        <v>WOJ.: POMORSKIE, POW.: kartuski, GM.: Sierakowice</v>
      </c>
    </row>
    <row r="6869" spans="1:4" x14ac:dyDescent="0.25">
      <c r="A6869" t="str">
        <f>LEFT('tab2'!A6874,24)</f>
        <v/>
      </c>
      <c r="B6869" t="str">
        <f>IF(AND(A6869="",D6869&lt;&gt;""),B6868,LEFT('tab2'!A6874,24))</f>
        <v>RPPM.11.04.00-22-0006/17</v>
      </c>
      <c r="C6869" t="str">
        <f t="shared" si="107"/>
        <v>RPPM.11.04.00-22-0006/17</v>
      </c>
      <c r="D6869" t="str">
        <f>IF('tab2'!B6874="","",'tab2'!B6874)</f>
        <v>WOJ.: POMORSKIE, POW.: kartuski, GM.: Somonino</v>
      </c>
    </row>
    <row r="6870" spans="1:4" x14ac:dyDescent="0.25">
      <c r="A6870" t="str">
        <f>LEFT('tab2'!A6875,24)</f>
        <v/>
      </c>
      <c r="B6870" t="str">
        <f>IF(AND(A6870="",D6870&lt;&gt;""),B6869,LEFT('tab2'!A6875,24))</f>
        <v>RPPM.11.04.00-22-0006/17</v>
      </c>
      <c r="C6870" t="str">
        <f t="shared" si="107"/>
        <v>RPPM.11.04.00-22-0006/17</v>
      </c>
      <c r="D6870" t="str">
        <f>IF('tab2'!B6875="","",'tab2'!B6875)</f>
        <v>WOJ.: POMORSKIE, POW.: kartuski, GM.: Stężyca</v>
      </c>
    </row>
    <row r="6871" spans="1:4" x14ac:dyDescent="0.25">
      <c r="A6871" t="str">
        <f>LEFT('tab2'!A6876,24)</f>
        <v/>
      </c>
      <c r="B6871" t="str">
        <f>IF(AND(A6871="",D6871&lt;&gt;""),B6870,LEFT('tab2'!A6876,24))</f>
        <v>RPPM.11.04.00-22-0006/17</v>
      </c>
      <c r="C6871" t="str">
        <f t="shared" si="107"/>
        <v>RPPM.11.04.00-22-0006/17</v>
      </c>
      <c r="D6871" t="str">
        <f>IF('tab2'!B6876="","",'tab2'!B6876)</f>
        <v>WOJ.: POMORSKIE, POW.: kościerski, GM.: Dziemiany</v>
      </c>
    </row>
    <row r="6872" spans="1:4" x14ac:dyDescent="0.25">
      <c r="A6872" t="str">
        <f>LEFT('tab2'!A6877,24)</f>
        <v/>
      </c>
      <c r="B6872" t="str">
        <f>IF(AND(A6872="",D6872&lt;&gt;""),B6871,LEFT('tab2'!A6877,24))</f>
        <v>RPPM.11.04.00-22-0006/17</v>
      </c>
      <c r="C6872" t="str">
        <f t="shared" si="107"/>
        <v>RPPM.11.04.00-22-0006/17</v>
      </c>
      <c r="D6872" t="str">
        <f>IF('tab2'!B6877="","",'tab2'!B6877)</f>
        <v>WOJ.: POMORSKIE, POW.: kościerski, GM.: Karsin</v>
      </c>
    </row>
    <row r="6873" spans="1:4" x14ac:dyDescent="0.25">
      <c r="A6873" t="str">
        <f>LEFT('tab2'!A6878,24)</f>
        <v/>
      </c>
      <c r="B6873" t="str">
        <f>IF(AND(A6873="",D6873&lt;&gt;""),B6872,LEFT('tab2'!A6878,24))</f>
        <v>RPPM.11.04.00-22-0006/17</v>
      </c>
      <c r="C6873" t="str">
        <f t="shared" si="107"/>
        <v>RPPM.11.04.00-22-0006/17</v>
      </c>
      <c r="D6873" t="str">
        <f>IF('tab2'!B6878="","",'tab2'!B6878)</f>
        <v>WOJ.: POMORSKIE, POW.: kościerski, GM.: Kościerzyna - gmina wiejska</v>
      </c>
    </row>
    <row r="6874" spans="1:4" x14ac:dyDescent="0.25">
      <c r="A6874" t="str">
        <f>LEFT('tab2'!A6879,24)</f>
        <v/>
      </c>
      <c r="B6874" t="str">
        <f>IF(AND(A6874="",D6874&lt;&gt;""),B6873,LEFT('tab2'!A6879,24))</f>
        <v>RPPM.11.04.00-22-0006/17</v>
      </c>
      <c r="C6874" t="str">
        <f t="shared" si="107"/>
        <v>RPPM.11.04.00-22-0006/17</v>
      </c>
      <c r="D6874" t="str">
        <f>IF('tab2'!B6879="","",'tab2'!B6879)</f>
        <v>WOJ.: POMORSKIE, POW.: kościerski, GM.: Lipusz</v>
      </c>
    </row>
    <row r="6875" spans="1:4" x14ac:dyDescent="0.25">
      <c r="A6875" t="str">
        <f>LEFT('tab2'!A6880,24)</f>
        <v/>
      </c>
      <c r="B6875" t="str">
        <f>IF(AND(A6875="",D6875&lt;&gt;""),B6874,LEFT('tab2'!A6880,24))</f>
        <v>RPPM.11.04.00-22-0006/17</v>
      </c>
      <c r="C6875" t="str">
        <f t="shared" si="107"/>
        <v>RPPM.11.04.00-22-0006/17</v>
      </c>
      <c r="D6875" t="str">
        <f>IF('tab2'!B6880="","",'tab2'!B6880)</f>
        <v>WOJ.: POMORSKIE, POW.: kościerski, GM.: Nowa Karczma</v>
      </c>
    </row>
    <row r="6876" spans="1:4" x14ac:dyDescent="0.25">
      <c r="A6876" t="str">
        <f>LEFT('tab2'!A6881,24)</f>
        <v/>
      </c>
      <c r="B6876" t="str">
        <f>IF(AND(A6876="",D6876&lt;&gt;""),B6875,LEFT('tab2'!A6881,24))</f>
        <v>RPPM.11.04.00-22-0006/17</v>
      </c>
      <c r="C6876" t="str">
        <f t="shared" si="107"/>
        <v>RPPM.11.04.00-22-0006/17</v>
      </c>
      <c r="D6876" t="str">
        <f>IF('tab2'!B6881="","",'tab2'!B6881)</f>
        <v>WOJ.: POMORSKIE, POW.: kościerski, GM.: Stara Kiszewa</v>
      </c>
    </row>
    <row r="6877" spans="1:4" x14ac:dyDescent="0.25">
      <c r="A6877" t="str">
        <f>LEFT('tab2'!A6882,24)</f>
        <v/>
      </c>
      <c r="B6877" t="str">
        <f>IF(AND(A6877="",D6877&lt;&gt;""),B6876,LEFT('tab2'!A6882,24))</f>
        <v>RPPM.11.04.00-22-0006/17</v>
      </c>
      <c r="C6877" t="str">
        <f t="shared" si="107"/>
        <v>RPPM.11.04.00-22-0006/17</v>
      </c>
      <c r="D6877" t="str">
        <f>IF('tab2'!B6882="","",'tab2'!B6882)</f>
        <v>WOJ.: POMORSKIE, POW.: nowodworski, GM.: Krynica Morska</v>
      </c>
    </row>
    <row r="6878" spans="1:4" x14ac:dyDescent="0.25">
      <c r="A6878" t="str">
        <f>LEFT('tab2'!A6883,24)</f>
        <v/>
      </c>
      <c r="B6878" t="str">
        <f>IF(AND(A6878="",D6878&lt;&gt;""),B6877,LEFT('tab2'!A6883,24))</f>
        <v>RPPM.11.04.00-22-0006/17</v>
      </c>
      <c r="C6878" t="str">
        <f t="shared" si="107"/>
        <v>RPPM.11.04.00-22-0006/17</v>
      </c>
      <c r="D6878" t="str">
        <f>IF('tab2'!B6883="","",'tab2'!B6883)</f>
        <v>WOJ.: POMORSKIE, POW.: nowodworski, GM.: Sztutowo</v>
      </c>
    </row>
    <row r="6879" spans="1:4" x14ac:dyDescent="0.25">
      <c r="A6879" t="str">
        <f>LEFT('tab2'!A6884,24)</f>
        <v/>
      </c>
      <c r="B6879" t="str">
        <f>IF(AND(A6879="",D6879&lt;&gt;""),B6878,LEFT('tab2'!A6884,24))</f>
        <v>RPPM.11.04.00-22-0006/17</v>
      </c>
      <c r="C6879" t="str">
        <f t="shared" si="107"/>
        <v>RPPM.11.04.00-22-0006/17</v>
      </c>
      <c r="D6879" t="str">
        <f>IF('tab2'!B6884="","",'tab2'!B6884)</f>
        <v>WOJ.: POMORSKIE, POW.: pucki, GM.: Hel</v>
      </c>
    </row>
    <row r="6880" spans="1:4" x14ac:dyDescent="0.25">
      <c r="A6880" t="str">
        <f>LEFT('tab2'!A6885,24)</f>
        <v/>
      </c>
      <c r="B6880" t="str">
        <f>IF(AND(A6880="",D6880&lt;&gt;""),B6879,LEFT('tab2'!A6885,24))</f>
        <v>RPPM.11.04.00-22-0006/17</v>
      </c>
      <c r="C6880" t="str">
        <f t="shared" si="107"/>
        <v>RPPM.11.04.00-22-0006/17</v>
      </c>
      <c r="D6880" t="str">
        <f>IF('tab2'!B6885="","",'tab2'!B6885)</f>
        <v>WOJ.: POMORSKIE, POW.: pucki, GM.: Jastarnia</v>
      </c>
    </row>
    <row r="6881" spans="1:4" x14ac:dyDescent="0.25">
      <c r="A6881" t="str">
        <f>LEFT('tab2'!A6886,24)</f>
        <v/>
      </c>
      <c r="B6881" t="str">
        <f>IF(AND(A6881="",D6881&lt;&gt;""),B6880,LEFT('tab2'!A6886,24))</f>
        <v>RPPM.11.04.00-22-0006/17</v>
      </c>
      <c r="C6881" t="str">
        <f t="shared" si="107"/>
        <v>RPPM.11.04.00-22-0006/17</v>
      </c>
      <c r="D6881" t="str">
        <f>IF('tab2'!B6886="","",'tab2'!B6886)</f>
        <v>WOJ.: POMORSKIE, POW.: pucki, GM.: Kosakowo</v>
      </c>
    </row>
    <row r="6882" spans="1:4" x14ac:dyDescent="0.25">
      <c r="A6882" t="str">
        <f>LEFT('tab2'!A6887,24)</f>
        <v/>
      </c>
      <c r="B6882" t="str">
        <f>IF(AND(A6882="",D6882&lt;&gt;""),B6881,LEFT('tab2'!A6887,24))</f>
        <v>RPPM.11.04.00-22-0006/17</v>
      </c>
      <c r="C6882" t="str">
        <f t="shared" si="107"/>
        <v>RPPM.11.04.00-22-0006/17</v>
      </c>
      <c r="D6882" t="str">
        <f>IF('tab2'!B6887="","",'tab2'!B6887)</f>
        <v>WOJ.: POMORSKIE, POW.: pucki, GM.: Krokowa</v>
      </c>
    </row>
    <row r="6883" spans="1:4" x14ac:dyDescent="0.25">
      <c r="A6883" t="str">
        <f>LEFT('tab2'!A6888,24)</f>
        <v/>
      </c>
      <c r="B6883" t="str">
        <f>IF(AND(A6883="",D6883&lt;&gt;""),B6882,LEFT('tab2'!A6888,24))</f>
        <v>RPPM.11.04.00-22-0006/17</v>
      </c>
      <c r="C6883" t="str">
        <f t="shared" si="107"/>
        <v>RPPM.11.04.00-22-0006/17</v>
      </c>
      <c r="D6883" t="str">
        <f>IF('tab2'!B6888="","",'tab2'!B6888)</f>
        <v>WOJ.: POMORSKIE, POW.: pucki, GM.: Puck</v>
      </c>
    </row>
    <row r="6884" spans="1:4" x14ac:dyDescent="0.25">
      <c r="A6884" t="str">
        <f>LEFT('tab2'!A6889,24)</f>
        <v/>
      </c>
      <c r="B6884" t="str">
        <f>IF(AND(A6884="",D6884&lt;&gt;""),B6883,LEFT('tab2'!A6889,24))</f>
        <v>RPPM.11.04.00-22-0006/17</v>
      </c>
      <c r="C6884" t="str">
        <f t="shared" si="107"/>
        <v>RPPM.11.04.00-22-0006/17</v>
      </c>
      <c r="D6884" t="str">
        <f>IF('tab2'!B6889="","",'tab2'!B6889)</f>
        <v>WOJ.: POMORSKIE, POW.: pucki, GM.: Puck - gmina wiejska</v>
      </c>
    </row>
    <row r="6885" spans="1:4" x14ac:dyDescent="0.25">
      <c r="A6885" t="str">
        <f>LEFT('tab2'!A6890,24)</f>
        <v/>
      </c>
      <c r="B6885" t="str">
        <f>IF(AND(A6885="",D6885&lt;&gt;""),B6884,LEFT('tab2'!A6890,24))</f>
        <v>RPPM.11.04.00-22-0006/17</v>
      </c>
      <c r="C6885" t="str">
        <f t="shared" si="107"/>
        <v>RPPM.11.04.00-22-0006/17</v>
      </c>
      <c r="D6885" t="str">
        <f>IF('tab2'!B6890="","",'tab2'!B6890)</f>
        <v>WOJ.: POMORSKIE, POW.: pucki, GM.: Władysławowo</v>
      </c>
    </row>
    <row r="6886" spans="1:4" x14ac:dyDescent="0.25">
      <c r="A6886" t="str">
        <f>LEFT('tab2'!A6891,24)</f>
        <v/>
      </c>
      <c r="B6886" t="str">
        <f>IF(AND(A6886="",D6886&lt;&gt;""),B6885,LEFT('tab2'!A6891,24))</f>
        <v>RPPM.11.04.00-22-0006/17</v>
      </c>
      <c r="C6886" t="str">
        <f t="shared" si="107"/>
        <v>RPPM.11.04.00-22-0006/17</v>
      </c>
      <c r="D6886" t="str">
        <f>IF('tab2'!B6891="","",'tab2'!B6891)</f>
        <v>WOJ.: POMORSKIE, POW.: słupski, GM.: Dębnica Kaszubska</v>
      </c>
    </row>
    <row r="6887" spans="1:4" x14ac:dyDescent="0.25">
      <c r="A6887" t="str">
        <f>LEFT('tab2'!A6892,24)</f>
        <v/>
      </c>
      <c r="B6887" t="str">
        <f>IF(AND(A6887="",D6887&lt;&gt;""),B6886,LEFT('tab2'!A6892,24))</f>
        <v>RPPM.11.04.00-22-0006/17</v>
      </c>
      <c r="C6887" t="str">
        <f t="shared" si="107"/>
        <v>RPPM.11.04.00-22-0006/17</v>
      </c>
      <c r="D6887" t="str">
        <f>IF('tab2'!B6892="","",'tab2'!B6892)</f>
        <v>WOJ.: POMORSKIE, POW.: słupski, GM.: Kobylnica</v>
      </c>
    </row>
    <row r="6888" spans="1:4" x14ac:dyDescent="0.25">
      <c r="A6888" t="str">
        <f>LEFT('tab2'!A6893,24)</f>
        <v/>
      </c>
      <c r="B6888" t="str">
        <f>IF(AND(A6888="",D6888&lt;&gt;""),B6887,LEFT('tab2'!A6893,24))</f>
        <v>RPPM.11.04.00-22-0006/17</v>
      </c>
      <c r="C6888" t="str">
        <f t="shared" si="107"/>
        <v>RPPM.11.04.00-22-0006/17</v>
      </c>
      <c r="D6888" t="str">
        <f>IF('tab2'!B6893="","",'tab2'!B6893)</f>
        <v>WOJ.: POMORSKIE, POW.: słupski, GM.: Słupsk</v>
      </c>
    </row>
    <row r="6889" spans="1:4" x14ac:dyDescent="0.25">
      <c r="A6889" t="str">
        <f>LEFT('tab2'!A6894,24)</f>
        <v/>
      </c>
      <c r="B6889" t="str">
        <f>IF(AND(A6889="",D6889&lt;&gt;""),B6888,LEFT('tab2'!A6894,24))</f>
        <v>RPPM.11.04.00-22-0006/17</v>
      </c>
      <c r="C6889" t="str">
        <f t="shared" si="107"/>
        <v>RPPM.11.04.00-22-0006/17</v>
      </c>
      <c r="D6889" t="str">
        <f>IF('tab2'!B6894="","",'tab2'!B6894)</f>
        <v>WOJ.: POMORSKIE, POW.: Sopot, GM.: Sopot</v>
      </c>
    </row>
    <row r="6890" spans="1:4" x14ac:dyDescent="0.25">
      <c r="A6890" t="str">
        <f>LEFT('tab2'!A6895,24)</f>
        <v/>
      </c>
      <c r="B6890" t="str">
        <f>IF(AND(A6890="",D6890&lt;&gt;""),B6889,LEFT('tab2'!A6895,24))</f>
        <v>RPPM.11.04.00-22-0006/17</v>
      </c>
      <c r="C6890" t="str">
        <f t="shared" si="107"/>
        <v>RPPM.11.04.00-22-0006/17</v>
      </c>
      <c r="D6890" t="str">
        <f>IF('tab2'!B6895="","",'tab2'!B6895)</f>
        <v>WOJ.: POMORSKIE, POW.: wejherowski, GM.: Linia</v>
      </c>
    </row>
    <row r="6891" spans="1:4" x14ac:dyDescent="0.25">
      <c r="A6891" t="str">
        <f>LEFT('tab2'!A6896,24)</f>
        <v/>
      </c>
      <c r="B6891" t="str">
        <f>IF(AND(A6891="",D6891&lt;&gt;""),B6890,LEFT('tab2'!A6896,24))</f>
        <v>RPPM.11.04.00-22-0006/17</v>
      </c>
      <c r="C6891" t="str">
        <f t="shared" si="107"/>
        <v>RPPM.11.04.00-22-0006/17</v>
      </c>
      <c r="D6891" t="str">
        <f>IF('tab2'!B6896="","",'tab2'!B6896)</f>
        <v>WOJ.: POMORSKIE, POW.: wejherowski, GM.: Rumia</v>
      </c>
    </row>
    <row r="6892" spans="1:4" x14ac:dyDescent="0.25">
      <c r="A6892" t="str">
        <f>LEFT('tab2'!A6897,24)</f>
        <v/>
      </c>
      <c r="B6892" t="str">
        <f>IF(AND(A6892="",D6892&lt;&gt;""),B6891,LEFT('tab2'!A6897,24))</f>
        <v>RPPM.11.04.00-22-0006/17</v>
      </c>
      <c r="C6892" t="str">
        <f t="shared" si="107"/>
        <v>RPPM.11.04.00-22-0006/17</v>
      </c>
      <c r="D6892" t="str">
        <f>IF('tab2'!B6897="","",'tab2'!B6897)</f>
        <v>WOJ.: POMORSKIE, POW.: wejherowski, GM.: Szemud</v>
      </c>
    </row>
    <row r="6893" spans="1:4" x14ac:dyDescent="0.25">
      <c r="A6893" t="str">
        <f>LEFT('tab2'!A6898,24)</f>
        <v/>
      </c>
      <c r="B6893" t="str">
        <f>IF(AND(A6893="",D6893&lt;&gt;""),B6892,LEFT('tab2'!A6898,24))</f>
        <v>RPPM.11.04.00-22-0006/17</v>
      </c>
      <c r="C6893" t="str">
        <f t="shared" si="107"/>
        <v>RPPM.11.04.00-22-0006/17</v>
      </c>
      <c r="D6893" t="str">
        <f>IF('tab2'!B6898="","",'tab2'!B6898)</f>
        <v>WOJ.: POMORSKIE, POW.: wejherowski, GM.: Wejherowo</v>
      </c>
    </row>
    <row r="6894" spans="1:4" x14ac:dyDescent="0.25">
      <c r="A6894" t="str">
        <f>LEFT('tab2'!A6899,24)</f>
        <v/>
      </c>
      <c r="B6894" t="str">
        <f>IF(AND(A6894="",D6894&lt;&gt;""),B6893,LEFT('tab2'!A6899,24))</f>
        <v>RPPM.11.04.00-22-0006/17</v>
      </c>
      <c r="C6894" t="str">
        <f t="shared" si="107"/>
        <v>RPPM.11.04.00-22-0006/17</v>
      </c>
      <c r="D6894" t="str">
        <f>IF('tab2'!B6899="","",'tab2'!B6899)</f>
        <v>WOJ.: POMORSKIE, POW.: wejherowski, GM.: Wejherowo - gmina wiejska</v>
      </c>
    </row>
    <row r="6895" spans="1:4" x14ac:dyDescent="0.25">
      <c r="A6895" t="str">
        <f>LEFT('tab2'!A6900,24)</f>
        <v>RPPM.11.04.00-22-0006/17</v>
      </c>
      <c r="B6895" t="str">
        <f>IF(AND(A6895="",D6895&lt;&gt;""),B6894,LEFT('tab2'!A6900,24))</f>
        <v>RPPM.11.04.00-22-0006/17</v>
      </c>
      <c r="C6895" t="str">
        <f t="shared" si="107"/>
        <v>RPPM.11.04.00-22-0006/17</v>
      </c>
      <c r="D6895">
        <f>IF('tab2'!B6900="","",'tab2'!B6900)</f>
        <v>37</v>
      </c>
    </row>
    <row r="6896" spans="1:4" x14ac:dyDescent="0.25">
      <c r="A6896" t="str">
        <f>LEFT('tab2'!A6901,24)</f>
        <v>RPPM.11.04.00-22-0007/15</v>
      </c>
      <c r="B6896" t="str">
        <f>IF(AND(A6896="",D6896&lt;&gt;""),B6895,LEFT('tab2'!A6901,24))</f>
        <v>RPPM.11.04.00-22-0007/15</v>
      </c>
      <c r="C6896" t="str">
        <f t="shared" si="107"/>
        <v>RPPM.11.04.00-22-0007/15</v>
      </c>
      <c r="D6896" t="str">
        <f>IF('tab2'!B6901="","",'tab2'!B6901)</f>
        <v>WOJ.: POMORSKIE, POW.: kwidzyński, GM.: Kwidzyn</v>
      </c>
    </row>
    <row r="6897" spans="1:4" x14ac:dyDescent="0.25">
      <c r="A6897" t="str">
        <f>LEFT('tab2'!A6902,24)</f>
        <v>RPPM.11.04.00-22-0007/15</v>
      </c>
      <c r="B6897" t="str">
        <f>IF(AND(A6897="",D6897&lt;&gt;""),B6896,LEFT('tab2'!A6902,24))</f>
        <v>RPPM.11.04.00-22-0007/15</v>
      </c>
      <c r="C6897" t="str">
        <f t="shared" si="107"/>
        <v>RPPM.11.04.00-22-0007/15</v>
      </c>
      <c r="D6897">
        <f>IF('tab2'!B6902="","",'tab2'!B6902)</f>
        <v>1</v>
      </c>
    </row>
    <row r="6898" spans="1:4" x14ac:dyDescent="0.25">
      <c r="A6898" t="str">
        <f>LEFT('tab2'!A6903,24)</f>
        <v>RPPM.11.04.00-22-0007/17</v>
      </c>
      <c r="B6898" t="str">
        <f>IF(AND(A6898="",D6898&lt;&gt;""),B6897,LEFT('tab2'!A6903,24))</f>
        <v>RPPM.11.04.00-22-0007/17</v>
      </c>
      <c r="C6898" t="str">
        <f t="shared" si="107"/>
        <v>RPPM.11.04.00-22-0007/17</v>
      </c>
      <c r="D6898" t="str">
        <f>IF('tab2'!B6903="","",'tab2'!B6903)</f>
        <v>WOJ.: POMORSKIE, POW.: Gdańsk, GM.: Gdańsk</v>
      </c>
    </row>
    <row r="6899" spans="1:4" x14ac:dyDescent="0.25">
      <c r="A6899" t="str">
        <f>LEFT('tab2'!A6904,24)</f>
        <v/>
      </c>
      <c r="B6899" t="str">
        <f>IF(AND(A6899="",D6899&lt;&gt;""),B6898,LEFT('tab2'!A6904,24))</f>
        <v>RPPM.11.04.00-22-0007/17</v>
      </c>
      <c r="C6899" t="str">
        <f t="shared" si="107"/>
        <v>RPPM.11.04.00-22-0007/17</v>
      </c>
      <c r="D6899" t="str">
        <f>IF('tab2'!B6904="","",'tab2'!B6904)</f>
        <v>WOJ.: POMORSKIE, POW.: Gdynia, GM.: Gdynia</v>
      </c>
    </row>
    <row r="6900" spans="1:4" x14ac:dyDescent="0.25">
      <c r="A6900" t="str">
        <f>LEFT('tab2'!A6905,24)</f>
        <v/>
      </c>
      <c r="B6900" t="str">
        <f>IF(AND(A6900="",D6900&lt;&gt;""),B6899,LEFT('tab2'!A6905,24))</f>
        <v>RPPM.11.04.00-22-0007/17</v>
      </c>
      <c r="C6900" t="str">
        <f t="shared" si="107"/>
        <v>RPPM.11.04.00-22-0007/17</v>
      </c>
      <c r="D6900" t="str">
        <f>IF('tab2'!B6905="","",'tab2'!B6905)</f>
        <v>WOJ.: POMORSKIE, POW.: Sopot, GM.: Sopot</v>
      </c>
    </row>
    <row r="6901" spans="1:4" x14ac:dyDescent="0.25">
      <c r="A6901" t="str">
        <f>LEFT('tab2'!A6906,24)</f>
        <v>RPPM.11.04.00-22-0007/17</v>
      </c>
      <c r="B6901" t="str">
        <f>IF(AND(A6901="",D6901&lt;&gt;""),B6900,LEFT('tab2'!A6906,24))</f>
        <v>RPPM.11.04.00-22-0007/17</v>
      </c>
      <c r="C6901" t="str">
        <f t="shared" si="107"/>
        <v>RPPM.11.04.00-22-0007/17</v>
      </c>
      <c r="D6901">
        <f>IF('tab2'!B6906="","",'tab2'!B6906)</f>
        <v>3</v>
      </c>
    </row>
    <row r="6902" spans="1:4" x14ac:dyDescent="0.25">
      <c r="A6902" t="str">
        <f>LEFT('tab2'!A6907,24)</f>
        <v>RPPM.11.04.00-22-0008/15</v>
      </c>
      <c r="B6902" t="str">
        <f>IF(AND(A6902="",D6902&lt;&gt;""),B6901,LEFT('tab2'!A6907,24))</f>
        <v>RPPM.11.04.00-22-0008/15</v>
      </c>
      <c r="C6902" t="str">
        <f t="shared" si="107"/>
        <v>RPPM.11.04.00-22-0008/15</v>
      </c>
      <c r="D6902" t="str">
        <f>IF('tab2'!B6907="","",'tab2'!B6907)</f>
        <v>WOJ.: POMORSKIE, POW.: Gdańsk, GM.: Gdańsk</v>
      </c>
    </row>
    <row r="6903" spans="1:4" x14ac:dyDescent="0.25">
      <c r="A6903" t="str">
        <f>LEFT('tab2'!A6908,24)</f>
        <v>RPPM.11.04.00-22-0008/15</v>
      </c>
      <c r="B6903" t="str">
        <f>IF(AND(A6903="",D6903&lt;&gt;""),B6902,LEFT('tab2'!A6908,24))</f>
        <v>RPPM.11.04.00-22-0008/15</v>
      </c>
      <c r="C6903" t="str">
        <f t="shared" si="107"/>
        <v>RPPM.11.04.00-22-0008/15</v>
      </c>
      <c r="D6903">
        <f>IF('tab2'!B6908="","",'tab2'!B6908)</f>
        <v>1</v>
      </c>
    </row>
    <row r="6904" spans="1:4" x14ac:dyDescent="0.25">
      <c r="A6904" t="str">
        <f>LEFT('tab2'!A6909,24)</f>
        <v>RPPM.11.04.00-22-0008/17</v>
      </c>
      <c r="B6904" t="str">
        <f>IF(AND(A6904="",D6904&lt;&gt;""),B6903,LEFT('tab2'!A6909,24))</f>
        <v>RPPM.11.04.00-22-0008/17</v>
      </c>
      <c r="C6904" t="str">
        <f t="shared" si="107"/>
        <v>RPPM.11.04.00-22-0008/17</v>
      </c>
      <c r="D6904" t="str">
        <f>IF('tab2'!B6909="","",'tab2'!B6909)</f>
        <v>WOJ.: POMORSKIE, POW.: bytowski, GM.: Borzytuchom</v>
      </c>
    </row>
    <row r="6905" spans="1:4" x14ac:dyDescent="0.25">
      <c r="A6905" t="str">
        <f>LEFT('tab2'!A6910,24)</f>
        <v>RPPM.11.04.00-22-0008/17</v>
      </c>
      <c r="B6905" t="str">
        <f>IF(AND(A6905="",D6905&lt;&gt;""),B6904,LEFT('tab2'!A6910,24))</f>
        <v>RPPM.11.04.00-22-0008/17</v>
      </c>
      <c r="C6905" t="str">
        <f t="shared" si="107"/>
        <v>RPPM.11.04.00-22-0008/17</v>
      </c>
      <c r="D6905">
        <f>IF('tab2'!B6910="","",'tab2'!B6910)</f>
        <v>1</v>
      </c>
    </row>
    <row r="6906" spans="1:4" x14ac:dyDescent="0.25">
      <c r="A6906" t="str">
        <f>LEFT('tab2'!A6911,24)</f>
        <v>RPPM.11.04.00-22-0009/15</v>
      </c>
      <c r="B6906" t="str">
        <f>IF(AND(A6906="",D6906&lt;&gt;""),B6905,LEFT('tab2'!A6911,24))</f>
        <v>RPPM.11.04.00-22-0009/15</v>
      </c>
      <c r="C6906" t="str">
        <f t="shared" ref="C6906:C6969" si="108">IF(D6906="","",B6906)</f>
        <v>RPPM.11.04.00-22-0009/15</v>
      </c>
      <c r="D6906" t="str">
        <f>IF('tab2'!B6911="","",'tab2'!B6911)</f>
        <v>WOJ.: POMORSKIE, POW.: kościerski, GM.: Nowa Karczma</v>
      </c>
    </row>
    <row r="6907" spans="1:4" x14ac:dyDescent="0.25">
      <c r="A6907" t="str">
        <f>LEFT('tab2'!A6912,24)</f>
        <v>RPPM.11.04.00-22-0009/15</v>
      </c>
      <c r="B6907" t="str">
        <f>IF(AND(A6907="",D6907&lt;&gt;""),B6906,LEFT('tab2'!A6912,24))</f>
        <v>RPPM.11.04.00-22-0009/15</v>
      </c>
      <c r="C6907" t="str">
        <f t="shared" si="108"/>
        <v>RPPM.11.04.00-22-0009/15</v>
      </c>
      <c r="D6907">
        <f>IF('tab2'!B6912="","",'tab2'!B6912)</f>
        <v>1</v>
      </c>
    </row>
    <row r="6908" spans="1:4" x14ac:dyDescent="0.25">
      <c r="A6908" t="str">
        <f>LEFT('tab2'!A6913,24)</f>
        <v>RPPM.11.04.00-22-0009/17</v>
      </c>
      <c r="B6908" t="str">
        <f>IF(AND(A6908="",D6908&lt;&gt;""),B6907,LEFT('tab2'!A6913,24))</f>
        <v>RPPM.11.04.00-22-0009/17</v>
      </c>
      <c r="C6908" t="str">
        <f t="shared" si="108"/>
        <v>RPPM.11.04.00-22-0009/17</v>
      </c>
      <c r="D6908" t="str">
        <f>IF('tab2'!B6913="","",'tab2'!B6913)</f>
        <v>WOJ.: POMORSKIE, POW.: pucki, GM.: Krokowa</v>
      </c>
    </row>
    <row r="6909" spans="1:4" x14ac:dyDescent="0.25">
      <c r="A6909" t="str">
        <f>LEFT('tab2'!A6914,24)</f>
        <v/>
      </c>
      <c r="B6909" t="str">
        <f>IF(AND(A6909="",D6909&lt;&gt;""),B6908,LEFT('tab2'!A6914,24))</f>
        <v>RPPM.11.04.00-22-0009/17</v>
      </c>
      <c r="C6909" t="str">
        <f t="shared" si="108"/>
        <v>RPPM.11.04.00-22-0009/17</v>
      </c>
      <c r="D6909" t="str">
        <f>IF('tab2'!B6914="","",'tab2'!B6914)</f>
        <v>WOJ.: POMORSKIE, POW.: wejherowski, GM.: Choczewo</v>
      </c>
    </row>
    <row r="6910" spans="1:4" x14ac:dyDescent="0.25">
      <c r="A6910" t="str">
        <f>LEFT('tab2'!A6915,24)</f>
        <v>RPPM.11.04.00-22-0009/17</v>
      </c>
      <c r="B6910" t="str">
        <f>IF(AND(A6910="",D6910&lt;&gt;""),B6909,LEFT('tab2'!A6915,24))</f>
        <v>RPPM.11.04.00-22-0009/17</v>
      </c>
      <c r="C6910" t="str">
        <f t="shared" si="108"/>
        <v>RPPM.11.04.00-22-0009/17</v>
      </c>
      <c r="D6910">
        <f>IF('tab2'!B6915="","",'tab2'!B6915)</f>
        <v>2</v>
      </c>
    </row>
    <row r="6911" spans="1:4" x14ac:dyDescent="0.25">
      <c r="A6911" t="str">
        <f>LEFT('tab2'!A6916,24)</f>
        <v>RPPM.11.04.00-22-0010/17</v>
      </c>
      <c r="B6911" t="str">
        <f>IF(AND(A6911="",D6911&lt;&gt;""),B6910,LEFT('tab2'!A6916,24))</f>
        <v>RPPM.11.04.00-22-0010/17</v>
      </c>
      <c r="C6911" t="str">
        <f t="shared" si="108"/>
        <v>RPPM.11.04.00-22-0010/17</v>
      </c>
      <c r="D6911" t="str">
        <f>IF('tab2'!B6916="","",'tab2'!B6916)</f>
        <v>WOJ.: POMORSKIE, POW.: starogardzki, GM.: Skarszewy</v>
      </c>
    </row>
    <row r="6912" spans="1:4" x14ac:dyDescent="0.25">
      <c r="A6912" t="str">
        <f>LEFT('tab2'!A6917,24)</f>
        <v>RPPM.11.04.00-22-0010/17</v>
      </c>
      <c r="B6912" t="str">
        <f>IF(AND(A6912="",D6912&lt;&gt;""),B6911,LEFT('tab2'!A6917,24))</f>
        <v>RPPM.11.04.00-22-0010/17</v>
      </c>
      <c r="C6912" t="str">
        <f t="shared" si="108"/>
        <v>RPPM.11.04.00-22-0010/17</v>
      </c>
      <c r="D6912">
        <f>IF('tab2'!B6917="","",'tab2'!B6917)</f>
        <v>1</v>
      </c>
    </row>
    <row r="6913" spans="1:4" x14ac:dyDescent="0.25">
      <c r="A6913" t="str">
        <f>LEFT('tab2'!A6918,24)</f>
        <v>RPPM.11.04.00-22-0011/15</v>
      </c>
      <c r="B6913" t="str">
        <f>IF(AND(A6913="",D6913&lt;&gt;""),B6912,LEFT('tab2'!A6918,24))</f>
        <v>RPPM.11.04.00-22-0011/15</v>
      </c>
      <c r="C6913" t="str">
        <f t="shared" si="108"/>
        <v>RPPM.11.04.00-22-0011/15</v>
      </c>
      <c r="D6913" t="str">
        <f>IF('tab2'!B6918="","",'tab2'!B6918)</f>
        <v>WOJ.: POMORSKIE, POW.: Gdynia, GM.: Gdynia</v>
      </c>
    </row>
    <row r="6914" spans="1:4" x14ac:dyDescent="0.25">
      <c r="A6914" t="str">
        <f>LEFT('tab2'!A6919,24)</f>
        <v>RPPM.11.04.00-22-0011/15</v>
      </c>
      <c r="B6914" t="str">
        <f>IF(AND(A6914="",D6914&lt;&gt;""),B6913,LEFT('tab2'!A6919,24))</f>
        <v>RPPM.11.04.00-22-0011/15</v>
      </c>
      <c r="C6914" t="str">
        <f t="shared" si="108"/>
        <v>RPPM.11.04.00-22-0011/15</v>
      </c>
      <c r="D6914">
        <f>IF('tab2'!B6919="","",'tab2'!B6919)</f>
        <v>1</v>
      </c>
    </row>
    <row r="6915" spans="1:4" x14ac:dyDescent="0.25">
      <c r="A6915" t="str">
        <f>LEFT('tab2'!A6920,24)</f>
        <v>RPPM.11.04.00-22-0011/17</v>
      </c>
      <c r="B6915" t="str">
        <f>IF(AND(A6915="",D6915&lt;&gt;""),B6914,LEFT('tab2'!A6920,24))</f>
        <v>RPPM.11.04.00-22-0011/17</v>
      </c>
      <c r="C6915" t="str">
        <f t="shared" si="108"/>
        <v>RPPM.11.04.00-22-0011/17</v>
      </c>
      <c r="D6915" t="str">
        <f>IF('tab2'!B6920="","",'tab2'!B6920)</f>
        <v>WOJ.: POMORSKIE, POW.: kartuski, GM.: Chmielno</v>
      </c>
    </row>
    <row r="6916" spans="1:4" x14ac:dyDescent="0.25">
      <c r="A6916" t="str">
        <f>LEFT('tab2'!A6921,24)</f>
        <v/>
      </c>
      <c r="B6916" t="str">
        <f>IF(AND(A6916="",D6916&lt;&gt;""),B6915,LEFT('tab2'!A6921,24))</f>
        <v>RPPM.11.04.00-22-0011/17</v>
      </c>
      <c r="C6916" t="str">
        <f t="shared" si="108"/>
        <v>RPPM.11.04.00-22-0011/17</v>
      </c>
      <c r="D6916" t="str">
        <f>IF('tab2'!B6921="","",'tab2'!B6921)</f>
        <v>WOJ.: POMORSKIE, POW.: kartuski, GM.: Żukowo</v>
      </c>
    </row>
    <row r="6917" spans="1:4" x14ac:dyDescent="0.25">
      <c r="A6917" t="str">
        <f>LEFT('tab2'!A6922,24)</f>
        <v>RPPM.11.04.00-22-0011/17</v>
      </c>
      <c r="B6917" t="str">
        <f>IF(AND(A6917="",D6917&lt;&gt;""),B6916,LEFT('tab2'!A6922,24))</f>
        <v>RPPM.11.04.00-22-0011/17</v>
      </c>
      <c r="C6917" t="str">
        <f t="shared" si="108"/>
        <v>RPPM.11.04.00-22-0011/17</v>
      </c>
      <c r="D6917">
        <f>IF('tab2'!B6922="","",'tab2'!B6922)</f>
        <v>2</v>
      </c>
    </row>
    <row r="6918" spans="1:4" x14ac:dyDescent="0.25">
      <c r="A6918" t="str">
        <f>LEFT('tab2'!A6923,24)</f>
        <v>RPPM.11.04.00-22-0012/15</v>
      </c>
      <c r="B6918" t="str">
        <f>IF(AND(A6918="",D6918&lt;&gt;""),B6917,LEFT('tab2'!A6923,24))</f>
        <v>RPPM.11.04.00-22-0012/15</v>
      </c>
      <c r="C6918" t="str">
        <f t="shared" si="108"/>
        <v>RPPM.11.04.00-22-0012/15</v>
      </c>
      <c r="D6918" t="str">
        <f>IF('tab2'!B6923="","",'tab2'!B6923)</f>
        <v>WOJ.: POMORSKIE</v>
      </c>
    </row>
    <row r="6919" spans="1:4" x14ac:dyDescent="0.25">
      <c r="A6919" t="str">
        <f>LEFT('tab2'!A6924,24)</f>
        <v/>
      </c>
      <c r="B6919" t="str">
        <f>IF(AND(A6919="",D6919&lt;&gt;""),B6918,LEFT('tab2'!A6924,24))</f>
        <v>RPPM.11.04.00-22-0012/15</v>
      </c>
      <c r="C6919" t="str">
        <f t="shared" si="108"/>
        <v>RPPM.11.04.00-22-0012/15</v>
      </c>
      <c r="D6919" t="str">
        <f>IF('tab2'!B6924="","",'tab2'!B6924)</f>
        <v>WOJ.: POMORSKIE, POW.: bytowski, GM.: Studzienice</v>
      </c>
    </row>
    <row r="6920" spans="1:4" x14ac:dyDescent="0.25">
      <c r="A6920" t="str">
        <f>LEFT('tab2'!A6925,24)</f>
        <v/>
      </c>
      <c r="B6920" t="str">
        <f>IF(AND(A6920="",D6920&lt;&gt;""),B6919,LEFT('tab2'!A6925,24))</f>
        <v>RPPM.11.04.00-22-0012/15</v>
      </c>
      <c r="C6920" t="str">
        <f t="shared" si="108"/>
        <v>RPPM.11.04.00-22-0012/15</v>
      </c>
      <c r="D6920" t="str">
        <f>IF('tab2'!B6925="","",'tab2'!B6925)</f>
        <v>WOJ.: POMORSKIE, POW.: chojnicki, GM.: Brusy</v>
      </c>
    </row>
    <row r="6921" spans="1:4" x14ac:dyDescent="0.25">
      <c r="A6921" t="str">
        <f>LEFT('tab2'!A6926,24)</f>
        <v/>
      </c>
      <c r="B6921" t="str">
        <f>IF(AND(A6921="",D6921&lt;&gt;""),B6920,LEFT('tab2'!A6926,24))</f>
        <v>RPPM.11.04.00-22-0012/15</v>
      </c>
      <c r="C6921" t="str">
        <f t="shared" si="108"/>
        <v>RPPM.11.04.00-22-0012/15</v>
      </c>
      <c r="D6921" t="str">
        <f>IF('tab2'!B6926="","",'tab2'!B6926)</f>
        <v>WOJ.: POMORSKIE, POW.: chojnicki, GM.: Czersk</v>
      </c>
    </row>
    <row r="6922" spans="1:4" x14ac:dyDescent="0.25">
      <c r="A6922" t="str">
        <f>LEFT('tab2'!A6927,24)</f>
        <v/>
      </c>
      <c r="B6922" t="str">
        <f>IF(AND(A6922="",D6922&lt;&gt;""),B6921,LEFT('tab2'!A6927,24))</f>
        <v>RPPM.11.04.00-22-0012/15</v>
      </c>
      <c r="C6922" t="str">
        <f t="shared" si="108"/>
        <v>RPPM.11.04.00-22-0012/15</v>
      </c>
      <c r="D6922" t="str">
        <f>IF('tab2'!B6927="","",'tab2'!B6927)</f>
        <v>WOJ.: POMORSKIE, POW.: człuchowski, GM.: Debrzno</v>
      </c>
    </row>
    <row r="6923" spans="1:4" x14ac:dyDescent="0.25">
      <c r="A6923" t="str">
        <f>LEFT('tab2'!A6928,24)</f>
        <v/>
      </c>
      <c r="B6923" t="str">
        <f>IF(AND(A6923="",D6923&lt;&gt;""),B6922,LEFT('tab2'!A6928,24))</f>
        <v>RPPM.11.04.00-22-0012/15</v>
      </c>
      <c r="C6923" t="str">
        <f t="shared" si="108"/>
        <v>RPPM.11.04.00-22-0012/15</v>
      </c>
      <c r="D6923" t="str">
        <f>IF('tab2'!B6928="","",'tab2'!B6928)</f>
        <v>WOJ.: POMORSKIE, POW.: człuchowski, GM.: Rzeczenica</v>
      </c>
    </row>
    <row r="6924" spans="1:4" x14ac:dyDescent="0.25">
      <c r="A6924" t="str">
        <f>LEFT('tab2'!A6929,24)</f>
        <v/>
      </c>
      <c r="B6924" t="str">
        <f>IF(AND(A6924="",D6924&lt;&gt;""),B6923,LEFT('tab2'!A6929,24))</f>
        <v>RPPM.11.04.00-22-0012/15</v>
      </c>
      <c r="C6924" t="str">
        <f t="shared" si="108"/>
        <v>RPPM.11.04.00-22-0012/15</v>
      </c>
      <c r="D6924" t="str">
        <f>IF('tab2'!B6929="","",'tab2'!B6929)</f>
        <v>WOJ.: POMORSKIE, POW.: kartuski, GM.: Kartuzy</v>
      </c>
    </row>
    <row r="6925" spans="1:4" x14ac:dyDescent="0.25">
      <c r="A6925" t="str">
        <f>LEFT('tab2'!A6930,24)</f>
        <v/>
      </c>
      <c r="B6925" t="str">
        <f>IF(AND(A6925="",D6925&lt;&gt;""),B6924,LEFT('tab2'!A6930,24))</f>
        <v>RPPM.11.04.00-22-0012/15</v>
      </c>
      <c r="C6925" t="str">
        <f t="shared" si="108"/>
        <v>RPPM.11.04.00-22-0012/15</v>
      </c>
      <c r="D6925" t="str">
        <f>IF('tab2'!B6930="","",'tab2'!B6930)</f>
        <v>WOJ.: POMORSKIE, POW.: kartuski, GM.: Sulęczyno</v>
      </c>
    </row>
    <row r="6926" spans="1:4" x14ac:dyDescent="0.25">
      <c r="A6926" t="str">
        <f>LEFT('tab2'!A6931,24)</f>
        <v/>
      </c>
      <c r="B6926" t="str">
        <f>IF(AND(A6926="",D6926&lt;&gt;""),B6925,LEFT('tab2'!A6931,24))</f>
        <v>RPPM.11.04.00-22-0012/15</v>
      </c>
      <c r="C6926" t="str">
        <f t="shared" si="108"/>
        <v>RPPM.11.04.00-22-0012/15</v>
      </c>
      <c r="D6926" t="str">
        <f>IF('tab2'!B6931="","",'tab2'!B6931)</f>
        <v>WOJ.: POMORSKIE, POW.: kwidzyński, GM.: Kwidzyn</v>
      </c>
    </row>
    <row r="6927" spans="1:4" x14ac:dyDescent="0.25">
      <c r="A6927" t="str">
        <f>LEFT('tab2'!A6932,24)</f>
        <v/>
      </c>
      <c r="B6927" t="str">
        <f>IF(AND(A6927="",D6927&lt;&gt;""),B6926,LEFT('tab2'!A6932,24))</f>
        <v>RPPM.11.04.00-22-0012/15</v>
      </c>
      <c r="C6927" t="str">
        <f t="shared" si="108"/>
        <v>RPPM.11.04.00-22-0012/15</v>
      </c>
      <c r="D6927" t="str">
        <f>IF('tab2'!B6932="","",'tab2'!B6932)</f>
        <v>WOJ.: POMORSKIE, POW.: pucki, GM.: Krokowa</v>
      </c>
    </row>
    <row r="6928" spans="1:4" x14ac:dyDescent="0.25">
      <c r="A6928" t="str">
        <f>LEFT('tab2'!A6933,24)</f>
        <v/>
      </c>
      <c r="B6928" t="str">
        <f>IF(AND(A6928="",D6928&lt;&gt;""),B6927,LEFT('tab2'!A6933,24))</f>
        <v>RPPM.11.04.00-22-0012/15</v>
      </c>
      <c r="C6928" t="str">
        <f t="shared" si="108"/>
        <v>RPPM.11.04.00-22-0012/15</v>
      </c>
      <c r="D6928" t="str">
        <f>IF('tab2'!B6933="","",'tab2'!B6933)</f>
        <v>WOJ.: POMORSKIE, POW.: pucki, GM.: Władysławowo</v>
      </c>
    </row>
    <row r="6929" spans="1:4" x14ac:dyDescent="0.25">
      <c r="A6929" t="str">
        <f>LEFT('tab2'!A6934,24)</f>
        <v/>
      </c>
      <c r="B6929" t="str">
        <f>IF(AND(A6929="",D6929&lt;&gt;""),B6928,LEFT('tab2'!A6934,24))</f>
        <v>RPPM.11.04.00-22-0012/15</v>
      </c>
      <c r="C6929" t="str">
        <f t="shared" si="108"/>
        <v>RPPM.11.04.00-22-0012/15</v>
      </c>
      <c r="D6929" t="str">
        <f>IF('tab2'!B6934="","",'tab2'!B6934)</f>
        <v>WOJ.: POMORSKIE, POW.: Sopot, GM.: Sopot</v>
      </c>
    </row>
    <row r="6930" spans="1:4" x14ac:dyDescent="0.25">
      <c r="A6930" t="str">
        <f>LEFT('tab2'!A6935,24)</f>
        <v/>
      </c>
      <c r="B6930" t="str">
        <f>IF(AND(A6930="",D6930&lt;&gt;""),B6929,LEFT('tab2'!A6935,24))</f>
        <v>RPPM.11.04.00-22-0012/15</v>
      </c>
      <c r="C6930" t="str">
        <f t="shared" si="108"/>
        <v>RPPM.11.04.00-22-0012/15</v>
      </c>
      <c r="D6930" t="str">
        <f>IF('tab2'!B6935="","",'tab2'!B6935)</f>
        <v>WOJ.: POMORSKIE, POW.: sztumski, GM.: Sztum</v>
      </c>
    </row>
    <row r="6931" spans="1:4" x14ac:dyDescent="0.25">
      <c r="A6931" t="str">
        <f>LEFT('tab2'!A6936,24)</f>
        <v/>
      </c>
      <c r="B6931" t="str">
        <f>IF(AND(A6931="",D6931&lt;&gt;""),B6930,LEFT('tab2'!A6936,24))</f>
        <v>RPPM.11.04.00-22-0012/15</v>
      </c>
      <c r="C6931" t="str">
        <f t="shared" si="108"/>
        <v>RPPM.11.04.00-22-0012/15</v>
      </c>
      <c r="D6931" t="str">
        <f>IF('tab2'!B6936="","",'tab2'!B6936)</f>
        <v>WOJ.: POMORSKIE, POW.: tczewski, GM.: Gniew</v>
      </c>
    </row>
    <row r="6932" spans="1:4" x14ac:dyDescent="0.25">
      <c r="A6932" t="str">
        <f>LEFT('tab2'!A6937,24)</f>
        <v/>
      </c>
      <c r="B6932" t="str">
        <f>IF(AND(A6932="",D6932&lt;&gt;""),B6931,LEFT('tab2'!A6937,24))</f>
        <v>RPPM.11.04.00-22-0012/15</v>
      </c>
      <c r="C6932" t="str">
        <f t="shared" si="108"/>
        <v>RPPM.11.04.00-22-0012/15</v>
      </c>
      <c r="D6932" t="str">
        <f>IF('tab2'!B6937="","",'tab2'!B6937)</f>
        <v>WOJ.: POMORSKIE, POW.: wejherowski, GM.: Choczewo</v>
      </c>
    </row>
    <row r="6933" spans="1:4" x14ac:dyDescent="0.25">
      <c r="A6933" t="str">
        <f>LEFT('tab2'!A6938,24)</f>
        <v/>
      </c>
      <c r="B6933" t="str">
        <f>IF(AND(A6933="",D6933&lt;&gt;""),B6932,LEFT('tab2'!A6938,24))</f>
        <v>RPPM.11.04.00-22-0012/15</v>
      </c>
      <c r="C6933" t="str">
        <f t="shared" si="108"/>
        <v>RPPM.11.04.00-22-0012/15</v>
      </c>
      <c r="D6933" t="str">
        <f>IF('tab2'!B6938="","",'tab2'!B6938)</f>
        <v>WOJ.: POMORSKIE, POW.: wejherowski, GM.: Wejherowo</v>
      </c>
    </row>
    <row r="6934" spans="1:4" x14ac:dyDescent="0.25">
      <c r="A6934" t="str">
        <f>LEFT('tab2'!A6939,24)</f>
        <v>RPPM.11.04.00-22-0012/15</v>
      </c>
      <c r="B6934" t="str">
        <f>IF(AND(A6934="",D6934&lt;&gt;""),B6933,LEFT('tab2'!A6939,24))</f>
        <v>RPPM.11.04.00-22-0012/15</v>
      </c>
      <c r="C6934" t="str">
        <f t="shared" si="108"/>
        <v>RPPM.11.04.00-22-0012/15</v>
      </c>
      <c r="D6934">
        <f>IF('tab2'!B6939="","",'tab2'!B6939)</f>
        <v>16</v>
      </c>
    </row>
    <row r="6935" spans="1:4" x14ac:dyDescent="0.25">
      <c r="A6935" t="str">
        <f>LEFT('tab2'!A6940,24)</f>
        <v>RPPM.11.04.00-22-0012/17</v>
      </c>
      <c r="B6935" t="str">
        <f>IF(AND(A6935="",D6935&lt;&gt;""),B6934,LEFT('tab2'!A6940,24))</f>
        <v>RPPM.11.04.00-22-0012/17</v>
      </c>
      <c r="C6935" t="str">
        <f t="shared" si="108"/>
        <v>RPPM.11.04.00-22-0012/17</v>
      </c>
      <c r="D6935" t="str">
        <f>IF('tab2'!B6940="","",'tab2'!B6940)</f>
        <v>WOJ.: POMORSKIE, POW.: pucki, GM.: Krokowa</v>
      </c>
    </row>
    <row r="6936" spans="1:4" x14ac:dyDescent="0.25">
      <c r="A6936" t="str">
        <f>LEFT('tab2'!A6941,24)</f>
        <v>RPPM.11.04.00-22-0012/17</v>
      </c>
      <c r="B6936" t="str">
        <f>IF(AND(A6936="",D6936&lt;&gt;""),B6935,LEFT('tab2'!A6941,24))</f>
        <v>RPPM.11.04.00-22-0012/17</v>
      </c>
      <c r="C6936" t="str">
        <f t="shared" si="108"/>
        <v>RPPM.11.04.00-22-0012/17</v>
      </c>
      <c r="D6936">
        <f>IF('tab2'!B6941="","",'tab2'!B6941)</f>
        <v>1</v>
      </c>
    </row>
    <row r="6937" spans="1:4" x14ac:dyDescent="0.25">
      <c r="A6937" t="str">
        <f>LEFT('tab2'!A6942,24)</f>
        <v>RPPM.11.04.00-22-0013/17</v>
      </c>
      <c r="B6937" t="str">
        <f>IF(AND(A6937="",D6937&lt;&gt;""),B6936,LEFT('tab2'!A6942,24))</f>
        <v>RPPM.11.04.00-22-0013/17</v>
      </c>
      <c r="C6937" t="str">
        <f t="shared" si="108"/>
        <v>RPPM.11.04.00-22-0013/17</v>
      </c>
      <c r="D6937" t="str">
        <f>IF('tab2'!B6942="","",'tab2'!B6942)</f>
        <v>WOJ.: POMORSKIE, POW.: starogardzki, GM.: Zblewo</v>
      </c>
    </row>
    <row r="6938" spans="1:4" x14ac:dyDescent="0.25">
      <c r="A6938" t="str">
        <f>LEFT('tab2'!A6943,24)</f>
        <v>RPPM.11.04.00-22-0013/17</v>
      </c>
      <c r="B6938" t="str">
        <f>IF(AND(A6938="",D6938&lt;&gt;""),B6937,LEFT('tab2'!A6943,24))</f>
        <v>RPPM.11.04.00-22-0013/17</v>
      </c>
      <c r="C6938" t="str">
        <f t="shared" si="108"/>
        <v>RPPM.11.04.00-22-0013/17</v>
      </c>
      <c r="D6938">
        <f>IF('tab2'!B6943="","",'tab2'!B6943)</f>
        <v>1</v>
      </c>
    </row>
    <row r="6939" spans="1:4" x14ac:dyDescent="0.25">
      <c r="A6939" t="str">
        <f>LEFT('tab2'!A6944,24)</f>
        <v>RPPM.11.04.00-22-0014/15</v>
      </c>
      <c r="B6939" t="str">
        <f>IF(AND(A6939="",D6939&lt;&gt;""),B6938,LEFT('tab2'!A6944,24))</f>
        <v>RPPM.11.04.00-22-0014/15</v>
      </c>
      <c r="C6939" t="str">
        <f t="shared" si="108"/>
        <v>RPPM.11.04.00-22-0014/15</v>
      </c>
      <c r="D6939" t="str">
        <f>IF('tab2'!B6944="","",'tab2'!B6944)</f>
        <v>WOJ.: POMORSKIE, POW.: malborski, GM.: Malbork</v>
      </c>
    </row>
    <row r="6940" spans="1:4" x14ac:dyDescent="0.25">
      <c r="A6940" t="str">
        <f>LEFT('tab2'!A6945,24)</f>
        <v/>
      </c>
      <c r="B6940" t="str">
        <f>IF(AND(A6940="",D6940&lt;&gt;""),B6939,LEFT('tab2'!A6945,24))</f>
        <v>RPPM.11.04.00-22-0014/15</v>
      </c>
      <c r="C6940" t="str">
        <f t="shared" si="108"/>
        <v>RPPM.11.04.00-22-0014/15</v>
      </c>
      <c r="D6940" t="str">
        <f>IF('tab2'!B6945="","",'tab2'!B6945)</f>
        <v>WOJ.: POMORSKIE, POW.: sztumski, GM.: Sztum</v>
      </c>
    </row>
    <row r="6941" spans="1:4" x14ac:dyDescent="0.25">
      <c r="A6941" t="str">
        <f>LEFT('tab2'!A6946,24)</f>
        <v>RPPM.11.04.00-22-0014/15</v>
      </c>
      <c r="B6941" t="str">
        <f>IF(AND(A6941="",D6941&lt;&gt;""),B6940,LEFT('tab2'!A6946,24))</f>
        <v>RPPM.11.04.00-22-0014/15</v>
      </c>
      <c r="C6941" t="str">
        <f t="shared" si="108"/>
        <v>RPPM.11.04.00-22-0014/15</v>
      </c>
      <c r="D6941">
        <f>IF('tab2'!B6946="","",'tab2'!B6946)</f>
        <v>2</v>
      </c>
    </row>
    <row r="6942" spans="1:4" x14ac:dyDescent="0.25">
      <c r="A6942" t="str">
        <f>LEFT('tab2'!A6947,24)</f>
        <v>RPPM.11.04.00-22-0014/17</v>
      </c>
      <c r="B6942" t="str">
        <f>IF(AND(A6942="",D6942&lt;&gt;""),B6941,LEFT('tab2'!A6947,24))</f>
        <v>RPPM.11.04.00-22-0014/17</v>
      </c>
      <c r="C6942" t="str">
        <f t="shared" si="108"/>
        <v>RPPM.11.04.00-22-0014/17</v>
      </c>
      <c r="D6942" t="str">
        <f>IF('tab2'!B6947="","",'tab2'!B6947)</f>
        <v>WOJ.: POMORSKIE, POW.: sztumski, GM.: Dzierzgoń</v>
      </c>
    </row>
    <row r="6943" spans="1:4" x14ac:dyDescent="0.25">
      <c r="A6943" t="str">
        <f>LEFT('tab2'!A6948,24)</f>
        <v>RPPM.11.04.00-22-0014/17</v>
      </c>
      <c r="B6943" t="str">
        <f>IF(AND(A6943="",D6943&lt;&gt;""),B6942,LEFT('tab2'!A6948,24))</f>
        <v>RPPM.11.04.00-22-0014/17</v>
      </c>
      <c r="C6943" t="str">
        <f t="shared" si="108"/>
        <v>RPPM.11.04.00-22-0014/17</v>
      </c>
      <c r="D6943">
        <f>IF('tab2'!B6948="","",'tab2'!B6948)</f>
        <v>1</v>
      </c>
    </row>
    <row r="6944" spans="1:4" x14ac:dyDescent="0.25">
      <c r="A6944" t="str">
        <f>LEFT('tab2'!A6949,24)</f>
        <v>RPPM.11.04.00-22-0015/17</v>
      </c>
      <c r="B6944" t="str">
        <f>IF(AND(A6944="",D6944&lt;&gt;""),B6943,LEFT('tab2'!A6949,24))</f>
        <v>RPPM.11.04.00-22-0015/17</v>
      </c>
      <c r="C6944" t="str">
        <f t="shared" si="108"/>
        <v>RPPM.11.04.00-22-0015/17</v>
      </c>
      <c r="D6944" t="str">
        <f>IF('tab2'!B6949="","",'tab2'!B6949)</f>
        <v>WOJ.: POMORSKIE, POW.: chojnicki, GM.: Brusy</v>
      </c>
    </row>
    <row r="6945" spans="1:4" x14ac:dyDescent="0.25">
      <c r="A6945" t="str">
        <f>LEFT('tab2'!A6950,24)</f>
        <v/>
      </c>
      <c r="B6945" t="str">
        <f>IF(AND(A6945="",D6945&lt;&gt;""),B6944,LEFT('tab2'!A6950,24))</f>
        <v>RPPM.11.04.00-22-0015/17</v>
      </c>
      <c r="C6945" t="str">
        <f t="shared" si="108"/>
        <v>RPPM.11.04.00-22-0015/17</v>
      </c>
      <c r="D6945" t="str">
        <f>IF('tab2'!B6950="","",'tab2'!B6950)</f>
        <v>WOJ.: POMORSKIE, POW.: chojnicki, GM.: Konarzyny</v>
      </c>
    </row>
    <row r="6946" spans="1:4" x14ac:dyDescent="0.25">
      <c r="A6946" t="str">
        <f>LEFT('tab2'!A6951,24)</f>
        <v>RPPM.11.04.00-22-0015/17</v>
      </c>
      <c r="B6946" t="str">
        <f>IF(AND(A6946="",D6946&lt;&gt;""),B6945,LEFT('tab2'!A6951,24))</f>
        <v>RPPM.11.04.00-22-0015/17</v>
      </c>
      <c r="C6946" t="str">
        <f t="shared" si="108"/>
        <v>RPPM.11.04.00-22-0015/17</v>
      </c>
      <c r="D6946">
        <f>IF('tab2'!B6951="","",'tab2'!B6951)</f>
        <v>2</v>
      </c>
    </row>
    <row r="6947" spans="1:4" x14ac:dyDescent="0.25">
      <c r="A6947" t="str">
        <f>LEFT('tab2'!A6952,24)</f>
        <v>RPPM.11.04.00-22-0017/17</v>
      </c>
      <c r="B6947" t="str">
        <f>IF(AND(A6947="",D6947&lt;&gt;""),B6946,LEFT('tab2'!A6952,24))</f>
        <v>RPPM.11.04.00-22-0017/17</v>
      </c>
      <c r="C6947" t="str">
        <f t="shared" si="108"/>
        <v>RPPM.11.04.00-22-0017/17</v>
      </c>
      <c r="D6947" t="str">
        <f>IF('tab2'!B6952="","",'tab2'!B6952)</f>
        <v>WOJ.: POMORSKIE, POW.: pucki, GM.: Kosakowo</v>
      </c>
    </row>
    <row r="6948" spans="1:4" x14ac:dyDescent="0.25">
      <c r="A6948" t="str">
        <f>LEFT('tab2'!A6953,24)</f>
        <v>RPPM.11.04.00-22-0017/17</v>
      </c>
      <c r="B6948" t="str">
        <f>IF(AND(A6948="",D6948&lt;&gt;""),B6947,LEFT('tab2'!A6953,24))</f>
        <v>RPPM.11.04.00-22-0017/17</v>
      </c>
      <c r="C6948" t="str">
        <f t="shared" si="108"/>
        <v>RPPM.11.04.00-22-0017/17</v>
      </c>
      <c r="D6948">
        <f>IF('tab2'!B6953="","",'tab2'!B6953)</f>
        <v>1</v>
      </c>
    </row>
    <row r="6949" spans="1:4" x14ac:dyDescent="0.25">
      <c r="A6949" t="str">
        <f>LEFT('tab2'!A6954,24)</f>
        <v>RPPM.11.04.00-22-0018/15</v>
      </c>
      <c r="B6949" t="str">
        <f>IF(AND(A6949="",D6949&lt;&gt;""),B6948,LEFT('tab2'!A6954,24))</f>
        <v>RPPM.11.04.00-22-0018/15</v>
      </c>
      <c r="C6949" t="str">
        <f t="shared" si="108"/>
        <v>RPPM.11.04.00-22-0018/15</v>
      </c>
      <c r="D6949" t="str">
        <f>IF('tab2'!B6954="","",'tab2'!B6954)</f>
        <v>WOJ.: POMORSKIE</v>
      </c>
    </row>
    <row r="6950" spans="1:4" x14ac:dyDescent="0.25">
      <c r="A6950" t="str">
        <f>LEFT('tab2'!A6955,24)</f>
        <v/>
      </c>
      <c r="B6950" t="str">
        <f>IF(AND(A6950="",D6950&lt;&gt;""),B6949,LEFT('tab2'!A6955,24))</f>
        <v>RPPM.11.04.00-22-0018/15</v>
      </c>
      <c r="C6950" t="str">
        <f t="shared" si="108"/>
        <v>RPPM.11.04.00-22-0018/15</v>
      </c>
      <c r="D6950" t="str">
        <f>IF('tab2'!B6955="","",'tab2'!B6955)</f>
        <v>WOJ.: POMORSKIE, POW.: bytowski, GM.: Kołczygłowy</v>
      </c>
    </row>
    <row r="6951" spans="1:4" x14ac:dyDescent="0.25">
      <c r="A6951" t="str">
        <f>LEFT('tab2'!A6956,24)</f>
        <v/>
      </c>
      <c r="B6951" t="str">
        <f>IF(AND(A6951="",D6951&lt;&gt;""),B6950,LEFT('tab2'!A6956,24))</f>
        <v>RPPM.11.04.00-22-0018/15</v>
      </c>
      <c r="C6951" t="str">
        <f t="shared" si="108"/>
        <v>RPPM.11.04.00-22-0018/15</v>
      </c>
      <c r="D6951" t="str">
        <f>IF('tab2'!B6956="","",'tab2'!B6956)</f>
        <v>WOJ.: POMORSKIE, POW.: Gdańsk, GM.: Gdańsk</v>
      </c>
    </row>
    <row r="6952" spans="1:4" x14ac:dyDescent="0.25">
      <c r="A6952" t="str">
        <f>LEFT('tab2'!A6957,24)</f>
        <v/>
      </c>
      <c r="B6952" t="str">
        <f>IF(AND(A6952="",D6952&lt;&gt;""),B6951,LEFT('tab2'!A6957,24))</f>
        <v>RPPM.11.04.00-22-0018/15</v>
      </c>
      <c r="C6952" t="str">
        <f t="shared" si="108"/>
        <v>RPPM.11.04.00-22-0018/15</v>
      </c>
      <c r="D6952" t="str">
        <f>IF('tab2'!B6957="","",'tab2'!B6957)</f>
        <v>WOJ.: POMORSKIE, POW.: gdański, GM.: Kolbudy</v>
      </c>
    </row>
    <row r="6953" spans="1:4" x14ac:dyDescent="0.25">
      <c r="A6953" t="str">
        <f>LEFT('tab2'!A6958,24)</f>
        <v/>
      </c>
      <c r="B6953" t="str">
        <f>IF(AND(A6953="",D6953&lt;&gt;""),B6952,LEFT('tab2'!A6958,24))</f>
        <v>RPPM.11.04.00-22-0018/15</v>
      </c>
      <c r="C6953" t="str">
        <f t="shared" si="108"/>
        <v>RPPM.11.04.00-22-0018/15</v>
      </c>
      <c r="D6953" t="str">
        <f>IF('tab2'!B6958="","",'tab2'!B6958)</f>
        <v>WOJ.: POMORSKIE, POW.: gdański, GM.: Pruszcz Gdański - gmina wiejska</v>
      </c>
    </row>
    <row r="6954" spans="1:4" x14ac:dyDescent="0.25">
      <c r="A6954" t="str">
        <f>LEFT('tab2'!A6959,24)</f>
        <v/>
      </c>
      <c r="B6954" t="str">
        <f>IF(AND(A6954="",D6954&lt;&gt;""),B6953,LEFT('tab2'!A6959,24))</f>
        <v>RPPM.11.04.00-22-0018/15</v>
      </c>
      <c r="C6954" t="str">
        <f t="shared" si="108"/>
        <v>RPPM.11.04.00-22-0018/15</v>
      </c>
      <c r="D6954" t="str">
        <f>IF('tab2'!B6959="","",'tab2'!B6959)</f>
        <v>WOJ.: POMORSKIE, POW.: gdański, GM.: Trąbki Wielkie</v>
      </c>
    </row>
    <row r="6955" spans="1:4" x14ac:dyDescent="0.25">
      <c r="A6955" t="str">
        <f>LEFT('tab2'!A6960,24)</f>
        <v/>
      </c>
      <c r="B6955" t="str">
        <f>IF(AND(A6955="",D6955&lt;&gt;""),B6954,LEFT('tab2'!A6960,24))</f>
        <v>RPPM.11.04.00-22-0018/15</v>
      </c>
      <c r="C6955" t="str">
        <f t="shared" si="108"/>
        <v>RPPM.11.04.00-22-0018/15</v>
      </c>
      <c r="D6955" t="str">
        <f>IF('tab2'!B6960="","",'tab2'!B6960)</f>
        <v>WOJ.: POMORSKIE, POW.: Gdynia, GM.: Gdynia</v>
      </c>
    </row>
    <row r="6956" spans="1:4" x14ac:dyDescent="0.25">
      <c r="A6956" t="str">
        <f>LEFT('tab2'!A6961,24)</f>
        <v/>
      </c>
      <c r="B6956" t="str">
        <f>IF(AND(A6956="",D6956&lt;&gt;""),B6955,LEFT('tab2'!A6961,24))</f>
        <v>RPPM.11.04.00-22-0018/15</v>
      </c>
      <c r="C6956" t="str">
        <f t="shared" si="108"/>
        <v>RPPM.11.04.00-22-0018/15</v>
      </c>
      <c r="D6956" t="str">
        <f>IF('tab2'!B6961="","",'tab2'!B6961)</f>
        <v>WOJ.: POMORSKIE, POW.: kościerski, GM.: Kościerzyna</v>
      </c>
    </row>
    <row r="6957" spans="1:4" x14ac:dyDescent="0.25">
      <c r="A6957" t="str">
        <f>LEFT('tab2'!A6962,24)</f>
        <v/>
      </c>
      <c r="B6957" t="str">
        <f>IF(AND(A6957="",D6957&lt;&gt;""),B6956,LEFT('tab2'!A6962,24))</f>
        <v>RPPM.11.04.00-22-0018/15</v>
      </c>
      <c r="C6957" t="str">
        <f t="shared" si="108"/>
        <v>RPPM.11.04.00-22-0018/15</v>
      </c>
      <c r="D6957" t="str">
        <f>IF('tab2'!B6962="","",'tab2'!B6962)</f>
        <v>WOJ.: POMORSKIE, POW.: kwidzyński, GM.: Kwidzyn - gmina wiejska</v>
      </c>
    </row>
    <row r="6958" spans="1:4" x14ac:dyDescent="0.25">
      <c r="A6958" t="str">
        <f>LEFT('tab2'!A6963,24)</f>
        <v/>
      </c>
      <c r="B6958" t="str">
        <f>IF(AND(A6958="",D6958&lt;&gt;""),B6957,LEFT('tab2'!A6963,24))</f>
        <v>RPPM.11.04.00-22-0018/15</v>
      </c>
      <c r="C6958" t="str">
        <f t="shared" si="108"/>
        <v>RPPM.11.04.00-22-0018/15</v>
      </c>
      <c r="D6958" t="str">
        <f>IF('tab2'!B6963="","",'tab2'!B6963)</f>
        <v>WOJ.: POMORSKIE, POW.: pucki, GM.: Hel</v>
      </c>
    </row>
    <row r="6959" spans="1:4" x14ac:dyDescent="0.25">
      <c r="A6959" t="str">
        <f>LEFT('tab2'!A6964,24)</f>
        <v/>
      </c>
      <c r="B6959" t="str">
        <f>IF(AND(A6959="",D6959&lt;&gt;""),B6958,LEFT('tab2'!A6964,24))</f>
        <v>RPPM.11.04.00-22-0018/15</v>
      </c>
      <c r="C6959" t="str">
        <f t="shared" si="108"/>
        <v>RPPM.11.04.00-22-0018/15</v>
      </c>
      <c r="D6959" t="str">
        <f>IF('tab2'!B6964="","",'tab2'!B6964)</f>
        <v>WOJ.: POMORSKIE, POW.: pucki, GM.: Jastarnia</v>
      </c>
    </row>
    <row r="6960" spans="1:4" x14ac:dyDescent="0.25">
      <c r="A6960" t="str">
        <f>LEFT('tab2'!A6965,24)</f>
        <v/>
      </c>
      <c r="B6960" t="str">
        <f>IF(AND(A6960="",D6960&lt;&gt;""),B6959,LEFT('tab2'!A6965,24))</f>
        <v>RPPM.11.04.00-22-0018/15</v>
      </c>
      <c r="C6960" t="str">
        <f t="shared" si="108"/>
        <v>RPPM.11.04.00-22-0018/15</v>
      </c>
      <c r="D6960" t="str">
        <f>IF('tab2'!B6965="","",'tab2'!B6965)</f>
        <v>WOJ.: POMORSKIE, POW.: pucki, GM.: Puck</v>
      </c>
    </row>
    <row r="6961" spans="1:4" x14ac:dyDescent="0.25">
      <c r="A6961" t="str">
        <f>LEFT('tab2'!A6966,24)</f>
        <v/>
      </c>
      <c r="B6961" t="str">
        <f>IF(AND(A6961="",D6961&lt;&gt;""),B6960,LEFT('tab2'!A6966,24))</f>
        <v>RPPM.11.04.00-22-0018/15</v>
      </c>
      <c r="C6961" t="str">
        <f t="shared" si="108"/>
        <v>RPPM.11.04.00-22-0018/15</v>
      </c>
      <c r="D6961" t="str">
        <f>IF('tab2'!B6966="","",'tab2'!B6966)</f>
        <v>WOJ.: POMORSKIE, POW.: pucki, GM.: Władysławowo</v>
      </c>
    </row>
    <row r="6962" spans="1:4" x14ac:dyDescent="0.25">
      <c r="A6962" t="str">
        <f>LEFT('tab2'!A6967,24)</f>
        <v/>
      </c>
      <c r="B6962" t="str">
        <f>IF(AND(A6962="",D6962&lt;&gt;""),B6961,LEFT('tab2'!A6967,24))</f>
        <v>RPPM.11.04.00-22-0018/15</v>
      </c>
      <c r="C6962" t="str">
        <f t="shared" si="108"/>
        <v>RPPM.11.04.00-22-0018/15</v>
      </c>
      <c r="D6962" t="str">
        <f>IF('tab2'!B6967="","",'tab2'!B6967)</f>
        <v>WOJ.: POMORSKIE, POW.: Sopot, GM.: Sopot</v>
      </c>
    </row>
    <row r="6963" spans="1:4" x14ac:dyDescent="0.25">
      <c r="A6963" t="str">
        <f>LEFT('tab2'!A6968,24)</f>
        <v/>
      </c>
      <c r="B6963" t="str">
        <f>IF(AND(A6963="",D6963&lt;&gt;""),B6962,LEFT('tab2'!A6968,24))</f>
        <v>RPPM.11.04.00-22-0018/15</v>
      </c>
      <c r="C6963" t="str">
        <f t="shared" si="108"/>
        <v>RPPM.11.04.00-22-0018/15</v>
      </c>
      <c r="D6963" t="str">
        <f>IF('tab2'!B6968="","",'tab2'!B6968)</f>
        <v>WOJ.: POMORSKIE, POW.: tczewski, GM.: Pelplin</v>
      </c>
    </row>
    <row r="6964" spans="1:4" x14ac:dyDescent="0.25">
      <c r="A6964" t="str">
        <f>LEFT('tab2'!A6969,24)</f>
        <v/>
      </c>
      <c r="B6964" t="str">
        <f>IF(AND(A6964="",D6964&lt;&gt;""),B6963,LEFT('tab2'!A6969,24))</f>
        <v>RPPM.11.04.00-22-0018/15</v>
      </c>
      <c r="C6964" t="str">
        <f t="shared" si="108"/>
        <v>RPPM.11.04.00-22-0018/15</v>
      </c>
      <c r="D6964" t="str">
        <f>IF('tab2'!B6969="","",'tab2'!B6969)</f>
        <v>WOJ.: POMORSKIE, POW.: wejherowski, GM.: Łęczyce</v>
      </c>
    </row>
    <row r="6965" spans="1:4" x14ac:dyDescent="0.25">
      <c r="A6965" t="str">
        <f>LEFT('tab2'!A6970,24)</f>
        <v/>
      </c>
      <c r="B6965" t="str">
        <f>IF(AND(A6965="",D6965&lt;&gt;""),B6964,LEFT('tab2'!A6970,24))</f>
        <v>RPPM.11.04.00-22-0018/15</v>
      </c>
      <c r="C6965" t="str">
        <f t="shared" si="108"/>
        <v>RPPM.11.04.00-22-0018/15</v>
      </c>
      <c r="D6965" t="str">
        <f>IF('tab2'!B6970="","",'tab2'!B6970)</f>
        <v>WOJ.: POMORSKIE, POW.: wejherowski, GM.: Wejherowo - gmina wiejska</v>
      </c>
    </row>
    <row r="6966" spans="1:4" x14ac:dyDescent="0.25">
      <c r="A6966" t="str">
        <f>LEFT('tab2'!A6971,24)</f>
        <v>RPPM.11.04.00-22-0018/15</v>
      </c>
      <c r="B6966" t="str">
        <f>IF(AND(A6966="",D6966&lt;&gt;""),B6965,LEFT('tab2'!A6971,24))</f>
        <v>RPPM.11.04.00-22-0018/15</v>
      </c>
      <c r="C6966" t="str">
        <f t="shared" si="108"/>
        <v>RPPM.11.04.00-22-0018/15</v>
      </c>
      <c r="D6966">
        <f>IF('tab2'!B6971="","",'tab2'!B6971)</f>
        <v>17</v>
      </c>
    </row>
    <row r="6967" spans="1:4" x14ac:dyDescent="0.25">
      <c r="A6967" t="str">
        <f>LEFT('tab2'!A6972,24)</f>
        <v>RPPM.11.04.00-22-0019/15</v>
      </c>
      <c r="B6967" t="str">
        <f>IF(AND(A6967="",D6967&lt;&gt;""),B6966,LEFT('tab2'!A6972,24))</f>
        <v>RPPM.11.04.00-22-0019/15</v>
      </c>
      <c r="C6967" t="str">
        <f t="shared" si="108"/>
        <v>RPPM.11.04.00-22-0019/15</v>
      </c>
      <c r="D6967" t="str">
        <f>IF('tab2'!B6972="","",'tab2'!B6972)</f>
        <v>WOJ.: POMORSKIE, POW.: pucki, GM.: Kosakowo</v>
      </c>
    </row>
    <row r="6968" spans="1:4" x14ac:dyDescent="0.25">
      <c r="A6968" t="str">
        <f>LEFT('tab2'!A6973,24)</f>
        <v/>
      </c>
      <c r="B6968" t="str">
        <f>IF(AND(A6968="",D6968&lt;&gt;""),B6967,LEFT('tab2'!A6973,24))</f>
        <v>RPPM.11.04.00-22-0019/15</v>
      </c>
      <c r="C6968" t="str">
        <f t="shared" si="108"/>
        <v>RPPM.11.04.00-22-0019/15</v>
      </c>
      <c r="D6968" t="str">
        <f>IF('tab2'!B6973="","",'tab2'!B6973)</f>
        <v>WOJ.: POMORSKIE, POW.: pucki, GM.: Puck - gmina wiejska</v>
      </c>
    </row>
    <row r="6969" spans="1:4" x14ac:dyDescent="0.25">
      <c r="A6969" t="str">
        <f>LEFT('tab2'!A6974,24)</f>
        <v>RPPM.11.04.00-22-0019/15</v>
      </c>
      <c r="B6969" t="str">
        <f>IF(AND(A6969="",D6969&lt;&gt;""),B6968,LEFT('tab2'!A6974,24))</f>
        <v>RPPM.11.04.00-22-0019/15</v>
      </c>
      <c r="C6969" t="str">
        <f t="shared" si="108"/>
        <v>RPPM.11.04.00-22-0019/15</v>
      </c>
      <c r="D6969">
        <f>IF('tab2'!B6974="","",'tab2'!B6974)</f>
        <v>2</v>
      </c>
    </row>
    <row r="6970" spans="1:4" x14ac:dyDescent="0.25">
      <c r="A6970" t="str">
        <f>LEFT('tab2'!A6975,24)</f>
        <v>RPPM.11.04.00-22-0019/17</v>
      </c>
      <c r="B6970" t="str">
        <f>IF(AND(A6970="",D6970&lt;&gt;""),B6969,LEFT('tab2'!A6975,24))</f>
        <v>RPPM.11.04.00-22-0019/17</v>
      </c>
      <c r="C6970" t="str">
        <f t="shared" ref="C6970:C7033" si="109">IF(D6970="","",B6970)</f>
        <v>RPPM.11.04.00-22-0019/17</v>
      </c>
      <c r="D6970" t="str">
        <f>IF('tab2'!B6975="","",'tab2'!B6975)</f>
        <v>WOJ.: POMORSKIE, POW.: słupski, GM.: Damnica</v>
      </c>
    </row>
    <row r="6971" spans="1:4" x14ac:dyDescent="0.25">
      <c r="A6971" t="str">
        <f>LEFT('tab2'!A6976,24)</f>
        <v/>
      </c>
      <c r="B6971" t="str">
        <f>IF(AND(A6971="",D6971&lt;&gt;""),B6970,LEFT('tab2'!A6976,24))</f>
        <v>RPPM.11.04.00-22-0019/17</v>
      </c>
      <c r="C6971" t="str">
        <f t="shared" si="109"/>
        <v>RPPM.11.04.00-22-0019/17</v>
      </c>
      <c r="D6971" t="str">
        <f>IF('tab2'!B6976="","",'tab2'!B6976)</f>
        <v>WOJ.: POMORSKIE, POW.: słupski, GM.: Dębnica Kaszubska</v>
      </c>
    </row>
    <row r="6972" spans="1:4" x14ac:dyDescent="0.25">
      <c r="A6972" t="str">
        <f>LEFT('tab2'!A6977,24)</f>
        <v/>
      </c>
      <c r="B6972" t="str">
        <f>IF(AND(A6972="",D6972&lt;&gt;""),B6971,LEFT('tab2'!A6977,24))</f>
        <v>RPPM.11.04.00-22-0019/17</v>
      </c>
      <c r="C6972" t="str">
        <f t="shared" si="109"/>
        <v>RPPM.11.04.00-22-0019/17</v>
      </c>
      <c r="D6972" t="str">
        <f>IF('tab2'!B6977="","",'tab2'!B6977)</f>
        <v>WOJ.: POMORSKIE, POW.: słupski, GM.: Kobylnica</v>
      </c>
    </row>
    <row r="6973" spans="1:4" x14ac:dyDescent="0.25">
      <c r="A6973" t="str">
        <f>LEFT('tab2'!A6978,24)</f>
        <v/>
      </c>
      <c r="B6973" t="str">
        <f>IF(AND(A6973="",D6973&lt;&gt;""),B6972,LEFT('tab2'!A6978,24))</f>
        <v>RPPM.11.04.00-22-0019/17</v>
      </c>
      <c r="C6973" t="str">
        <f t="shared" si="109"/>
        <v>RPPM.11.04.00-22-0019/17</v>
      </c>
      <c r="D6973" t="str">
        <f>IF('tab2'!B6978="","",'tab2'!B6978)</f>
        <v>WOJ.: POMORSKIE, POW.: słupski, GM.: Słupsk</v>
      </c>
    </row>
    <row r="6974" spans="1:4" x14ac:dyDescent="0.25">
      <c r="A6974" t="str">
        <f>LEFT('tab2'!A6979,24)</f>
        <v/>
      </c>
      <c r="B6974" t="str">
        <f>IF(AND(A6974="",D6974&lt;&gt;""),B6973,LEFT('tab2'!A6979,24))</f>
        <v>RPPM.11.04.00-22-0019/17</v>
      </c>
      <c r="C6974" t="str">
        <f t="shared" si="109"/>
        <v>RPPM.11.04.00-22-0019/17</v>
      </c>
      <c r="D6974" t="str">
        <f>IF('tab2'!B6979="","",'tab2'!B6979)</f>
        <v>WOJ.: POMORSKIE, POW.: słupski, GM.: Ustka - gmina wiejska</v>
      </c>
    </row>
    <row r="6975" spans="1:4" x14ac:dyDescent="0.25">
      <c r="A6975" t="str">
        <f>LEFT('tab2'!A6980,24)</f>
        <v>RPPM.11.04.00-22-0019/17</v>
      </c>
      <c r="B6975" t="str">
        <f>IF(AND(A6975="",D6975&lt;&gt;""),B6974,LEFT('tab2'!A6980,24))</f>
        <v>RPPM.11.04.00-22-0019/17</v>
      </c>
      <c r="C6975" t="str">
        <f t="shared" si="109"/>
        <v>RPPM.11.04.00-22-0019/17</v>
      </c>
      <c r="D6975">
        <f>IF('tab2'!B6980="","",'tab2'!B6980)</f>
        <v>5</v>
      </c>
    </row>
    <row r="6976" spans="1:4" x14ac:dyDescent="0.25">
      <c r="A6976" t="str">
        <f>LEFT('tab2'!A6981,24)</f>
        <v>RPPM.11.04.00-22-0022/15</v>
      </c>
      <c r="B6976" t="str">
        <f>IF(AND(A6976="",D6976&lt;&gt;""),B6975,LEFT('tab2'!A6981,24))</f>
        <v>RPPM.11.04.00-22-0022/15</v>
      </c>
      <c r="C6976" t="str">
        <f t="shared" si="109"/>
        <v>RPPM.11.04.00-22-0022/15</v>
      </c>
      <c r="D6976" t="str">
        <f>IF('tab2'!B6981="","",'tab2'!B6981)</f>
        <v>WOJ.: POMORSKIE, POW.: Gdynia, GM.: Gdynia</v>
      </c>
    </row>
    <row r="6977" spans="1:4" x14ac:dyDescent="0.25">
      <c r="A6977" t="str">
        <f>LEFT('tab2'!A6982,24)</f>
        <v>RPPM.11.04.00-22-0022/15</v>
      </c>
      <c r="B6977" t="str">
        <f>IF(AND(A6977="",D6977&lt;&gt;""),B6976,LEFT('tab2'!A6982,24))</f>
        <v>RPPM.11.04.00-22-0022/15</v>
      </c>
      <c r="C6977" t="str">
        <f t="shared" si="109"/>
        <v>RPPM.11.04.00-22-0022/15</v>
      </c>
      <c r="D6977">
        <f>IF('tab2'!B6982="","",'tab2'!B6982)</f>
        <v>1</v>
      </c>
    </row>
    <row r="6978" spans="1:4" x14ac:dyDescent="0.25">
      <c r="A6978" t="str">
        <f>LEFT('tab2'!A6983,24)</f>
        <v>RPPM.11.04.00-22-0025/15</v>
      </c>
      <c r="B6978" t="str">
        <f>IF(AND(A6978="",D6978&lt;&gt;""),B6977,LEFT('tab2'!A6983,24))</f>
        <v>RPPM.11.04.00-22-0025/15</v>
      </c>
      <c r="C6978" t="str">
        <f t="shared" si="109"/>
        <v>RPPM.11.04.00-22-0025/15</v>
      </c>
      <c r="D6978" t="str">
        <f>IF('tab2'!B6983="","",'tab2'!B6983)</f>
        <v>WOJ.: POMORSKIE, POW.: pucki, GM.: Krokowa</v>
      </c>
    </row>
    <row r="6979" spans="1:4" x14ac:dyDescent="0.25">
      <c r="A6979" t="str">
        <f>LEFT('tab2'!A6984,24)</f>
        <v/>
      </c>
      <c r="B6979" t="str">
        <f>IF(AND(A6979="",D6979&lt;&gt;""),B6978,LEFT('tab2'!A6984,24))</f>
        <v>RPPM.11.04.00-22-0025/15</v>
      </c>
      <c r="C6979" t="str">
        <f t="shared" si="109"/>
        <v>RPPM.11.04.00-22-0025/15</v>
      </c>
      <c r="D6979" t="str">
        <f>IF('tab2'!B6984="","",'tab2'!B6984)</f>
        <v>WOJ.: POMORSKIE, POW.: wejherowski, GM.: Choczewo</v>
      </c>
    </row>
    <row r="6980" spans="1:4" x14ac:dyDescent="0.25">
      <c r="A6980" t="str">
        <f>LEFT('tab2'!A6985,24)</f>
        <v>RPPM.11.04.00-22-0025/15</v>
      </c>
      <c r="B6980" t="str">
        <f>IF(AND(A6980="",D6980&lt;&gt;""),B6979,LEFT('tab2'!A6985,24))</f>
        <v>RPPM.11.04.00-22-0025/15</v>
      </c>
      <c r="C6980" t="str">
        <f t="shared" si="109"/>
        <v>RPPM.11.04.00-22-0025/15</v>
      </c>
      <c r="D6980">
        <f>IF('tab2'!B6985="","",'tab2'!B6985)</f>
        <v>2</v>
      </c>
    </row>
    <row r="6981" spans="1:4" x14ac:dyDescent="0.25">
      <c r="A6981" t="str">
        <f>LEFT('tab2'!A6986,24)</f>
        <v>RPPM.11.04.00-22-0026/15</v>
      </c>
      <c r="B6981" t="str">
        <f>IF(AND(A6981="",D6981&lt;&gt;""),B6980,LEFT('tab2'!A6986,24))</f>
        <v>RPPM.11.04.00-22-0026/15</v>
      </c>
      <c r="C6981" t="str">
        <f t="shared" si="109"/>
        <v>RPPM.11.04.00-22-0026/15</v>
      </c>
      <c r="D6981" t="str">
        <f>IF('tab2'!B6986="","",'tab2'!B6986)</f>
        <v>WOJ.: POMORSKIE, POW.: bytowski, GM.: Bytów</v>
      </c>
    </row>
    <row r="6982" spans="1:4" x14ac:dyDescent="0.25">
      <c r="A6982" t="str">
        <f>LEFT('tab2'!A6987,24)</f>
        <v/>
      </c>
      <c r="B6982" t="str">
        <f>IF(AND(A6982="",D6982&lt;&gt;""),B6981,LEFT('tab2'!A6987,24))</f>
        <v>RPPM.11.04.00-22-0026/15</v>
      </c>
      <c r="C6982" t="str">
        <f t="shared" si="109"/>
        <v>RPPM.11.04.00-22-0026/15</v>
      </c>
      <c r="D6982" t="str">
        <f>IF('tab2'!B6987="","",'tab2'!B6987)</f>
        <v>WOJ.: POMORSKIE, POW.: chojnicki, GM.: Chojnice</v>
      </c>
    </row>
    <row r="6983" spans="1:4" x14ac:dyDescent="0.25">
      <c r="A6983" t="str">
        <f>LEFT('tab2'!A6988,24)</f>
        <v/>
      </c>
      <c r="B6983" t="str">
        <f>IF(AND(A6983="",D6983&lt;&gt;""),B6982,LEFT('tab2'!A6988,24))</f>
        <v>RPPM.11.04.00-22-0026/15</v>
      </c>
      <c r="C6983" t="str">
        <f t="shared" si="109"/>
        <v>RPPM.11.04.00-22-0026/15</v>
      </c>
      <c r="D6983" t="str">
        <f>IF('tab2'!B6988="","",'tab2'!B6988)</f>
        <v>WOJ.: POMORSKIE, POW.: człuchowski, GM.: Człuchów - gmina wiejska</v>
      </c>
    </row>
    <row r="6984" spans="1:4" x14ac:dyDescent="0.25">
      <c r="A6984" t="str">
        <f>LEFT('tab2'!A6989,24)</f>
        <v/>
      </c>
      <c r="B6984" t="str">
        <f>IF(AND(A6984="",D6984&lt;&gt;""),B6983,LEFT('tab2'!A6989,24))</f>
        <v>RPPM.11.04.00-22-0026/15</v>
      </c>
      <c r="C6984" t="str">
        <f t="shared" si="109"/>
        <v>RPPM.11.04.00-22-0026/15</v>
      </c>
      <c r="D6984" t="str">
        <f>IF('tab2'!B6989="","",'tab2'!B6989)</f>
        <v>WOJ.: POMORSKIE, POW.: Gdańsk, GM.: Gdańsk</v>
      </c>
    </row>
    <row r="6985" spans="1:4" x14ac:dyDescent="0.25">
      <c r="A6985" t="str">
        <f>LEFT('tab2'!A6990,24)</f>
        <v/>
      </c>
      <c r="B6985" t="str">
        <f>IF(AND(A6985="",D6985&lt;&gt;""),B6984,LEFT('tab2'!A6990,24))</f>
        <v>RPPM.11.04.00-22-0026/15</v>
      </c>
      <c r="C6985" t="str">
        <f t="shared" si="109"/>
        <v>RPPM.11.04.00-22-0026/15</v>
      </c>
      <c r="D6985" t="str">
        <f>IF('tab2'!B6990="","",'tab2'!B6990)</f>
        <v>WOJ.: POMORSKIE, POW.: gdański, GM.: Pruszcz Gdański - gmina wiejska</v>
      </c>
    </row>
    <row r="6986" spans="1:4" x14ac:dyDescent="0.25">
      <c r="A6986" t="str">
        <f>LEFT('tab2'!A6991,24)</f>
        <v/>
      </c>
      <c r="B6986" t="str">
        <f>IF(AND(A6986="",D6986&lt;&gt;""),B6985,LEFT('tab2'!A6991,24))</f>
        <v>RPPM.11.04.00-22-0026/15</v>
      </c>
      <c r="C6986" t="str">
        <f t="shared" si="109"/>
        <v>RPPM.11.04.00-22-0026/15</v>
      </c>
      <c r="D6986" t="str">
        <f>IF('tab2'!B6991="","",'tab2'!B6991)</f>
        <v>WOJ.: POMORSKIE, POW.: kartuski, GM.: Kartuzy</v>
      </c>
    </row>
    <row r="6987" spans="1:4" x14ac:dyDescent="0.25">
      <c r="A6987" t="str">
        <f>LEFT('tab2'!A6992,24)</f>
        <v/>
      </c>
      <c r="B6987" t="str">
        <f>IF(AND(A6987="",D6987&lt;&gt;""),B6986,LEFT('tab2'!A6992,24))</f>
        <v>RPPM.11.04.00-22-0026/15</v>
      </c>
      <c r="C6987" t="str">
        <f t="shared" si="109"/>
        <v>RPPM.11.04.00-22-0026/15</v>
      </c>
      <c r="D6987" t="str">
        <f>IF('tab2'!B6992="","",'tab2'!B6992)</f>
        <v>WOJ.: POMORSKIE, POW.: kościerski, GM.: Kościerzyna</v>
      </c>
    </row>
    <row r="6988" spans="1:4" x14ac:dyDescent="0.25">
      <c r="A6988" t="str">
        <f>LEFT('tab2'!A6993,24)</f>
        <v/>
      </c>
      <c r="B6988" t="str">
        <f>IF(AND(A6988="",D6988&lt;&gt;""),B6987,LEFT('tab2'!A6993,24))</f>
        <v>RPPM.11.04.00-22-0026/15</v>
      </c>
      <c r="C6988" t="str">
        <f t="shared" si="109"/>
        <v>RPPM.11.04.00-22-0026/15</v>
      </c>
      <c r="D6988" t="str">
        <f>IF('tab2'!B6993="","",'tab2'!B6993)</f>
        <v>WOJ.: POMORSKIE, POW.: kościerski, GM.: Nowa Karczma</v>
      </c>
    </row>
    <row r="6989" spans="1:4" x14ac:dyDescent="0.25">
      <c r="A6989" t="str">
        <f>LEFT('tab2'!A6994,24)</f>
        <v/>
      </c>
      <c r="B6989" t="str">
        <f>IF(AND(A6989="",D6989&lt;&gt;""),B6988,LEFT('tab2'!A6994,24))</f>
        <v>RPPM.11.04.00-22-0026/15</v>
      </c>
      <c r="C6989" t="str">
        <f t="shared" si="109"/>
        <v>RPPM.11.04.00-22-0026/15</v>
      </c>
      <c r="D6989" t="str">
        <f>IF('tab2'!B6994="","",'tab2'!B6994)</f>
        <v>WOJ.: POMORSKIE, POW.: kwidzyński, GM.: Kwidzyn</v>
      </c>
    </row>
    <row r="6990" spans="1:4" x14ac:dyDescent="0.25">
      <c r="A6990" t="str">
        <f>LEFT('tab2'!A6995,24)</f>
        <v/>
      </c>
      <c r="B6990" t="str">
        <f>IF(AND(A6990="",D6990&lt;&gt;""),B6989,LEFT('tab2'!A6995,24))</f>
        <v>RPPM.11.04.00-22-0026/15</v>
      </c>
      <c r="C6990" t="str">
        <f t="shared" si="109"/>
        <v>RPPM.11.04.00-22-0026/15</v>
      </c>
      <c r="D6990" t="str">
        <f>IF('tab2'!B6995="","",'tab2'!B6995)</f>
        <v>WOJ.: POMORSKIE, POW.: lęborski, GM.: Lębork</v>
      </c>
    </row>
    <row r="6991" spans="1:4" x14ac:dyDescent="0.25">
      <c r="A6991" t="str">
        <f>LEFT('tab2'!A6996,24)</f>
        <v/>
      </c>
      <c r="B6991" t="str">
        <f>IF(AND(A6991="",D6991&lt;&gt;""),B6990,LEFT('tab2'!A6996,24))</f>
        <v>RPPM.11.04.00-22-0026/15</v>
      </c>
      <c r="C6991" t="str">
        <f t="shared" si="109"/>
        <v>RPPM.11.04.00-22-0026/15</v>
      </c>
      <c r="D6991" t="str">
        <f>IF('tab2'!B6996="","",'tab2'!B6996)</f>
        <v>WOJ.: POMORSKIE, POW.: malborski, GM.: Malbork</v>
      </c>
    </row>
    <row r="6992" spans="1:4" x14ac:dyDescent="0.25">
      <c r="A6992" t="str">
        <f>LEFT('tab2'!A6997,24)</f>
        <v/>
      </c>
      <c r="B6992" t="str">
        <f>IF(AND(A6992="",D6992&lt;&gt;""),B6991,LEFT('tab2'!A6997,24))</f>
        <v>RPPM.11.04.00-22-0026/15</v>
      </c>
      <c r="C6992" t="str">
        <f t="shared" si="109"/>
        <v>RPPM.11.04.00-22-0026/15</v>
      </c>
      <c r="D6992" t="str">
        <f>IF('tab2'!B6997="","",'tab2'!B6997)</f>
        <v>WOJ.: POMORSKIE, POW.: malborski, GM.: Stare Pole</v>
      </c>
    </row>
    <row r="6993" spans="1:4" x14ac:dyDescent="0.25">
      <c r="A6993" t="str">
        <f>LEFT('tab2'!A6998,24)</f>
        <v/>
      </c>
      <c r="B6993" t="str">
        <f>IF(AND(A6993="",D6993&lt;&gt;""),B6992,LEFT('tab2'!A6998,24))</f>
        <v>RPPM.11.04.00-22-0026/15</v>
      </c>
      <c r="C6993" t="str">
        <f t="shared" si="109"/>
        <v>RPPM.11.04.00-22-0026/15</v>
      </c>
      <c r="D6993" t="str">
        <f>IF('tab2'!B6998="","",'tab2'!B6998)</f>
        <v>WOJ.: POMORSKIE, POW.: nowodworski, GM.: Nowy Dwór Gdański</v>
      </c>
    </row>
    <row r="6994" spans="1:4" x14ac:dyDescent="0.25">
      <c r="A6994" t="str">
        <f>LEFT('tab2'!A6999,24)</f>
        <v/>
      </c>
      <c r="B6994" t="str">
        <f>IF(AND(A6994="",D6994&lt;&gt;""),B6993,LEFT('tab2'!A6999,24))</f>
        <v>RPPM.11.04.00-22-0026/15</v>
      </c>
      <c r="C6994" t="str">
        <f t="shared" si="109"/>
        <v>RPPM.11.04.00-22-0026/15</v>
      </c>
      <c r="D6994" t="str">
        <f>IF('tab2'!B6999="","",'tab2'!B6999)</f>
        <v>WOJ.: POMORSKIE, POW.: pucki, GM.: Puck</v>
      </c>
    </row>
    <row r="6995" spans="1:4" x14ac:dyDescent="0.25">
      <c r="A6995" t="str">
        <f>LEFT('tab2'!A7000,24)</f>
        <v/>
      </c>
      <c r="B6995" t="str">
        <f>IF(AND(A6995="",D6995&lt;&gt;""),B6994,LEFT('tab2'!A7000,24))</f>
        <v>RPPM.11.04.00-22-0026/15</v>
      </c>
      <c r="C6995" t="str">
        <f t="shared" si="109"/>
        <v>RPPM.11.04.00-22-0026/15</v>
      </c>
      <c r="D6995" t="str">
        <f>IF('tab2'!B7000="","",'tab2'!B7000)</f>
        <v>WOJ.: POMORSKIE, POW.: słupski, GM.: Słupsk</v>
      </c>
    </row>
    <row r="6996" spans="1:4" x14ac:dyDescent="0.25">
      <c r="A6996" t="str">
        <f>LEFT('tab2'!A7001,24)</f>
        <v/>
      </c>
      <c r="B6996" t="str">
        <f>IF(AND(A6996="",D6996&lt;&gt;""),B6995,LEFT('tab2'!A7001,24))</f>
        <v>RPPM.11.04.00-22-0026/15</v>
      </c>
      <c r="C6996" t="str">
        <f t="shared" si="109"/>
        <v>RPPM.11.04.00-22-0026/15</v>
      </c>
      <c r="D6996" t="str">
        <f>IF('tab2'!B7001="","",'tab2'!B7001)</f>
        <v>WOJ.: POMORSKIE, POW.: starogardzki, GM.: Starogard Gdański</v>
      </c>
    </row>
    <row r="6997" spans="1:4" x14ac:dyDescent="0.25">
      <c r="A6997" t="str">
        <f>LEFT('tab2'!A7002,24)</f>
        <v/>
      </c>
      <c r="B6997" t="str">
        <f>IF(AND(A6997="",D6997&lt;&gt;""),B6996,LEFT('tab2'!A7002,24))</f>
        <v>RPPM.11.04.00-22-0026/15</v>
      </c>
      <c r="C6997" t="str">
        <f t="shared" si="109"/>
        <v>RPPM.11.04.00-22-0026/15</v>
      </c>
      <c r="D6997" t="str">
        <f>IF('tab2'!B7002="","",'tab2'!B7002)</f>
        <v>WOJ.: POMORSKIE, POW.: sztumski, GM.: Sztum</v>
      </c>
    </row>
    <row r="6998" spans="1:4" x14ac:dyDescent="0.25">
      <c r="A6998" t="str">
        <f>LEFT('tab2'!A7003,24)</f>
        <v/>
      </c>
      <c r="B6998" t="str">
        <f>IF(AND(A6998="",D6998&lt;&gt;""),B6997,LEFT('tab2'!A7003,24))</f>
        <v>RPPM.11.04.00-22-0026/15</v>
      </c>
      <c r="C6998" t="str">
        <f t="shared" si="109"/>
        <v>RPPM.11.04.00-22-0026/15</v>
      </c>
      <c r="D6998" t="str">
        <f>IF('tab2'!B7003="","",'tab2'!B7003)</f>
        <v>WOJ.: POMORSKIE, POW.: tczewski, GM.: Tczew</v>
      </c>
    </row>
    <row r="6999" spans="1:4" x14ac:dyDescent="0.25">
      <c r="A6999" t="str">
        <f>LEFT('tab2'!A7004,24)</f>
        <v/>
      </c>
      <c r="B6999" t="str">
        <f>IF(AND(A6999="",D6999&lt;&gt;""),B6998,LEFT('tab2'!A7004,24))</f>
        <v>RPPM.11.04.00-22-0026/15</v>
      </c>
      <c r="C6999" t="str">
        <f t="shared" si="109"/>
        <v>RPPM.11.04.00-22-0026/15</v>
      </c>
      <c r="D6999" t="str">
        <f>IF('tab2'!B7004="","",'tab2'!B7004)</f>
        <v>WOJ.: POMORSKIE, POW.: wejherowski, GM.: Wejherowo</v>
      </c>
    </row>
    <row r="7000" spans="1:4" x14ac:dyDescent="0.25">
      <c r="A7000" t="str">
        <f>LEFT('tab2'!A7005,24)</f>
        <v>RPPM.11.04.00-22-0026/15</v>
      </c>
      <c r="B7000" t="str">
        <f>IF(AND(A7000="",D7000&lt;&gt;""),B6999,LEFT('tab2'!A7005,24))</f>
        <v>RPPM.11.04.00-22-0026/15</v>
      </c>
      <c r="C7000" t="str">
        <f t="shared" si="109"/>
        <v>RPPM.11.04.00-22-0026/15</v>
      </c>
      <c r="D7000">
        <f>IF('tab2'!B7005="","",'tab2'!B7005)</f>
        <v>19</v>
      </c>
    </row>
    <row r="7001" spans="1:4" x14ac:dyDescent="0.25">
      <c r="A7001" t="str">
        <f>LEFT('tab2'!A7006,24)</f>
        <v>RPPM.11.04.00-22-0029/15</v>
      </c>
      <c r="B7001" t="str">
        <f>IF(AND(A7001="",D7001&lt;&gt;""),B7000,LEFT('tab2'!A7006,24))</f>
        <v>RPPM.11.04.00-22-0029/15</v>
      </c>
      <c r="C7001" t="str">
        <f t="shared" si="109"/>
        <v>RPPM.11.04.00-22-0029/15</v>
      </c>
      <c r="D7001" t="str">
        <f>IF('tab2'!B7006="","",'tab2'!B7006)</f>
        <v>WOJ.: POMORSKIE, POW.: nowodworski, GM.: Krynica Morska</v>
      </c>
    </row>
    <row r="7002" spans="1:4" x14ac:dyDescent="0.25">
      <c r="A7002" t="str">
        <f>LEFT('tab2'!A7007,24)</f>
        <v/>
      </c>
      <c r="B7002" t="str">
        <f>IF(AND(A7002="",D7002&lt;&gt;""),B7001,LEFT('tab2'!A7007,24))</f>
        <v>RPPM.11.04.00-22-0029/15</v>
      </c>
      <c r="C7002" t="str">
        <f t="shared" si="109"/>
        <v>RPPM.11.04.00-22-0029/15</v>
      </c>
      <c r="D7002" t="str">
        <f>IF('tab2'!B7007="","",'tab2'!B7007)</f>
        <v>WOJ.: POMORSKIE, POW.: nowodworski, GM.: Stegna</v>
      </c>
    </row>
    <row r="7003" spans="1:4" x14ac:dyDescent="0.25">
      <c r="A7003" t="str">
        <f>LEFT('tab2'!A7008,24)</f>
        <v/>
      </c>
      <c r="B7003" t="str">
        <f>IF(AND(A7003="",D7003&lt;&gt;""),B7002,LEFT('tab2'!A7008,24))</f>
        <v>RPPM.11.04.00-22-0029/15</v>
      </c>
      <c r="C7003" t="str">
        <f t="shared" si="109"/>
        <v>RPPM.11.04.00-22-0029/15</v>
      </c>
      <c r="D7003" t="str">
        <f>IF('tab2'!B7008="","",'tab2'!B7008)</f>
        <v>WOJ.: POMORSKIE, POW.: nowodworski, GM.: Sztutowo</v>
      </c>
    </row>
    <row r="7004" spans="1:4" x14ac:dyDescent="0.25">
      <c r="A7004" t="str">
        <f>LEFT('tab2'!A7009,24)</f>
        <v>RPPM.11.04.00-22-0029/15</v>
      </c>
      <c r="B7004" t="str">
        <f>IF(AND(A7004="",D7004&lt;&gt;""),B7003,LEFT('tab2'!A7009,24))</f>
        <v>RPPM.11.04.00-22-0029/15</v>
      </c>
      <c r="C7004" t="str">
        <f t="shared" si="109"/>
        <v>RPPM.11.04.00-22-0029/15</v>
      </c>
      <c r="D7004">
        <f>IF('tab2'!B7009="","",'tab2'!B7009)</f>
        <v>3</v>
      </c>
    </row>
    <row r="7005" spans="1:4" x14ac:dyDescent="0.25">
      <c r="A7005" t="str">
        <f>LEFT('tab2'!A7010,24)</f>
        <v>RPPM.11.04.00-22-0033/15</v>
      </c>
      <c r="B7005" t="str">
        <f>IF(AND(A7005="",D7005&lt;&gt;""),B7004,LEFT('tab2'!A7010,24))</f>
        <v>RPPM.11.04.00-22-0033/15</v>
      </c>
      <c r="C7005" t="str">
        <f t="shared" si="109"/>
        <v>RPPM.11.04.00-22-0033/15</v>
      </c>
      <c r="D7005" t="str">
        <f>IF('tab2'!B7010="","",'tab2'!B7010)</f>
        <v>WOJ.: POMORSKIE, POW.: Gdańsk, GM.: Gdańsk</v>
      </c>
    </row>
    <row r="7006" spans="1:4" x14ac:dyDescent="0.25">
      <c r="A7006" t="str">
        <f>LEFT('tab2'!A7011,24)</f>
        <v>RPPM.11.04.00-22-0033/15</v>
      </c>
      <c r="B7006" t="str">
        <f>IF(AND(A7006="",D7006&lt;&gt;""),B7005,LEFT('tab2'!A7011,24))</f>
        <v>RPPM.11.04.00-22-0033/15</v>
      </c>
      <c r="C7006" t="str">
        <f t="shared" si="109"/>
        <v>RPPM.11.04.00-22-0033/15</v>
      </c>
      <c r="D7006">
        <f>IF('tab2'!B7011="","",'tab2'!B7011)</f>
        <v>1</v>
      </c>
    </row>
    <row r="7007" spans="1:4" x14ac:dyDescent="0.25">
      <c r="A7007" t="str">
        <f>LEFT('tab2'!A7012,24)</f>
        <v>RPPM.11.04.00-22-0034/15</v>
      </c>
      <c r="B7007" t="str">
        <f>IF(AND(A7007="",D7007&lt;&gt;""),B7006,LEFT('tab2'!A7012,24))</f>
        <v>RPPM.11.04.00-22-0034/15</v>
      </c>
      <c r="C7007" t="str">
        <f t="shared" si="109"/>
        <v>RPPM.11.04.00-22-0034/15</v>
      </c>
      <c r="D7007" t="str">
        <f>IF('tab2'!B7012="","",'tab2'!B7012)</f>
        <v>WOJ.: POMORSKIE, POW.: starogardzki, GM.: Starogard Gdański</v>
      </c>
    </row>
    <row r="7008" spans="1:4" x14ac:dyDescent="0.25">
      <c r="A7008" t="str">
        <f>LEFT('tab2'!A7013,24)</f>
        <v/>
      </c>
      <c r="B7008" t="str">
        <f>IF(AND(A7008="",D7008&lt;&gt;""),B7007,LEFT('tab2'!A7013,24))</f>
        <v>RPPM.11.04.00-22-0034/15</v>
      </c>
      <c r="C7008" t="str">
        <f t="shared" si="109"/>
        <v>RPPM.11.04.00-22-0034/15</v>
      </c>
      <c r="D7008" t="str">
        <f>IF('tab2'!B7013="","",'tab2'!B7013)</f>
        <v>WOJ.: POMORSKIE, POW.: starogardzki, GM.: Starogard Gdański - gmina wiejska</v>
      </c>
    </row>
    <row r="7009" spans="1:4" x14ac:dyDescent="0.25">
      <c r="A7009" t="str">
        <f>LEFT('tab2'!A7014,24)</f>
        <v>RPPM.11.04.00-22-0034/15</v>
      </c>
      <c r="B7009" t="str">
        <f>IF(AND(A7009="",D7009&lt;&gt;""),B7008,LEFT('tab2'!A7014,24))</f>
        <v>RPPM.11.04.00-22-0034/15</v>
      </c>
      <c r="C7009" t="str">
        <f t="shared" si="109"/>
        <v>RPPM.11.04.00-22-0034/15</v>
      </c>
      <c r="D7009">
        <f>IF('tab2'!B7014="","",'tab2'!B7014)</f>
        <v>2</v>
      </c>
    </row>
    <row r="7010" spans="1:4" x14ac:dyDescent="0.25">
      <c r="A7010" t="str">
        <f>LEFT('tab2'!A7015,24)</f>
        <v>RPPM.11.04.00-22-0035/15</v>
      </c>
      <c r="B7010" t="str">
        <f>IF(AND(A7010="",D7010&lt;&gt;""),B7009,LEFT('tab2'!A7015,24))</f>
        <v>RPPM.11.04.00-22-0035/15</v>
      </c>
      <c r="C7010" t="str">
        <f t="shared" si="109"/>
        <v>RPPM.11.04.00-22-0035/15</v>
      </c>
      <c r="D7010" t="str">
        <f>IF('tab2'!B7015="","",'tab2'!B7015)</f>
        <v>WOJ.: POMORSKIE, POW.: gdański, GM.: Pszczółki</v>
      </c>
    </row>
    <row r="7011" spans="1:4" x14ac:dyDescent="0.25">
      <c r="A7011" t="str">
        <f>LEFT('tab2'!A7016,24)</f>
        <v>RPPM.11.04.00-22-0035/15</v>
      </c>
      <c r="B7011" t="str">
        <f>IF(AND(A7011="",D7011&lt;&gt;""),B7010,LEFT('tab2'!A7016,24))</f>
        <v>RPPM.11.04.00-22-0035/15</v>
      </c>
      <c r="C7011" t="str">
        <f t="shared" si="109"/>
        <v>RPPM.11.04.00-22-0035/15</v>
      </c>
      <c r="D7011">
        <f>IF('tab2'!B7016="","",'tab2'!B7016)</f>
        <v>1</v>
      </c>
    </row>
    <row r="7012" spans="1:4" x14ac:dyDescent="0.25">
      <c r="A7012" t="str">
        <f>LEFT('tab2'!A7017,24)</f>
        <v>RPPM.11.04.00-22-0036/15</v>
      </c>
      <c r="B7012" t="str">
        <f>IF(AND(A7012="",D7012&lt;&gt;""),B7011,LEFT('tab2'!A7017,24))</f>
        <v>RPPM.11.04.00-22-0036/15</v>
      </c>
      <c r="C7012" t="str">
        <f t="shared" si="109"/>
        <v>RPPM.11.04.00-22-0036/15</v>
      </c>
      <c r="D7012" t="str">
        <f>IF('tab2'!B7017="","",'tab2'!B7017)</f>
        <v>WOJ.: POMORSKIE, POW.: Gdańsk, GM.: Gdańsk</v>
      </c>
    </row>
    <row r="7013" spans="1:4" x14ac:dyDescent="0.25">
      <c r="A7013" t="str">
        <f>LEFT('tab2'!A7018,24)</f>
        <v>RPPM.11.04.00-22-0036/15</v>
      </c>
      <c r="B7013" t="str">
        <f>IF(AND(A7013="",D7013&lt;&gt;""),B7012,LEFT('tab2'!A7018,24))</f>
        <v>RPPM.11.04.00-22-0036/15</v>
      </c>
      <c r="C7013" t="str">
        <f t="shared" si="109"/>
        <v>RPPM.11.04.00-22-0036/15</v>
      </c>
      <c r="D7013">
        <f>IF('tab2'!B7018="","",'tab2'!B7018)</f>
        <v>1</v>
      </c>
    </row>
    <row r="7014" spans="1:4" x14ac:dyDescent="0.25">
      <c r="A7014" t="str">
        <f>LEFT('tab2'!A7019,24)</f>
        <v>RPPM.11.04.00-22-0042/15</v>
      </c>
      <c r="B7014" t="str">
        <f>IF(AND(A7014="",D7014&lt;&gt;""),B7013,LEFT('tab2'!A7019,24))</f>
        <v>RPPM.11.04.00-22-0042/15</v>
      </c>
      <c r="C7014" t="str">
        <f t="shared" si="109"/>
        <v>RPPM.11.04.00-22-0042/15</v>
      </c>
      <c r="D7014" t="str">
        <f>IF('tab2'!B7019="","",'tab2'!B7019)</f>
        <v>WOJ.: POMORSKIE, POW.: chojnicki, GM.: Chojnice - gmina wiejska</v>
      </c>
    </row>
    <row r="7015" spans="1:4" x14ac:dyDescent="0.25">
      <c r="A7015" t="str">
        <f>LEFT('tab2'!A7020,24)</f>
        <v/>
      </c>
      <c r="B7015" t="str">
        <f>IF(AND(A7015="",D7015&lt;&gt;""),B7014,LEFT('tab2'!A7020,24))</f>
        <v>RPPM.11.04.00-22-0042/15</v>
      </c>
      <c r="C7015" t="str">
        <f t="shared" si="109"/>
        <v>RPPM.11.04.00-22-0042/15</v>
      </c>
      <c r="D7015" t="str">
        <f>IF('tab2'!B7020="","",'tab2'!B7020)</f>
        <v>WOJ.: POMORSKIE, POW.: Gdańsk, GM.: Gdańsk</v>
      </c>
    </row>
    <row r="7016" spans="1:4" x14ac:dyDescent="0.25">
      <c r="A7016" t="str">
        <f>LEFT('tab2'!A7021,24)</f>
        <v/>
      </c>
      <c r="B7016" t="str">
        <f>IF(AND(A7016="",D7016&lt;&gt;""),B7015,LEFT('tab2'!A7021,24))</f>
        <v>RPPM.11.04.00-22-0042/15</v>
      </c>
      <c r="C7016" t="str">
        <f t="shared" si="109"/>
        <v>RPPM.11.04.00-22-0042/15</v>
      </c>
      <c r="D7016" t="str">
        <f>IF('tab2'!B7021="","",'tab2'!B7021)</f>
        <v>WOJ.: POMORSKIE, POW.: kartuski, GM.: Kartuzy</v>
      </c>
    </row>
    <row r="7017" spans="1:4" x14ac:dyDescent="0.25">
      <c r="A7017" t="str">
        <f>LEFT('tab2'!A7022,24)</f>
        <v/>
      </c>
      <c r="B7017" t="str">
        <f>IF(AND(A7017="",D7017&lt;&gt;""),B7016,LEFT('tab2'!A7022,24))</f>
        <v>RPPM.11.04.00-22-0042/15</v>
      </c>
      <c r="C7017" t="str">
        <f t="shared" si="109"/>
        <v>RPPM.11.04.00-22-0042/15</v>
      </c>
      <c r="D7017" t="str">
        <f>IF('tab2'!B7022="","",'tab2'!B7022)</f>
        <v>WOJ.: POMORSKIE, POW.: nowodworski, GM.: Stegna</v>
      </c>
    </row>
    <row r="7018" spans="1:4" x14ac:dyDescent="0.25">
      <c r="A7018" t="str">
        <f>LEFT('tab2'!A7023,24)</f>
        <v/>
      </c>
      <c r="B7018" t="str">
        <f>IF(AND(A7018="",D7018&lt;&gt;""),B7017,LEFT('tab2'!A7023,24))</f>
        <v>RPPM.11.04.00-22-0042/15</v>
      </c>
      <c r="C7018" t="str">
        <f t="shared" si="109"/>
        <v>RPPM.11.04.00-22-0042/15</v>
      </c>
      <c r="D7018" t="str">
        <f>IF('tab2'!B7023="","",'tab2'!B7023)</f>
        <v>WOJ.: POMORSKIE, POW.: pucki, GM.: Władysławowo</v>
      </c>
    </row>
    <row r="7019" spans="1:4" x14ac:dyDescent="0.25">
      <c r="A7019" t="str">
        <f>LEFT('tab2'!A7024,24)</f>
        <v/>
      </c>
      <c r="B7019" t="str">
        <f>IF(AND(A7019="",D7019&lt;&gt;""),B7018,LEFT('tab2'!A7024,24))</f>
        <v>RPPM.11.04.00-22-0042/15</v>
      </c>
      <c r="C7019" t="str">
        <f t="shared" si="109"/>
        <v>RPPM.11.04.00-22-0042/15</v>
      </c>
      <c r="D7019" t="str">
        <f>IF('tab2'!B7024="","",'tab2'!B7024)</f>
        <v>WOJ.: POMORSKIE, POW.: Słupsk, GM.: Słupsk</v>
      </c>
    </row>
    <row r="7020" spans="1:4" x14ac:dyDescent="0.25">
      <c r="A7020" t="str">
        <f>LEFT('tab2'!A7025,24)</f>
        <v>RPPM.11.04.00-22-0042/15</v>
      </c>
      <c r="B7020" t="str">
        <f>IF(AND(A7020="",D7020&lt;&gt;""),B7019,LEFT('tab2'!A7025,24))</f>
        <v>RPPM.11.04.00-22-0042/15</v>
      </c>
      <c r="C7020" t="str">
        <f t="shared" si="109"/>
        <v>RPPM.11.04.00-22-0042/15</v>
      </c>
      <c r="D7020">
        <f>IF('tab2'!B7025="","",'tab2'!B7025)</f>
        <v>6</v>
      </c>
    </row>
    <row r="7021" spans="1:4" x14ac:dyDescent="0.25">
      <c r="A7021" t="str">
        <f>LEFT('tab2'!A7026,24)</f>
        <v>RPPM.11.04.00-22-0047/15</v>
      </c>
      <c r="B7021" t="str">
        <f>IF(AND(A7021="",D7021&lt;&gt;""),B7020,LEFT('tab2'!A7026,24))</f>
        <v>RPPM.11.04.00-22-0047/15</v>
      </c>
      <c r="C7021" t="str">
        <f t="shared" si="109"/>
        <v>RPPM.11.04.00-22-0047/15</v>
      </c>
      <c r="D7021" t="str">
        <f>IF('tab2'!B7026="","",'tab2'!B7026)</f>
        <v>WOJ.: POMORSKIE, POW.: bytowski, GM.: Borzytuchom</v>
      </c>
    </row>
    <row r="7022" spans="1:4" x14ac:dyDescent="0.25">
      <c r="A7022" t="str">
        <f>LEFT('tab2'!A7027,24)</f>
        <v/>
      </c>
      <c r="B7022" t="str">
        <f>IF(AND(A7022="",D7022&lt;&gt;""),B7021,LEFT('tab2'!A7027,24))</f>
        <v>RPPM.11.04.00-22-0047/15</v>
      </c>
      <c r="C7022" t="str">
        <f t="shared" si="109"/>
        <v>RPPM.11.04.00-22-0047/15</v>
      </c>
      <c r="D7022" t="str">
        <f>IF('tab2'!B7027="","",'tab2'!B7027)</f>
        <v>WOJ.: POMORSKIE, POW.: bytowski, GM.: Bytów</v>
      </c>
    </row>
    <row r="7023" spans="1:4" x14ac:dyDescent="0.25">
      <c r="A7023" t="str">
        <f>LEFT('tab2'!A7028,24)</f>
        <v/>
      </c>
      <c r="B7023" t="str">
        <f>IF(AND(A7023="",D7023&lt;&gt;""),B7022,LEFT('tab2'!A7028,24))</f>
        <v>RPPM.11.04.00-22-0047/15</v>
      </c>
      <c r="C7023" t="str">
        <f t="shared" si="109"/>
        <v>RPPM.11.04.00-22-0047/15</v>
      </c>
      <c r="D7023" t="str">
        <f>IF('tab2'!B7028="","",'tab2'!B7028)</f>
        <v>WOJ.: POMORSKIE, POW.: bytowski, GM.: Czarna Dąbrówka</v>
      </c>
    </row>
    <row r="7024" spans="1:4" x14ac:dyDescent="0.25">
      <c r="A7024" t="str">
        <f>LEFT('tab2'!A7029,24)</f>
        <v/>
      </c>
      <c r="B7024" t="str">
        <f>IF(AND(A7024="",D7024&lt;&gt;""),B7023,LEFT('tab2'!A7029,24))</f>
        <v>RPPM.11.04.00-22-0047/15</v>
      </c>
      <c r="C7024" t="str">
        <f t="shared" si="109"/>
        <v>RPPM.11.04.00-22-0047/15</v>
      </c>
      <c r="D7024" t="str">
        <f>IF('tab2'!B7029="","",'tab2'!B7029)</f>
        <v>WOJ.: POMORSKIE, POW.: bytowski, GM.: Kołczygłowy</v>
      </c>
    </row>
    <row r="7025" spans="1:4" x14ac:dyDescent="0.25">
      <c r="A7025" t="str">
        <f>LEFT('tab2'!A7030,24)</f>
        <v/>
      </c>
      <c r="B7025" t="str">
        <f>IF(AND(A7025="",D7025&lt;&gt;""),B7024,LEFT('tab2'!A7030,24))</f>
        <v>RPPM.11.04.00-22-0047/15</v>
      </c>
      <c r="C7025" t="str">
        <f t="shared" si="109"/>
        <v>RPPM.11.04.00-22-0047/15</v>
      </c>
      <c r="D7025" t="str">
        <f>IF('tab2'!B7030="","",'tab2'!B7030)</f>
        <v>WOJ.: POMORSKIE, POW.: bytowski, GM.: Miastko</v>
      </c>
    </row>
    <row r="7026" spans="1:4" x14ac:dyDescent="0.25">
      <c r="A7026" t="str">
        <f>LEFT('tab2'!A7031,24)</f>
        <v/>
      </c>
      <c r="B7026" t="str">
        <f>IF(AND(A7026="",D7026&lt;&gt;""),B7025,LEFT('tab2'!A7031,24))</f>
        <v>RPPM.11.04.00-22-0047/15</v>
      </c>
      <c r="C7026" t="str">
        <f t="shared" si="109"/>
        <v>RPPM.11.04.00-22-0047/15</v>
      </c>
      <c r="D7026" t="str">
        <f>IF('tab2'!B7031="","",'tab2'!B7031)</f>
        <v>WOJ.: POMORSKIE, POW.: bytowski, GM.: Parchowo</v>
      </c>
    </row>
    <row r="7027" spans="1:4" x14ac:dyDescent="0.25">
      <c r="A7027" t="str">
        <f>LEFT('tab2'!A7032,24)</f>
        <v/>
      </c>
      <c r="B7027" t="str">
        <f>IF(AND(A7027="",D7027&lt;&gt;""),B7026,LEFT('tab2'!A7032,24))</f>
        <v>RPPM.11.04.00-22-0047/15</v>
      </c>
      <c r="C7027" t="str">
        <f t="shared" si="109"/>
        <v>RPPM.11.04.00-22-0047/15</v>
      </c>
      <c r="D7027" t="str">
        <f>IF('tab2'!B7032="","",'tab2'!B7032)</f>
        <v>WOJ.: POMORSKIE, POW.: bytowski, GM.: Studzienice</v>
      </c>
    </row>
    <row r="7028" spans="1:4" x14ac:dyDescent="0.25">
      <c r="A7028" t="str">
        <f>LEFT('tab2'!A7033,24)</f>
        <v/>
      </c>
      <c r="B7028" t="str">
        <f>IF(AND(A7028="",D7028&lt;&gt;""),B7027,LEFT('tab2'!A7033,24))</f>
        <v>RPPM.11.04.00-22-0047/15</v>
      </c>
      <c r="C7028" t="str">
        <f t="shared" si="109"/>
        <v>RPPM.11.04.00-22-0047/15</v>
      </c>
      <c r="D7028" t="str">
        <f>IF('tab2'!B7033="","",'tab2'!B7033)</f>
        <v>WOJ.: POMORSKIE, POW.: bytowski, GM.: Trzebielino</v>
      </c>
    </row>
    <row r="7029" spans="1:4" x14ac:dyDescent="0.25">
      <c r="A7029" t="str">
        <f>LEFT('tab2'!A7034,24)</f>
        <v/>
      </c>
      <c r="B7029" t="str">
        <f>IF(AND(A7029="",D7029&lt;&gt;""),B7028,LEFT('tab2'!A7034,24))</f>
        <v>RPPM.11.04.00-22-0047/15</v>
      </c>
      <c r="C7029" t="str">
        <f t="shared" si="109"/>
        <v>RPPM.11.04.00-22-0047/15</v>
      </c>
      <c r="D7029" t="str">
        <f>IF('tab2'!B7034="","",'tab2'!B7034)</f>
        <v>WOJ.: POMORSKIE, POW.: bytowski, GM.: Tuchomie</v>
      </c>
    </row>
    <row r="7030" spans="1:4" x14ac:dyDescent="0.25">
      <c r="A7030" t="str">
        <f>LEFT('tab2'!A7035,24)</f>
        <v/>
      </c>
      <c r="B7030" t="str">
        <f>IF(AND(A7030="",D7030&lt;&gt;""),B7029,LEFT('tab2'!A7035,24))</f>
        <v>RPPM.11.04.00-22-0047/15</v>
      </c>
      <c r="C7030" t="str">
        <f t="shared" si="109"/>
        <v>RPPM.11.04.00-22-0047/15</v>
      </c>
      <c r="D7030" t="str">
        <f>IF('tab2'!B7035="","",'tab2'!B7035)</f>
        <v>WOJ.: POMORSKIE, POW.: kartuski, GM.: Chmielno</v>
      </c>
    </row>
    <row r="7031" spans="1:4" x14ac:dyDescent="0.25">
      <c r="A7031" t="str">
        <f>LEFT('tab2'!A7036,24)</f>
        <v/>
      </c>
      <c r="B7031" t="str">
        <f>IF(AND(A7031="",D7031&lt;&gt;""),B7030,LEFT('tab2'!A7036,24))</f>
        <v>RPPM.11.04.00-22-0047/15</v>
      </c>
      <c r="C7031" t="str">
        <f t="shared" si="109"/>
        <v>RPPM.11.04.00-22-0047/15</v>
      </c>
      <c r="D7031" t="str">
        <f>IF('tab2'!B7036="","",'tab2'!B7036)</f>
        <v>WOJ.: POMORSKIE, POW.: kartuski, GM.: Kartuzy</v>
      </c>
    </row>
    <row r="7032" spans="1:4" x14ac:dyDescent="0.25">
      <c r="A7032" t="str">
        <f>LEFT('tab2'!A7037,24)</f>
        <v/>
      </c>
      <c r="B7032" t="str">
        <f>IF(AND(A7032="",D7032&lt;&gt;""),B7031,LEFT('tab2'!A7037,24))</f>
        <v>RPPM.11.04.00-22-0047/15</v>
      </c>
      <c r="C7032" t="str">
        <f t="shared" si="109"/>
        <v>RPPM.11.04.00-22-0047/15</v>
      </c>
      <c r="D7032" t="str">
        <f>IF('tab2'!B7037="","",'tab2'!B7037)</f>
        <v>WOJ.: POMORSKIE, POW.: kartuski, GM.: Przodkowo</v>
      </c>
    </row>
    <row r="7033" spans="1:4" x14ac:dyDescent="0.25">
      <c r="A7033" t="str">
        <f>LEFT('tab2'!A7038,24)</f>
        <v/>
      </c>
      <c r="B7033" t="str">
        <f>IF(AND(A7033="",D7033&lt;&gt;""),B7032,LEFT('tab2'!A7038,24))</f>
        <v>RPPM.11.04.00-22-0047/15</v>
      </c>
      <c r="C7033" t="str">
        <f t="shared" si="109"/>
        <v>RPPM.11.04.00-22-0047/15</v>
      </c>
      <c r="D7033" t="str">
        <f>IF('tab2'!B7038="","",'tab2'!B7038)</f>
        <v>WOJ.: POMORSKIE, POW.: kartuski, GM.: Sierakowice</v>
      </c>
    </row>
    <row r="7034" spans="1:4" x14ac:dyDescent="0.25">
      <c r="A7034" t="str">
        <f>LEFT('tab2'!A7039,24)</f>
        <v/>
      </c>
      <c r="B7034" t="str">
        <f>IF(AND(A7034="",D7034&lt;&gt;""),B7033,LEFT('tab2'!A7039,24))</f>
        <v>RPPM.11.04.00-22-0047/15</v>
      </c>
      <c r="C7034" t="str">
        <f t="shared" ref="C7034:C7041" si="110">IF(D7034="","",B7034)</f>
        <v>RPPM.11.04.00-22-0047/15</v>
      </c>
      <c r="D7034" t="str">
        <f>IF('tab2'!B7039="","",'tab2'!B7039)</f>
        <v>WOJ.: POMORSKIE, POW.: kartuski, GM.: Somonino</v>
      </c>
    </row>
    <row r="7035" spans="1:4" x14ac:dyDescent="0.25">
      <c r="A7035" t="str">
        <f>LEFT('tab2'!A7040,24)</f>
        <v/>
      </c>
      <c r="B7035" t="str">
        <f>IF(AND(A7035="",D7035&lt;&gt;""),B7034,LEFT('tab2'!A7040,24))</f>
        <v>RPPM.11.04.00-22-0047/15</v>
      </c>
      <c r="C7035" t="str">
        <f t="shared" si="110"/>
        <v>RPPM.11.04.00-22-0047/15</v>
      </c>
      <c r="D7035" t="str">
        <f>IF('tab2'!B7040="","",'tab2'!B7040)</f>
        <v>WOJ.: POMORSKIE, POW.: kartuski, GM.: Stężyca</v>
      </c>
    </row>
    <row r="7036" spans="1:4" x14ac:dyDescent="0.25">
      <c r="A7036" t="str">
        <f>LEFT('tab2'!A7041,24)</f>
        <v/>
      </c>
      <c r="B7036" t="str">
        <f>IF(AND(A7036="",D7036&lt;&gt;""),B7035,LEFT('tab2'!A7041,24))</f>
        <v>RPPM.11.04.00-22-0047/15</v>
      </c>
      <c r="C7036" t="str">
        <f t="shared" si="110"/>
        <v>RPPM.11.04.00-22-0047/15</v>
      </c>
      <c r="D7036" t="str">
        <f>IF('tab2'!B7041="","",'tab2'!B7041)</f>
        <v>WOJ.: POMORSKIE, POW.: kartuski, GM.: Sulęczyno</v>
      </c>
    </row>
    <row r="7037" spans="1:4" x14ac:dyDescent="0.25">
      <c r="A7037" t="str">
        <f>LEFT('tab2'!A7042,24)</f>
        <v/>
      </c>
      <c r="B7037" t="str">
        <f>IF(AND(A7037="",D7037&lt;&gt;""),B7036,LEFT('tab2'!A7042,24))</f>
        <v>RPPM.11.04.00-22-0047/15</v>
      </c>
      <c r="C7037" t="str">
        <f t="shared" si="110"/>
        <v>RPPM.11.04.00-22-0047/15</v>
      </c>
      <c r="D7037" t="str">
        <f>IF('tab2'!B7042="","",'tab2'!B7042)</f>
        <v>WOJ.: POMORSKIE, POW.: pucki, GM.: Hel</v>
      </c>
    </row>
    <row r="7038" spans="1:4" x14ac:dyDescent="0.25">
      <c r="A7038" t="str">
        <f>LEFT('tab2'!A7043,24)</f>
        <v/>
      </c>
      <c r="B7038" t="str">
        <f>IF(AND(A7038="",D7038&lt;&gt;""),B7037,LEFT('tab2'!A7043,24))</f>
        <v>RPPM.11.04.00-22-0047/15</v>
      </c>
      <c r="C7038" t="str">
        <f t="shared" si="110"/>
        <v>RPPM.11.04.00-22-0047/15</v>
      </c>
      <c r="D7038" t="str">
        <f>IF('tab2'!B7043="","",'tab2'!B7043)</f>
        <v>WOJ.: POMORSKIE, POW.: pucki, GM.: Jastarnia</v>
      </c>
    </row>
    <row r="7039" spans="1:4" x14ac:dyDescent="0.25">
      <c r="A7039" t="str">
        <f>LEFT('tab2'!A7044,24)</f>
        <v/>
      </c>
      <c r="B7039" t="str">
        <f>IF(AND(A7039="",D7039&lt;&gt;""),B7038,LEFT('tab2'!A7044,24))</f>
        <v>RPPM.11.04.00-22-0047/15</v>
      </c>
      <c r="C7039" t="str">
        <f t="shared" si="110"/>
        <v>RPPM.11.04.00-22-0047/15</v>
      </c>
      <c r="D7039" t="str">
        <f>IF('tab2'!B7044="","",'tab2'!B7044)</f>
        <v>WOJ.: POMORSKIE, POW.: pucki, GM.: Kosakowo</v>
      </c>
    </row>
    <row r="7040" spans="1:4" x14ac:dyDescent="0.25">
      <c r="A7040" t="str">
        <f>LEFT('tab2'!A7045,24)</f>
        <v/>
      </c>
      <c r="B7040" t="str">
        <f>IF(AND(A7040="",D7040&lt;&gt;""),B7039,LEFT('tab2'!A7045,24))</f>
        <v>RPPM.11.04.00-22-0047/15</v>
      </c>
      <c r="C7040" t="str">
        <f t="shared" si="110"/>
        <v>RPPM.11.04.00-22-0047/15</v>
      </c>
      <c r="D7040" t="str">
        <f>IF('tab2'!B7045="","",'tab2'!B7045)</f>
        <v>WOJ.: POMORSKIE, POW.: pucki, GM.: Krokowa</v>
      </c>
    </row>
    <row r="7041" spans="1:4" x14ac:dyDescent="0.25">
      <c r="A7041" t="str">
        <f>LEFT('tab2'!A7046,24)</f>
        <v/>
      </c>
      <c r="B7041" t="str">
        <f>IF(AND(A7041="",D7041&lt;&gt;""),B7040,LEFT('tab2'!A7046,24))</f>
        <v>RPPM.11.04.00-22-0047/15</v>
      </c>
      <c r="C7041" t="str">
        <f t="shared" si="110"/>
        <v>RPPM.11.04.00-22-0047/15</v>
      </c>
      <c r="D7041" t="str">
        <f>IF('tab2'!B7046="","",'tab2'!B7046)</f>
        <v>WOJ.: POMORSKIE, POW.: pucki, GM.: Puck</v>
      </c>
    </row>
    <row r="7042" spans="1:4" x14ac:dyDescent="0.25">
      <c r="A7042" t="str">
        <f>LEFT('tab2'!A7047,24)</f>
        <v/>
      </c>
      <c r="B7042" t="str">
        <f>IF(AND(A7042="",D7042&lt;&gt;""),B7041,LEFT('tab2'!A7047,24))</f>
        <v>RPPM.11.04.00-22-0047/15</v>
      </c>
      <c r="C7042" t="str">
        <f>IF(D7042="","",B7042)</f>
        <v>RPPM.11.04.00-22-0047/15</v>
      </c>
      <c r="D7042" t="str">
        <f>IF('tab2'!B7047="","",'tab2'!B7047)</f>
        <v>WOJ.: POMORSKIE, POW.: pucki, GM.: Puck - gmina wiejska</v>
      </c>
    </row>
    <row r="7043" spans="1:4" x14ac:dyDescent="0.25">
      <c r="A7043" t="str">
        <f>LEFT('tab2'!A7048,24)</f>
        <v/>
      </c>
      <c r="B7043" t="str">
        <f>IF(AND(A7043="",D7043&lt;&gt;""),B7042,LEFT('tab2'!A7048,24))</f>
        <v>RPPM.11.04.00-22-0047/15</v>
      </c>
      <c r="C7043" t="str">
        <f t="shared" ref="C7043:C7106" si="111">IF(D7043="","",B7043)</f>
        <v>RPPM.11.04.00-22-0047/15</v>
      </c>
      <c r="D7043" t="str">
        <f>IF('tab2'!B7048="","",'tab2'!B7048)</f>
        <v>WOJ.: POMORSKIE, POW.: pucki, GM.: Władysławowo</v>
      </c>
    </row>
    <row r="7044" spans="1:4" x14ac:dyDescent="0.25">
      <c r="A7044" t="str">
        <f>LEFT('tab2'!A7049,24)</f>
        <v/>
      </c>
      <c r="B7044" t="str">
        <f>IF(AND(A7044="",D7044&lt;&gt;""),B7043,LEFT('tab2'!A7049,24))</f>
        <v>RPPM.11.04.00-22-0047/15</v>
      </c>
      <c r="C7044" t="str">
        <f t="shared" si="111"/>
        <v>RPPM.11.04.00-22-0047/15</v>
      </c>
      <c r="D7044" t="str">
        <f>IF('tab2'!B7049="","",'tab2'!B7049)</f>
        <v>WOJ.: POMORSKIE, POW.: słupski, GM.: Dębnica Kaszubska</v>
      </c>
    </row>
    <row r="7045" spans="1:4" x14ac:dyDescent="0.25">
      <c r="A7045" t="str">
        <f>LEFT('tab2'!A7050,24)</f>
        <v/>
      </c>
      <c r="B7045" t="str">
        <f>IF(AND(A7045="",D7045&lt;&gt;""),B7044,LEFT('tab2'!A7050,24))</f>
        <v>RPPM.11.04.00-22-0047/15</v>
      </c>
      <c r="C7045" t="str">
        <f t="shared" si="111"/>
        <v>RPPM.11.04.00-22-0047/15</v>
      </c>
      <c r="D7045" t="str">
        <f>IF('tab2'!B7050="","",'tab2'!B7050)</f>
        <v>WOJ.: POMORSKIE, POW.: słupski, GM.: Kępice</v>
      </c>
    </row>
    <row r="7046" spans="1:4" x14ac:dyDescent="0.25">
      <c r="A7046" t="str">
        <f>LEFT('tab2'!A7051,24)</f>
        <v/>
      </c>
      <c r="B7046" t="str">
        <f>IF(AND(A7046="",D7046&lt;&gt;""),B7045,LEFT('tab2'!A7051,24))</f>
        <v>RPPM.11.04.00-22-0047/15</v>
      </c>
      <c r="C7046" t="str">
        <f t="shared" si="111"/>
        <v>RPPM.11.04.00-22-0047/15</v>
      </c>
      <c r="D7046" t="str">
        <f>IF('tab2'!B7051="","",'tab2'!B7051)</f>
        <v>WOJ.: POMORSKIE, POW.: słupski, GM.: Kobylnica</v>
      </c>
    </row>
    <row r="7047" spans="1:4" x14ac:dyDescent="0.25">
      <c r="A7047" t="str">
        <f>LEFT('tab2'!A7052,24)</f>
        <v/>
      </c>
      <c r="B7047" t="str">
        <f>IF(AND(A7047="",D7047&lt;&gt;""),B7046,LEFT('tab2'!A7052,24))</f>
        <v>RPPM.11.04.00-22-0047/15</v>
      </c>
      <c r="C7047" t="str">
        <f t="shared" si="111"/>
        <v>RPPM.11.04.00-22-0047/15</v>
      </c>
      <c r="D7047" t="str">
        <f>IF('tab2'!B7052="","",'tab2'!B7052)</f>
        <v>WOJ.: POMORSKIE, POW.: słupski, GM.: Potęgowo</v>
      </c>
    </row>
    <row r="7048" spans="1:4" x14ac:dyDescent="0.25">
      <c r="A7048" t="str">
        <f>LEFT('tab2'!A7053,24)</f>
        <v/>
      </c>
      <c r="B7048" t="str">
        <f>IF(AND(A7048="",D7048&lt;&gt;""),B7047,LEFT('tab2'!A7053,24))</f>
        <v>RPPM.11.04.00-22-0047/15</v>
      </c>
      <c r="C7048" t="str">
        <f t="shared" si="111"/>
        <v>RPPM.11.04.00-22-0047/15</v>
      </c>
      <c r="D7048" t="str">
        <f>IF('tab2'!B7053="","",'tab2'!B7053)</f>
        <v>WOJ.: POMORSKIE, POW.: słupski, GM.: Słupsk</v>
      </c>
    </row>
    <row r="7049" spans="1:4" x14ac:dyDescent="0.25">
      <c r="A7049" t="str">
        <f>LEFT('tab2'!A7054,24)</f>
        <v/>
      </c>
      <c r="B7049" t="str">
        <f>IF(AND(A7049="",D7049&lt;&gt;""),B7048,LEFT('tab2'!A7054,24))</f>
        <v>RPPM.11.04.00-22-0047/15</v>
      </c>
      <c r="C7049" t="str">
        <f t="shared" si="111"/>
        <v>RPPM.11.04.00-22-0047/15</v>
      </c>
      <c r="D7049" t="str">
        <f>IF('tab2'!B7054="","",'tab2'!B7054)</f>
        <v>WOJ.: POMORSKIE, POW.: słupski, GM.: Smołdzino</v>
      </c>
    </row>
    <row r="7050" spans="1:4" x14ac:dyDescent="0.25">
      <c r="A7050" t="str">
        <f>LEFT('tab2'!A7055,24)</f>
        <v/>
      </c>
      <c r="B7050" t="str">
        <f>IF(AND(A7050="",D7050&lt;&gt;""),B7049,LEFT('tab2'!A7055,24))</f>
        <v>RPPM.11.04.00-22-0047/15</v>
      </c>
      <c r="C7050" t="str">
        <f t="shared" si="111"/>
        <v>RPPM.11.04.00-22-0047/15</v>
      </c>
      <c r="D7050" t="str">
        <f>IF('tab2'!B7055="","",'tab2'!B7055)</f>
        <v>WOJ.: POMORSKIE, POW.: słupski, GM.: Ustka</v>
      </c>
    </row>
    <row r="7051" spans="1:4" x14ac:dyDescent="0.25">
      <c r="A7051" t="str">
        <f>LEFT('tab2'!A7056,24)</f>
        <v/>
      </c>
      <c r="B7051" t="str">
        <f>IF(AND(A7051="",D7051&lt;&gt;""),B7050,LEFT('tab2'!A7056,24))</f>
        <v>RPPM.11.04.00-22-0047/15</v>
      </c>
      <c r="C7051" t="str">
        <f t="shared" si="111"/>
        <v>RPPM.11.04.00-22-0047/15</v>
      </c>
      <c r="D7051" t="str">
        <f>IF('tab2'!B7056="","",'tab2'!B7056)</f>
        <v>WOJ.: POMORSKIE, POW.: słupski, GM.: Ustka - gmina wiejska</v>
      </c>
    </row>
    <row r="7052" spans="1:4" x14ac:dyDescent="0.25">
      <c r="A7052" t="str">
        <f>LEFT('tab2'!A7057,24)</f>
        <v>RPPM.11.04.00-22-0047/15</v>
      </c>
      <c r="B7052" t="str">
        <f>IF(AND(A7052="",D7052&lt;&gt;""),B7051,LEFT('tab2'!A7057,24))</f>
        <v>RPPM.11.04.00-22-0047/15</v>
      </c>
      <c r="C7052" t="str">
        <f t="shared" si="111"/>
        <v>RPPM.11.04.00-22-0047/15</v>
      </c>
      <c r="D7052">
        <f>IF('tab2'!B7057="","",'tab2'!B7057)</f>
        <v>31</v>
      </c>
    </row>
    <row r="7053" spans="1:4" x14ac:dyDescent="0.25">
      <c r="A7053" t="str">
        <f>LEFT('tab2'!A7058,24)</f>
        <v>RPPM.12.01.00-22-0001/15</v>
      </c>
      <c r="B7053" t="str">
        <f>IF(AND(A7053="",D7053&lt;&gt;""),B7052,LEFT('tab2'!A7058,24))</f>
        <v>RPPM.12.01.00-22-0001/15</v>
      </c>
      <c r="C7053" t="str">
        <f t="shared" si="111"/>
        <v>RPPM.12.01.00-22-0001/15</v>
      </c>
      <c r="D7053" t="str">
        <f>IF('tab2'!B7058="","",'tab2'!B7058)</f>
        <v>WOJ.: POMORSKIE, POW.: Gdańsk, GM.: Gdańsk</v>
      </c>
    </row>
    <row r="7054" spans="1:4" x14ac:dyDescent="0.25">
      <c r="A7054" t="str">
        <f>LEFT('tab2'!A7059,24)</f>
        <v>RPPM.12.01.00-22-0001/15</v>
      </c>
      <c r="B7054" t="str">
        <f>IF(AND(A7054="",D7054&lt;&gt;""),B7053,LEFT('tab2'!A7059,24))</f>
        <v>RPPM.12.01.00-22-0001/15</v>
      </c>
      <c r="C7054" t="str">
        <f t="shared" si="111"/>
        <v>RPPM.12.01.00-22-0001/15</v>
      </c>
      <c r="D7054">
        <f>IF('tab2'!B7059="","",'tab2'!B7059)</f>
        <v>1</v>
      </c>
    </row>
    <row r="7055" spans="1:4" x14ac:dyDescent="0.25">
      <c r="A7055" t="str">
        <f>LEFT('tab2'!A7060,24)</f>
        <v>RPPM.12.01.00-22-0001/17</v>
      </c>
      <c r="B7055" t="str">
        <f>IF(AND(A7055="",D7055&lt;&gt;""),B7054,LEFT('tab2'!A7060,24))</f>
        <v>RPPM.12.01.00-22-0001/17</v>
      </c>
      <c r="C7055" t="str">
        <f t="shared" si="111"/>
        <v>RPPM.12.01.00-22-0001/17</v>
      </c>
      <c r="D7055" t="str">
        <f>IF('tab2'!B7060="","",'tab2'!B7060)</f>
        <v>WOJ.: POMORSKIE, POW.: Gdańsk, GM.: Gdańsk</v>
      </c>
    </row>
    <row r="7056" spans="1:4" x14ac:dyDescent="0.25">
      <c r="A7056" t="str">
        <f>LEFT('tab2'!A7061,24)</f>
        <v>RPPM.12.01.00-22-0001/17</v>
      </c>
      <c r="B7056" t="str">
        <f>IF(AND(A7056="",D7056&lt;&gt;""),B7055,LEFT('tab2'!A7061,24))</f>
        <v>RPPM.12.01.00-22-0001/17</v>
      </c>
      <c r="C7056" t="str">
        <f t="shared" si="111"/>
        <v>RPPM.12.01.00-22-0001/17</v>
      </c>
      <c r="D7056">
        <f>IF('tab2'!B7061="","",'tab2'!B7061)</f>
        <v>1</v>
      </c>
    </row>
    <row r="7057" spans="1:4" x14ac:dyDescent="0.25">
      <c r="A7057" t="str">
        <f>LEFT('tab2'!A7062,24)</f>
        <v>RPPM.12.01.00-22-0001/18</v>
      </c>
      <c r="B7057" t="str">
        <f>IF(AND(A7057="",D7057&lt;&gt;""),B7056,LEFT('tab2'!A7062,24))</f>
        <v>RPPM.12.01.00-22-0001/18</v>
      </c>
      <c r="C7057" t="str">
        <f t="shared" si="111"/>
        <v>RPPM.12.01.00-22-0001/18</v>
      </c>
      <c r="D7057" t="str">
        <f>IF('tab2'!B7062="","",'tab2'!B7062)</f>
        <v>WOJ.: POMORSKIE, POW.: Gdańsk, GM.: Gdańsk</v>
      </c>
    </row>
    <row r="7058" spans="1:4" x14ac:dyDescent="0.25">
      <c r="A7058" t="str">
        <f>LEFT('tab2'!A7063,24)</f>
        <v>RPPM.12.01.00-22-0001/18</v>
      </c>
      <c r="B7058" t="str">
        <f>IF(AND(A7058="",D7058&lt;&gt;""),B7057,LEFT('tab2'!A7063,24))</f>
        <v>RPPM.12.01.00-22-0001/18</v>
      </c>
      <c r="C7058" t="str">
        <f t="shared" si="111"/>
        <v>RPPM.12.01.00-22-0001/18</v>
      </c>
      <c r="D7058">
        <f>IF('tab2'!B7063="","",'tab2'!B7063)</f>
        <v>1</v>
      </c>
    </row>
    <row r="7059" spans="1:4" x14ac:dyDescent="0.25">
      <c r="A7059" t="str">
        <f>LEFT('tab2'!A7064,24)</f>
        <v>RPPM.12.01.00-22-0001/19</v>
      </c>
      <c r="B7059" t="str">
        <f>IF(AND(A7059="",D7059&lt;&gt;""),B7058,LEFT('tab2'!A7064,24))</f>
        <v>RPPM.12.01.00-22-0001/19</v>
      </c>
      <c r="C7059" t="str">
        <f t="shared" si="111"/>
        <v>RPPM.12.01.00-22-0001/19</v>
      </c>
      <c r="D7059" t="str">
        <f>IF('tab2'!B7064="","",'tab2'!B7064)</f>
        <v>WOJ.: POMORSKIE, POW.: Gdańsk, GM.: Gdańsk</v>
      </c>
    </row>
    <row r="7060" spans="1:4" x14ac:dyDescent="0.25">
      <c r="A7060" t="str">
        <f>LEFT('tab2'!A7065,24)</f>
        <v>RPPM.12.01.00-22-0001/19</v>
      </c>
      <c r="B7060" t="str">
        <f>IF(AND(A7060="",D7060&lt;&gt;""),B7059,LEFT('tab2'!A7065,24))</f>
        <v>RPPM.12.01.00-22-0001/19</v>
      </c>
      <c r="C7060" t="str">
        <f t="shared" si="111"/>
        <v>RPPM.12.01.00-22-0001/19</v>
      </c>
      <c r="D7060">
        <f>IF('tab2'!B7065="","",'tab2'!B7065)</f>
        <v>1</v>
      </c>
    </row>
    <row r="7061" spans="1:4" x14ac:dyDescent="0.25">
      <c r="A7061" t="str">
        <f>LEFT('tab2'!A7066,24)</f>
        <v>RPPM.12.01.00-22-0001/20</v>
      </c>
      <c r="B7061" t="str">
        <f>IF(AND(A7061="",D7061&lt;&gt;""),B7060,LEFT('tab2'!A7066,24))</f>
        <v>RPPM.12.01.00-22-0001/20</v>
      </c>
      <c r="C7061" t="str">
        <f t="shared" si="111"/>
        <v>RPPM.12.01.00-22-0001/20</v>
      </c>
      <c r="D7061" t="str">
        <f>IF('tab2'!B7066="","",'tab2'!B7066)</f>
        <v>WOJ.: POMORSKIE, POW.: Gdańsk, GM.: Gdańsk</v>
      </c>
    </row>
    <row r="7062" spans="1:4" x14ac:dyDescent="0.25">
      <c r="A7062" t="str">
        <f>LEFT('tab2'!A7067,24)</f>
        <v>RPPM.12.01.00-22-0001/20</v>
      </c>
      <c r="B7062" t="str">
        <f>IF(AND(A7062="",D7062&lt;&gt;""),B7061,LEFT('tab2'!A7067,24))</f>
        <v>RPPM.12.01.00-22-0001/20</v>
      </c>
      <c r="C7062" t="str">
        <f t="shared" si="111"/>
        <v>RPPM.12.01.00-22-0001/20</v>
      </c>
      <c r="D7062">
        <f>IF('tab2'!B7067="","",'tab2'!B7067)</f>
        <v>1</v>
      </c>
    </row>
    <row r="7063" spans="1:4" x14ac:dyDescent="0.25">
      <c r="A7063" t="str">
        <f>LEFT('tab2'!A7068,24)</f>
        <v>RPPM.12.01.00-22-0001/21</v>
      </c>
      <c r="B7063" t="str">
        <f>IF(AND(A7063="",D7063&lt;&gt;""),B7062,LEFT('tab2'!A7068,24))</f>
        <v>RPPM.12.01.00-22-0001/21</v>
      </c>
      <c r="C7063" t="str">
        <f t="shared" si="111"/>
        <v>RPPM.12.01.00-22-0001/21</v>
      </c>
      <c r="D7063" t="str">
        <f>IF('tab2'!B7068="","",'tab2'!B7068)</f>
        <v>WOJ.: POMORSKIE</v>
      </c>
    </row>
    <row r="7064" spans="1:4" x14ac:dyDescent="0.25">
      <c r="A7064" t="str">
        <f>LEFT('tab2'!A7069,24)</f>
        <v>RPPM.12.01.00-22-0001/21</v>
      </c>
      <c r="B7064" t="str">
        <f>IF(AND(A7064="",D7064&lt;&gt;""),B7063,LEFT('tab2'!A7069,24))</f>
        <v>RPPM.12.01.00-22-0001/21</v>
      </c>
      <c r="C7064" t="str">
        <f t="shared" si="111"/>
        <v>RPPM.12.01.00-22-0001/21</v>
      </c>
      <c r="D7064">
        <f>IF('tab2'!B7069="","",'tab2'!B7069)</f>
        <v>1</v>
      </c>
    </row>
    <row r="7065" spans="1:4" x14ac:dyDescent="0.25">
      <c r="A7065" t="str">
        <f>LEFT('tab2'!A7070,24)</f>
        <v>RPPM.12.01.00-22-0002/15</v>
      </c>
      <c r="B7065" t="str">
        <f>IF(AND(A7065="",D7065&lt;&gt;""),B7064,LEFT('tab2'!A7070,24))</f>
        <v>RPPM.12.01.00-22-0002/15</v>
      </c>
      <c r="C7065" t="str">
        <f t="shared" si="111"/>
        <v>RPPM.12.01.00-22-0002/15</v>
      </c>
      <c r="D7065" t="str">
        <f>IF('tab2'!B7070="","",'tab2'!B7070)</f>
        <v>WOJ.: POMORSKIE, POW.: Gdańsk, GM.: Gdańsk</v>
      </c>
    </row>
    <row r="7066" spans="1:4" x14ac:dyDescent="0.25">
      <c r="A7066" t="str">
        <f>LEFT('tab2'!A7071,24)</f>
        <v>RPPM.12.01.00-22-0002/15</v>
      </c>
      <c r="B7066" t="str">
        <f>IF(AND(A7066="",D7066&lt;&gt;""),B7065,LEFT('tab2'!A7071,24))</f>
        <v>RPPM.12.01.00-22-0002/15</v>
      </c>
      <c r="C7066" t="str">
        <f t="shared" si="111"/>
        <v>RPPM.12.01.00-22-0002/15</v>
      </c>
      <c r="D7066">
        <f>IF('tab2'!B7071="","",'tab2'!B7071)</f>
        <v>1</v>
      </c>
    </row>
    <row r="7067" spans="1:4" x14ac:dyDescent="0.25">
      <c r="A7067" t="str">
        <f>LEFT('tab2'!A7072,24)</f>
        <v>RPPM.12.01.00-22-0002/17</v>
      </c>
      <c r="B7067" t="str">
        <f>IF(AND(A7067="",D7067&lt;&gt;""),B7066,LEFT('tab2'!A7072,24))</f>
        <v>RPPM.12.01.00-22-0002/17</v>
      </c>
      <c r="C7067" t="str">
        <f t="shared" si="111"/>
        <v>RPPM.12.01.00-22-0002/17</v>
      </c>
      <c r="D7067" t="str">
        <f>IF('tab2'!B7072="","",'tab2'!B7072)</f>
        <v>WOJ.: POMORSKIE, POW.: Gdańsk, GM.: Gdańsk</v>
      </c>
    </row>
    <row r="7068" spans="1:4" x14ac:dyDescent="0.25">
      <c r="A7068" t="str">
        <f>LEFT('tab2'!A7073,24)</f>
        <v>RPPM.12.01.00-22-0002/17</v>
      </c>
      <c r="B7068" t="str">
        <f>IF(AND(A7068="",D7068&lt;&gt;""),B7067,LEFT('tab2'!A7073,24))</f>
        <v>RPPM.12.01.00-22-0002/17</v>
      </c>
      <c r="C7068" t="str">
        <f t="shared" si="111"/>
        <v>RPPM.12.01.00-22-0002/17</v>
      </c>
      <c r="D7068">
        <f>IF('tab2'!B7073="","",'tab2'!B7073)</f>
        <v>1</v>
      </c>
    </row>
    <row r="7069" spans="1:4" x14ac:dyDescent="0.25">
      <c r="A7069" t="str">
        <f>LEFT('tab2'!A7074,24)</f>
        <v>RPPM.12.01.00-22-0002/18</v>
      </c>
      <c r="B7069" t="str">
        <f>IF(AND(A7069="",D7069&lt;&gt;""),B7068,LEFT('tab2'!A7074,24))</f>
        <v>RPPM.12.01.00-22-0002/18</v>
      </c>
      <c r="C7069" t="str">
        <f t="shared" si="111"/>
        <v>RPPM.12.01.00-22-0002/18</v>
      </c>
      <c r="D7069" t="str">
        <f>IF('tab2'!B7074="","",'tab2'!B7074)</f>
        <v>WOJ.: POMORSKIE, POW.: Gdańsk, GM.: Gdańsk</v>
      </c>
    </row>
    <row r="7070" spans="1:4" x14ac:dyDescent="0.25">
      <c r="A7070" t="str">
        <f>LEFT('tab2'!A7075,24)</f>
        <v>RPPM.12.01.00-22-0002/18</v>
      </c>
      <c r="B7070" t="str">
        <f>IF(AND(A7070="",D7070&lt;&gt;""),B7069,LEFT('tab2'!A7075,24))</f>
        <v>RPPM.12.01.00-22-0002/18</v>
      </c>
      <c r="C7070" t="str">
        <f t="shared" si="111"/>
        <v>RPPM.12.01.00-22-0002/18</v>
      </c>
      <c r="D7070">
        <f>IF('tab2'!B7075="","",'tab2'!B7075)</f>
        <v>1</v>
      </c>
    </row>
    <row r="7071" spans="1:4" x14ac:dyDescent="0.25">
      <c r="A7071" t="str">
        <f>LEFT('tab2'!A7076,24)</f>
        <v>RPPM.12.01.00-22-0002/19</v>
      </c>
      <c r="B7071" t="str">
        <f>IF(AND(A7071="",D7071&lt;&gt;""),B7070,LEFT('tab2'!A7076,24))</f>
        <v>RPPM.12.01.00-22-0002/19</v>
      </c>
      <c r="C7071" t="str">
        <f t="shared" si="111"/>
        <v>RPPM.12.01.00-22-0002/19</v>
      </c>
      <c r="D7071" t="str">
        <f>IF('tab2'!B7076="","",'tab2'!B7076)</f>
        <v>WOJ.: POMORSKIE, POW.: Gdańsk, GM.: Gdańsk</v>
      </c>
    </row>
    <row r="7072" spans="1:4" x14ac:dyDescent="0.25">
      <c r="A7072" t="str">
        <f>LEFT('tab2'!A7077,24)</f>
        <v>RPPM.12.01.00-22-0002/19</v>
      </c>
      <c r="B7072" t="str">
        <f>IF(AND(A7072="",D7072&lt;&gt;""),B7071,LEFT('tab2'!A7077,24))</f>
        <v>RPPM.12.01.00-22-0002/19</v>
      </c>
      <c r="C7072" t="str">
        <f t="shared" si="111"/>
        <v>RPPM.12.01.00-22-0002/19</v>
      </c>
      <c r="D7072">
        <f>IF('tab2'!B7077="","",'tab2'!B7077)</f>
        <v>1</v>
      </c>
    </row>
    <row r="7073" spans="1:4" x14ac:dyDescent="0.25">
      <c r="A7073" t="str">
        <f>LEFT('tab2'!A7078,24)</f>
        <v>RPPM.12.01.00-22-0002/20</v>
      </c>
      <c r="B7073" t="str">
        <f>IF(AND(A7073="",D7073&lt;&gt;""),B7072,LEFT('tab2'!A7078,24))</f>
        <v>RPPM.12.01.00-22-0002/20</v>
      </c>
      <c r="C7073" t="str">
        <f t="shared" si="111"/>
        <v>RPPM.12.01.00-22-0002/20</v>
      </c>
      <c r="D7073" t="str">
        <f>IF('tab2'!B7078="","",'tab2'!B7078)</f>
        <v>WOJ.: POMORSKIE, POW.: Gdańsk, GM.: Gdańsk</v>
      </c>
    </row>
    <row r="7074" spans="1:4" x14ac:dyDescent="0.25">
      <c r="A7074" t="str">
        <f>LEFT('tab2'!A7079,24)</f>
        <v>RPPM.12.01.00-22-0002/20</v>
      </c>
      <c r="B7074" t="str">
        <f>IF(AND(A7074="",D7074&lt;&gt;""),B7073,LEFT('tab2'!A7079,24))</f>
        <v>RPPM.12.01.00-22-0002/20</v>
      </c>
      <c r="C7074" t="str">
        <f t="shared" si="111"/>
        <v>RPPM.12.01.00-22-0002/20</v>
      </c>
      <c r="D7074">
        <f>IF('tab2'!B7079="","",'tab2'!B7079)</f>
        <v>1</v>
      </c>
    </row>
    <row r="7075" spans="1:4" x14ac:dyDescent="0.25">
      <c r="A7075" t="str">
        <f>LEFT('tab2'!A7080,24)</f>
        <v>RPPM.12.01.00-22-0002/21</v>
      </c>
      <c r="B7075" t="str">
        <f>IF(AND(A7075="",D7075&lt;&gt;""),B7074,LEFT('tab2'!A7080,24))</f>
        <v>RPPM.12.01.00-22-0002/21</v>
      </c>
      <c r="C7075" t="str">
        <f t="shared" si="111"/>
        <v>RPPM.12.01.00-22-0002/21</v>
      </c>
      <c r="D7075" t="str">
        <f>IF('tab2'!B7080="","",'tab2'!B7080)</f>
        <v>WOJ.: POMORSKIE</v>
      </c>
    </row>
    <row r="7076" spans="1:4" x14ac:dyDescent="0.25">
      <c r="A7076" t="str">
        <f>LEFT('tab2'!A7081,24)</f>
        <v>RPPM.12.01.00-22-0002/21</v>
      </c>
      <c r="B7076" t="str">
        <f>IF(AND(A7076="",D7076&lt;&gt;""),B7075,LEFT('tab2'!A7081,24))</f>
        <v>RPPM.12.01.00-22-0002/21</v>
      </c>
      <c r="C7076" t="str">
        <f t="shared" si="111"/>
        <v>RPPM.12.01.00-22-0002/21</v>
      </c>
      <c r="D7076">
        <f>IF('tab2'!B7081="","",'tab2'!B7081)</f>
        <v>1</v>
      </c>
    </row>
    <row r="7077" spans="1:4" x14ac:dyDescent="0.25">
      <c r="A7077" t="str">
        <f>LEFT('tab2'!A7082,24)</f>
        <v>RPPM.12.01.00-22-0003/21</v>
      </c>
      <c r="B7077" t="str">
        <f>IF(AND(A7077="",D7077&lt;&gt;""),B7076,LEFT('tab2'!A7082,24))</f>
        <v>RPPM.12.01.00-22-0003/21</v>
      </c>
      <c r="C7077" t="str">
        <f t="shared" si="111"/>
        <v>RPPM.12.01.00-22-0003/21</v>
      </c>
      <c r="D7077" t="str">
        <f>IF('tab2'!B7082="","",'tab2'!B7082)</f>
        <v>WOJ.: POMORSKIE</v>
      </c>
    </row>
    <row r="7078" spans="1:4" x14ac:dyDescent="0.25">
      <c r="A7078" t="str">
        <f>LEFT('tab2'!A7083,24)</f>
        <v>RPPM.12.01.00-22-0003/21</v>
      </c>
      <c r="B7078" t="str">
        <f>IF(AND(A7078="",D7078&lt;&gt;""),B7077,LEFT('tab2'!A7083,24))</f>
        <v>RPPM.12.01.00-22-0003/21</v>
      </c>
      <c r="C7078" t="str">
        <f t="shared" si="111"/>
        <v>RPPM.12.01.00-22-0003/21</v>
      </c>
      <c r="D7078">
        <f>IF('tab2'!B7083="","",'tab2'!B7083)</f>
        <v>1</v>
      </c>
    </row>
    <row r="7079" spans="1:4" x14ac:dyDescent="0.25">
      <c r="A7079" t="str">
        <f>LEFT('tab2'!A7084,24)</f>
        <v>RPPM.13.01.01-22-0001/22</v>
      </c>
      <c r="B7079" t="str">
        <f>IF(AND(A7079="",D7079&lt;&gt;""),B7078,LEFT('tab2'!A7084,24))</f>
        <v>RPPM.13.01.01-22-0001/22</v>
      </c>
      <c r="C7079" t="str">
        <f t="shared" si="111"/>
        <v>RPPM.13.01.01-22-0001/22</v>
      </c>
      <c r="D7079" t="str">
        <f>IF('tab2'!B7084="","",'tab2'!B7084)</f>
        <v>WOJ.: POMORSKIE</v>
      </c>
    </row>
    <row r="7080" spans="1:4" x14ac:dyDescent="0.25">
      <c r="A7080" t="str">
        <f>LEFT('tab2'!A7085,24)</f>
        <v>RPPM.13.01.01-22-0001/22</v>
      </c>
      <c r="B7080" t="str">
        <f>IF(AND(A7080="",D7080&lt;&gt;""),B7079,LEFT('tab2'!A7085,24))</f>
        <v>RPPM.13.01.01-22-0001/22</v>
      </c>
      <c r="C7080" t="str">
        <f t="shared" si="111"/>
        <v>RPPM.13.01.01-22-0001/22</v>
      </c>
      <c r="D7080">
        <f>IF('tab2'!B7085="","",'tab2'!B7085)</f>
        <v>1</v>
      </c>
    </row>
    <row r="7081" spans="1:4" x14ac:dyDescent="0.25">
      <c r="A7081" t="str">
        <f>LEFT('tab2'!A7086,24)</f>
        <v>RPPM.13.01.02-22-IFC1/22</v>
      </c>
      <c r="B7081" t="str">
        <f>IF(AND(A7081="",D7081&lt;&gt;""),B7080,LEFT('tab2'!A7086,24))</f>
        <v>RPPM.13.01.02-22-IFC1/22</v>
      </c>
      <c r="C7081" t="str">
        <f t="shared" si="111"/>
        <v>RPPM.13.01.02-22-IFC1/22</v>
      </c>
      <c r="D7081" t="str">
        <f>IF('tab2'!B7086="","",'tab2'!B7086)</f>
        <v>WOJ.: POMORSKIE</v>
      </c>
    </row>
    <row r="7082" spans="1:4" x14ac:dyDescent="0.25">
      <c r="A7082" t="str">
        <f>LEFT('tab2'!A7087,24)</f>
        <v>RPPM.13.01.02-22-IFC1/22</v>
      </c>
      <c r="B7082" t="str">
        <f>IF(AND(A7082="",D7082&lt;&gt;""),B7081,LEFT('tab2'!A7087,24))</f>
        <v>RPPM.13.01.02-22-IFC1/22</v>
      </c>
      <c r="C7082" t="str">
        <f t="shared" si="111"/>
        <v>RPPM.13.01.02-22-IFC1/22</v>
      </c>
      <c r="D7082">
        <f>IF('tab2'!B7087="","",'tab2'!B7087)</f>
        <v>1</v>
      </c>
    </row>
    <row r="7083" spans="1:4" x14ac:dyDescent="0.25">
      <c r="A7083" t="str">
        <f>LEFT('tab2'!A7088,24)</f>
        <v>RPPM.13.02.00-22-0001/22</v>
      </c>
      <c r="B7083" t="str">
        <f>IF(AND(A7083="",D7083&lt;&gt;""),B7082,LEFT('tab2'!A7088,24))</f>
        <v>RPPM.13.02.00-22-0001/22</v>
      </c>
      <c r="C7083" t="str">
        <f t="shared" si="111"/>
        <v>RPPM.13.02.00-22-0001/22</v>
      </c>
      <c r="D7083" t="str">
        <f>IF('tab2'!B7088="","",'tab2'!B7088)</f>
        <v>WOJ.: POMORSKIE, POW.: kartuski, GM.: Kartuzy</v>
      </c>
    </row>
    <row r="7084" spans="1:4" x14ac:dyDescent="0.25">
      <c r="A7084" t="str">
        <f>LEFT('tab2'!A7089,24)</f>
        <v/>
      </c>
      <c r="B7084" t="str">
        <f>IF(AND(A7084="",D7084&lt;&gt;""),B7083,LEFT('tab2'!A7089,24))</f>
        <v>RPPM.13.02.00-22-0001/22</v>
      </c>
      <c r="C7084" t="str">
        <f t="shared" si="111"/>
        <v>RPPM.13.02.00-22-0001/22</v>
      </c>
      <c r="D7084" t="str">
        <f>IF('tab2'!B7089="","",'tab2'!B7089)</f>
        <v>WOJ.: POMORSKIE, POW.: kościerski, GM.: Kościerzyna</v>
      </c>
    </row>
    <row r="7085" spans="1:4" x14ac:dyDescent="0.25">
      <c r="A7085" t="str">
        <f>LEFT('tab2'!A7090,24)</f>
        <v>RPPM.13.02.00-22-0001/22</v>
      </c>
      <c r="B7085" t="str">
        <f>IF(AND(A7085="",D7085&lt;&gt;""),B7084,LEFT('tab2'!A7090,24))</f>
        <v>RPPM.13.02.00-22-0001/22</v>
      </c>
      <c r="C7085" t="str">
        <f t="shared" si="111"/>
        <v>RPPM.13.02.00-22-0001/22</v>
      </c>
      <c r="D7085">
        <f>IF('tab2'!B7090="","",'tab2'!B7090)</f>
        <v>2</v>
      </c>
    </row>
    <row r="7086" spans="1:4" x14ac:dyDescent="0.25">
      <c r="A7086" t="str">
        <f>LEFT('tab2'!A7091,24)</f>
        <v>RPPM.13.02.00-22-0002/22</v>
      </c>
      <c r="B7086" t="str">
        <f>IF(AND(A7086="",D7086&lt;&gt;""),B7085,LEFT('tab2'!A7091,24))</f>
        <v>RPPM.13.02.00-22-0002/22</v>
      </c>
      <c r="C7086" t="str">
        <f t="shared" si="111"/>
        <v>RPPM.13.02.00-22-0002/22</v>
      </c>
      <c r="D7086" t="str">
        <f>IF('tab2'!B7091="","",'tab2'!B7091)</f>
        <v>WOJ.: POMORSKIE, POW.: Gdańsk, GM.: Gdańsk</v>
      </c>
    </row>
    <row r="7087" spans="1:4" x14ac:dyDescent="0.25">
      <c r="A7087" t="str">
        <f>LEFT('tab2'!A7092,24)</f>
        <v>RPPM.13.02.00-22-0002/22</v>
      </c>
      <c r="B7087" t="str">
        <f>IF(AND(A7087="",D7087&lt;&gt;""),B7086,LEFT('tab2'!A7092,24))</f>
        <v>RPPM.13.02.00-22-0002/22</v>
      </c>
      <c r="C7087" t="str">
        <f t="shared" si="111"/>
        <v>RPPM.13.02.00-22-0002/22</v>
      </c>
      <c r="D7087">
        <f>IF('tab2'!B7092="","",'tab2'!B7092)</f>
        <v>1</v>
      </c>
    </row>
    <row r="7088" spans="1:4" x14ac:dyDescent="0.25">
      <c r="A7088" t="str">
        <f>LEFT('tab2'!A7093,24)</f>
        <v>RPPM.13.03.00-22-0024/16</v>
      </c>
      <c r="B7088" t="str">
        <f>IF(AND(A7088="",D7088&lt;&gt;""),B7087,LEFT('tab2'!A7093,24))</f>
        <v>RPPM.13.03.00-22-0024/16</v>
      </c>
      <c r="C7088" t="str">
        <f t="shared" si="111"/>
        <v>RPPM.13.03.00-22-0024/16</v>
      </c>
      <c r="D7088" t="str">
        <f>IF('tab2'!B7093="","",'tab2'!B7093)</f>
        <v>WOJ.: POMORSKIE, POW.: Gdynia, GM.: Gdynia</v>
      </c>
    </row>
    <row r="7089" spans="1:4" x14ac:dyDescent="0.25">
      <c r="A7089" t="str">
        <f>LEFT('tab2'!A7094,24)</f>
        <v/>
      </c>
      <c r="B7089" t="str">
        <f>IF(AND(A7089="",D7089&lt;&gt;""),B7088,LEFT('tab2'!A7094,24))</f>
        <v>RPPM.13.03.00-22-0024/16</v>
      </c>
      <c r="C7089" t="str">
        <f t="shared" si="111"/>
        <v>RPPM.13.03.00-22-0024/16</v>
      </c>
      <c r="D7089" t="str">
        <f>IF('tab2'!B7094="","",'tab2'!B7094)</f>
        <v>WOJ.: POMORSKIE, POW.: lęborski, GM.: Łeba</v>
      </c>
    </row>
    <row r="7090" spans="1:4" x14ac:dyDescent="0.25">
      <c r="A7090" t="str">
        <f>LEFT('tab2'!A7095,24)</f>
        <v/>
      </c>
      <c r="B7090" t="str">
        <f>IF(AND(A7090="",D7090&lt;&gt;""),B7089,LEFT('tab2'!A7095,24))</f>
        <v>RPPM.13.03.00-22-0024/16</v>
      </c>
      <c r="C7090" t="str">
        <f t="shared" si="111"/>
        <v>RPPM.13.03.00-22-0024/16</v>
      </c>
      <c r="D7090" t="str">
        <f>IF('tab2'!B7095="","",'tab2'!B7095)</f>
        <v>WOJ.: POMORSKIE, POW.: pucki, GM.: Kosakowo</v>
      </c>
    </row>
    <row r="7091" spans="1:4" x14ac:dyDescent="0.25">
      <c r="A7091" t="str">
        <f>LEFT('tab2'!A7096,24)</f>
        <v/>
      </c>
      <c r="B7091" t="str">
        <f>IF(AND(A7091="",D7091&lt;&gt;""),B7090,LEFT('tab2'!A7096,24))</f>
        <v>RPPM.13.03.00-22-0024/16</v>
      </c>
      <c r="C7091" t="str">
        <f t="shared" si="111"/>
        <v>RPPM.13.03.00-22-0024/16</v>
      </c>
      <c r="D7091" t="str">
        <f>IF('tab2'!B7096="","",'tab2'!B7096)</f>
        <v>WOJ.: POMORSKIE, POW.: pucki, GM.: Krokowa</v>
      </c>
    </row>
    <row r="7092" spans="1:4" x14ac:dyDescent="0.25">
      <c r="A7092" t="str">
        <f>LEFT('tab2'!A7097,24)</f>
        <v/>
      </c>
      <c r="B7092" t="str">
        <f>IF(AND(A7092="",D7092&lt;&gt;""),B7091,LEFT('tab2'!A7097,24))</f>
        <v>RPPM.13.03.00-22-0024/16</v>
      </c>
      <c r="C7092" t="str">
        <f t="shared" si="111"/>
        <v>RPPM.13.03.00-22-0024/16</v>
      </c>
      <c r="D7092" t="str">
        <f>IF('tab2'!B7097="","",'tab2'!B7097)</f>
        <v>WOJ.: POMORSKIE, POW.: wejherowski, GM.: Choczewo</v>
      </c>
    </row>
    <row r="7093" spans="1:4" x14ac:dyDescent="0.25">
      <c r="A7093" t="str">
        <f>LEFT('tab2'!A7098,24)</f>
        <v/>
      </c>
      <c r="B7093" t="str">
        <f>IF(AND(A7093="",D7093&lt;&gt;""),B7092,LEFT('tab2'!A7098,24))</f>
        <v>RPPM.13.03.00-22-0024/16</v>
      </c>
      <c r="C7093" t="str">
        <f t="shared" si="111"/>
        <v>RPPM.13.03.00-22-0024/16</v>
      </c>
      <c r="D7093" t="str">
        <f>IF('tab2'!B7098="","",'tab2'!B7098)</f>
        <v>WOJ.: POMORSKIE, POW.: wejherowski, GM.: Linia</v>
      </c>
    </row>
    <row r="7094" spans="1:4" x14ac:dyDescent="0.25">
      <c r="A7094" t="str">
        <f>LEFT('tab2'!A7099,24)</f>
        <v/>
      </c>
      <c r="B7094" t="str">
        <f>IF(AND(A7094="",D7094&lt;&gt;""),B7093,LEFT('tab2'!A7099,24))</f>
        <v>RPPM.13.03.00-22-0024/16</v>
      </c>
      <c r="C7094" t="str">
        <f t="shared" si="111"/>
        <v>RPPM.13.03.00-22-0024/16</v>
      </c>
      <c r="D7094" t="str">
        <f>IF('tab2'!B7099="","",'tab2'!B7099)</f>
        <v>WOJ.: POMORSKIE, POW.: wejherowski, GM.: Luzino</v>
      </c>
    </row>
    <row r="7095" spans="1:4" x14ac:dyDescent="0.25">
      <c r="A7095" t="str">
        <f>LEFT('tab2'!A7100,24)</f>
        <v/>
      </c>
      <c r="B7095" t="str">
        <f>IF(AND(A7095="",D7095&lt;&gt;""),B7094,LEFT('tab2'!A7100,24))</f>
        <v>RPPM.13.03.00-22-0024/16</v>
      </c>
      <c r="C7095" t="str">
        <f t="shared" si="111"/>
        <v>RPPM.13.03.00-22-0024/16</v>
      </c>
      <c r="D7095" t="str">
        <f>IF('tab2'!B7100="","",'tab2'!B7100)</f>
        <v>WOJ.: POMORSKIE, POW.: wejherowski, GM.: Rumia</v>
      </c>
    </row>
    <row r="7096" spans="1:4" x14ac:dyDescent="0.25">
      <c r="A7096" t="str">
        <f>LEFT('tab2'!A7101,24)</f>
        <v/>
      </c>
      <c r="B7096" t="str">
        <f>IF(AND(A7096="",D7096&lt;&gt;""),B7095,LEFT('tab2'!A7101,24))</f>
        <v>RPPM.13.03.00-22-0024/16</v>
      </c>
      <c r="C7096" t="str">
        <f t="shared" si="111"/>
        <v>RPPM.13.03.00-22-0024/16</v>
      </c>
      <c r="D7096" t="str">
        <f>IF('tab2'!B7101="","",'tab2'!B7101)</f>
        <v>WOJ.: POMORSKIE, POW.: wejherowski, GM.: Szemud</v>
      </c>
    </row>
    <row r="7097" spans="1:4" x14ac:dyDescent="0.25">
      <c r="A7097" t="str">
        <f>LEFT('tab2'!A7102,24)</f>
        <v/>
      </c>
      <c r="B7097" t="str">
        <f>IF(AND(A7097="",D7097&lt;&gt;""),B7096,LEFT('tab2'!A7102,24))</f>
        <v>RPPM.13.03.00-22-0024/16</v>
      </c>
      <c r="C7097" t="str">
        <f t="shared" si="111"/>
        <v>RPPM.13.03.00-22-0024/16</v>
      </c>
      <c r="D7097" t="str">
        <f>IF('tab2'!B7102="","",'tab2'!B7102)</f>
        <v>WOJ.: POMORSKIE, POW.: wejherowski, GM.: Wejherowo - gmina wiejska</v>
      </c>
    </row>
    <row r="7098" spans="1:4" x14ac:dyDescent="0.25">
      <c r="A7098" t="str">
        <f>LEFT('tab2'!A7103,24)</f>
        <v>RPPM.13.03.00-22-0024/16</v>
      </c>
      <c r="B7098" t="str">
        <f>IF(AND(A7098="",D7098&lt;&gt;""),B7097,LEFT('tab2'!A7103,24))</f>
        <v>RPPM.13.03.00-22-0024/16</v>
      </c>
      <c r="C7098" t="str">
        <f t="shared" si="111"/>
        <v>RPPM.13.03.00-22-0024/16</v>
      </c>
      <c r="D7098">
        <f>IF('tab2'!B7103="","",'tab2'!B7103)</f>
        <v>10</v>
      </c>
    </row>
    <row r="7099" spans="1:4" x14ac:dyDescent="0.25">
      <c r="A7099" t="str">
        <f>LEFT('tab2'!A7104,24)</f>
        <v>RPPM.13.03.00-22-0036/16</v>
      </c>
      <c r="B7099" t="str">
        <f>IF(AND(A7099="",D7099&lt;&gt;""),B7098,LEFT('tab2'!A7104,24))</f>
        <v>RPPM.13.03.00-22-0036/16</v>
      </c>
      <c r="C7099" t="str">
        <f t="shared" si="111"/>
        <v>RPPM.13.03.00-22-0036/16</v>
      </c>
      <c r="D7099" t="str">
        <f>IF('tab2'!B7104="","",'tab2'!B7104)</f>
        <v>WOJ.: POMORSKIE, POW.: lęborski, GM.: Lębork</v>
      </c>
    </row>
    <row r="7100" spans="1:4" x14ac:dyDescent="0.25">
      <c r="A7100" t="str">
        <f>LEFT('tab2'!A7105,24)</f>
        <v>RPPM.13.03.00-22-0036/16</v>
      </c>
      <c r="B7100" t="str">
        <f>IF(AND(A7100="",D7100&lt;&gt;""),B7099,LEFT('tab2'!A7105,24))</f>
        <v>RPPM.13.03.00-22-0036/16</v>
      </c>
      <c r="C7100" t="str">
        <f t="shared" si="111"/>
        <v>RPPM.13.03.00-22-0036/16</v>
      </c>
      <c r="D7100">
        <f>IF('tab2'!B7105="","",'tab2'!B7105)</f>
        <v>1</v>
      </c>
    </row>
    <row r="7101" spans="1:4" x14ac:dyDescent="0.25">
      <c r="A7101" t="str">
        <f>LEFT('tab2'!A7106,24)</f>
        <v>RPPM.13.03.00-22-0074/16</v>
      </c>
      <c r="B7101" t="str">
        <f>IF(AND(A7101="",D7101&lt;&gt;""),B7100,LEFT('tab2'!A7106,24))</f>
        <v>RPPM.13.03.00-22-0074/16</v>
      </c>
      <c r="C7101" t="str">
        <f t="shared" si="111"/>
        <v>RPPM.13.03.00-22-0074/16</v>
      </c>
      <c r="D7101" t="str">
        <f>IF('tab2'!B7106="","",'tab2'!B7106)</f>
        <v>WOJ.: POMORSKIE, POW.: gdański, GM.: Cedry Wielkie</v>
      </c>
    </row>
    <row r="7102" spans="1:4" x14ac:dyDescent="0.25">
      <c r="A7102" t="str">
        <f>LEFT('tab2'!A7107,24)</f>
        <v/>
      </c>
      <c r="B7102" t="str">
        <f>IF(AND(A7102="",D7102&lt;&gt;""),B7101,LEFT('tab2'!A7107,24))</f>
        <v>RPPM.13.03.00-22-0074/16</v>
      </c>
      <c r="C7102" t="str">
        <f t="shared" si="111"/>
        <v>RPPM.13.03.00-22-0074/16</v>
      </c>
      <c r="D7102" t="str">
        <f>IF('tab2'!B7107="","",'tab2'!B7107)</f>
        <v>WOJ.: POMORSKIE, POW.: malborski, GM.: Miłoradz</v>
      </c>
    </row>
    <row r="7103" spans="1:4" x14ac:dyDescent="0.25">
      <c r="A7103" t="str">
        <f>LEFT('tab2'!A7108,24)</f>
        <v/>
      </c>
      <c r="B7103" t="str">
        <f>IF(AND(A7103="",D7103&lt;&gt;""),B7102,LEFT('tab2'!A7108,24))</f>
        <v>RPPM.13.03.00-22-0074/16</v>
      </c>
      <c r="C7103" t="str">
        <f t="shared" si="111"/>
        <v>RPPM.13.03.00-22-0074/16</v>
      </c>
      <c r="D7103" t="str">
        <f>IF('tab2'!B7108="","",'tab2'!B7108)</f>
        <v>WOJ.: POMORSKIE, POW.: malborski, GM.: Nowy Staw</v>
      </c>
    </row>
    <row r="7104" spans="1:4" x14ac:dyDescent="0.25">
      <c r="A7104" t="str">
        <f>LEFT('tab2'!A7109,24)</f>
        <v/>
      </c>
      <c r="B7104" t="str">
        <f>IF(AND(A7104="",D7104&lt;&gt;""),B7103,LEFT('tab2'!A7109,24))</f>
        <v>RPPM.13.03.00-22-0074/16</v>
      </c>
      <c r="C7104" t="str">
        <f t="shared" si="111"/>
        <v>RPPM.13.03.00-22-0074/16</v>
      </c>
      <c r="D7104" t="str">
        <f>IF('tab2'!B7109="","",'tab2'!B7109)</f>
        <v>WOJ.: POMORSKIE, POW.: nowodworski, GM.: Nowy Dwór Gdański</v>
      </c>
    </row>
    <row r="7105" spans="1:4" x14ac:dyDescent="0.25">
      <c r="A7105" t="str">
        <f>LEFT('tab2'!A7110,24)</f>
        <v/>
      </c>
      <c r="B7105" t="str">
        <f>IF(AND(A7105="",D7105&lt;&gt;""),B7104,LEFT('tab2'!A7110,24))</f>
        <v>RPPM.13.03.00-22-0074/16</v>
      </c>
      <c r="C7105" t="str">
        <f t="shared" si="111"/>
        <v>RPPM.13.03.00-22-0074/16</v>
      </c>
      <c r="D7105" t="str">
        <f>IF('tab2'!B7110="","",'tab2'!B7110)</f>
        <v>WOJ.: POMORSKIE, POW.: nowodworski, GM.: Ostaszewo</v>
      </c>
    </row>
    <row r="7106" spans="1:4" x14ac:dyDescent="0.25">
      <c r="A7106" t="str">
        <f>LEFT('tab2'!A7111,24)</f>
        <v/>
      </c>
      <c r="B7106" t="str">
        <f>IF(AND(A7106="",D7106&lt;&gt;""),B7105,LEFT('tab2'!A7111,24))</f>
        <v>RPPM.13.03.00-22-0074/16</v>
      </c>
      <c r="C7106" t="str">
        <f t="shared" si="111"/>
        <v>RPPM.13.03.00-22-0074/16</v>
      </c>
      <c r="D7106" t="str">
        <f>IF('tab2'!B7111="","",'tab2'!B7111)</f>
        <v>WOJ.: POMORSKIE, POW.: nowodworski, GM.: Stegna</v>
      </c>
    </row>
    <row r="7107" spans="1:4" x14ac:dyDescent="0.25">
      <c r="A7107" t="str">
        <f>LEFT('tab2'!A7112,24)</f>
        <v>RPPM.13.03.00-22-0074/16</v>
      </c>
      <c r="B7107" t="str">
        <f>IF(AND(A7107="",D7107&lt;&gt;""),B7106,LEFT('tab2'!A7112,24))</f>
        <v>RPPM.13.03.00-22-0074/16</v>
      </c>
      <c r="C7107" t="str">
        <f t="shared" ref="C7107:C7170" si="112">IF(D7107="","",B7107)</f>
        <v>RPPM.13.03.00-22-0074/16</v>
      </c>
      <c r="D7107">
        <f>IF('tab2'!B7112="","",'tab2'!B7112)</f>
        <v>6</v>
      </c>
    </row>
    <row r="7108" spans="1:4" x14ac:dyDescent="0.25">
      <c r="A7108" t="str">
        <f>LEFT('tab2'!A7113,24)</f>
        <v>RPPM.13.03.00-22-0113/16</v>
      </c>
      <c r="B7108" t="str">
        <f>IF(AND(A7108="",D7108&lt;&gt;""),B7107,LEFT('tab2'!A7113,24))</f>
        <v>RPPM.13.03.00-22-0113/16</v>
      </c>
      <c r="C7108" t="str">
        <f t="shared" si="112"/>
        <v>RPPM.13.03.00-22-0113/16</v>
      </c>
      <c r="D7108" t="str">
        <f>IF('tab2'!B7113="","",'tab2'!B7113)</f>
        <v>WOJ.: POMORSKIE, POW.: wejherowski, GM.: Gniewino</v>
      </c>
    </row>
    <row r="7109" spans="1:4" x14ac:dyDescent="0.25">
      <c r="A7109" t="str">
        <f>LEFT('tab2'!A7114,24)</f>
        <v>RPPM.13.03.00-22-0113/16</v>
      </c>
      <c r="B7109" t="str">
        <f>IF(AND(A7109="",D7109&lt;&gt;""),B7108,LEFT('tab2'!A7114,24))</f>
        <v>RPPM.13.03.00-22-0113/16</v>
      </c>
      <c r="C7109" t="str">
        <f t="shared" si="112"/>
        <v>RPPM.13.03.00-22-0113/16</v>
      </c>
      <c r="D7109">
        <f>IF('tab2'!B7114="","",'tab2'!B7114)</f>
        <v>1</v>
      </c>
    </row>
    <row r="7110" spans="1:4" x14ac:dyDescent="0.25">
      <c r="A7110" t="str">
        <f>LEFT('tab2'!A7115,24)</f>
        <v>RPPM.13.03.00-22-0137/16</v>
      </c>
      <c r="B7110" t="str">
        <f>IF(AND(A7110="",D7110&lt;&gt;""),B7109,LEFT('tab2'!A7115,24))</f>
        <v>RPPM.13.03.00-22-0137/16</v>
      </c>
      <c r="C7110" t="str">
        <f t="shared" si="112"/>
        <v>RPPM.13.03.00-22-0137/16</v>
      </c>
      <c r="D7110" t="str">
        <f>IF('tab2'!B7115="","",'tab2'!B7115)</f>
        <v>WOJ.: POMORSKIE, POW.: sztumski, GM.: Dzierzgoń</v>
      </c>
    </row>
    <row r="7111" spans="1:4" x14ac:dyDescent="0.25">
      <c r="A7111" t="str">
        <f>LEFT('tab2'!A7116,24)</f>
        <v>RPPM.13.03.00-22-0137/16</v>
      </c>
      <c r="B7111" t="str">
        <f>IF(AND(A7111="",D7111&lt;&gt;""),B7110,LEFT('tab2'!A7116,24))</f>
        <v>RPPM.13.03.00-22-0137/16</v>
      </c>
      <c r="C7111" t="str">
        <f t="shared" si="112"/>
        <v>RPPM.13.03.00-22-0137/16</v>
      </c>
      <c r="D7111">
        <f>IF('tab2'!B7116="","",'tab2'!B7116)</f>
        <v>1</v>
      </c>
    </row>
    <row r="7112" spans="1:4" x14ac:dyDescent="0.25">
      <c r="A7112" t="str">
        <f>LEFT('tab2'!A7117,24)</f>
        <v>RPPM.13.03.00-22-0155/16</v>
      </c>
      <c r="B7112" t="str">
        <f>IF(AND(A7112="",D7112&lt;&gt;""),B7111,LEFT('tab2'!A7117,24))</f>
        <v>RPPM.13.03.00-22-0155/16</v>
      </c>
      <c r="C7112" t="str">
        <f t="shared" si="112"/>
        <v>RPPM.13.03.00-22-0155/16</v>
      </c>
      <c r="D7112" t="str">
        <f>IF('tab2'!B7117="","",'tab2'!B7117)</f>
        <v>WOJ.: POMORSKIE, POW.: wejherowski, GM.: Wejherowo</v>
      </c>
    </row>
    <row r="7113" spans="1:4" x14ac:dyDescent="0.25">
      <c r="A7113" t="str">
        <f>LEFT('tab2'!A7118,24)</f>
        <v/>
      </c>
      <c r="B7113" t="str">
        <f>IF(AND(A7113="",D7113&lt;&gt;""),B7112,LEFT('tab2'!A7118,24))</f>
        <v>RPPM.13.03.00-22-0155/16</v>
      </c>
      <c r="C7113" t="str">
        <f t="shared" si="112"/>
        <v>RPPM.13.03.00-22-0155/16</v>
      </c>
      <c r="D7113" t="str">
        <f>IF('tab2'!B7118="","",'tab2'!B7118)</f>
        <v>WOJ.: POMORSKIE, POW.: wejherowski, GM.: Wejherowo - gmina wiejska</v>
      </c>
    </row>
    <row r="7114" spans="1:4" x14ac:dyDescent="0.25">
      <c r="A7114" t="str">
        <f>LEFT('tab2'!A7119,24)</f>
        <v>RPPM.13.03.00-22-0155/16</v>
      </c>
      <c r="B7114" t="str">
        <f>IF(AND(A7114="",D7114&lt;&gt;""),B7113,LEFT('tab2'!A7119,24))</f>
        <v>RPPM.13.03.00-22-0155/16</v>
      </c>
      <c r="C7114" t="str">
        <f t="shared" si="112"/>
        <v>RPPM.13.03.00-22-0155/16</v>
      </c>
      <c r="D7114">
        <f>IF('tab2'!B7119="","",'tab2'!B7119)</f>
        <v>2</v>
      </c>
    </row>
    <row r="7115" spans="1:4" x14ac:dyDescent="0.25">
      <c r="A7115" t="str">
        <f>LEFT('tab2'!A7120,24)</f>
        <v>RPPM.13.03.00-22-0171/16</v>
      </c>
      <c r="B7115" t="str">
        <f>IF(AND(A7115="",D7115&lt;&gt;""),B7114,LEFT('tab2'!A7120,24))</f>
        <v>RPPM.13.03.00-22-0171/16</v>
      </c>
      <c r="C7115" t="str">
        <f t="shared" si="112"/>
        <v>RPPM.13.03.00-22-0171/16</v>
      </c>
      <c r="D7115" t="str">
        <f>IF('tab2'!B7120="","",'tab2'!B7120)</f>
        <v>WOJ.: POMORSKIE, POW.: kartuski, GM.: Żukowo</v>
      </c>
    </row>
    <row r="7116" spans="1:4" x14ac:dyDescent="0.25">
      <c r="A7116" t="str">
        <f>LEFT('tab2'!A7121,24)</f>
        <v>RPPM.13.03.00-22-0171/16</v>
      </c>
      <c r="B7116" t="str">
        <f>IF(AND(A7116="",D7116&lt;&gt;""),B7115,LEFT('tab2'!A7121,24))</f>
        <v>RPPM.13.03.00-22-0171/16</v>
      </c>
      <c r="C7116" t="str">
        <f t="shared" si="112"/>
        <v>RPPM.13.03.00-22-0171/16</v>
      </c>
      <c r="D7116">
        <f>IF('tab2'!B7121="","",'tab2'!B7121)</f>
        <v>1</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ref="C7171:C7234" si="113">IF(D7171="","",B7171)</f>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ref="C7235:C7298" si="114">IF(D7235="","",B7235)</f>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ref="C7299:C7362" si="115">IF(D7299="","",B7299)</f>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ref="C7363:C7426" si="116">IF(D7363="","",B7363)</f>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ref="C7427:C7490" si="117">IF(D7427="","",B7427)</f>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ref="C7491:C7554" si="118">IF(D7491="","",B7491)</f>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ref="C7555:C7618" si="119">IF(D7555="","",B7555)</f>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ref="C7619:C7658" si="120">IF(D7619="","",B7619)</f>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7E8DE-A32F-4A80-B4CC-E9C6422367C8}">
  <sheetPr filterMode="1"/>
  <dimension ref="A1:Z2298"/>
  <sheetViews>
    <sheetView tabSelected="1" topLeftCell="J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9.5703125" customWidth="1"/>
  </cols>
  <sheetData>
    <row r="1" spans="1:26" x14ac:dyDescent="0.25">
      <c r="A1" s="35" t="s">
        <v>10724</v>
      </c>
    </row>
    <row r="2" spans="1:26" ht="62.25" customHeight="1" x14ac:dyDescent="0.25"/>
    <row r="3" spans="1:26" ht="65.25" x14ac:dyDescent="0.25">
      <c r="A3" s="1" t="s">
        <v>0</v>
      </c>
    </row>
    <row r="5" spans="1:26" ht="43.5" x14ac:dyDescent="0.25">
      <c r="A5" s="2" t="s">
        <v>1</v>
      </c>
    </row>
    <row r="6" spans="1:26" x14ac:dyDescent="0.25">
      <c r="A6" s="3" t="s">
        <v>2</v>
      </c>
    </row>
    <row r="7" spans="1:26" x14ac:dyDescent="0.25">
      <c r="A7" s="28" t="s">
        <v>3</v>
      </c>
      <c r="B7" s="28"/>
      <c r="C7" s="28"/>
      <c r="D7" s="29" t="s">
        <v>4</v>
      </c>
      <c r="E7" s="28" t="s">
        <v>5</v>
      </c>
      <c r="F7" s="28"/>
      <c r="G7" s="28"/>
      <c r="H7" s="28"/>
      <c r="I7" s="28"/>
      <c r="J7" s="28" t="s">
        <v>6</v>
      </c>
      <c r="K7" s="28"/>
      <c r="L7" s="28"/>
      <c r="M7" s="28"/>
      <c r="N7" s="28"/>
      <c r="O7" s="28" t="s">
        <v>7</v>
      </c>
      <c r="P7" s="28"/>
      <c r="Q7" s="28" t="s">
        <v>8</v>
      </c>
      <c r="R7" s="28"/>
      <c r="S7" s="28" t="s">
        <v>9</v>
      </c>
      <c r="T7" s="28"/>
      <c r="U7" s="28"/>
      <c r="V7" s="28"/>
      <c r="W7" s="28"/>
      <c r="X7" s="28"/>
      <c r="Y7" s="30"/>
      <c r="Z7" s="30"/>
    </row>
    <row r="8" spans="1:26"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1" t="s">
        <v>33</v>
      </c>
      <c r="Y8" s="30"/>
      <c r="Z8" s="32" t="s">
        <v>10723</v>
      </c>
    </row>
    <row r="9" spans="1:26" ht="90" hidden="1" x14ac:dyDescent="0.25">
      <c r="A9" s="24" t="str">
        <f>IF('tab1'!A9="","",'tab1'!A9)</f>
        <v>Smart Progress - Animacja rozwoju obszarów Inteligentnych Specjalizacji Pomorza jako element Procesu Przedsiębiorczego Odkrywania</v>
      </c>
      <c r="B9" s="24"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4" t="str">
        <f>IF('tab1'!C9="","",'tab1'!C9)</f>
        <v>RPPM.01.01.01-22-0001/19</v>
      </c>
      <c r="D9" s="24" t="str">
        <f>IF('tab1'!D9="","",'tab1'!D9)</f>
        <v>WOJEWÓDZTWO POMORSKIE</v>
      </c>
      <c r="E9" s="24" t="str">
        <f>IF('tab1'!E9="","",'tab1'!E9)</f>
        <v>EFRR</v>
      </c>
      <c r="F9" s="24" t="str">
        <f>IF('tab1'!F9="","",'tab1'!F9)</f>
        <v>Regionalny Program Operacyjny Województwa Pomorskiego na lata 2014-2020</v>
      </c>
      <c r="G9" s="24" t="str">
        <f>IF('tab1'!G9="","",'tab1'!G9)</f>
        <v>1. Komercjalizacja wiedzy</v>
      </c>
      <c r="H9" s="24" t="str">
        <f>IF('tab1'!H9="","",'tab1'!H9)</f>
        <v>1.1. Ekspansja przez innowacje</v>
      </c>
      <c r="I9" s="24" t="str">
        <f>IF('tab1'!I9="","",'tab1'!I9)</f>
        <v>1.1.1. Ekspansja przez innowacje – wsparcie dotacyjne</v>
      </c>
      <c r="J9" s="25">
        <f>IF('tab1'!J9="","",'tab1'!J9)</f>
        <v>2170000</v>
      </c>
      <c r="K9" s="25">
        <f>IF('tab1'!K9="","",'tab1'!K9)</f>
        <v>2170000</v>
      </c>
      <c r="L9" s="25">
        <f>IF('tab1'!L9="","",'tab1'!L9)</f>
        <v>2170000</v>
      </c>
      <c r="M9" s="26">
        <f>IF('tab1'!M9="","",'tab1'!M9)</f>
        <v>100</v>
      </c>
      <c r="N9" s="24" t="str">
        <f>IF('tab1'!N9="","",'tab1'!N9)</f>
        <v>01 Dotacja bezzwrotna</v>
      </c>
      <c r="O9" s="24" t="str">
        <f>IF('tab1'!O9="","",'tab1'!O9)</f>
        <v>Miejsca realizacji do uzupełnienia ręcznego z raportu uzupełniającego!</v>
      </c>
      <c r="P9" s="24" t="str">
        <f>IF('tab1'!P9="","",'tab1'!P9)</f>
        <v>07 Nie dotyczy</v>
      </c>
      <c r="Q9" s="27">
        <f>IF('tab1'!Q9="","",'tab1'!Q9)</f>
        <v>43647</v>
      </c>
      <c r="R9" s="27">
        <f>IF('tab1'!R9="","",'tab1'!R9)</f>
        <v>44742</v>
      </c>
      <c r="S9" s="24" t="str">
        <f>IF('tab1'!S9="","",'tab1'!S9)</f>
        <v>Pozakonkursowy</v>
      </c>
      <c r="T9" s="24" t="str">
        <f>IF('tab1'!T9="","",'tab1'!T9)</f>
        <v>18 Administracja publiczna</v>
      </c>
      <c r="U9" s="24" t="str">
        <f>IF('tab1'!U9="","",'tab1'!U9)</f>
        <v>064 Procesy badawcze i innowacyjne w MŚP (w tym systemy bonów, innowacje procesowe, projektowe, innowacje w obszarze usług i innowacje społeczne)</v>
      </c>
      <c r="V9" s="24" t="str">
        <f>IF('tab1'!V9="","",'tab1'!V9)</f>
        <v>01 Wzmacnianie badań naukowych, rozwoju technologicznego i innowacji</v>
      </c>
      <c r="W9" s="24" t="str">
        <f>IF('tab1'!W9="","",'tab1'!W9)</f>
        <v>Projekt nie jest realizowany w ramach EFS</v>
      </c>
      <c r="X9" s="24" t="str">
        <f>IF('tab1'!X9="","",'tab1'!X9)</f>
        <v>Nie dotyczy</v>
      </c>
      <c r="Y9" s="33"/>
      <c r="Z9" s="34" t="str">
        <f>VLOOKUP(C9,przeliczenia!C:D,2,FALSE)</f>
        <v>WOJ.: POMORSKIE</v>
      </c>
    </row>
    <row r="10" spans="1:26" ht="78.75" x14ac:dyDescent="0.25">
      <c r="A10" s="24" t="str">
        <f>IF('tab1'!A10="","",'tab1'!A10)</f>
        <v>µGranty B+R dla przedsiębiorstw</v>
      </c>
      <c r="B10" s="24"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4" t="str">
        <f>IF('tab1'!C10="","",'tab1'!C10)</f>
        <v>RPPM.01.01.01-22-0003/19</v>
      </c>
      <c r="D10" s="24" t="str">
        <f>IF('tab1'!D10="","",'tab1'!D10)</f>
        <v>EXCENTO SP. Z O.O.</v>
      </c>
      <c r="E10" s="24" t="str">
        <f>IF('tab1'!E10="","",'tab1'!E10)</f>
        <v>EFRR</v>
      </c>
      <c r="F10" s="24" t="str">
        <f>IF('tab1'!F10="","",'tab1'!F10)</f>
        <v>Regionalny Program Operacyjny Województwa Pomorskiego na lata 2014-2020</v>
      </c>
      <c r="G10" s="24" t="str">
        <f>IF('tab1'!G10="","",'tab1'!G10)</f>
        <v>1. Komercjalizacja wiedzy</v>
      </c>
      <c r="H10" s="24" t="str">
        <f>IF('tab1'!H10="","",'tab1'!H10)</f>
        <v>1.1. Ekspansja przez innowacje</v>
      </c>
      <c r="I10" s="24" t="str">
        <f>IF('tab1'!I10="","",'tab1'!I10)</f>
        <v>1.1.1. Ekspansja przez innowacje – wsparcie dotacyjne</v>
      </c>
      <c r="J10" s="25">
        <f>IF('tab1'!J10="","",'tab1'!J10)</f>
        <v>21991160</v>
      </c>
      <c r="K10" s="25">
        <f>IF('tab1'!K10="","",'tab1'!K10)</f>
        <v>21991160</v>
      </c>
      <c r="L10" s="25">
        <f>IF('tab1'!L10="","",'tab1'!L10)</f>
        <v>18692486</v>
      </c>
      <c r="M10" s="26">
        <f>IF('tab1'!M10="","",'tab1'!M10)</f>
        <v>85</v>
      </c>
      <c r="N10" s="24" t="str">
        <f>IF('tab1'!N10="","",'tab1'!N10)</f>
        <v>01 Dotacja bezzwrotna</v>
      </c>
      <c r="O10" s="24" t="str">
        <f>IF('tab1'!O10="","",'tab1'!O10)</f>
        <v>Miejsca realizacji do uzupełnienia ręcznego z raportu uzupełniającego!</v>
      </c>
      <c r="P10" s="24" t="str">
        <f>IF('tab1'!P10="","",'tab1'!P10)</f>
        <v>01 Duże obszary miejskie (o ludności &gt;50 000 i dużej gęstości zaludnienia)</v>
      </c>
      <c r="Q10" s="27">
        <f>IF('tab1'!Q10="","",'tab1'!Q10)</f>
        <v>44013</v>
      </c>
      <c r="R10" s="27">
        <f>IF('tab1'!R10="","",'tab1'!R10)</f>
        <v>45107</v>
      </c>
      <c r="S10" s="24" t="str">
        <f>IF('tab1'!S10="","",'tab1'!S10)</f>
        <v>Konkursowy</v>
      </c>
      <c r="T10" s="24" t="str">
        <f>IF('tab1'!T10="","",'tab1'!T10)</f>
        <v>24 Inne niewyszczególnione usługi</v>
      </c>
      <c r="U10" s="24" t="str">
        <f>IF('tab1'!U10="","",'tab1'!U10)</f>
        <v>057 Inwestycje w infrastrukturę, zdolności i wyposażenie w dużych przedsiębiorstwach, związane bezpośrednio z działaniami badawczymi i innowacyjnymi</v>
      </c>
      <c r="V10" s="24" t="str">
        <f>IF('tab1'!V10="","",'tab1'!V10)</f>
        <v>01 Wzmacnianie badań naukowych, rozwoju technologicznego i innowacji</v>
      </c>
      <c r="W10" s="24" t="str">
        <f>IF('tab1'!W10="","",'tab1'!W10)</f>
        <v>Projekt nie jest realizowany w ramach EFS</v>
      </c>
      <c r="X10" s="24" t="str">
        <f>IF('tab1'!X10="","",'tab1'!X10)</f>
        <v>Nie dotyczy</v>
      </c>
      <c r="Y10" s="33"/>
      <c r="Z10" s="34" t="str">
        <f>VLOOKUP(C10,przeliczenia!C:D,2,FALSE)</f>
        <v>WOJ.: POMORSKIE</v>
      </c>
    </row>
    <row r="11" spans="1:26" ht="90" x14ac:dyDescent="0.25">
      <c r="A11" s="24" t="str">
        <f>IF('tab1'!A11="","",'tab1'!A11)</f>
        <v>Opracowanie i przetestowanie innowacyjnego w skali europejskiej zestawu do transportu i rehabilitacji osób niepełnosprawnych.</v>
      </c>
      <c r="B11" s="24"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4" t="str">
        <f>IF('tab1'!C11="","",'tab1'!C11)</f>
        <v>RPPM.01.01.01-22-0004/17</v>
      </c>
      <c r="D11" s="24" t="str">
        <f>IF('tab1'!D11="","",'tab1'!D11)</f>
        <v>LEVICARE SP Z O.O.</v>
      </c>
      <c r="E11" s="24" t="str">
        <f>IF('tab1'!E11="","",'tab1'!E11)</f>
        <v>EFRR</v>
      </c>
      <c r="F11" s="24" t="str">
        <f>IF('tab1'!F11="","",'tab1'!F11)</f>
        <v>Regionalny Program Operacyjny Województwa Pomorskiego na lata 2014-2020</v>
      </c>
      <c r="G11" s="24" t="str">
        <f>IF('tab1'!G11="","",'tab1'!G11)</f>
        <v>1. Komercjalizacja wiedzy</v>
      </c>
      <c r="H11" s="24" t="str">
        <f>IF('tab1'!H11="","",'tab1'!H11)</f>
        <v>1.1. Ekspansja przez innowacje</v>
      </c>
      <c r="I11" s="24" t="str">
        <f>IF('tab1'!I11="","",'tab1'!I11)</f>
        <v>1.1.1. Ekspansja przez innowacje – wsparcie dotacyjne</v>
      </c>
      <c r="J11" s="25">
        <f>IF('tab1'!J11="","",'tab1'!J11)</f>
        <v>796785.66</v>
      </c>
      <c r="K11" s="25">
        <f>IF('tab1'!K11="","",'tab1'!K11)</f>
        <v>775169.5</v>
      </c>
      <c r="L11" s="25">
        <f>IF('tab1'!L11="","",'tab1'!L11)</f>
        <v>583190.16</v>
      </c>
      <c r="M11" s="26">
        <f>IF('tab1'!M11="","",'tab1'!M11)</f>
        <v>75.233888846245904</v>
      </c>
      <c r="N11" s="24" t="str">
        <f>IF('tab1'!N11="","",'tab1'!N11)</f>
        <v>01 Dotacja bezzwrotna</v>
      </c>
      <c r="O11" s="24" t="str">
        <f>IF('tab1'!O11="","",'tab1'!O11)</f>
        <v>Miejsca realizacji do uzupełnienia ręcznego z raportu uzupełniającego!</v>
      </c>
      <c r="P11" s="24" t="str">
        <f>IF('tab1'!P11="","",'tab1'!P11)</f>
        <v>01 Duże obszary miejskie (o ludności &gt;50 000 i dużej gęstości zaludnienia)</v>
      </c>
      <c r="Q11" s="27">
        <f>IF('tab1'!Q11="","",'tab1'!Q11)</f>
        <v>43283</v>
      </c>
      <c r="R11" s="27">
        <f>IF('tab1'!R11="","",'tab1'!R11)</f>
        <v>44286</v>
      </c>
      <c r="S11" s="24" t="str">
        <f>IF('tab1'!S11="","",'tab1'!S11)</f>
        <v>Konkursowy</v>
      </c>
      <c r="T11" s="24" t="str">
        <f>IF('tab1'!T11="","",'tab1'!T11)</f>
        <v>07 Pozostałe nieokreślone branże przemysłu wytwórczego</v>
      </c>
      <c r="U11" s="24" t="str">
        <f>IF('tab1'!U11="","",'tab1'!U11)</f>
        <v>064 Procesy badawcze i innowacyjne w MŚP (w tym systemy bonów, innowacje procesowe, projektowe, innowacje w obszarze usług i innowacje społeczne)</v>
      </c>
      <c r="V11" s="24" t="str">
        <f>IF('tab1'!V11="","",'tab1'!V11)</f>
        <v>01 Wzmacnianie badań naukowych, rozwoju technologicznego i innowacji</v>
      </c>
      <c r="W11" s="24" t="str">
        <f>IF('tab1'!W11="","",'tab1'!W11)</f>
        <v>Projekt nie jest realizowany w ramach EFS</v>
      </c>
      <c r="X11" s="24" t="str">
        <f>IF('tab1'!X11="","",'tab1'!X11)</f>
        <v>Nie dotyczy</v>
      </c>
      <c r="Y11" s="33"/>
      <c r="Z11" s="34" t="str">
        <f>VLOOKUP(C11,przeliczenia!C:D,2,FALSE)</f>
        <v>WOJ.: POMORSKIE, POW.: Gdańsk, GM.: Gdańsk</v>
      </c>
    </row>
    <row r="12" spans="1:26" ht="90" x14ac:dyDescent="0.25">
      <c r="A12" s="24" t="str">
        <f>IF('tab1'!A12="","",'tab1'!A12)</f>
        <v>Rozbudowa i przebudowa Laboratorium Badań Ogniowych wielkogabarytowych pionowych i poziomych konstrukcji w Gdańsku</v>
      </c>
      <c r="B12" s="24"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4" t="str">
        <f>IF('tab1'!C12="","",'tab1'!C12)</f>
        <v>RPPM.01.01.01-22-0006/18</v>
      </c>
      <c r="D12" s="24" t="str">
        <f>IF('tab1'!D12="","",'tab1'!D12)</f>
        <v>CENTRUM TECHNIKI OKRĘTOWEJ S.A.</v>
      </c>
      <c r="E12" s="24" t="str">
        <f>IF('tab1'!E12="","",'tab1'!E12)</f>
        <v>EFRR</v>
      </c>
      <c r="F12" s="24" t="str">
        <f>IF('tab1'!F12="","",'tab1'!F12)</f>
        <v>Regionalny Program Operacyjny Województwa Pomorskiego na lata 2014-2020</v>
      </c>
      <c r="G12" s="24" t="str">
        <f>IF('tab1'!G12="","",'tab1'!G12)</f>
        <v>1. Komercjalizacja wiedzy</v>
      </c>
      <c r="H12" s="24" t="str">
        <f>IF('tab1'!H12="","",'tab1'!H12)</f>
        <v>1.1. Ekspansja przez innowacje</v>
      </c>
      <c r="I12" s="24" t="str">
        <f>IF('tab1'!I12="","",'tab1'!I12)</f>
        <v>1.1.1. Ekspansja przez innowacje – wsparcie dotacyjne</v>
      </c>
      <c r="J12" s="25">
        <f>IF('tab1'!J12="","",'tab1'!J12)</f>
        <v>5364016.29</v>
      </c>
      <c r="K12" s="25">
        <f>IF('tab1'!K12="","",'tab1'!K12)</f>
        <v>4347488.8499999996</v>
      </c>
      <c r="L12" s="25">
        <f>IF('tab1'!L12="","",'tab1'!L12)</f>
        <v>1521621.08</v>
      </c>
      <c r="M12" s="26">
        <f>IF('tab1'!M12="","",'tab1'!M12)</f>
        <v>34.999999597468801</v>
      </c>
      <c r="N12" s="24" t="str">
        <f>IF('tab1'!N12="","",'tab1'!N12)</f>
        <v>01 Dotacja bezzwrotna</v>
      </c>
      <c r="O12" s="24" t="str">
        <f>IF('tab1'!O12="","",'tab1'!O12)</f>
        <v>Miejsca realizacji do uzupełnienia ręcznego z raportu uzupełniającego!</v>
      </c>
      <c r="P12" s="24" t="str">
        <f>IF('tab1'!P12="","",'tab1'!P12)</f>
        <v>01 Duże obszary miejskie (o ludności &gt;50 000 i dużej gęstości zaludnienia)</v>
      </c>
      <c r="Q12" s="27">
        <f>IF('tab1'!Q12="","",'tab1'!Q12)</f>
        <v>43647</v>
      </c>
      <c r="R12" s="27">
        <f>IF('tab1'!R12="","",'tab1'!R12)</f>
        <v>44135</v>
      </c>
      <c r="S12" s="24" t="str">
        <f>IF('tab1'!S12="","",'tab1'!S12)</f>
        <v>Konkursowy</v>
      </c>
      <c r="T12" s="24" t="str">
        <f>IF('tab1'!T12="","",'tab1'!T12)</f>
        <v>24 Inne niewyszczególnione usługi</v>
      </c>
      <c r="U12" s="24" t="str">
        <f>IF('tab1'!U12="","",'tab1'!U12)</f>
        <v>057 Inwestycje w infrastrukturę, zdolności i wyposażenie w dużych przedsiębiorstwach, związane bezpośrednio z działaniami badawczymi i innowacyjnymi</v>
      </c>
      <c r="V12" s="24" t="str">
        <f>IF('tab1'!V12="","",'tab1'!V12)</f>
        <v>01 Wzmacnianie badań naukowych, rozwoju technologicznego i innowacji</v>
      </c>
      <c r="W12" s="24" t="str">
        <f>IF('tab1'!W12="","",'tab1'!W12)</f>
        <v>Projekt nie jest realizowany w ramach EFS</v>
      </c>
      <c r="X12" s="24" t="str">
        <f>IF('tab1'!X12="","",'tab1'!X12)</f>
        <v>Nie dotyczy</v>
      </c>
      <c r="Y12" s="33"/>
      <c r="Z12" s="34" t="str">
        <f>VLOOKUP(C12,przeliczenia!C:D,2,FALSE)</f>
        <v>Cały Kraj</v>
      </c>
    </row>
    <row r="13" spans="1:26" ht="67.5" x14ac:dyDescent="0.25">
      <c r="A13" s="24" t="str">
        <f>IF('tab1'!A13="","",'tab1'!A13)</f>
        <v>Opracowanie technologii wirtualnego montażu próbnego konstrukcji stalowych.</v>
      </c>
      <c r="B13" s="24"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4" t="str">
        <f>IF('tab1'!C13="","",'tab1'!C13)</f>
        <v>RPPM.01.01.01-22-0007/18</v>
      </c>
      <c r="D13" s="24" t="str">
        <f>IF('tab1'!D13="","",'tab1'!D13)</f>
        <v>GEO-BOR ROMAN BORUCKI W SPADKU</v>
      </c>
      <c r="E13" s="24" t="str">
        <f>IF('tab1'!E13="","",'tab1'!E13)</f>
        <v>EFRR</v>
      </c>
      <c r="F13" s="24" t="str">
        <f>IF('tab1'!F13="","",'tab1'!F13)</f>
        <v>Regionalny Program Operacyjny Województwa Pomorskiego na lata 2014-2020</v>
      </c>
      <c r="G13" s="24" t="str">
        <f>IF('tab1'!G13="","",'tab1'!G13)</f>
        <v>1. Komercjalizacja wiedzy</v>
      </c>
      <c r="H13" s="24" t="str">
        <f>IF('tab1'!H13="","",'tab1'!H13)</f>
        <v>1.1. Ekspansja przez innowacje</v>
      </c>
      <c r="I13" s="24" t="str">
        <f>IF('tab1'!I13="","",'tab1'!I13)</f>
        <v>1.1.1. Ekspansja przez innowacje – wsparcie dotacyjne</v>
      </c>
      <c r="J13" s="25">
        <f>IF('tab1'!J13="","",'tab1'!J13)</f>
        <v>4205797.91</v>
      </c>
      <c r="K13" s="25">
        <f>IF('tab1'!K13="","",'tab1'!K13)</f>
        <v>4100797.91</v>
      </c>
      <c r="L13" s="25">
        <f>IF('tab1'!L13="","",'tab1'!L13)</f>
        <v>2749974.25</v>
      </c>
      <c r="M13" s="26">
        <f>IF('tab1'!M13="","",'tab1'!M13)</f>
        <v>67.059492087967797</v>
      </c>
      <c r="N13" s="24" t="str">
        <f>IF('tab1'!N13="","",'tab1'!N13)</f>
        <v>01 Dotacja bezzwrotna</v>
      </c>
      <c r="O13" s="24" t="str">
        <f>IF('tab1'!O13="","",'tab1'!O13)</f>
        <v>Miejsca realizacji do uzupełnienia ręcznego z raportu uzupełniającego!</v>
      </c>
      <c r="P13" s="24" t="str">
        <f>IF('tab1'!P13="","",'tab1'!P13)</f>
        <v>01 Duże obszary miejskie (o ludności &gt;50 000 i dużej gęstości zaludnienia)</v>
      </c>
      <c r="Q13" s="27">
        <f>IF('tab1'!Q13="","",'tab1'!Q13)</f>
        <v>43922</v>
      </c>
      <c r="R13" s="27">
        <f>IF('tab1'!R13="","",'tab1'!R13)</f>
        <v>44985</v>
      </c>
      <c r="S13" s="24" t="str">
        <f>IF('tab1'!S13="","",'tab1'!S13)</f>
        <v>Konkursowy</v>
      </c>
      <c r="T13" s="24" t="str">
        <f>IF('tab1'!T13="","",'tab1'!T13)</f>
        <v>24 Inne niewyszczególnione usługi</v>
      </c>
      <c r="U13" s="24" t="str">
        <f>IF('tab1'!U13="","",'tab1'!U13)</f>
        <v>064 Procesy badawcze i innowacyjne w MŚP (w tym systemy bonów, innowacje procesowe, projektowe, innowacje w obszarze usług i innowacje społeczne)</v>
      </c>
      <c r="V13" s="24" t="str">
        <f>IF('tab1'!V13="","",'tab1'!V13)</f>
        <v>01 Wzmacnianie badań naukowych, rozwoju technologicznego i innowacji</v>
      </c>
      <c r="W13" s="24" t="str">
        <f>IF('tab1'!W13="","",'tab1'!W13)</f>
        <v>Projekt nie jest realizowany w ramach EFS</v>
      </c>
      <c r="X13" s="24" t="str">
        <f>IF('tab1'!X13="","",'tab1'!X13)</f>
        <v>Nie dotyczy</v>
      </c>
      <c r="Y13" s="33"/>
      <c r="Z13" s="34" t="str">
        <f>VLOOKUP(C13,przeliczenia!C:D,2,FALSE)</f>
        <v>Cały Kraj</v>
      </c>
    </row>
    <row r="14" spans="1:26" ht="90" x14ac:dyDescent="0.25">
      <c r="A14" s="24"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4"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4" t="str">
        <f>IF('tab1'!C14="","",'tab1'!C14)</f>
        <v>RPPM.01.01.01-22-0008/17</v>
      </c>
      <c r="D14" s="24" t="str">
        <f>IF('tab1'!D14="","",'tab1'!D14)</f>
        <v>PIRXON SPÓŁKA AKCYJNA</v>
      </c>
      <c r="E14" s="24" t="str">
        <f>IF('tab1'!E14="","",'tab1'!E14)</f>
        <v>EFRR</v>
      </c>
      <c r="F14" s="24" t="str">
        <f>IF('tab1'!F14="","",'tab1'!F14)</f>
        <v>Regionalny Program Operacyjny Województwa Pomorskiego na lata 2014-2020</v>
      </c>
      <c r="G14" s="24" t="str">
        <f>IF('tab1'!G14="","",'tab1'!G14)</f>
        <v>1. Komercjalizacja wiedzy</v>
      </c>
      <c r="H14" s="24" t="str">
        <f>IF('tab1'!H14="","",'tab1'!H14)</f>
        <v>1.1. Ekspansja przez innowacje</v>
      </c>
      <c r="I14" s="24" t="str">
        <f>IF('tab1'!I14="","",'tab1'!I14)</f>
        <v>1.1.1. Ekspansja przez innowacje – wsparcie dotacyjne</v>
      </c>
      <c r="J14" s="25">
        <f>IF('tab1'!J14="","",'tab1'!J14)</f>
        <v>1786988.2</v>
      </c>
      <c r="K14" s="25">
        <f>IF('tab1'!K14="","",'tab1'!K14)</f>
        <v>1731894.43</v>
      </c>
      <c r="L14" s="25">
        <f>IF('tab1'!L14="","",'tab1'!L14)</f>
        <v>1313401.3</v>
      </c>
      <c r="M14" s="26">
        <f>IF('tab1'!M14="","",'tab1'!M14)</f>
        <v>75.836106245806207</v>
      </c>
      <c r="N14" s="24" t="str">
        <f>IF('tab1'!N14="","",'tab1'!N14)</f>
        <v>01 Dotacja bezzwrotna</v>
      </c>
      <c r="O14" s="24" t="str">
        <f>IF('tab1'!O14="","",'tab1'!O14)</f>
        <v>Miejsca realizacji do uzupełnienia ręcznego z raportu uzupełniającego!</v>
      </c>
      <c r="P14" s="24" t="str">
        <f>IF('tab1'!P14="","",'tab1'!P14)</f>
        <v>01 Duże obszary miejskie (o ludności &gt;50 000 i dużej gęstości zaludnienia)</v>
      </c>
      <c r="Q14" s="27">
        <f>IF('tab1'!Q14="","",'tab1'!Q14)</f>
        <v>43282</v>
      </c>
      <c r="R14" s="27">
        <f>IF('tab1'!R14="","",'tab1'!R14)</f>
        <v>44019</v>
      </c>
      <c r="S14" s="24" t="str">
        <f>IF('tab1'!S14="","",'tab1'!S14)</f>
        <v>Konkursowy</v>
      </c>
      <c r="T14" s="24" t="str">
        <f>IF('tab1'!T14="","",'tab1'!T14)</f>
        <v>13 Działania informacyjno-komunikacyjne, w tym telekomunikacja, usługi informacyjne, programowanie, doradztwo i działalność pokrewna</v>
      </c>
      <c r="U14" s="24" t="str">
        <f>IF('tab1'!U14="","",'tab1'!U14)</f>
        <v>064 Procesy badawcze i innowacyjne w MŚP (w tym systemy bonów, innowacje procesowe, projektowe, innowacje w obszarze usług i innowacje społeczne)</v>
      </c>
      <c r="V14" s="24" t="str">
        <f>IF('tab1'!V14="","",'tab1'!V14)</f>
        <v>01 Wzmacnianie badań naukowych, rozwoju technologicznego i innowacji</v>
      </c>
      <c r="W14" s="24" t="str">
        <f>IF('tab1'!W14="","",'tab1'!W14)</f>
        <v>Projekt nie jest realizowany w ramach EFS</v>
      </c>
      <c r="X14" s="24" t="str">
        <f>IF('tab1'!X14="","",'tab1'!X14)</f>
        <v>Nie dotyczy</v>
      </c>
      <c r="Y14" s="33"/>
      <c r="Z14" s="34" t="str">
        <f>VLOOKUP(C14,przeliczenia!C:D,2,FALSE)</f>
        <v>WOJ.: POMORSKIE, POW.: Gdańsk, GM.: Gdańsk</v>
      </c>
    </row>
    <row r="15" spans="1:26" ht="90" x14ac:dyDescent="0.25">
      <c r="A15" s="24" t="str">
        <f>IF('tab1'!A15="","",'tab1'!A15)</f>
        <v>Rozwój zaplecza badawczo - rozwojowego w zakresie opracowania skutecznych metod leczenia niepłodności u pacjentów z chorobami neurologicznymi</v>
      </c>
      <c r="B15" s="24"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4" t="str">
        <f>IF('tab1'!C15="","",'tab1'!C15)</f>
        <v>RPPM.01.01.01-22-0008/18</v>
      </c>
      <c r="D15" s="24" t="str">
        <f>IF('tab1'!D15="","",'tab1'!D15)</f>
        <v>GAMETA GDYNIA CENTRUM ZDROWIA SPÓŁKA Z OGRANICZONĄ ODPOWIEDZIALNOŚCIĄ</v>
      </c>
      <c r="E15" s="24" t="str">
        <f>IF('tab1'!E15="","",'tab1'!E15)</f>
        <v>EFRR</v>
      </c>
      <c r="F15" s="24" t="str">
        <f>IF('tab1'!F15="","",'tab1'!F15)</f>
        <v>Regionalny Program Operacyjny Województwa Pomorskiego na lata 2014-2020</v>
      </c>
      <c r="G15" s="24" t="str">
        <f>IF('tab1'!G15="","",'tab1'!G15)</f>
        <v>1. Komercjalizacja wiedzy</v>
      </c>
      <c r="H15" s="24" t="str">
        <f>IF('tab1'!H15="","",'tab1'!H15)</f>
        <v>1.1. Ekspansja przez innowacje</v>
      </c>
      <c r="I15" s="24" t="str">
        <f>IF('tab1'!I15="","",'tab1'!I15)</f>
        <v>1.1.1. Ekspansja przez innowacje – wsparcie dotacyjne</v>
      </c>
      <c r="J15" s="25">
        <f>IF('tab1'!J15="","",'tab1'!J15)</f>
        <v>972111</v>
      </c>
      <c r="K15" s="25">
        <f>IF('tab1'!K15="","",'tab1'!K15)</f>
        <v>972111</v>
      </c>
      <c r="L15" s="25">
        <f>IF('tab1'!L15="","",'tab1'!L15)</f>
        <v>437449.95</v>
      </c>
      <c r="M15" s="26">
        <f>IF('tab1'!M15="","",'tab1'!M15)</f>
        <v>45</v>
      </c>
      <c r="N15" s="24" t="str">
        <f>IF('tab1'!N15="","",'tab1'!N15)</f>
        <v>01 Dotacja bezzwrotna</v>
      </c>
      <c r="O15" s="24" t="str">
        <f>IF('tab1'!O15="","",'tab1'!O15)</f>
        <v>Miejsca realizacji do uzupełnienia ręcznego z raportu uzupełniającego!</v>
      </c>
      <c r="P15" s="24" t="str">
        <f>IF('tab1'!P15="","",'tab1'!P15)</f>
        <v>01 Duże obszary miejskie (o ludności &gt;50 000 i dużej gęstości zaludnienia)</v>
      </c>
      <c r="Q15" s="27">
        <f>IF('tab1'!Q15="","",'tab1'!Q15)</f>
        <v>43570</v>
      </c>
      <c r="R15" s="27">
        <f>IF('tab1'!R15="","",'tab1'!R15)</f>
        <v>44651</v>
      </c>
      <c r="S15" s="24" t="str">
        <f>IF('tab1'!S15="","",'tab1'!S15)</f>
        <v>Konkursowy</v>
      </c>
      <c r="T15" s="24" t="str">
        <f>IF('tab1'!T15="","",'tab1'!T15)</f>
        <v>20 Opieka zdrowotna</v>
      </c>
      <c r="U15" s="24" t="str">
        <f>IF('tab1'!U15="","",'tab1'!U15)</f>
        <v>056 Inwestycje w infrastrukturę, zdolności i wyposażenie w MŚP, związane bezpośrednio z działaniami badawczymi i innowacyjnymi</v>
      </c>
      <c r="V15" s="24" t="str">
        <f>IF('tab1'!V15="","",'tab1'!V15)</f>
        <v>01 Wzmacnianie badań naukowych, rozwoju technologicznego i innowacji</v>
      </c>
      <c r="W15" s="24" t="str">
        <f>IF('tab1'!W15="","",'tab1'!W15)</f>
        <v>Projekt nie jest realizowany w ramach EFS</v>
      </c>
      <c r="X15" s="24" t="str">
        <f>IF('tab1'!X15="","",'tab1'!X15)</f>
        <v>Nie dotyczy</v>
      </c>
      <c r="Y15" s="33"/>
      <c r="Z15" s="34" t="str">
        <f>VLOOKUP(C15,przeliczenia!C:D,2,FALSE)</f>
        <v>Cały Kraj</v>
      </c>
    </row>
    <row r="16" spans="1:26" ht="90" x14ac:dyDescent="0.25">
      <c r="A16" s="24" t="str">
        <f>IF('tab1'!A16="","",'tab1'!A16)</f>
        <v>Innowacyjne preparaty polifenolowe pozyskane z owoców jagodowych wykorzystywane w prewencji i profilaktyce skutków ubocznych terapii onkologicznej, chemio i radioterapii</v>
      </c>
      <c r="B16" s="24"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4" t="str">
        <f>IF('tab1'!C16="","",'tab1'!C16)</f>
        <v>RPPM.01.01.01-22-0009/18</v>
      </c>
      <c r="D16" s="24" t="str">
        <f>IF('tab1'!D16="","",'tab1'!D16)</f>
        <v>ARONPHARMA SPÓŁKA Z OGRANICZONĄ ODPOWIEDZIALNOŚCIĄ</v>
      </c>
      <c r="E16" s="24" t="str">
        <f>IF('tab1'!E16="","",'tab1'!E16)</f>
        <v>EFRR</v>
      </c>
      <c r="F16" s="24" t="str">
        <f>IF('tab1'!F16="","",'tab1'!F16)</f>
        <v>Regionalny Program Operacyjny Województwa Pomorskiego na lata 2014-2020</v>
      </c>
      <c r="G16" s="24" t="str">
        <f>IF('tab1'!G16="","",'tab1'!G16)</f>
        <v>1. Komercjalizacja wiedzy</v>
      </c>
      <c r="H16" s="24" t="str">
        <f>IF('tab1'!H16="","",'tab1'!H16)</f>
        <v>1.1. Ekspansja przez innowacje</v>
      </c>
      <c r="I16" s="24" t="str">
        <f>IF('tab1'!I16="","",'tab1'!I16)</f>
        <v>1.1.1. Ekspansja przez innowacje – wsparcie dotacyjne</v>
      </c>
      <c r="J16" s="25">
        <f>IF('tab1'!J16="","",'tab1'!J16)</f>
        <v>4907693.3499999996</v>
      </c>
      <c r="K16" s="25">
        <f>IF('tab1'!K16="","",'tab1'!K16)</f>
        <v>4443219.8499999996</v>
      </c>
      <c r="L16" s="25">
        <f>IF('tab1'!L16="","",'tab1'!L16)</f>
        <v>3214109.89</v>
      </c>
      <c r="M16" s="26">
        <f>IF('tab1'!M16="","",'tab1'!M16)</f>
        <v>72.337403921167706</v>
      </c>
      <c r="N16" s="24" t="str">
        <f>IF('tab1'!N16="","",'tab1'!N16)</f>
        <v>01 Dotacja bezzwrotna</v>
      </c>
      <c r="O16" s="24" t="str">
        <f>IF('tab1'!O16="","",'tab1'!O16)</f>
        <v>Miejsca realizacji do uzupełnienia ręcznego z raportu uzupełniającego!</v>
      </c>
      <c r="P16" s="24" t="str">
        <f>IF('tab1'!P16="","",'tab1'!P16)</f>
        <v>01 Duże obszary miejskie (o ludności &gt;50 000 i dużej gęstości zaludnienia)</v>
      </c>
      <c r="Q16" s="27">
        <f>IF('tab1'!Q16="","",'tab1'!Q16)</f>
        <v>43831</v>
      </c>
      <c r="R16" s="27">
        <f>IF('tab1'!R16="","",'tab1'!R16)</f>
        <v>45291</v>
      </c>
      <c r="S16" s="24" t="str">
        <f>IF('tab1'!S16="","",'tab1'!S16)</f>
        <v>Konkursowy</v>
      </c>
      <c r="T16" s="24" t="str">
        <f>IF('tab1'!T16="","",'tab1'!T16)</f>
        <v>07 Pozostałe nieokreślone branże przemysłu wytwórczego</v>
      </c>
      <c r="U16" s="24" t="str">
        <f>IF('tab1'!U16="","",'tab1'!U16)</f>
        <v>064 Procesy badawcze i innowacyjne w MŚP (w tym systemy bonów, innowacje procesowe, projektowe, innowacje w obszarze usług i innowacje społeczne)</v>
      </c>
      <c r="V16" s="24" t="str">
        <f>IF('tab1'!V16="","",'tab1'!V16)</f>
        <v>01 Wzmacnianie badań naukowych, rozwoju technologicznego i innowacji</v>
      </c>
      <c r="W16" s="24" t="str">
        <f>IF('tab1'!W16="","",'tab1'!W16)</f>
        <v>Projekt nie jest realizowany w ramach EFS</v>
      </c>
      <c r="X16" s="24" t="str">
        <f>IF('tab1'!X16="","",'tab1'!X16)</f>
        <v>Nie dotyczy</v>
      </c>
      <c r="Y16" s="33"/>
      <c r="Z16" s="34" t="str">
        <f>VLOOKUP(C16,przeliczenia!C:D,2,FALSE)</f>
        <v>Cały Kraj</v>
      </c>
    </row>
    <row r="17" spans="1:26" ht="90" x14ac:dyDescent="0.25">
      <c r="A17" s="24" t="str">
        <f>IF('tab1'!A17="","",'tab1'!A17)</f>
        <v>Opracowanie multimodalnej platformy opartej na funkcjonowaniu sensorów elektrooptycznych.</v>
      </c>
      <c r="B17" s="24"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4" t="str">
        <f>IF('tab1'!C17="","",'tab1'!C17)</f>
        <v>RPPM.01.01.01-22-0010/17</v>
      </c>
      <c r="D17" s="24" t="str">
        <f>IF('tab1'!D17="","",'tab1'!D17)</f>
        <v>GEO-BOR ROMAN BORUCKI W SPADKU</v>
      </c>
      <c r="E17" s="24" t="str">
        <f>IF('tab1'!E17="","",'tab1'!E17)</f>
        <v>EFRR</v>
      </c>
      <c r="F17" s="24" t="str">
        <f>IF('tab1'!F17="","",'tab1'!F17)</f>
        <v>Regionalny Program Operacyjny Województwa Pomorskiego na lata 2014-2020</v>
      </c>
      <c r="G17" s="24" t="str">
        <f>IF('tab1'!G17="","",'tab1'!G17)</f>
        <v>1. Komercjalizacja wiedzy</v>
      </c>
      <c r="H17" s="24" t="str">
        <f>IF('tab1'!H17="","",'tab1'!H17)</f>
        <v>1.1. Ekspansja przez innowacje</v>
      </c>
      <c r="I17" s="24" t="str">
        <f>IF('tab1'!I17="","",'tab1'!I17)</f>
        <v>1.1.1. Ekspansja przez innowacje – wsparcie dotacyjne</v>
      </c>
      <c r="J17" s="25">
        <f>IF('tab1'!J17="","",'tab1'!J17)</f>
        <v>4228868.53</v>
      </c>
      <c r="K17" s="25">
        <f>IF('tab1'!K17="","",'tab1'!K17)</f>
        <v>4151610.19</v>
      </c>
      <c r="L17" s="25">
        <f>IF('tab1'!L17="","",'tab1'!L17)</f>
        <v>2867971.77</v>
      </c>
      <c r="M17" s="26">
        <f>IF('tab1'!M17="","",'tab1'!M17)</f>
        <v>69.080950251738301</v>
      </c>
      <c r="N17" s="24" t="str">
        <f>IF('tab1'!N17="","",'tab1'!N17)</f>
        <v>01 Dotacja bezzwrotna</v>
      </c>
      <c r="O17" s="24" t="str">
        <f>IF('tab1'!O17="","",'tab1'!O17)</f>
        <v>Miejsca realizacji do uzupełnienia ręcznego z raportu uzupełniającego!</v>
      </c>
      <c r="P17" s="24" t="str">
        <f>IF('tab1'!P17="","",'tab1'!P17)</f>
        <v>01 Duże obszary miejskie (o ludności &gt;50 000 i dużej gęstości zaludnienia)</v>
      </c>
      <c r="Q17" s="27">
        <f>IF('tab1'!Q17="","",'tab1'!Q17)</f>
        <v>43344</v>
      </c>
      <c r="R17" s="27">
        <f>IF('tab1'!R17="","",'tab1'!R17)</f>
        <v>44650</v>
      </c>
      <c r="S17" s="24" t="str">
        <f>IF('tab1'!S17="","",'tab1'!S17)</f>
        <v>Konkursowy</v>
      </c>
      <c r="T17" s="24" t="str">
        <f>IF('tab1'!T17="","",'tab1'!T17)</f>
        <v>24 Inne niewyszczególnione usługi</v>
      </c>
      <c r="U17" s="24" t="str">
        <f>IF('tab1'!U17="","",'tab1'!U17)</f>
        <v>064 Procesy badawcze i innowacyjne w MŚP (w tym systemy bonów, innowacje procesowe, projektowe, innowacje w obszarze usług i innowacje społeczne)</v>
      </c>
      <c r="V17" s="24" t="str">
        <f>IF('tab1'!V17="","",'tab1'!V17)</f>
        <v>01 Wzmacnianie badań naukowych, rozwoju technologicznego i innowacji</v>
      </c>
      <c r="W17" s="24" t="str">
        <f>IF('tab1'!W17="","",'tab1'!W17)</f>
        <v>Projekt nie jest realizowany w ramach EFS</v>
      </c>
      <c r="X17" s="24" t="str">
        <f>IF('tab1'!X17="","",'tab1'!X17)</f>
        <v>Nie dotyczy</v>
      </c>
      <c r="Y17" s="33"/>
      <c r="Z17" s="34" t="str">
        <f>VLOOKUP(C17,przeliczenia!C:D,2,FALSE)</f>
        <v>WOJ.: POMORSKIE, POW.: Gdańsk, GM.: Gdańsk</v>
      </c>
    </row>
    <row r="18" spans="1:26" ht="90" x14ac:dyDescent="0.25">
      <c r="A18" s="24" t="str">
        <f>IF('tab1'!A18="","",'tab1'!A18)</f>
        <v>Opracowanie i implementacja Modułów Audio (analiza i indeksowanie ścieżek dźwiękowych) i Video (wizualizacja przetworzonych danych) polegających na unikatowym zastosowaniu dźwięku i grafiki na potrzeby aplikacji multimedialnych</v>
      </c>
      <c r="B18" s="24"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4" t="str">
        <f>IF('tab1'!C18="","",'tab1'!C18)</f>
        <v>RPPM.01.01.01-22-0011/17</v>
      </c>
      <c r="D18" s="24" t="str">
        <f>IF('tab1'!D18="","",'tab1'!D18)</f>
        <v>SCALAC SP. Z O.O.</v>
      </c>
      <c r="E18" s="24" t="str">
        <f>IF('tab1'!E18="","",'tab1'!E18)</f>
        <v>EFRR</v>
      </c>
      <c r="F18" s="24" t="str">
        <f>IF('tab1'!F18="","",'tab1'!F18)</f>
        <v>Regionalny Program Operacyjny Województwa Pomorskiego na lata 2014-2020</v>
      </c>
      <c r="G18" s="24" t="str">
        <f>IF('tab1'!G18="","",'tab1'!G18)</f>
        <v>1. Komercjalizacja wiedzy</v>
      </c>
      <c r="H18" s="24" t="str">
        <f>IF('tab1'!H18="","",'tab1'!H18)</f>
        <v>1.1. Ekspansja przez innowacje</v>
      </c>
      <c r="I18" s="24" t="str">
        <f>IF('tab1'!I18="","",'tab1'!I18)</f>
        <v>1.1.1. Ekspansja przez innowacje – wsparcie dotacyjne</v>
      </c>
      <c r="J18" s="25">
        <f>IF('tab1'!J18="","",'tab1'!J18)</f>
        <v>1230633.99</v>
      </c>
      <c r="K18" s="25">
        <f>IF('tab1'!K18="","",'tab1'!K18)</f>
        <v>1157662.24</v>
      </c>
      <c r="L18" s="25">
        <f>IF('tab1'!L18="","",'tab1'!L18)</f>
        <v>869389.37</v>
      </c>
      <c r="M18" s="26">
        <f>IF('tab1'!M18="","",'tab1'!M18)</f>
        <v>75.098706683220499</v>
      </c>
      <c r="N18" s="24" t="str">
        <f>IF('tab1'!N18="","",'tab1'!N18)</f>
        <v>01 Dotacja bezzwrotna</v>
      </c>
      <c r="O18" s="24" t="str">
        <f>IF('tab1'!O18="","",'tab1'!O18)</f>
        <v>Miejsca realizacji do uzupełnienia ręcznego z raportu uzupełniającego!</v>
      </c>
      <c r="P18" s="24" t="str">
        <f>IF('tab1'!P18="","",'tab1'!P18)</f>
        <v>01 Duże obszary miejskie (o ludności &gt;50 000 i dużej gęstości zaludnienia)</v>
      </c>
      <c r="Q18" s="27">
        <f>IF('tab1'!Q18="","",'tab1'!Q18)</f>
        <v>43405</v>
      </c>
      <c r="R18" s="27">
        <f>IF('tab1'!R18="","",'tab1'!R18)</f>
        <v>43830</v>
      </c>
      <c r="S18" s="24" t="str">
        <f>IF('tab1'!S18="","",'tab1'!S18)</f>
        <v>Konkursowy</v>
      </c>
      <c r="T18" s="24" t="str">
        <f>IF('tab1'!T18="","",'tab1'!T18)</f>
        <v>13 Działania informacyjno-komunikacyjne, w tym telekomunikacja, usługi informacyjne, programowanie, doradztwo i działalność pokrewna</v>
      </c>
      <c r="U18" s="24" t="str">
        <f>IF('tab1'!U18="","",'tab1'!U18)</f>
        <v>064 Procesy badawcze i innowacyjne w MŚP (w tym systemy bonów, innowacje procesowe, projektowe, innowacje w obszarze usług i innowacje społeczne)</v>
      </c>
      <c r="V18" s="24" t="str">
        <f>IF('tab1'!V18="","",'tab1'!V18)</f>
        <v>01 Wzmacnianie badań naukowych, rozwoju technologicznego i innowacji</v>
      </c>
      <c r="W18" s="24" t="str">
        <f>IF('tab1'!W18="","",'tab1'!W18)</f>
        <v>Projekt nie jest realizowany w ramach EFS</v>
      </c>
      <c r="X18" s="24" t="str">
        <f>IF('tab1'!X18="","",'tab1'!X18)</f>
        <v>Nie dotyczy</v>
      </c>
      <c r="Y18" s="33"/>
      <c r="Z18" s="34" t="str">
        <f>VLOOKUP(C18,przeliczenia!C:D,2,FALSE)</f>
        <v>WOJ.: POMORSKIE, POW.: Gdańsk, GM.: Gdańsk</v>
      </c>
    </row>
    <row r="19" spans="1:26" ht="90" x14ac:dyDescent="0.25">
      <c r="A19" s="24" t="str">
        <f>IF('tab1'!A19="","",'tab1'!A19)</f>
        <v>Stworzenie autorskiej metody leczenia awiofobii (lęku przed lataniem samolotem) opartej na terapii behawioralnej wykorzystującej wirtualną rzeczywistość</v>
      </c>
      <c r="B19" s="24"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4" t="str">
        <f>IF('tab1'!C19="","",'tab1'!C19)</f>
        <v>RPPM.01.01.01-22-0018/17</v>
      </c>
      <c r="D19" s="24" t="str">
        <f>IF('tab1'!D19="","",'tab1'!D19)</f>
        <v>CENTRUM ZDROWIA PSYCHICZNEGO JOANNA MACIEJEWSKA-SOVA RENATA RZESZOTARSKA-WICHOROWSKA SPÓŁKA PARTNERSKA LEKARZY</v>
      </c>
      <c r="E19" s="24" t="str">
        <f>IF('tab1'!E19="","",'tab1'!E19)</f>
        <v>EFRR</v>
      </c>
      <c r="F19" s="24" t="str">
        <f>IF('tab1'!F19="","",'tab1'!F19)</f>
        <v>Regionalny Program Operacyjny Województwa Pomorskiego na lata 2014-2020</v>
      </c>
      <c r="G19" s="24" t="str">
        <f>IF('tab1'!G19="","",'tab1'!G19)</f>
        <v>1. Komercjalizacja wiedzy</v>
      </c>
      <c r="H19" s="24" t="str">
        <f>IF('tab1'!H19="","",'tab1'!H19)</f>
        <v>1.1. Ekspansja przez innowacje</v>
      </c>
      <c r="I19" s="24" t="str">
        <f>IF('tab1'!I19="","",'tab1'!I19)</f>
        <v>1.1.1. Ekspansja przez innowacje – wsparcie dotacyjne</v>
      </c>
      <c r="J19" s="25">
        <f>IF('tab1'!J19="","",'tab1'!J19)</f>
        <v>163199.60999999999</v>
      </c>
      <c r="K19" s="25">
        <f>IF('tab1'!K19="","",'tab1'!K19)</f>
        <v>163199.60999999999</v>
      </c>
      <c r="L19" s="25">
        <f>IF('tab1'!L19="","",'tab1'!L19)</f>
        <v>130559.67</v>
      </c>
      <c r="M19" s="26">
        <f>IF('tab1'!M19="","",'tab1'!M19)</f>
        <v>79.999988970561901</v>
      </c>
      <c r="N19" s="24" t="str">
        <f>IF('tab1'!N19="","",'tab1'!N19)</f>
        <v>01 Dotacja bezzwrotna</v>
      </c>
      <c r="O19" s="24" t="str">
        <f>IF('tab1'!O19="","",'tab1'!O19)</f>
        <v>Miejsca realizacji do uzupełnienia ręcznego z raportu uzupełniającego!</v>
      </c>
      <c r="P19" s="24" t="str">
        <f>IF('tab1'!P19="","",'tab1'!P19)</f>
        <v>01 Duże obszary miejskie (o ludności &gt;50 000 i dużej gęstości zaludnienia)</v>
      </c>
      <c r="Q19" s="27">
        <f>IF('tab1'!Q19="","",'tab1'!Q19)</f>
        <v>43374</v>
      </c>
      <c r="R19" s="27">
        <f>IF('tab1'!R19="","",'tab1'!R19)</f>
        <v>44408</v>
      </c>
      <c r="S19" s="24" t="str">
        <f>IF('tab1'!S19="","",'tab1'!S19)</f>
        <v>Konkursowy</v>
      </c>
      <c r="T19" s="24" t="str">
        <f>IF('tab1'!T19="","",'tab1'!T19)</f>
        <v>20 Opieka zdrowotna</v>
      </c>
      <c r="U19" s="24" t="str">
        <f>IF('tab1'!U19="","",'tab1'!U19)</f>
        <v>064 Procesy badawcze i innowacyjne w MŚP (w tym systemy bonów, innowacje procesowe, projektowe, innowacje w obszarze usług i innowacje społeczne)</v>
      </c>
      <c r="V19" s="24" t="str">
        <f>IF('tab1'!V19="","",'tab1'!V19)</f>
        <v>01 Wzmacnianie badań naukowych, rozwoju technologicznego i innowacji</v>
      </c>
      <c r="W19" s="24" t="str">
        <f>IF('tab1'!W19="","",'tab1'!W19)</f>
        <v>Projekt nie jest realizowany w ramach EFS</v>
      </c>
      <c r="X19" s="24" t="str">
        <f>IF('tab1'!X19="","",'tab1'!X19)</f>
        <v>Nie dotyczy</v>
      </c>
      <c r="Y19" s="33"/>
      <c r="Z19" s="34" t="str">
        <f>VLOOKUP(C19,przeliczenia!C:D,2,FALSE)</f>
        <v>WOJ.: POMORSKIE, POW.: Gdynia, GM.: Gdynia</v>
      </c>
    </row>
    <row r="20" spans="1:26" ht="90" x14ac:dyDescent="0.25">
      <c r="A20" s="24" t="str">
        <f>IF('tab1'!A20="","",'tab1'!A20)</f>
        <v>Badania przemysłowe i prace rozwojowe produktów Pelixar a-SAR</v>
      </c>
      <c r="B20" s="24"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4" t="str">
        <f>IF('tab1'!C20="","",'tab1'!C20)</f>
        <v>RPPM.01.01.01-22-0020/18</v>
      </c>
      <c r="D20" s="24" t="str">
        <f>IF('tab1'!D20="","",'tab1'!D20)</f>
        <v>PELIXAR S.A.</v>
      </c>
      <c r="E20" s="24" t="str">
        <f>IF('tab1'!E20="","",'tab1'!E20)</f>
        <v>EFRR</v>
      </c>
      <c r="F20" s="24" t="str">
        <f>IF('tab1'!F20="","",'tab1'!F20)</f>
        <v>Regionalny Program Operacyjny Województwa Pomorskiego na lata 2014-2020</v>
      </c>
      <c r="G20" s="24" t="str">
        <f>IF('tab1'!G20="","",'tab1'!G20)</f>
        <v>1. Komercjalizacja wiedzy</v>
      </c>
      <c r="H20" s="24" t="str">
        <f>IF('tab1'!H20="","",'tab1'!H20)</f>
        <v>1.1. Ekspansja przez innowacje</v>
      </c>
      <c r="I20" s="24" t="str">
        <f>IF('tab1'!I20="","",'tab1'!I20)</f>
        <v>1.1.1. Ekspansja przez innowacje – wsparcie dotacyjne</v>
      </c>
      <c r="J20" s="25">
        <f>IF('tab1'!J20="","",'tab1'!J20)</f>
        <v>1304844.3999999999</v>
      </c>
      <c r="K20" s="25">
        <f>IF('tab1'!K20="","",'tab1'!K20)</f>
        <v>1233870.3</v>
      </c>
      <c r="L20" s="25">
        <f>IF('tab1'!L20="","",'tab1'!L20)</f>
        <v>937731.6</v>
      </c>
      <c r="M20" s="26">
        <f>IF('tab1'!M20="","",'tab1'!M20)</f>
        <v>75.999203481921896</v>
      </c>
      <c r="N20" s="24" t="str">
        <f>IF('tab1'!N20="","",'tab1'!N20)</f>
        <v>01 Dotacja bezzwrotna</v>
      </c>
      <c r="O20" s="24" t="str">
        <f>IF('tab1'!O20="","",'tab1'!O20)</f>
        <v>Miejsca realizacji do uzupełnienia ręcznego z raportu uzupełniającego!</v>
      </c>
      <c r="P20" s="24" t="str">
        <f>IF('tab1'!P20="","",'tab1'!P20)</f>
        <v>01 Duże obszary miejskie (o ludności &gt;50 000 i dużej gęstości zaludnienia)</v>
      </c>
      <c r="Q20" s="27">
        <f>IF('tab1'!Q20="","",'tab1'!Q20)</f>
        <v>43831</v>
      </c>
      <c r="R20" s="27">
        <f>IF('tab1'!R20="","",'tab1'!R20)</f>
        <v>44926</v>
      </c>
      <c r="S20" s="24" t="str">
        <f>IF('tab1'!S20="","",'tab1'!S20)</f>
        <v>Konkursowy</v>
      </c>
      <c r="T20" s="24" t="str">
        <f>IF('tab1'!T20="","",'tab1'!T20)</f>
        <v>07 Pozostałe nieokreślone branże przemysłu wytwórczego</v>
      </c>
      <c r="U20" s="24" t="str">
        <f>IF('tab1'!U20="","",'tab1'!U20)</f>
        <v>064 Procesy badawcze i innowacyjne w MŚP (w tym systemy bonów, innowacje procesowe, projektowe, innowacje w obszarze usług i innowacje społeczne)</v>
      </c>
      <c r="V20" s="24" t="str">
        <f>IF('tab1'!V20="","",'tab1'!V20)</f>
        <v>01 Wzmacnianie badań naukowych, rozwoju technologicznego i innowacji</v>
      </c>
      <c r="W20" s="24" t="str">
        <f>IF('tab1'!W20="","",'tab1'!W20)</f>
        <v>Projekt nie jest realizowany w ramach EFS</v>
      </c>
      <c r="X20" s="24" t="str">
        <f>IF('tab1'!X20="","",'tab1'!X20)</f>
        <v>Nie dotyczy</v>
      </c>
      <c r="Y20" s="33"/>
      <c r="Z20" s="34" t="str">
        <f>VLOOKUP(C20,przeliczenia!C:D,2,FALSE)</f>
        <v>Cały Kraj</v>
      </c>
    </row>
    <row r="21" spans="1:26" ht="90" x14ac:dyDescent="0.25">
      <c r="A21" s="24" t="str">
        <f>IF('tab1'!A21="","",'tab1'!A21)</f>
        <v>Opracowanie innowacyjnego systemu wsparcia efektywnego zarządzania siecią ciepłowniczą</v>
      </c>
      <c r="B21" s="24"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4" t="str">
        <f>IF('tab1'!C21="","",'tab1'!C21)</f>
        <v>RPPM.01.01.01-22-0023/18</v>
      </c>
      <c r="D21" s="24" t="str">
        <f>IF('tab1'!D21="","",'tab1'!D21)</f>
        <v>GDAŃSKIE PRZEDSIĘBIORSTWO ENERGETYKI CIEPLNEJ SPÓŁKA Z OGRANICZONĄ ODPOWIEDZIALNOŚCIĄ</v>
      </c>
      <c r="E21" s="24" t="str">
        <f>IF('tab1'!E21="","",'tab1'!E21)</f>
        <v>EFRR</v>
      </c>
      <c r="F21" s="24" t="str">
        <f>IF('tab1'!F21="","",'tab1'!F21)</f>
        <v>Regionalny Program Operacyjny Województwa Pomorskiego na lata 2014-2020</v>
      </c>
      <c r="G21" s="24" t="str">
        <f>IF('tab1'!G21="","",'tab1'!G21)</f>
        <v>1. Komercjalizacja wiedzy</v>
      </c>
      <c r="H21" s="24" t="str">
        <f>IF('tab1'!H21="","",'tab1'!H21)</f>
        <v>1.1. Ekspansja przez innowacje</v>
      </c>
      <c r="I21" s="24" t="str">
        <f>IF('tab1'!I21="","",'tab1'!I21)</f>
        <v>1.1.1. Ekspansja przez innowacje – wsparcie dotacyjne</v>
      </c>
      <c r="J21" s="25">
        <f>IF('tab1'!J21="","",'tab1'!J21)</f>
        <v>16817516.75</v>
      </c>
      <c r="K21" s="25">
        <f>IF('tab1'!K21="","",'tab1'!K21)</f>
        <v>15456738.75</v>
      </c>
      <c r="L21" s="25">
        <f>IF('tab1'!L21="","",'tab1'!L21)</f>
        <v>6743490.29</v>
      </c>
      <c r="M21" s="26">
        <f>IF('tab1'!M21="","",'tab1'!M21)</f>
        <v>43.628157265710399</v>
      </c>
      <c r="N21" s="24" t="str">
        <f>IF('tab1'!N21="","",'tab1'!N21)</f>
        <v>01 Dotacja bezzwrotna</v>
      </c>
      <c r="O21" s="24" t="str">
        <f>IF('tab1'!O21="","",'tab1'!O21)</f>
        <v>Miejsca realizacji do uzupełnienia ręcznego z raportu uzupełniającego!</v>
      </c>
      <c r="P21" s="24" t="str">
        <f>IF('tab1'!P21="","",'tab1'!P21)</f>
        <v>01 Duże obszary miejskie (o ludności &gt;50 000 i dużej gęstości zaludnienia)</v>
      </c>
      <c r="Q21" s="27">
        <f>IF('tab1'!Q21="","",'tab1'!Q21)</f>
        <v>43556</v>
      </c>
      <c r="R21" s="27">
        <f>IF('tab1'!R21="","",'tab1'!R21)</f>
        <v>44834</v>
      </c>
      <c r="S21" s="24" t="str">
        <f>IF('tab1'!S21="","",'tab1'!S21)</f>
        <v>Konkursowy</v>
      </c>
      <c r="T21" s="24" t="str">
        <f>IF('tab1'!T21="","",'tab1'!T21)</f>
        <v>10 Energia elektryczna, paliwa gazowe, para wodna, gorąca woda i powietrze do układów klimatyzacyjnych</v>
      </c>
      <c r="U21" s="24" t="str">
        <f>IF('tab1'!U21="","",'tab1'!U21)</f>
        <v>002 Procesy badawcze i innowacyjne w dużych przedsiębiorstwach</v>
      </c>
      <c r="V21" s="24" t="str">
        <f>IF('tab1'!V21="","",'tab1'!V21)</f>
        <v>01 Wzmacnianie badań naukowych, rozwoju technologicznego i innowacji</v>
      </c>
      <c r="W21" s="24" t="str">
        <f>IF('tab1'!W21="","",'tab1'!W21)</f>
        <v>Projekt nie jest realizowany w ramach EFS</v>
      </c>
      <c r="X21" s="24" t="str">
        <f>IF('tab1'!X21="","",'tab1'!X21)</f>
        <v>Nie dotyczy</v>
      </c>
      <c r="Y21" s="33"/>
      <c r="Z21" s="34" t="str">
        <f>VLOOKUP(C21,przeliczenia!C:D,2,FALSE)</f>
        <v>Cały Kraj</v>
      </c>
    </row>
    <row r="22" spans="1:26" ht="90" x14ac:dyDescent="0.25">
      <c r="A22" s="24" t="str">
        <f>IF('tab1'!A22="","",'tab1'!A22)</f>
        <v>Platforma transferu wiedzy FindFish - Numeryczny System Prognozowania warunków środowiska morskiego Zatoki Gdańskiej dla Rybołówstwa</v>
      </c>
      <c r="B22" s="24"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4" t="str">
        <f>IF('tab1'!C22="","",'tab1'!C22)</f>
        <v>RPPM.01.01.01-22-0025/16</v>
      </c>
      <c r="D22" s="24" t="str">
        <f>IF('tab1'!D22="","",'tab1'!D22)</f>
        <v>INSTYTUT OCEANOLOGII POLSKIEJ AKADEMII NAUK</v>
      </c>
      <c r="E22" s="24" t="str">
        <f>IF('tab1'!E22="","",'tab1'!E22)</f>
        <v>EFRR</v>
      </c>
      <c r="F22" s="24" t="str">
        <f>IF('tab1'!F22="","",'tab1'!F22)</f>
        <v>Regionalny Program Operacyjny Województwa Pomorskiego na lata 2014-2020</v>
      </c>
      <c r="G22" s="24" t="str">
        <f>IF('tab1'!G22="","",'tab1'!G22)</f>
        <v>1. Komercjalizacja wiedzy</v>
      </c>
      <c r="H22" s="24" t="str">
        <f>IF('tab1'!H22="","",'tab1'!H22)</f>
        <v>1.1. Ekspansja przez innowacje</v>
      </c>
      <c r="I22" s="24" t="str">
        <f>IF('tab1'!I22="","",'tab1'!I22)</f>
        <v>1.1.1. Ekspansja przez innowacje – wsparcie dotacyjne</v>
      </c>
      <c r="J22" s="25">
        <f>IF('tab1'!J22="","",'tab1'!J22)</f>
        <v>5111228.7</v>
      </c>
      <c r="K22" s="25">
        <f>IF('tab1'!K22="","",'tab1'!K22)</f>
        <v>4848003.9800000004</v>
      </c>
      <c r="L22" s="25">
        <f>IF('tab1'!L22="","",'tab1'!L22)</f>
        <v>3253192.35</v>
      </c>
      <c r="M22" s="26">
        <f>IF('tab1'!M22="","",'tab1'!M22)</f>
        <v>67.103747509712207</v>
      </c>
      <c r="N22" s="24" t="str">
        <f>IF('tab1'!N22="","",'tab1'!N22)</f>
        <v>01 Dotacja bezzwrotna</v>
      </c>
      <c r="O22" s="24" t="str">
        <f>IF('tab1'!O22="","",'tab1'!O22)</f>
        <v>Miejsca realizacji do uzupełnienia ręcznego z raportu uzupełniającego!</v>
      </c>
      <c r="P22" s="24" t="str">
        <f>IF('tab1'!P22="","",'tab1'!P22)</f>
        <v>01 Duże obszary miejskie (o ludności &gt;50 000 i dużej gęstości zaludnienia)</v>
      </c>
      <c r="Q22" s="27">
        <f>IF('tab1'!Q22="","",'tab1'!Q22)</f>
        <v>42736</v>
      </c>
      <c r="R22" s="27">
        <f>IF('tab1'!R22="","",'tab1'!R22)</f>
        <v>45016</v>
      </c>
      <c r="S22" s="24" t="str">
        <f>IF('tab1'!S22="","",'tab1'!S22)</f>
        <v>Konkursowy</v>
      </c>
      <c r="T22" s="24" t="str">
        <f>IF('tab1'!T22="","",'tab1'!T22)</f>
        <v>22 Działalność związana ze środowiskiem naturalnym i zmianami klimatu</v>
      </c>
      <c r="U22" s="24" t="str">
        <f>IF('tab1'!U22="","",'tab1'!U22)</f>
        <v>002 Procesy badawcze i innowacyjne w dużych przedsiębiorstwach</v>
      </c>
      <c r="V22" s="24" t="str">
        <f>IF('tab1'!V22="","",'tab1'!V22)</f>
        <v>01 Wzmacnianie badań naukowych, rozwoju technologicznego i innowacji</v>
      </c>
      <c r="W22" s="24" t="str">
        <f>IF('tab1'!W22="","",'tab1'!W22)</f>
        <v>Projekt nie jest realizowany w ramach EFS</v>
      </c>
      <c r="X22" s="24" t="str">
        <f>IF('tab1'!X22="","",'tab1'!X22)</f>
        <v>Nie dotyczy</v>
      </c>
      <c r="Y22" s="33"/>
      <c r="Z22" s="34" t="str">
        <f>VLOOKUP(C22,przeliczenia!C:D,2,FALSE)</f>
        <v>Cały Kraj</v>
      </c>
    </row>
    <row r="23" spans="1:26" ht="78.75" x14ac:dyDescent="0.25">
      <c r="A23" s="24" t="str">
        <f>IF('tab1'!A23="","",'tab1'!A23)</f>
        <v>Mikrosiłownia z wysokosprawnym turbozespołem opracowana przez MAPU Sp. z o.o. jako przełom z zakresu niekonwencjonalnej energetyki małej mocy.</v>
      </c>
      <c r="B23" s="24"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4" t="str">
        <f>IF('tab1'!C23="","",'tab1'!C23)</f>
        <v>RPPM.01.01.01-22-0025/17</v>
      </c>
      <c r="D23" s="24" t="str">
        <f>IF('tab1'!D23="","",'tab1'!D23)</f>
        <v>MOST ADVANCED POWER UNIT SPÓŁKA Z OGRANICZONĄ ODPOWIEDZIALNOŚCIĄ</v>
      </c>
      <c r="E23" s="24" t="str">
        <f>IF('tab1'!E23="","",'tab1'!E23)</f>
        <v>EFRR</v>
      </c>
      <c r="F23" s="24" t="str">
        <f>IF('tab1'!F23="","",'tab1'!F23)</f>
        <v>Regionalny Program Operacyjny Województwa Pomorskiego na lata 2014-2020</v>
      </c>
      <c r="G23" s="24" t="str">
        <f>IF('tab1'!G23="","",'tab1'!G23)</f>
        <v>1. Komercjalizacja wiedzy</v>
      </c>
      <c r="H23" s="24" t="str">
        <f>IF('tab1'!H23="","",'tab1'!H23)</f>
        <v>1.1. Ekspansja przez innowacje</v>
      </c>
      <c r="I23" s="24" t="str">
        <f>IF('tab1'!I23="","",'tab1'!I23)</f>
        <v>1.1.1. Ekspansja przez innowacje – wsparcie dotacyjne</v>
      </c>
      <c r="J23" s="25">
        <f>IF('tab1'!J23="","",'tab1'!J23)</f>
        <v>2132201.23</v>
      </c>
      <c r="K23" s="25">
        <f>IF('tab1'!K23="","",'tab1'!K23)</f>
        <v>1919755.23</v>
      </c>
      <c r="L23" s="25">
        <f>IF('tab1'!L23="","",'tab1'!L23)</f>
        <v>1417528.64</v>
      </c>
      <c r="M23" s="26">
        <f>IF('tab1'!M23="","",'tab1'!M23)</f>
        <v>73.839029989255494</v>
      </c>
      <c r="N23" s="24" t="str">
        <f>IF('tab1'!N23="","",'tab1'!N23)</f>
        <v>01 Dotacja bezzwrotna</v>
      </c>
      <c r="O23" s="24" t="str">
        <f>IF('tab1'!O23="","",'tab1'!O23)</f>
        <v>Miejsca realizacji do uzupełnienia ręcznego z raportu uzupełniającego!</v>
      </c>
      <c r="P23" s="24" t="str">
        <f>IF('tab1'!P23="","",'tab1'!P23)</f>
        <v>01 Duże obszary miejskie (o ludności &gt;50 000 i dużej gęstości zaludnienia)</v>
      </c>
      <c r="Q23" s="27">
        <f>IF('tab1'!Q23="","",'tab1'!Q23)</f>
        <v>43374</v>
      </c>
      <c r="R23" s="27">
        <f>IF('tab1'!R23="","",'tab1'!R23)</f>
        <v>44651</v>
      </c>
      <c r="S23" s="24" t="str">
        <f>IF('tab1'!S23="","",'tab1'!S23)</f>
        <v>Konkursowy</v>
      </c>
      <c r="T23" s="24" t="str">
        <f>IF('tab1'!T23="","",'tab1'!T23)</f>
        <v>10 Energia elektryczna, paliwa gazowe, para wodna, gorąca woda i powietrze do układów klimatyzacyjnych</v>
      </c>
      <c r="U23" s="24" t="str">
        <f>IF('tab1'!U23="","",'tab1'!U23)</f>
        <v>064 Procesy badawcze i innowacyjne w MŚP (w tym systemy bonów, innowacje procesowe, projektowe, innowacje w obszarze usług i innowacje społeczne)</v>
      </c>
      <c r="V23" s="24" t="str">
        <f>IF('tab1'!V23="","",'tab1'!V23)</f>
        <v>01 Wzmacnianie badań naukowych, rozwoju technologicznego i innowacji</v>
      </c>
      <c r="W23" s="24" t="str">
        <f>IF('tab1'!W23="","",'tab1'!W23)</f>
        <v>Projekt nie jest realizowany w ramach EFS</v>
      </c>
      <c r="X23" s="24" t="str">
        <f>IF('tab1'!X23="","",'tab1'!X23)</f>
        <v>Nie dotyczy</v>
      </c>
      <c r="Y23" s="33"/>
      <c r="Z23" s="34" t="str">
        <f>VLOOKUP(C23,przeliczenia!C:D,2,FALSE)</f>
        <v>WOJ.: POMORSKIE, POW.: Gdańsk, GM.: Gdańsk</v>
      </c>
    </row>
    <row r="24" spans="1:26" ht="78.75" x14ac:dyDescent="0.25">
      <c r="A24" s="24"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4"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4" t="str">
        <f>IF('tab1'!C24="","",'tab1'!C24)</f>
        <v>RPPM.01.01.01-22-0026/16</v>
      </c>
      <c r="D24" s="24" t="str">
        <f>IF('tab1'!D24="","",'tab1'!D24)</f>
        <v>VOICELAB.AI SP. Z O.O.</v>
      </c>
      <c r="E24" s="24" t="str">
        <f>IF('tab1'!E24="","",'tab1'!E24)</f>
        <v>EFRR</v>
      </c>
      <c r="F24" s="24" t="str">
        <f>IF('tab1'!F24="","",'tab1'!F24)</f>
        <v>Regionalny Program Operacyjny Województwa Pomorskiego na lata 2014-2020</v>
      </c>
      <c r="G24" s="24" t="str">
        <f>IF('tab1'!G24="","",'tab1'!G24)</f>
        <v>1. Komercjalizacja wiedzy</v>
      </c>
      <c r="H24" s="24" t="str">
        <f>IF('tab1'!H24="","",'tab1'!H24)</f>
        <v>1.1. Ekspansja przez innowacje</v>
      </c>
      <c r="I24" s="24" t="str">
        <f>IF('tab1'!I24="","",'tab1'!I24)</f>
        <v>1.1.1. Ekspansja przez innowacje – wsparcie dotacyjne</v>
      </c>
      <c r="J24" s="25">
        <f>IF('tab1'!J24="","",'tab1'!J24)</f>
        <v>7026240.79</v>
      </c>
      <c r="K24" s="25">
        <f>IF('tab1'!K24="","",'tab1'!K24)</f>
        <v>6756041.8399999999</v>
      </c>
      <c r="L24" s="25">
        <f>IF('tab1'!L24="","",'tab1'!L24)</f>
        <v>4678454.99</v>
      </c>
      <c r="M24" s="26">
        <f>IF('tab1'!M24="","",'tab1'!M24)</f>
        <v>69.248460870988296</v>
      </c>
      <c r="N24" s="24" t="str">
        <f>IF('tab1'!N24="","",'tab1'!N24)</f>
        <v>01 Dotacja bezzwrotna</v>
      </c>
      <c r="O24" s="24" t="str">
        <f>IF('tab1'!O24="","",'tab1'!O24)</f>
        <v>Miejsca realizacji do uzupełnienia ręcznego z raportu uzupełniającego!</v>
      </c>
      <c r="P24" s="24" t="str">
        <f>IF('tab1'!P24="","",'tab1'!P24)</f>
        <v>01 Duże obszary miejskie (o ludności &gt;50 000 i dużej gęstości zaludnienia)</v>
      </c>
      <c r="Q24" s="27">
        <f>IF('tab1'!Q24="","",'tab1'!Q24)</f>
        <v>42552</v>
      </c>
      <c r="R24" s="27">
        <f>IF('tab1'!R24="","",'tab1'!R24)</f>
        <v>44012</v>
      </c>
      <c r="S24" s="24" t="str">
        <f>IF('tab1'!S24="","",'tab1'!S24)</f>
        <v>Konkursowy</v>
      </c>
      <c r="T24" s="24" t="str">
        <f>IF('tab1'!T24="","",'tab1'!T24)</f>
        <v>13 Działania informacyjno-komunikacyjne, w tym telekomunikacja, usługi informacyjne, programowanie, doradztwo i działalność pokrewna</v>
      </c>
      <c r="U24" s="24" t="str">
        <f>IF('tab1'!U24="","",'tab1'!U24)</f>
        <v>064 Procesy badawcze i innowacyjne w MŚP (w tym systemy bonów, innowacje procesowe, projektowe, innowacje w obszarze usług i innowacje społeczne)</v>
      </c>
      <c r="V24" s="24" t="str">
        <f>IF('tab1'!V24="","",'tab1'!V24)</f>
        <v>01 Wzmacnianie badań naukowych, rozwoju technologicznego i innowacji</v>
      </c>
      <c r="W24" s="24" t="str">
        <f>IF('tab1'!W24="","",'tab1'!W24)</f>
        <v>Projekt nie jest realizowany w ramach EFS</v>
      </c>
      <c r="X24" s="24" t="str">
        <f>IF('tab1'!X24="","",'tab1'!X24)</f>
        <v>Nie dotyczy</v>
      </c>
      <c r="Y24" s="33"/>
      <c r="Z24" s="34" t="str">
        <f>VLOOKUP(C24,przeliczenia!C:D,2,FALSE)</f>
        <v>WOJ.: POMORSKIE, POW.: Gdańsk, GM.: Gdańsk</v>
      </c>
    </row>
    <row r="25" spans="1:26" ht="90" x14ac:dyDescent="0.25">
      <c r="A25" s="24" t="str">
        <f>IF('tab1'!A25="","",'tab1'!A25)</f>
        <v>Opracowanie kompleksowego systemu do wykonywania zautomatyzowanych prezentacji sferycznych oraz prezentacji 360° produktów, uwzględniającego autorskie algorytmy oraz rozwiązania sprzętowe</v>
      </c>
      <c r="B25" s="24"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4" t="str">
        <f>IF('tab1'!C25="","",'tab1'!C25)</f>
        <v>RPPM.01.01.01-22-0026/18</v>
      </c>
      <c r="D25" s="24" t="str">
        <f>IF('tab1'!D25="","",'tab1'!D25)</f>
        <v>SYGNIS SPÓŁKA AKCYJNA</v>
      </c>
      <c r="E25" s="24" t="str">
        <f>IF('tab1'!E25="","",'tab1'!E25)</f>
        <v>EFRR</v>
      </c>
      <c r="F25" s="24" t="str">
        <f>IF('tab1'!F25="","",'tab1'!F25)</f>
        <v>Regionalny Program Operacyjny Województwa Pomorskiego na lata 2014-2020</v>
      </c>
      <c r="G25" s="24" t="str">
        <f>IF('tab1'!G25="","",'tab1'!G25)</f>
        <v>1. Komercjalizacja wiedzy</v>
      </c>
      <c r="H25" s="24" t="str">
        <f>IF('tab1'!H25="","",'tab1'!H25)</f>
        <v>1.1. Ekspansja przez innowacje</v>
      </c>
      <c r="I25" s="24" t="str">
        <f>IF('tab1'!I25="","",'tab1'!I25)</f>
        <v>1.1.1. Ekspansja przez innowacje – wsparcie dotacyjne</v>
      </c>
      <c r="J25" s="25">
        <f>IF('tab1'!J25="","",'tab1'!J25)</f>
        <v>2622310.89</v>
      </c>
      <c r="K25" s="25">
        <f>IF('tab1'!K25="","",'tab1'!K25)</f>
        <v>2531587.39</v>
      </c>
      <c r="L25" s="25">
        <f>IF('tab1'!L25="","",'tab1'!L25)</f>
        <v>1934532.53</v>
      </c>
      <c r="M25" s="26">
        <f>IF('tab1'!M25="","",'tab1'!M25)</f>
        <v>76.415791042473202</v>
      </c>
      <c r="N25" s="24" t="str">
        <f>IF('tab1'!N25="","",'tab1'!N25)</f>
        <v>01 Dotacja bezzwrotna</v>
      </c>
      <c r="O25" s="24" t="str">
        <f>IF('tab1'!O25="","",'tab1'!O25)</f>
        <v>Miejsca realizacji do uzupełnienia ręcznego z raportu uzupełniającego!</v>
      </c>
      <c r="P25" s="24" t="str">
        <f>IF('tab1'!P25="","",'tab1'!P25)</f>
        <v>02 Małe obszary miejskie (o ludności &gt;5 000 i średniej gęstości zaludnienia)</v>
      </c>
      <c r="Q25" s="27">
        <f>IF('tab1'!Q25="","",'tab1'!Q25)</f>
        <v>43922</v>
      </c>
      <c r="R25" s="27">
        <f>IF('tab1'!R25="","",'tab1'!R25)</f>
        <v>44469</v>
      </c>
      <c r="S25" s="24" t="str">
        <f>IF('tab1'!S25="","",'tab1'!S25)</f>
        <v>Konkursowy</v>
      </c>
      <c r="T25" s="24" t="str">
        <f>IF('tab1'!T25="","",'tab1'!T25)</f>
        <v>06 Produkcja komputerów, wyrobów elektronicznych i optycznych</v>
      </c>
      <c r="U25" s="24" t="str">
        <f>IF('tab1'!U25="","",'tab1'!U25)</f>
        <v>064 Procesy badawcze i innowacyjne w MŚP (w tym systemy bonów, innowacje procesowe, projektowe, innowacje w obszarze usług i innowacje społeczne)</v>
      </c>
      <c r="V25" s="24" t="str">
        <f>IF('tab1'!V25="","",'tab1'!V25)</f>
        <v>01 Wzmacnianie badań naukowych, rozwoju technologicznego i innowacji</v>
      </c>
      <c r="W25" s="24" t="str">
        <f>IF('tab1'!W25="","",'tab1'!W25)</f>
        <v>Projekt nie jest realizowany w ramach EFS</v>
      </c>
      <c r="X25" s="24" t="str">
        <f>IF('tab1'!X25="","",'tab1'!X25)</f>
        <v>Nie dotyczy</v>
      </c>
      <c r="Y25" s="33"/>
      <c r="Z25" s="34" t="str">
        <f>VLOOKUP(C25,przeliczenia!C:D,2,FALSE)</f>
        <v>Cały Kraj</v>
      </c>
    </row>
    <row r="26" spans="1:26" ht="90" x14ac:dyDescent="0.25">
      <c r="A26" s="24" t="str">
        <f>IF('tab1'!A26="","",'tab1'!A26)</f>
        <v>Opracowanie prototypu urządzenia do zautomatyzowanej, całościowej obróbki łososia, wykorzystującego w procesie przetwórczym strumienie wody wraz ze zdefiniowaną w ramach badań technologią dezynfekcji urządzenia.</v>
      </c>
      <c r="B26" s="24"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4" t="str">
        <f>IF('tab1'!C26="","",'tab1'!C26)</f>
        <v>RPPM.01.01.01-22-0027/18</v>
      </c>
      <c r="D26" s="24" t="str">
        <f>IF('tab1'!D26="","",'tab1'!D26)</f>
        <v>ZATOKA-TECH SPÓŁKA Z OGRANICZONĄ ODPOWIEDZIALNOŚCIĄ</v>
      </c>
      <c r="E26" s="24" t="str">
        <f>IF('tab1'!E26="","",'tab1'!E26)</f>
        <v>EFRR</v>
      </c>
      <c r="F26" s="24" t="str">
        <f>IF('tab1'!F26="","",'tab1'!F26)</f>
        <v>Regionalny Program Operacyjny Województwa Pomorskiego na lata 2014-2020</v>
      </c>
      <c r="G26" s="24" t="str">
        <f>IF('tab1'!G26="","",'tab1'!G26)</f>
        <v>1. Komercjalizacja wiedzy</v>
      </c>
      <c r="H26" s="24" t="str">
        <f>IF('tab1'!H26="","",'tab1'!H26)</f>
        <v>1.1. Ekspansja przez innowacje</v>
      </c>
      <c r="I26" s="24" t="str">
        <f>IF('tab1'!I26="","",'tab1'!I26)</f>
        <v>1.1.1. Ekspansja przez innowacje – wsparcie dotacyjne</v>
      </c>
      <c r="J26" s="25">
        <f>IF('tab1'!J26="","",'tab1'!J26)</f>
        <v>9964262.7899999991</v>
      </c>
      <c r="K26" s="25">
        <f>IF('tab1'!K26="","",'tab1'!K26)</f>
        <v>8521127.7899999991</v>
      </c>
      <c r="L26" s="25">
        <f>IF('tab1'!L26="","",'tab1'!L26)</f>
        <v>6060258.5999999996</v>
      </c>
      <c r="M26" s="26">
        <f>IF('tab1'!M26="","",'tab1'!M26)</f>
        <v>71.120381589770801</v>
      </c>
      <c r="N26" s="24" t="str">
        <f>IF('tab1'!N26="","",'tab1'!N26)</f>
        <v>01 Dotacja bezzwrotna</v>
      </c>
      <c r="O26" s="24" t="str">
        <f>IF('tab1'!O26="","",'tab1'!O26)</f>
        <v>Miejsca realizacji do uzupełnienia ręcznego z raportu uzupełniającego!</v>
      </c>
      <c r="P26" s="24" t="str">
        <f>IF('tab1'!P26="","",'tab1'!P26)</f>
        <v>03 Obszary wiejskie (o małej gęstości zaludnienia)</v>
      </c>
      <c r="Q26" s="27">
        <f>IF('tab1'!Q26="","",'tab1'!Q26)</f>
        <v>43891</v>
      </c>
      <c r="R26" s="27">
        <f>IF('tab1'!R26="","",'tab1'!R26)</f>
        <v>44895</v>
      </c>
      <c r="S26" s="24" t="str">
        <f>IF('tab1'!S26="","",'tab1'!S26)</f>
        <v>Konkursowy</v>
      </c>
      <c r="T26" s="24" t="str">
        <f>IF('tab1'!T26="","",'tab1'!T26)</f>
        <v>07 Pozostałe nieokreślone branże przemysłu wytwórczego</v>
      </c>
      <c r="U26" s="24" t="str">
        <f>IF('tab1'!U26="","",'tab1'!U26)</f>
        <v>064 Procesy badawcze i innowacyjne w MŚP (w tym systemy bonów, innowacje procesowe, projektowe, innowacje w obszarze usług i innowacje społeczne)</v>
      </c>
      <c r="V26" s="24" t="str">
        <f>IF('tab1'!V26="","",'tab1'!V26)</f>
        <v>01 Wzmacnianie badań naukowych, rozwoju technologicznego i innowacji</v>
      </c>
      <c r="W26" s="24" t="str">
        <f>IF('tab1'!W26="","",'tab1'!W26)</f>
        <v>Projekt nie jest realizowany w ramach EFS</v>
      </c>
      <c r="X26" s="24" t="str">
        <f>IF('tab1'!X26="","",'tab1'!X26)</f>
        <v>Nie dotyczy</v>
      </c>
      <c r="Y26" s="33"/>
      <c r="Z26" s="34" t="str">
        <f>VLOOKUP(C26,przeliczenia!C:D,2,FALSE)</f>
        <v>Cały Kraj</v>
      </c>
    </row>
    <row r="27" spans="1:26" ht="90" x14ac:dyDescent="0.25">
      <c r="A27" s="24" t="str">
        <f>IF('tab1'!A27="","",'tab1'!A27)</f>
        <v>Inteligentny system do analizy i optymalizacji planów sieci 5G z wykorzystaniem sieci neuronowych (głębokiego uczenia maszynowego) oraz algorytmów eksperckich</v>
      </c>
      <c r="B27" s="24"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4" t="str">
        <f>IF('tab1'!C27="","",'tab1'!C27)</f>
        <v>RPPM.01.01.01-22-0028/18</v>
      </c>
      <c r="D27" s="24" t="str">
        <f>IF('tab1'!D27="","",'tab1'!D27)</f>
        <v>''BLARE TECHNOLOGIES" SPÓŁKA Z OGRANICZONĄ ODPOWIEDZIALNOŚCIĄ</v>
      </c>
      <c r="E27" s="24" t="str">
        <f>IF('tab1'!E27="","",'tab1'!E27)</f>
        <v>EFRR</v>
      </c>
      <c r="F27" s="24" t="str">
        <f>IF('tab1'!F27="","",'tab1'!F27)</f>
        <v>Regionalny Program Operacyjny Województwa Pomorskiego na lata 2014-2020</v>
      </c>
      <c r="G27" s="24" t="str">
        <f>IF('tab1'!G27="","",'tab1'!G27)</f>
        <v>1. Komercjalizacja wiedzy</v>
      </c>
      <c r="H27" s="24" t="str">
        <f>IF('tab1'!H27="","",'tab1'!H27)</f>
        <v>1.1. Ekspansja przez innowacje</v>
      </c>
      <c r="I27" s="24" t="str">
        <f>IF('tab1'!I27="","",'tab1'!I27)</f>
        <v>1.1.1. Ekspansja przez innowacje – wsparcie dotacyjne</v>
      </c>
      <c r="J27" s="25">
        <f>IF('tab1'!J27="","",'tab1'!J27)</f>
        <v>7302081.7999999998</v>
      </c>
      <c r="K27" s="25">
        <f>IF('tab1'!K27="","",'tab1'!K27)</f>
        <v>7171671.7999999998</v>
      </c>
      <c r="L27" s="25">
        <f>IF('tab1'!L27="","",'tab1'!L27)</f>
        <v>4672041.67</v>
      </c>
      <c r="M27" s="26">
        <f>IF('tab1'!M27="","",'tab1'!M27)</f>
        <v>65.145781908201698</v>
      </c>
      <c r="N27" s="24" t="str">
        <f>IF('tab1'!N27="","",'tab1'!N27)</f>
        <v>01 Dotacja bezzwrotna</v>
      </c>
      <c r="O27" s="24" t="str">
        <f>IF('tab1'!O27="","",'tab1'!O27)</f>
        <v>Miejsca realizacji do uzupełnienia ręcznego z raportu uzupełniającego!</v>
      </c>
      <c r="P27" s="24" t="str">
        <f>IF('tab1'!P27="","",'tab1'!P27)</f>
        <v>01 Duże obszary miejskie (o ludności &gt;50 000 i dużej gęstości zaludnienia)</v>
      </c>
      <c r="Q27" s="27">
        <f>IF('tab1'!Q27="","",'tab1'!Q27)</f>
        <v>44105</v>
      </c>
      <c r="R27" s="27">
        <f>IF('tab1'!R27="","",'tab1'!R27)</f>
        <v>45077</v>
      </c>
      <c r="S27" s="24" t="str">
        <f>IF('tab1'!S27="","",'tab1'!S27)</f>
        <v>Konkursowy</v>
      </c>
      <c r="T27" s="24" t="str">
        <f>IF('tab1'!T27="","",'tab1'!T27)</f>
        <v>13 Działania informacyjno-komunikacyjne, w tym telekomunikacja, usługi informacyjne, programowanie, doradztwo i działalność pokrewna</v>
      </c>
      <c r="U27" s="24" t="str">
        <f>IF('tab1'!U27="","",'tab1'!U27)</f>
        <v>064 Procesy badawcze i innowacyjne w MŚP (w tym systemy bonów, innowacje procesowe, projektowe, innowacje w obszarze usług i innowacje społeczne)</v>
      </c>
      <c r="V27" s="24" t="str">
        <f>IF('tab1'!V27="","",'tab1'!V27)</f>
        <v>01 Wzmacnianie badań naukowych, rozwoju technologicznego i innowacji</v>
      </c>
      <c r="W27" s="24" t="str">
        <f>IF('tab1'!W27="","",'tab1'!W27)</f>
        <v>Projekt nie jest realizowany w ramach EFS</v>
      </c>
      <c r="X27" s="24" t="str">
        <f>IF('tab1'!X27="","",'tab1'!X27)</f>
        <v>Nie dotyczy</v>
      </c>
      <c r="Y27" s="33"/>
      <c r="Z27" s="34" t="str">
        <f>VLOOKUP(C27,przeliczenia!C:D,2,FALSE)</f>
        <v>Cały Kraj</v>
      </c>
    </row>
    <row r="28" spans="1:26" ht="90" x14ac:dyDescent="0.25">
      <c r="A28" s="24" t="str">
        <f>IF('tab1'!A28="","",'tab1'!A28)</f>
        <v>Autorski system do automatycznego oczyszczania wód z zanieczyszczeń ropopochodnych i biologicznych</v>
      </c>
      <c r="B28" s="24"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4" t="str">
        <f>IF('tab1'!C28="","",'tab1'!C28)</f>
        <v>RPPM.01.01.01-22-0029/18</v>
      </c>
      <c r="D28" s="24" t="str">
        <f>IF('tab1'!D28="","",'tab1'!D28)</f>
        <v>NNT SPÓŁKA Z OGRANICZONĄ ODPOWIEDZIALNOŚCIĄ</v>
      </c>
      <c r="E28" s="24" t="str">
        <f>IF('tab1'!E28="","",'tab1'!E28)</f>
        <v>EFRR</v>
      </c>
      <c r="F28" s="24" t="str">
        <f>IF('tab1'!F28="","",'tab1'!F28)</f>
        <v>Regionalny Program Operacyjny Województwa Pomorskiego na lata 2014-2020</v>
      </c>
      <c r="G28" s="24" t="str">
        <f>IF('tab1'!G28="","",'tab1'!G28)</f>
        <v>1. Komercjalizacja wiedzy</v>
      </c>
      <c r="H28" s="24" t="str">
        <f>IF('tab1'!H28="","",'tab1'!H28)</f>
        <v>1.1. Ekspansja przez innowacje</v>
      </c>
      <c r="I28" s="24" t="str">
        <f>IF('tab1'!I28="","",'tab1'!I28)</f>
        <v>1.1.1. Ekspansja przez innowacje – wsparcie dotacyjne</v>
      </c>
      <c r="J28" s="25">
        <f>IF('tab1'!J28="","",'tab1'!J28)</f>
        <v>2973643.58</v>
      </c>
      <c r="K28" s="25">
        <f>IF('tab1'!K28="","",'tab1'!K28)</f>
        <v>2845500</v>
      </c>
      <c r="L28" s="25">
        <f>IF('tab1'!L28="","",'tab1'!L28)</f>
        <v>2176048.4</v>
      </c>
      <c r="M28" s="26">
        <f>IF('tab1'!M28="","",'tab1'!M28)</f>
        <v>76.473322790370801</v>
      </c>
      <c r="N28" s="24" t="str">
        <f>IF('tab1'!N28="","",'tab1'!N28)</f>
        <v>01 Dotacja bezzwrotna</v>
      </c>
      <c r="O28" s="24" t="str">
        <f>IF('tab1'!O28="","",'tab1'!O28)</f>
        <v>Miejsca realizacji do uzupełnienia ręcznego z raportu uzupełniającego!</v>
      </c>
      <c r="P28" s="24" t="str">
        <f>IF('tab1'!P28="","",'tab1'!P28)</f>
        <v>01 Duże obszary miejskie (o ludności &gt;50 000 i dużej gęstości zaludnienia)</v>
      </c>
      <c r="Q28" s="27">
        <f>IF('tab1'!Q28="","",'tab1'!Q28)</f>
        <v>44013</v>
      </c>
      <c r="R28" s="27">
        <f>IF('tab1'!R28="","",'tab1'!R28)</f>
        <v>44834</v>
      </c>
      <c r="S28" s="24" t="str">
        <f>IF('tab1'!S28="","",'tab1'!S28)</f>
        <v>Konkursowy</v>
      </c>
      <c r="T28" s="24" t="str">
        <f>IF('tab1'!T28="","",'tab1'!T28)</f>
        <v>24 Inne niewyszczególnione usługi</v>
      </c>
      <c r="U28" s="24" t="str">
        <f>IF('tab1'!U28="","",'tab1'!U28)</f>
        <v>064 Procesy badawcze i innowacyjne w MŚP (w tym systemy bonów, innowacje procesowe, projektowe, innowacje w obszarze usług i innowacje społeczne)</v>
      </c>
      <c r="V28" s="24" t="str">
        <f>IF('tab1'!V28="","",'tab1'!V28)</f>
        <v>01 Wzmacnianie badań naukowych, rozwoju technologicznego i innowacji</v>
      </c>
      <c r="W28" s="24" t="str">
        <f>IF('tab1'!W28="","",'tab1'!W28)</f>
        <v>Projekt nie jest realizowany w ramach EFS</v>
      </c>
      <c r="X28" s="24" t="str">
        <f>IF('tab1'!X28="","",'tab1'!X28)</f>
        <v>Nie dotyczy</v>
      </c>
      <c r="Y28" s="33"/>
      <c r="Z28" s="34" t="str">
        <f>VLOOKUP(C28,przeliczenia!C:D,2,FALSE)</f>
        <v>Cały Kraj</v>
      </c>
    </row>
    <row r="29" spans="1:26" ht="90" x14ac:dyDescent="0.25">
      <c r="A29" s="24"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4"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4" t="str">
        <f>IF('tab1'!C29="","",'tab1'!C29)</f>
        <v>RPPM.01.01.01-22-0031/18</v>
      </c>
      <c r="D29" s="24" t="str">
        <f>IF('tab1'!D29="","",'tab1'!D29)</f>
        <v>BECAPRO SP. Z O.O.</v>
      </c>
      <c r="E29" s="24" t="str">
        <f>IF('tab1'!E29="","",'tab1'!E29)</f>
        <v>EFRR</v>
      </c>
      <c r="F29" s="24" t="str">
        <f>IF('tab1'!F29="","",'tab1'!F29)</f>
        <v>Regionalny Program Operacyjny Województwa Pomorskiego na lata 2014-2020</v>
      </c>
      <c r="G29" s="24" t="str">
        <f>IF('tab1'!G29="","",'tab1'!G29)</f>
        <v>1. Komercjalizacja wiedzy</v>
      </c>
      <c r="H29" s="24" t="str">
        <f>IF('tab1'!H29="","",'tab1'!H29)</f>
        <v>1.1. Ekspansja przez innowacje</v>
      </c>
      <c r="I29" s="24" t="str">
        <f>IF('tab1'!I29="","",'tab1'!I29)</f>
        <v>1.1.1. Ekspansja przez innowacje – wsparcie dotacyjne</v>
      </c>
      <c r="J29" s="25">
        <f>IF('tab1'!J29="","",'tab1'!J29)</f>
        <v>1915261.41</v>
      </c>
      <c r="K29" s="25">
        <f>IF('tab1'!K29="","",'tab1'!K29)</f>
        <v>1768165.14</v>
      </c>
      <c r="L29" s="25">
        <f>IF('tab1'!L29="","",'tab1'!L29)</f>
        <v>1243629.55</v>
      </c>
      <c r="M29" s="26">
        <f>IF('tab1'!M29="","",'tab1'!M29)</f>
        <v>70.334468306506693</v>
      </c>
      <c r="N29" s="24" t="str">
        <f>IF('tab1'!N29="","",'tab1'!N29)</f>
        <v>01 Dotacja bezzwrotna</v>
      </c>
      <c r="O29" s="24" t="str">
        <f>IF('tab1'!O29="","",'tab1'!O29)</f>
        <v>Miejsca realizacji do uzupełnienia ręcznego z raportu uzupełniającego!</v>
      </c>
      <c r="P29" s="24" t="str">
        <f>IF('tab1'!P29="","",'tab1'!P29)</f>
        <v>03 Obszary wiejskie (o małej gęstości zaludnienia)</v>
      </c>
      <c r="Q29" s="27">
        <f>IF('tab1'!Q29="","",'tab1'!Q29)</f>
        <v>43831</v>
      </c>
      <c r="R29" s="27">
        <f>IF('tab1'!R29="","",'tab1'!R29)</f>
        <v>45107</v>
      </c>
      <c r="S29" s="24" t="str">
        <f>IF('tab1'!S29="","",'tab1'!S29)</f>
        <v>Konkursowy</v>
      </c>
      <c r="T29" s="24" t="str">
        <f>IF('tab1'!T29="","",'tab1'!T29)</f>
        <v>14 Handel hurtowy i detaliczny</v>
      </c>
      <c r="U29" s="24" t="str">
        <f>IF('tab1'!U29="","",'tab1'!U29)</f>
        <v>064 Procesy badawcze i innowacyjne w MŚP (w tym systemy bonów, innowacje procesowe, projektowe, innowacje w obszarze usług i innowacje społeczne)</v>
      </c>
      <c r="V29" s="24" t="str">
        <f>IF('tab1'!V29="","",'tab1'!V29)</f>
        <v>01 Wzmacnianie badań naukowych, rozwoju technologicznego i innowacji</v>
      </c>
      <c r="W29" s="24" t="str">
        <f>IF('tab1'!W29="","",'tab1'!W29)</f>
        <v>Projekt nie jest realizowany w ramach EFS</v>
      </c>
      <c r="X29" s="24" t="str">
        <f>IF('tab1'!X29="","",'tab1'!X29)</f>
        <v>Nie dotyczy</v>
      </c>
      <c r="Y29" s="33"/>
      <c r="Z29" s="34" t="str">
        <f>VLOOKUP(C29,przeliczenia!C:D,2,FALSE)</f>
        <v>WOJ.: POMORSKIE, POW.: gdański, GM.: Trąbki Wielkie</v>
      </c>
    </row>
    <row r="30" spans="1:26" ht="90" x14ac:dyDescent="0.25">
      <c r="A30" s="24" t="str">
        <f>IF('tab1'!A30="","",'tab1'!A30)</f>
        <v>Opracowanie nowej technologii hodowli mikroalg z suplementacją mikroelementami i witaminą</v>
      </c>
      <c r="B30" s="24"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4" t="str">
        <f>IF('tab1'!C30="","",'tab1'!C30)</f>
        <v>RPPM.01.01.01-22-0032/17</v>
      </c>
      <c r="D30" s="24" t="str">
        <f>IF('tab1'!D30="","",'tab1'!D30)</f>
        <v>"A-Z MEDICA" SPÓŁKA Z OGRANICZONĄ ODPOWIEDZIALNOŚCIĄ</v>
      </c>
      <c r="E30" s="24" t="str">
        <f>IF('tab1'!E30="","",'tab1'!E30)</f>
        <v>EFRR</v>
      </c>
      <c r="F30" s="24" t="str">
        <f>IF('tab1'!F30="","",'tab1'!F30)</f>
        <v>Regionalny Program Operacyjny Województwa Pomorskiego na lata 2014-2020</v>
      </c>
      <c r="G30" s="24" t="str">
        <f>IF('tab1'!G30="","",'tab1'!G30)</f>
        <v>1. Komercjalizacja wiedzy</v>
      </c>
      <c r="H30" s="24" t="str">
        <f>IF('tab1'!H30="","",'tab1'!H30)</f>
        <v>1.1. Ekspansja przez innowacje</v>
      </c>
      <c r="I30" s="24" t="str">
        <f>IF('tab1'!I30="","",'tab1'!I30)</f>
        <v>1.1.1. Ekspansja przez innowacje – wsparcie dotacyjne</v>
      </c>
      <c r="J30" s="25">
        <f>IF('tab1'!J30="","",'tab1'!J30)</f>
        <v>1790794.91</v>
      </c>
      <c r="K30" s="25">
        <f>IF('tab1'!K30="","",'tab1'!K30)</f>
        <v>1785441.2</v>
      </c>
      <c r="L30" s="25">
        <f>IF('tab1'!L30="","",'tab1'!L30)</f>
        <v>1215545.6200000001</v>
      </c>
      <c r="M30" s="26">
        <f>IF('tab1'!M30="","",'tab1'!M30)</f>
        <v>68.080966205999999</v>
      </c>
      <c r="N30" s="24" t="str">
        <f>IF('tab1'!N30="","",'tab1'!N30)</f>
        <v>01 Dotacja bezzwrotna</v>
      </c>
      <c r="O30" s="24" t="str">
        <f>IF('tab1'!O30="","",'tab1'!O30)</f>
        <v>Miejsca realizacji do uzupełnienia ręcznego z raportu uzupełniającego!</v>
      </c>
      <c r="P30" s="24" t="str">
        <f>IF('tab1'!P30="","",'tab1'!P30)</f>
        <v>01 Duże obszary miejskie (o ludności &gt;50 000 i dużej gęstości zaludnienia)</v>
      </c>
      <c r="Q30" s="27">
        <f>IF('tab1'!Q30="","",'tab1'!Q30)</f>
        <v>43132</v>
      </c>
      <c r="R30" s="27">
        <f>IF('tab1'!R30="","",'tab1'!R30)</f>
        <v>44408</v>
      </c>
      <c r="S30" s="24" t="str">
        <f>IF('tab1'!S30="","",'tab1'!S30)</f>
        <v>Konkursowy</v>
      </c>
      <c r="T30" s="24" t="str">
        <f>IF('tab1'!T30="","",'tab1'!T30)</f>
        <v>03 Produkcja artykułów spożywczych i napojów</v>
      </c>
      <c r="U30" s="24" t="str">
        <f>IF('tab1'!U30="","",'tab1'!U30)</f>
        <v>064 Procesy badawcze i innowacyjne w MŚP (w tym systemy bonów, innowacje procesowe, projektowe, innowacje w obszarze usług i innowacje społeczne)</v>
      </c>
      <c r="V30" s="24" t="str">
        <f>IF('tab1'!V30="","",'tab1'!V30)</f>
        <v>01 Wzmacnianie badań naukowych, rozwoju technologicznego i innowacji</v>
      </c>
      <c r="W30" s="24" t="str">
        <f>IF('tab1'!W30="","",'tab1'!W30)</f>
        <v>Projekt nie jest realizowany w ramach EFS</v>
      </c>
      <c r="X30" s="24" t="str">
        <f>IF('tab1'!X30="","",'tab1'!X30)</f>
        <v>Nie dotyczy</v>
      </c>
      <c r="Y30" s="33"/>
      <c r="Z30" s="34" t="str">
        <f>VLOOKUP(C30,przeliczenia!C:D,2,FALSE)</f>
        <v>WOJ.: POMORSKIE, POW.: Gdańsk, GM.: Gdańsk</v>
      </c>
    </row>
    <row r="31" spans="1:26" ht="90" x14ac:dyDescent="0.25">
      <c r="A31" s="24" t="str">
        <f>IF('tab1'!A31="","",'tab1'!A31)</f>
        <v>Opracowanie autorskiej platformy telematycznej do kompleksowego zarządzania zasobami w terenie dedykowanej dostawcom maszyn i pojazdów specjalistycznych (OEM)</v>
      </c>
      <c r="B31" s="24"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4" t="str">
        <f>IF('tab1'!C31="","",'tab1'!C31)</f>
        <v>RPPM.01.01.01-22-0032/18</v>
      </c>
      <c r="D31" s="24" t="str">
        <f>IF('tab1'!D31="","",'tab1'!D31)</f>
        <v>PRZEDSIĘBIORSTWO PRODUKCYJNO-USŁUGOWE "OMEGA" SPÓŁKA Z OGRANICZONĄ ODPOWIEDZIALNOŚCIĄ</v>
      </c>
      <c r="E31" s="24" t="str">
        <f>IF('tab1'!E31="","",'tab1'!E31)</f>
        <v>EFRR</v>
      </c>
      <c r="F31" s="24" t="str">
        <f>IF('tab1'!F31="","",'tab1'!F31)</f>
        <v>Regionalny Program Operacyjny Województwa Pomorskiego na lata 2014-2020</v>
      </c>
      <c r="G31" s="24" t="str">
        <f>IF('tab1'!G31="","",'tab1'!G31)</f>
        <v>1. Komercjalizacja wiedzy</v>
      </c>
      <c r="H31" s="24" t="str">
        <f>IF('tab1'!H31="","",'tab1'!H31)</f>
        <v>1.1. Ekspansja przez innowacje</v>
      </c>
      <c r="I31" s="24" t="str">
        <f>IF('tab1'!I31="","",'tab1'!I31)</f>
        <v>1.1.1. Ekspansja przez innowacje – wsparcie dotacyjne</v>
      </c>
      <c r="J31" s="25">
        <f>IF('tab1'!J31="","",'tab1'!J31)</f>
        <v>3064287.56</v>
      </c>
      <c r="K31" s="25">
        <f>IF('tab1'!K31="","",'tab1'!K31)</f>
        <v>2975185.56</v>
      </c>
      <c r="L31" s="25">
        <f>IF('tab1'!L31="","",'tab1'!L31)</f>
        <v>1944024.22</v>
      </c>
      <c r="M31" s="26">
        <f>IF('tab1'!M31="","",'tab1'!M31)</f>
        <v>65.341276394202495</v>
      </c>
      <c r="N31" s="24" t="str">
        <f>IF('tab1'!N31="","",'tab1'!N31)</f>
        <v>01 Dotacja bezzwrotna</v>
      </c>
      <c r="O31" s="24" t="str">
        <f>IF('tab1'!O31="","",'tab1'!O31)</f>
        <v>Miejsca realizacji do uzupełnienia ręcznego z raportu uzupełniającego!</v>
      </c>
      <c r="P31" s="24" t="str">
        <f>IF('tab1'!P31="","",'tab1'!P31)</f>
        <v>01 Duże obszary miejskie (o ludności &gt;50 000 i dużej gęstości zaludnienia)</v>
      </c>
      <c r="Q31" s="27">
        <f>IF('tab1'!Q31="","",'tab1'!Q31)</f>
        <v>43556</v>
      </c>
      <c r="R31" s="27">
        <f>IF('tab1'!R31="","",'tab1'!R31)</f>
        <v>44651</v>
      </c>
      <c r="S31" s="24" t="str">
        <f>IF('tab1'!S31="","",'tab1'!S31)</f>
        <v>Konkursowy</v>
      </c>
      <c r="T31" s="24" t="str">
        <f>IF('tab1'!T31="","",'tab1'!T31)</f>
        <v>13 Działania informacyjno-komunikacyjne, w tym telekomunikacja, usługi informacyjne, programowanie, doradztwo i działalność pokrewna</v>
      </c>
      <c r="U31" s="24" t="str">
        <f>IF('tab1'!U31="","",'tab1'!U31)</f>
        <v>064 Procesy badawcze i innowacyjne w MŚP (w tym systemy bonów, innowacje procesowe, projektowe, innowacje w obszarze usług i innowacje społeczne)</v>
      </c>
      <c r="V31" s="24" t="str">
        <f>IF('tab1'!V31="","",'tab1'!V31)</f>
        <v>01 Wzmacnianie badań naukowych, rozwoju technologicznego i innowacji</v>
      </c>
      <c r="W31" s="24" t="str">
        <f>IF('tab1'!W31="","",'tab1'!W31)</f>
        <v>Projekt nie jest realizowany w ramach EFS</v>
      </c>
      <c r="X31" s="24" t="str">
        <f>IF('tab1'!X31="","",'tab1'!X31)</f>
        <v>Nie dotyczy</v>
      </c>
      <c r="Y31" s="33"/>
      <c r="Z31" s="34" t="str">
        <f>VLOOKUP(C31,przeliczenia!C:D,2,FALSE)</f>
        <v>Cały Kraj</v>
      </c>
    </row>
    <row r="32" spans="1:26" ht="90" x14ac:dyDescent="0.25">
      <c r="A32" s="24" t="str">
        <f>IF('tab1'!A32="","",'tab1'!A32)</f>
        <v>Morski system nawigacyjny oparty o rozszerzoną rzeczywistość działający na uszczelnionych okularach AR dla żeglarzy i kapitanów statków.</v>
      </c>
      <c r="B32" s="24"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4" t="str">
        <f>IF('tab1'!C32="","",'tab1'!C32)</f>
        <v>RPPM.01.01.01-22-0033/17</v>
      </c>
      <c r="D32" s="24" t="str">
        <f>IF('tab1'!D32="","",'tab1'!D32)</f>
        <v>VEO SP. Z O.O.</v>
      </c>
      <c r="E32" s="24" t="str">
        <f>IF('tab1'!E32="","",'tab1'!E32)</f>
        <v>EFRR</v>
      </c>
      <c r="F32" s="24" t="str">
        <f>IF('tab1'!F32="","",'tab1'!F32)</f>
        <v>Regionalny Program Operacyjny Województwa Pomorskiego na lata 2014-2020</v>
      </c>
      <c r="G32" s="24" t="str">
        <f>IF('tab1'!G32="","",'tab1'!G32)</f>
        <v>1. Komercjalizacja wiedzy</v>
      </c>
      <c r="H32" s="24" t="str">
        <f>IF('tab1'!H32="","",'tab1'!H32)</f>
        <v>1.1. Ekspansja przez innowacje</v>
      </c>
      <c r="I32" s="24" t="str">
        <f>IF('tab1'!I32="","",'tab1'!I32)</f>
        <v>1.1.1. Ekspansja przez innowacje – wsparcie dotacyjne</v>
      </c>
      <c r="J32" s="25">
        <f>IF('tab1'!J32="","",'tab1'!J32)</f>
        <v>2610383.96</v>
      </c>
      <c r="K32" s="25">
        <f>IF('tab1'!K32="","",'tab1'!K32)</f>
        <v>2590833.96</v>
      </c>
      <c r="L32" s="25">
        <f>IF('tab1'!L32="","",'tab1'!L32)</f>
        <v>1909570.1</v>
      </c>
      <c r="M32" s="26">
        <f>IF('tab1'!M32="","",'tab1'!M32)</f>
        <v>73.704842899311103</v>
      </c>
      <c r="N32" s="24" t="str">
        <f>IF('tab1'!N32="","",'tab1'!N32)</f>
        <v>01 Dotacja bezzwrotna</v>
      </c>
      <c r="O32" s="24" t="str">
        <f>IF('tab1'!O32="","",'tab1'!O32)</f>
        <v>Miejsca realizacji do uzupełnienia ręcznego z raportu uzupełniającego!</v>
      </c>
      <c r="P32" s="24" t="str">
        <f>IF('tab1'!P32="","",'tab1'!P32)</f>
        <v>01 Duże obszary miejskie (o ludności &gt;50 000 i dużej gęstości zaludnienia)</v>
      </c>
      <c r="Q32" s="27">
        <f>IF('tab1'!Q32="","",'tab1'!Q32)</f>
        <v>43344</v>
      </c>
      <c r="R32" s="27">
        <f>IF('tab1'!R32="","",'tab1'!R32)</f>
        <v>43982</v>
      </c>
      <c r="S32" s="24" t="str">
        <f>IF('tab1'!S32="","",'tab1'!S32)</f>
        <v>Konkursowy</v>
      </c>
      <c r="T32" s="24" t="str">
        <f>IF('tab1'!T32="","",'tab1'!T32)</f>
        <v>24 Inne niewyszczególnione usługi</v>
      </c>
      <c r="U32" s="24" t="str">
        <f>IF('tab1'!U32="","",'tab1'!U32)</f>
        <v>064 Procesy badawcze i innowacyjne w MŚP (w tym systemy bonów, innowacje procesowe, projektowe, innowacje w obszarze usług i innowacje społeczne)</v>
      </c>
      <c r="V32" s="24" t="str">
        <f>IF('tab1'!V32="","",'tab1'!V32)</f>
        <v>01 Wzmacnianie badań naukowych, rozwoju technologicznego i innowacji</v>
      </c>
      <c r="W32" s="24" t="str">
        <f>IF('tab1'!W32="","",'tab1'!W32)</f>
        <v>Projekt nie jest realizowany w ramach EFS</v>
      </c>
      <c r="X32" s="24" t="str">
        <f>IF('tab1'!X32="","",'tab1'!X32)</f>
        <v>Nie dotyczy</v>
      </c>
      <c r="Y32" s="33"/>
      <c r="Z32" s="34" t="str">
        <f>VLOOKUP(C32,przeliczenia!C:D,2,FALSE)</f>
        <v>Cały Kraj</v>
      </c>
    </row>
    <row r="33" spans="1:26" ht="90" x14ac:dyDescent="0.25">
      <c r="A33" s="24" t="str">
        <f>IF('tab1'!A33="","",'tab1'!A33)</f>
        <v>Wysokosprawny, kompaktowy chiller amoniakalny przeznaczony do procesów zamrażalniczych</v>
      </c>
      <c r="B33" s="24"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4" t="str">
        <f>IF('tab1'!C33="","",'tab1'!C33)</f>
        <v>RPPM.01.01.01-22-0034/16</v>
      </c>
      <c r="D33" s="24" t="str">
        <f>IF('tab1'!D33="","",'tab1'!D33)</f>
        <v>REMSTAT P. POCHWATKA, A. SZCZEŚNIAK SP. J.</v>
      </c>
      <c r="E33" s="24" t="str">
        <f>IF('tab1'!E33="","",'tab1'!E33)</f>
        <v>EFRR</v>
      </c>
      <c r="F33" s="24" t="str">
        <f>IF('tab1'!F33="","",'tab1'!F33)</f>
        <v>Regionalny Program Operacyjny Województwa Pomorskiego na lata 2014-2020</v>
      </c>
      <c r="G33" s="24" t="str">
        <f>IF('tab1'!G33="","",'tab1'!G33)</f>
        <v>1. Komercjalizacja wiedzy</v>
      </c>
      <c r="H33" s="24" t="str">
        <f>IF('tab1'!H33="","",'tab1'!H33)</f>
        <v>1.1. Ekspansja przez innowacje</v>
      </c>
      <c r="I33" s="24" t="str">
        <f>IF('tab1'!I33="","",'tab1'!I33)</f>
        <v>1.1.1. Ekspansja przez innowacje – wsparcie dotacyjne</v>
      </c>
      <c r="J33" s="25">
        <f>IF('tab1'!J33="","",'tab1'!J33)</f>
        <v>957955.2</v>
      </c>
      <c r="K33" s="25">
        <f>IF('tab1'!K33="","",'tab1'!K33)</f>
        <v>957955.2</v>
      </c>
      <c r="L33" s="25">
        <f>IF('tab1'!L33="","",'tab1'!L33)</f>
        <v>735242.16</v>
      </c>
      <c r="M33" s="26">
        <f>IF('tab1'!M33="","",'tab1'!M33)</f>
        <v>76.751205066792295</v>
      </c>
      <c r="N33" s="24" t="str">
        <f>IF('tab1'!N33="","",'tab1'!N33)</f>
        <v>01 Dotacja bezzwrotna</v>
      </c>
      <c r="O33" s="24" t="str">
        <f>IF('tab1'!O33="","",'tab1'!O33)</f>
        <v>Miejsca realizacji do uzupełnienia ręcznego z raportu uzupełniającego!</v>
      </c>
      <c r="P33" s="24" t="str">
        <f>IF('tab1'!P33="","",'tab1'!P33)</f>
        <v>03 Obszary wiejskie (o małej gęstości zaludnienia)</v>
      </c>
      <c r="Q33" s="27">
        <f>IF('tab1'!Q33="","",'tab1'!Q33)</f>
        <v>42855</v>
      </c>
      <c r="R33" s="27">
        <f>IF('tab1'!R33="","",'tab1'!R33)</f>
        <v>44726</v>
      </c>
      <c r="S33" s="24" t="str">
        <f>IF('tab1'!S33="","",'tab1'!S33)</f>
        <v>Konkursowy</v>
      </c>
      <c r="T33" s="24" t="str">
        <f>IF('tab1'!T33="","",'tab1'!T33)</f>
        <v>07 Pozostałe nieokreślone branże przemysłu wytwórczego</v>
      </c>
      <c r="U33" s="24" t="str">
        <f>IF('tab1'!U33="","",'tab1'!U33)</f>
        <v>064 Procesy badawcze i innowacyjne w MŚP (w tym systemy bonów, innowacje procesowe, projektowe, innowacje w obszarze usług i innowacje społeczne)</v>
      </c>
      <c r="V33" s="24" t="str">
        <f>IF('tab1'!V33="","",'tab1'!V33)</f>
        <v>01 Wzmacnianie badań naukowych, rozwoju technologicznego i innowacji</v>
      </c>
      <c r="W33" s="24" t="str">
        <f>IF('tab1'!W33="","",'tab1'!W33)</f>
        <v>Projekt nie jest realizowany w ramach EFS</v>
      </c>
      <c r="X33" s="24" t="str">
        <f>IF('tab1'!X33="","",'tab1'!X33)</f>
        <v>Nie dotyczy</v>
      </c>
      <c r="Y33" s="33"/>
      <c r="Z33" s="34" t="str">
        <f>VLOOKUP(C33,przeliczenia!C:D,2,FALSE)</f>
        <v>WOJ.: POMORSKIE, POW.: kartuski, GM.: Żukowo</v>
      </c>
    </row>
    <row r="34" spans="1:26" ht="90" x14ac:dyDescent="0.25">
      <c r="A34" s="24" t="str">
        <f>IF('tab1'!A34="","",'tab1'!A34)</f>
        <v>Prace badawcze nad opracowaniem innowacyjnej lampy LED</v>
      </c>
      <c r="B34" s="24"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4" t="str">
        <f>IF('tab1'!C34="","",'tab1'!C34)</f>
        <v>RPPM.01.01.01-22-0034/17</v>
      </c>
      <c r="D34" s="24" t="str">
        <f>IF('tab1'!D34="","",'tab1'!D34)</f>
        <v>CEZOS SPÓŁKA Z OGRANICZONĄ ODPOWIEDZIALNOŚCIĄ SPÓŁKA KOMANDYTOWA</v>
      </c>
      <c r="E34" s="24" t="str">
        <f>IF('tab1'!E34="","",'tab1'!E34)</f>
        <v>EFRR</v>
      </c>
      <c r="F34" s="24" t="str">
        <f>IF('tab1'!F34="","",'tab1'!F34)</f>
        <v>Regionalny Program Operacyjny Województwa Pomorskiego na lata 2014-2020</v>
      </c>
      <c r="G34" s="24" t="str">
        <f>IF('tab1'!G34="","",'tab1'!G34)</f>
        <v>1. Komercjalizacja wiedzy</v>
      </c>
      <c r="H34" s="24" t="str">
        <f>IF('tab1'!H34="","",'tab1'!H34)</f>
        <v>1.1. Ekspansja przez innowacje</v>
      </c>
      <c r="I34" s="24" t="str">
        <f>IF('tab1'!I34="","",'tab1'!I34)</f>
        <v>1.1.1. Ekspansja przez innowacje – wsparcie dotacyjne</v>
      </c>
      <c r="J34" s="25">
        <f>IF('tab1'!J34="","",'tab1'!J34)</f>
        <v>1794154.82</v>
      </c>
      <c r="K34" s="25">
        <f>IF('tab1'!K34="","",'tab1'!K34)</f>
        <v>1744244.82</v>
      </c>
      <c r="L34" s="25">
        <f>IF('tab1'!L34="","",'tab1'!L34)</f>
        <v>1337952.29</v>
      </c>
      <c r="M34" s="26">
        <f>IF('tab1'!M34="","",'tab1'!M34)</f>
        <v>76.706679857016894</v>
      </c>
      <c r="N34" s="24" t="str">
        <f>IF('tab1'!N34="","",'tab1'!N34)</f>
        <v>01 Dotacja bezzwrotna</v>
      </c>
      <c r="O34" s="24" t="str">
        <f>IF('tab1'!O34="","",'tab1'!O34)</f>
        <v>Miejsca realizacji do uzupełnienia ręcznego z raportu uzupełniającego!</v>
      </c>
      <c r="P34" s="24" t="str">
        <f>IF('tab1'!P34="","",'tab1'!P34)</f>
        <v>01 Duże obszary miejskie (o ludności &gt;50 000 i dużej gęstości zaludnienia)</v>
      </c>
      <c r="Q34" s="27">
        <f>IF('tab1'!Q34="","",'tab1'!Q34)</f>
        <v>43009</v>
      </c>
      <c r="R34" s="27">
        <f>IF('tab1'!R34="","",'tab1'!R34)</f>
        <v>44012</v>
      </c>
      <c r="S34" s="24" t="str">
        <f>IF('tab1'!S34="","",'tab1'!S34)</f>
        <v>Konkursowy</v>
      </c>
      <c r="T34" s="24" t="str">
        <f>IF('tab1'!T34="","",'tab1'!T34)</f>
        <v>06 Produkcja komputerów, wyrobów elektronicznych i optycznych</v>
      </c>
      <c r="U34" s="24" t="str">
        <f>IF('tab1'!U34="","",'tab1'!U34)</f>
        <v>064 Procesy badawcze i innowacyjne w MŚP (w tym systemy bonów, innowacje procesowe, projektowe, innowacje w obszarze usług i innowacje społeczne)</v>
      </c>
      <c r="V34" s="24" t="str">
        <f>IF('tab1'!V34="","",'tab1'!V34)</f>
        <v>01 Wzmacnianie badań naukowych, rozwoju technologicznego i innowacji</v>
      </c>
      <c r="W34" s="24" t="str">
        <f>IF('tab1'!W34="","",'tab1'!W34)</f>
        <v>Projekt nie jest realizowany w ramach EFS</v>
      </c>
      <c r="X34" s="24" t="str">
        <f>IF('tab1'!X34="","",'tab1'!X34)</f>
        <v>Nie dotyczy</v>
      </c>
      <c r="Y34" s="33"/>
      <c r="Z34" s="34" t="str">
        <f>VLOOKUP(C34,przeliczenia!C:D,2,FALSE)</f>
        <v>WOJ.: POMORSKIE, POW.: Gdynia, GM.: Gdynia</v>
      </c>
    </row>
    <row r="35" spans="1:26" ht="90" x14ac:dyDescent="0.25">
      <c r="A35" s="24" t="str">
        <f>IF('tab1'!A35="","",'tab1'!A35)</f>
        <v>Budowa centrum badawczo-rozwojowego STESAR.</v>
      </c>
      <c r="B35" s="24"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4" t="str">
        <f>IF('tab1'!C35="","",'tab1'!C35)</f>
        <v>RPPM.01.01.01-22-0036/18</v>
      </c>
      <c r="D35" s="24" t="str">
        <f>IF('tab1'!D35="","",'tab1'!D35)</f>
        <v>STESAR SP. Z O.O. SP. K.</v>
      </c>
      <c r="E35" s="24" t="str">
        <f>IF('tab1'!E35="","",'tab1'!E35)</f>
        <v>EFRR</v>
      </c>
      <c r="F35" s="24" t="str">
        <f>IF('tab1'!F35="","",'tab1'!F35)</f>
        <v>Regionalny Program Operacyjny Województwa Pomorskiego na lata 2014-2020</v>
      </c>
      <c r="G35" s="24" t="str">
        <f>IF('tab1'!G35="","",'tab1'!G35)</f>
        <v>1. Komercjalizacja wiedzy</v>
      </c>
      <c r="H35" s="24" t="str">
        <f>IF('tab1'!H35="","",'tab1'!H35)</f>
        <v>1.1. Ekspansja przez innowacje</v>
      </c>
      <c r="I35" s="24" t="str">
        <f>IF('tab1'!I35="","",'tab1'!I35)</f>
        <v>1.1.1. Ekspansja przez innowacje – wsparcie dotacyjne</v>
      </c>
      <c r="J35" s="25">
        <f>IF('tab1'!J35="","",'tab1'!J35)</f>
        <v>13711855.5</v>
      </c>
      <c r="K35" s="25">
        <f>IF('tab1'!K35="","",'tab1'!K35)</f>
        <v>10747850</v>
      </c>
      <c r="L35" s="25">
        <f>IF('tab1'!L35="","",'tab1'!L35)</f>
        <v>5911317.5</v>
      </c>
      <c r="M35" s="26">
        <f>IF('tab1'!M35="","",'tab1'!M35)</f>
        <v>55</v>
      </c>
      <c r="N35" s="24" t="str">
        <f>IF('tab1'!N35="","",'tab1'!N35)</f>
        <v>01 Dotacja bezzwrotna</v>
      </c>
      <c r="O35" s="24" t="str">
        <f>IF('tab1'!O35="","",'tab1'!O35)</f>
        <v>Miejsca realizacji do uzupełnienia ręcznego z raportu uzupełniającego!</v>
      </c>
      <c r="P35" s="24" t="str">
        <f>IF('tab1'!P35="","",'tab1'!P35)</f>
        <v>03 Obszary wiejskie (o małej gęstości zaludnienia)</v>
      </c>
      <c r="Q35" s="27">
        <f>IF('tab1'!Q35="","",'tab1'!Q35)</f>
        <v>43647</v>
      </c>
      <c r="R35" s="27">
        <f>IF('tab1'!R35="","",'tab1'!R35)</f>
        <v>45107</v>
      </c>
      <c r="S35" s="24" t="str">
        <f>IF('tab1'!S35="","",'tab1'!S35)</f>
        <v>Konkursowy</v>
      </c>
      <c r="T35" s="24" t="str">
        <f>IF('tab1'!T35="","",'tab1'!T35)</f>
        <v>24 Inne niewyszczególnione usługi</v>
      </c>
      <c r="U35" s="24" t="str">
        <f>IF('tab1'!U35="","",'tab1'!U35)</f>
        <v>056 Inwestycje w infrastrukturę, zdolności i wyposażenie w MŚP, związane bezpośrednio z działaniami badawczymi i innowacyjnymi</v>
      </c>
      <c r="V35" s="24" t="str">
        <f>IF('tab1'!V35="","",'tab1'!V35)</f>
        <v>01 Wzmacnianie badań naukowych, rozwoju technologicznego i innowacji</v>
      </c>
      <c r="W35" s="24" t="str">
        <f>IF('tab1'!W35="","",'tab1'!W35)</f>
        <v>Projekt nie jest realizowany w ramach EFS</v>
      </c>
      <c r="X35" s="24" t="str">
        <f>IF('tab1'!X35="","",'tab1'!X35)</f>
        <v>Nie dotyczy</v>
      </c>
      <c r="Y35" s="33"/>
      <c r="Z35" s="34" t="str">
        <f>VLOOKUP(C35,przeliczenia!C:D,2,FALSE)</f>
        <v>Cały Kraj</v>
      </c>
    </row>
    <row r="36" spans="1:26" ht="90" x14ac:dyDescent="0.25">
      <c r="A36" s="24" t="str">
        <f>IF('tab1'!A36="","",'tab1'!A36)</f>
        <v>IZE.SMART Inteligentny moderator zużycia energii pod kątem optymalizacji komfortu w obiektach biurowych i użyteczności publicznej.</v>
      </c>
      <c r="B36" s="24"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4" t="str">
        <f>IF('tab1'!C36="","",'tab1'!C36)</f>
        <v>RPPM.01.01.01-22-0038/18</v>
      </c>
      <c r="D36" s="24" t="str">
        <f>IF('tab1'!D36="","",'tab1'!D36)</f>
        <v>SOLWENA SPÓŁKA Z OGRANICZONĄ ODPOWIEDZIALNOŚCIĄ</v>
      </c>
      <c r="E36" s="24" t="str">
        <f>IF('tab1'!E36="","",'tab1'!E36)</f>
        <v>EFRR</v>
      </c>
      <c r="F36" s="24" t="str">
        <f>IF('tab1'!F36="","",'tab1'!F36)</f>
        <v>Regionalny Program Operacyjny Województwa Pomorskiego na lata 2014-2020</v>
      </c>
      <c r="G36" s="24" t="str">
        <f>IF('tab1'!G36="","",'tab1'!G36)</f>
        <v>1. Komercjalizacja wiedzy</v>
      </c>
      <c r="H36" s="24" t="str">
        <f>IF('tab1'!H36="","",'tab1'!H36)</f>
        <v>1.1. Ekspansja przez innowacje</v>
      </c>
      <c r="I36" s="24" t="str">
        <f>IF('tab1'!I36="","",'tab1'!I36)</f>
        <v>1.1.1. Ekspansja przez innowacje – wsparcie dotacyjne</v>
      </c>
      <c r="J36" s="25">
        <f>IF('tab1'!J36="","",'tab1'!J36)</f>
        <v>2924475.81</v>
      </c>
      <c r="K36" s="25">
        <f>IF('tab1'!K36="","",'tab1'!K36)</f>
        <v>2906825.3</v>
      </c>
      <c r="L36" s="25">
        <f>IF('tab1'!L36="","",'tab1'!L36)</f>
        <v>1592388.91</v>
      </c>
      <c r="M36" s="26">
        <f>IF('tab1'!M36="","",'tab1'!M36)</f>
        <v>54.781032420489801</v>
      </c>
      <c r="N36" s="24" t="str">
        <f>IF('tab1'!N36="","",'tab1'!N36)</f>
        <v>01 Dotacja bezzwrotna</v>
      </c>
      <c r="O36" s="24" t="str">
        <f>IF('tab1'!O36="","",'tab1'!O36)</f>
        <v>Miejsca realizacji do uzupełnienia ręcznego z raportu uzupełniającego!</v>
      </c>
      <c r="P36" s="24" t="str">
        <f>IF('tab1'!P36="","",'tab1'!P36)</f>
        <v>01 Duże obszary miejskie (o ludności &gt;50 000 i dużej gęstości zaludnienia)</v>
      </c>
      <c r="Q36" s="27">
        <f>IF('tab1'!Q36="","",'tab1'!Q36)</f>
        <v>43831</v>
      </c>
      <c r="R36" s="27">
        <f>IF('tab1'!R36="","",'tab1'!R36)</f>
        <v>44926</v>
      </c>
      <c r="S36" s="24" t="str">
        <f>IF('tab1'!S36="","",'tab1'!S36)</f>
        <v>Konkursowy</v>
      </c>
      <c r="T36" s="24" t="str">
        <f>IF('tab1'!T36="","",'tab1'!T36)</f>
        <v>24 Inne niewyszczególnione usługi</v>
      </c>
      <c r="U36" s="24" t="str">
        <f>IF('tab1'!U36="","",'tab1'!U36)</f>
        <v>064 Procesy badawcze i innowacyjne w MŚP (w tym systemy bonów, innowacje procesowe, projektowe, innowacje w obszarze usług i innowacje społeczne)</v>
      </c>
      <c r="V36" s="24" t="str">
        <f>IF('tab1'!V36="","",'tab1'!V36)</f>
        <v>01 Wzmacnianie badań naukowych, rozwoju technologicznego i innowacji</v>
      </c>
      <c r="W36" s="24" t="str">
        <f>IF('tab1'!W36="","",'tab1'!W36)</f>
        <v>Projekt nie jest realizowany w ramach EFS</v>
      </c>
      <c r="X36" s="24" t="str">
        <f>IF('tab1'!X36="","",'tab1'!X36)</f>
        <v>Nie dotyczy</v>
      </c>
      <c r="Y36" s="33"/>
      <c r="Z36" s="34" t="str">
        <f>VLOOKUP(C36,przeliczenia!C:D,2,FALSE)</f>
        <v>Cały Kraj</v>
      </c>
    </row>
    <row r="37" spans="1:26" ht="90" x14ac:dyDescent="0.25">
      <c r="A37" s="24" t="str">
        <f>IF('tab1'!A37="","",'tab1'!A37)</f>
        <v>NlightninVR w Onkologii - BioCell Feedback Neuro System - Szansą na podniesienie konkurencyjności i rozwój firmy Nlightnin Production sp. z o.o. na rynku światowym</v>
      </c>
      <c r="B37" s="24"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4" t="str">
        <f>IF('tab1'!C37="","",'tab1'!C37)</f>
        <v>RPPM.01.01.01-22-0039/16</v>
      </c>
      <c r="D37" s="24" t="str">
        <f>IF('tab1'!D37="","",'tab1'!D37)</f>
        <v>NLIGHTNIN PRODUCTION SP. Z O.O.</v>
      </c>
      <c r="E37" s="24" t="str">
        <f>IF('tab1'!E37="","",'tab1'!E37)</f>
        <v>EFRR</v>
      </c>
      <c r="F37" s="24" t="str">
        <f>IF('tab1'!F37="","",'tab1'!F37)</f>
        <v>Regionalny Program Operacyjny Województwa Pomorskiego na lata 2014-2020</v>
      </c>
      <c r="G37" s="24" t="str">
        <f>IF('tab1'!G37="","",'tab1'!G37)</f>
        <v>1. Komercjalizacja wiedzy</v>
      </c>
      <c r="H37" s="24" t="str">
        <f>IF('tab1'!H37="","",'tab1'!H37)</f>
        <v>1.1. Ekspansja przez innowacje</v>
      </c>
      <c r="I37" s="24" t="str">
        <f>IF('tab1'!I37="","",'tab1'!I37)</f>
        <v>1.1.1. Ekspansja przez innowacje – wsparcie dotacyjne</v>
      </c>
      <c r="J37" s="25">
        <f>IF('tab1'!J37="","",'tab1'!J37)</f>
        <v>3049077.42</v>
      </c>
      <c r="K37" s="25">
        <f>IF('tab1'!K37="","",'tab1'!K37)</f>
        <v>2882192.6</v>
      </c>
      <c r="L37" s="25">
        <f>IF('tab1'!L37="","",'tab1'!L37)</f>
        <v>2117697.75</v>
      </c>
      <c r="M37" s="26">
        <f>IF('tab1'!M37="","",'tab1'!M37)</f>
        <v>73.475233750860397</v>
      </c>
      <c r="N37" s="24" t="str">
        <f>IF('tab1'!N37="","",'tab1'!N37)</f>
        <v>01 Dotacja bezzwrotna</v>
      </c>
      <c r="O37" s="24" t="str">
        <f>IF('tab1'!O37="","",'tab1'!O37)</f>
        <v>Miejsca realizacji do uzupełnienia ręcznego z raportu uzupełniającego!</v>
      </c>
      <c r="P37" s="24" t="str">
        <f>IF('tab1'!P37="","",'tab1'!P37)</f>
        <v>01 Duże obszary miejskie (o ludności &gt;50 000 i dużej gęstości zaludnienia)</v>
      </c>
      <c r="Q37" s="27">
        <f>IF('tab1'!Q37="","",'tab1'!Q37)</f>
        <v>42795</v>
      </c>
      <c r="R37" s="27">
        <f>IF('tab1'!R37="","",'tab1'!R37)</f>
        <v>44803</v>
      </c>
      <c r="S37" s="24" t="str">
        <f>IF('tab1'!S37="","",'tab1'!S37)</f>
        <v>Konkursowy</v>
      </c>
      <c r="T37" s="24" t="str">
        <f>IF('tab1'!T37="","",'tab1'!T37)</f>
        <v>13 Działania informacyjno-komunikacyjne, w tym telekomunikacja, usługi informacyjne, programowanie, doradztwo i działalność pokrewna</v>
      </c>
      <c r="U37" s="24" t="str">
        <f>IF('tab1'!U37="","",'tab1'!U37)</f>
        <v>064 Procesy badawcze i innowacyjne w MŚP (w tym systemy bonów, innowacje procesowe, projektowe, innowacje w obszarze usług i innowacje społeczne)</v>
      </c>
      <c r="V37" s="24" t="str">
        <f>IF('tab1'!V37="","",'tab1'!V37)</f>
        <v>01 Wzmacnianie badań naukowych, rozwoju technologicznego i innowacji</v>
      </c>
      <c r="W37" s="24" t="str">
        <f>IF('tab1'!W37="","",'tab1'!W37)</f>
        <v>Projekt nie jest realizowany w ramach EFS</v>
      </c>
      <c r="X37" s="24" t="str">
        <f>IF('tab1'!X37="","",'tab1'!X37)</f>
        <v>Nie dotyczy</v>
      </c>
      <c r="Y37" s="33"/>
      <c r="Z37" s="34" t="str">
        <f>VLOOKUP(C37,przeliczenia!C:D,2,FALSE)</f>
        <v>WOJ.: POMORSKIE, POW.: Sopot, GM.: Sopot</v>
      </c>
    </row>
    <row r="38" spans="1:26" ht="90" x14ac:dyDescent="0.25">
      <c r="A38" s="24" t="str">
        <f>IF('tab1'!A38="","",'tab1'!A38)</f>
        <v>Opracowanie technologii produkcji hybrydowych elementów konstrukcyjnych wykorzystującej robotykę i wielkoskalowy druk 3D</v>
      </c>
      <c r="B38" s="24"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4" t="str">
        <f>IF('tab1'!C38="","",'tab1'!C38)</f>
        <v>RPPM.01.01.01-22-0039/18</v>
      </c>
      <c r="D38" s="24" t="str">
        <f>IF('tab1'!D38="","",'tab1'!D38)</f>
        <v>ALTRINIS SPÓŁKA Z OGRANICZONĄ ODPOWIEDZIALNOŚCIĄ</v>
      </c>
      <c r="E38" s="24" t="str">
        <f>IF('tab1'!E38="","",'tab1'!E38)</f>
        <v>EFRR</v>
      </c>
      <c r="F38" s="24" t="str">
        <f>IF('tab1'!F38="","",'tab1'!F38)</f>
        <v>Regionalny Program Operacyjny Województwa Pomorskiego na lata 2014-2020</v>
      </c>
      <c r="G38" s="24" t="str">
        <f>IF('tab1'!G38="","",'tab1'!G38)</f>
        <v>1. Komercjalizacja wiedzy</v>
      </c>
      <c r="H38" s="24" t="str">
        <f>IF('tab1'!H38="","",'tab1'!H38)</f>
        <v>1.1. Ekspansja przez innowacje</v>
      </c>
      <c r="I38" s="24" t="str">
        <f>IF('tab1'!I38="","",'tab1'!I38)</f>
        <v>1.1.1. Ekspansja przez innowacje – wsparcie dotacyjne</v>
      </c>
      <c r="J38" s="25">
        <f>IF('tab1'!J38="","",'tab1'!J38)</f>
        <v>5547863.2000000002</v>
      </c>
      <c r="K38" s="25">
        <f>IF('tab1'!K38="","",'tab1'!K38)</f>
        <v>4370180</v>
      </c>
      <c r="L38" s="25">
        <f>IF('tab1'!L38="","",'tab1'!L38)</f>
        <v>3399798</v>
      </c>
      <c r="M38" s="26">
        <f>IF('tab1'!M38="","",'tab1'!M38)</f>
        <v>77.795376849466194</v>
      </c>
      <c r="N38" s="24" t="str">
        <f>IF('tab1'!N38="","",'tab1'!N38)</f>
        <v>01 Dotacja bezzwrotna</v>
      </c>
      <c r="O38" s="24" t="str">
        <f>IF('tab1'!O38="","",'tab1'!O38)</f>
        <v>Miejsca realizacji do uzupełnienia ręcznego z raportu uzupełniającego!</v>
      </c>
      <c r="P38" s="24" t="str">
        <f>IF('tab1'!P38="","",'tab1'!P38)</f>
        <v>01 Duże obszary miejskie (o ludności &gt;50 000 i dużej gęstości zaludnienia)</v>
      </c>
      <c r="Q38" s="27">
        <f>IF('tab1'!Q38="","",'tab1'!Q38)</f>
        <v>43831</v>
      </c>
      <c r="R38" s="27">
        <f>IF('tab1'!R38="","",'tab1'!R38)</f>
        <v>44742</v>
      </c>
      <c r="S38" s="24" t="str">
        <f>IF('tab1'!S38="","",'tab1'!S38)</f>
        <v>Konkursowy</v>
      </c>
      <c r="T38" s="24" t="str">
        <f>IF('tab1'!T38="","",'tab1'!T38)</f>
        <v>07 Pozostałe nieokreślone branże przemysłu wytwórczego</v>
      </c>
      <c r="U38" s="24" t="str">
        <f>IF('tab1'!U38="","",'tab1'!U38)</f>
        <v>064 Procesy badawcze i innowacyjne w MŚP (w tym systemy bonów, innowacje procesowe, projektowe, innowacje w obszarze usług i innowacje społeczne)</v>
      </c>
      <c r="V38" s="24" t="str">
        <f>IF('tab1'!V38="","",'tab1'!V38)</f>
        <v>01 Wzmacnianie badań naukowych, rozwoju technologicznego i innowacji</v>
      </c>
      <c r="W38" s="24" t="str">
        <f>IF('tab1'!W38="","",'tab1'!W38)</f>
        <v>Projekt nie jest realizowany w ramach EFS</v>
      </c>
      <c r="X38" s="24" t="str">
        <f>IF('tab1'!X38="","",'tab1'!X38)</f>
        <v>Nie dotyczy</v>
      </c>
      <c r="Y38" s="33"/>
      <c r="Z38" s="34" t="str">
        <f>VLOOKUP(C38,przeliczenia!C:D,2,FALSE)</f>
        <v>Cały Kraj</v>
      </c>
    </row>
    <row r="39" spans="1:26" ht="90" x14ac:dyDescent="0.25">
      <c r="A39" s="24" t="str">
        <f>IF('tab1'!A39="","",'tab1'!A39)</f>
        <v>Opracowanie i wdrożenie efektywnych mieszanek stabilizujących do posadowienia nawierzchni dróg z wykorzystaniem ubocznych produktów spalania z energetyki w Gdańsku</v>
      </c>
      <c r="B39" s="24"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4" t="str">
        <f>IF('tab1'!C39="","",'tab1'!C39)</f>
        <v>RPPM.01.01.01-22-0040/18</v>
      </c>
      <c r="D39" s="24" t="str">
        <f>IF('tab1'!D39="","",'tab1'!D39)</f>
        <v>PB "WACIŃSKI" WITOLD WACIŃSKI</v>
      </c>
      <c r="E39" s="24" t="str">
        <f>IF('tab1'!E39="","",'tab1'!E39)</f>
        <v>EFRR</v>
      </c>
      <c r="F39" s="24" t="str">
        <f>IF('tab1'!F39="","",'tab1'!F39)</f>
        <v>Regionalny Program Operacyjny Województwa Pomorskiego na lata 2014-2020</v>
      </c>
      <c r="G39" s="24" t="str">
        <f>IF('tab1'!G39="","",'tab1'!G39)</f>
        <v>1. Komercjalizacja wiedzy</v>
      </c>
      <c r="H39" s="24" t="str">
        <f>IF('tab1'!H39="","",'tab1'!H39)</f>
        <v>1.1. Ekspansja przez innowacje</v>
      </c>
      <c r="I39" s="24" t="str">
        <f>IF('tab1'!I39="","",'tab1'!I39)</f>
        <v>1.1.1. Ekspansja przez innowacje – wsparcie dotacyjne</v>
      </c>
      <c r="J39" s="25">
        <f>IF('tab1'!J39="","",'tab1'!J39)</f>
        <v>1603033.69</v>
      </c>
      <c r="K39" s="25">
        <f>IF('tab1'!K39="","",'tab1'!K39)</f>
        <v>1450861.56</v>
      </c>
      <c r="L39" s="25">
        <f>IF('tab1'!L39="","",'tab1'!L39)</f>
        <v>982388.69</v>
      </c>
      <c r="M39" s="26">
        <f>IF('tab1'!M39="","",'tab1'!M39)</f>
        <v>67.710711833870604</v>
      </c>
      <c r="N39" s="24" t="str">
        <f>IF('tab1'!N39="","",'tab1'!N39)</f>
        <v>01 Dotacja bezzwrotna</v>
      </c>
      <c r="O39" s="24" t="str">
        <f>IF('tab1'!O39="","",'tab1'!O39)</f>
        <v>Miejsca realizacji do uzupełnienia ręcznego z raportu uzupełniającego!</v>
      </c>
      <c r="P39" s="24" t="str">
        <f>IF('tab1'!P39="","",'tab1'!P39)</f>
        <v>01 Duże obszary miejskie (o ludności &gt;50 000 i dużej gęstości zaludnienia)</v>
      </c>
      <c r="Q39" s="27">
        <f>IF('tab1'!Q39="","",'tab1'!Q39)</f>
        <v>43831</v>
      </c>
      <c r="R39" s="27">
        <f>IF('tab1'!R39="","",'tab1'!R39)</f>
        <v>44865</v>
      </c>
      <c r="S39" s="24" t="str">
        <f>IF('tab1'!S39="","",'tab1'!S39)</f>
        <v>Konkursowy</v>
      </c>
      <c r="T39" s="24" t="str">
        <f>IF('tab1'!T39="","",'tab1'!T39)</f>
        <v>08 Budownictwo</v>
      </c>
      <c r="U39" s="24" t="str">
        <f>IF('tab1'!U39="","",'tab1'!U39)</f>
        <v>064 Procesy badawcze i innowacyjne w MŚP (w tym systemy bonów, innowacje procesowe, projektowe, innowacje w obszarze usług i innowacje społeczne)</v>
      </c>
      <c r="V39" s="24" t="str">
        <f>IF('tab1'!V39="","",'tab1'!V39)</f>
        <v>01 Wzmacnianie badań naukowych, rozwoju technologicznego i innowacji</v>
      </c>
      <c r="W39" s="24" t="str">
        <f>IF('tab1'!W39="","",'tab1'!W39)</f>
        <v>Projekt nie jest realizowany w ramach EFS</v>
      </c>
      <c r="X39" s="24" t="str">
        <f>IF('tab1'!X39="","",'tab1'!X39)</f>
        <v>Nie dotyczy</v>
      </c>
      <c r="Y39" s="33"/>
      <c r="Z39" s="34" t="str">
        <f>VLOOKUP(C39,przeliczenia!C:D,2,FALSE)</f>
        <v>Cały Kraj</v>
      </c>
    </row>
    <row r="40" spans="1:26" ht="90" x14ac:dyDescent="0.25">
      <c r="A40" s="24" t="str">
        <f>IF('tab1'!A40="","",'tab1'!A40)</f>
        <v>Technologia hybrydowych układów chłodniczych dla systemów klimatyzacji</v>
      </c>
      <c r="B40" s="24"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4" t="str">
        <f>IF('tab1'!C40="","",'tab1'!C40)</f>
        <v>RPPM.01.01.01-22-0041/17</v>
      </c>
      <c r="D40" s="24" t="str">
        <f>IF('tab1'!D40="","",'tab1'!D40)</f>
        <v>KLIMOR SPÓŁKA Z OGRANICZONĄ ODPOWIEDZIALNOŚCIĄ</v>
      </c>
      <c r="E40" s="24" t="str">
        <f>IF('tab1'!E40="","",'tab1'!E40)</f>
        <v>EFRR</v>
      </c>
      <c r="F40" s="24" t="str">
        <f>IF('tab1'!F40="","",'tab1'!F40)</f>
        <v>Regionalny Program Operacyjny Województwa Pomorskiego na lata 2014-2020</v>
      </c>
      <c r="G40" s="24" t="str">
        <f>IF('tab1'!G40="","",'tab1'!G40)</f>
        <v>1. Komercjalizacja wiedzy</v>
      </c>
      <c r="H40" s="24" t="str">
        <f>IF('tab1'!H40="","",'tab1'!H40)</f>
        <v>1.1. Ekspansja przez innowacje</v>
      </c>
      <c r="I40" s="24" t="str">
        <f>IF('tab1'!I40="","",'tab1'!I40)</f>
        <v>1.1.1. Ekspansja przez innowacje – wsparcie dotacyjne</v>
      </c>
      <c r="J40" s="25">
        <f>IF('tab1'!J40="","",'tab1'!J40)</f>
        <v>3487929.3</v>
      </c>
      <c r="K40" s="25">
        <f>IF('tab1'!K40="","",'tab1'!K40)</f>
        <v>3070479.3</v>
      </c>
      <c r="L40" s="25">
        <f>IF('tab1'!L40="","",'tab1'!L40)</f>
        <v>1913130.57</v>
      </c>
      <c r="M40" s="26">
        <f>IF('tab1'!M40="","",'tab1'!M40)</f>
        <v>62.307229037499098</v>
      </c>
      <c r="N40" s="24" t="str">
        <f>IF('tab1'!N40="","",'tab1'!N40)</f>
        <v>01 Dotacja bezzwrotna</v>
      </c>
      <c r="O40" s="24" t="str">
        <f>IF('tab1'!O40="","",'tab1'!O40)</f>
        <v>Miejsca realizacji do uzupełnienia ręcznego z raportu uzupełniającego!</v>
      </c>
      <c r="P40" s="24" t="str">
        <f>IF('tab1'!P40="","",'tab1'!P40)</f>
        <v>01 Duże obszary miejskie (o ludności &gt;50 000 i dużej gęstości zaludnienia)</v>
      </c>
      <c r="Q40" s="27">
        <f>IF('tab1'!Q40="","",'tab1'!Q40)</f>
        <v>43344</v>
      </c>
      <c r="R40" s="27">
        <f>IF('tab1'!R40="","",'tab1'!R40)</f>
        <v>45107</v>
      </c>
      <c r="S40" s="24" t="str">
        <f>IF('tab1'!S40="","",'tab1'!S40)</f>
        <v>Konkursowy</v>
      </c>
      <c r="T40" s="24" t="str">
        <f>IF('tab1'!T40="","",'tab1'!T40)</f>
        <v>24 Inne niewyszczególnione usługi</v>
      </c>
      <c r="U40" s="24" t="str">
        <f>IF('tab1'!U40="","",'tab1'!U40)</f>
        <v>002 Procesy badawcze i innowacyjne w dużych przedsiębiorstwach</v>
      </c>
      <c r="V40" s="24" t="str">
        <f>IF('tab1'!V40="","",'tab1'!V40)</f>
        <v>01 Wzmacnianie badań naukowych, rozwoju technologicznego i innowacji</v>
      </c>
      <c r="W40" s="24" t="str">
        <f>IF('tab1'!W40="","",'tab1'!W40)</f>
        <v>Projekt nie jest realizowany w ramach EFS</v>
      </c>
      <c r="X40" s="24" t="str">
        <f>IF('tab1'!X40="","",'tab1'!X40)</f>
        <v>Nie dotyczy</v>
      </c>
      <c r="Y40" s="33"/>
      <c r="Z40" s="34" t="str">
        <f>VLOOKUP(C40,przeliczenia!C:D,2,FALSE)</f>
        <v>WOJ.: POMORSKIE, POW.: Gdynia, GM.: Gdynia</v>
      </c>
    </row>
    <row r="41" spans="1:26" ht="90" x14ac:dyDescent="0.25">
      <c r="A41" s="24" t="str">
        <f>IF('tab1'!A41="","",'tab1'!A41)</f>
        <v>AstmaMon - mobilny system monitorowania astmy ze zminiaturyzowanym pikflometrem</v>
      </c>
      <c r="B41" s="24"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4" t="str">
        <f>IF('tab1'!C41="","",'tab1'!C41)</f>
        <v>RPPM.01.01.01-22-0045/16</v>
      </c>
      <c r="D41" s="24" t="str">
        <f>IF('tab1'!D41="","",'tab1'!D41)</f>
        <v>ENAMOR SP. Z O.O.</v>
      </c>
      <c r="E41" s="24" t="str">
        <f>IF('tab1'!E41="","",'tab1'!E41)</f>
        <v>EFRR</v>
      </c>
      <c r="F41" s="24" t="str">
        <f>IF('tab1'!F41="","",'tab1'!F41)</f>
        <v>Regionalny Program Operacyjny Województwa Pomorskiego na lata 2014-2020</v>
      </c>
      <c r="G41" s="24" t="str">
        <f>IF('tab1'!G41="","",'tab1'!G41)</f>
        <v>1. Komercjalizacja wiedzy</v>
      </c>
      <c r="H41" s="24" t="str">
        <f>IF('tab1'!H41="","",'tab1'!H41)</f>
        <v>1.1. Ekspansja przez innowacje</v>
      </c>
      <c r="I41" s="24" t="str">
        <f>IF('tab1'!I41="","",'tab1'!I41)</f>
        <v>1.1.1. Ekspansja przez innowacje – wsparcie dotacyjne</v>
      </c>
      <c r="J41" s="25">
        <f>IF('tab1'!J41="","",'tab1'!J41)</f>
        <v>3987992</v>
      </c>
      <c r="K41" s="25">
        <f>IF('tab1'!K41="","",'tab1'!K41)</f>
        <v>3987992</v>
      </c>
      <c r="L41" s="25">
        <f>IF('tab1'!L41="","",'tab1'!L41)</f>
        <v>2560551.2000000002</v>
      </c>
      <c r="M41" s="26">
        <f>IF('tab1'!M41="","",'tab1'!M41)</f>
        <v>64.206527997047104</v>
      </c>
      <c r="N41" s="24" t="str">
        <f>IF('tab1'!N41="","",'tab1'!N41)</f>
        <v>01 Dotacja bezzwrotna</v>
      </c>
      <c r="O41" s="24" t="str">
        <f>IF('tab1'!O41="","",'tab1'!O41)</f>
        <v>Miejsca realizacji do uzupełnienia ręcznego z raportu uzupełniającego!</v>
      </c>
      <c r="P41" s="24" t="str">
        <f>IF('tab1'!P41="","",'tab1'!P41)</f>
        <v>01 Duże obszary miejskie (o ludności &gt;50 000 i dużej gęstości zaludnienia)</v>
      </c>
      <c r="Q41" s="27">
        <f>IF('tab1'!Q41="","",'tab1'!Q41)</f>
        <v>42859</v>
      </c>
      <c r="R41" s="27">
        <f>IF('tab1'!R41="","",'tab1'!R41)</f>
        <v>44012</v>
      </c>
      <c r="S41" s="24" t="str">
        <f>IF('tab1'!S41="","",'tab1'!S41)</f>
        <v>Konkursowy</v>
      </c>
      <c r="T41" s="24" t="str">
        <f>IF('tab1'!T41="","",'tab1'!T41)</f>
        <v>07 Pozostałe nieokreślone branże przemysłu wytwórczego</v>
      </c>
      <c r="U41" s="24" t="str">
        <f>IF('tab1'!U41="","",'tab1'!U41)</f>
        <v>064 Procesy badawcze i innowacyjne w MŚP (w tym systemy bonów, innowacje procesowe, projektowe, innowacje w obszarze usług i innowacje społeczne)</v>
      </c>
      <c r="V41" s="24" t="str">
        <f>IF('tab1'!V41="","",'tab1'!V41)</f>
        <v>01 Wzmacnianie badań naukowych, rozwoju technologicznego i innowacji</v>
      </c>
      <c r="W41" s="24" t="str">
        <f>IF('tab1'!W41="","",'tab1'!W41)</f>
        <v>Projekt nie jest realizowany w ramach EFS</v>
      </c>
      <c r="X41" s="24" t="str">
        <f>IF('tab1'!X41="","",'tab1'!X41)</f>
        <v>Nie dotyczy</v>
      </c>
      <c r="Y41" s="33"/>
      <c r="Z41" s="34" t="str">
        <f>VLOOKUP(C41,przeliczenia!C:D,2,FALSE)</f>
        <v>Cały Kraj</v>
      </c>
    </row>
    <row r="42" spans="1:26" ht="90" x14ac:dyDescent="0.25">
      <c r="A42" s="24" t="str">
        <f>IF('tab1'!A42="","",'tab1'!A42)</f>
        <v>Utworzenie systemu inteligentnego transportu małogabarytowych elementów w celu optymalizacji procesów produkcyjnych</v>
      </c>
      <c r="B42" s="24"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4" t="str">
        <f>IF('tab1'!C42="","",'tab1'!C42)</f>
        <v>RPPM.01.01.01-22-0045/18</v>
      </c>
      <c r="D42" s="24" t="str">
        <f>IF('tab1'!D42="","",'tab1'!D42)</f>
        <v>MPL TECHMA SPÓŁKA Z OGRANICZONĄ ODPOWIEDZIALNOŚCIĄ</v>
      </c>
      <c r="E42" s="24" t="str">
        <f>IF('tab1'!E42="","",'tab1'!E42)</f>
        <v>EFRR</v>
      </c>
      <c r="F42" s="24" t="str">
        <f>IF('tab1'!F42="","",'tab1'!F42)</f>
        <v>Regionalny Program Operacyjny Województwa Pomorskiego na lata 2014-2020</v>
      </c>
      <c r="G42" s="24" t="str">
        <f>IF('tab1'!G42="","",'tab1'!G42)</f>
        <v>1. Komercjalizacja wiedzy</v>
      </c>
      <c r="H42" s="24" t="str">
        <f>IF('tab1'!H42="","",'tab1'!H42)</f>
        <v>1.1. Ekspansja przez innowacje</v>
      </c>
      <c r="I42" s="24" t="str">
        <f>IF('tab1'!I42="","",'tab1'!I42)</f>
        <v>1.1.1. Ekspansja przez innowacje – wsparcie dotacyjne</v>
      </c>
      <c r="J42" s="25">
        <f>IF('tab1'!J42="","",'tab1'!J42)</f>
        <v>9850856.1799999997</v>
      </c>
      <c r="K42" s="25">
        <f>IF('tab1'!K42="","",'tab1'!K42)</f>
        <v>8594454.4199999999</v>
      </c>
      <c r="L42" s="25">
        <f>IF('tab1'!L42="","",'tab1'!L42)</f>
        <v>4979757.75</v>
      </c>
      <c r="M42" s="26">
        <f>IF('tab1'!M42="","",'tab1'!M42)</f>
        <v>57.941522598708502</v>
      </c>
      <c r="N42" s="24" t="str">
        <f>IF('tab1'!N42="","",'tab1'!N42)</f>
        <v>01 Dotacja bezzwrotna</v>
      </c>
      <c r="O42" s="24" t="str">
        <f>IF('tab1'!O42="","",'tab1'!O42)</f>
        <v>Miejsca realizacji do uzupełnienia ręcznego z raportu uzupełniającego!</v>
      </c>
      <c r="P42" s="24" t="str">
        <f>IF('tab1'!P42="","",'tab1'!P42)</f>
        <v>03 Obszary wiejskie (o małej gęstości zaludnienia)</v>
      </c>
      <c r="Q42" s="27">
        <f>IF('tab1'!Q42="","",'tab1'!Q42)</f>
        <v>43770</v>
      </c>
      <c r="R42" s="27">
        <f>IF('tab1'!R42="","",'tab1'!R42)</f>
        <v>44926</v>
      </c>
      <c r="S42" s="24" t="str">
        <f>IF('tab1'!S42="","",'tab1'!S42)</f>
        <v>Konkursowy</v>
      </c>
      <c r="T42" s="24" t="str">
        <f>IF('tab1'!T42="","",'tab1'!T42)</f>
        <v>24 Inne niewyszczególnione usługi</v>
      </c>
      <c r="U42" s="24" t="str">
        <f>IF('tab1'!U42="","",'tab1'!U42)</f>
        <v>064 Procesy badawcze i innowacyjne w MŚP (w tym systemy bonów, innowacje procesowe, projektowe, innowacje w obszarze usług i innowacje społeczne)</v>
      </c>
      <c r="V42" s="24" t="str">
        <f>IF('tab1'!V42="","",'tab1'!V42)</f>
        <v>01 Wzmacnianie badań naukowych, rozwoju technologicznego i innowacji</v>
      </c>
      <c r="W42" s="24" t="str">
        <f>IF('tab1'!W42="","",'tab1'!W42)</f>
        <v>Projekt nie jest realizowany w ramach EFS</v>
      </c>
      <c r="X42" s="24" t="str">
        <f>IF('tab1'!X42="","",'tab1'!X42)</f>
        <v>Nie dotyczy</v>
      </c>
      <c r="Y42" s="33"/>
      <c r="Z42" s="34" t="str">
        <f>VLOOKUP(C42,przeliczenia!C:D,2,FALSE)</f>
        <v>Cały Kraj</v>
      </c>
    </row>
    <row r="43" spans="1:26" ht="90" x14ac:dyDescent="0.25">
      <c r="A43" s="24" t="str">
        <f>IF('tab1'!A43="","",'tab1'!A43)</f>
        <v>Prace badawczo-rozwojowe nad opracowaniem zgamifikowanej usługi szkoleniowej</v>
      </c>
      <c r="B43" s="24"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4" t="str">
        <f>IF('tab1'!C43="","",'tab1'!C43)</f>
        <v>RPPM.01.01.01-22-0048/18</v>
      </c>
      <c r="D43" s="24" t="str">
        <f>IF('tab1'!D43="","",'tab1'!D43)</f>
        <v>HIGH GRADE I.S SPÓŁKA Z OGRANICZONĄ ODPOWIEDZIALNOŚCIĄ</v>
      </c>
      <c r="E43" s="24" t="str">
        <f>IF('tab1'!E43="","",'tab1'!E43)</f>
        <v>EFRR</v>
      </c>
      <c r="F43" s="24" t="str">
        <f>IF('tab1'!F43="","",'tab1'!F43)</f>
        <v>Regionalny Program Operacyjny Województwa Pomorskiego na lata 2014-2020</v>
      </c>
      <c r="G43" s="24" t="str">
        <f>IF('tab1'!G43="","",'tab1'!G43)</f>
        <v>1. Komercjalizacja wiedzy</v>
      </c>
      <c r="H43" s="24" t="str">
        <f>IF('tab1'!H43="","",'tab1'!H43)</f>
        <v>1.1. Ekspansja przez innowacje</v>
      </c>
      <c r="I43" s="24" t="str">
        <f>IF('tab1'!I43="","",'tab1'!I43)</f>
        <v>1.1.1. Ekspansja przez innowacje – wsparcie dotacyjne</v>
      </c>
      <c r="J43" s="25">
        <f>IF('tab1'!J43="","",'tab1'!J43)</f>
        <v>837300.96</v>
      </c>
      <c r="K43" s="25">
        <f>IF('tab1'!K43="","",'tab1'!K43)</f>
        <v>803950.96</v>
      </c>
      <c r="L43" s="25">
        <f>IF('tab1'!L43="","",'tab1'!L43)</f>
        <v>550907.38</v>
      </c>
      <c r="M43" s="26">
        <f>IF('tab1'!M43="","",'tab1'!M43)</f>
        <v>68.524998091923393</v>
      </c>
      <c r="N43" s="24" t="str">
        <f>IF('tab1'!N43="","",'tab1'!N43)</f>
        <v>01 Dotacja bezzwrotna</v>
      </c>
      <c r="O43" s="24" t="str">
        <f>IF('tab1'!O43="","",'tab1'!O43)</f>
        <v>Miejsca realizacji do uzupełnienia ręcznego z raportu uzupełniającego!</v>
      </c>
      <c r="P43" s="24" t="str">
        <f>IF('tab1'!P43="","",'tab1'!P43)</f>
        <v>01 Duże obszary miejskie (o ludności &gt;50 000 i dużej gęstości zaludnienia)</v>
      </c>
      <c r="Q43" s="27">
        <f>IF('tab1'!Q43="","",'tab1'!Q43)</f>
        <v>43892</v>
      </c>
      <c r="R43" s="27">
        <f>IF('tab1'!R43="","",'tab1'!R43)</f>
        <v>44742</v>
      </c>
      <c r="S43" s="24" t="str">
        <f>IF('tab1'!S43="","",'tab1'!S43)</f>
        <v>Konkursowy</v>
      </c>
      <c r="T43" s="24" t="str">
        <f>IF('tab1'!T43="","",'tab1'!T43)</f>
        <v>13 Działania informacyjno-komunikacyjne, w tym telekomunikacja, usługi informacyjne, programowanie, doradztwo i działalność pokrewna</v>
      </c>
      <c r="U43" s="24" t="str">
        <f>IF('tab1'!U43="","",'tab1'!U43)</f>
        <v>064 Procesy badawcze i innowacyjne w MŚP (w tym systemy bonów, innowacje procesowe, projektowe, innowacje w obszarze usług i innowacje społeczne)</v>
      </c>
      <c r="V43" s="24" t="str">
        <f>IF('tab1'!V43="","",'tab1'!V43)</f>
        <v>01 Wzmacnianie badań naukowych, rozwoju technologicznego i innowacji</v>
      </c>
      <c r="W43" s="24" t="str">
        <f>IF('tab1'!W43="","",'tab1'!W43)</f>
        <v>Projekt nie jest realizowany w ramach EFS</v>
      </c>
      <c r="X43" s="24" t="str">
        <f>IF('tab1'!X43="","",'tab1'!X43)</f>
        <v>Nie dotyczy</v>
      </c>
      <c r="Y43" s="33"/>
      <c r="Z43" s="34" t="str">
        <f>VLOOKUP(C43,przeliczenia!C:D,2,FALSE)</f>
        <v>Cały Kraj</v>
      </c>
    </row>
    <row r="44" spans="1:26" ht="90" x14ac:dyDescent="0.25">
      <c r="A44" s="24" t="str">
        <f>IF('tab1'!A44="","",'tab1'!A44)</f>
        <v>Stworzenie kompleksowego systemu rejestracji lądowego pasa strefy brzegowej oraz części podwodnej do głębokości 3 m przez Apeks Sp. z o.o.</v>
      </c>
      <c r="B44" s="24"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4" t="str">
        <f>IF('tab1'!C44="","",'tab1'!C44)</f>
        <v>RPPM.01.01.01-22-0049/17</v>
      </c>
      <c r="D44" s="24" t="str">
        <f>IF('tab1'!D44="","",'tab1'!D44)</f>
        <v>ZAKŁAD USŁUG INŻYNIERSKICH APEKS SP. Z O.O.</v>
      </c>
      <c r="E44" s="24" t="str">
        <f>IF('tab1'!E44="","",'tab1'!E44)</f>
        <v>EFRR</v>
      </c>
      <c r="F44" s="24" t="str">
        <f>IF('tab1'!F44="","",'tab1'!F44)</f>
        <v>Regionalny Program Operacyjny Województwa Pomorskiego na lata 2014-2020</v>
      </c>
      <c r="G44" s="24" t="str">
        <f>IF('tab1'!G44="","",'tab1'!G44)</f>
        <v>1. Komercjalizacja wiedzy</v>
      </c>
      <c r="H44" s="24" t="str">
        <f>IF('tab1'!H44="","",'tab1'!H44)</f>
        <v>1.1. Ekspansja przez innowacje</v>
      </c>
      <c r="I44" s="24" t="str">
        <f>IF('tab1'!I44="","",'tab1'!I44)</f>
        <v>1.1.1. Ekspansja przez innowacje – wsparcie dotacyjne</v>
      </c>
      <c r="J44" s="25">
        <f>IF('tab1'!J44="","",'tab1'!J44)</f>
        <v>9935496.0800000001</v>
      </c>
      <c r="K44" s="25">
        <f>IF('tab1'!K44="","",'tab1'!K44)</f>
        <v>8880532.0800000001</v>
      </c>
      <c r="L44" s="25">
        <f>IF('tab1'!L44="","",'tab1'!L44)</f>
        <v>7026528.4400000004</v>
      </c>
      <c r="M44" s="26">
        <f>IF('tab1'!M44="","",'tab1'!M44)</f>
        <v>79.122831567993202</v>
      </c>
      <c r="N44" s="24" t="str">
        <f>IF('tab1'!N44="","",'tab1'!N44)</f>
        <v>01 Dotacja bezzwrotna</v>
      </c>
      <c r="O44" s="24" t="str">
        <f>IF('tab1'!O44="","",'tab1'!O44)</f>
        <v>Miejsca realizacji do uzupełnienia ręcznego z raportu uzupełniającego!</v>
      </c>
      <c r="P44" s="24" t="str">
        <f>IF('tab1'!P44="","",'tab1'!P44)</f>
        <v>01 Duże obszary miejskie (o ludności &gt;50 000 i dużej gęstości zaludnienia)</v>
      </c>
      <c r="Q44" s="27">
        <f>IF('tab1'!Q44="","",'tab1'!Q44)</f>
        <v>43344</v>
      </c>
      <c r="R44" s="27">
        <f>IF('tab1'!R44="","",'tab1'!R44)</f>
        <v>44651</v>
      </c>
      <c r="S44" s="24" t="str">
        <f>IF('tab1'!S44="","",'tab1'!S44)</f>
        <v>Konkursowy</v>
      </c>
      <c r="T44" s="24" t="str">
        <f>IF('tab1'!T44="","",'tab1'!T44)</f>
        <v>24 Inne niewyszczególnione usługi</v>
      </c>
      <c r="U44" s="24" t="str">
        <f>IF('tab1'!U44="","",'tab1'!U44)</f>
        <v>064 Procesy badawcze i innowacyjne w MŚP (w tym systemy bonów, innowacje procesowe, projektowe, innowacje w obszarze usług i innowacje społeczne)</v>
      </c>
      <c r="V44" s="24" t="str">
        <f>IF('tab1'!V44="","",'tab1'!V44)</f>
        <v>01 Wzmacnianie badań naukowych, rozwoju technologicznego i innowacji</v>
      </c>
      <c r="W44" s="24" t="str">
        <f>IF('tab1'!W44="","",'tab1'!W44)</f>
        <v>Projekt nie jest realizowany w ramach EFS</v>
      </c>
      <c r="X44" s="24" t="str">
        <f>IF('tab1'!X44="","",'tab1'!X44)</f>
        <v>Nie dotyczy</v>
      </c>
      <c r="Y44" s="33"/>
      <c r="Z44" s="34" t="str">
        <f>VLOOKUP(C44,przeliczenia!C:D,2,FALSE)</f>
        <v>WOJ.: POMORSKIE</v>
      </c>
    </row>
    <row r="45" spans="1:26" ht="90" x14ac:dyDescent="0.25">
      <c r="A45" s="24" t="str">
        <f>IF('tab1'!A45="","",'tab1'!A45)</f>
        <v>Opracowanie bezobsługowego elektronicznego urządzenia ULP(UltraLowPower) do zdalnego nadzoru i ochrony rowerów</v>
      </c>
      <c r="B45" s="24"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4" t="str">
        <f>IF('tab1'!C45="","",'tab1'!C45)</f>
        <v>RPPM.01.01.01-22-0049/18</v>
      </c>
      <c r="D45" s="24" t="str">
        <f>IF('tab1'!D45="","",'tab1'!D45)</f>
        <v>DIGITAL SYSTEMS K.BALUTA J.SZMELCZYŃSKI SPÓŁKA JAWNA</v>
      </c>
      <c r="E45" s="24" t="str">
        <f>IF('tab1'!E45="","",'tab1'!E45)</f>
        <v>EFRR</v>
      </c>
      <c r="F45" s="24" t="str">
        <f>IF('tab1'!F45="","",'tab1'!F45)</f>
        <v>Regionalny Program Operacyjny Województwa Pomorskiego na lata 2014-2020</v>
      </c>
      <c r="G45" s="24" t="str">
        <f>IF('tab1'!G45="","",'tab1'!G45)</f>
        <v>1. Komercjalizacja wiedzy</v>
      </c>
      <c r="H45" s="24" t="str">
        <f>IF('tab1'!H45="","",'tab1'!H45)</f>
        <v>1.1. Ekspansja przez innowacje</v>
      </c>
      <c r="I45" s="24" t="str">
        <f>IF('tab1'!I45="","",'tab1'!I45)</f>
        <v>1.1.1. Ekspansja przez innowacje – wsparcie dotacyjne</v>
      </c>
      <c r="J45" s="25">
        <f>IF('tab1'!J45="","",'tab1'!J45)</f>
        <v>4088219.5</v>
      </c>
      <c r="K45" s="25">
        <f>IF('tab1'!K45="","",'tab1'!K45)</f>
        <v>3997829.5</v>
      </c>
      <c r="L45" s="25">
        <f>IF('tab1'!L45="","",'tab1'!L45)</f>
        <v>2987335.04</v>
      </c>
      <c r="M45" s="26">
        <f>IF('tab1'!M45="","",'tab1'!M45)</f>
        <v>74.723923068755198</v>
      </c>
      <c r="N45" s="24" t="str">
        <f>IF('tab1'!N45="","",'tab1'!N45)</f>
        <v>01 Dotacja bezzwrotna</v>
      </c>
      <c r="O45" s="24" t="str">
        <f>IF('tab1'!O45="","",'tab1'!O45)</f>
        <v>Miejsca realizacji do uzupełnienia ręcznego z raportu uzupełniającego!</v>
      </c>
      <c r="P45" s="24" t="str">
        <f>IF('tab1'!P45="","",'tab1'!P45)</f>
        <v>02 Małe obszary miejskie (o ludności &gt;5 000 i średniej gęstości zaludnienia)</v>
      </c>
      <c r="Q45" s="27">
        <f>IF('tab1'!Q45="","",'tab1'!Q45)</f>
        <v>43831</v>
      </c>
      <c r="R45" s="27">
        <f>IF('tab1'!R45="","",'tab1'!R45)</f>
        <v>44834</v>
      </c>
      <c r="S45" s="24" t="str">
        <f>IF('tab1'!S45="","",'tab1'!S45)</f>
        <v>Konkursowy</v>
      </c>
      <c r="T45" s="24" t="str">
        <f>IF('tab1'!T45="","",'tab1'!T45)</f>
        <v>06 Produkcja komputerów, wyrobów elektronicznych i optycznych</v>
      </c>
      <c r="U45" s="24" t="str">
        <f>IF('tab1'!U45="","",'tab1'!U45)</f>
        <v>064 Procesy badawcze i innowacyjne w MŚP (w tym systemy bonów, innowacje procesowe, projektowe, innowacje w obszarze usług i innowacje społeczne)</v>
      </c>
      <c r="V45" s="24" t="str">
        <f>IF('tab1'!V45="","",'tab1'!V45)</f>
        <v>01 Wzmacnianie badań naukowych, rozwoju technologicznego i innowacji</v>
      </c>
      <c r="W45" s="24" t="str">
        <f>IF('tab1'!W45="","",'tab1'!W45)</f>
        <v>Projekt nie jest realizowany w ramach EFS</v>
      </c>
      <c r="X45" s="24" t="str">
        <f>IF('tab1'!X45="","",'tab1'!X45)</f>
        <v>Nie dotyczy</v>
      </c>
      <c r="Y45" s="33"/>
      <c r="Z45" s="34" t="str">
        <f>VLOOKUP(C45,przeliczenia!C:D,2,FALSE)</f>
        <v>Cały Kraj</v>
      </c>
    </row>
    <row r="46" spans="1:26" ht="90" x14ac:dyDescent="0.25">
      <c r="A46" s="24" t="str">
        <f>IF('tab1'!A46="","",'tab1'!A46)</f>
        <v>Wspomaganie rozwoju dzieci niepełnosprawnych z wykorzystaniem innowacyjnych metod terapeutycznych</v>
      </c>
      <c r="B46" s="24"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4" t="str">
        <f>IF('tab1'!C46="","",'tab1'!C46)</f>
        <v>RPPM.01.01.01-22-0050/16</v>
      </c>
      <c r="D46" s="24" t="str">
        <f>IF('tab1'!D46="","",'tab1'!D46)</f>
        <v>ASSISTECH SPÓŁKA Z ORGANICZONĄ ODPOWIEDZIALNOŚCIĄ</v>
      </c>
      <c r="E46" s="24" t="str">
        <f>IF('tab1'!E46="","",'tab1'!E46)</f>
        <v>EFRR</v>
      </c>
      <c r="F46" s="24" t="str">
        <f>IF('tab1'!F46="","",'tab1'!F46)</f>
        <v>Regionalny Program Operacyjny Województwa Pomorskiego na lata 2014-2020</v>
      </c>
      <c r="G46" s="24" t="str">
        <f>IF('tab1'!G46="","",'tab1'!G46)</f>
        <v>1. Komercjalizacja wiedzy</v>
      </c>
      <c r="H46" s="24" t="str">
        <f>IF('tab1'!H46="","",'tab1'!H46)</f>
        <v>1.1. Ekspansja przez innowacje</v>
      </c>
      <c r="I46" s="24" t="str">
        <f>IF('tab1'!I46="","",'tab1'!I46)</f>
        <v>1.1.1. Ekspansja przez innowacje – wsparcie dotacyjne</v>
      </c>
      <c r="J46" s="25">
        <f>IF('tab1'!J46="","",'tab1'!J46)</f>
        <v>1059872</v>
      </c>
      <c r="K46" s="25">
        <f>IF('tab1'!K46="","",'tab1'!K46)</f>
        <v>1044807</v>
      </c>
      <c r="L46" s="25">
        <f>IF('tab1'!L46="","",'tab1'!L46)</f>
        <v>677870.18</v>
      </c>
      <c r="M46" s="26">
        <f>IF('tab1'!M46="","",'tab1'!M46)</f>
        <v>64.8799424199876</v>
      </c>
      <c r="N46" s="24" t="str">
        <f>IF('tab1'!N46="","",'tab1'!N46)</f>
        <v>01 Dotacja bezzwrotna</v>
      </c>
      <c r="O46" s="24" t="str">
        <f>IF('tab1'!O46="","",'tab1'!O46)</f>
        <v>Miejsca realizacji do uzupełnienia ręcznego z raportu uzupełniającego!</v>
      </c>
      <c r="P46" s="24" t="str">
        <f>IF('tab1'!P46="","",'tab1'!P46)</f>
        <v>01 Duże obszary miejskie (o ludności &gt;50 000 i dużej gęstości zaludnienia)</v>
      </c>
      <c r="Q46" s="27">
        <f>IF('tab1'!Q46="","",'tab1'!Q46)</f>
        <v>42705</v>
      </c>
      <c r="R46" s="27">
        <f>IF('tab1'!R46="","",'tab1'!R46)</f>
        <v>44135</v>
      </c>
      <c r="S46" s="24" t="str">
        <f>IF('tab1'!S46="","",'tab1'!S46)</f>
        <v>Konkursowy</v>
      </c>
      <c r="T46" s="24" t="str">
        <f>IF('tab1'!T46="","",'tab1'!T46)</f>
        <v>24 Inne niewyszczególnione usługi</v>
      </c>
      <c r="U46" s="24" t="str">
        <f>IF('tab1'!U46="","",'tab1'!U46)</f>
        <v>064 Procesy badawcze i innowacyjne w MŚP (w tym systemy bonów, innowacje procesowe, projektowe, innowacje w obszarze usług i innowacje społeczne)</v>
      </c>
      <c r="V46" s="24" t="str">
        <f>IF('tab1'!V46="","",'tab1'!V46)</f>
        <v>01 Wzmacnianie badań naukowych, rozwoju technologicznego i innowacji</v>
      </c>
      <c r="W46" s="24" t="str">
        <f>IF('tab1'!W46="","",'tab1'!W46)</f>
        <v>Projekt nie jest realizowany w ramach EFS</v>
      </c>
      <c r="X46" s="24" t="str">
        <f>IF('tab1'!X46="","",'tab1'!X46)</f>
        <v>Nie dotyczy</v>
      </c>
      <c r="Y46" s="33"/>
      <c r="Z46" s="34" t="str">
        <f>VLOOKUP(C46,przeliczenia!C:D,2,FALSE)</f>
        <v>WOJ.: POMORSKIE, POW.: Gdańsk, GM.: Gdańsk</v>
      </c>
    </row>
    <row r="47" spans="1:26" ht="90" x14ac:dyDescent="0.25">
      <c r="A47" s="24" t="str">
        <f>IF('tab1'!A47="","",'tab1'!A47)</f>
        <v>Nowatorski algorytm wyznaczania trasy morskiej w oparciu o dane pogodowe dla żeglarzy i kapitanów statków, działający na nietonącym urządzeniu mobilnym.</v>
      </c>
      <c r="B47" s="24"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4" t="str">
        <f>IF('tab1'!C47="","",'tab1'!C47)</f>
        <v>RPPM.01.01.01-22-0050/18</v>
      </c>
      <c r="D47" s="24" t="str">
        <f>IF('tab1'!D47="","",'tab1'!D47)</f>
        <v>VEO SP. Z O.O.</v>
      </c>
      <c r="E47" s="24" t="str">
        <f>IF('tab1'!E47="","",'tab1'!E47)</f>
        <v>EFRR</v>
      </c>
      <c r="F47" s="24" t="str">
        <f>IF('tab1'!F47="","",'tab1'!F47)</f>
        <v>Regionalny Program Operacyjny Województwa Pomorskiego na lata 2014-2020</v>
      </c>
      <c r="G47" s="24" t="str">
        <f>IF('tab1'!G47="","",'tab1'!G47)</f>
        <v>1. Komercjalizacja wiedzy</v>
      </c>
      <c r="H47" s="24" t="str">
        <f>IF('tab1'!H47="","",'tab1'!H47)</f>
        <v>1.1. Ekspansja przez innowacje</v>
      </c>
      <c r="I47" s="24" t="str">
        <f>IF('tab1'!I47="","",'tab1'!I47)</f>
        <v>1.1.1. Ekspansja przez innowacje – wsparcie dotacyjne</v>
      </c>
      <c r="J47" s="25">
        <f>IF('tab1'!J47="","",'tab1'!J47)</f>
        <v>1942628</v>
      </c>
      <c r="K47" s="25">
        <f>IF('tab1'!K47="","",'tab1'!K47)</f>
        <v>1940328</v>
      </c>
      <c r="L47" s="25">
        <f>IF('tab1'!L47="","",'tab1'!L47)</f>
        <v>1403017.2</v>
      </c>
      <c r="M47" s="26">
        <f>IF('tab1'!M47="","",'tab1'!M47)</f>
        <v>72.308248914616499</v>
      </c>
      <c r="N47" s="24" t="str">
        <f>IF('tab1'!N47="","",'tab1'!N47)</f>
        <v>01 Dotacja bezzwrotna</v>
      </c>
      <c r="O47" s="24" t="str">
        <f>IF('tab1'!O47="","",'tab1'!O47)</f>
        <v>Miejsca realizacji do uzupełnienia ręcznego z raportu uzupełniającego!</v>
      </c>
      <c r="P47" s="24" t="str">
        <f>IF('tab1'!P47="","",'tab1'!P47)</f>
        <v>01 Duże obszary miejskie (o ludności &gt;50 000 i dużej gęstości zaludnienia)</v>
      </c>
      <c r="Q47" s="27">
        <f>IF('tab1'!Q47="","",'tab1'!Q47)</f>
        <v>43862</v>
      </c>
      <c r="R47" s="27">
        <f>IF('tab1'!R47="","",'tab1'!R47)</f>
        <v>44408</v>
      </c>
      <c r="S47" s="24" t="str">
        <f>IF('tab1'!S47="","",'tab1'!S47)</f>
        <v>Konkursowy</v>
      </c>
      <c r="T47" s="24" t="str">
        <f>IF('tab1'!T47="","",'tab1'!T47)</f>
        <v>24 Inne niewyszczególnione usługi</v>
      </c>
      <c r="U47" s="24" t="str">
        <f>IF('tab1'!U47="","",'tab1'!U47)</f>
        <v>064 Procesy badawcze i innowacyjne w MŚP (w tym systemy bonów, innowacje procesowe, projektowe, innowacje w obszarze usług i innowacje społeczne)</v>
      </c>
      <c r="V47" s="24" t="str">
        <f>IF('tab1'!V47="","",'tab1'!V47)</f>
        <v>01 Wzmacnianie badań naukowych, rozwoju technologicznego i innowacji</v>
      </c>
      <c r="W47" s="24" t="str">
        <f>IF('tab1'!W47="","",'tab1'!W47)</f>
        <v>Projekt nie jest realizowany w ramach EFS</v>
      </c>
      <c r="X47" s="24" t="str">
        <f>IF('tab1'!X47="","",'tab1'!X47)</f>
        <v>Nie dotyczy</v>
      </c>
      <c r="Y47" s="33"/>
      <c r="Z47" s="34" t="str">
        <f>VLOOKUP(C47,przeliczenia!C:D,2,FALSE)</f>
        <v>Cały Kraj</v>
      </c>
    </row>
    <row r="48" spans="1:26" ht="90" x14ac:dyDescent="0.25">
      <c r="A48" s="24" t="str">
        <f>IF('tab1'!A48="","",'tab1'!A48)</f>
        <v>SensAR - zaprojektowanie i zbudowanie robota edukacyjnego wykorzystującego technologię rozszerzonej rzeczywistości</v>
      </c>
      <c r="B48" s="24"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4" t="str">
        <f>IF('tab1'!C48="","",'tab1'!C48)</f>
        <v>RPPM.01.01.01-22-0051/16</v>
      </c>
      <c r="D48" s="24" t="str">
        <f>IF('tab1'!D48="","",'tab1'!D48)</f>
        <v>CTA SP. Z O.O.</v>
      </c>
      <c r="E48" s="24" t="str">
        <f>IF('tab1'!E48="","",'tab1'!E48)</f>
        <v>EFRR</v>
      </c>
      <c r="F48" s="24" t="str">
        <f>IF('tab1'!F48="","",'tab1'!F48)</f>
        <v>Regionalny Program Operacyjny Województwa Pomorskiego na lata 2014-2020</v>
      </c>
      <c r="G48" s="24" t="str">
        <f>IF('tab1'!G48="","",'tab1'!G48)</f>
        <v>1. Komercjalizacja wiedzy</v>
      </c>
      <c r="H48" s="24" t="str">
        <f>IF('tab1'!H48="","",'tab1'!H48)</f>
        <v>1.1. Ekspansja przez innowacje</v>
      </c>
      <c r="I48" s="24" t="str">
        <f>IF('tab1'!I48="","",'tab1'!I48)</f>
        <v>1.1.1. Ekspansja przez innowacje – wsparcie dotacyjne</v>
      </c>
      <c r="J48" s="25">
        <f>IF('tab1'!J48="","",'tab1'!J48)</f>
        <v>984213.4</v>
      </c>
      <c r="K48" s="25">
        <f>IF('tab1'!K48="","",'tab1'!K48)</f>
        <v>984213.4</v>
      </c>
      <c r="L48" s="25">
        <f>IF('tab1'!L48="","",'tab1'!L48)</f>
        <v>661603.11</v>
      </c>
      <c r="M48" s="26">
        <f>IF('tab1'!M48="","",'tab1'!M48)</f>
        <v>67.221510091205801</v>
      </c>
      <c r="N48" s="24" t="str">
        <f>IF('tab1'!N48="","",'tab1'!N48)</f>
        <v>01 Dotacja bezzwrotna</v>
      </c>
      <c r="O48" s="24" t="str">
        <f>IF('tab1'!O48="","",'tab1'!O48)</f>
        <v>Miejsca realizacji do uzupełnienia ręcznego z raportu uzupełniającego!</v>
      </c>
      <c r="P48" s="24" t="str">
        <f>IF('tab1'!P48="","",'tab1'!P48)</f>
        <v>01 Duże obszary miejskie (o ludności &gt;50 000 i dużej gęstości zaludnienia)</v>
      </c>
      <c r="Q48" s="27">
        <f>IF('tab1'!Q48="","",'tab1'!Q48)</f>
        <v>42614</v>
      </c>
      <c r="R48" s="27">
        <f>IF('tab1'!R48="","",'tab1'!R48)</f>
        <v>43646</v>
      </c>
      <c r="S48" s="24" t="str">
        <f>IF('tab1'!S48="","",'tab1'!S48)</f>
        <v>Konkursowy</v>
      </c>
      <c r="T48" s="24" t="str">
        <f>IF('tab1'!T48="","",'tab1'!T48)</f>
        <v>13 Działania informacyjno-komunikacyjne, w tym telekomunikacja, usługi informacyjne, programowanie, doradztwo i działalność pokrewna</v>
      </c>
      <c r="U48" s="24" t="str">
        <f>IF('tab1'!U48="","",'tab1'!U48)</f>
        <v>002 Procesy badawcze i innowacyjne w dużych przedsiębiorstwach</v>
      </c>
      <c r="V48" s="24" t="str">
        <f>IF('tab1'!V48="","",'tab1'!V48)</f>
        <v>01 Wzmacnianie badań naukowych, rozwoju technologicznego i innowacji</v>
      </c>
      <c r="W48" s="24" t="str">
        <f>IF('tab1'!W48="","",'tab1'!W48)</f>
        <v>Projekt nie jest realizowany w ramach EFS</v>
      </c>
      <c r="X48" s="24" t="str">
        <f>IF('tab1'!X48="","",'tab1'!X48)</f>
        <v>Nie dotyczy</v>
      </c>
      <c r="Y48" s="33"/>
      <c r="Z48" s="34" t="str">
        <f>VLOOKUP(C48,przeliczenia!C:D,2,FALSE)</f>
        <v>WOJ.: POMORSKIE, POW.: Gdańsk, GM.: Gdańsk</v>
      </c>
    </row>
    <row r="49" spans="1:26" ht="90" x14ac:dyDescent="0.25">
      <c r="A49" s="24" t="str">
        <f>IF('tab1'!A49="","",'tab1'!A49)</f>
        <v>CDIF/3-U systemem wspierającym weryfikację stanu faktycznego zdarzenia w ruchu drogowym i zarządzanie procedurami odszkodowawczymi.</v>
      </c>
      <c r="B49" s="24"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4" t="str">
        <f>IF('tab1'!C49="","",'tab1'!C49)</f>
        <v>RPPM.01.01.01-22-0051/18</v>
      </c>
      <c r="D49" s="24" t="str">
        <f>IF('tab1'!D49="","",'tab1'!D49)</f>
        <v>AXES SYSTEM SP. Z O.O.</v>
      </c>
      <c r="E49" s="24" t="str">
        <f>IF('tab1'!E49="","",'tab1'!E49)</f>
        <v>EFRR</v>
      </c>
      <c r="F49" s="24" t="str">
        <f>IF('tab1'!F49="","",'tab1'!F49)</f>
        <v>Regionalny Program Operacyjny Województwa Pomorskiego na lata 2014-2020</v>
      </c>
      <c r="G49" s="24" t="str">
        <f>IF('tab1'!G49="","",'tab1'!G49)</f>
        <v>1. Komercjalizacja wiedzy</v>
      </c>
      <c r="H49" s="24" t="str">
        <f>IF('tab1'!H49="","",'tab1'!H49)</f>
        <v>1.1. Ekspansja przez innowacje</v>
      </c>
      <c r="I49" s="24" t="str">
        <f>IF('tab1'!I49="","",'tab1'!I49)</f>
        <v>1.1.1. Ekspansja przez innowacje – wsparcie dotacyjne</v>
      </c>
      <c r="J49" s="25">
        <f>IF('tab1'!J49="","",'tab1'!J49)</f>
        <v>3790400</v>
      </c>
      <c r="K49" s="25">
        <f>IF('tab1'!K49="","",'tab1'!K49)</f>
        <v>3767400</v>
      </c>
      <c r="L49" s="25">
        <f>IF('tab1'!L49="","",'tab1'!L49)</f>
        <v>2260440</v>
      </c>
      <c r="M49" s="26">
        <f>IF('tab1'!M49="","",'tab1'!M49)</f>
        <v>60</v>
      </c>
      <c r="N49" s="24" t="str">
        <f>IF('tab1'!N49="","",'tab1'!N49)</f>
        <v>01 Dotacja bezzwrotna</v>
      </c>
      <c r="O49" s="24" t="str">
        <f>IF('tab1'!O49="","",'tab1'!O49)</f>
        <v>Miejsca realizacji do uzupełnienia ręcznego z raportu uzupełniającego!</v>
      </c>
      <c r="P49" s="24" t="str">
        <f>IF('tab1'!P49="","",'tab1'!P49)</f>
        <v>01 Duże obszary miejskie (o ludności &gt;50 000 i dużej gęstości zaludnienia)</v>
      </c>
      <c r="Q49" s="27">
        <f>IF('tab1'!Q49="","",'tab1'!Q49)</f>
        <v>43831</v>
      </c>
      <c r="R49" s="27">
        <f>IF('tab1'!R49="","",'tab1'!R49)</f>
        <v>44773</v>
      </c>
      <c r="S49" s="24" t="str">
        <f>IF('tab1'!S49="","",'tab1'!S49)</f>
        <v>Konkursowy</v>
      </c>
      <c r="T49" s="24" t="str">
        <f>IF('tab1'!T49="","",'tab1'!T49)</f>
        <v>24 Inne niewyszczególnione usługi</v>
      </c>
      <c r="U49" s="24" t="str">
        <f>IF('tab1'!U49="","",'tab1'!U49)</f>
        <v>064 Procesy badawcze i innowacyjne w MŚP (w tym systemy bonów, innowacje procesowe, projektowe, innowacje w obszarze usług i innowacje społeczne)</v>
      </c>
      <c r="V49" s="24" t="str">
        <f>IF('tab1'!V49="","",'tab1'!V49)</f>
        <v>01 Wzmacnianie badań naukowych, rozwoju technologicznego i innowacji</v>
      </c>
      <c r="W49" s="24" t="str">
        <f>IF('tab1'!W49="","",'tab1'!W49)</f>
        <v>Projekt nie jest realizowany w ramach EFS</v>
      </c>
      <c r="X49" s="24" t="str">
        <f>IF('tab1'!X49="","",'tab1'!X49)</f>
        <v>Nie dotyczy</v>
      </c>
      <c r="Y49" s="33"/>
      <c r="Z49" s="34" t="str">
        <f>VLOOKUP(C49,przeliczenia!C:D,2,FALSE)</f>
        <v>Cały Kraj</v>
      </c>
    </row>
    <row r="50" spans="1:26" ht="90" x14ac:dyDescent="0.25">
      <c r="A50" s="24" t="str">
        <f>IF('tab1'!A50="","",'tab1'!A50)</f>
        <v>Prace badawczo – rozwojowe polegające na opracowaniu systemów w oparciu o nowe dysze p.poz o podwyższonej skuteczności dla sektora offshore.</v>
      </c>
      <c r="B50" s="24"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4" t="str">
        <f>IF('tab1'!C50="","",'tab1'!C50)</f>
        <v>RPPM.01.01.01-22-0052/18</v>
      </c>
      <c r="D50" s="24" t="str">
        <f>IF('tab1'!D50="","",'tab1'!D50)</f>
        <v>ULTRAFOG SP. Z O.O.</v>
      </c>
      <c r="E50" s="24" t="str">
        <f>IF('tab1'!E50="","",'tab1'!E50)</f>
        <v>EFRR</v>
      </c>
      <c r="F50" s="24" t="str">
        <f>IF('tab1'!F50="","",'tab1'!F50)</f>
        <v>Regionalny Program Operacyjny Województwa Pomorskiego na lata 2014-2020</v>
      </c>
      <c r="G50" s="24" t="str">
        <f>IF('tab1'!G50="","",'tab1'!G50)</f>
        <v>1. Komercjalizacja wiedzy</v>
      </c>
      <c r="H50" s="24" t="str">
        <f>IF('tab1'!H50="","",'tab1'!H50)</f>
        <v>1.1. Ekspansja przez innowacje</v>
      </c>
      <c r="I50" s="24" t="str">
        <f>IF('tab1'!I50="","",'tab1'!I50)</f>
        <v>1.1.1. Ekspansja przez innowacje – wsparcie dotacyjne</v>
      </c>
      <c r="J50" s="25">
        <f>IF('tab1'!J50="","",'tab1'!J50)</f>
        <v>6342457</v>
      </c>
      <c r="K50" s="25">
        <f>IF('tab1'!K50="","",'tab1'!K50)</f>
        <v>5562297</v>
      </c>
      <c r="L50" s="25">
        <f>IF('tab1'!L50="","",'tab1'!L50)</f>
        <v>3969628.65</v>
      </c>
      <c r="M50" s="26">
        <f>IF('tab1'!M50="","",'tab1'!M50)</f>
        <v>71.366715045960305</v>
      </c>
      <c r="N50" s="24" t="str">
        <f>IF('tab1'!N50="","",'tab1'!N50)</f>
        <v>01 Dotacja bezzwrotna</v>
      </c>
      <c r="O50" s="24" t="str">
        <f>IF('tab1'!O50="","",'tab1'!O50)</f>
        <v>Miejsca realizacji do uzupełnienia ręcznego z raportu uzupełniającego!</v>
      </c>
      <c r="P50" s="24" t="str">
        <f>IF('tab1'!P50="","",'tab1'!P50)</f>
        <v>03 Obszary wiejskie (o małej gęstości zaludnienia)</v>
      </c>
      <c r="Q50" s="27">
        <f>IF('tab1'!Q50="","",'tab1'!Q50)</f>
        <v>43831</v>
      </c>
      <c r="R50" s="27">
        <f>IF('tab1'!R50="","",'tab1'!R50)</f>
        <v>44926</v>
      </c>
      <c r="S50" s="24" t="str">
        <f>IF('tab1'!S50="","",'tab1'!S50)</f>
        <v>Konkursowy</v>
      </c>
      <c r="T50" s="24" t="str">
        <f>IF('tab1'!T50="","",'tab1'!T50)</f>
        <v>24 Inne niewyszczególnione usługi</v>
      </c>
      <c r="U50" s="24" t="str">
        <f>IF('tab1'!U50="","",'tab1'!U50)</f>
        <v>064 Procesy badawcze i innowacyjne w MŚP (w tym systemy bonów, innowacje procesowe, projektowe, innowacje w obszarze usług i innowacje społeczne)</v>
      </c>
      <c r="V50" s="24" t="str">
        <f>IF('tab1'!V50="","",'tab1'!V50)</f>
        <v>01 Wzmacnianie badań naukowych, rozwoju technologicznego i innowacji</v>
      </c>
      <c r="W50" s="24" t="str">
        <f>IF('tab1'!W50="","",'tab1'!W50)</f>
        <v>Projekt nie jest realizowany w ramach EFS</v>
      </c>
      <c r="X50" s="24" t="str">
        <f>IF('tab1'!X50="","",'tab1'!X50)</f>
        <v>Nie dotyczy</v>
      </c>
      <c r="Y50" s="33"/>
      <c r="Z50" s="34" t="str">
        <f>VLOOKUP(C50,przeliczenia!C:D,2,FALSE)</f>
        <v>Cały Kraj</v>
      </c>
    </row>
    <row r="51" spans="1:26" ht="90" x14ac:dyDescent="0.25">
      <c r="A51" s="24" t="str">
        <f>IF('tab1'!A51="","",'tab1'!A51)</f>
        <v>Przeprowadzenie prac B+R w celu opracowania innowacyjnych urządzeń do przesyłu danych o zwiększonej przepustowości wykorzystywanych w sieciach HFC i RFoG, oraz innowacyjnego domowego systemu monitorującego.</v>
      </c>
      <c r="B51" s="24"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4" t="str">
        <f>IF('tab1'!C51="","",'tab1'!C51)</f>
        <v>RPPM.01.01.01-22-0053/16</v>
      </c>
      <c r="D51" s="24" t="str">
        <f>IF('tab1'!D51="","",'tab1'!D51)</f>
        <v>GDAŃSKIE ZAKŁADY TELEELEKTRONICZNE "TELKOM- TELMOR SPÓŁKA Z OGRANICZONĄ ODPOWIEDZIALNOŚCIĄ"</v>
      </c>
      <c r="E51" s="24" t="str">
        <f>IF('tab1'!E51="","",'tab1'!E51)</f>
        <v>EFRR</v>
      </c>
      <c r="F51" s="24" t="str">
        <f>IF('tab1'!F51="","",'tab1'!F51)</f>
        <v>Regionalny Program Operacyjny Województwa Pomorskiego na lata 2014-2020</v>
      </c>
      <c r="G51" s="24" t="str">
        <f>IF('tab1'!G51="","",'tab1'!G51)</f>
        <v>1. Komercjalizacja wiedzy</v>
      </c>
      <c r="H51" s="24" t="str">
        <f>IF('tab1'!H51="","",'tab1'!H51)</f>
        <v>1.1. Ekspansja przez innowacje</v>
      </c>
      <c r="I51" s="24" t="str">
        <f>IF('tab1'!I51="","",'tab1'!I51)</f>
        <v>1.1.1. Ekspansja przez innowacje – wsparcie dotacyjne</v>
      </c>
      <c r="J51" s="25">
        <f>IF('tab1'!J51="","",'tab1'!J51)</f>
        <v>8737831.9399999995</v>
      </c>
      <c r="K51" s="25">
        <f>IF('tab1'!K51="","",'tab1'!K51)</f>
        <v>8737831.9399999995</v>
      </c>
      <c r="L51" s="25">
        <f>IF('tab1'!L51="","",'tab1'!L51)</f>
        <v>5939220.9100000001</v>
      </c>
      <c r="M51" s="26">
        <f>IF('tab1'!M51="","",'tab1'!M51)</f>
        <v>67.971333744832805</v>
      </c>
      <c r="N51" s="24" t="str">
        <f>IF('tab1'!N51="","",'tab1'!N51)</f>
        <v>01 Dotacja bezzwrotna</v>
      </c>
      <c r="O51" s="24" t="str">
        <f>IF('tab1'!O51="","",'tab1'!O51)</f>
        <v>Miejsca realizacji do uzupełnienia ręcznego z raportu uzupełniającego!</v>
      </c>
      <c r="P51" s="24" t="str">
        <f>IF('tab1'!P51="","",'tab1'!P51)</f>
        <v>01 Duże obszary miejskie (o ludności &gt;50 000 i dużej gęstości zaludnienia)</v>
      </c>
      <c r="Q51" s="27">
        <f>IF('tab1'!Q51="","",'tab1'!Q51)</f>
        <v>42826</v>
      </c>
      <c r="R51" s="27">
        <f>IF('tab1'!R51="","",'tab1'!R51)</f>
        <v>44926</v>
      </c>
      <c r="S51" s="24" t="str">
        <f>IF('tab1'!S51="","",'tab1'!S51)</f>
        <v>Konkursowy</v>
      </c>
      <c r="T51" s="24" t="str">
        <f>IF('tab1'!T51="","",'tab1'!T51)</f>
        <v>06 Produkcja komputerów, wyrobów elektronicznych i optycznych</v>
      </c>
      <c r="U51" s="24" t="str">
        <f>IF('tab1'!U51="","",'tab1'!U51)</f>
        <v>064 Procesy badawcze i innowacyjne w MŚP (w tym systemy bonów, innowacje procesowe, projektowe, innowacje w obszarze usług i innowacje społeczne)</v>
      </c>
      <c r="V51" s="24" t="str">
        <f>IF('tab1'!V51="","",'tab1'!V51)</f>
        <v>01 Wzmacnianie badań naukowych, rozwoju technologicznego i innowacji</v>
      </c>
      <c r="W51" s="24" t="str">
        <f>IF('tab1'!W51="","",'tab1'!W51)</f>
        <v>Projekt nie jest realizowany w ramach EFS</v>
      </c>
      <c r="X51" s="24" t="str">
        <f>IF('tab1'!X51="","",'tab1'!X51)</f>
        <v>Nie dotyczy</v>
      </c>
      <c r="Y51" s="33"/>
      <c r="Z51" s="34" t="str">
        <f>VLOOKUP(C51,przeliczenia!C:D,2,FALSE)</f>
        <v>WOJ.: POMORSKIE, POW.: Gdańsk, GM.: Gdańsk</v>
      </c>
    </row>
    <row r="52" spans="1:26" ht="90" x14ac:dyDescent="0.25">
      <c r="A52" s="24" t="str">
        <f>IF('tab1'!A52="","",'tab1'!A52)</f>
        <v>Badania przemysłowe i prace rozwojowe w kierunku opracowania i zbudowania innowacyjnego hybrydowego urządzenia zanurzalnego poprawiającego bezpieczeństwo i efektywność prac nurkowych</v>
      </c>
      <c r="B52" s="24"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4" t="str">
        <f>IF('tab1'!C52="","",'tab1'!C52)</f>
        <v>RPPM.01.01.01-22-0055/16</v>
      </c>
      <c r="D52" s="24" t="str">
        <f>IF('tab1'!D52="","",'tab1'!D52)</f>
        <v>PRZEDSIĘBIORSTWO BADAWCZO-PRODUKCYJNE FORKOS SPÓŁKA Z OGRANICZONĄ ODPOWIEDZIALNOŚCIĄ</v>
      </c>
      <c r="E52" s="24" t="str">
        <f>IF('tab1'!E52="","",'tab1'!E52)</f>
        <v>EFRR</v>
      </c>
      <c r="F52" s="24" t="str">
        <f>IF('tab1'!F52="","",'tab1'!F52)</f>
        <v>Regionalny Program Operacyjny Województwa Pomorskiego na lata 2014-2020</v>
      </c>
      <c r="G52" s="24" t="str">
        <f>IF('tab1'!G52="","",'tab1'!G52)</f>
        <v>1. Komercjalizacja wiedzy</v>
      </c>
      <c r="H52" s="24" t="str">
        <f>IF('tab1'!H52="","",'tab1'!H52)</f>
        <v>1.1. Ekspansja przez innowacje</v>
      </c>
      <c r="I52" s="24" t="str">
        <f>IF('tab1'!I52="","",'tab1'!I52)</f>
        <v>1.1.1. Ekspansja przez innowacje – wsparcie dotacyjne</v>
      </c>
      <c r="J52" s="25">
        <f>IF('tab1'!J52="","",'tab1'!J52)</f>
        <v>1476026.75</v>
      </c>
      <c r="K52" s="25">
        <f>IF('tab1'!K52="","",'tab1'!K52)</f>
        <v>1476026.75</v>
      </c>
      <c r="L52" s="25">
        <f>IF('tab1'!L52="","",'tab1'!L52)</f>
        <v>1079212.42</v>
      </c>
      <c r="M52" s="26">
        <f>IF('tab1'!M52="","",'tab1'!M52)</f>
        <v>73.116047524206493</v>
      </c>
      <c r="N52" s="24" t="str">
        <f>IF('tab1'!N52="","",'tab1'!N52)</f>
        <v>01 Dotacja bezzwrotna</v>
      </c>
      <c r="O52" s="24" t="str">
        <f>IF('tab1'!O52="","",'tab1'!O52)</f>
        <v>Miejsca realizacji do uzupełnienia ręcznego z raportu uzupełniającego!</v>
      </c>
      <c r="P52" s="24" t="str">
        <f>IF('tab1'!P52="","",'tab1'!P52)</f>
        <v>01 Duże obszary miejskie (o ludności &gt;50 000 i dużej gęstości zaludnienia)</v>
      </c>
      <c r="Q52" s="27">
        <f>IF('tab1'!Q52="","",'tab1'!Q52)</f>
        <v>42737</v>
      </c>
      <c r="R52" s="27">
        <f>IF('tab1'!R52="","",'tab1'!R52)</f>
        <v>43616</v>
      </c>
      <c r="S52" s="24" t="str">
        <f>IF('tab1'!S52="","",'tab1'!S52)</f>
        <v>Konkursowy</v>
      </c>
      <c r="T52" s="24" t="str">
        <f>IF('tab1'!T52="","",'tab1'!T52)</f>
        <v>24 Inne niewyszczególnione usługi</v>
      </c>
      <c r="U52" s="24" t="str">
        <f>IF('tab1'!U52="","",'tab1'!U52)</f>
        <v>064 Procesy badawcze i innowacyjne w MŚP (w tym systemy bonów, innowacje procesowe, projektowe, innowacje w obszarze usług i innowacje społeczne)</v>
      </c>
      <c r="V52" s="24" t="str">
        <f>IF('tab1'!V52="","",'tab1'!V52)</f>
        <v>01 Wzmacnianie badań naukowych, rozwoju technologicznego i innowacji</v>
      </c>
      <c r="W52" s="24" t="str">
        <f>IF('tab1'!W52="","",'tab1'!W52)</f>
        <v>Projekt nie jest realizowany w ramach EFS</v>
      </c>
      <c r="X52" s="24" t="str">
        <f>IF('tab1'!X52="","",'tab1'!X52)</f>
        <v>Nie dotyczy</v>
      </c>
      <c r="Y52" s="33"/>
      <c r="Z52" s="34" t="str">
        <f>VLOOKUP(C52,przeliczenia!C:D,2,FALSE)</f>
        <v>WOJ.: POMORSKIE, POW.: Gdynia, GM.: Gdynia</v>
      </c>
    </row>
    <row r="53" spans="1:26" ht="90" x14ac:dyDescent="0.25">
      <c r="A53" s="24"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4"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4" t="str">
        <f>IF('tab1'!C53="","",'tab1'!C53)</f>
        <v>RPPM.01.01.01-22-0058/17</v>
      </c>
      <c r="D53" s="24" t="str">
        <f>IF('tab1'!D53="","",'tab1'!D53)</f>
        <v>NELTON SPÓŁKA Z OGRANICZONĄ ODPOWIEDZIALNOŚCIĄ</v>
      </c>
      <c r="E53" s="24" t="str">
        <f>IF('tab1'!E53="","",'tab1'!E53)</f>
        <v>EFRR</v>
      </c>
      <c r="F53" s="24" t="str">
        <f>IF('tab1'!F53="","",'tab1'!F53)</f>
        <v>Regionalny Program Operacyjny Województwa Pomorskiego na lata 2014-2020</v>
      </c>
      <c r="G53" s="24" t="str">
        <f>IF('tab1'!G53="","",'tab1'!G53)</f>
        <v>1. Komercjalizacja wiedzy</v>
      </c>
      <c r="H53" s="24" t="str">
        <f>IF('tab1'!H53="","",'tab1'!H53)</f>
        <v>1.1. Ekspansja przez innowacje</v>
      </c>
      <c r="I53" s="24" t="str">
        <f>IF('tab1'!I53="","",'tab1'!I53)</f>
        <v>1.1.1. Ekspansja przez innowacje – wsparcie dotacyjne</v>
      </c>
      <c r="J53" s="25">
        <f>IF('tab1'!J53="","",'tab1'!J53)</f>
        <v>3042540</v>
      </c>
      <c r="K53" s="25">
        <f>IF('tab1'!K53="","",'tab1'!K53)</f>
        <v>2801040</v>
      </c>
      <c r="L53" s="25">
        <f>IF('tab1'!L53="","",'tab1'!L53)</f>
        <v>2198010</v>
      </c>
      <c r="M53" s="26">
        <f>IF('tab1'!M53="","",'tab1'!M53)</f>
        <v>78.471210693171102</v>
      </c>
      <c r="N53" s="24" t="str">
        <f>IF('tab1'!N53="","",'tab1'!N53)</f>
        <v>01 Dotacja bezzwrotna</v>
      </c>
      <c r="O53" s="24" t="str">
        <f>IF('tab1'!O53="","",'tab1'!O53)</f>
        <v>Miejsca realizacji do uzupełnienia ręcznego z raportu uzupełniającego!</v>
      </c>
      <c r="P53" s="24" t="str">
        <f>IF('tab1'!P53="","",'tab1'!P53)</f>
        <v>02 Małe obszary miejskie (o ludności &gt;5 000 i średniej gęstości zaludnienia)</v>
      </c>
      <c r="Q53" s="27">
        <f>IF('tab1'!Q53="","",'tab1'!Q53)</f>
        <v>43344</v>
      </c>
      <c r="R53" s="27">
        <f>IF('tab1'!R53="","",'tab1'!R53)</f>
        <v>44681</v>
      </c>
      <c r="S53" s="24" t="str">
        <f>IF('tab1'!S53="","",'tab1'!S53)</f>
        <v>Konkursowy</v>
      </c>
      <c r="T53" s="24" t="str">
        <f>IF('tab1'!T53="","",'tab1'!T53)</f>
        <v>24 Inne niewyszczególnione usługi</v>
      </c>
      <c r="U53" s="24" t="str">
        <f>IF('tab1'!U53="","",'tab1'!U53)</f>
        <v>064 Procesy badawcze i innowacyjne w MŚP (w tym systemy bonów, innowacje procesowe, projektowe, innowacje w obszarze usług i innowacje społeczne)</v>
      </c>
      <c r="V53" s="24" t="str">
        <f>IF('tab1'!V53="","",'tab1'!V53)</f>
        <v>01 Wzmacnianie badań naukowych, rozwoju technologicznego i innowacji</v>
      </c>
      <c r="W53" s="24" t="str">
        <f>IF('tab1'!W53="","",'tab1'!W53)</f>
        <v>Projekt nie jest realizowany w ramach EFS</v>
      </c>
      <c r="X53" s="24" t="str">
        <f>IF('tab1'!X53="","",'tab1'!X53)</f>
        <v>Nie dotyczy</v>
      </c>
      <c r="Y53" s="33"/>
      <c r="Z53" s="34" t="str">
        <f>VLOOKUP(C53,przeliczenia!C:D,2,FALSE)</f>
        <v>WOJ.: POMORSKIE, POW.: gdański, GM.: Pruszcz Gdański</v>
      </c>
    </row>
    <row r="54" spans="1:26" ht="90" x14ac:dyDescent="0.25">
      <c r="A54" s="24" t="str">
        <f>IF('tab1'!A54="","",'tab1'!A54)</f>
        <v>Opracowanie i wdrożenie nowej metody diagnostycznej zaburzeń płodności o proweniencji genetycznej w oparciu o wysokoprzepustowe sekwencjonowanie następnej generacji.</v>
      </c>
      <c r="B54" s="24"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4" t="str">
        <f>IF('tab1'!C54="","",'tab1'!C54)</f>
        <v>RPPM.01.01.01-22-0060/17</v>
      </c>
      <c r="D54" s="24" t="str">
        <f>IF('tab1'!D54="","",'tab1'!D54)</f>
        <v>INVICTA SP. Z O.O.</v>
      </c>
      <c r="E54" s="24" t="str">
        <f>IF('tab1'!E54="","",'tab1'!E54)</f>
        <v>EFRR</v>
      </c>
      <c r="F54" s="24" t="str">
        <f>IF('tab1'!F54="","",'tab1'!F54)</f>
        <v>Regionalny Program Operacyjny Województwa Pomorskiego na lata 2014-2020</v>
      </c>
      <c r="G54" s="24" t="str">
        <f>IF('tab1'!G54="","",'tab1'!G54)</f>
        <v>1. Komercjalizacja wiedzy</v>
      </c>
      <c r="H54" s="24" t="str">
        <f>IF('tab1'!H54="","",'tab1'!H54)</f>
        <v>1.1. Ekspansja przez innowacje</v>
      </c>
      <c r="I54" s="24" t="str">
        <f>IF('tab1'!I54="","",'tab1'!I54)</f>
        <v>1.1.1. Ekspansja przez innowacje – wsparcie dotacyjne</v>
      </c>
      <c r="J54" s="25">
        <f>IF('tab1'!J54="","",'tab1'!J54)</f>
        <v>6377593.8099999996</v>
      </c>
      <c r="K54" s="25">
        <f>IF('tab1'!K54="","",'tab1'!K54)</f>
        <v>5989494.6299999999</v>
      </c>
      <c r="L54" s="25">
        <f>IF('tab1'!L54="","",'tab1'!L54)</f>
        <v>3957279.74</v>
      </c>
      <c r="M54" s="26">
        <f>IF('tab1'!M54="","",'tab1'!M54)</f>
        <v>66.070344569287997</v>
      </c>
      <c r="N54" s="24" t="str">
        <f>IF('tab1'!N54="","",'tab1'!N54)</f>
        <v>01 Dotacja bezzwrotna</v>
      </c>
      <c r="O54" s="24" t="str">
        <f>IF('tab1'!O54="","",'tab1'!O54)</f>
        <v>Miejsca realizacji do uzupełnienia ręcznego z raportu uzupełniającego!</v>
      </c>
      <c r="P54" s="24" t="str">
        <f>IF('tab1'!P54="","",'tab1'!P54)</f>
        <v>01 Duże obszary miejskie (o ludności &gt;50 000 i dużej gęstości zaludnienia)</v>
      </c>
      <c r="Q54" s="27">
        <f>IF('tab1'!Q54="","",'tab1'!Q54)</f>
        <v>43374</v>
      </c>
      <c r="R54" s="27">
        <f>IF('tab1'!R54="","",'tab1'!R54)</f>
        <v>44834</v>
      </c>
      <c r="S54" s="24" t="str">
        <f>IF('tab1'!S54="","",'tab1'!S54)</f>
        <v>Konkursowy</v>
      </c>
      <c r="T54" s="24" t="str">
        <f>IF('tab1'!T54="","",'tab1'!T54)</f>
        <v>20 Opieka zdrowotna</v>
      </c>
      <c r="U54" s="24" t="str">
        <f>IF('tab1'!U54="","",'tab1'!U54)</f>
        <v>064 Procesy badawcze i innowacyjne w MŚP (w tym systemy bonów, innowacje procesowe, projektowe, innowacje w obszarze usług i innowacje społeczne)</v>
      </c>
      <c r="V54" s="24" t="str">
        <f>IF('tab1'!V54="","",'tab1'!V54)</f>
        <v>01 Wzmacnianie badań naukowych, rozwoju technologicznego i innowacji</v>
      </c>
      <c r="W54" s="24" t="str">
        <f>IF('tab1'!W54="","",'tab1'!W54)</f>
        <v>Projekt nie jest realizowany w ramach EFS</v>
      </c>
      <c r="X54" s="24" t="str">
        <f>IF('tab1'!X54="","",'tab1'!X54)</f>
        <v>Nie dotyczy</v>
      </c>
      <c r="Y54" s="33"/>
      <c r="Z54" s="34" t="str">
        <f>VLOOKUP(C54,przeliczenia!C:D,2,FALSE)</f>
        <v>WOJ.: POMORSKIE, POW.: Gdańsk, GM.: Gdańsk</v>
      </c>
    </row>
    <row r="55" spans="1:26" ht="90" x14ac:dyDescent="0.25">
      <c r="A55" s="24" t="str">
        <f>IF('tab1'!A55="","",'tab1'!A55)</f>
        <v>AI CUBE – system detekcji, odczytu i analizy danych z opakowań produktów farmaceutycznych</v>
      </c>
      <c r="B55" s="24"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4" t="str">
        <f>IF('tab1'!C55="","",'tab1'!C55)</f>
        <v>RPPM.01.01.01-22-0060/18</v>
      </c>
      <c r="D55" s="24" t="str">
        <f>IF('tab1'!D55="","",'tab1'!D55)</f>
        <v>AIFACTORY SPÓŁKA Z OGRANICZONĄ ODPOWIEDZIALNOŚCIĄ</v>
      </c>
      <c r="E55" s="24" t="str">
        <f>IF('tab1'!E55="","",'tab1'!E55)</f>
        <v>EFRR</v>
      </c>
      <c r="F55" s="24" t="str">
        <f>IF('tab1'!F55="","",'tab1'!F55)</f>
        <v>Regionalny Program Operacyjny Województwa Pomorskiego na lata 2014-2020</v>
      </c>
      <c r="G55" s="24" t="str">
        <f>IF('tab1'!G55="","",'tab1'!G55)</f>
        <v>1. Komercjalizacja wiedzy</v>
      </c>
      <c r="H55" s="24" t="str">
        <f>IF('tab1'!H55="","",'tab1'!H55)</f>
        <v>1.1. Ekspansja przez innowacje</v>
      </c>
      <c r="I55" s="24" t="str">
        <f>IF('tab1'!I55="","",'tab1'!I55)</f>
        <v>1.1.1. Ekspansja przez innowacje – wsparcie dotacyjne</v>
      </c>
      <c r="J55" s="25">
        <f>IF('tab1'!J55="","",'tab1'!J55)</f>
        <v>3188102.6</v>
      </c>
      <c r="K55" s="25">
        <f>IF('tab1'!K55="","",'tab1'!K55)</f>
        <v>3188102.6</v>
      </c>
      <c r="L55" s="25">
        <f>IF('tab1'!L55="","",'tab1'!L55)</f>
        <v>2274574.7799999998</v>
      </c>
      <c r="M55" s="26">
        <f>IF('tab1'!M55="","",'tab1'!M55)</f>
        <v>71.3457208058486</v>
      </c>
      <c r="N55" s="24" t="str">
        <f>IF('tab1'!N55="","",'tab1'!N55)</f>
        <v>01 Dotacja bezzwrotna</v>
      </c>
      <c r="O55" s="24" t="str">
        <f>IF('tab1'!O55="","",'tab1'!O55)</f>
        <v>Miejsca realizacji do uzupełnienia ręcznego z raportu uzupełniającego!</v>
      </c>
      <c r="P55" s="24" t="str">
        <f>IF('tab1'!P55="","",'tab1'!P55)</f>
        <v>01 Duże obszary miejskie (o ludności &gt;50 000 i dużej gęstości zaludnienia)</v>
      </c>
      <c r="Q55" s="27">
        <f>IF('tab1'!Q55="","",'tab1'!Q55)</f>
        <v>43709</v>
      </c>
      <c r="R55" s="27">
        <f>IF('tab1'!R55="","",'tab1'!R55)</f>
        <v>44742</v>
      </c>
      <c r="S55" s="24" t="str">
        <f>IF('tab1'!S55="","",'tab1'!S55)</f>
        <v>Konkursowy</v>
      </c>
      <c r="T55" s="24" t="str">
        <f>IF('tab1'!T55="","",'tab1'!T55)</f>
        <v>13 Działania informacyjno-komunikacyjne, w tym telekomunikacja, usługi informacyjne, programowanie, doradztwo i działalność pokrewna</v>
      </c>
      <c r="U55" s="24" t="str">
        <f>IF('tab1'!U55="","",'tab1'!U55)</f>
        <v>064 Procesy badawcze i innowacyjne w MŚP (w tym systemy bonów, innowacje procesowe, projektowe, innowacje w obszarze usług i innowacje społeczne)</v>
      </c>
      <c r="V55" s="24" t="str">
        <f>IF('tab1'!V55="","",'tab1'!V55)</f>
        <v>01 Wzmacnianie badań naukowych, rozwoju technologicznego i innowacji</v>
      </c>
      <c r="W55" s="24" t="str">
        <f>IF('tab1'!W55="","",'tab1'!W55)</f>
        <v>Projekt nie jest realizowany w ramach EFS</v>
      </c>
      <c r="X55" s="24" t="str">
        <f>IF('tab1'!X55="","",'tab1'!X55)</f>
        <v>Nie dotyczy</v>
      </c>
      <c r="Y55" s="33"/>
      <c r="Z55" s="34" t="str">
        <f>VLOOKUP(C55,przeliczenia!C:D,2,FALSE)</f>
        <v>Cały Kraj</v>
      </c>
    </row>
    <row r="56" spans="1:26" ht="90" x14ac:dyDescent="0.25">
      <c r="A56" s="24" t="str">
        <f>IF('tab1'!A56="","",'tab1'!A56)</f>
        <v>Wykorzystanie mechanizmu rozwiązań algorytmicznych do analizy ruchu w czasie rzeczywistym, do automatyzacji procesów zapewnienia bezpieczeństwa i ciągłości dostępu do danych systemu informatycznego w chmurze.</v>
      </c>
      <c r="B56" s="24"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4" t="str">
        <f>IF('tab1'!C56="","",'tab1'!C56)</f>
        <v>RPPM.01.01.01-22-0061/16</v>
      </c>
      <c r="D56" s="24" t="str">
        <f>IF('tab1'!D56="","",'tab1'!D56)</f>
        <v>GRUPA IT S.A.</v>
      </c>
      <c r="E56" s="24" t="str">
        <f>IF('tab1'!E56="","",'tab1'!E56)</f>
        <v>EFRR</v>
      </c>
      <c r="F56" s="24" t="str">
        <f>IF('tab1'!F56="","",'tab1'!F56)</f>
        <v>Regionalny Program Operacyjny Województwa Pomorskiego na lata 2014-2020</v>
      </c>
      <c r="G56" s="24" t="str">
        <f>IF('tab1'!G56="","",'tab1'!G56)</f>
        <v>1. Komercjalizacja wiedzy</v>
      </c>
      <c r="H56" s="24" t="str">
        <f>IF('tab1'!H56="","",'tab1'!H56)</f>
        <v>1.1. Ekspansja przez innowacje</v>
      </c>
      <c r="I56" s="24" t="str">
        <f>IF('tab1'!I56="","",'tab1'!I56)</f>
        <v>1.1.1. Ekspansja przez innowacje – wsparcie dotacyjne</v>
      </c>
      <c r="J56" s="25">
        <f>IF('tab1'!J56="","",'tab1'!J56)</f>
        <v>1905515.08</v>
      </c>
      <c r="K56" s="25">
        <f>IF('tab1'!K56="","",'tab1'!K56)</f>
        <v>1858971.49</v>
      </c>
      <c r="L56" s="25">
        <f>IF('tab1'!L56="","",'tab1'!L56)</f>
        <v>1430958.96</v>
      </c>
      <c r="M56" s="26">
        <f>IF('tab1'!M56="","",'tab1'!M56)</f>
        <v>76.975842163130693</v>
      </c>
      <c r="N56" s="24" t="str">
        <f>IF('tab1'!N56="","",'tab1'!N56)</f>
        <v>01 Dotacja bezzwrotna</v>
      </c>
      <c r="O56" s="24" t="str">
        <f>IF('tab1'!O56="","",'tab1'!O56)</f>
        <v>Miejsca realizacji do uzupełnienia ręcznego z raportu uzupełniającego!</v>
      </c>
      <c r="P56" s="24" t="str">
        <f>IF('tab1'!P56="","",'tab1'!P56)</f>
        <v>01 Duże obszary miejskie (o ludności &gt;50 000 i dużej gęstości zaludnienia)</v>
      </c>
      <c r="Q56" s="27">
        <f>IF('tab1'!Q56="","",'tab1'!Q56)</f>
        <v>42795</v>
      </c>
      <c r="R56" s="27">
        <f>IF('tab1'!R56="","",'tab1'!R56)</f>
        <v>43555</v>
      </c>
      <c r="S56" s="24" t="str">
        <f>IF('tab1'!S56="","",'tab1'!S56)</f>
        <v>Konkursowy</v>
      </c>
      <c r="T56" s="24" t="str">
        <f>IF('tab1'!T56="","",'tab1'!T56)</f>
        <v>13 Działania informacyjno-komunikacyjne, w tym telekomunikacja, usługi informacyjne, programowanie, doradztwo i działalność pokrewna</v>
      </c>
      <c r="U56" s="24" t="str">
        <f>IF('tab1'!U56="","",'tab1'!U56)</f>
        <v>064 Procesy badawcze i innowacyjne w MŚP (w tym systemy bonów, innowacje procesowe, projektowe, innowacje w obszarze usług i innowacje społeczne)</v>
      </c>
      <c r="V56" s="24" t="str">
        <f>IF('tab1'!V56="","",'tab1'!V56)</f>
        <v>01 Wzmacnianie badań naukowych, rozwoju technologicznego i innowacji</v>
      </c>
      <c r="W56" s="24" t="str">
        <f>IF('tab1'!W56="","",'tab1'!W56)</f>
        <v>Projekt nie jest realizowany w ramach EFS</v>
      </c>
      <c r="X56" s="24" t="str">
        <f>IF('tab1'!X56="","",'tab1'!X56)</f>
        <v>Nie dotyczy</v>
      </c>
      <c r="Y56" s="33"/>
      <c r="Z56" s="34" t="str">
        <f>VLOOKUP(C56,przeliczenia!C:D,2,FALSE)</f>
        <v>WOJ.: POMORSKIE, POW.: Gdańsk, GM.: Gdańsk</v>
      </c>
    </row>
    <row r="57" spans="1:26" ht="90" x14ac:dyDescent="0.25">
      <c r="A57" s="24" t="str">
        <f>IF('tab1'!A57="","",'tab1'!A57)</f>
        <v>Opracowanie metod wykorzystania satelitarnych zobrazowań radarowych do tworzenia map aplikacyjnych nawozów mineralnych w rolnictwie precyzyjnym.</v>
      </c>
      <c r="B57" s="24"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4" t="str">
        <f>IF('tab1'!C57="","",'tab1'!C57)</f>
        <v>RPPM.01.01.01-22-0062/18</v>
      </c>
      <c r="D57" s="24" t="str">
        <f>IF('tab1'!D57="","",'tab1'!D57)</f>
        <v>WASAT SP. Z O.O.</v>
      </c>
      <c r="E57" s="24" t="str">
        <f>IF('tab1'!E57="","",'tab1'!E57)</f>
        <v>EFRR</v>
      </c>
      <c r="F57" s="24" t="str">
        <f>IF('tab1'!F57="","",'tab1'!F57)</f>
        <v>Regionalny Program Operacyjny Województwa Pomorskiego na lata 2014-2020</v>
      </c>
      <c r="G57" s="24" t="str">
        <f>IF('tab1'!G57="","",'tab1'!G57)</f>
        <v>1. Komercjalizacja wiedzy</v>
      </c>
      <c r="H57" s="24" t="str">
        <f>IF('tab1'!H57="","",'tab1'!H57)</f>
        <v>1.1. Ekspansja przez innowacje</v>
      </c>
      <c r="I57" s="24" t="str">
        <f>IF('tab1'!I57="","",'tab1'!I57)</f>
        <v>1.1.1. Ekspansja przez innowacje – wsparcie dotacyjne</v>
      </c>
      <c r="J57" s="25">
        <f>IF('tab1'!J57="","",'tab1'!J57)</f>
        <v>4408180.5599999996</v>
      </c>
      <c r="K57" s="25">
        <f>IF('tab1'!K57="","",'tab1'!K57)</f>
        <v>4383180.5599999996</v>
      </c>
      <c r="L57" s="25">
        <f>IF('tab1'!L57="","",'tab1'!L57)</f>
        <v>3254849.35</v>
      </c>
      <c r="M57" s="26">
        <f>IF('tab1'!M57="","",'tab1'!M57)</f>
        <v>74.257706372013999</v>
      </c>
      <c r="N57" s="24" t="str">
        <f>IF('tab1'!N57="","",'tab1'!N57)</f>
        <v>01 Dotacja bezzwrotna</v>
      </c>
      <c r="O57" s="24" t="str">
        <f>IF('tab1'!O57="","",'tab1'!O57)</f>
        <v>Miejsca realizacji do uzupełnienia ręcznego z raportu uzupełniającego!</v>
      </c>
      <c r="P57" s="24" t="str">
        <f>IF('tab1'!P57="","",'tab1'!P57)</f>
        <v>01 Duże obszary miejskie (o ludności &gt;50 000 i dużej gęstości zaludnienia)</v>
      </c>
      <c r="Q57" s="27">
        <f>IF('tab1'!Q57="","",'tab1'!Q57)</f>
        <v>43831</v>
      </c>
      <c r="R57" s="27">
        <f>IF('tab1'!R57="","",'tab1'!R57)</f>
        <v>45291</v>
      </c>
      <c r="S57" s="24" t="str">
        <f>IF('tab1'!S57="","",'tab1'!S57)</f>
        <v>Konkursowy</v>
      </c>
      <c r="T57" s="24" t="str">
        <f>IF('tab1'!T57="","",'tab1'!T57)</f>
        <v>13 Działania informacyjno-komunikacyjne, w tym telekomunikacja, usługi informacyjne, programowanie, doradztwo i działalność pokrewna</v>
      </c>
      <c r="U57" s="24" t="str">
        <f>IF('tab1'!U57="","",'tab1'!U57)</f>
        <v>064 Procesy badawcze i innowacyjne w MŚP (w tym systemy bonów, innowacje procesowe, projektowe, innowacje w obszarze usług i innowacje społeczne)</v>
      </c>
      <c r="V57" s="24" t="str">
        <f>IF('tab1'!V57="","",'tab1'!V57)</f>
        <v>01 Wzmacnianie badań naukowych, rozwoju technologicznego i innowacji</v>
      </c>
      <c r="W57" s="24" t="str">
        <f>IF('tab1'!W57="","",'tab1'!W57)</f>
        <v>Projekt nie jest realizowany w ramach EFS</v>
      </c>
      <c r="X57" s="24" t="str">
        <f>IF('tab1'!X57="","",'tab1'!X57)</f>
        <v>Nie dotyczy</v>
      </c>
      <c r="Y57" s="33"/>
      <c r="Z57" s="34" t="str">
        <f>VLOOKUP(C57,przeliczenia!C:D,2,FALSE)</f>
        <v>Cały Kraj</v>
      </c>
    </row>
    <row r="58" spans="1:26" ht="90" x14ac:dyDescent="0.25">
      <c r="A58" s="24" t="str">
        <f>IF('tab1'!A58="","",'tab1'!A58)</f>
        <v>Stworzenie prototypu systemu monitorowania obciążeń nabrzeży i umocnień dna w rejonie cumowania statków wraz z wdrożeniem na rynek gotowego produktu przez firmę Enamor Sp. z o.o. z Gdyni</v>
      </c>
      <c r="B58" s="24"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4" t="str">
        <f>IF('tab1'!C58="","",'tab1'!C58)</f>
        <v>RPPM.01.01.01-22-0063/16</v>
      </c>
      <c r="D58" s="24" t="str">
        <f>IF('tab1'!D58="","",'tab1'!D58)</f>
        <v>ENAMOR SP. Z O.O.</v>
      </c>
      <c r="E58" s="24" t="str">
        <f>IF('tab1'!E58="","",'tab1'!E58)</f>
        <v>EFRR</v>
      </c>
      <c r="F58" s="24" t="str">
        <f>IF('tab1'!F58="","",'tab1'!F58)</f>
        <v>Regionalny Program Operacyjny Województwa Pomorskiego na lata 2014-2020</v>
      </c>
      <c r="G58" s="24" t="str">
        <f>IF('tab1'!G58="","",'tab1'!G58)</f>
        <v>1. Komercjalizacja wiedzy</v>
      </c>
      <c r="H58" s="24" t="str">
        <f>IF('tab1'!H58="","",'tab1'!H58)</f>
        <v>1.1. Ekspansja przez innowacje</v>
      </c>
      <c r="I58" s="24" t="str">
        <f>IF('tab1'!I58="","",'tab1'!I58)</f>
        <v>1.1.1. Ekspansja przez innowacje – wsparcie dotacyjne</v>
      </c>
      <c r="J58" s="25">
        <f>IF('tab1'!J58="","",'tab1'!J58)</f>
        <v>863075.34</v>
      </c>
      <c r="K58" s="25">
        <f>IF('tab1'!K58="","",'tab1'!K58)</f>
        <v>835245.34</v>
      </c>
      <c r="L58" s="25">
        <f>IF('tab1'!L58="","",'tab1'!L58)</f>
        <v>561614.27</v>
      </c>
      <c r="M58" s="26">
        <f>IF('tab1'!M58="","",'tab1'!M58)</f>
        <v>67.239437696234305</v>
      </c>
      <c r="N58" s="24" t="str">
        <f>IF('tab1'!N58="","",'tab1'!N58)</f>
        <v>01 Dotacja bezzwrotna</v>
      </c>
      <c r="O58" s="24" t="str">
        <f>IF('tab1'!O58="","",'tab1'!O58)</f>
        <v>Miejsca realizacji do uzupełnienia ręcznego z raportu uzupełniającego!</v>
      </c>
      <c r="P58" s="24" t="str">
        <f>IF('tab1'!P58="","",'tab1'!P58)</f>
        <v>01 Duże obszary miejskie (o ludności &gt;50 000 i dużej gęstości zaludnienia)</v>
      </c>
      <c r="Q58" s="27">
        <f>IF('tab1'!Q58="","",'tab1'!Q58)</f>
        <v>42826</v>
      </c>
      <c r="R58" s="27">
        <f>IF('tab1'!R58="","",'tab1'!R58)</f>
        <v>43951</v>
      </c>
      <c r="S58" s="24" t="str">
        <f>IF('tab1'!S58="","",'tab1'!S58)</f>
        <v>Konkursowy</v>
      </c>
      <c r="T58" s="24" t="str">
        <f>IF('tab1'!T58="","",'tab1'!T58)</f>
        <v>06 Produkcja komputerów, wyrobów elektronicznych i optycznych</v>
      </c>
      <c r="U58" s="24" t="str">
        <f>IF('tab1'!U58="","",'tab1'!U58)</f>
        <v>064 Procesy badawcze i innowacyjne w MŚP (w tym systemy bonów, innowacje procesowe, projektowe, innowacje w obszarze usług i innowacje społeczne)</v>
      </c>
      <c r="V58" s="24" t="str">
        <f>IF('tab1'!V58="","",'tab1'!V58)</f>
        <v>01 Wzmacnianie badań naukowych, rozwoju technologicznego i innowacji</v>
      </c>
      <c r="W58" s="24" t="str">
        <f>IF('tab1'!W58="","",'tab1'!W58)</f>
        <v>Projekt nie jest realizowany w ramach EFS</v>
      </c>
      <c r="X58" s="24" t="str">
        <f>IF('tab1'!X58="","",'tab1'!X58)</f>
        <v>Nie dotyczy</v>
      </c>
      <c r="Y58" s="33"/>
      <c r="Z58" s="34" t="str">
        <f>VLOOKUP(C58,przeliczenia!C:D,2,FALSE)</f>
        <v>WOJ.: POMORSKIE, POW.: Gdynia, GM.: Gdynia</v>
      </c>
    </row>
    <row r="59" spans="1:26" ht="90" x14ac:dyDescent="0.25">
      <c r="A59" s="24" t="str">
        <f>IF('tab1'!A59="","",'tab1'!A59)</f>
        <v>Stworzenie innowacyjnego układu do produkcji chłodu z układu odzysku ciepła na jednostkach pływających.</v>
      </c>
      <c r="B59" s="24"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4" t="str">
        <f>IF('tab1'!C59="","",'tab1'!C59)</f>
        <v>RPPM.01.01.01-22-0067/16</v>
      </c>
      <c r="D59" s="24" t="str">
        <f>IF('tab1'!D59="","",'tab1'!D59)</f>
        <v>MARINE PROJECTS LTD SP. Z O.O.</v>
      </c>
      <c r="E59" s="24" t="str">
        <f>IF('tab1'!E59="","",'tab1'!E59)</f>
        <v>EFRR</v>
      </c>
      <c r="F59" s="24" t="str">
        <f>IF('tab1'!F59="","",'tab1'!F59)</f>
        <v>Regionalny Program Operacyjny Województwa Pomorskiego na lata 2014-2020</v>
      </c>
      <c r="G59" s="24" t="str">
        <f>IF('tab1'!G59="","",'tab1'!G59)</f>
        <v>1. Komercjalizacja wiedzy</v>
      </c>
      <c r="H59" s="24" t="str">
        <f>IF('tab1'!H59="","",'tab1'!H59)</f>
        <v>1.1. Ekspansja przez innowacje</v>
      </c>
      <c r="I59" s="24" t="str">
        <f>IF('tab1'!I59="","",'tab1'!I59)</f>
        <v>1.1.1. Ekspansja przez innowacje – wsparcie dotacyjne</v>
      </c>
      <c r="J59" s="25">
        <f>IF('tab1'!J59="","",'tab1'!J59)</f>
        <v>5493405.4000000004</v>
      </c>
      <c r="K59" s="25">
        <f>IF('tab1'!K59="","",'tab1'!K59)</f>
        <v>4665010.96</v>
      </c>
      <c r="L59" s="25">
        <f>IF('tab1'!L59="","",'tab1'!L59)</f>
        <v>2997505.6</v>
      </c>
      <c r="M59" s="26">
        <f>IF('tab1'!M59="","",'tab1'!M59)</f>
        <v>64.255060185324794</v>
      </c>
      <c r="N59" s="24" t="str">
        <f>IF('tab1'!N59="","",'tab1'!N59)</f>
        <v>01 Dotacja bezzwrotna</v>
      </c>
      <c r="O59" s="24" t="str">
        <f>IF('tab1'!O59="","",'tab1'!O59)</f>
        <v>Miejsca realizacji do uzupełnienia ręcznego z raportu uzupełniającego!</v>
      </c>
      <c r="P59" s="24" t="str">
        <f>IF('tab1'!P59="","",'tab1'!P59)</f>
        <v>01 Duże obszary miejskie (o ludności &gt;50 000 i dużej gęstości zaludnienia)</v>
      </c>
      <c r="Q59" s="27">
        <f>IF('tab1'!Q59="","",'tab1'!Q59)</f>
        <v>42948</v>
      </c>
      <c r="R59" s="27">
        <f>IF('tab1'!R59="","",'tab1'!R59)</f>
        <v>44926</v>
      </c>
      <c r="S59" s="24" t="str">
        <f>IF('tab1'!S59="","",'tab1'!S59)</f>
        <v>Konkursowy</v>
      </c>
      <c r="T59" s="24" t="str">
        <f>IF('tab1'!T59="","",'tab1'!T59)</f>
        <v>24 Inne niewyszczególnione usługi</v>
      </c>
      <c r="U59" s="24" t="str">
        <f>IF('tab1'!U59="","",'tab1'!U59)</f>
        <v>064 Procesy badawcze i innowacyjne w MŚP (w tym systemy bonów, innowacje procesowe, projektowe, innowacje w obszarze usług i innowacje społeczne)</v>
      </c>
      <c r="V59" s="24" t="str">
        <f>IF('tab1'!V59="","",'tab1'!V59)</f>
        <v>01 Wzmacnianie badań naukowych, rozwoju technologicznego i innowacji</v>
      </c>
      <c r="W59" s="24" t="str">
        <f>IF('tab1'!W59="","",'tab1'!W59)</f>
        <v>Projekt nie jest realizowany w ramach EFS</v>
      </c>
      <c r="X59" s="24" t="str">
        <f>IF('tab1'!X59="","",'tab1'!X59)</f>
        <v>Nie dotyczy</v>
      </c>
      <c r="Y59" s="33"/>
      <c r="Z59" s="34" t="str">
        <f>VLOOKUP(C59,przeliczenia!C:D,2,FALSE)</f>
        <v>WOJ.: POMORSKIE, POW.: Gdańsk, GM.: Gdańsk</v>
      </c>
    </row>
    <row r="60" spans="1:26" ht="90" x14ac:dyDescent="0.25">
      <c r="A60" s="24" t="str">
        <f>IF('tab1'!A60="","",'tab1'!A60)</f>
        <v>Budowa innowacyjnego systemu rozdzielnic średniego napięcia typu ORION.</v>
      </c>
      <c r="B60" s="24"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4" t="str">
        <f>IF('tab1'!C60="","",'tab1'!C60)</f>
        <v>RPPM.01.01.01-22-0068/16</v>
      </c>
      <c r="D60" s="24" t="str">
        <f>IF('tab1'!D60="","",'tab1'!D60)</f>
        <v>ELMOR S.A.</v>
      </c>
      <c r="E60" s="24" t="str">
        <f>IF('tab1'!E60="","",'tab1'!E60)</f>
        <v>EFRR</v>
      </c>
      <c r="F60" s="24" t="str">
        <f>IF('tab1'!F60="","",'tab1'!F60)</f>
        <v>Regionalny Program Operacyjny Województwa Pomorskiego na lata 2014-2020</v>
      </c>
      <c r="G60" s="24" t="str">
        <f>IF('tab1'!G60="","",'tab1'!G60)</f>
        <v>1. Komercjalizacja wiedzy</v>
      </c>
      <c r="H60" s="24" t="str">
        <f>IF('tab1'!H60="","",'tab1'!H60)</f>
        <v>1.1. Ekspansja przez innowacje</v>
      </c>
      <c r="I60" s="24" t="str">
        <f>IF('tab1'!I60="","",'tab1'!I60)</f>
        <v>1.1.1. Ekspansja przez innowacje – wsparcie dotacyjne</v>
      </c>
      <c r="J60" s="25">
        <f>IF('tab1'!J60="","",'tab1'!J60)</f>
        <v>220828.22</v>
      </c>
      <c r="K60" s="25">
        <f>IF('tab1'!K60="","",'tab1'!K60)</f>
        <v>220828.22</v>
      </c>
      <c r="L60" s="25">
        <f>IF('tab1'!L60="","",'tab1'!L60)</f>
        <v>176662.57</v>
      </c>
      <c r="M60" s="26">
        <f>IF('tab1'!M60="","",'tab1'!M60)</f>
        <v>79.999997282956002</v>
      </c>
      <c r="N60" s="24" t="str">
        <f>IF('tab1'!N60="","",'tab1'!N60)</f>
        <v>01 Dotacja bezzwrotna</v>
      </c>
      <c r="O60" s="24" t="str">
        <f>IF('tab1'!O60="","",'tab1'!O60)</f>
        <v>Miejsca realizacji do uzupełnienia ręcznego z raportu uzupełniającego!</v>
      </c>
      <c r="P60" s="24" t="str">
        <f>IF('tab1'!P60="","",'tab1'!P60)</f>
        <v>01 Duże obszary miejskie (o ludności &gt;50 000 i dużej gęstości zaludnienia)</v>
      </c>
      <c r="Q60" s="27">
        <f>IF('tab1'!Q60="","",'tab1'!Q60)</f>
        <v>42537</v>
      </c>
      <c r="R60" s="27">
        <f>IF('tab1'!R60="","",'tab1'!R60)</f>
        <v>44195</v>
      </c>
      <c r="S60" s="24" t="str">
        <f>IF('tab1'!S60="","",'tab1'!S60)</f>
        <v>Konkursowy</v>
      </c>
      <c r="T60" s="24" t="str">
        <f>IF('tab1'!T60="","",'tab1'!T60)</f>
        <v>24 Inne niewyszczególnione usługi</v>
      </c>
      <c r="U60" s="24" t="str">
        <f>IF('tab1'!U60="","",'tab1'!U60)</f>
        <v>064 Procesy badawcze i innowacyjne w MŚP (w tym systemy bonów, innowacje procesowe, projektowe, innowacje w obszarze usług i innowacje społeczne)</v>
      </c>
      <c r="V60" s="24" t="str">
        <f>IF('tab1'!V60="","",'tab1'!V60)</f>
        <v>01 Wzmacnianie badań naukowych, rozwoju technologicznego i innowacji</v>
      </c>
      <c r="W60" s="24" t="str">
        <f>IF('tab1'!W60="","",'tab1'!W60)</f>
        <v>Projekt nie jest realizowany w ramach EFS</v>
      </c>
      <c r="X60" s="24" t="str">
        <f>IF('tab1'!X60="","",'tab1'!X60)</f>
        <v>Nie dotyczy</v>
      </c>
      <c r="Y60" s="33"/>
      <c r="Z60" s="34" t="str">
        <f>VLOOKUP(C60,przeliczenia!C:D,2,FALSE)</f>
        <v>WOJ.: POMORSKIE, POW.: Gdańsk, GM.: Gdańsk</v>
      </c>
    </row>
    <row r="61" spans="1:26" ht="67.5" x14ac:dyDescent="0.25">
      <c r="A61" s="24" t="str">
        <f>IF('tab1'!A61="","",'tab1'!A61)</f>
        <v>Opracowanie przełomowej technologii pozyskiwania niskocząsteczkowych osmoprotektantów o znaczeniu medycznym i farmaceutycznym ze szczepów bakterii ekstremofilnych</v>
      </c>
      <c r="B61" s="24"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4" t="str">
        <f>IF('tab1'!C61="","",'tab1'!C61)</f>
        <v>RPPM.01.01.01-22-0070/16</v>
      </c>
      <c r="D61" s="24" t="str">
        <f>IF('tab1'!D61="","",'tab1'!D61)</f>
        <v>CENTRUM INNOWACJI STB SPÓŁKA Z OGRANICZONĄ ODPOWIEDZIALNOŚCIĄ SPÓŁKA KOMANDYTOWA</v>
      </c>
      <c r="E61" s="24" t="str">
        <f>IF('tab1'!E61="","",'tab1'!E61)</f>
        <v>EFRR</v>
      </c>
      <c r="F61" s="24" t="str">
        <f>IF('tab1'!F61="","",'tab1'!F61)</f>
        <v>Regionalny Program Operacyjny Województwa Pomorskiego na lata 2014-2020</v>
      </c>
      <c r="G61" s="24" t="str">
        <f>IF('tab1'!G61="","",'tab1'!G61)</f>
        <v>1. Komercjalizacja wiedzy</v>
      </c>
      <c r="H61" s="24" t="str">
        <f>IF('tab1'!H61="","",'tab1'!H61)</f>
        <v>1.1. Ekspansja przez innowacje</v>
      </c>
      <c r="I61" s="24" t="str">
        <f>IF('tab1'!I61="","",'tab1'!I61)</f>
        <v>1.1.1. Ekspansja przez innowacje – wsparcie dotacyjne</v>
      </c>
      <c r="J61" s="25">
        <f>IF('tab1'!J61="","",'tab1'!J61)</f>
        <v>280139.76</v>
      </c>
      <c r="K61" s="25">
        <f>IF('tab1'!K61="","",'tab1'!K61)</f>
        <v>275780.08</v>
      </c>
      <c r="L61" s="25">
        <f>IF('tab1'!L61="","",'tab1'!L61)</f>
        <v>206835.06</v>
      </c>
      <c r="M61" s="26">
        <f>IF('tab1'!M61="","",'tab1'!M61)</f>
        <v>75</v>
      </c>
      <c r="N61" s="24" t="str">
        <f>IF('tab1'!N61="","",'tab1'!N61)</f>
        <v>01 Dotacja bezzwrotna</v>
      </c>
      <c r="O61" s="24" t="str">
        <f>IF('tab1'!O61="","",'tab1'!O61)</f>
        <v>Miejsca realizacji do uzupełnienia ręcznego z raportu uzupełniającego!</v>
      </c>
      <c r="P61" s="24" t="str">
        <f>IF('tab1'!P61="","",'tab1'!P61)</f>
        <v>01 Duże obszary miejskie (o ludności &gt;50 000 i dużej gęstości zaludnienia)</v>
      </c>
      <c r="Q61" s="27">
        <f>IF('tab1'!Q61="","",'tab1'!Q61)</f>
        <v>43160</v>
      </c>
      <c r="R61" s="27">
        <f>IF('tab1'!R61="","",'tab1'!R61)</f>
        <v>44255</v>
      </c>
      <c r="S61" s="24" t="str">
        <f>IF('tab1'!S61="","",'tab1'!S61)</f>
        <v>Konkursowy</v>
      </c>
      <c r="T61" s="24" t="str">
        <f>IF('tab1'!T61="","",'tab1'!T61)</f>
        <v>24 Inne niewyszczególnione usługi</v>
      </c>
      <c r="U61" s="24" t="str">
        <f>IF('tab1'!U61="","",'tab1'!U61)</f>
        <v>064 Procesy badawcze i innowacyjne w MŚP (w tym systemy bonów, innowacje procesowe, projektowe, innowacje w obszarze usług i innowacje społeczne)</v>
      </c>
      <c r="V61" s="24" t="str">
        <f>IF('tab1'!V61="","",'tab1'!V61)</f>
        <v>01 Wzmacnianie badań naukowych, rozwoju technologicznego i innowacji</v>
      </c>
      <c r="W61" s="24" t="str">
        <f>IF('tab1'!W61="","",'tab1'!W61)</f>
        <v>Projekt nie jest realizowany w ramach EFS</v>
      </c>
      <c r="X61" s="24" t="str">
        <f>IF('tab1'!X61="","",'tab1'!X61)</f>
        <v>Nie dotyczy</v>
      </c>
      <c r="Y61" s="33"/>
      <c r="Z61" s="34" t="str">
        <f>VLOOKUP(C61,przeliczenia!C:D,2,FALSE)</f>
        <v>WOJ.: POMORSKIE, POW.: Gdańsk, GM.: Gdańsk</v>
      </c>
    </row>
    <row r="62" spans="1:26" ht="90" x14ac:dyDescent="0.25">
      <c r="A62" s="24" t="str">
        <f>IF('tab1'!A62="","",'tab1'!A62)</f>
        <v>Prace B+R nad małymi elektrowniami wiatrowymi z wysokosprawnymi przekształtnikami energii elektrycznej wraz z wdrożeniem w firmie MMB Drives Sp. z o.o. zlokalizowanej w Pomorskiej Specjalnej Strefie Ekonomicznej w Gdańsku.</v>
      </c>
      <c r="B62" s="24"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4" t="str">
        <f>IF('tab1'!C62="","",'tab1'!C62)</f>
        <v>RPPM.01.01.01-22-0076/16</v>
      </c>
      <c r="D62" s="24" t="str">
        <f>IF('tab1'!D62="","",'tab1'!D62)</f>
        <v>MMB DRIVES SP. Z O.O.</v>
      </c>
      <c r="E62" s="24" t="str">
        <f>IF('tab1'!E62="","",'tab1'!E62)</f>
        <v>EFRR</v>
      </c>
      <c r="F62" s="24" t="str">
        <f>IF('tab1'!F62="","",'tab1'!F62)</f>
        <v>Regionalny Program Operacyjny Województwa Pomorskiego na lata 2014-2020</v>
      </c>
      <c r="G62" s="24" t="str">
        <f>IF('tab1'!G62="","",'tab1'!G62)</f>
        <v>1. Komercjalizacja wiedzy</v>
      </c>
      <c r="H62" s="24" t="str">
        <f>IF('tab1'!H62="","",'tab1'!H62)</f>
        <v>1.1. Ekspansja przez innowacje</v>
      </c>
      <c r="I62" s="24" t="str">
        <f>IF('tab1'!I62="","",'tab1'!I62)</f>
        <v>1.1.1. Ekspansja przez innowacje – wsparcie dotacyjne</v>
      </c>
      <c r="J62" s="25">
        <f>IF('tab1'!J62="","",'tab1'!J62)</f>
        <v>2310096</v>
      </c>
      <c r="K62" s="25">
        <f>IF('tab1'!K62="","",'tab1'!K62)</f>
        <v>2266019.2799999998</v>
      </c>
      <c r="L62" s="25">
        <f>IF('tab1'!L62="","",'tab1'!L62)</f>
        <v>1645940.29</v>
      </c>
      <c r="M62" s="26">
        <f>IF('tab1'!M62="","",'tab1'!M62)</f>
        <v>72.635758421261102</v>
      </c>
      <c r="N62" s="24" t="str">
        <f>IF('tab1'!N62="","",'tab1'!N62)</f>
        <v>01 Dotacja bezzwrotna</v>
      </c>
      <c r="O62" s="24" t="str">
        <f>IF('tab1'!O62="","",'tab1'!O62)</f>
        <v>Miejsca realizacji do uzupełnienia ręcznego z raportu uzupełniającego!</v>
      </c>
      <c r="P62" s="24" t="str">
        <f>IF('tab1'!P62="","",'tab1'!P62)</f>
        <v>01 Duże obszary miejskie (o ludności &gt;50 000 i dużej gęstości zaludnienia)</v>
      </c>
      <c r="Q62" s="27">
        <f>IF('tab1'!Q62="","",'tab1'!Q62)</f>
        <v>42849</v>
      </c>
      <c r="R62" s="27">
        <f>IF('tab1'!R62="","",'tab1'!R62)</f>
        <v>44377</v>
      </c>
      <c r="S62" s="24" t="str">
        <f>IF('tab1'!S62="","",'tab1'!S62)</f>
        <v>Konkursowy</v>
      </c>
      <c r="T62" s="24" t="str">
        <f>IF('tab1'!T62="","",'tab1'!T62)</f>
        <v>06 Produkcja komputerów, wyrobów elektronicznych i optycznych</v>
      </c>
      <c r="U62" s="24" t="str">
        <f>IF('tab1'!U62="","",'tab1'!U62)</f>
        <v>064 Procesy badawcze i innowacyjne w MŚP (w tym systemy bonów, innowacje procesowe, projektowe, innowacje w obszarze usług i innowacje społeczne)</v>
      </c>
      <c r="V62" s="24" t="str">
        <f>IF('tab1'!V62="","",'tab1'!V62)</f>
        <v>01 Wzmacnianie badań naukowych, rozwoju technologicznego i innowacji</v>
      </c>
      <c r="W62" s="24" t="str">
        <f>IF('tab1'!W62="","",'tab1'!W62)</f>
        <v>Projekt nie jest realizowany w ramach EFS</v>
      </c>
      <c r="X62" s="24" t="str">
        <f>IF('tab1'!X62="","",'tab1'!X62)</f>
        <v>Nie dotyczy</v>
      </c>
      <c r="Y62" s="33"/>
      <c r="Z62" s="34" t="str">
        <f>VLOOKUP(C62,przeliczenia!C:D,2,FALSE)</f>
        <v>WOJ.: POMORSKIE, POW.: Gdańsk, GM.: Gdańsk</v>
      </c>
    </row>
    <row r="63" spans="1:26" ht="90" x14ac:dyDescent="0.25">
      <c r="A63" s="24" t="str">
        <f>IF('tab1'!A63="","",'tab1'!A63)</f>
        <v>Opracowanie i wdrożenie innowacyjnych biomateriałów do kompleksowej regeneracji tkanki chrzęstnej.</v>
      </c>
      <c r="B63" s="24"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4" t="str">
        <f>IF('tab1'!C63="","",'tab1'!C63)</f>
        <v>RPPM.01.01.01-22-0080/16</v>
      </c>
      <c r="D63" s="24" t="str">
        <f>IF('tab1'!D63="","",'tab1'!D63)</f>
        <v>BIOVICO SP. Z O. O.</v>
      </c>
      <c r="E63" s="24" t="str">
        <f>IF('tab1'!E63="","",'tab1'!E63)</f>
        <v>EFRR</v>
      </c>
      <c r="F63" s="24" t="str">
        <f>IF('tab1'!F63="","",'tab1'!F63)</f>
        <v>Regionalny Program Operacyjny Województwa Pomorskiego na lata 2014-2020</v>
      </c>
      <c r="G63" s="24" t="str">
        <f>IF('tab1'!G63="","",'tab1'!G63)</f>
        <v>1. Komercjalizacja wiedzy</v>
      </c>
      <c r="H63" s="24" t="str">
        <f>IF('tab1'!H63="","",'tab1'!H63)</f>
        <v>1.1. Ekspansja przez innowacje</v>
      </c>
      <c r="I63" s="24" t="str">
        <f>IF('tab1'!I63="","",'tab1'!I63)</f>
        <v>1.1.1. Ekspansja przez innowacje – wsparcie dotacyjne</v>
      </c>
      <c r="J63" s="25">
        <f>IF('tab1'!J63="","",'tab1'!J63)</f>
        <v>11976126</v>
      </c>
      <c r="K63" s="25">
        <f>IF('tab1'!K63="","",'tab1'!K63)</f>
        <v>11156126</v>
      </c>
      <c r="L63" s="25">
        <f>IF('tab1'!L63="","",'tab1'!L63)</f>
        <v>7622829.5</v>
      </c>
      <c r="M63" s="26">
        <f>IF('tab1'!M63="","",'tab1'!M63)</f>
        <v>68.328642935728794</v>
      </c>
      <c r="N63" s="24" t="str">
        <f>IF('tab1'!N63="","",'tab1'!N63)</f>
        <v>01 Dotacja bezzwrotna</v>
      </c>
      <c r="O63" s="24" t="str">
        <f>IF('tab1'!O63="","",'tab1'!O63)</f>
        <v>Miejsca realizacji do uzupełnienia ręcznego z raportu uzupełniającego!</v>
      </c>
      <c r="P63" s="24" t="str">
        <f>IF('tab1'!P63="","",'tab1'!P63)</f>
        <v>01 Duże obszary miejskie (o ludności &gt;50 000 i dużej gęstości zaludnienia)</v>
      </c>
      <c r="Q63" s="27">
        <f>IF('tab1'!Q63="","",'tab1'!Q63)</f>
        <v>42646</v>
      </c>
      <c r="R63" s="27">
        <f>IF('tab1'!R63="","",'tab1'!R63)</f>
        <v>44925</v>
      </c>
      <c r="S63" s="24" t="str">
        <f>IF('tab1'!S63="","",'tab1'!S63)</f>
        <v>Konkursowy</v>
      </c>
      <c r="T63" s="24" t="str">
        <f>IF('tab1'!T63="","",'tab1'!T63)</f>
        <v>14 Handel hurtowy i detaliczny</v>
      </c>
      <c r="U63" s="24" t="str">
        <f>IF('tab1'!U63="","",'tab1'!U63)</f>
        <v>064 Procesy badawcze i innowacyjne w MŚP (w tym systemy bonów, innowacje procesowe, projektowe, innowacje w obszarze usług i innowacje społeczne)</v>
      </c>
      <c r="V63" s="24" t="str">
        <f>IF('tab1'!V63="","",'tab1'!V63)</f>
        <v>01 Wzmacnianie badań naukowych, rozwoju technologicznego i innowacji</v>
      </c>
      <c r="W63" s="24" t="str">
        <f>IF('tab1'!W63="","",'tab1'!W63)</f>
        <v>Projekt nie jest realizowany w ramach EFS</v>
      </c>
      <c r="X63" s="24" t="str">
        <f>IF('tab1'!X63="","",'tab1'!X63)</f>
        <v>Nie dotyczy</v>
      </c>
      <c r="Y63" s="33"/>
      <c r="Z63" s="34" t="str">
        <f>VLOOKUP(C63,przeliczenia!C:D,2,FALSE)</f>
        <v>WOJ.: POMORSKIE, POW.: Gdynia, GM.: Gdynia</v>
      </c>
    </row>
    <row r="64" spans="1:26" ht="90" x14ac:dyDescent="0.25">
      <c r="A64" s="24" t="str">
        <f>IF('tab1'!A64="","",'tab1'!A64)</f>
        <v>Opracowanie oraz wdrożenie wymiennika ciepła z warstwą termoelektryczną zdolnego do produkcji energii elektrycznej z ciepła odpadowego przez Spółkę AIC.</v>
      </c>
      <c r="B64" s="24"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4" t="str">
        <f>IF('tab1'!C64="","",'tab1'!C64)</f>
        <v>RPPM.01.01.01-22-0091/16</v>
      </c>
      <c r="D64" s="24" t="str">
        <f>IF('tab1'!D64="","",'tab1'!D64)</f>
        <v>AIC S.A.</v>
      </c>
      <c r="E64" s="24" t="str">
        <f>IF('tab1'!E64="","",'tab1'!E64)</f>
        <v>EFRR</v>
      </c>
      <c r="F64" s="24" t="str">
        <f>IF('tab1'!F64="","",'tab1'!F64)</f>
        <v>Regionalny Program Operacyjny Województwa Pomorskiego na lata 2014-2020</v>
      </c>
      <c r="G64" s="24" t="str">
        <f>IF('tab1'!G64="","",'tab1'!G64)</f>
        <v>1. Komercjalizacja wiedzy</v>
      </c>
      <c r="H64" s="24" t="str">
        <f>IF('tab1'!H64="","",'tab1'!H64)</f>
        <v>1.1. Ekspansja przez innowacje</v>
      </c>
      <c r="I64" s="24" t="str">
        <f>IF('tab1'!I64="","",'tab1'!I64)</f>
        <v>1.1.1. Ekspansja przez innowacje – wsparcie dotacyjne</v>
      </c>
      <c r="J64" s="25">
        <f>IF('tab1'!J64="","",'tab1'!J64)</f>
        <v>13223400</v>
      </c>
      <c r="K64" s="25">
        <f>IF('tab1'!K64="","",'tab1'!K64)</f>
        <v>11187900</v>
      </c>
      <c r="L64" s="25">
        <f>IF('tab1'!L64="","",'tab1'!L64)</f>
        <v>6224070</v>
      </c>
      <c r="M64" s="26">
        <f>IF('tab1'!M64="","",'tab1'!M64)</f>
        <v>55.632156168717998</v>
      </c>
      <c r="N64" s="24" t="str">
        <f>IF('tab1'!N64="","",'tab1'!N64)</f>
        <v>01 Dotacja bezzwrotna</v>
      </c>
      <c r="O64" s="24" t="str">
        <f>IF('tab1'!O64="","",'tab1'!O64)</f>
        <v>Miejsca realizacji do uzupełnienia ręcznego z raportu uzupełniającego!</v>
      </c>
      <c r="P64" s="24" t="str">
        <f>IF('tab1'!P64="","",'tab1'!P64)</f>
        <v>01 Duże obszary miejskie (o ludności &gt;50 000 i dużej gęstości zaludnienia)</v>
      </c>
      <c r="Q64" s="27">
        <f>IF('tab1'!Q64="","",'tab1'!Q64)</f>
        <v>42552</v>
      </c>
      <c r="R64" s="27">
        <f>IF('tab1'!R64="","",'tab1'!R64)</f>
        <v>44926</v>
      </c>
      <c r="S64" s="24" t="str">
        <f>IF('tab1'!S64="","",'tab1'!S64)</f>
        <v>Konkursowy</v>
      </c>
      <c r="T64" s="24" t="str">
        <f>IF('tab1'!T64="","",'tab1'!T64)</f>
        <v>07 Pozostałe nieokreślone branże przemysłu wytwórczego</v>
      </c>
      <c r="U64" s="24" t="str">
        <f>IF('tab1'!U64="","",'tab1'!U64)</f>
        <v>002 Procesy badawcze i innowacyjne w dużych przedsiębiorstwach</v>
      </c>
      <c r="V64" s="24" t="str">
        <f>IF('tab1'!V64="","",'tab1'!V64)</f>
        <v>01 Wzmacnianie badań naukowych, rozwoju technologicznego i innowacji</v>
      </c>
      <c r="W64" s="24" t="str">
        <f>IF('tab1'!W64="","",'tab1'!W64)</f>
        <v>Projekt nie jest realizowany w ramach EFS</v>
      </c>
      <c r="X64" s="24" t="str">
        <f>IF('tab1'!X64="","",'tab1'!X64)</f>
        <v>Nie dotyczy</v>
      </c>
      <c r="Y64" s="33"/>
      <c r="Z64" s="34" t="str">
        <f>VLOOKUP(C64,przeliczenia!C:D,2,FALSE)</f>
        <v>WOJ.: POMORSKIE, POW.: Gdynia, GM.: Gdynia</v>
      </c>
    </row>
    <row r="65" spans="1:26" ht="90" x14ac:dyDescent="0.25">
      <c r="A65" s="24" t="str">
        <f>IF('tab1'!A65="","",'tab1'!A65)</f>
        <v>GroundEye - platforma technologiczna do monitorowania elementów mobilnych infrastruktury naziemnej na lotniskach</v>
      </c>
      <c r="B65" s="24"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4" t="str">
        <f>IF('tab1'!C65="","",'tab1'!C65)</f>
        <v>RPPM.01.01.01-22-0099/16</v>
      </c>
      <c r="D65" s="24" t="str">
        <f>IF('tab1'!D65="","",'tab1'!D65)</f>
        <v>BLUE DOT SOLUTIONS SPÓŁKA Z OGRANICZONĄ ODPOWIEDZIALNOŚCIĄ</v>
      </c>
      <c r="E65" s="24" t="str">
        <f>IF('tab1'!E65="","",'tab1'!E65)</f>
        <v>EFRR</v>
      </c>
      <c r="F65" s="24" t="str">
        <f>IF('tab1'!F65="","",'tab1'!F65)</f>
        <v>Regionalny Program Operacyjny Województwa Pomorskiego na lata 2014-2020</v>
      </c>
      <c r="G65" s="24" t="str">
        <f>IF('tab1'!G65="","",'tab1'!G65)</f>
        <v>1. Komercjalizacja wiedzy</v>
      </c>
      <c r="H65" s="24" t="str">
        <f>IF('tab1'!H65="","",'tab1'!H65)</f>
        <v>1.1. Ekspansja przez innowacje</v>
      </c>
      <c r="I65" s="24" t="str">
        <f>IF('tab1'!I65="","",'tab1'!I65)</f>
        <v>1.1.1. Ekspansja przez innowacje – wsparcie dotacyjne</v>
      </c>
      <c r="J65" s="25">
        <f>IF('tab1'!J65="","",'tab1'!J65)</f>
        <v>1189687.1499999999</v>
      </c>
      <c r="K65" s="25">
        <f>IF('tab1'!K65="","",'tab1'!K65)</f>
        <v>1164162.23</v>
      </c>
      <c r="L65" s="25">
        <f>IF('tab1'!L65="","",'tab1'!L65)</f>
        <v>782209.05</v>
      </c>
      <c r="M65" s="26">
        <f>IF('tab1'!M65="","",'tab1'!M65)</f>
        <v>67.190725643109005</v>
      </c>
      <c r="N65" s="24" t="str">
        <f>IF('tab1'!N65="","",'tab1'!N65)</f>
        <v>01 Dotacja bezzwrotna</v>
      </c>
      <c r="O65" s="24" t="str">
        <f>IF('tab1'!O65="","",'tab1'!O65)</f>
        <v>Miejsca realizacji do uzupełnienia ręcznego z raportu uzupełniającego!</v>
      </c>
      <c r="P65" s="24" t="str">
        <f>IF('tab1'!P65="","",'tab1'!P65)</f>
        <v>01 Duże obszary miejskie (o ludności &gt;50 000 i dużej gęstości zaludnienia)</v>
      </c>
      <c r="Q65" s="27">
        <f>IF('tab1'!Q65="","",'tab1'!Q65)</f>
        <v>42917</v>
      </c>
      <c r="R65" s="27">
        <f>IF('tab1'!R65="","",'tab1'!R65)</f>
        <v>43830</v>
      </c>
      <c r="S65" s="24" t="str">
        <f>IF('tab1'!S65="","",'tab1'!S65)</f>
        <v>Konkursowy</v>
      </c>
      <c r="T65" s="24" t="str">
        <f>IF('tab1'!T65="","",'tab1'!T65)</f>
        <v>06 Produkcja komputerów, wyrobów elektronicznych i optycznych</v>
      </c>
      <c r="U65" s="24" t="str">
        <f>IF('tab1'!U65="","",'tab1'!U65)</f>
        <v>064 Procesy badawcze i innowacyjne w MŚP (w tym systemy bonów, innowacje procesowe, projektowe, innowacje w obszarze usług i innowacje społeczne)</v>
      </c>
      <c r="V65" s="24" t="str">
        <f>IF('tab1'!V65="","",'tab1'!V65)</f>
        <v>01 Wzmacnianie badań naukowych, rozwoju technologicznego i innowacji</v>
      </c>
      <c r="W65" s="24" t="str">
        <f>IF('tab1'!W65="","",'tab1'!W65)</f>
        <v>Projekt nie jest realizowany w ramach EFS</v>
      </c>
      <c r="X65" s="24" t="str">
        <f>IF('tab1'!X65="","",'tab1'!X65)</f>
        <v>Nie dotyczy</v>
      </c>
      <c r="Y65" s="33"/>
      <c r="Z65" s="34" t="str">
        <f>VLOOKUP(C65,przeliczenia!C:D,2,FALSE)</f>
        <v>WOJ.: POMORSKIE</v>
      </c>
    </row>
    <row r="66" spans="1:26" ht="90" x14ac:dyDescent="0.25">
      <c r="A66" s="24" t="str">
        <f>IF('tab1'!A66="","",'tab1'!A66)</f>
        <v>Przeprowadzenie przez OKE Poland z siedzibą w Gdańsku prac B+R nad stworzeniem inteligentnej przestrzeni otaczającej ludzi za pośrednictwem zaawansowanego systemu typu smart home - Kamerdyner.</v>
      </c>
      <c r="B66" s="24"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4" t="str">
        <f>IF('tab1'!C66="","",'tab1'!C66)</f>
        <v>RPPM.01.01.01-22-0100/16</v>
      </c>
      <c r="D66" s="24" t="str">
        <f>IF('tab1'!D66="","",'tab1'!D66)</f>
        <v>OKE POLAND SPÓŁKA Z OGRANICZONĄ ODPOWIEDZIALNOŚCIĄ</v>
      </c>
      <c r="E66" s="24" t="str">
        <f>IF('tab1'!E66="","",'tab1'!E66)</f>
        <v>EFRR</v>
      </c>
      <c r="F66" s="24" t="str">
        <f>IF('tab1'!F66="","",'tab1'!F66)</f>
        <v>Regionalny Program Operacyjny Województwa Pomorskiego na lata 2014-2020</v>
      </c>
      <c r="G66" s="24" t="str">
        <f>IF('tab1'!G66="","",'tab1'!G66)</f>
        <v>1. Komercjalizacja wiedzy</v>
      </c>
      <c r="H66" s="24" t="str">
        <f>IF('tab1'!H66="","",'tab1'!H66)</f>
        <v>1.1. Ekspansja przez innowacje</v>
      </c>
      <c r="I66" s="24" t="str">
        <f>IF('tab1'!I66="","",'tab1'!I66)</f>
        <v>1.1.1. Ekspansja przez innowacje – wsparcie dotacyjne</v>
      </c>
      <c r="J66" s="25">
        <f>IF('tab1'!J66="","",'tab1'!J66)</f>
        <v>5377850.2800000003</v>
      </c>
      <c r="K66" s="25">
        <f>IF('tab1'!K66="","",'tab1'!K66)</f>
        <v>4789074.3899999997</v>
      </c>
      <c r="L66" s="25">
        <f>IF('tab1'!L66="","",'tab1'!L66)</f>
        <v>3663346.06</v>
      </c>
      <c r="M66" s="26">
        <f>IF('tab1'!M66="","",'tab1'!M66)</f>
        <v>76.493822431520002</v>
      </c>
      <c r="N66" s="24" t="str">
        <f>IF('tab1'!N66="","",'tab1'!N66)</f>
        <v>01 Dotacja bezzwrotna</v>
      </c>
      <c r="O66" s="24" t="str">
        <f>IF('tab1'!O66="","",'tab1'!O66)</f>
        <v>Miejsca realizacji do uzupełnienia ręcznego z raportu uzupełniającego!</v>
      </c>
      <c r="P66" s="24" t="str">
        <f>IF('tab1'!P66="","",'tab1'!P66)</f>
        <v>01 Duże obszary miejskie (o ludności &gt;50 000 i dużej gęstości zaludnienia)</v>
      </c>
      <c r="Q66" s="27">
        <f>IF('tab1'!Q66="","",'tab1'!Q66)</f>
        <v>42872</v>
      </c>
      <c r="R66" s="27">
        <f>IF('tab1'!R66="","",'tab1'!R66)</f>
        <v>43420</v>
      </c>
      <c r="S66" s="24" t="str">
        <f>IF('tab1'!S66="","",'tab1'!S66)</f>
        <v>Konkursowy</v>
      </c>
      <c r="T66" s="24" t="str">
        <f>IF('tab1'!T66="","",'tab1'!T66)</f>
        <v>13 Działania informacyjno-komunikacyjne, w tym telekomunikacja, usługi informacyjne, programowanie, doradztwo i działalność pokrewna</v>
      </c>
      <c r="U66" s="24" t="str">
        <f>IF('tab1'!U66="","",'tab1'!U66)</f>
        <v>064 Procesy badawcze i innowacyjne w MŚP (w tym systemy bonów, innowacje procesowe, projektowe, innowacje w obszarze usług i innowacje społeczne)</v>
      </c>
      <c r="V66" s="24" t="str">
        <f>IF('tab1'!V66="","",'tab1'!V66)</f>
        <v>01 Wzmacnianie badań naukowych, rozwoju technologicznego i innowacji</v>
      </c>
      <c r="W66" s="24" t="str">
        <f>IF('tab1'!W66="","",'tab1'!W66)</f>
        <v>Projekt nie jest realizowany w ramach EFS</v>
      </c>
      <c r="X66" s="24" t="str">
        <f>IF('tab1'!X66="","",'tab1'!X66)</f>
        <v>Nie dotyczy</v>
      </c>
      <c r="Y66" s="33"/>
      <c r="Z66" s="34" t="str">
        <f>VLOOKUP(C66,przeliczenia!C:D,2,FALSE)</f>
        <v>WOJ.: POMORSKIE, POW.: Gdańsk, GM.: Gdańsk</v>
      </c>
    </row>
    <row r="67" spans="1:26" ht="78.75" x14ac:dyDescent="0.25">
      <c r="A67" s="24" t="str">
        <f>IF('tab1'!A67="","",'tab1'!A67)</f>
        <v>CDIF/3-R system umożliwiający ustalenie stanu faktycznego zdarzenia w ruchu drogowym</v>
      </c>
      <c r="B67" s="24"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4" t="str">
        <f>IF('tab1'!C67="","",'tab1'!C67)</f>
        <v>RPPM.01.01.01-22-0105/16</v>
      </c>
      <c r="D67" s="24" t="str">
        <f>IF('tab1'!D67="","",'tab1'!D67)</f>
        <v>AXES SYSTEM SP. Z O.O.</v>
      </c>
      <c r="E67" s="24" t="str">
        <f>IF('tab1'!E67="","",'tab1'!E67)</f>
        <v>EFRR</v>
      </c>
      <c r="F67" s="24" t="str">
        <f>IF('tab1'!F67="","",'tab1'!F67)</f>
        <v>Regionalny Program Operacyjny Województwa Pomorskiego na lata 2014-2020</v>
      </c>
      <c r="G67" s="24" t="str">
        <f>IF('tab1'!G67="","",'tab1'!G67)</f>
        <v>1. Komercjalizacja wiedzy</v>
      </c>
      <c r="H67" s="24" t="str">
        <f>IF('tab1'!H67="","",'tab1'!H67)</f>
        <v>1.1. Ekspansja przez innowacje</v>
      </c>
      <c r="I67" s="24" t="str">
        <f>IF('tab1'!I67="","",'tab1'!I67)</f>
        <v>1.1.1. Ekspansja przez innowacje – wsparcie dotacyjne</v>
      </c>
      <c r="J67" s="25">
        <f>IF('tab1'!J67="","",'tab1'!J67)</f>
        <v>2920306.52</v>
      </c>
      <c r="K67" s="25">
        <f>IF('tab1'!K67="","",'tab1'!K67)</f>
        <v>2531780.59</v>
      </c>
      <c r="L67" s="25">
        <f>IF('tab1'!L67="","",'tab1'!L67)</f>
        <v>1870136.28</v>
      </c>
      <c r="M67" s="26">
        <f>IF('tab1'!M67="","",'tab1'!M67)</f>
        <v>73.866443537273497</v>
      </c>
      <c r="N67" s="24" t="str">
        <f>IF('tab1'!N67="","",'tab1'!N67)</f>
        <v>01 Dotacja bezzwrotna</v>
      </c>
      <c r="O67" s="24" t="str">
        <f>IF('tab1'!O67="","",'tab1'!O67)</f>
        <v>Miejsca realizacji do uzupełnienia ręcznego z raportu uzupełniającego!</v>
      </c>
      <c r="P67" s="24" t="str">
        <f>IF('tab1'!P67="","",'tab1'!P67)</f>
        <v>01 Duże obszary miejskie (o ludności &gt;50 000 i dużej gęstości zaludnienia)</v>
      </c>
      <c r="Q67" s="27">
        <f>IF('tab1'!Q67="","",'tab1'!Q67)</f>
        <v>42826</v>
      </c>
      <c r="R67" s="27">
        <f>IF('tab1'!R67="","",'tab1'!R67)</f>
        <v>43646</v>
      </c>
      <c r="S67" s="24" t="str">
        <f>IF('tab1'!S67="","",'tab1'!S67)</f>
        <v>Konkursowy</v>
      </c>
      <c r="T67" s="24" t="str">
        <f>IF('tab1'!T67="","",'tab1'!T67)</f>
        <v>24 Inne niewyszczególnione usługi</v>
      </c>
      <c r="U67" s="24" t="str">
        <f>IF('tab1'!U67="","",'tab1'!U67)</f>
        <v>064 Procesy badawcze i innowacyjne w MŚP (w tym systemy bonów, innowacje procesowe, projektowe, innowacje w obszarze usług i innowacje społeczne)</v>
      </c>
      <c r="V67" s="24" t="str">
        <f>IF('tab1'!V67="","",'tab1'!V67)</f>
        <v>01 Wzmacnianie badań naukowych, rozwoju technologicznego i innowacji</v>
      </c>
      <c r="W67" s="24" t="str">
        <f>IF('tab1'!W67="","",'tab1'!W67)</f>
        <v>Projekt nie jest realizowany w ramach EFS</v>
      </c>
      <c r="X67" s="24" t="str">
        <f>IF('tab1'!X67="","",'tab1'!X67)</f>
        <v>Nie dotyczy</v>
      </c>
      <c r="Y67" s="33"/>
      <c r="Z67" s="34" t="str">
        <f>VLOOKUP(C67,przeliczenia!C:D,2,FALSE)</f>
        <v>WOJ.: POMORSKIE, POW.: Gdańsk, GM.: Gdańsk</v>
      </c>
    </row>
    <row r="68" spans="1:26" ht="67.5" x14ac:dyDescent="0.25">
      <c r="A68" s="24" t="str">
        <f>IF('tab1'!A68="","",'tab1'!A68)</f>
        <v>Opracowanie własnych innowacyjnych rozwiązań w zakresie automatyki budynkowej</v>
      </c>
      <c r="B68" s="24"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4" t="str">
        <f>IF('tab1'!C68="","",'tab1'!C68)</f>
        <v>RPPM.01.01.01-22-0106/16</v>
      </c>
      <c r="D68" s="24" t="str">
        <f>IF('tab1'!D68="","",'tab1'!D68)</f>
        <v>ABEGO S.C. RADOSŁAW CZECZOTKA KRZYSZTOF WOLIŃSKI</v>
      </c>
      <c r="E68" s="24" t="str">
        <f>IF('tab1'!E68="","",'tab1'!E68)</f>
        <v>EFRR</v>
      </c>
      <c r="F68" s="24" t="str">
        <f>IF('tab1'!F68="","",'tab1'!F68)</f>
        <v>Regionalny Program Operacyjny Województwa Pomorskiego na lata 2014-2020</v>
      </c>
      <c r="G68" s="24" t="str">
        <f>IF('tab1'!G68="","",'tab1'!G68)</f>
        <v>1. Komercjalizacja wiedzy</v>
      </c>
      <c r="H68" s="24" t="str">
        <f>IF('tab1'!H68="","",'tab1'!H68)</f>
        <v>1.1. Ekspansja przez innowacje</v>
      </c>
      <c r="I68" s="24" t="str">
        <f>IF('tab1'!I68="","",'tab1'!I68)</f>
        <v>1.1.1. Ekspansja przez innowacje – wsparcie dotacyjne</v>
      </c>
      <c r="J68" s="25">
        <f>IF('tab1'!J68="","",'tab1'!J68)</f>
        <v>2661630.2999999998</v>
      </c>
      <c r="K68" s="25">
        <f>IF('tab1'!K68="","",'tab1'!K68)</f>
        <v>2326610</v>
      </c>
      <c r="L68" s="25">
        <f>IF('tab1'!L68="","",'tab1'!L68)</f>
        <v>1500224.5</v>
      </c>
      <c r="M68" s="26">
        <f>IF('tab1'!M68="","",'tab1'!M68)</f>
        <v>64.481133494655296</v>
      </c>
      <c r="N68" s="24" t="str">
        <f>IF('tab1'!N68="","",'tab1'!N68)</f>
        <v>01 Dotacja bezzwrotna</v>
      </c>
      <c r="O68" s="24" t="str">
        <f>IF('tab1'!O68="","",'tab1'!O68)</f>
        <v>Miejsca realizacji do uzupełnienia ręcznego z raportu uzupełniającego!</v>
      </c>
      <c r="P68" s="24" t="str">
        <f>IF('tab1'!P68="","",'tab1'!P68)</f>
        <v>01 Duże obszary miejskie (o ludności &gt;50 000 i dużej gęstości zaludnienia)</v>
      </c>
      <c r="Q68" s="27">
        <f>IF('tab1'!Q68="","",'tab1'!Q68)</f>
        <v>42887</v>
      </c>
      <c r="R68" s="27">
        <f>IF('tab1'!R68="","",'tab1'!R68)</f>
        <v>44864</v>
      </c>
      <c r="S68" s="24" t="str">
        <f>IF('tab1'!S68="","",'tab1'!S68)</f>
        <v>Konkursowy</v>
      </c>
      <c r="T68" s="24" t="str">
        <f>IF('tab1'!T68="","",'tab1'!T68)</f>
        <v>24 Inne niewyszczególnione usługi</v>
      </c>
      <c r="U68" s="24" t="str">
        <f>IF('tab1'!U68="","",'tab1'!U68)</f>
        <v>064 Procesy badawcze i innowacyjne w MŚP (w tym systemy bonów, innowacje procesowe, projektowe, innowacje w obszarze usług i innowacje społeczne)</v>
      </c>
      <c r="V68" s="24" t="str">
        <f>IF('tab1'!V68="","",'tab1'!V68)</f>
        <v>01 Wzmacnianie badań naukowych, rozwoju technologicznego i innowacji</v>
      </c>
      <c r="W68" s="24" t="str">
        <f>IF('tab1'!W68="","",'tab1'!W68)</f>
        <v>Projekt nie jest realizowany w ramach EFS</v>
      </c>
      <c r="X68" s="24" t="str">
        <f>IF('tab1'!X68="","",'tab1'!X68)</f>
        <v>Nie dotyczy</v>
      </c>
      <c r="Y68" s="33"/>
      <c r="Z68" s="34" t="str">
        <f>VLOOKUP(C68,przeliczenia!C:D,2,FALSE)</f>
        <v>Cały Kraj</v>
      </c>
    </row>
    <row r="69" spans="1:26" ht="78.75" x14ac:dyDescent="0.25">
      <c r="A69" s="24" t="str">
        <f>IF('tab1'!A69="","",'tab1'!A69)</f>
        <v>Innowacyjny system nawadniania</v>
      </c>
      <c r="B69" s="24"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4" t="str">
        <f>IF('tab1'!C69="","",'tab1'!C69)</f>
        <v>RPPM.01.01.01-22-0111/16</v>
      </c>
      <c r="D69" s="24" t="str">
        <f>IF('tab1'!D69="","",'tab1'!D69)</f>
        <v>RADEVELIA SP. Z O.O.</v>
      </c>
      <c r="E69" s="24" t="str">
        <f>IF('tab1'!E69="","",'tab1'!E69)</f>
        <v>EFRR</v>
      </c>
      <c r="F69" s="24" t="str">
        <f>IF('tab1'!F69="","",'tab1'!F69)</f>
        <v>Regionalny Program Operacyjny Województwa Pomorskiego na lata 2014-2020</v>
      </c>
      <c r="G69" s="24" t="str">
        <f>IF('tab1'!G69="","",'tab1'!G69)</f>
        <v>1. Komercjalizacja wiedzy</v>
      </c>
      <c r="H69" s="24" t="str">
        <f>IF('tab1'!H69="","",'tab1'!H69)</f>
        <v>1.1. Ekspansja przez innowacje</v>
      </c>
      <c r="I69" s="24" t="str">
        <f>IF('tab1'!I69="","",'tab1'!I69)</f>
        <v>1.1.1. Ekspansja przez innowacje – wsparcie dotacyjne</v>
      </c>
      <c r="J69" s="25">
        <f>IF('tab1'!J69="","",'tab1'!J69)</f>
        <v>1241510.25</v>
      </c>
      <c r="K69" s="25">
        <f>IF('tab1'!K69="","",'tab1'!K69)</f>
        <v>1214787.6000000001</v>
      </c>
      <c r="L69" s="25">
        <f>IF('tab1'!L69="","",'tab1'!L69)</f>
        <v>811110.69</v>
      </c>
      <c r="M69" s="26">
        <f>IF('tab1'!M69="","",'tab1'!M69)</f>
        <v>66.769753823631405</v>
      </c>
      <c r="N69" s="24" t="str">
        <f>IF('tab1'!N69="","",'tab1'!N69)</f>
        <v>01 Dotacja bezzwrotna</v>
      </c>
      <c r="O69" s="24" t="str">
        <f>IF('tab1'!O69="","",'tab1'!O69)</f>
        <v>Miejsca realizacji do uzupełnienia ręcznego z raportu uzupełniającego!</v>
      </c>
      <c r="P69" s="24" t="str">
        <f>IF('tab1'!P69="","",'tab1'!P69)</f>
        <v>01 Duże obszary miejskie (o ludności &gt;50 000 i dużej gęstości zaludnienia)</v>
      </c>
      <c r="Q69" s="27">
        <f>IF('tab1'!Q69="","",'tab1'!Q69)</f>
        <v>42887</v>
      </c>
      <c r="R69" s="27">
        <f>IF('tab1'!R69="","",'tab1'!R69)</f>
        <v>43708</v>
      </c>
      <c r="S69" s="24" t="str">
        <f>IF('tab1'!S69="","",'tab1'!S69)</f>
        <v>Konkursowy</v>
      </c>
      <c r="T69" s="24" t="str">
        <f>IF('tab1'!T69="","",'tab1'!T69)</f>
        <v>24 Inne niewyszczególnione usługi</v>
      </c>
      <c r="U69" s="24" t="str">
        <f>IF('tab1'!U69="","",'tab1'!U69)</f>
        <v>064 Procesy badawcze i innowacyjne w MŚP (w tym systemy bonów, innowacje procesowe, projektowe, innowacje w obszarze usług i innowacje społeczne)</v>
      </c>
      <c r="V69" s="24" t="str">
        <f>IF('tab1'!V69="","",'tab1'!V69)</f>
        <v>01 Wzmacnianie badań naukowych, rozwoju technologicznego i innowacji</v>
      </c>
      <c r="W69" s="24" t="str">
        <f>IF('tab1'!W69="","",'tab1'!W69)</f>
        <v>Projekt nie jest realizowany w ramach EFS</v>
      </c>
      <c r="X69" s="24" t="str">
        <f>IF('tab1'!X69="","",'tab1'!X69)</f>
        <v>Nie dotyczy</v>
      </c>
      <c r="Y69" s="33"/>
      <c r="Z69" s="34" t="str">
        <f>VLOOKUP(C69,przeliczenia!C:D,2,FALSE)</f>
        <v>WOJ.: POMORSKIE, POW.: Gdańsk, GM.: Gdańsk</v>
      </c>
    </row>
    <row r="70" spans="1:26" ht="67.5" x14ac:dyDescent="0.25">
      <c r="A70" s="24" t="str">
        <f>IF('tab1'!A70="","",'tab1'!A70)</f>
        <v>Ekspansja innowacji w RADPOL S.A. w Człuchowie - rozwój działalności badawczo - rozwojowej umożliwiającej wdrożenie innowacyjnych na skalę światową technologii i produktów</v>
      </c>
      <c r="B70" s="24"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4" t="str">
        <f>IF('tab1'!C70="","",'tab1'!C70)</f>
        <v>RPPM.01.01.01-22-0112/16</v>
      </c>
      <c r="D70" s="24" t="str">
        <f>IF('tab1'!D70="","",'tab1'!D70)</f>
        <v>RADPOL S.A.</v>
      </c>
      <c r="E70" s="24" t="str">
        <f>IF('tab1'!E70="","",'tab1'!E70)</f>
        <v>EFRR</v>
      </c>
      <c r="F70" s="24" t="str">
        <f>IF('tab1'!F70="","",'tab1'!F70)</f>
        <v>Regionalny Program Operacyjny Województwa Pomorskiego na lata 2014-2020</v>
      </c>
      <c r="G70" s="24" t="str">
        <f>IF('tab1'!G70="","",'tab1'!G70)</f>
        <v>1. Komercjalizacja wiedzy</v>
      </c>
      <c r="H70" s="24" t="str">
        <f>IF('tab1'!H70="","",'tab1'!H70)</f>
        <v>1.1. Ekspansja przez innowacje</v>
      </c>
      <c r="I70" s="24" t="str">
        <f>IF('tab1'!I70="","",'tab1'!I70)</f>
        <v>1.1.1. Ekspansja przez innowacje – wsparcie dotacyjne</v>
      </c>
      <c r="J70" s="25">
        <f>IF('tab1'!J70="","",'tab1'!J70)</f>
        <v>3280056.53</v>
      </c>
      <c r="K70" s="25">
        <f>IF('tab1'!K70="","",'tab1'!K70)</f>
        <v>2539112.63</v>
      </c>
      <c r="L70" s="25">
        <f>IF('tab1'!L70="","",'tab1'!L70)</f>
        <v>926098.71</v>
      </c>
      <c r="M70" s="26">
        <f>IF('tab1'!M70="","",'tab1'!M70)</f>
        <v>36.473321390236997</v>
      </c>
      <c r="N70" s="24" t="str">
        <f>IF('tab1'!N70="","",'tab1'!N70)</f>
        <v>01 Dotacja bezzwrotna</v>
      </c>
      <c r="O70" s="24" t="str">
        <f>IF('tab1'!O70="","",'tab1'!O70)</f>
        <v>Miejsca realizacji do uzupełnienia ręcznego z raportu uzupełniającego!</v>
      </c>
      <c r="P70" s="24" t="str">
        <f>IF('tab1'!P70="","",'tab1'!P70)</f>
        <v>02 Małe obszary miejskie (o ludności &gt;5 000 i średniej gęstości zaludnienia)</v>
      </c>
      <c r="Q70" s="27">
        <f>IF('tab1'!Q70="","",'tab1'!Q70)</f>
        <v>42537</v>
      </c>
      <c r="R70" s="27">
        <f>IF('tab1'!R70="","",'tab1'!R70)</f>
        <v>44561</v>
      </c>
      <c r="S70" s="24" t="str">
        <f>IF('tab1'!S70="","",'tab1'!S70)</f>
        <v>Konkursowy</v>
      </c>
      <c r="T70" s="24" t="str">
        <f>IF('tab1'!T70="","",'tab1'!T70)</f>
        <v>08 Budownictwo</v>
      </c>
      <c r="U70" s="24" t="str">
        <f>IF('tab1'!U70="","",'tab1'!U70)</f>
        <v>002 Procesy badawcze i innowacyjne w dużych przedsiębiorstwach</v>
      </c>
      <c r="V70" s="24" t="str">
        <f>IF('tab1'!V70="","",'tab1'!V70)</f>
        <v>01 Wzmacnianie badań naukowych, rozwoju technologicznego i innowacji</v>
      </c>
      <c r="W70" s="24" t="str">
        <f>IF('tab1'!W70="","",'tab1'!W70)</f>
        <v>Projekt nie jest realizowany w ramach EFS</v>
      </c>
      <c r="X70" s="24" t="str">
        <f>IF('tab1'!X70="","",'tab1'!X70)</f>
        <v>Nie dotyczy</v>
      </c>
      <c r="Y70" s="33"/>
      <c r="Z70" s="34" t="str">
        <f>VLOOKUP(C70,przeliczenia!C:D,2,FALSE)</f>
        <v>WOJ.: POMORSKIE, POW.: człuchowski, GM.: Człuchów</v>
      </c>
    </row>
    <row r="71" spans="1:26" ht="135" hidden="1" x14ac:dyDescent="0.25">
      <c r="A71" s="24" t="str">
        <f>IF('tab1'!A71="","",'tab1'!A71)</f>
        <v>Zwiększenie konkurencyjności i innowacyjności pomorskich przedsiębiorstw poprzez instrumenty finansowe w ramach Regionalnego Programu Operacyjnego Województwa Pomorskiego na lata 2014-2020 (Pomorski Fundusz Rozwoju 2020+)</v>
      </c>
      <c r="B71" s="24"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4" t="str">
        <f>IF('tab1'!C71="","",'tab1'!C71)</f>
        <v>RPPM.01.01.02-22-IFA1/16</v>
      </c>
      <c r="D71" s="24" t="str">
        <f>IF('tab1'!D71="","",'tab1'!D71)</f>
        <v>BANK GOSPODARSTWA KRAJOWEGO</v>
      </c>
      <c r="E71" s="24" t="str">
        <f>IF('tab1'!E71="","",'tab1'!E71)</f>
        <v>EFRR</v>
      </c>
      <c r="F71" s="24" t="str">
        <f>IF('tab1'!F71="","",'tab1'!F71)</f>
        <v>Regionalny Program Operacyjny Województwa Pomorskiego na lata 2014-2020</v>
      </c>
      <c r="G71" s="24" t="str">
        <f>IF('tab1'!G71="","",'tab1'!G71)</f>
        <v>1. Komercjalizacja wiedzy</v>
      </c>
      <c r="H71" s="24" t="str">
        <f>IF('tab1'!H71="","",'tab1'!H71)</f>
        <v>1.1. Ekspansja przez innowacje</v>
      </c>
      <c r="I71" s="24" t="str">
        <f>IF('tab1'!I71="","",'tab1'!I71)</f>
        <v>1.1.2. Ekspansja przez innowacje – wsparcie pozadotacyjne</v>
      </c>
      <c r="J71" s="25">
        <f>IF('tab1'!J71="","",'tab1'!J71)</f>
        <v>118244026</v>
      </c>
      <c r="K71" s="25">
        <f>IF('tab1'!K71="","",'tab1'!K71)</f>
        <v>118244026</v>
      </c>
      <c r="L71" s="25">
        <f>IF('tab1'!L71="","",'tab1'!L71)</f>
        <v>100507422.09999999</v>
      </c>
      <c r="M71" s="26">
        <f>IF('tab1'!M71="","",'tab1'!M71)</f>
        <v>85</v>
      </c>
      <c r="N71" s="24" t="str">
        <f>IF('tab1'!N71="","",'tab1'!N71)</f>
        <v>03 Wsparcie za pośrednictwem instrumentów finansowych: kapitał podwyższonego ryzyka i inwestycje kapitałowe lub środki równoważne</v>
      </c>
      <c r="O71" s="24" t="str">
        <f>IF('tab1'!O71="","",'tab1'!O71)</f>
        <v>Miejsca realizacji do uzupełnienia ręcznego z raportu uzupełniającego!</v>
      </c>
      <c r="P71" s="24" t="str">
        <f>IF('tab1'!P71="","",'tab1'!P71)</f>
        <v>07 Nie dotyczy</v>
      </c>
      <c r="Q71" s="27">
        <f>IF('tab1'!Q71="","",'tab1'!Q71)</f>
        <v>42643</v>
      </c>
      <c r="R71" s="27">
        <f>IF('tab1'!R71="","",'tab1'!R71)</f>
        <v>45291</v>
      </c>
      <c r="S71" s="24" t="str">
        <f>IF('tab1'!S71="","",'tab1'!S71)</f>
        <v>Pozakonkursowy</v>
      </c>
      <c r="T71" s="24" t="str">
        <f>IF('tab1'!T71="","",'tab1'!T71)</f>
        <v>16 Działalność finansowa i ubezpieczeniowa</v>
      </c>
      <c r="U71" s="24" t="str">
        <f>IF('tab1'!U71="","",'tab1'!U71)</f>
        <v>064 Procesy badawcze i innowacyjne w MŚP (w tym systemy bonów, innowacje procesowe, projektowe, innowacje w obszarze usług i innowacje społeczne)</v>
      </c>
      <c r="V71" s="24" t="str">
        <f>IF('tab1'!V71="","",'tab1'!V71)</f>
        <v>01 Wzmacnianie badań naukowych, rozwoju technologicznego i innowacji</v>
      </c>
      <c r="W71" s="24" t="str">
        <f>IF('tab1'!W71="","",'tab1'!W71)</f>
        <v>Projekt nie jest realizowany w ramach EFS</v>
      </c>
      <c r="X71" s="24" t="str">
        <f>IF('tab1'!X71="","",'tab1'!X71)</f>
        <v>Nie dotyczy</v>
      </c>
      <c r="Y71" s="33"/>
      <c r="Z71" s="34" t="str">
        <f>VLOOKUP(C71,przeliczenia!C:D,2,FALSE)</f>
        <v>WOJ.: POMORSKIE</v>
      </c>
    </row>
    <row r="72" spans="1:26" ht="90" x14ac:dyDescent="0.25">
      <c r="A72" s="24" t="str">
        <f>IF('tab1'!A72="","",'tab1'!A72)</f>
        <v>Utworzenie w Gdańsku Centrum Kompetencji STOS (Smart and Transdisciplinary knOwledge Services) w zakresie infrastruktury B+R</v>
      </c>
      <c r="B72" s="24"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4" t="str">
        <f>IF('tab1'!C72="","",'tab1'!C72)</f>
        <v>RPPM.01.02.00-22-0001/17</v>
      </c>
      <c r="D72" s="24" t="str">
        <f>IF('tab1'!D72="","",'tab1'!D72)</f>
        <v>POLITECHNIKA GDAŃSKA</v>
      </c>
      <c r="E72" s="24" t="str">
        <f>IF('tab1'!E72="","",'tab1'!E72)</f>
        <v>EFRR</v>
      </c>
      <c r="F72" s="24" t="str">
        <f>IF('tab1'!F72="","",'tab1'!F72)</f>
        <v>Regionalny Program Operacyjny Województwa Pomorskiego na lata 2014-2020</v>
      </c>
      <c r="G72" s="24" t="str">
        <f>IF('tab1'!G72="","",'tab1'!G72)</f>
        <v>1. Komercjalizacja wiedzy</v>
      </c>
      <c r="H72" s="24" t="str">
        <f>IF('tab1'!H72="","",'tab1'!H72)</f>
        <v>1.2. Transfer wiedzy do gospodarki</v>
      </c>
      <c r="I72" s="24" t="str">
        <f>IF('tab1'!I72="","",'tab1'!I72)</f>
        <v>Brak poddziałania</v>
      </c>
      <c r="J72" s="25">
        <f>IF('tab1'!J72="","",'tab1'!J72)</f>
        <v>155736786.65000001</v>
      </c>
      <c r="K72" s="25">
        <f>IF('tab1'!K72="","",'tab1'!K72)</f>
        <v>126935842.81999999</v>
      </c>
      <c r="L72" s="25">
        <f>IF('tab1'!L72="","",'tab1'!L72)</f>
        <v>90124417.969999999</v>
      </c>
      <c r="M72" s="26">
        <f>IF('tab1'!M72="","",'tab1'!M72)</f>
        <v>70.999976025526493</v>
      </c>
      <c r="N72" s="24" t="str">
        <f>IF('tab1'!N72="","",'tab1'!N72)</f>
        <v>01 Dotacja bezzwrotna</v>
      </c>
      <c r="O72" s="24" t="str">
        <f>IF('tab1'!O72="","",'tab1'!O72)</f>
        <v>Miejsca realizacji do uzupełnienia ręcznego z raportu uzupełniającego!</v>
      </c>
      <c r="P72" s="24" t="str">
        <f>IF('tab1'!P72="","",'tab1'!P72)</f>
        <v>01 Duże obszary miejskie (o ludności &gt;50 000 i dużej gęstości zaludnienia)</v>
      </c>
      <c r="Q72" s="27">
        <f>IF('tab1'!Q72="","",'tab1'!Q72)</f>
        <v>43466</v>
      </c>
      <c r="R72" s="27">
        <f>IF('tab1'!R72="","",'tab1'!R72)</f>
        <v>44926</v>
      </c>
      <c r="S72" s="24" t="str">
        <f>IF('tab1'!S72="","",'tab1'!S72)</f>
        <v>Konkursowy</v>
      </c>
      <c r="T72" s="24" t="str">
        <f>IF('tab1'!T72="","",'tab1'!T72)</f>
        <v>19 Edukacja</v>
      </c>
      <c r="U72" s="24" t="str">
        <f>IF('tab1'!U72="","",'tab1'!U72)</f>
        <v>058 Infrastruktura na rzecz badań naukowych i innowacji (publiczna)</v>
      </c>
      <c r="V72" s="24" t="str">
        <f>IF('tab1'!V72="","",'tab1'!V72)</f>
        <v>01 Wzmacnianie badań naukowych, rozwoju technologicznego i innowacji</v>
      </c>
      <c r="W72" s="24" t="str">
        <f>IF('tab1'!W72="","",'tab1'!W72)</f>
        <v>Projekt nie jest realizowany w ramach EFS</v>
      </c>
      <c r="X72" s="24" t="str">
        <f>IF('tab1'!X72="","",'tab1'!X72)</f>
        <v>Nie dotyczy</v>
      </c>
      <c r="Y72" s="33"/>
      <c r="Z72" s="34" t="str">
        <f>VLOOKUP(C72,przeliczenia!C:D,2,FALSE)</f>
        <v>Cały Kraj</v>
      </c>
    </row>
    <row r="73" spans="1:26" ht="90" x14ac:dyDescent="0.25">
      <c r="A73" s="24" t="str">
        <f>IF('tab1'!A73="","",'tab1'!A73)</f>
        <v>Budowa w Gdańsku Centrum Ekoinnowacji Politechniki Gdańskiej</v>
      </c>
      <c r="B73" s="24"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4" t="str">
        <f>IF('tab1'!C73="","",'tab1'!C73)</f>
        <v>RPPM.01.02.00-22-0002/17</v>
      </c>
      <c r="D73" s="24" t="str">
        <f>IF('tab1'!D73="","",'tab1'!D73)</f>
        <v>POLITECHNIKA GDAŃSKA</v>
      </c>
      <c r="E73" s="24" t="str">
        <f>IF('tab1'!E73="","",'tab1'!E73)</f>
        <v>EFRR</v>
      </c>
      <c r="F73" s="24" t="str">
        <f>IF('tab1'!F73="","",'tab1'!F73)</f>
        <v>Regionalny Program Operacyjny Województwa Pomorskiego na lata 2014-2020</v>
      </c>
      <c r="G73" s="24" t="str">
        <f>IF('tab1'!G73="","",'tab1'!G73)</f>
        <v>1. Komercjalizacja wiedzy</v>
      </c>
      <c r="H73" s="24" t="str">
        <f>IF('tab1'!H73="","",'tab1'!H73)</f>
        <v>1.2. Transfer wiedzy do gospodarki</v>
      </c>
      <c r="I73" s="24" t="str">
        <f>IF('tab1'!I73="","",'tab1'!I73)</f>
        <v>Brak poddziałania</v>
      </c>
      <c r="J73" s="25">
        <f>IF('tab1'!J73="","",'tab1'!J73)</f>
        <v>63916950</v>
      </c>
      <c r="K73" s="25">
        <f>IF('tab1'!K73="","",'tab1'!K73)</f>
        <v>38445000</v>
      </c>
      <c r="L73" s="25">
        <f>IF('tab1'!L73="","",'tab1'!L73)</f>
        <v>19222500</v>
      </c>
      <c r="M73" s="26">
        <f>IF('tab1'!M73="","",'tab1'!M73)</f>
        <v>50</v>
      </c>
      <c r="N73" s="24" t="str">
        <f>IF('tab1'!N73="","",'tab1'!N73)</f>
        <v>01 Dotacja bezzwrotna</v>
      </c>
      <c r="O73" s="24" t="str">
        <f>IF('tab1'!O73="","",'tab1'!O73)</f>
        <v>Miejsca realizacji do uzupełnienia ręcznego z raportu uzupełniającego!</v>
      </c>
      <c r="P73" s="24" t="str">
        <f>IF('tab1'!P73="","",'tab1'!P73)</f>
        <v>01 Duże obszary miejskie (o ludności &gt;50 000 i dużej gęstości zaludnienia)</v>
      </c>
      <c r="Q73" s="27">
        <f>IF('tab1'!Q73="","",'tab1'!Q73)</f>
        <v>43269</v>
      </c>
      <c r="R73" s="27">
        <f>IF('tab1'!R73="","",'tab1'!R73)</f>
        <v>45107</v>
      </c>
      <c r="S73" s="24" t="str">
        <f>IF('tab1'!S73="","",'tab1'!S73)</f>
        <v>Konkursowy</v>
      </c>
      <c r="T73" s="24" t="str">
        <f>IF('tab1'!T73="","",'tab1'!T73)</f>
        <v>19 Edukacja</v>
      </c>
      <c r="U73" s="24" t="str">
        <f>IF('tab1'!U73="","",'tab1'!U73)</f>
        <v>058 Infrastruktura na rzecz badań naukowych i innowacji (publiczna)</v>
      </c>
      <c r="V73" s="24" t="str">
        <f>IF('tab1'!V73="","",'tab1'!V73)</f>
        <v>01 Wzmacnianie badań naukowych, rozwoju technologicznego i innowacji</v>
      </c>
      <c r="W73" s="24" t="str">
        <f>IF('tab1'!W73="","",'tab1'!W73)</f>
        <v>Projekt nie jest realizowany w ramach EFS</v>
      </c>
      <c r="X73" s="24" t="str">
        <f>IF('tab1'!X73="","",'tab1'!X73)</f>
        <v>Nie dotyczy</v>
      </c>
      <c r="Y73" s="33"/>
      <c r="Z73" s="34" t="str">
        <f>VLOOKUP(C73,przeliczenia!C:D,2,FALSE)</f>
        <v>Cały Kraj</v>
      </c>
    </row>
    <row r="74" spans="1:26" ht="90" x14ac:dyDescent="0.25">
      <c r="A74" s="24" t="str">
        <f>IF('tab1'!A74="","",'tab1'!A74)</f>
        <v>Stanowisko badawcze wyposażone w RTDS (ang. RTDS – Real Time Digital Simulator) - czyli cyfrowy symulator czasu rzeczywistego, w siedzibie Instytutu Energetyki Instytut Badawczy Oddział Gdańsk</v>
      </c>
      <c r="B74" s="24"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4" t="str">
        <f>IF('tab1'!C74="","",'tab1'!C74)</f>
        <v>RPPM.01.02.00-22-0005/17</v>
      </c>
      <c r="D74" s="24" t="str">
        <f>IF('tab1'!D74="","",'tab1'!D74)</f>
        <v>INSTYTUT ENERGETYKI INSTYTUT BADAWCZY</v>
      </c>
      <c r="E74" s="24" t="str">
        <f>IF('tab1'!E74="","",'tab1'!E74)</f>
        <v>EFRR</v>
      </c>
      <c r="F74" s="24" t="str">
        <f>IF('tab1'!F74="","",'tab1'!F74)</f>
        <v>Regionalny Program Operacyjny Województwa Pomorskiego na lata 2014-2020</v>
      </c>
      <c r="G74" s="24" t="str">
        <f>IF('tab1'!G74="","",'tab1'!G74)</f>
        <v>1. Komercjalizacja wiedzy</v>
      </c>
      <c r="H74" s="24" t="str">
        <f>IF('tab1'!H74="","",'tab1'!H74)</f>
        <v>1.2. Transfer wiedzy do gospodarki</v>
      </c>
      <c r="I74" s="24" t="str">
        <f>IF('tab1'!I74="","",'tab1'!I74)</f>
        <v>Brak poddziałania</v>
      </c>
      <c r="J74" s="25">
        <f>IF('tab1'!J74="","",'tab1'!J74)</f>
        <v>1856086</v>
      </c>
      <c r="K74" s="25">
        <f>IF('tab1'!K74="","",'tab1'!K74)</f>
        <v>1500000</v>
      </c>
      <c r="L74" s="25">
        <f>IF('tab1'!L74="","",'tab1'!L74)</f>
        <v>750000</v>
      </c>
      <c r="M74" s="26">
        <f>IF('tab1'!M74="","",'tab1'!M74)</f>
        <v>50</v>
      </c>
      <c r="N74" s="24" t="str">
        <f>IF('tab1'!N74="","",'tab1'!N74)</f>
        <v>01 Dotacja bezzwrotna</v>
      </c>
      <c r="O74" s="24" t="str">
        <f>IF('tab1'!O74="","",'tab1'!O74)</f>
        <v>Miejsca realizacji do uzupełnienia ręcznego z raportu uzupełniającego!</v>
      </c>
      <c r="P74" s="24" t="str">
        <f>IF('tab1'!P74="","",'tab1'!P74)</f>
        <v>07 Nie dotyczy</v>
      </c>
      <c r="Q74" s="27">
        <f>IF('tab1'!Q74="","",'tab1'!Q74)</f>
        <v>43101</v>
      </c>
      <c r="R74" s="27">
        <f>IF('tab1'!R74="","",'tab1'!R74)</f>
        <v>43830</v>
      </c>
      <c r="S74" s="24" t="str">
        <f>IF('tab1'!S74="","",'tab1'!S74)</f>
        <v>Konkursowy</v>
      </c>
      <c r="T74" s="24" t="str">
        <f>IF('tab1'!T74="","",'tab1'!T74)</f>
        <v>24 Inne niewyszczególnione usługi</v>
      </c>
      <c r="U74" s="24" t="str">
        <f>IF('tab1'!U74="","",'tab1'!U74)</f>
        <v>058 Infrastruktura na rzecz badań naukowych i innowacji (publiczna)</v>
      </c>
      <c r="V74" s="24" t="str">
        <f>IF('tab1'!V74="","",'tab1'!V74)</f>
        <v>01 Wzmacnianie badań naukowych, rozwoju technologicznego i innowacji</v>
      </c>
      <c r="W74" s="24" t="str">
        <f>IF('tab1'!W74="","",'tab1'!W74)</f>
        <v>Projekt nie jest realizowany w ramach EFS</v>
      </c>
      <c r="X74" s="24" t="str">
        <f>IF('tab1'!X74="","",'tab1'!X74)</f>
        <v>Nie dotyczy</v>
      </c>
      <c r="Y74" s="33"/>
      <c r="Z74" s="34" t="str">
        <f>VLOOKUP(C74,przeliczenia!C:D,2,FALSE)</f>
        <v>WOJ.: POMORSKIE</v>
      </c>
    </row>
    <row r="75" spans="1:26" ht="90" x14ac:dyDescent="0.25">
      <c r="A75" s="24" t="str">
        <f>IF('tab1'!A75="","",'tab1'!A75)</f>
        <v>Innowacyjne Centrum zintegrowanych laboratoriów badawczych środowiska morskiego dla przemysłu offshore.</v>
      </c>
      <c r="B75" s="24"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4" t="str">
        <f>IF('tab1'!C75="","",'tab1'!C75)</f>
        <v>RPPM.01.02.00-22-0006/17</v>
      </c>
      <c r="D75" s="24" t="str">
        <f>IF('tab1'!D75="","",'tab1'!D75)</f>
        <v>UNIWERSYTET MORSKI W GDYNI</v>
      </c>
      <c r="E75" s="24" t="str">
        <f>IF('tab1'!E75="","",'tab1'!E75)</f>
        <v>EFRR</v>
      </c>
      <c r="F75" s="24" t="str">
        <f>IF('tab1'!F75="","",'tab1'!F75)</f>
        <v>Regionalny Program Operacyjny Województwa Pomorskiego na lata 2014-2020</v>
      </c>
      <c r="G75" s="24" t="str">
        <f>IF('tab1'!G75="","",'tab1'!G75)</f>
        <v>1. Komercjalizacja wiedzy</v>
      </c>
      <c r="H75" s="24" t="str">
        <f>IF('tab1'!H75="","",'tab1'!H75)</f>
        <v>1.2. Transfer wiedzy do gospodarki</v>
      </c>
      <c r="I75" s="24" t="str">
        <f>IF('tab1'!I75="","",'tab1'!I75)</f>
        <v>Brak poddziałania</v>
      </c>
      <c r="J75" s="25">
        <f>IF('tab1'!J75="","",'tab1'!J75)</f>
        <v>49772139.399999999</v>
      </c>
      <c r="K75" s="25">
        <f>IF('tab1'!K75="","",'tab1'!K75)</f>
        <v>40403653.979999997</v>
      </c>
      <c r="L75" s="25">
        <f>IF('tab1'!L75="","",'tab1'!L75)</f>
        <v>22929992.949999999</v>
      </c>
      <c r="M75" s="26">
        <f>IF('tab1'!M75="","",'tab1'!M75)</f>
        <v>56.752275329727503</v>
      </c>
      <c r="N75" s="24" t="str">
        <f>IF('tab1'!N75="","",'tab1'!N75)</f>
        <v>01 Dotacja bezzwrotna</v>
      </c>
      <c r="O75" s="24" t="str">
        <f>IF('tab1'!O75="","",'tab1'!O75)</f>
        <v>Miejsca realizacji do uzupełnienia ręcznego z raportu uzupełniającego!</v>
      </c>
      <c r="P75" s="24" t="str">
        <f>IF('tab1'!P75="","",'tab1'!P75)</f>
        <v>01 Duże obszary miejskie (o ludności &gt;50 000 i dużej gęstości zaludnienia)</v>
      </c>
      <c r="Q75" s="27">
        <f>IF('tab1'!Q75="","",'tab1'!Q75)</f>
        <v>43010</v>
      </c>
      <c r="R75" s="27">
        <f>IF('tab1'!R75="","",'tab1'!R75)</f>
        <v>45291</v>
      </c>
      <c r="S75" s="24" t="str">
        <f>IF('tab1'!S75="","",'tab1'!S75)</f>
        <v>Konkursowy</v>
      </c>
      <c r="T75" s="24" t="str">
        <f>IF('tab1'!T75="","",'tab1'!T75)</f>
        <v>22 Działalność związana ze środowiskiem naturalnym i zmianami klimatu</v>
      </c>
      <c r="U75" s="24" t="str">
        <f>IF('tab1'!U75="","",'tab1'!U75)</f>
        <v>058 Infrastruktura na rzecz badań naukowych i innowacji (publiczna)</v>
      </c>
      <c r="V75" s="24" t="str">
        <f>IF('tab1'!V75="","",'tab1'!V75)</f>
        <v>01 Wzmacnianie badań naukowych, rozwoju technologicznego i innowacji</v>
      </c>
      <c r="W75" s="24" t="str">
        <f>IF('tab1'!W75="","",'tab1'!W75)</f>
        <v>Projekt nie jest realizowany w ramach EFS</v>
      </c>
      <c r="X75" s="24" t="str">
        <f>IF('tab1'!X75="","",'tab1'!X75)</f>
        <v>Nie dotyczy</v>
      </c>
      <c r="Y75" s="33"/>
      <c r="Z75" s="34" t="str">
        <f>VLOOKUP(C75,przeliczenia!C:D,2,FALSE)</f>
        <v>Cały Kraj</v>
      </c>
    </row>
    <row r="76" spans="1:26" ht="135" hidden="1" x14ac:dyDescent="0.25">
      <c r="A76" s="24" t="str">
        <f>IF('tab1'!A76="","",'tab1'!A76)</f>
        <v>Zwiększenie konkurencyjności i innowacyjności pomorskich przedsiębiorstw poprzez instrumenty finansowe w ramach Regionalnego Programu Operacyjnego Województwa Pomorskiego na lata 2014-2020 (Pomorski Fundusz Rozwoju 2020+)</v>
      </c>
      <c r="B76" s="24"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4" t="str">
        <f>IF('tab1'!C76="","",'tab1'!C76)</f>
        <v>RPPM.02.01.00-22-IFA1/16</v>
      </c>
      <c r="D76" s="24" t="str">
        <f>IF('tab1'!D76="","",'tab1'!D76)</f>
        <v>BANK GOSPODARSTWA KRAJOWEGO</v>
      </c>
      <c r="E76" s="24" t="str">
        <f>IF('tab1'!E76="","",'tab1'!E76)</f>
        <v>EFRR</v>
      </c>
      <c r="F76" s="24" t="str">
        <f>IF('tab1'!F76="","",'tab1'!F76)</f>
        <v>Regionalny Program Operacyjny Województwa Pomorskiego na lata 2014-2020</v>
      </c>
      <c r="G76" s="24" t="str">
        <f>IF('tab1'!G76="","",'tab1'!G76)</f>
        <v>2. Przedsiębiorstwa</v>
      </c>
      <c r="H76" s="24" t="str">
        <f>IF('tab1'!H76="","",'tab1'!H76)</f>
        <v>2.1. Inwestycje podstawowe i profilowane – wsparcie pozadotacyjne</v>
      </c>
      <c r="I76" s="24" t="str">
        <f>IF('tab1'!I76="","",'tab1'!I76)</f>
        <v>Brak poddziałania</v>
      </c>
      <c r="J76" s="25">
        <f>IF('tab1'!J76="","",'tab1'!J76)</f>
        <v>372226563.06</v>
      </c>
      <c r="K76" s="25">
        <f>IF('tab1'!K76="","",'tab1'!K76)</f>
        <v>372226563.06</v>
      </c>
      <c r="L76" s="25">
        <f>IF('tab1'!L76="","",'tab1'!L76)</f>
        <v>316392578.60000002</v>
      </c>
      <c r="M76" s="26">
        <f>IF('tab1'!M76="","",'tab1'!M76)</f>
        <v>84.999999999731401</v>
      </c>
      <c r="N76" s="24" t="str">
        <f>IF('tab1'!N76="","",'tab1'!N76)</f>
        <v>04 Wsparcie za pośrednictwem instrumentów finansowych: pożyczki lub środki równoważne</v>
      </c>
      <c r="O76" s="24" t="str">
        <f>IF('tab1'!O76="","",'tab1'!O76)</f>
        <v>Miejsca realizacji do uzupełnienia ręcznego z raportu uzupełniającego!</v>
      </c>
      <c r="P76" s="24" t="str">
        <f>IF('tab1'!P76="","",'tab1'!P76)</f>
        <v>07 Nie dotyczy</v>
      </c>
      <c r="Q76" s="27">
        <f>IF('tab1'!Q76="","",'tab1'!Q76)</f>
        <v>42643</v>
      </c>
      <c r="R76" s="27">
        <f>IF('tab1'!R76="","",'tab1'!R76)</f>
        <v>45291</v>
      </c>
      <c r="S76" s="24" t="str">
        <f>IF('tab1'!S76="","",'tab1'!S76)</f>
        <v>Pozakonkursowy</v>
      </c>
      <c r="T76" s="24" t="str">
        <f>IF('tab1'!T76="","",'tab1'!T76)</f>
        <v>16 Działalność finansowa i ubezpieczeniowa</v>
      </c>
      <c r="U76" s="24" t="str">
        <f>IF('tab1'!U76="","",'tab1'!U76)</f>
        <v>001 Ogólne inwestycje produkcyjne w małych i średnich przedsiębiorstwach (MŚP)</v>
      </c>
      <c r="V76" s="24" t="str">
        <f>IF('tab1'!V76="","",'tab1'!V76)</f>
        <v>03 Wzmacnianie konkurencyjności małych i średnich przedsiębiorstw (MŚP)</v>
      </c>
      <c r="W76" s="24" t="str">
        <f>IF('tab1'!W76="","",'tab1'!W76)</f>
        <v>Projekt nie jest realizowany w ramach EFS</v>
      </c>
      <c r="X76" s="24" t="str">
        <f>IF('tab1'!X76="","",'tab1'!X76)</f>
        <v>Nie dotyczy</v>
      </c>
      <c r="Y76" s="33"/>
      <c r="Z76" s="34" t="str">
        <f>VLOOKUP(C76,przeliczenia!C:D,2,FALSE)</f>
        <v>WOJ.: POMORSKIE</v>
      </c>
    </row>
    <row r="77" spans="1:26" ht="78.75" x14ac:dyDescent="0.25">
      <c r="A77" s="24" t="str">
        <f>IF('tab1'!A77="","",'tab1'!A77)</f>
        <v>Modernizacja procesów produkcyjnych gotowych frontów meblowych w przedsiębiorstwie Frontpol Antosz i Antosz s.c. w miejscowości Godętowo.</v>
      </c>
      <c r="B77" s="24"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4" t="str">
        <f>IF('tab1'!C77="","",'tab1'!C77)</f>
        <v>RPPM.02.02.01-22-0002/16</v>
      </c>
      <c r="D77" s="24" t="str">
        <f>IF('tab1'!D77="","",'tab1'!D77)</f>
        <v>FRONTPOL ANTOSZ I ANTOSZ SPÓŁKA CYWILNA PAWEŁ ANTOSZ I GRZEGORZ ANTOSZ</v>
      </c>
      <c r="E77" s="24" t="str">
        <f>IF('tab1'!E77="","",'tab1'!E77)</f>
        <v>EFRR</v>
      </c>
      <c r="F77" s="24" t="str">
        <f>IF('tab1'!F77="","",'tab1'!F77)</f>
        <v>Regionalny Program Operacyjny Województwa Pomorskiego na lata 2014-2020</v>
      </c>
      <c r="G77" s="24" t="str">
        <f>IF('tab1'!G77="","",'tab1'!G77)</f>
        <v>2. Przedsiębiorstwa</v>
      </c>
      <c r="H77" s="24" t="str">
        <f>IF('tab1'!H77="","",'tab1'!H77)</f>
        <v>2.2. Inwestycje profilowane – wsparcie dotacyjne</v>
      </c>
      <c r="I77" s="24" t="str">
        <f>IF('tab1'!I77="","",'tab1'!I77)</f>
        <v>2.2.1. Inwestycje profilowane – wsparcie dotacyjne</v>
      </c>
      <c r="J77" s="25">
        <f>IF('tab1'!J77="","",'tab1'!J77)</f>
        <v>1035936.99</v>
      </c>
      <c r="K77" s="25">
        <f>IF('tab1'!K77="","",'tab1'!K77)</f>
        <v>842221.86</v>
      </c>
      <c r="L77" s="25">
        <f>IF('tab1'!L77="","",'tab1'!L77)</f>
        <v>420268.7</v>
      </c>
      <c r="M77" s="26">
        <f>IF('tab1'!M77="","",'tab1'!M77)</f>
        <v>49.899999033508799</v>
      </c>
      <c r="N77" s="24" t="str">
        <f>IF('tab1'!N77="","",'tab1'!N77)</f>
        <v>01 Dotacja bezzwrotna</v>
      </c>
      <c r="O77" s="24" t="str">
        <f>IF('tab1'!O77="","",'tab1'!O77)</f>
        <v>Miejsca realizacji do uzupełnienia ręcznego z raportu uzupełniającego!</v>
      </c>
      <c r="P77" s="24" t="str">
        <f>IF('tab1'!P77="","",'tab1'!P77)</f>
        <v>03 Obszary wiejskie (o małej gęstości zaludnienia)</v>
      </c>
      <c r="Q77" s="27">
        <f>IF('tab1'!Q77="","",'tab1'!Q77)</f>
        <v>42412</v>
      </c>
      <c r="R77" s="27">
        <f>IF('tab1'!R77="","",'tab1'!R77)</f>
        <v>43555</v>
      </c>
      <c r="S77" s="24" t="str">
        <f>IF('tab1'!S77="","",'tab1'!S77)</f>
        <v>Konkursowy</v>
      </c>
      <c r="T77" s="24" t="str">
        <f>IF('tab1'!T77="","",'tab1'!T77)</f>
        <v>07 Pozostałe nieokreślone branże przemysłu wytwórczego</v>
      </c>
      <c r="U77" s="24" t="str">
        <f>IF('tab1'!U77="","",'tab1'!U77)</f>
        <v>069 Wsparcie ekologicznych procesów produkcyjnych oraz efektywnego wykorzystywania zasobów w MŚP</v>
      </c>
      <c r="V77" s="24" t="str">
        <f>IF('tab1'!V77="","",'tab1'!V77)</f>
        <v>03 Wzmacnianie konkurencyjności małych i średnich przedsiębiorstw (MŚP)</v>
      </c>
      <c r="W77" s="24" t="str">
        <f>IF('tab1'!W77="","",'tab1'!W77)</f>
        <v>Projekt nie jest realizowany w ramach EFS</v>
      </c>
      <c r="X77" s="24" t="str">
        <f>IF('tab1'!X77="","",'tab1'!X77)</f>
        <v>Nie dotyczy</v>
      </c>
      <c r="Y77" s="33"/>
      <c r="Z77" s="34" t="str">
        <f>VLOOKUP(C77,przeliczenia!C:D,2,FALSE)</f>
        <v>WOJ.: POMORSKIE, POW.: wejherowski, GM.: Wejherowo</v>
      </c>
    </row>
    <row r="78" spans="1:26" ht="67.5" hidden="1" x14ac:dyDescent="0.25">
      <c r="A78" s="24" t="str">
        <f>IF('tab1'!A78="","",'tab1'!A78)</f>
        <v>Rozwój działalności przedsiębiorstwa „Pod Bocianami” Zbigniew Stolc w Grabowskiej Hucie poprzez zwiększenie bazy noclegowej oraz bezpieczeństwa zdrowotnego</v>
      </c>
      <c r="B78" s="24"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4" t="str">
        <f>IF('tab1'!C78="","",'tab1'!C78)</f>
        <v>RPPM.02.02.01-22-0002/20</v>
      </c>
      <c r="D78" s="24" t="str">
        <f>IF('tab1'!D78="","",'tab1'!D78)</f>
        <v>"POD BOCIANAMI” ZBIGNIEW STOLC</v>
      </c>
      <c r="E78" s="24" t="str">
        <f>IF('tab1'!E78="","",'tab1'!E78)</f>
        <v>EFRR</v>
      </c>
      <c r="F78" s="24" t="str">
        <f>IF('tab1'!F78="","",'tab1'!F78)</f>
        <v>Regionalny Program Operacyjny Województwa Pomorskiego na lata 2014-2020</v>
      </c>
      <c r="G78" s="24" t="str">
        <f>IF('tab1'!G78="","",'tab1'!G78)</f>
        <v>2. Przedsiębiorstwa</v>
      </c>
      <c r="H78" s="24" t="str">
        <f>IF('tab1'!H78="","",'tab1'!H78)</f>
        <v>2.2. Inwestycje profilowane – wsparcie dotacyjne</v>
      </c>
      <c r="I78" s="24" t="str">
        <f>IF('tab1'!I78="","",'tab1'!I78)</f>
        <v>2.2.1. Inwestycje profilowane – wsparcie dotacyjne</v>
      </c>
      <c r="J78" s="25">
        <f>IF('tab1'!J78="","",'tab1'!J78)</f>
        <v>301860.11</v>
      </c>
      <c r="K78" s="25">
        <f>IF('tab1'!K78="","",'tab1'!K78)</f>
        <v>301860.11</v>
      </c>
      <c r="L78" s="25">
        <f>IF('tab1'!L78="","",'tab1'!L78)</f>
        <v>250000</v>
      </c>
      <c r="M78" s="26">
        <f>IF('tab1'!M78="","",'tab1'!M78)</f>
        <v>82.819820081560295</v>
      </c>
      <c r="N78" s="24" t="str">
        <f>IF('tab1'!N78="","",'tab1'!N78)</f>
        <v>01 Dotacja bezzwrotna</v>
      </c>
      <c r="O78" s="24" t="str">
        <f>IF('tab1'!O78="","",'tab1'!O78)</f>
        <v>Miejsca realizacji do uzupełnienia ręcznego z raportu uzupełniającego!</v>
      </c>
      <c r="P78" s="24" t="str">
        <f>IF('tab1'!P78="","",'tab1'!P78)</f>
        <v>03 Obszary wiejskie (o małej gęstości zaludnienia)</v>
      </c>
      <c r="Q78" s="27">
        <f>IF('tab1'!Q78="","",'tab1'!Q78)</f>
        <v>44075</v>
      </c>
      <c r="R78" s="27">
        <f>IF('tab1'!R78="","",'tab1'!R78)</f>
        <v>44377</v>
      </c>
      <c r="S78" s="24" t="str">
        <f>IF('tab1'!S78="","",'tab1'!S78)</f>
        <v>Nadzwyczajny</v>
      </c>
      <c r="T78" s="24" t="str">
        <f>IF('tab1'!T78="","",'tab1'!T78)</f>
        <v>15 Turystyka oraz działalność związana z zakwaterowaniem i usługami gastronomicznymi</v>
      </c>
      <c r="U78" s="24" t="str">
        <f>IF('tab1'!U78="","",'tab1'!U78)</f>
        <v>067 Rozwój działalności MŚP, wsparcie przedsiębiorczości i tworzenia przedsiębiorstw (w tym wsparcie dla przedsiębiorstw typu spin-off i spin-out)</v>
      </c>
      <c r="V78" s="24" t="str">
        <f>IF('tab1'!V78="","",'tab1'!V78)</f>
        <v>03 Wzmacnianie konkurencyjności małych i średnich przedsiębiorstw (MŚP)</v>
      </c>
      <c r="W78" s="24" t="str">
        <f>IF('tab1'!W78="","",'tab1'!W78)</f>
        <v>Projekt nie jest realizowany w ramach EFS</v>
      </c>
      <c r="X78" s="24" t="str">
        <f>IF('tab1'!X78="","",'tab1'!X78)</f>
        <v>Nie dotyczy</v>
      </c>
      <c r="Y78" s="33"/>
      <c r="Z78" s="34" t="str">
        <f>VLOOKUP(C78,przeliczenia!C:D,2,FALSE)</f>
        <v>WOJ.: POMORSKIE, POW.: kościerski, GM.: Nowa Karczma</v>
      </c>
    </row>
    <row r="79" spans="1:26" ht="67.5" x14ac:dyDescent="0.25">
      <c r="A79" s="24" t="str">
        <f>IF('tab1'!A79="","",'tab1'!A79)</f>
        <v>Implementacja rozwiązań technicznych i technologicznych sprzyjających oszczędności surowców i energii w Primavera Conference &amp; Spa</v>
      </c>
      <c r="B79" s="24"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4" t="str">
        <f>IF('tab1'!C79="","",'tab1'!C79)</f>
        <v>RPPM.02.02.01-22-0003/17</v>
      </c>
      <c r="D79" s="24" t="str">
        <f>IF('tab1'!D79="","",'tab1'!D79)</f>
        <v>DREJK KAŹMIERCZAK SPÓŁKA JAWNA</v>
      </c>
      <c r="E79" s="24" t="str">
        <f>IF('tab1'!E79="","",'tab1'!E79)</f>
        <v>EFRR</v>
      </c>
      <c r="F79" s="24" t="str">
        <f>IF('tab1'!F79="","",'tab1'!F79)</f>
        <v>Regionalny Program Operacyjny Województwa Pomorskiego na lata 2014-2020</v>
      </c>
      <c r="G79" s="24" t="str">
        <f>IF('tab1'!G79="","",'tab1'!G79)</f>
        <v>2. Przedsiębiorstwa</v>
      </c>
      <c r="H79" s="24" t="str">
        <f>IF('tab1'!H79="","",'tab1'!H79)</f>
        <v>2.2. Inwestycje profilowane – wsparcie dotacyjne</v>
      </c>
      <c r="I79" s="24" t="str">
        <f>IF('tab1'!I79="","",'tab1'!I79)</f>
        <v>2.2.1. Inwestycje profilowane – wsparcie dotacyjne</v>
      </c>
      <c r="J79" s="25">
        <f>IF('tab1'!J79="","",'tab1'!J79)</f>
        <v>2460000</v>
      </c>
      <c r="K79" s="25">
        <f>IF('tab1'!K79="","",'tab1'!K79)</f>
        <v>2000000</v>
      </c>
      <c r="L79" s="25">
        <f>IF('tab1'!L79="","",'tab1'!L79)</f>
        <v>799800</v>
      </c>
      <c r="M79" s="26">
        <f>IF('tab1'!M79="","",'tab1'!M79)</f>
        <v>39.99</v>
      </c>
      <c r="N79" s="24" t="str">
        <f>IF('tab1'!N79="","",'tab1'!N79)</f>
        <v>01 Dotacja bezzwrotna</v>
      </c>
      <c r="O79" s="24" t="str">
        <f>IF('tab1'!O79="","",'tab1'!O79)</f>
        <v>Miejsca realizacji do uzupełnienia ręcznego z raportu uzupełniającego!</v>
      </c>
      <c r="P79" s="24" t="str">
        <f>IF('tab1'!P79="","",'tab1'!P79)</f>
        <v>03 Obszary wiejskie (o małej gęstości zaludnienia)</v>
      </c>
      <c r="Q79" s="27">
        <f>IF('tab1'!Q79="","",'tab1'!Q79)</f>
        <v>42795</v>
      </c>
      <c r="R79" s="27">
        <f>IF('tab1'!R79="","",'tab1'!R79)</f>
        <v>43190</v>
      </c>
      <c r="S79" s="24" t="str">
        <f>IF('tab1'!S79="","",'tab1'!S79)</f>
        <v>Konkursowy</v>
      </c>
      <c r="T79" s="24" t="str">
        <f>IF('tab1'!T79="","",'tab1'!T79)</f>
        <v>15 Turystyka oraz działalność związana z zakwaterowaniem i usługami gastronomicznymi</v>
      </c>
      <c r="U79" s="24" t="str">
        <f>IF('tab1'!U79="","",'tab1'!U79)</f>
        <v>069 Wsparcie ekologicznych procesów produkcyjnych oraz efektywnego wykorzystywania zasobów w MŚP</v>
      </c>
      <c r="V79" s="24" t="str">
        <f>IF('tab1'!V79="","",'tab1'!V79)</f>
        <v>03 Wzmacnianie konkurencyjności małych i średnich przedsiębiorstw (MŚP)</v>
      </c>
      <c r="W79" s="24" t="str">
        <f>IF('tab1'!W79="","",'tab1'!W79)</f>
        <v>Projekt nie jest realizowany w ramach EFS</v>
      </c>
      <c r="X79" s="24" t="str">
        <f>IF('tab1'!X79="","",'tab1'!X79)</f>
        <v>Nie dotyczy</v>
      </c>
      <c r="Y79" s="33"/>
      <c r="Z79" s="34" t="str">
        <f>VLOOKUP(C79,przeliczenia!C:D,2,FALSE)</f>
        <v>WOJ.: POMORSKIE, POW.: pucki, GM.: Władysławowo</v>
      </c>
    </row>
    <row r="80" spans="1:26" ht="78.75" hidden="1" x14ac:dyDescent="0.25">
      <c r="A80" s="24" t="str">
        <f>IF('tab1'!A80="","",'tab1'!A80)</f>
        <v>Dywersyfikacja modelu biznesowego Pomelo Bistro Krzysztof Szymański, szansą na zniwelowanie negatywnych skutków wystąpienia epidemii COVID-19</v>
      </c>
      <c r="B80" s="24"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4" t="str">
        <f>IF('tab1'!C80="","",'tab1'!C80)</f>
        <v>RPPM.02.02.01-22-0003/20</v>
      </c>
      <c r="D80" s="24" t="str">
        <f>IF('tab1'!D80="","",'tab1'!D80)</f>
        <v>POMELO BISTRO KRZYSZTOF SZYMAŃSKI</v>
      </c>
      <c r="E80" s="24" t="str">
        <f>IF('tab1'!E80="","",'tab1'!E80)</f>
        <v>EFRR</v>
      </c>
      <c r="F80" s="24" t="str">
        <f>IF('tab1'!F80="","",'tab1'!F80)</f>
        <v>Regionalny Program Operacyjny Województwa Pomorskiego na lata 2014-2020</v>
      </c>
      <c r="G80" s="24" t="str">
        <f>IF('tab1'!G80="","",'tab1'!G80)</f>
        <v>2. Przedsiębiorstwa</v>
      </c>
      <c r="H80" s="24" t="str">
        <f>IF('tab1'!H80="","",'tab1'!H80)</f>
        <v>2.2. Inwestycje profilowane – wsparcie dotacyjne</v>
      </c>
      <c r="I80" s="24" t="str">
        <f>IF('tab1'!I80="","",'tab1'!I80)</f>
        <v>2.2.1. Inwestycje profilowane – wsparcie dotacyjne</v>
      </c>
      <c r="J80" s="25">
        <f>IF('tab1'!J80="","",'tab1'!J80)</f>
        <v>274772.71999999997</v>
      </c>
      <c r="K80" s="25">
        <f>IF('tab1'!K80="","",'tab1'!K80)</f>
        <v>274772.71999999997</v>
      </c>
      <c r="L80" s="25">
        <f>IF('tab1'!L80="","",'tab1'!L80)</f>
        <v>240617.41</v>
      </c>
      <c r="M80" s="26">
        <f>IF('tab1'!M80="","",'tab1'!M80)</f>
        <v>87.569613897624194</v>
      </c>
      <c r="N80" s="24" t="str">
        <f>IF('tab1'!N80="","",'tab1'!N80)</f>
        <v>01 Dotacja bezzwrotna</v>
      </c>
      <c r="O80" s="24" t="str">
        <f>IF('tab1'!O80="","",'tab1'!O80)</f>
        <v>Miejsca realizacji do uzupełnienia ręcznego z raportu uzupełniającego!</v>
      </c>
      <c r="P80" s="24" t="str">
        <f>IF('tab1'!P80="","",'tab1'!P80)</f>
        <v>01 Duże obszary miejskie (o ludności &gt;50 000 i dużej gęstości zaludnienia)</v>
      </c>
      <c r="Q80" s="27">
        <f>IF('tab1'!Q80="","",'tab1'!Q80)</f>
        <v>44013</v>
      </c>
      <c r="R80" s="27">
        <f>IF('tab1'!R80="","",'tab1'!R80)</f>
        <v>44377</v>
      </c>
      <c r="S80" s="24" t="str">
        <f>IF('tab1'!S80="","",'tab1'!S80)</f>
        <v>Nadzwyczajny</v>
      </c>
      <c r="T80" s="24" t="str">
        <f>IF('tab1'!T80="","",'tab1'!T80)</f>
        <v>15 Turystyka oraz działalność związana z zakwaterowaniem i usługami gastronomicznymi</v>
      </c>
      <c r="U80" s="24" t="str">
        <f>IF('tab1'!U80="","",'tab1'!U80)</f>
        <v>067 Rozwój działalności MŚP, wsparcie przedsiębiorczości i tworzenia przedsiębiorstw (w tym wsparcie dla przedsiębiorstw typu spin-off i spin-out)</v>
      </c>
      <c r="V80" s="24" t="str">
        <f>IF('tab1'!V80="","",'tab1'!V80)</f>
        <v>03 Wzmacnianie konkurencyjności małych i średnich przedsiębiorstw (MŚP)</v>
      </c>
      <c r="W80" s="24" t="str">
        <f>IF('tab1'!W80="","",'tab1'!W80)</f>
        <v>Projekt nie jest realizowany w ramach EFS</v>
      </c>
      <c r="X80" s="24" t="str">
        <f>IF('tab1'!X80="","",'tab1'!X80)</f>
        <v>Nie dotyczy</v>
      </c>
      <c r="Y80" s="33"/>
      <c r="Z80" s="34" t="str">
        <f>VLOOKUP(C80,przeliczenia!C:D,2,FALSE)</f>
        <v>WOJ.: POMORSKIE, POW.: Gdańsk, GM.: Gdańsk</v>
      </c>
    </row>
    <row r="81" spans="1:26" ht="90" x14ac:dyDescent="0.25">
      <c r="A81" s="24" t="str">
        <f>IF('tab1'!A81="","",'tab1'!A81)</f>
        <v>„Budowa hali magazynowo-montażowej z 2 suwnicami do przygotowania usług wspomagających transport morski”.</v>
      </c>
      <c r="B81" s="24"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4" t="str">
        <f>IF('tab1'!C81="","",'tab1'!C81)</f>
        <v>RPPM.02.02.01-22-0004/17</v>
      </c>
      <c r="D81" s="24" t="str">
        <f>IF('tab1'!D81="","",'tab1'!D81)</f>
        <v>TREND PROJEKT SPÓŁKA Z OGRANICZONĄ ODPOWIEDZIALNOŚCIĄ</v>
      </c>
      <c r="E81" s="24" t="str">
        <f>IF('tab1'!E81="","",'tab1'!E81)</f>
        <v>EFRR</v>
      </c>
      <c r="F81" s="24" t="str">
        <f>IF('tab1'!F81="","",'tab1'!F81)</f>
        <v>Regionalny Program Operacyjny Województwa Pomorskiego na lata 2014-2020</v>
      </c>
      <c r="G81" s="24" t="str">
        <f>IF('tab1'!G81="","",'tab1'!G81)</f>
        <v>2. Przedsiębiorstwa</v>
      </c>
      <c r="H81" s="24" t="str">
        <f>IF('tab1'!H81="","",'tab1'!H81)</f>
        <v>2.2. Inwestycje profilowane – wsparcie dotacyjne</v>
      </c>
      <c r="I81" s="24" t="str">
        <f>IF('tab1'!I81="","",'tab1'!I81)</f>
        <v>2.2.1. Inwestycje profilowane – wsparcie dotacyjne</v>
      </c>
      <c r="J81" s="25">
        <f>IF('tab1'!J81="","",'tab1'!J81)</f>
        <v>1991434</v>
      </c>
      <c r="K81" s="25">
        <f>IF('tab1'!K81="","",'tab1'!K81)</f>
        <v>1990834</v>
      </c>
      <c r="L81" s="25">
        <f>IF('tab1'!L81="","",'tab1'!L81)</f>
        <v>840220</v>
      </c>
      <c r="M81" s="26">
        <f>IF('tab1'!M81="","",'tab1'!M81)</f>
        <v>42.204422870013303</v>
      </c>
      <c r="N81" s="24" t="str">
        <f>IF('tab1'!N81="","",'tab1'!N81)</f>
        <v>01 Dotacja bezzwrotna</v>
      </c>
      <c r="O81" s="24" t="str">
        <f>IF('tab1'!O81="","",'tab1'!O81)</f>
        <v>Miejsca realizacji do uzupełnienia ręcznego z raportu uzupełniającego!</v>
      </c>
      <c r="P81" s="24" t="str">
        <f>IF('tab1'!P81="","",'tab1'!P81)</f>
        <v>03 Obszary wiejskie (o małej gęstości zaludnienia)</v>
      </c>
      <c r="Q81" s="27">
        <f>IF('tab1'!Q81="","",'tab1'!Q81)</f>
        <v>42804</v>
      </c>
      <c r="R81" s="27">
        <f>IF('tab1'!R81="","",'tab1'!R81)</f>
        <v>43281</v>
      </c>
      <c r="S81" s="24" t="str">
        <f>IF('tab1'!S81="","",'tab1'!S81)</f>
        <v>Konkursowy</v>
      </c>
      <c r="T81" s="24" t="str">
        <f>IF('tab1'!T81="","",'tab1'!T81)</f>
        <v>24 Inne niewyszczególnione usługi</v>
      </c>
      <c r="U81" s="24" t="str">
        <f>IF('tab1'!U81="","",'tab1'!U81)</f>
        <v>067 Rozwój działalności MŚP, wsparcie przedsiębiorczości i tworzenia przedsiębiorstw (w tym wsparcie dla przedsiębiorstw typu spin-off i spin-out)</v>
      </c>
      <c r="V81" s="24" t="str">
        <f>IF('tab1'!V81="","",'tab1'!V81)</f>
        <v>03 Wzmacnianie konkurencyjności małych i średnich przedsiębiorstw (MŚP)</v>
      </c>
      <c r="W81" s="24" t="str">
        <f>IF('tab1'!W81="","",'tab1'!W81)</f>
        <v>Projekt nie jest realizowany w ramach EFS</v>
      </c>
      <c r="X81" s="24" t="str">
        <f>IF('tab1'!X81="","",'tab1'!X81)</f>
        <v>Nie dotyczy</v>
      </c>
      <c r="Y81" s="33"/>
      <c r="Z81" s="34" t="str">
        <f>VLOOKUP(C81,przeliczenia!C:D,2,FALSE)</f>
        <v>WOJ.: POMORSKIE, POW.: gdański, GM.: Pruszcz Gdański - gmina wiejska</v>
      </c>
    </row>
    <row r="82" spans="1:26" ht="67.5" hidden="1" x14ac:dyDescent="0.25">
      <c r="A82" s="24" t="str">
        <f>IF('tab1'!A82="","",'tab1'!A82)</f>
        <v>Rozbudowa i dostosowanie infrastruktury hostelu - Smart Stay Hostel</v>
      </c>
      <c r="B82" s="24" t="str">
        <f>IF('tab1'!B82="","",'tab1'!B82)</f>
        <v>Projekt polega na rozbudowie infrastruktury higieniczno-sanitarnej hostelu w celu dostosowania jej do nowych realiów biznesowych oraz sanitarnych obowiązujących po epidemii COVID-19.</v>
      </c>
      <c r="C82" s="24" t="str">
        <f>IF('tab1'!C82="","",'tab1'!C82)</f>
        <v>RPPM.02.02.01-22-0004/20</v>
      </c>
      <c r="D82" s="24" t="str">
        <f>IF('tab1'!D82="","",'tab1'!D82)</f>
        <v>CITY PROJECT SP. Z O.O.</v>
      </c>
      <c r="E82" s="24" t="str">
        <f>IF('tab1'!E82="","",'tab1'!E82)</f>
        <v>EFRR</v>
      </c>
      <c r="F82" s="24" t="str">
        <f>IF('tab1'!F82="","",'tab1'!F82)</f>
        <v>Regionalny Program Operacyjny Województwa Pomorskiego na lata 2014-2020</v>
      </c>
      <c r="G82" s="24" t="str">
        <f>IF('tab1'!G82="","",'tab1'!G82)</f>
        <v>2. Przedsiębiorstwa</v>
      </c>
      <c r="H82" s="24" t="str">
        <f>IF('tab1'!H82="","",'tab1'!H82)</f>
        <v>2.2. Inwestycje profilowane – wsparcie dotacyjne</v>
      </c>
      <c r="I82" s="24" t="str">
        <f>IF('tab1'!I82="","",'tab1'!I82)</f>
        <v>2.2.1. Inwestycje profilowane – wsparcie dotacyjne</v>
      </c>
      <c r="J82" s="25">
        <f>IF('tab1'!J82="","",'tab1'!J82)</f>
        <v>143043.48000000001</v>
      </c>
      <c r="K82" s="25">
        <f>IF('tab1'!K82="","",'tab1'!K82)</f>
        <v>143043.48000000001</v>
      </c>
      <c r="L82" s="25">
        <f>IF('tab1'!L82="","",'tab1'!L82)</f>
        <v>126579.55</v>
      </c>
      <c r="M82" s="26">
        <f>IF('tab1'!M82="","",'tab1'!M82)</f>
        <v>88.490261842063703</v>
      </c>
      <c r="N82" s="24" t="str">
        <f>IF('tab1'!N82="","",'tab1'!N82)</f>
        <v>01 Dotacja bezzwrotna</v>
      </c>
      <c r="O82" s="24" t="str">
        <f>IF('tab1'!O82="","",'tab1'!O82)</f>
        <v>Miejsca realizacji do uzupełnienia ręcznego z raportu uzupełniającego!</v>
      </c>
      <c r="P82" s="24" t="str">
        <f>IF('tab1'!P82="","",'tab1'!P82)</f>
        <v>01 Duże obszary miejskie (o ludności &gt;50 000 i dużej gęstości zaludnienia)</v>
      </c>
      <c r="Q82" s="27">
        <f>IF('tab1'!Q82="","",'tab1'!Q82)</f>
        <v>44013</v>
      </c>
      <c r="R82" s="27">
        <f>IF('tab1'!R82="","",'tab1'!R82)</f>
        <v>44469</v>
      </c>
      <c r="S82" s="24" t="str">
        <f>IF('tab1'!S82="","",'tab1'!S82)</f>
        <v>Nadzwyczajny</v>
      </c>
      <c r="T82" s="24" t="str">
        <f>IF('tab1'!T82="","",'tab1'!T82)</f>
        <v>15 Turystyka oraz działalność związana z zakwaterowaniem i usługami gastronomicznymi</v>
      </c>
      <c r="U82" s="24" t="str">
        <f>IF('tab1'!U82="","",'tab1'!U82)</f>
        <v>067 Rozwój działalności MŚP, wsparcie przedsiębiorczości i tworzenia przedsiębiorstw (w tym wsparcie dla przedsiębiorstw typu spin-off i spin-out)</v>
      </c>
      <c r="V82" s="24" t="str">
        <f>IF('tab1'!V82="","",'tab1'!V82)</f>
        <v>03 Wzmacnianie konkurencyjności małych i średnich przedsiębiorstw (MŚP)</v>
      </c>
      <c r="W82" s="24" t="str">
        <f>IF('tab1'!W82="","",'tab1'!W82)</f>
        <v>Projekt nie jest realizowany w ramach EFS</v>
      </c>
      <c r="X82" s="24" t="str">
        <f>IF('tab1'!X82="","",'tab1'!X82)</f>
        <v>Nie dotyczy</v>
      </c>
      <c r="Y82" s="33"/>
      <c r="Z82" s="34" t="str">
        <f>VLOOKUP(C82,przeliczenia!C:D,2,FALSE)</f>
        <v>WOJ.: POMORSKIE, POW.: Gdynia, GM.: Gdynia</v>
      </c>
    </row>
    <row r="83" spans="1:26" ht="67.5" x14ac:dyDescent="0.25">
      <c r="A83" s="24" t="str">
        <f>IF('tab1'!A83="","",'tab1'!A83)</f>
        <v>Optymalizacja procesów produkcyjnych poprzez zastosowanie rozwiązań ekoefektywnych w przedsiębiorstwie zlokalizowanym w Bytowie.</v>
      </c>
      <c r="B83" s="24"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4" t="str">
        <f>IF('tab1'!C83="","",'tab1'!C83)</f>
        <v>RPPM.02.02.01-22-0005/17</v>
      </c>
      <c r="D83" s="24" t="str">
        <f>IF('tab1'!D83="","",'tab1'!D83)</f>
        <v>INVERCO JAGODA SAŁAK</v>
      </c>
      <c r="E83" s="24" t="str">
        <f>IF('tab1'!E83="","",'tab1'!E83)</f>
        <v>EFRR</v>
      </c>
      <c r="F83" s="24" t="str">
        <f>IF('tab1'!F83="","",'tab1'!F83)</f>
        <v>Regionalny Program Operacyjny Województwa Pomorskiego na lata 2014-2020</v>
      </c>
      <c r="G83" s="24" t="str">
        <f>IF('tab1'!G83="","",'tab1'!G83)</f>
        <v>2. Przedsiębiorstwa</v>
      </c>
      <c r="H83" s="24" t="str">
        <f>IF('tab1'!H83="","",'tab1'!H83)</f>
        <v>2.2. Inwestycje profilowane – wsparcie dotacyjne</v>
      </c>
      <c r="I83" s="24" t="str">
        <f>IF('tab1'!I83="","",'tab1'!I83)</f>
        <v>2.2.1. Inwestycje profilowane – wsparcie dotacyjne</v>
      </c>
      <c r="J83" s="25">
        <f>IF('tab1'!J83="","",'tab1'!J83)</f>
        <v>2000000</v>
      </c>
      <c r="K83" s="25">
        <f>IF('tab1'!K83="","",'tab1'!K83)</f>
        <v>1900000</v>
      </c>
      <c r="L83" s="25">
        <f>IF('tab1'!L83="","",'tab1'!L83)</f>
        <v>948100</v>
      </c>
      <c r="M83" s="26">
        <f>IF('tab1'!M83="","",'tab1'!M83)</f>
        <v>49.9</v>
      </c>
      <c r="N83" s="24" t="str">
        <f>IF('tab1'!N83="","",'tab1'!N83)</f>
        <v>01 Dotacja bezzwrotna</v>
      </c>
      <c r="O83" s="24" t="str">
        <f>IF('tab1'!O83="","",'tab1'!O83)</f>
        <v>Miejsca realizacji do uzupełnienia ręcznego z raportu uzupełniającego!</v>
      </c>
      <c r="P83" s="24" t="str">
        <f>IF('tab1'!P83="","",'tab1'!P83)</f>
        <v>02 Małe obszary miejskie (o ludności &gt;5 000 i średniej gęstości zaludnienia)</v>
      </c>
      <c r="Q83" s="27">
        <f>IF('tab1'!Q83="","",'tab1'!Q83)</f>
        <v>42810</v>
      </c>
      <c r="R83" s="27">
        <f>IF('tab1'!R83="","",'tab1'!R83)</f>
        <v>44316</v>
      </c>
      <c r="S83" s="24" t="str">
        <f>IF('tab1'!S83="","",'tab1'!S83)</f>
        <v>Konkursowy</v>
      </c>
      <c r="T83" s="24" t="str">
        <f>IF('tab1'!T83="","",'tab1'!T83)</f>
        <v>07 Pozostałe nieokreślone branże przemysłu wytwórczego</v>
      </c>
      <c r="U83" s="24" t="str">
        <f>IF('tab1'!U83="","",'tab1'!U83)</f>
        <v>069 Wsparcie ekologicznych procesów produkcyjnych oraz efektywnego wykorzystywania zasobów w MŚP</v>
      </c>
      <c r="V83" s="24" t="str">
        <f>IF('tab1'!V83="","",'tab1'!V83)</f>
        <v>03 Wzmacnianie konkurencyjności małych i średnich przedsiębiorstw (MŚP)</v>
      </c>
      <c r="W83" s="24" t="str">
        <f>IF('tab1'!W83="","",'tab1'!W83)</f>
        <v>Projekt nie jest realizowany w ramach EFS</v>
      </c>
      <c r="X83" s="24" t="str">
        <f>IF('tab1'!X83="","",'tab1'!X83)</f>
        <v>Nie dotyczy</v>
      </c>
      <c r="Y83" s="33"/>
      <c r="Z83" s="34" t="str">
        <f>VLOOKUP(C83,przeliczenia!C:D,2,FALSE)</f>
        <v>WOJ.: POMORSKIE, POW.: bytowski, GM.: Bytów</v>
      </c>
    </row>
    <row r="84" spans="1:26" ht="67.5" hidden="1" x14ac:dyDescent="0.25">
      <c r="A84" s="24" t="str">
        <f>IF('tab1'!A84="","",'tab1'!A84)</f>
        <v>Rozwój działalności obiektu turystycznego „Strusia Farma” w Kniewie w wyniku zwiększenia konkurencyjności, bezpieczeństwa zdrowotnego oraz promowania wizerunku eko.</v>
      </c>
      <c r="B84" s="24"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4" t="str">
        <f>IF('tab1'!C84="","",'tab1'!C84)</f>
        <v>RPPM.02.02.01-22-0005/20</v>
      </c>
      <c r="D84" s="24" t="str">
        <f>IF('tab1'!D84="","",'tab1'!D84)</f>
        <v>‘HALMIR’ HANDEL-IMPORT-EKSPORT HALINA DĄBKOWSKA</v>
      </c>
      <c r="E84" s="24" t="str">
        <f>IF('tab1'!E84="","",'tab1'!E84)</f>
        <v>EFRR</v>
      </c>
      <c r="F84" s="24" t="str">
        <f>IF('tab1'!F84="","",'tab1'!F84)</f>
        <v>Regionalny Program Operacyjny Województwa Pomorskiego na lata 2014-2020</v>
      </c>
      <c r="G84" s="24" t="str">
        <f>IF('tab1'!G84="","",'tab1'!G84)</f>
        <v>2. Przedsiębiorstwa</v>
      </c>
      <c r="H84" s="24" t="str">
        <f>IF('tab1'!H84="","",'tab1'!H84)</f>
        <v>2.2. Inwestycje profilowane – wsparcie dotacyjne</v>
      </c>
      <c r="I84" s="24" t="str">
        <f>IF('tab1'!I84="","",'tab1'!I84)</f>
        <v>2.2.1. Inwestycje profilowane – wsparcie dotacyjne</v>
      </c>
      <c r="J84" s="25">
        <f>IF('tab1'!J84="","",'tab1'!J84)</f>
        <v>107158.13</v>
      </c>
      <c r="K84" s="25">
        <f>IF('tab1'!K84="","",'tab1'!K84)</f>
        <v>107158.13</v>
      </c>
      <c r="L84" s="25">
        <f>IF('tab1'!L84="","",'tab1'!L84)</f>
        <v>91083</v>
      </c>
      <c r="M84" s="26">
        <f>IF('tab1'!M84="","",'tab1'!M84)</f>
        <v>84.998683720964493</v>
      </c>
      <c r="N84" s="24" t="str">
        <f>IF('tab1'!N84="","",'tab1'!N84)</f>
        <v>01 Dotacja bezzwrotna</v>
      </c>
      <c r="O84" s="24" t="str">
        <f>IF('tab1'!O84="","",'tab1'!O84)</f>
        <v>Miejsca realizacji do uzupełnienia ręcznego z raportu uzupełniającego!</v>
      </c>
      <c r="P84" s="24" t="str">
        <f>IF('tab1'!P84="","",'tab1'!P84)</f>
        <v>03 Obszary wiejskie (o małej gęstości zaludnienia)</v>
      </c>
      <c r="Q84" s="27">
        <f>IF('tab1'!Q84="","",'tab1'!Q84)</f>
        <v>43991</v>
      </c>
      <c r="R84" s="27">
        <f>IF('tab1'!R84="","",'tab1'!R84)</f>
        <v>44469</v>
      </c>
      <c r="S84" s="24" t="str">
        <f>IF('tab1'!S84="","",'tab1'!S84)</f>
        <v>Nadzwyczajny</v>
      </c>
      <c r="T84" s="24" t="str">
        <f>IF('tab1'!T84="","",'tab1'!T84)</f>
        <v>15 Turystyka oraz działalność związana z zakwaterowaniem i usługami gastronomicznymi</v>
      </c>
      <c r="U84" s="24" t="str">
        <f>IF('tab1'!U84="","",'tab1'!U84)</f>
        <v>067 Rozwój działalności MŚP, wsparcie przedsiębiorczości i tworzenia przedsiębiorstw (w tym wsparcie dla przedsiębiorstw typu spin-off i spin-out)</v>
      </c>
      <c r="V84" s="24" t="str">
        <f>IF('tab1'!V84="","",'tab1'!V84)</f>
        <v>03 Wzmacnianie konkurencyjności małych i średnich przedsiębiorstw (MŚP)</v>
      </c>
      <c r="W84" s="24" t="str">
        <f>IF('tab1'!W84="","",'tab1'!W84)</f>
        <v>Projekt nie jest realizowany w ramach EFS</v>
      </c>
      <c r="X84" s="24" t="str">
        <f>IF('tab1'!X84="","",'tab1'!X84)</f>
        <v>Nie dotyczy</v>
      </c>
      <c r="Y84" s="33"/>
      <c r="Z84" s="34" t="str">
        <f>VLOOKUP(C84,przeliczenia!C:D,2,FALSE)</f>
        <v>WOJ.: POMORSKIE, POW.: wejherowski, GM.: Wejherowo - gmina wiejska</v>
      </c>
    </row>
    <row r="85" spans="1:26" ht="67.5" x14ac:dyDescent="0.25">
      <c r="A85" s="24" t="str">
        <f>IF('tab1'!A85="","",'tab1'!A85)</f>
        <v>Zakup innowacyjnego wyposażenia ośrodka narciarskiego.</v>
      </c>
      <c r="B85" s="24"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4" t="str">
        <f>IF('tab1'!C85="","",'tab1'!C85)</f>
        <v>RPPM.02.02.01-22-0006/16</v>
      </c>
      <c r="D85" s="24" t="str">
        <f>IF('tab1'!D85="","",'tab1'!D85)</f>
        <v>PRZEDSIĘBIORSTWO TURYSTYCZNO USŁUGOWO PRODUKCYJNE KOSZAŁKA IRENEUSZ KOSZAŁKA</v>
      </c>
      <c r="E85" s="24" t="str">
        <f>IF('tab1'!E85="","",'tab1'!E85)</f>
        <v>EFRR</v>
      </c>
      <c r="F85" s="24" t="str">
        <f>IF('tab1'!F85="","",'tab1'!F85)</f>
        <v>Regionalny Program Operacyjny Województwa Pomorskiego na lata 2014-2020</v>
      </c>
      <c r="G85" s="24" t="str">
        <f>IF('tab1'!G85="","",'tab1'!G85)</f>
        <v>2. Przedsiębiorstwa</v>
      </c>
      <c r="H85" s="24" t="str">
        <f>IF('tab1'!H85="","",'tab1'!H85)</f>
        <v>2.2. Inwestycje profilowane – wsparcie dotacyjne</v>
      </c>
      <c r="I85" s="24" t="str">
        <f>IF('tab1'!I85="","",'tab1'!I85)</f>
        <v>2.2.1. Inwestycje profilowane – wsparcie dotacyjne</v>
      </c>
      <c r="J85" s="25">
        <f>IF('tab1'!J85="","",'tab1'!J85)</f>
        <v>1267392</v>
      </c>
      <c r="K85" s="25">
        <f>IF('tab1'!K85="","",'tab1'!K85)</f>
        <v>1030000</v>
      </c>
      <c r="L85" s="25">
        <f>IF('tab1'!L85="","",'tab1'!L85)</f>
        <v>504700</v>
      </c>
      <c r="M85" s="26">
        <f>IF('tab1'!M85="","",'tab1'!M85)</f>
        <v>49</v>
      </c>
      <c r="N85" s="24" t="str">
        <f>IF('tab1'!N85="","",'tab1'!N85)</f>
        <v>01 Dotacja bezzwrotna</v>
      </c>
      <c r="O85" s="24" t="str">
        <f>IF('tab1'!O85="","",'tab1'!O85)</f>
        <v>Miejsca realizacji do uzupełnienia ręcznego z raportu uzupełniającego!</v>
      </c>
      <c r="P85" s="24" t="str">
        <f>IF('tab1'!P85="","",'tab1'!P85)</f>
        <v>03 Obszary wiejskie (o małej gęstości zaludnienia)</v>
      </c>
      <c r="Q85" s="27">
        <f>IF('tab1'!Q85="","",'tab1'!Q85)</f>
        <v>42824</v>
      </c>
      <c r="R85" s="27">
        <f>IF('tab1'!R85="","",'tab1'!R85)</f>
        <v>43130</v>
      </c>
      <c r="S85" s="24" t="str">
        <f>IF('tab1'!S85="","",'tab1'!S85)</f>
        <v>Konkursowy</v>
      </c>
      <c r="T85" s="24" t="str">
        <f>IF('tab1'!T85="","",'tab1'!T85)</f>
        <v>15 Turystyka oraz działalność związana z zakwaterowaniem i usługami gastronomicznymi</v>
      </c>
      <c r="U85" s="24" t="str">
        <f>IF('tab1'!U85="","",'tab1'!U85)</f>
        <v>069 Wsparcie ekologicznych procesów produkcyjnych oraz efektywnego wykorzystywania zasobów w MŚP</v>
      </c>
      <c r="V85" s="24" t="str">
        <f>IF('tab1'!V85="","",'tab1'!V85)</f>
        <v>03 Wzmacnianie konkurencyjności małych i średnich przedsiębiorstw (MŚP)</v>
      </c>
      <c r="W85" s="24" t="str">
        <f>IF('tab1'!W85="","",'tab1'!W85)</f>
        <v>Projekt nie jest realizowany w ramach EFS</v>
      </c>
      <c r="X85" s="24" t="str">
        <f>IF('tab1'!X85="","",'tab1'!X85)</f>
        <v>Nie dotyczy</v>
      </c>
      <c r="Y85" s="33"/>
      <c r="Z85" s="34" t="str">
        <f>VLOOKUP(C85,przeliczenia!C:D,2,FALSE)</f>
        <v>WOJ.: POMORSKIE, POW.: kartuski, GM.: Stężyca</v>
      </c>
    </row>
    <row r="86" spans="1:26" ht="78.75" hidden="1" x14ac:dyDescent="0.25">
      <c r="A86" s="24" t="str">
        <f>IF('tab1'!A86="","",'tab1'!A86)</f>
        <v>ZAKUP URZĄDZEŃ DO PRODUKCJI LODÓW W BUDOWANEJ KAWIARNI W MIEJSCOWOŚCI JANTAR . CELEM PROJEKTU JEST PODWYŻSZENIE JAKOŚCI USŁUG KONKURENCYJNOŚĆ NA RYNKU LOKALNYM ORAZ WPROWADZENIE PRODUKTU REGIONALNEGO</v>
      </c>
      <c r="B86" s="24"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4" t="str">
        <f>IF('tab1'!C86="","",'tab1'!C86)</f>
        <v>RPPM.02.02.01-22-0006/20</v>
      </c>
      <c r="D86" s="24" t="str">
        <f>IF('tab1'!D86="","",'tab1'!D86)</f>
        <v>TOMASZ CYCHYLIK PUNKT GASTRONOMICZNY OAZA</v>
      </c>
      <c r="E86" s="24" t="str">
        <f>IF('tab1'!E86="","",'tab1'!E86)</f>
        <v>EFRR</v>
      </c>
      <c r="F86" s="24" t="str">
        <f>IF('tab1'!F86="","",'tab1'!F86)</f>
        <v>Regionalny Program Operacyjny Województwa Pomorskiego na lata 2014-2020</v>
      </c>
      <c r="G86" s="24" t="str">
        <f>IF('tab1'!G86="","",'tab1'!G86)</f>
        <v>2. Przedsiębiorstwa</v>
      </c>
      <c r="H86" s="24" t="str">
        <f>IF('tab1'!H86="","",'tab1'!H86)</f>
        <v>2.2. Inwestycje profilowane – wsparcie dotacyjne</v>
      </c>
      <c r="I86" s="24" t="str">
        <f>IF('tab1'!I86="","",'tab1'!I86)</f>
        <v>2.2.1. Inwestycje profilowane – wsparcie dotacyjne</v>
      </c>
      <c r="J86" s="25">
        <f>IF('tab1'!J86="","",'tab1'!J86)</f>
        <v>293789</v>
      </c>
      <c r="K86" s="25">
        <f>IF('tab1'!K86="","",'tab1'!K86)</f>
        <v>293789</v>
      </c>
      <c r="L86" s="25">
        <f>IF('tab1'!L86="","",'tab1'!L86)</f>
        <v>249000</v>
      </c>
      <c r="M86" s="26">
        <f>IF('tab1'!M86="","",'tab1'!M86)</f>
        <v>84.754704907263402</v>
      </c>
      <c r="N86" s="24" t="str">
        <f>IF('tab1'!N86="","",'tab1'!N86)</f>
        <v>01 Dotacja bezzwrotna</v>
      </c>
      <c r="O86" s="24" t="str">
        <f>IF('tab1'!O86="","",'tab1'!O86)</f>
        <v>Miejsca realizacji do uzupełnienia ręcznego z raportu uzupełniającego!</v>
      </c>
      <c r="P86" s="24" t="str">
        <f>IF('tab1'!P86="","",'tab1'!P86)</f>
        <v>03 Obszary wiejskie (o małej gęstości zaludnienia)</v>
      </c>
      <c r="Q86" s="27">
        <f>IF('tab1'!Q86="","",'tab1'!Q86)</f>
        <v>43922</v>
      </c>
      <c r="R86" s="27">
        <f>IF('tab1'!R86="","",'tab1'!R86)</f>
        <v>44805</v>
      </c>
      <c r="S86" s="24" t="str">
        <f>IF('tab1'!S86="","",'tab1'!S86)</f>
        <v>Nadzwyczajny</v>
      </c>
      <c r="T86" s="24" t="str">
        <f>IF('tab1'!T86="","",'tab1'!T86)</f>
        <v>15 Turystyka oraz działalność związana z zakwaterowaniem i usługami gastronomicznymi</v>
      </c>
      <c r="U86" s="24" t="str">
        <f>IF('tab1'!U86="","",'tab1'!U86)</f>
        <v>067 Rozwój działalności MŚP, wsparcie przedsiębiorczości i tworzenia przedsiębiorstw (w tym wsparcie dla przedsiębiorstw typu spin-off i spin-out)</v>
      </c>
      <c r="V86" s="24" t="str">
        <f>IF('tab1'!V86="","",'tab1'!V86)</f>
        <v>03 Wzmacnianie konkurencyjności małych i średnich przedsiębiorstw (MŚP)</v>
      </c>
      <c r="W86" s="24" t="str">
        <f>IF('tab1'!W86="","",'tab1'!W86)</f>
        <v>Projekt nie jest realizowany w ramach EFS</v>
      </c>
      <c r="X86" s="24" t="str">
        <f>IF('tab1'!X86="","",'tab1'!X86)</f>
        <v>Nie dotyczy</v>
      </c>
      <c r="Y86" s="33"/>
      <c r="Z86" s="34" t="str">
        <f>VLOOKUP(C86,przeliczenia!C:D,2,FALSE)</f>
        <v>WOJ.: POMORSKIE, POW.: nowodworski, GM.: Stegna</v>
      </c>
    </row>
    <row r="87" spans="1:26" ht="90" x14ac:dyDescent="0.25">
      <c r="A87" s="24" t="str">
        <f>IF('tab1'!A87="","",'tab1'!A87)</f>
        <v>Rozwój firmy Analizy Finansowe Krzysztof Żygowski oraz wprowadzenie usług zarządzania działalnością firm doradczych.</v>
      </c>
      <c r="B87" s="24"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4" t="str">
        <f>IF('tab1'!C87="","",'tab1'!C87)</f>
        <v>RPPM.02.02.01-22-0008/16</v>
      </c>
      <c r="D87" s="24" t="str">
        <f>IF('tab1'!D87="","",'tab1'!D87)</f>
        <v>ANALIZY FINANSOWE KRZYSZTOF ŻYGOWSKI</v>
      </c>
      <c r="E87" s="24" t="str">
        <f>IF('tab1'!E87="","",'tab1'!E87)</f>
        <v>EFRR</v>
      </c>
      <c r="F87" s="24" t="str">
        <f>IF('tab1'!F87="","",'tab1'!F87)</f>
        <v>Regionalny Program Operacyjny Województwa Pomorskiego na lata 2014-2020</v>
      </c>
      <c r="G87" s="24" t="str">
        <f>IF('tab1'!G87="","",'tab1'!G87)</f>
        <v>2. Przedsiębiorstwa</v>
      </c>
      <c r="H87" s="24" t="str">
        <f>IF('tab1'!H87="","",'tab1'!H87)</f>
        <v>2.2. Inwestycje profilowane – wsparcie dotacyjne</v>
      </c>
      <c r="I87" s="24" t="str">
        <f>IF('tab1'!I87="","",'tab1'!I87)</f>
        <v>2.2.1. Inwestycje profilowane – wsparcie dotacyjne</v>
      </c>
      <c r="J87" s="25">
        <f>IF('tab1'!J87="","",'tab1'!J87)</f>
        <v>774900</v>
      </c>
      <c r="K87" s="25">
        <f>IF('tab1'!K87="","",'tab1'!K87)</f>
        <v>623000</v>
      </c>
      <c r="L87" s="25">
        <f>IF('tab1'!L87="","",'tab1'!L87)</f>
        <v>310900</v>
      </c>
      <c r="M87" s="26">
        <f>IF('tab1'!M87="","",'tab1'!M87)</f>
        <v>49.903691813804201</v>
      </c>
      <c r="N87" s="24" t="str">
        <f>IF('tab1'!N87="","",'tab1'!N87)</f>
        <v>01 Dotacja bezzwrotna</v>
      </c>
      <c r="O87" s="24" t="str">
        <f>IF('tab1'!O87="","",'tab1'!O87)</f>
        <v>Miejsca realizacji do uzupełnienia ręcznego z raportu uzupełniającego!</v>
      </c>
      <c r="P87" s="24" t="str">
        <f>IF('tab1'!P87="","",'tab1'!P87)</f>
        <v>01 Duże obszary miejskie (o ludności &gt;50 000 i dużej gęstości zaludnienia)</v>
      </c>
      <c r="Q87" s="27">
        <f>IF('tab1'!Q87="","",'tab1'!Q87)</f>
        <v>42461</v>
      </c>
      <c r="R87" s="27">
        <f>IF('tab1'!R87="","",'tab1'!R87)</f>
        <v>43465</v>
      </c>
      <c r="S87" s="24" t="str">
        <f>IF('tab1'!S87="","",'tab1'!S87)</f>
        <v>Konkursowy</v>
      </c>
      <c r="T87" s="24" t="str">
        <f>IF('tab1'!T87="","",'tab1'!T87)</f>
        <v>13 Działania informacyjno-komunikacyjne, w tym telekomunikacja, usługi informacyjne, programowanie, doradztwo i działalność pokrewna</v>
      </c>
      <c r="U87" s="24" t="str">
        <f>IF('tab1'!U87="","",'tab1'!U87)</f>
        <v>067 Rozwój działalności MŚP, wsparcie przedsiębiorczości i tworzenia przedsiębiorstw (w tym wsparcie dla przedsiębiorstw typu spin-off i spin-out)</v>
      </c>
      <c r="V87" s="24" t="str">
        <f>IF('tab1'!V87="","",'tab1'!V87)</f>
        <v>03 Wzmacnianie konkurencyjności małych i średnich przedsiębiorstw (MŚP)</v>
      </c>
      <c r="W87" s="24" t="str">
        <f>IF('tab1'!W87="","",'tab1'!W87)</f>
        <v>Projekt nie jest realizowany w ramach EFS</v>
      </c>
      <c r="X87" s="24" t="str">
        <f>IF('tab1'!X87="","",'tab1'!X87)</f>
        <v>Nie dotyczy</v>
      </c>
      <c r="Y87" s="33"/>
      <c r="Z87" s="34" t="str">
        <f>VLOOKUP(C87,przeliczenia!C:D,2,FALSE)</f>
        <v>WOJ.: POMORSKIE, POW.: Gdańsk, GM.: Gdańsk</v>
      </c>
    </row>
    <row r="88" spans="1:26" ht="90" hidden="1" x14ac:dyDescent="0.25">
      <c r="A88" s="24" t="str">
        <f>IF('tab1'!A88="","",'tab1'!A88)</f>
        <v>„ Nasza NASA” – wdrożenie nowatorskiej usługi przemysłu czasu wolnego w pomorskiej Spółce Lulek, gwarantującej jej przetrwanie w rzeczywistości rynkowej epidemii COVID-19</v>
      </c>
      <c r="B88" s="24"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4" t="str">
        <f>IF('tab1'!C88="","",'tab1'!C88)</f>
        <v>RPPM.02.02.01-22-0008/20</v>
      </c>
      <c r="D88" s="24" t="str">
        <f>IF('tab1'!D88="","",'tab1'!D88)</f>
        <v>LULEK SP.ZO.O.</v>
      </c>
      <c r="E88" s="24" t="str">
        <f>IF('tab1'!E88="","",'tab1'!E88)</f>
        <v>EFRR</v>
      </c>
      <c r="F88" s="24" t="str">
        <f>IF('tab1'!F88="","",'tab1'!F88)</f>
        <v>Regionalny Program Operacyjny Województwa Pomorskiego na lata 2014-2020</v>
      </c>
      <c r="G88" s="24" t="str">
        <f>IF('tab1'!G88="","",'tab1'!G88)</f>
        <v>2. Przedsiębiorstwa</v>
      </c>
      <c r="H88" s="24" t="str">
        <f>IF('tab1'!H88="","",'tab1'!H88)</f>
        <v>2.2. Inwestycje profilowane – wsparcie dotacyjne</v>
      </c>
      <c r="I88" s="24" t="str">
        <f>IF('tab1'!I88="","",'tab1'!I88)</f>
        <v>2.2.1. Inwestycje profilowane – wsparcie dotacyjne</v>
      </c>
      <c r="J88" s="25">
        <f>IF('tab1'!J88="","",'tab1'!J88)</f>
        <v>210700</v>
      </c>
      <c r="K88" s="25">
        <f>IF('tab1'!K88="","",'tab1'!K88)</f>
        <v>210700</v>
      </c>
      <c r="L88" s="25">
        <f>IF('tab1'!L88="","",'tab1'!L88)</f>
        <v>169529.22</v>
      </c>
      <c r="M88" s="26">
        <f>IF('tab1'!M88="","",'tab1'!M88)</f>
        <v>80.459999999999994</v>
      </c>
      <c r="N88" s="24" t="str">
        <f>IF('tab1'!N88="","",'tab1'!N88)</f>
        <v>01 Dotacja bezzwrotna</v>
      </c>
      <c r="O88" s="24" t="str">
        <f>IF('tab1'!O88="","",'tab1'!O88)</f>
        <v>Miejsca realizacji do uzupełnienia ręcznego z raportu uzupełniającego!</v>
      </c>
      <c r="P88" s="24" t="str">
        <f>IF('tab1'!P88="","",'tab1'!P88)</f>
        <v>01 Duże obszary miejskie (o ludności &gt;50 000 i dużej gęstości zaludnienia)</v>
      </c>
      <c r="Q88" s="27">
        <f>IF('tab1'!Q88="","",'tab1'!Q88)</f>
        <v>44020</v>
      </c>
      <c r="R88" s="27">
        <f>IF('tab1'!R88="","",'tab1'!R88)</f>
        <v>44926</v>
      </c>
      <c r="S88" s="24" t="str">
        <f>IF('tab1'!S88="","",'tab1'!S88)</f>
        <v>Nadzwyczajny</v>
      </c>
      <c r="T88" s="24" t="str">
        <f>IF('tab1'!T88="","",'tab1'!T88)</f>
        <v>19 Edukacja</v>
      </c>
      <c r="U88" s="24" t="str">
        <f>IF('tab1'!U88="","",'tab1'!U88)</f>
        <v>067 Rozwój działalności MŚP, wsparcie przedsiębiorczości i tworzenia przedsiębiorstw (w tym wsparcie dla przedsiębiorstw typu spin-off i spin-out)</v>
      </c>
      <c r="V88" s="24" t="str">
        <f>IF('tab1'!V88="","",'tab1'!V88)</f>
        <v>03 Wzmacnianie konkurencyjności małych i średnich przedsiębiorstw (MŚP)</v>
      </c>
      <c r="W88" s="24" t="str">
        <f>IF('tab1'!W88="","",'tab1'!W88)</f>
        <v>Projekt nie jest realizowany w ramach EFS</v>
      </c>
      <c r="X88" s="24" t="str">
        <f>IF('tab1'!X88="","",'tab1'!X88)</f>
        <v>Nie dotyczy</v>
      </c>
      <c r="Y88" s="33"/>
      <c r="Z88" s="34" t="str">
        <f>VLOOKUP(C88,przeliczenia!C:D,2,FALSE)</f>
        <v>WOJ.: POMORSKIE, POW.: Słupsk, GM.: Słupsk</v>
      </c>
    </row>
    <row r="89" spans="1:26" ht="90" hidden="1" x14ac:dyDescent="0.25">
      <c r="A89" s="24" t="str">
        <f>IF('tab1'!A89="","",'tab1'!A89)</f>
        <v>Dostosowanie obiektu wypoczynkowego - domki letniskowe "Otulone Słońcem" w miejscowości Rowy (gm. Ustka) do zagrożeń związanych z Covid-19.</v>
      </c>
      <c r="B89" s="24"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4" t="str">
        <f>IF('tab1'!C89="","",'tab1'!C89)</f>
        <v>RPPM.02.02.01-22-0009/20</v>
      </c>
      <c r="D89" s="24" t="str">
        <f>IF('tab1'!D89="","",'tab1'!D89)</f>
        <v>MEBLE EXPO ROMAN GROMULSKI</v>
      </c>
      <c r="E89" s="24" t="str">
        <f>IF('tab1'!E89="","",'tab1'!E89)</f>
        <v>EFRR</v>
      </c>
      <c r="F89" s="24" t="str">
        <f>IF('tab1'!F89="","",'tab1'!F89)</f>
        <v>Regionalny Program Operacyjny Województwa Pomorskiego na lata 2014-2020</v>
      </c>
      <c r="G89" s="24" t="str">
        <f>IF('tab1'!G89="","",'tab1'!G89)</f>
        <v>2. Przedsiębiorstwa</v>
      </c>
      <c r="H89" s="24" t="str">
        <f>IF('tab1'!H89="","",'tab1'!H89)</f>
        <v>2.2. Inwestycje profilowane – wsparcie dotacyjne</v>
      </c>
      <c r="I89" s="24" t="str">
        <f>IF('tab1'!I89="","",'tab1'!I89)</f>
        <v>2.2.1. Inwestycje profilowane – wsparcie dotacyjne</v>
      </c>
      <c r="J89" s="25">
        <f>IF('tab1'!J89="","",'tab1'!J89)</f>
        <v>115276</v>
      </c>
      <c r="K89" s="25">
        <f>IF('tab1'!K89="","",'tab1'!K89)</f>
        <v>115276</v>
      </c>
      <c r="L89" s="25">
        <f>IF('tab1'!L89="","",'tab1'!L89)</f>
        <v>97976</v>
      </c>
      <c r="M89" s="26">
        <f>IF('tab1'!M89="","",'tab1'!M89)</f>
        <v>84.992539643984898</v>
      </c>
      <c r="N89" s="24" t="str">
        <f>IF('tab1'!N89="","",'tab1'!N89)</f>
        <v>01 Dotacja bezzwrotna</v>
      </c>
      <c r="O89" s="24" t="str">
        <f>IF('tab1'!O89="","",'tab1'!O89)</f>
        <v>Miejsca realizacji do uzupełnienia ręcznego z raportu uzupełniającego!</v>
      </c>
      <c r="P89" s="24" t="str">
        <f>IF('tab1'!P89="","",'tab1'!P89)</f>
        <v>03 Obszary wiejskie (o małej gęstości zaludnienia)</v>
      </c>
      <c r="Q89" s="27">
        <f>IF('tab1'!Q89="","",'tab1'!Q89)</f>
        <v>43922</v>
      </c>
      <c r="R89" s="27">
        <f>IF('tab1'!R89="","",'tab1'!R89)</f>
        <v>44373</v>
      </c>
      <c r="S89" s="24" t="str">
        <f>IF('tab1'!S89="","",'tab1'!S89)</f>
        <v>Nadzwyczajny</v>
      </c>
      <c r="T89" s="24" t="str">
        <f>IF('tab1'!T89="","",'tab1'!T89)</f>
        <v>15 Turystyka oraz działalność związana z zakwaterowaniem i usługami gastronomicznymi</v>
      </c>
      <c r="U89" s="24" t="str">
        <f>IF('tab1'!U89="","",'tab1'!U89)</f>
        <v>067 Rozwój działalności MŚP, wsparcie przedsiębiorczości i tworzenia przedsiębiorstw (w tym wsparcie dla przedsiębiorstw typu spin-off i spin-out)</v>
      </c>
      <c r="V89" s="24" t="str">
        <f>IF('tab1'!V89="","",'tab1'!V89)</f>
        <v>03 Wzmacnianie konkurencyjności małych i średnich przedsiębiorstw (MŚP)</v>
      </c>
      <c r="W89" s="24" t="str">
        <f>IF('tab1'!W89="","",'tab1'!W89)</f>
        <v>Projekt nie jest realizowany w ramach EFS</v>
      </c>
      <c r="X89" s="24" t="str">
        <f>IF('tab1'!X89="","",'tab1'!X89)</f>
        <v>Nie dotyczy</v>
      </c>
      <c r="Y89" s="33"/>
      <c r="Z89" s="34" t="str">
        <f>VLOOKUP(C89,przeliczenia!C:D,2,FALSE)</f>
        <v>WOJ.: POMORSKIE, POW.: słupski, GM.: Ustka - gmina wiejska</v>
      </c>
    </row>
    <row r="90" spans="1:26" ht="101.25" x14ac:dyDescent="0.25">
      <c r="A90" s="24" t="str">
        <f>IF('tab1'!A90="","",'tab1'!A90)</f>
        <v>Poprawa konkurencyjności firmy Control Solutions Patryk Smok, dzięki uruchomieniu innowacyjnego zakładu usługowo-montażowego zrobotyzowanych linii produkcyjnych w Baninie.</v>
      </c>
      <c r="B90" s="24"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4" t="str">
        <f>IF('tab1'!C90="","",'tab1'!C90)</f>
        <v>RPPM.02.02.01-22-0011/16</v>
      </c>
      <c r="D90" s="24" t="str">
        <f>IF('tab1'!D90="","",'tab1'!D90)</f>
        <v>CONTROL SOLUTIONS PATRYK SMOK</v>
      </c>
      <c r="E90" s="24" t="str">
        <f>IF('tab1'!E90="","",'tab1'!E90)</f>
        <v>EFRR</v>
      </c>
      <c r="F90" s="24" t="str">
        <f>IF('tab1'!F90="","",'tab1'!F90)</f>
        <v>Regionalny Program Operacyjny Województwa Pomorskiego na lata 2014-2020</v>
      </c>
      <c r="G90" s="24" t="str">
        <f>IF('tab1'!G90="","",'tab1'!G90)</f>
        <v>2. Przedsiębiorstwa</v>
      </c>
      <c r="H90" s="24" t="str">
        <f>IF('tab1'!H90="","",'tab1'!H90)</f>
        <v>2.2. Inwestycje profilowane – wsparcie dotacyjne</v>
      </c>
      <c r="I90" s="24" t="str">
        <f>IF('tab1'!I90="","",'tab1'!I90)</f>
        <v>2.2.1. Inwestycje profilowane – wsparcie dotacyjne</v>
      </c>
      <c r="J90" s="25">
        <f>IF('tab1'!J90="","",'tab1'!J90)</f>
        <v>2374280.64</v>
      </c>
      <c r="K90" s="25">
        <f>IF('tab1'!K90="","",'tab1'!K90)</f>
        <v>1809052.96</v>
      </c>
      <c r="L90" s="25">
        <f>IF('tab1'!L90="","",'tab1'!L90)</f>
        <v>904345.56</v>
      </c>
      <c r="M90" s="26">
        <f>IF('tab1'!M90="","",'tab1'!M90)</f>
        <v>49.989999187198997</v>
      </c>
      <c r="N90" s="24" t="str">
        <f>IF('tab1'!N90="","",'tab1'!N90)</f>
        <v>01 Dotacja bezzwrotna</v>
      </c>
      <c r="O90" s="24" t="str">
        <f>IF('tab1'!O90="","",'tab1'!O90)</f>
        <v>Miejsca realizacji do uzupełnienia ręcznego z raportu uzupełniającego!</v>
      </c>
      <c r="P90" s="24" t="str">
        <f>IF('tab1'!P90="","",'tab1'!P90)</f>
        <v>03 Obszary wiejskie (o małej gęstości zaludnienia)</v>
      </c>
      <c r="Q90" s="27">
        <f>IF('tab1'!Q90="","",'tab1'!Q90)</f>
        <v>42440</v>
      </c>
      <c r="R90" s="27">
        <f>IF('tab1'!R90="","",'tab1'!R90)</f>
        <v>43008</v>
      </c>
      <c r="S90" s="24" t="str">
        <f>IF('tab1'!S90="","",'tab1'!S90)</f>
        <v>Konkursowy</v>
      </c>
      <c r="T90" s="24" t="str">
        <f>IF('tab1'!T90="","",'tab1'!T90)</f>
        <v>13 Działania informacyjno-komunikacyjne, w tym telekomunikacja, usługi informacyjne, programowanie, doradztwo i działalność pokrewna</v>
      </c>
      <c r="U90" s="24" t="str">
        <f>IF('tab1'!U90="","",'tab1'!U90)</f>
        <v>067 Rozwój działalności MŚP, wsparcie przedsiębiorczości i tworzenia przedsiębiorstw (w tym wsparcie dla przedsiębiorstw typu spin-off i spin-out)</v>
      </c>
      <c r="V90" s="24" t="str">
        <f>IF('tab1'!V90="","",'tab1'!V90)</f>
        <v>03 Wzmacnianie konkurencyjności małych i średnich przedsiębiorstw (MŚP)</v>
      </c>
      <c r="W90" s="24" t="str">
        <f>IF('tab1'!W90="","",'tab1'!W90)</f>
        <v>Projekt nie jest realizowany w ramach EFS</v>
      </c>
      <c r="X90" s="24" t="str">
        <f>IF('tab1'!X90="","",'tab1'!X90)</f>
        <v>Nie dotyczy</v>
      </c>
      <c r="Y90" s="33"/>
      <c r="Z90" s="34" t="str">
        <f>VLOOKUP(C90,przeliczenia!C:D,2,FALSE)</f>
        <v>WOJ.: POMORSKIE, POW.: kartuski, GM.: Żukowo</v>
      </c>
    </row>
    <row r="91" spans="1:26" ht="67.5" hidden="1" x14ac:dyDescent="0.25">
      <c r="A91" s="24" t="str">
        <f>IF('tab1'!A91="","",'tab1'!A91)</f>
        <v>Rozwój firmy - Emerald Cafe</v>
      </c>
      <c r="B91" s="24"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4" t="str">
        <f>IF('tab1'!C91="","",'tab1'!C91)</f>
        <v>RPPM.02.02.01-22-0011/20</v>
      </c>
      <c r="D91" s="24" t="str">
        <f>IF('tab1'!D91="","",'tab1'!D91)</f>
        <v>„EMERALD CAFE” DANIEL LECZKOWSKI</v>
      </c>
      <c r="E91" s="24" t="str">
        <f>IF('tab1'!E91="","",'tab1'!E91)</f>
        <v>EFRR</v>
      </c>
      <c r="F91" s="24" t="str">
        <f>IF('tab1'!F91="","",'tab1'!F91)</f>
        <v>Regionalny Program Operacyjny Województwa Pomorskiego na lata 2014-2020</v>
      </c>
      <c r="G91" s="24" t="str">
        <f>IF('tab1'!G91="","",'tab1'!G91)</f>
        <v>2. Przedsiębiorstwa</v>
      </c>
      <c r="H91" s="24" t="str">
        <f>IF('tab1'!H91="","",'tab1'!H91)</f>
        <v>2.2. Inwestycje profilowane – wsparcie dotacyjne</v>
      </c>
      <c r="I91" s="24" t="str">
        <f>IF('tab1'!I91="","",'tab1'!I91)</f>
        <v>2.2.1. Inwestycje profilowane – wsparcie dotacyjne</v>
      </c>
      <c r="J91" s="25">
        <f>IF('tab1'!J91="","",'tab1'!J91)</f>
        <v>206030.33</v>
      </c>
      <c r="K91" s="25">
        <f>IF('tab1'!K91="","",'tab1'!K91)</f>
        <v>206030.33</v>
      </c>
      <c r="L91" s="25">
        <f>IF('tab1'!L91="","",'tab1'!L91)</f>
        <v>178656.08</v>
      </c>
      <c r="M91" s="26">
        <f>IF('tab1'!M91="","",'tab1'!M91)</f>
        <v>86.713485339755593</v>
      </c>
      <c r="N91" s="24" t="str">
        <f>IF('tab1'!N91="","",'tab1'!N91)</f>
        <v>01 Dotacja bezzwrotna</v>
      </c>
      <c r="O91" s="24" t="str">
        <f>IF('tab1'!O91="","",'tab1'!O91)</f>
        <v>Miejsca realizacji do uzupełnienia ręcznego z raportu uzupełniającego!</v>
      </c>
      <c r="P91" s="24" t="str">
        <f>IF('tab1'!P91="","",'tab1'!P91)</f>
        <v>01 Duże obszary miejskie (o ludności &gt;50 000 i dużej gęstości zaludnienia)</v>
      </c>
      <c r="Q91" s="27">
        <f>IF('tab1'!Q91="","",'tab1'!Q91)</f>
        <v>44013</v>
      </c>
      <c r="R91" s="27">
        <f>IF('tab1'!R91="","",'tab1'!R91)</f>
        <v>44500</v>
      </c>
      <c r="S91" s="24" t="str">
        <f>IF('tab1'!S91="","",'tab1'!S91)</f>
        <v>Nadzwyczajny</v>
      </c>
      <c r="T91" s="24" t="str">
        <f>IF('tab1'!T91="","",'tab1'!T91)</f>
        <v>15 Turystyka oraz działalność związana z zakwaterowaniem i usługami gastronomicznymi</v>
      </c>
      <c r="U91" s="24" t="str">
        <f>IF('tab1'!U91="","",'tab1'!U91)</f>
        <v>067 Rozwój działalności MŚP, wsparcie przedsiębiorczości i tworzenia przedsiębiorstw (w tym wsparcie dla przedsiębiorstw typu spin-off i spin-out)</v>
      </c>
      <c r="V91" s="24" t="str">
        <f>IF('tab1'!V91="","",'tab1'!V91)</f>
        <v>03 Wzmacnianie konkurencyjności małych i średnich przedsiębiorstw (MŚP)</v>
      </c>
      <c r="W91" s="24" t="str">
        <f>IF('tab1'!W91="","",'tab1'!W91)</f>
        <v>Projekt nie jest realizowany w ramach EFS</v>
      </c>
      <c r="X91" s="24" t="str">
        <f>IF('tab1'!X91="","",'tab1'!X91)</f>
        <v>Nie dotyczy</v>
      </c>
      <c r="Y91" s="33"/>
      <c r="Z91" s="34" t="str">
        <f>VLOOKUP(C91,przeliczenia!C:D,2,FALSE)</f>
        <v>WOJ.: POMORSKIE, POW.: Gdańsk, GM.: Gdańsk</v>
      </c>
    </row>
    <row r="92" spans="1:26" ht="67.5" x14ac:dyDescent="0.25">
      <c r="A92" s="24"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4"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4" t="str">
        <f>IF('tab1'!C92="","",'tab1'!C92)</f>
        <v>RPPM.02.02.01-22-0012/17</v>
      </c>
      <c r="D92" s="24" t="str">
        <f>IF('tab1'!D92="","",'tab1'!D92)</f>
        <v>VARIOSTEEL SPÓŁKA Z OGRANICZONĄ ODPOWIEDZIALNOŚCIĄ</v>
      </c>
      <c r="E92" s="24" t="str">
        <f>IF('tab1'!E92="","",'tab1'!E92)</f>
        <v>EFRR</v>
      </c>
      <c r="F92" s="24" t="str">
        <f>IF('tab1'!F92="","",'tab1'!F92)</f>
        <v>Regionalny Program Operacyjny Województwa Pomorskiego na lata 2014-2020</v>
      </c>
      <c r="G92" s="24" t="str">
        <f>IF('tab1'!G92="","",'tab1'!G92)</f>
        <v>2. Przedsiębiorstwa</v>
      </c>
      <c r="H92" s="24" t="str">
        <f>IF('tab1'!H92="","",'tab1'!H92)</f>
        <v>2.2. Inwestycje profilowane – wsparcie dotacyjne</v>
      </c>
      <c r="I92" s="24" t="str">
        <f>IF('tab1'!I92="","",'tab1'!I92)</f>
        <v>2.2.1. Inwestycje profilowane – wsparcie dotacyjne</v>
      </c>
      <c r="J92" s="25">
        <f>IF('tab1'!J92="","",'tab1'!J92)</f>
        <v>2467227.7400000002</v>
      </c>
      <c r="K92" s="25">
        <f>IF('tab1'!K92="","",'tab1'!K92)</f>
        <v>2000000</v>
      </c>
      <c r="L92" s="25">
        <f>IF('tab1'!L92="","",'tab1'!L92)</f>
        <v>848522.41</v>
      </c>
      <c r="M92" s="26">
        <f>IF('tab1'!M92="","",'tab1'!M92)</f>
        <v>42.426120500000003</v>
      </c>
      <c r="N92" s="24" t="str">
        <f>IF('tab1'!N92="","",'tab1'!N92)</f>
        <v>01 Dotacja bezzwrotna</v>
      </c>
      <c r="O92" s="24" t="str">
        <f>IF('tab1'!O92="","",'tab1'!O92)</f>
        <v>Miejsca realizacji do uzupełnienia ręcznego z raportu uzupełniającego!</v>
      </c>
      <c r="P92" s="24" t="str">
        <f>IF('tab1'!P92="","",'tab1'!P92)</f>
        <v>02 Małe obszary miejskie (o ludności &gt;5 000 i średniej gęstości zaludnienia)</v>
      </c>
      <c r="Q92" s="27">
        <f>IF('tab1'!Q92="","",'tab1'!Q92)</f>
        <v>42802</v>
      </c>
      <c r="R92" s="27">
        <f>IF('tab1'!R92="","",'tab1'!R92)</f>
        <v>44012</v>
      </c>
      <c r="S92" s="24" t="str">
        <f>IF('tab1'!S92="","",'tab1'!S92)</f>
        <v>Konkursowy</v>
      </c>
      <c r="T92" s="24" t="str">
        <f>IF('tab1'!T92="","",'tab1'!T92)</f>
        <v>07 Pozostałe nieokreślone branże przemysłu wytwórczego</v>
      </c>
      <c r="U92" s="24" t="str">
        <f>IF('tab1'!U92="","",'tab1'!U92)</f>
        <v>069 Wsparcie ekologicznych procesów produkcyjnych oraz efektywnego wykorzystywania zasobów w MŚP</v>
      </c>
      <c r="V92" s="24" t="str">
        <f>IF('tab1'!V92="","",'tab1'!V92)</f>
        <v>03 Wzmacnianie konkurencyjności małych i średnich przedsiębiorstw (MŚP)</v>
      </c>
      <c r="W92" s="24" t="str">
        <f>IF('tab1'!W92="","",'tab1'!W92)</f>
        <v>Projekt nie jest realizowany w ramach EFS</v>
      </c>
      <c r="X92" s="24" t="str">
        <f>IF('tab1'!X92="","",'tab1'!X92)</f>
        <v>Nie dotyczy</v>
      </c>
      <c r="Y92" s="33"/>
      <c r="Z92" s="34" t="str">
        <f>VLOOKUP(C92,przeliczenia!C:D,2,FALSE)</f>
        <v>WOJ.: POMORSKIE, POW.: lęborski, GM.: Lębork</v>
      </c>
    </row>
    <row r="93" spans="1:26" ht="78.75" hidden="1" x14ac:dyDescent="0.25">
      <c r="A93" s="24" t="str">
        <f>IF('tab1'!A93="","",'tab1'!A93)</f>
        <v>Dostosowanie spółki Poszukiwacze Przygód do okoliczności wywołanych pandemią COVID-19</v>
      </c>
      <c r="B93" s="24"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4" t="str">
        <f>IF('tab1'!C93="","",'tab1'!C93)</f>
        <v>RPPM.02.02.01-22-0012/20</v>
      </c>
      <c r="D93" s="24" t="str">
        <f>IF('tab1'!D93="","",'tab1'!D93)</f>
        <v>POSZUKIWACZE PRZYGÓD PAJĄK KOCHANOWSKI SPÓŁKA JAWNA</v>
      </c>
      <c r="E93" s="24" t="str">
        <f>IF('tab1'!E93="","",'tab1'!E93)</f>
        <v>EFRR</v>
      </c>
      <c r="F93" s="24" t="str">
        <f>IF('tab1'!F93="","",'tab1'!F93)</f>
        <v>Regionalny Program Operacyjny Województwa Pomorskiego na lata 2014-2020</v>
      </c>
      <c r="G93" s="24" t="str">
        <f>IF('tab1'!G93="","",'tab1'!G93)</f>
        <v>2. Przedsiębiorstwa</v>
      </c>
      <c r="H93" s="24" t="str">
        <f>IF('tab1'!H93="","",'tab1'!H93)</f>
        <v>2.2. Inwestycje profilowane – wsparcie dotacyjne</v>
      </c>
      <c r="I93" s="24" t="str">
        <f>IF('tab1'!I93="","",'tab1'!I93)</f>
        <v>2.2.1. Inwestycje profilowane – wsparcie dotacyjne</v>
      </c>
      <c r="J93" s="25">
        <f>IF('tab1'!J93="","",'tab1'!J93)</f>
        <v>19913.75</v>
      </c>
      <c r="K93" s="25">
        <f>IF('tab1'!K93="","",'tab1'!K93)</f>
        <v>19913.75</v>
      </c>
      <c r="L93" s="25">
        <f>IF('tab1'!L93="","",'tab1'!L93)</f>
        <v>16926.689999999999</v>
      </c>
      <c r="M93" s="26">
        <f>IF('tab1'!M93="","",'tab1'!M93)</f>
        <v>85.000012554139701</v>
      </c>
      <c r="N93" s="24" t="str">
        <f>IF('tab1'!N93="","",'tab1'!N93)</f>
        <v>01 Dotacja bezzwrotna</v>
      </c>
      <c r="O93" s="24" t="str">
        <f>IF('tab1'!O93="","",'tab1'!O93)</f>
        <v>Miejsca realizacji do uzupełnienia ręcznego z raportu uzupełniającego!</v>
      </c>
      <c r="P93" s="24" t="str">
        <f>IF('tab1'!P93="","",'tab1'!P93)</f>
        <v>01 Duże obszary miejskie (o ludności &gt;50 000 i dużej gęstości zaludnienia)</v>
      </c>
      <c r="Q93" s="27">
        <f>IF('tab1'!Q93="","",'tab1'!Q93)</f>
        <v>43922</v>
      </c>
      <c r="R93" s="27">
        <f>IF('tab1'!R93="","",'tab1'!R93)</f>
        <v>44256</v>
      </c>
      <c r="S93" s="24" t="str">
        <f>IF('tab1'!S93="","",'tab1'!S93)</f>
        <v>Nadzwyczajny</v>
      </c>
      <c r="T93" s="24" t="str">
        <f>IF('tab1'!T93="","",'tab1'!T93)</f>
        <v>15 Turystyka oraz działalność związana z zakwaterowaniem i usługami gastronomicznymi</v>
      </c>
      <c r="U93" s="24" t="str">
        <f>IF('tab1'!U93="","",'tab1'!U93)</f>
        <v>067 Rozwój działalności MŚP, wsparcie przedsiębiorczości i tworzenia przedsiębiorstw (w tym wsparcie dla przedsiębiorstw typu spin-off i spin-out)</v>
      </c>
      <c r="V93" s="24" t="str">
        <f>IF('tab1'!V93="","",'tab1'!V93)</f>
        <v>03 Wzmacnianie konkurencyjności małych i średnich przedsiębiorstw (MŚP)</v>
      </c>
      <c r="W93" s="24" t="str">
        <f>IF('tab1'!W93="","",'tab1'!W93)</f>
        <v>Projekt nie jest realizowany w ramach EFS</v>
      </c>
      <c r="X93" s="24" t="str">
        <f>IF('tab1'!X93="","",'tab1'!X93)</f>
        <v>Nie dotyczy</v>
      </c>
      <c r="Y93" s="33"/>
      <c r="Z93" s="34" t="str">
        <f>VLOOKUP(C93,przeliczenia!C:D,2,FALSE)</f>
        <v>WOJ.: POMORSKIE</v>
      </c>
    </row>
    <row r="94" spans="1:26" ht="78.75" hidden="1" x14ac:dyDescent="0.25">
      <c r="A94" s="24" t="str">
        <f>IF('tab1'!A94="","",'tab1'!A94)</f>
        <v>Podwyższenie standardów świadczenia usług przez Mater s.c.</v>
      </c>
      <c r="B94" s="24"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4" t="str">
        <f>IF('tab1'!C94="","",'tab1'!C94)</f>
        <v>RPPM.02.02.01-22-0013/20</v>
      </c>
      <c r="D94" s="24" t="str">
        <f>IF('tab1'!D94="","",'tab1'!D94)</f>
        <v>MATER S.C. ALEKSANDRA SZYMAŃSKA, WOJCIECH SZYMAŃSKI</v>
      </c>
      <c r="E94" s="24" t="str">
        <f>IF('tab1'!E94="","",'tab1'!E94)</f>
        <v>EFRR</v>
      </c>
      <c r="F94" s="24" t="str">
        <f>IF('tab1'!F94="","",'tab1'!F94)</f>
        <v>Regionalny Program Operacyjny Województwa Pomorskiego na lata 2014-2020</v>
      </c>
      <c r="G94" s="24" t="str">
        <f>IF('tab1'!G94="","",'tab1'!G94)</f>
        <v>2. Przedsiębiorstwa</v>
      </c>
      <c r="H94" s="24" t="str">
        <f>IF('tab1'!H94="","",'tab1'!H94)</f>
        <v>2.2. Inwestycje profilowane – wsparcie dotacyjne</v>
      </c>
      <c r="I94" s="24" t="str">
        <f>IF('tab1'!I94="","",'tab1'!I94)</f>
        <v>2.2.1. Inwestycje profilowane – wsparcie dotacyjne</v>
      </c>
      <c r="J94" s="25">
        <f>IF('tab1'!J94="","",'tab1'!J94)</f>
        <v>503644.05</v>
      </c>
      <c r="K94" s="25">
        <f>IF('tab1'!K94="","",'tab1'!K94)</f>
        <v>503644.05</v>
      </c>
      <c r="L94" s="25">
        <f>IF('tab1'!L94="","",'tab1'!L94)</f>
        <v>249994.69</v>
      </c>
      <c r="M94" s="26">
        <f>IF('tab1'!M94="","",'tab1'!M94)</f>
        <v>49.637177288205798</v>
      </c>
      <c r="N94" s="24" t="str">
        <f>IF('tab1'!N94="","",'tab1'!N94)</f>
        <v>01 Dotacja bezzwrotna</v>
      </c>
      <c r="O94" s="24" t="str">
        <f>IF('tab1'!O94="","",'tab1'!O94)</f>
        <v>Miejsca realizacji do uzupełnienia ręcznego z raportu uzupełniającego!</v>
      </c>
      <c r="P94" s="24" t="str">
        <f>IF('tab1'!P94="","",'tab1'!P94)</f>
        <v>03 Obszary wiejskie (o małej gęstości zaludnienia)</v>
      </c>
      <c r="Q94" s="27">
        <f>IF('tab1'!Q94="","",'tab1'!Q94)</f>
        <v>44105</v>
      </c>
      <c r="R94" s="27">
        <f>IF('tab1'!R94="","",'tab1'!R94)</f>
        <v>44561</v>
      </c>
      <c r="S94" s="24" t="str">
        <f>IF('tab1'!S94="","",'tab1'!S94)</f>
        <v>Nadzwyczajny</v>
      </c>
      <c r="T94" s="24" t="str">
        <f>IF('tab1'!T94="","",'tab1'!T94)</f>
        <v>15 Turystyka oraz działalność związana z zakwaterowaniem i usługami gastronomicznymi</v>
      </c>
      <c r="U94" s="24" t="str">
        <f>IF('tab1'!U94="","",'tab1'!U94)</f>
        <v>067 Rozwój działalności MŚP, wsparcie przedsiębiorczości i tworzenia przedsiębiorstw (w tym wsparcie dla przedsiębiorstw typu spin-off i spin-out)</v>
      </c>
      <c r="V94" s="24" t="str">
        <f>IF('tab1'!V94="","",'tab1'!V94)</f>
        <v>03 Wzmacnianie konkurencyjności małych i średnich przedsiębiorstw (MŚP)</v>
      </c>
      <c r="W94" s="24" t="str">
        <f>IF('tab1'!W94="","",'tab1'!W94)</f>
        <v>Projekt nie jest realizowany w ramach EFS</v>
      </c>
      <c r="X94" s="24" t="str">
        <f>IF('tab1'!X94="","",'tab1'!X94)</f>
        <v>Nie dotyczy</v>
      </c>
      <c r="Y94" s="33"/>
      <c r="Z94" s="34" t="str">
        <f>VLOOKUP(C94,przeliczenia!C:D,2,FALSE)</f>
        <v>WOJ.: POMORSKIE, POW.: tczewski, GM.: Tczew - gmina wiejska</v>
      </c>
    </row>
    <row r="95" spans="1:26" ht="90" x14ac:dyDescent="0.25">
      <c r="A95" s="24"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4"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4" t="str">
        <f>IF('tab1'!C95="","",'tab1'!C95)</f>
        <v>RPPM.02.02.01-22-0014/17</v>
      </c>
      <c r="D95" s="24" t="str">
        <f>IF('tab1'!D95="","",'tab1'!D95)</f>
        <v>NIEPUBLICZNY ZAKŁAD OPIEKI ZDROWOTNEJ K2 DENTAL KRYSTIAN KRUPSKI</v>
      </c>
      <c r="E95" s="24" t="str">
        <f>IF('tab1'!E95="","",'tab1'!E95)</f>
        <v>EFRR</v>
      </c>
      <c r="F95" s="24" t="str">
        <f>IF('tab1'!F95="","",'tab1'!F95)</f>
        <v>Regionalny Program Operacyjny Województwa Pomorskiego na lata 2014-2020</v>
      </c>
      <c r="G95" s="24" t="str">
        <f>IF('tab1'!G95="","",'tab1'!G95)</f>
        <v>2. Przedsiębiorstwa</v>
      </c>
      <c r="H95" s="24" t="str">
        <f>IF('tab1'!H95="","",'tab1'!H95)</f>
        <v>2.2. Inwestycje profilowane – wsparcie dotacyjne</v>
      </c>
      <c r="I95" s="24" t="str">
        <f>IF('tab1'!I95="","",'tab1'!I95)</f>
        <v>2.2.1. Inwestycje profilowane – wsparcie dotacyjne</v>
      </c>
      <c r="J95" s="25">
        <f>IF('tab1'!J95="","",'tab1'!J95)</f>
        <v>1731518</v>
      </c>
      <c r="K95" s="25">
        <f>IF('tab1'!K95="","",'tab1'!K95)</f>
        <v>1731518</v>
      </c>
      <c r="L95" s="25">
        <f>IF('tab1'!L95="","",'tab1'!L95)</f>
        <v>761867.92</v>
      </c>
      <c r="M95" s="26">
        <f>IF('tab1'!M95="","",'tab1'!M95)</f>
        <v>44</v>
      </c>
      <c r="N95" s="24" t="str">
        <f>IF('tab1'!N95="","",'tab1'!N95)</f>
        <v>01 Dotacja bezzwrotna</v>
      </c>
      <c r="O95" s="24" t="str">
        <f>IF('tab1'!O95="","",'tab1'!O95)</f>
        <v>Miejsca realizacji do uzupełnienia ręcznego z raportu uzupełniającego!</v>
      </c>
      <c r="P95" s="24" t="str">
        <f>IF('tab1'!P95="","",'tab1'!P95)</f>
        <v>01 Duże obszary miejskie (o ludności &gt;50 000 i dużej gęstości zaludnienia)</v>
      </c>
      <c r="Q95" s="27">
        <f>IF('tab1'!Q95="","",'tab1'!Q95)</f>
        <v>43073</v>
      </c>
      <c r="R95" s="27">
        <f>IF('tab1'!R95="","",'tab1'!R95)</f>
        <v>43861</v>
      </c>
      <c r="S95" s="24" t="str">
        <f>IF('tab1'!S95="","",'tab1'!S95)</f>
        <v>Konkursowy</v>
      </c>
      <c r="T95" s="24" t="str">
        <f>IF('tab1'!T95="","",'tab1'!T95)</f>
        <v>20 Opieka zdrowotna</v>
      </c>
      <c r="U95" s="24" t="str">
        <f>IF('tab1'!U95="","",'tab1'!U95)</f>
        <v>067 Rozwój działalności MŚP, wsparcie przedsiębiorczości i tworzenia przedsiębiorstw (w tym wsparcie dla przedsiębiorstw typu spin-off i spin-out)</v>
      </c>
      <c r="V95" s="24" t="str">
        <f>IF('tab1'!V95="","",'tab1'!V95)</f>
        <v>03 Wzmacnianie konkurencyjności małych i średnich przedsiębiorstw (MŚP)</v>
      </c>
      <c r="W95" s="24" t="str">
        <f>IF('tab1'!W95="","",'tab1'!W95)</f>
        <v>Projekt nie jest realizowany w ramach EFS</v>
      </c>
      <c r="X95" s="24" t="str">
        <f>IF('tab1'!X95="","",'tab1'!X95)</f>
        <v>Nie dotyczy</v>
      </c>
      <c r="Y95" s="33"/>
      <c r="Z95" s="34" t="str">
        <f>VLOOKUP(C95,przeliczenia!C:D,2,FALSE)</f>
        <v>WOJ.: POMORSKIE, POW.: Gdańsk, GM.: Gdańsk</v>
      </c>
    </row>
    <row r="96" spans="1:26" ht="90" hidden="1" x14ac:dyDescent="0.25">
      <c r="A96" s="24" t="str">
        <f>IF('tab1'!A96="","",'tab1'!A96)</f>
        <v>Przeciwdziałanie negatywnym skutkom pandemii COVID-19 w przedsiębiorstwie restauracyjnym MESO poprzez inwestycje w wysokospecjalistyczne maszyny oraz budowę ogrodu zimowego</v>
      </c>
      <c r="B96" s="24"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4" t="str">
        <f>IF('tab1'!C96="","",'tab1'!C96)</f>
        <v>RPPM.02.02.01-22-0014/20</v>
      </c>
      <c r="D96" s="24" t="str">
        <f>IF('tab1'!D96="","",'tab1'!D96)</f>
        <v>MSG NATALIA KRAWCZUN</v>
      </c>
      <c r="E96" s="24" t="str">
        <f>IF('tab1'!E96="","",'tab1'!E96)</f>
        <v>EFRR</v>
      </c>
      <c r="F96" s="24" t="str">
        <f>IF('tab1'!F96="","",'tab1'!F96)</f>
        <v>Regionalny Program Operacyjny Województwa Pomorskiego na lata 2014-2020</v>
      </c>
      <c r="G96" s="24" t="str">
        <f>IF('tab1'!G96="","",'tab1'!G96)</f>
        <v>2. Przedsiębiorstwa</v>
      </c>
      <c r="H96" s="24" t="str">
        <f>IF('tab1'!H96="","",'tab1'!H96)</f>
        <v>2.2. Inwestycje profilowane – wsparcie dotacyjne</v>
      </c>
      <c r="I96" s="24" t="str">
        <f>IF('tab1'!I96="","",'tab1'!I96)</f>
        <v>2.2.1. Inwestycje profilowane – wsparcie dotacyjne</v>
      </c>
      <c r="J96" s="25">
        <f>IF('tab1'!J96="","",'tab1'!J96)</f>
        <v>250000</v>
      </c>
      <c r="K96" s="25">
        <f>IF('tab1'!K96="","",'tab1'!K96)</f>
        <v>250000</v>
      </c>
      <c r="L96" s="25">
        <f>IF('tab1'!L96="","",'tab1'!L96)</f>
        <v>212500</v>
      </c>
      <c r="M96" s="26">
        <f>IF('tab1'!M96="","",'tab1'!M96)</f>
        <v>85</v>
      </c>
      <c r="N96" s="24" t="str">
        <f>IF('tab1'!N96="","",'tab1'!N96)</f>
        <v>01 Dotacja bezzwrotna</v>
      </c>
      <c r="O96" s="24" t="str">
        <f>IF('tab1'!O96="","",'tab1'!O96)</f>
        <v>Miejsca realizacji do uzupełnienia ręcznego z raportu uzupełniającego!</v>
      </c>
      <c r="P96" s="24" t="str">
        <f>IF('tab1'!P96="","",'tab1'!P96)</f>
        <v>01 Duże obszary miejskie (o ludności &gt;50 000 i dużej gęstości zaludnienia)</v>
      </c>
      <c r="Q96" s="27">
        <f>IF('tab1'!Q96="","",'tab1'!Q96)</f>
        <v>43922</v>
      </c>
      <c r="R96" s="27">
        <f>IF('tab1'!R96="","",'tab1'!R96)</f>
        <v>45291</v>
      </c>
      <c r="S96" s="24" t="str">
        <f>IF('tab1'!S96="","",'tab1'!S96)</f>
        <v>Nadzwyczajny</v>
      </c>
      <c r="T96" s="24" t="str">
        <f>IF('tab1'!T96="","",'tab1'!T96)</f>
        <v>15 Turystyka oraz działalność związana z zakwaterowaniem i usługami gastronomicznymi</v>
      </c>
      <c r="U96" s="24" t="str">
        <f>IF('tab1'!U96="","",'tab1'!U96)</f>
        <v>067 Rozwój działalności MŚP, wsparcie przedsiębiorczości i tworzenia przedsiębiorstw (w tym wsparcie dla przedsiębiorstw typu spin-off i spin-out)</v>
      </c>
      <c r="V96" s="24" t="str">
        <f>IF('tab1'!V96="","",'tab1'!V96)</f>
        <v>03 Wzmacnianie konkurencyjności małych i średnich przedsiębiorstw (MŚP)</v>
      </c>
      <c r="W96" s="24" t="str">
        <f>IF('tab1'!W96="","",'tab1'!W96)</f>
        <v>Projekt nie jest realizowany w ramach EFS</v>
      </c>
      <c r="X96" s="24" t="str">
        <f>IF('tab1'!X96="","",'tab1'!X96)</f>
        <v>Nie dotyczy</v>
      </c>
      <c r="Y96" s="33"/>
      <c r="Z96" s="34" t="str">
        <f>VLOOKUP(C96,przeliczenia!C:D,2,FALSE)</f>
        <v>WOJ.: POMORSKIE, POW.: Gdańsk, GM.: Gdańsk</v>
      </c>
    </row>
    <row r="97" spans="1:26" ht="90" x14ac:dyDescent="0.25">
      <c r="A97" s="24" t="str">
        <f>IF('tab1'!A97="","",'tab1'!A97)</f>
        <v>Innowacyjna , ekologiczna linia technologiczna do wypieku chleba , wyposażona w system automatycznego załadunku i rozładunku pieczywa oraz moduły odzysku ciepła.</v>
      </c>
      <c r="B97" s="24"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4" t="str">
        <f>IF('tab1'!C97="","",'tab1'!C97)</f>
        <v>RPPM.02.02.01-22-0015/17</v>
      </c>
      <c r="D97" s="24" t="str">
        <f>IF('tab1'!D97="","",'tab1'!D97)</f>
        <v>GRZEGORZ PELLOWSKI PIEKARNIA-CUKIERNIA 'PELLOWSKI'</v>
      </c>
      <c r="E97" s="24" t="str">
        <f>IF('tab1'!E97="","",'tab1'!E97)</f>
        <v>EFRR</v>
      </c>
      <c r="F97" s="24" t="str">
        <f>IF('tab1'!F97="","",'tab1'!F97)</f>
        <v>Regionalny Program Operacyjny Województwa Pomorskiego na lata 2014-2020</v>
      </c>
      <c r="G97" s="24" t="str">
        <f>IF('tab1'!G97="","",'tab1'!G97)</f>
        <v>2. Przedsiębiorstwa</v>
      </c>
      <c r="H97" s="24" t="str">
        <f>IF('tab1'!H97="","",'tab1'!H97)</f>
        <v>2.2. Inwestycje profilowane – wsparcie dotacyjne</v>
      </c>
      <c r="I97" s="24" t="str">
        <f>IF('tab1'!I97="","",'tab1'!I97)</f>
        <v>2.2.1. Inwestycje profilowane – wsparcie dotacyjne</v>
      </c>
      <c r="J97" s="25">
        <f>IF('tab1'!J97="","",'tab1'!J97)</f>
        <v>2337000</v>
      </c>
      <c r="K97" s="25">
        <f>IF('tab1'!K97="","",'tab1'!K97)</f>
        <v>1900000</v>
      </c>
      <c r="L97" s="25">
        <f>IF('tab1'!L97="","",'tab1'!L97)</f>
        <v>800000</v>
      </c>
      <c r="M97" s="26">
        <f>IF('tab1'!M97="","",'tab1'!M97)</f>
        <v>42.105263157894697</v>
      </c>
      <c r="N97" s="24" t="str">
        <f>IF('tab1'!N97="","",'tab1'!N97)</f>
        <v>01 Dotacja bezzwrotna</v>
      </c>
      <c r="O97" s="24" t="str">
        <f>IF('tab1'!O97="","",'tab1'!O97)</f>
        <v>Miejsca realizacji do uzupełnienia ręcznego z raportu uzupełniającego!</v>
      </c>
      <c r="P97" s="24" t="str">
        <f>IF('tab1'!P97="","",'tab1'!P97)</f>
        <v>01 Duże obszary miejskie (o ludności &gt;50 000 i dużej gęstości zaludnienia)</v>
      </c>
      <c r="Q97" s="27">
        <f>IF('tab1'!Q97="","",'tab1'!Q97)</f>
        <v>42808</v>
      </c>
      <c r="R97" s="27">
        <f>IF('tab1'!R97="","",'tab1'!R97)</f>
        <v>44651</v>
      </c>
      <c r="S97" s="24" t="str">
        <f>IF('tab1'!S97="","",'tab1'!S97)</f>
        <v>Konkursowy</v>
      </c>
      <c r="T97" s="24" t="str">
        <f>IF('tab1'!T97="","",'tab1'!T97)</f>
        <v>03 Produkcja artykułów spożywczych i napojów</v>
      </c>
      <c r="U97" s="24" t="str">
        <f>IF('tab1'!U97="","",'tab1'!U97)</f>
        <v>069 Wsparcie ekologicznych procesów produkcyjnych oraz efektywnego wykorzystywania zasobów w MŚP</v>
      </c>
      <c r="V97" s="24" t="str">
        <f>IF('tab1'!V97="","",'tab1'!V97)</f>
        <v>03 Wzmacnianie konkurencyjności małych i średnich przedsiębiorstw (MŚP)</v>
      </c>
      <c r="W97" s="24" t="str">
        <f>IF('tab1'!W97="","",'tab1'!W97)</f>
        <v>Projekt nie jest realizowany w ramach EFS</v>
      </c>
      <c r="X97" s="24" t="str">
        <f>IF('tab1'!X97="","",'tab1'!X97)</f>
        <v>Nie dotyczy</v>
      </c>
      <c r="Y97" s="33"/>
      <c r="Z97" s="34" t="str">
        <f>VLOOKUP(C97,przeliczenia!C:D,2,FALSE)</f>
        <v>WOJ.: POMORSKIE, POW.: Gdańsk, GM.: Gdańsk</v>
      </c>
    </row>
    <row r="98" spans="1:26" ht="90" x14ac:dyDescent="0.25">
      <c r="A98" s="24" t="str">
        <f>IF('tab1'!A98="","",'tab1'!A98)</f>
        <v>Wdrożenie kompleksowego systemu klasy ERP / MES / APS w przedsiębiorstwie FENIKS Zakład Produkcji Mebli Sp. z o.o.</v>
      </c>
      <c r="B98" s="24"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4" t="str">
        <f>IF('tab1'!C98="","",'tab1'!C98)</f>
        <v>RPPM.02.02.01-22-0016/17</v>
      </c>
      <c r="D98" s="24" t="str">
        <f>IF('tab1'!D98="","",'tab1'!D98)</f>
        <v>„FENIKS” ZAKŁAD PRODUKCJI MEBLI</v>
      </c>
      <c r="E98" s="24" t="str">
        <f>IF('tab1'!E98="","",'tab1'!E98)</f>
        <v>EFRR</v>
      </c>
      <c r="F98" s="24" t="str">
        <f>IF('tab1'!F98="","",'tab1'!F98)</f>
        <v>Regionalny Program Operacyjny Województwa Pomorskiego na lata 2014-2020</v>
      </c>
      <c r="G98" s="24" t="str">
        <f>IF('tab1'!G98="","",'tab1'!G98)</f>
        <v>2. Przedsiębiorstwa</v>
      </c>
      <c r="H98" s="24" t="str">
        <f>IF('tab1'!H98="","",'tab1'!H98)</f>
        <v>2.2. Inwestycje profilowane – wsparcie dotacyjne</v>
      </c>
      <c r="I98" s="24" t="str">
        <f>IF('tab1'!I98="","",'tab1'!I98)</f>
        <v>2.2.1. Inwestycje profilowane – wsparcie dotacyjne</v>
      </c>
      <c r="J98" s="25">
        <f>IF('tab1'!J98="","",'tab1'!J98)</f>
        <v>2213524</v>
      </c>
      <c r="K98" s="25">
        <f>IF('tab1'!K98="","",'tab1'!K98)</f>
        <v>1798800</v>
      </c>
      <c r="L98" s="25">
        <f>IF('tab1'!L98="","",'tab1'!L98)</f>
        <v>701532</v>
      </c>
      <c r="M98" s="26">
        <f>IF('tab1'!M98="","",'tab1'!M98)</f>
        <v>39</v>
      </c>
      <c r="N98" s="24" t="str">
        <f>IF('tab1'!N98="","",'tab1'!N98)</f>
        <v>01 Dotacja bezzwrotna</v>
      </c>
      <c r="O98" s="24" t="str">
        <f>IF('tab1'!O98="","",'tab1'!O98)</f>
        <v>Miejsca realizacji do uzupełnienia ręcznego z raportu uzupełniającego!</v>
      </c>
      <c r="P98" s="24" t="str">
        <f>IF('tab1'!P98="","",'tab1'!P98)</f>
        <v>03 Obszary wiejskie (o małej gęstości zaludnienia)</v>
      </c>
      <c r="Q98" s="27">
        <f>IF('tab1'!Q98="","",'tab1'!Q98)</f>
        <v>42810</v>
      </c>
      <c r="R98" s="27">
        <f>IF('tab1'!R98="","",'tab1'!R98)</f>
        <v>44682</v>
      </c>
      <c r="S98" s="24" t="str">
        <f>IF('tab1'!S98="","",'tab1'!S98)</f>
        <v>Konkursowy</v>
      </c>
      <c r="T98" s="24" t="str">
        <f>IF('tab1'!T98="","",'tab1'!T98)</f>
        <v>07 Pozostałe nieokreślone branże przemysłu wytwórczego</v>
      </c>
      <c r="U98" s="24" t="str">
        <f>IF('tab1'!U98="","",'tab1'!U98)</f>
        <v>069 Wsparcie ekologicznych procesów produkcyjnych oraz efektywnego wykorzystywania zasobów w MŚP</v>
      </c>
      <c r="V98" s="24" t="str">
        <f>IF('tab1'!V98="","",'tab1'!V98)</f>
        <v>03 Wzmacnianie konkurencyjności małych i średnich przedsiębiorstw (MŚP)</v>
      </c>
      <c r="W98" s="24" t="str">
        <f>IF('tab1'!W98="","",'tab1'!W98)</f>
        <v>Projekt nie jest realizowany w ramach EFS</v>
      </c>
      <c r="X98" s="24" t="str">
        <f>IF('tab1'!X98="","",'tab1'!X98)</f>
        <v>Nie dotyczy</v>
      </c>
      <c r="Y98" s="33"/>
      <c r="Z98" s="34" t="str">
        <f>VLOOKUP(C98,przeliczenia!C:D,2,FALSE)</f>
        <v>WOJ.: POMORSKIE, POW.: starogardzki, GM.: Skarszewy</v>
      </c>
    </row>
    <row r="99" spans="1:26" ht="78.75" hidden="1" x14ac:dyDescent="0.25">
      <c r="A99" s="24"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4"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4" t="str">
        <f>IF('tab1'!C99="","",'tab1'!C99)</f>
        <v>RPPM.02.02.01-22-0016/20</v>
      </c>
      <c r="D99" s="24" t="str">
        <f>IF('tab1'!D99="","",'tab1'!D99)</f>
        <v>ROBERT SEKŚCIŃSKI USŁUGI TURYSTYCZNE</v>
      </c>
      <c r="E99" s="24" t="str">
        <f>IF('tab1'!E99="","",'tab1'!E99)</f>
        <v>EFRR</v>
      </c>
      <c r="F99" s="24" t="str">
        <f>IF('tab1'!F99="","",'tab1'!F99)</f>
        <v>Regionalny Program Operacyjny Województwa Pomorskiego na lata 2014-2020</v>
      </c>
      <c r="G99" s="24" t="str">
        <f>IF('tab1'!G99="","",'tab1'!G99)</f>
        <v>2. Przedsiębiorstwa</v>
      </c>
      <c r="H99" s="24" t="str">
        <f>IF('tab1'!H99="","",'tab1'!H99)</f>
        <v>2.2. Inwestycje profilowane – wsparcie dotacyjne</v>
      </c>
      <c r="I99" s="24" t="str">
        <f>IF('tab1'!I99="","",'tab1'!I99)</f>
        <v>2.2.1. Inwestycje profilowane – wsparcie dotacyjne</v>
      </c>
      <c r="J99" s="25">
        <f>IF('tab1'!J99="","",'tab1'!J99)</f>
        <v>161979.22</v>
      </c>
      <c r="K99" s="25">
        <f>IF('tab1'!K99="","",'tab1'!K99)</f>
        <v>161979.22</v>
      </c>
      <c r="L99" s="25">
        <f>IF('tab1'!L99="","",'tab1'!L99)</f>
        <v>141212.64000000001</v>
      </c>
      <c r="M99" s="26">
        <f>IF('tab1'!M99="","",'tab1'!M99)</f>
        <v>87.179478947978595</v>
      </c>
      <c r="N99" s="24" t="str">
        <f>IF('tab1'!N99="","",'tab1'!N99)</f>
        <v>01 Dotacja bezzwrotna</v>
      </c>
      <c r="O99" s="24" t="str">
        <f>IF('tab1'!O99="","",'tab1'!O99)</f>
        <v>Miejsca realizacji do uzupełnienia ręcznego z raportu uzupełniającego!</v>
      </c>
      <c r="P99" s="24" t="str">
        <f>IF('tab1'!P99="","",'tab1'!P99)</f>
        <v>01 Duże obszary miejskie (o ludności &gt;50 000 i dużej gęstości zaludnienia)</v>
      </c>
      <c r="Q99" s="27">
        <f>IF('tab1'!Q99="","",'tab1'!Q99)</f>
        <v>44006</v>
      </c>
      <c r="R99" s="27">
        <f>IF('tab1'!R99="","",'tab1'!R99)</f>
        <v>44865</v>
      </c>
      <c r="S99" s="24" t="str">
        <f>IF('tab1'!S99="","",'tab1'!S99)</f>
        <v>Nadzwyczajny</v>
      </c>
      <c r="T99" s="24" t="str">
        <f>IF('tab1'!T99="","",'tab1'!T99)</f>
        <v>15 Turystyka oraz działalność związana z zakwaterowaniem i usługami gastronomicznymi</v>
      </c>
      <c r="U99" s="24" t="str">
        <f>IF('tab1'!U99="","",'tab1'!U99)</f>
        <v>067 Rozwój działalności MŚP, wsparcie przedsiębiorczości i tworzenia przedsiębiorstw (w tym wsparcie dla przedsiębiorstw typu spin-off i spin-out)</v>
      </c>
      <c r="V99" s="24" t="str">
        <f>IF('tab1'!V99="","",'tab1'!V99)</f>
        <v>03 Wzmacnianie konkurencyjności małych i średnich przedsiębiorstw (MŚP)</v>
      </c>
      <c r="W99" s="24" t="str">
        <f>IF('tab1'!W99="","",'tab1'!W99)</f>
        <v>Projekt nie jest realizowany w ramach EFS</v>
      </c>
      <c r="X99" s="24" t="str">
        <f>IF('tab1'!X99="","",'tab1'!X99)</f>
        <v>Nie dotyczy</v>
      </c>
      <c r="Y99" s="33"/>
      <c r="Z99" s="34" t="str">
        <f>VLOOKUP(C99,przeliczenia!C:D,2,FALSE)</f>
        <v>WOJ.: POMORSKIE, POW.: Gdańsk, GM.: Gdańsk</v>
      </c>
    </row>
    <row r="100" spans="1:26" ht="78.75" hidden="1" x14ac:dyDescent="0.25">
      <c r="A100" s="24"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4"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4" t="str">
        <f>IF('tab1'!C100="","",'tab1'!C100)</f>
        <v>RPPM.02.02.01-22-0017/20</v>
      </c>
      <c r="D100" s="24" t="str">
        <f>IF('tab1'!D100="","",'tab1'!D100)</f>
        <v>KLUB PODRÓŻNIKÓW APETYT NA ŚWIAT PIOTR KAŹNICA</v>
      </c>
      <c r="E100" s="24" t="str">
        <f>IF('tab1'!E100="","",'tab1'!E100)</f>
        <v>EFRR</v>
      </c>
      <c r="F100" s="24" t="str">
        <f>IF('tab1'!F100="","",'tab1'!F100)</f>
        <v>Regionalny Program Operacyjny Województwa Pomorskiego na lata 2014-2020</v>
      </c>
      <c r="G100" s="24" t="str">
        <f>IF('tab1'!G100="","",'tab1'!G100)</f>
        <v>2. Przedsiębiorstwa</v>
      </c>
      <c r="H100" s="24" t="str">
        <f>IF('tab1'!H100="","",'tab1'!H100)</f>
        <v>2.2. Inwestycje profilowane – wsparcie dotacyjne</v>
      </c>
      <c r="I100" s="24" t="str">
        <f>IF('tab1'!I100="","",'tab1'!I100)</f>
        <v>2.2.1. Inwestycje profilowane – wsparcie dotacyjne</v>
      </c>
      <c r="J100" s="25">
        <f>IF('tab1'!J100="","",'tab1'!J100)</f>
        <v>352000</v>
      </c>
      <c r="K100" s="25">
        <f>IF('tab1'!K100="","",'tab1'!K100)</f>
        <v>352000</v>
      </c>
      <c r="L100" s="25">
        <f>IF('tab1'!L100="","",'tab1'!L100)</f>
        <v>250000</v>
      </c>
      <c r="M100" s="26">
        <f>IF('tab1'!M100="","",'tab1'!M100)</f>
        <v>71.022727272727295</v>
      </c>
      <c r="N100" s="24" t="str">
        <f>IF('tab1'!N100="","",'tab1'!N100)</f>
        <v>01 Dotacja bezzwrotna</v>
      </c>
      <c r="O100" s="24" t="str">
        <f>IF('tab1'!O100="","",'tab1'!O100)</f>
        <v>Miejsca realizacji do uzupełnienia ręcznego z raportu uzupełniającego!</v>
      </c>
      <c r="P100" s="24" t="str">
        <f>IF('tab1'!P100="","",'tab1'!P100)</f>
        <v>03 Obszary wiejskie (o małej gęstości zaludnienia)</v>
      </c>
      <c r="Q100" s="27">
        <f>IF('tab1'!Q100="","",'tab1'!Q100)</f>
        <v>44013</v>
      </c>
      <c r="R100" s="27">
        <f>IF('tab1'!R100="","",'tab1'!R100)</f>
        <v>44743</v>
      </c>
      <c r="S100" s="24" t="str">
        <f>IF('tab1'!S100="","",'tab1'!S100)</f>
        <v>Nadzwyczajny</v>
      </c>
      <c r="T100" s="24" t="str">
        <f>IF('tab1'!T100="","",'tab1'!T100)</f>
        <v>15 Turystyka oraz działalność związana z zakwaterowaniem i usługami gastronomicznymi</v>
      </c>
      <c r="U100" s="24" t="str">
        <f>IF('tab1'!U100="","",'tab1'!U100)</f>
        <v>067 Rozwój działalności MŚP, wsparcie przedsiębiorczości i tworzenia przedsiębiorstw (w tym wsparcie dla przedsiębiorstw typu spin-off i spin-out)</v>
      </c>
      <c r="V100" s="24" t="str">
        <f>IF('tab1'!V100="","",'tab1'!V100)</f>
        <v>03 Wzmacnianie konkurencyjności małych i średnich przedsiębiorstw (MŚP)</v>
      </c>
      <c r="W100" s="24" t="str">
        <f>IF('tab1'!W100="","",'tab1'!W100)</f>
        <v>Projekt nie jest realizowany w ramach EFS</v>
      </c>
      <c r="X100" s="24" t="str">
        <f>IF('tab1'!X100="","",'tab1'!X100)</f>
        <v>Nie dotyczy</v>
      </c>
      <c r="Y100" s="33"/>
      <c r="Z100" s="34" t="str">
        <f>VLOOKUP(C100,przeliczenia!C:D,2,FALSE)</f>
        <v>WOJ.: POMORSKIE, POW.: wejherowski, GM.: Wejherowo - gmina wiejska</v>
      </c>
    </row>
    <row r="101" spans="1:26" ht="90" x14ac:dyDescent="0.25">
      <c r="A101" s="24"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4"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4" t="str">
        <f>IF('tab1'!C101="","",'tab1'!C101)</f>
        <v>RPPM.02.02.01-22-0018/16</v>
      </c>
      <c r="D101" s="24" t="str">
        <f>IF('tab1'!D101="","",'tab1'!D101)</f>
        <v>DENTAL LAB LABORATORIUM DENTYSTYCZNE WIESŁAW STEFANIAK</v>
      </c>
      <c r="E101" s="24" t="str">
        <f>IF('tab1'!E101="","",'tab1'!E101)</f>
        <v>EFRR</v>
      </c>
      <c r="F101" s="24" t="str">
        <f>IF('tab1'!F101="","",'tab1'!F101)</f>
        <v>Regionalny Program Operacyjny Województwa Pomorskiego na lata 2014-2020</v>
      </c>
      <c r="G101" s="24" t="str">
        <f>IF('tab1'!G101="","",'tab1'!G101)</f>
        <v>2. Przedsiębiorstwa</v>
      </c>
      <c r="H101" s="24" t="str">
        <f>IF('tab1'!H101="","",'tab1'!H101)</f>
        <v>2.2. Inwestycje profilowane – wsparcie dotacyjne</v>
      </c>
      <c r="I101" s="24" t="str">
        <f>IF('tab1'!I101="","",'tab1'!I101)</f>
        <v>2.2.1. Inwestycje profilowane – wsparcie dotacyjne</v>
      </c>
      <c r="J101" s="25">
        <f>IF('tab1'!J101="","",'tab1'!J101)</f>
        <v>1880670</v>
      </c>
      <c r="K101" s="25">
        <f>IF('tab1'!K101="","",'tab1'!K101)</f>
        <v>1719359.97</v>
      </c>
      <c r="L101" s="25">
        <f>IF('tab1'!L101="","",'tab1'!L101)</f>
        <v>928454.38</v>
      </c>
      <c r="M101" s="26">
        <f>IF('tab1'!M101="","",'tab1'!M101)</f>
        <v>53.999999778987501</v>
      </c>
      <c r="N101" s="24" t="str">
        <f>IF('tab1'!N101="","",'tab1'!N101)</f>
        <v>01 Dotacja bezzwrotna</v>
      </c>
      <c r="O101" s="24" t="str">
        <f>IF('tab1'!O101="","",'tab1'!O101)</f>
        <v>Miejsca realizacji do uzupełnienia ręcznego z raportu uzupełniającego!</v>
      </c>
      <c r="P101" s="24" t="str">
        <f>IF('tab1'!P101="","",'tab1'!P101)</f>
        <v>07 Nie dotyczy</v>
      </c>
      <c r="Q101" s="27">
        <f>IF('tab1'!Q101="","",'tab1'!Q101)</f>
        <v>42644</v>
      </c>
      <c r="R101" s="27">
        <f>IF('tab1'!R101="","",'tab1'!R101)</f>
        <v>43190</v>
      </c>
      <c r="S101" s="24" t="str">
        <f>IF('tab1'!S101="","",'tab1'!S101)</f>
        <v>Konkursowy</v>
      </c>
      <c r="T101" s="24" t="str">
        <f>IF('tab1'!T101="","",'tab1'!T101)</f>
        <v>20 Opieka zdrowotna</v>
      </c>
      <c r="U101" s="24" t="str">
        <f>IF('tab1'!U101="","",'tab1'!U101)</f>
        <v>067 Rozwój działalności MŚP, wsparcie przedsiębiorczości i tworzenia przedsiębiorstw (w tym wsparcie dla przedsiębiorstw typu spin-off i spin-out)</v>
      </c>
      <c r="V101" s="24" t="str">
        <f>IF('tab1'!V101="","",'tab1'!V101)</f>
        <v>03 Wzmacnianie konkurencyjności małych i średnich przedsiębiorstw (MŚP)</v>
      </c>
      <c r="W101" s="24" t="str">
        <f>IF('tab1'!W101="","",'tab1'!W101)</f>
        <v>Projekt nie jest realizowany w ramach EFS</v>
      </c>
      <c r="X101" s="24" t="str">
        <f>IF('tab1'!X101="","",'tab1'!X101)</f>
        <v>Nie dotyczy</v>
      </c>
      <c r="Y101" s="33"/>
      <c r="Z101" s="34" t="str">
        <f>VLOOKUP(C101,przeliczenia!C:D,2,FALSE)</f>
        <v>Cały Kraj</v>
      </c>
    </row>
    <row r="102" spans="1:26" ht="90" x14ac:dyDescent="0.25">
      <c r="A102" s="24" t="str">
        <f>IF('tab1'!A102="","",'tab1'!A102)</f>
        <v>Wprowadzenie w " TK MEDICA " Sp. z o.o. programów diagnostyki z zakresu chorób cywilizacyjnych i okresu starzenia się, z wykorzystaniem nowoczesnej tomografii komputerowej.</v>
      </c>
      <c r="B102" s="24"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4" t="str">
        <f>IF('tab1'!C102="","",'tab1'!C102)</f>
        <v>RPPM.02.02.01-22-0018/17</v>
      </c>
      <c r="D102" s="24" t="str">
        <f>IF('tab1'!D102="","",'tab1'!D102)</f>
        <v>'TK MEDICA' SPÓŁKA Z OGRANICZONĄ ODPOWIEDZIALNOŚCIĄ</v>
      </c>
      <c r="E102" s="24" t="str">
        <f>IF('tab1'!E102="","",'tab1'!E102)</f>
        <v>EFRR</v>
      </c>
      <c r="F102" s="24" t="str">
        <f>IF('tab1'!F102="","",'tab1'!F102)</f>
        <v>Regionalny Program Operacyjny Województwa Pomorskiego na lata 2014-2020</v>
      </c>
      <c r="G102" s="24" t="str">
        <f>IF('tab1'!G102="","",'tab1'!G102)</f>
        <v>2. Przedsiębiorstwa</v>
      </c>
      <c r="H102" s="24" t="str">
        <f>IF('tab1'!H102="","",'tab1'!H102)</f>
        <v>2.2. Inwestycje profilowane – wsparcie dotacyjne</v>
      </c>
      <c r="I102" s="24" t="str">
        <f>IF('tab1'!I102="","",'tab1'!I102)</f>
        <v>2.2.1. Inwestycje profilowane – wsparcie dotacyjne</v>
      </c>
      <c r="J102" s="25">
        <f>IF('tab1'!J102="","",'tab1'!J102)</f>
        <v>1433000</v>
      </c>
      <c r="K102" s="25">
        <f>IF('tab1'!K102="","",'tab1'!K102)</f>
        <v>1363800</v>
      </c>
      <c r="L102" s="25">
        <f>IF('tab1'!L102="","",'tab1'!L102)</f>
        <v>750090</v>
      </c>
      <c r="M102" s="26">
        <f>IF('tab1'!M102="","",'tab1'!M102)</f>
        <v>55</v>
      </c>
      <c r="N102" s="24" t="str">
        <f>IF('tab1'!N102="","",'tab1'!N102)</f>
        <v>01 Dotacja bezzwrotna</v>
      </c>
      <c r="O102" s="24" t="str">
        <f>IF('tab1'!O102="","",'tab1'!O102)</f>
        <v>Miejsca realizacji do uzupełnienia ręcznego z raportu uzupełniającego!</v>
      </c>
      <c r="P102" s="24" t="str">
        <f>IF('tab1'!P102="","",'tab1'!P102)</f>
        <v>02 Małe obszary miejskie (o ludności &gt;5 000 i średniej gęstości zaludnienia)</v>
      </c>
      <c r="Q102" s="27">
        <f>IF('tab1'!Q102="","",'tab1'!Q102)</f>
        <v>42993</v>
      </c>
      <c r="R102" s="27">
        <f>IF('tab1'!R102="","",'tab1'!R102)</f>
        <v>43098</v>
      </c>
      <c r="S102" s="24" t="str">
        <f>IF('tab1'!S102="","",'tab1'!S102)</f>
        <v>Konkursowy</v>
      </c>
      <c r="T102" s="24" t="str">
        <f>IF('tab1'!T102="","",'tab1'!T102)</f>
        <v>20 Opieka zdrowotna</v>
      </c>
      <c r="U102" s="24" t="str">
        <f>IF('tab1'!U102="","",'tab1'!U102)</f>
        <v>067 Rozwój działalności MŚP, wsparcie przedsiębiorczości i tworzenia przedsiębiorstw (w tym wsparcie dla przedsiębiorstw typu spin-off i spin-out)</v>
      </c>
      <c r="V102" s="24" t="str">
        <f>IF('tab1'!V102="","",'tab1'!V102)</f>
        <v>03 Wzmacnianie konkurencyjności małych i średnich przedsiębiorstw (MŚP)</v>
      </c>
      <c r="W102" s="24" t="str">
        <f>IF('tab1'!W102="","",'tab1'!W102)</f>
        <v>Projekt nie jest realizowany w ramach EFS</v>
      </c>
      <c r="X102" s="24" t="str">
        <f>IF('tab1'!X102="","",'tab1'!X102)</f>
        <v>Nie dotyczy</v>
      </c>
      <c r="Y102" s="33"/>
      <c r="Z102" s="34" t="str">
        <f>VLOOKUP(C102,przeliczenia!C:D,2,FALSE)</f>
        <v>WOJ.: POMORSKIE, POW.: starogardzki, GM.: Starogard Gdański</v>
      </c>
    </row>
    <row r="103" spans="1:26" ht="67.5" hidden="1" x14ac:dyDescent="0.25">
      <c r="A103" s="24" t="str">
        <f>IF('tab1'!A103="","",'tab1'!A103)</f>
        <v>Agrohotel - rozwój rodzinnej agroturystyki w miejscowości Sławutowo w dobie epidemii COVID-19</v>
      </c>
      <c r="B103" s="24"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4" t="str">
        <f>IF('tab1'!C103="","",'tab1'!C103)</f>
        <v>RPPM.02.02.01-22-0018/20</v>
      </c>
      <c r="D103" s="24" t="str">
        <f>IF('tab1'!D103="","",'tab1'!D103)</f>
        <v>VIVART ALEKSANDRA SELONKE</v>
      </c>
      <c r="E103" s="24" t="str">
        <f>IF('tab1'!E103="","",'tab1'!E103)</f>
        <v>EFRR</v>
      </c>
      <c r="F103" s="24" t="str">
        <f>IF('tab1'!F103="","",'tab1'!F103)</f>
        <v>Regionalny Program Operacyjny Województwa Pomorskiego na lata 2014-2020</v>
      </c>
      <c r="G103" s="24" t="str">
        <f>IF('tab1'!G103="","",'tab1'!G103)</f>
        <v>2. Przedsiębiorstwa</v>
      </c>
      <c r="H103" s="24" t="str">
        <f>IF('tab1'!H103="","",'tab1'!H103)</f>
        <v>2.2. Inwestycje profilowane – wsparcie dotacyjne</v>
      </c>
      <c r="I103" s="24" t="str">
        <f>IF('tab1'!I103="","",'tab1'!I103)</f>
        <v>2.2.1. Inwestycje profilowane – wsparcie dotacyjne</v>
      </c>
      <c r="J103" s="25">
        <f>IF('tab1'!J103="","",'tab1'!J103)</f>
        <v>253864.83</v>
      </c>
      <c r="K103" s="25">
        <f>IF('tab1'!K103="","",'tab1'!K103)</f>
        <v>253864.83</v>
      </c>
      <c r="L103" s="25">
        <f>IF('tab1'!L103="","",'tab1'!L103)</f>
        <v>215785</v>
      </c>
      <c r="M103" s="26">
        <f>IF('tab1'!M103="","",'tab1'!M103)</f>
        <v>84.999958442451401</v>
      </c>
      <c r="N103" s="24" t="str">
        <f>IF('tab1'!N103="","",'tab1'!N103)</f>
        <v>01 Dotacja bezzwrotna</v>
      </c>
      <c r="O103" s="24" t="str">
        <f>IF('tab1'!O103="","",'tab1'!O103)</f>
        <v>Miejsca realizacji do uzupełnienia ręcznego z raportu uzupełniającego!</v>
      </c>
      <c r="P103" s="24" t="str">
        <f>IF('tab1'!P103="","",'tab1'!P103)</f>
        <v>03 Obszary wiejskie (o małej gęstości zaludnienia)</v>
      </c>
      <c r="Q103" s="27">
        <f>IF('tab1'!Q103="","",'tab1'!Q103)</f>
        <v>44046</v>
      </c>
      <c r="R103" s="27">
        <f>IF('tab1'!R103="","",'tab1'!R103)</f>
        <v>44347</v>
      </c>
      <c r="S103" s="24" t="str">
        <f>IF('tab1'!S103="","",'tab1'!S103)</f>
        <v>Nadzwyczajny</v>
      </c>
      <c r="T103" s="24" t="str">
        <f>IF('tab1'!T103="","",'tab1'!T103)</f>
        <v>15 Turystyka oraz działalność związana z zakwaterowaniem i usługami gastronomicznymi</v>
      </c>
      <c r="U103" s="24" t="str">
        <f>IF('tab1'!U103="","",'tab1'!U103)</f>
        <v>067 Rozwój działalności MŚP, wsparcie przedsiębiorczości i tworzenia przedsiębiorstw (w tym wsparcie dla przedsiębiorstw typu spin-off i spin-out)</v>
      </c>
      <c r="V103" s="24" t="str">
        <f>IF('tab1'!V103="","",'tab1'!V103)</f>
        <v>03 Wzmacnianie konkurencyjności małych i średnich przedsiębiorstw (MŚP)</v>
      </c>
      <c r="W103" s="24" t="str">
        <f>IF('tab1'!W103="","",'tab1'!W103)</f>
        <v>Projekt nie jest realizowany w ramach EFS</v>
      </c>
      <c r="X103" s="24" t="str">
        <f>IF('tab1'!X103="","",'tab1'!X103)</f>
        <v>Nie dotyczy</v>
      </c>
      <c r="Y103" s="33"/>
      <c r="Z103" s="34" t="str">
        <f>VLOOKUP(C103,przeliczenia!C:D,2,FALSE)</f>
        <v>WOJ.: POMORSKIE, POW.: pucki, GM.: Puck - gmina wiejska</v>
      </c>
    </row>
    <row r="104" spans="1:26" ht="90" x14ac:dyDescent="0.25">
      <c r="A104" s="24" t="str">
        <f>IF('tab1'!A104="","",'tab1'!A104)</f>
        <v>Rozwój potencjału rynkowego przedsiębiorstwa poprzez uruchomienie nowych i innowacyjnych usług medycznych oraz znaczącej poprawie ich jakości na rynku regionalnym i krajowym.</v>
      </c>
      <c r="B104" s="24"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4" t="str">
        <f>IF('tab1'!C104="","",'tab1'!C104)</f>
        <v>RPPM.02.02.01-22-0019/16</v>
      </c>
      <c r="D104" s="24" t="str">
        <f>IF('tab1'!D104="","",'tab1'!D104)</f>
        <v>MEDICAL MEDYCYNA SP. Z O.O.</v>
      </c>
      <c r="E104" s="24" t="str">
        <f>IF('tab1'!E104="","",'tab1'!E104)</f>
        <v>EFRR</v>
      </c>
      <c r="F104" s="24" t="str">
        <f>IF('tab1'!F104="","",'tab1'!F104)</f>
        <v>Regionalny Program Operacyjny Województwa Pomorskiego na lata 2014-2020</v>
      </c>
      <c r="G104" s="24" t="str">
        <f>IF('tab1'!G104="","",'tab1'!G104)</f>
        <v>2. Przedsiębiorstwa</v>
      </c>
      <c r="H104" s="24" t="str">
        <f>IF('tab1'!H104="","",'tab1'!H104)</f>
        <v>2.2. Inwestycje profilowane – wsparcie dotacyjne</v>
      </c>
      <c r="I104" s="24" t="str">
        <f>IF('tab1'!I104="","",'tab1'!I104)</f>
        <v>2.2.1. Inwestycje profilowane – wsparcie dotacyjne</v>
      </c>
      <c r="J104" s="25">
        <f>IF('tab1'!J104="","",'tab1'!J104)</f>
        <v>1729200</v>
      </c>
      <c r="K104" s="25">
        <f>IF('tab1'!K104="","",'tab1'!K104)</f>
        <v>1719360</v>
      </c>
      <c r="L104" s="25">
        <f>IF('tab1'!L104="","",'tab1'!L104)</f>
        <v>629629.63</v>
      </c>
      <c r="M104" s="26">
        <f>IF('tab1'!M104="","",'tab1'!M104)</f>
        <v>36.6199998836776</v>
      </c>
      <c r="N104" s="24" t="str">
        <f>IF('tab1'!N104="","",'tab1'!N104)</f>
        <v>01 Dotacja bezzwrotna</v>
      </c>
      <c r="O104" s="24" t="str">
        <f>IF('tab1'!O104="","",'tab1'!O104)</f>
        <v>Miejsca realizacji do uzupełnienia ręcznego z raportu uzupełniającego!</v>
      </c>
      <c r="P104" s="24" t="str">
        <f>IF('tab1'!P104="","",'tab1'!P104)</f>
        <v>02 Małe obszary miejskie (o ludności &gt;5 000 i średniej gęstości zaludnienia)</v>
      </c>
      <c r="Q104" s="27">
        <f>IF('tab1'!Q104="","",'tab1'!Q104)</f>
        <v>42552</v>
      </c>
      <c r="R104" s="27">
        <f>IF('tab1'!R104="","",'tab1'!R104)</f>
        <v>42916</v>
      </c>
      <c r="S104" s="24" t="str">
        <f>IF('tab1'!S104="","",'tab1'!S104)</f>
        <v>Konkursowy</v>
      </c>
      <c r="T104" s="24" t="str">
        <f>IF('tab1'!T104="","",'tab1'!T104)</f>
        <v>20 Opieka zdrowotna</v>
      </c>
      <c r="U104" s="24" t="str">
        <f>IF('tab1'!U104="","",'tab1'!U104)</f>
        <v>067 Rozwój działalności MŚP, wsparcie przedsiębiorczości i tworzenia przedsiębiorstw (w tym wsparcie dla przedsiębiorstw typu spin-off i spin-out)</v>
      </c>
      <c r="V104" s="24" t="str">
        <f>IF('tab1'!V104="","",'tab1'!V104)</f>
        <v>03 Wzmacnianie konkurencyjności małych i średnich przedsiębiorstw (MŚP)</v>
      </c>
      <c r="W104" s="24" t="str">
        <f>IF('tab1'!W104="","",'tab1'!W104)</f>
        <v>Projekt nie jest realizowany w ramach EFS</v>
      </c>
      <c r="X104" s="24" t="str">
        <f>IF('tab1'!X104="","",'tab1'!X104)</f>
        <v>Nie dotyczy</v>
      </c>
      <c r="Y104" s="33"/>
      <c r="Z104" s="34" t="str">
        <f>VLOOKUP(C104,przeliczenia!C:D,2,FALSE)</f>
        <v>WOJ.: POMORSKIE, POW.: tczewski, GM.: Tczew</v>
      </c>
    </row>
    <row r="105" spans="1:26" ht="67.5" hidden="1" x14ac:dyDescent="0.25">
      <c r="A105" s="24" t="str">
        <f>IF('tab1'!A105="","",'tab1'!A105)</f>
        <v>Zakup nowej linii produkcyjnej lodów naturalnych - SOODI s.c.</v>
      </c>
      <c r="B105" s="24"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4" t="str">
        <f>IF('tab1'!C105="","",'tab1'!C105)</f>
        <v>RPPM.02.02.01-22-0019/20</v>
      </c>
      <c r="D105" s="24" t="str">
        <f>IF('tab1'!D105="","",'tab1'!D105)</f>
        <v>SOODI ANNA ODJAS, MACIEJ SINIŁO SPÓŁKA CYWILNA</v>
      </c>
      <c r="E105" s="24" t="str">
        <f>IF('tab1'!E105="","",'tab1'!E105)</f>
        <v>EFRR</v>
      </c>
      <c r="F105" s="24" t="str">
        <f>IF('tab1'!F105="","",'tab1'!F105)</f>
        <v>Regionalny Program Operacyjny Województwa Pomorskiego na lata 2014-2020</v>
      </c>
      <c r="G105" s="24" t="str">
        <f>IF('tab1'!G105="","",'tab1'!G105)</f>
        <v>2. Przedsiębiorstwa</v>
      </c>
      <c r="H105" s="24" t="str">
        <f>IF('tab1'!H105="","",'tab1'!H105)</f>
        <v>2.2. Inwestycje profilowane – wsparcie dotacyjne</v>
      </c>
      <c r="I105" s="24" t="str">
        <f>IF('tab1'!I105="","",'tab1'!I105)</f>
        <v>2.2.1. Inwestycje profilowane – wsparcie dotacyjne</v>
      </c>
      <c r="J105" s="25">
        <f>IF('tab1'!J105="","",'tab1'!J105)</f>
        <v>339170</v>
      </c>
      <c r="K105" s="25">
        <f>IF('tab1'!K105="","",'tab1'!K105)</f>
        <v>339170</v>
      </c>
      <c r="L105" s="25">
        <f>IF('tab1'!L105="","",'tab1'!L105)</f>
        <v>250000</v>
      </c>
      <c r="M105" s="26">
        <f>IF('tab1'!M105="","",'tab1'!M105)</f>
        <v>73.709349293864406</v>
      </c>
      <c r="N105" s="24" t="str">
        <f>IF('tab1'!N105="","",'tab1'!N105)</f>
        <v>01 Dotacja bezzwrotna</v>
      </c>
      <c r="O105" s="24" t="str">
        <f>IF('tab1'!O105="","",'tab1'!O105)</f>
        <v>Miejsca realizacji do uzupełnienia ręcznego z raportu uzupełniającego!</v>
      </c>
      <c r="P105" s="24" t="str">
        <f>IF('tab1'!P105="","",'tab1'!P105)</f>
        <v>03 Obszary wiejskie (o małej gęstości zaludnienia)</v>
      </c>
      <c r="Q105" s="27">
        <f>IF('tab1'!Q105="","",'tab1'!Q105)</f>
        <v>44006</v>
      </c>
      <c r="R105" s="27">
        <f>IF('tab1'!R105="","",'tab1'!R105)</f>
        <v>44211</v>
      </c>
      <c r="S105" s="24" t="str">
        <f>IF('tab1'!S105="","",'tab1'!S105)</f>
        <v>Nadzwyczajny</v>
      </c>
      <c r="T105" s="24" t="str">
        <f>IF('tab1'!T105="","",'tab1'!T105)</f>
        <v>15 Turystyka oraz działalność związana z zakwaterowaniem i usługami gastronomicznymi</v>
      </c>
      <c r="U105" s="24" t="str">
        <f>IF('tab1'!U105="","",'tab1'!U105)</f>
        <v>067 Rozwój działalności MŚP, wsparcie przedsiębiorczości i tworzenia przedsiębiorstw (w tym wsparcie dla przedsiębiorstw typu spin-off i spin-out)</v>
      </c>
      <c r="V105" s="24" t="str">
        <f>IF('tab1'!V105="","",'tab1'!V105)</f>
        <v>03 Wzmacnianie konkurencyjności małych i średnich przedsiębiorstw (MŚP)</v>
      </c>
      <c r="W105" s="24" t="str">
        <f>IF('tab1'!W105="","",'tab1'!W105)</f>
        <v>Projekt nie jest realizowany w ramach EFS</v>
      </c>
      <c r="X105" s="24" t="str">
        <f>IF('tab1'!X105="","",'tab1'!X105)</f>
        <v>Nie dotyczy</v>
      </c>
      <c r="Y105" s="33"/>
      <c r="Z105" s="34" t="str">
        <f>VLOOKUP(C105,przeliczenia!C:D,2,FALSE)</f>
        <v>WOJ.: POMORSKIE, POW.: gdański, GM.: Pruszcz Gdański</v>
      </c>
    </row>
    <row r="106" spans="1:26" ht="90" x14ac:dyDescent="0.25">
      <c r="A106" s="24" t="str">
        <f>IF('tab1'!A106="","",'tab1'!A106)</f>
        <v>Zakup innowacyjnego sprzętu medycznego i usprawnienie przebiegu badań diagnostycznych poprzez wprowadzenie rozwiązań cyfrowych przez ZOZ MEDICAL Sp. o. o.</v>
      </c>
      <c r="B106" s="24"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4" t="str">
        <f>IF('tab1'!C106="","",'tab1'!C106)</f>
        <v>RPPM.02.02.01-22-0020/16</v>
      </c>
      <c r="D106" s="24" t="str">
        <f>IF('tab1'!D106="","",'tab1'!D106)</f>
        <v>MEDICAL MEDYCYNA SP. Z O.O.</v>
      </c>
      <c r="E106" s="24" t="str">
        <f>IF('tab1'!E106="","",'tab1'!E106)</f>
        <v>EFRR</v>
      </c>
      <c r="F106" s="24" t="str">
        <f>IF('tab1'!F106="","",'tab1'!F106)</f>
        <v>Regionalny Program Operacyjny Województwa Pomorskiego na lata 2014-2020</v>
      </c>
      <c r="G106" s="24" t="str">
        <f>IF('tab1'!G106="","",'tab1'!G106)</f>
        <v>2. Przedsiębiorstwa</v>
      </c>
      <c r="H106" s="24" t="str">
        <f>IF('tab1'!H106="","",'tab1'!H106)</f>
        <v>2.2. Inwestycje profilowane – wsparcie dotacyjne</v>
      </c>
      <c r="I106" s="24" t="str">
        <f>IF('tab1'!I106="","",'tab1'!I106)</f>
        <v>2.2.1. Inwestycje profilowane – wsparcie dotacyjne</v>
      </c>
      <c r="J106" s="25">
        <f>IF('tab1'!J106="","",'tab1'!J106)</f>
        <v>2647800</v>
      </c>
      <c r="K106" s="25">
        <f>IF('tab1'!K106="","",'tab1'!K106)</f>
        <v>2000000</v>
      </c>
      <c r="L106" s="25">
        <f>IF('tab1'!L106="","",'tab1'!L106)</f>
        <v>732400</v>
      </c>
      <c r="M106" s="26">
        <f>IF('tab1'!M106="","",'tab1'!M106)</f>
        <v>36.619999999999997</v>
      </c>
      <c r="N106" s="24" t="str">
        <f>IF('tab1'!N106="","",'tab1'!N106)</f>
        <v>01 Dotacja bezzwrotna</v>
      </c>
      <c r="O106" s="24" t="str">
        <f>IF('tab1'!O106="","",'tab1'!O106)</f>
        <v>Miejsca realizacji do uzupełnienia ręcznego z raportu uzupełniającego!</v>
      </c>
      <c r="P106" s="24" t="str">
        <f>IF('tab1'!P106="","",'tab1'!P106)</f>
        <v>02 Małe obszary miejskie (o ludności &gt;5 000 i średniej gęstości zaludnienia)</v>
      </c>
      <c r="Q106" s="27">
        <f>IF('tab1'!Q106="","",'tab1'!Q106)</f>
        <v>42552</v>
      </c>
      <c r="R106" s="27">
        <f>IF('tab1'!R106="","",'tab1'!R106)</f>
        <v>42916</v>
      </c>
      <c r="S106" s="24" t="str">
        <f>IF('tab1'!S106="","",'tab1'!S106)</f>
        <v>Konkursowy</v>
      </c>
      <c r="T106" s="24" t="str">
        <f>IF('tab1'!T106="","",'tab1'!T106)</f>
        <v>20 Opieka zdrowotna</v>
      </c>
      <c r="U106" s="24" t="str">
        <f>IF('tab1'!U106="","",'tab1'!U106)</f>
        <v>067 Rozwój działalności MŚP, wsparcie przedsiębiorczości i tworzenia przedsiębiorstw (w tym wsparcie dla przedsiębiorstw typu spin-off i spin-out)</v>
      </c>
      <c r="V106" s="24" t="str">
        <f>IF('tab1'!V106="","",'tab1'!V106)</f>
        <v>03 Wzmacnianie konkurencyjności małych i średnich przedsiębiorstw (MŚP)</v>
      </c>
      <c r="W106" s="24" t="str">
        <f>IF('tab1'!W106="","",'tab1'!W106)</f>
        <v>Projekt nie jest realizowany w ramach EFS</v>
      </c>
      <c r="X106" s="24" t="str">
        <f>IF('tab1'!X106="","",'tab1'!X106)</f>
        <v>Nie dotyczy</v>
      </c>
      <c r="Y106" s="33"/>
      <c r="Z106" s="34" t="str">
        <f>VLOOKUP(C106,przeliczenia!C:D,2,FALSE)</f>
        <v>WOJ.: POMORSKIE, POW.: tczewski, GM.: Tczew</v>
      </c>
    </row>
    <row r="107" spans="1:26" ht="67.5" hidden="1" x14ac:dyDescent="0.25">
      <c r="A107" s="24" t="str">
        <f>IF('tab1'!A107="","",'tab1'!A107)</f>
        <v>Poprawa warunków sanitarnych oraz stworzenie zimowej oferty turystycznej</v>
      </c>
      <c r="B107" s="24"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4" t="str">
        <f>IF('tab1'!C107="","",'tab1'!C107)</f>
        <v>RPPM.02.02.01-22-0020/20</v>
      </c>
      <c r="D107" s="24" t="str">
        <f>IF('tab1'!D107="","",'tab1'!D107)</f>
        <v>FORREST ME JĘDRZEJ JURKOWSKI</v>
      </c>
      <c r="E107" s="24" t="str">
        <f>IF('tab1'!E107="","",'tab1'!E107)</f>
        <v>EFRR</v>
      </c>
      <c r="F107" s="24" t="str">
        <f>IF('tab1'!F107="","",'tab1'!F107)</f>
        <v>Regionalny Program Operacyjny Województwa Pomorskiego na lata 2014-2020</v>
      </c>
      <c r="G107" s="24" t="str">
        <f>IF('tab1'!G107="","",'tab1'!G107)</f>
        <v>2. Przedsiębiorstwa</v>
      </c>
      <c r="H107" s="24" t="str">
        <f>IF('tab1'!H107="","",'tab1'!H107)</f>
        <v>2.2. Inwestycje profilowane – wsparcie dotacyjne</v>
      </c>
      <c r="I107" s="24" t="str">
        <f>IF('tab1'!I107="","",'tab1'!I107)</f>
        <v>2.2.1. Inwestycje profilowane – wsparcie dotacyjne</v>
      </c>
      <c r="J107" s="25">
        <f>IF('tab1'!J107="","",'tab1'!J107)</f>
        <v>97224.33</v>
      </c>
      <c r="K107" s="25">
        <f>IF('tab1'!K107="","",'tab1'!K107)</f>
        <v>97224.33</v>
      </c>
      <c r="L107" s="25">
        <f>IF('tab1'!L107="","",'tab1'!L107)</f>
        <v>86170.98</v>
      </c>
      <c r="M107" s="26">
        <f>IF('tab1'!M107="","",'tab1'!M107)</f>
        <v>88.631086478045106</v>
      </c>
      <c r="N107" s="24" t="str">
        <f>IF('tab1'!N107="","",'tab1'!N107)</f>
        <v>01 Dotacja bezzwrotna</v>
      </c>
      <c r="O107" s="24" t="str">
        <f>IF('tab1'!O107="","",'tab1'!O107)</f>
        <v>Miejsca realizacji do uzupełnienia ręcznego z raportu uzupełniającego!</v>
      </c>
      <c r="P107" s="24" t="str">
        <f>IF('tab1'!P107="","",'tab1'!P107)</f>
        <v>01 Duże obszary miejskie (o ludności &gt;50 000 i dużej gęstości zaludnienia)</v>
      </c>
      <c r="Q107" s="27">
        <f>IF('tab1'!Q107="","",'tab1'!Q107)</f>
        <v>44013</v>
      </c>
      <c r="R107" s="27">
        <f>IF('tab1'!R107="","",'tab1'!R107)</f>
        <v>44377</v>
      </c>
      <c r="S107" s="24" t="str">
        <f>IF('tab1'!S107="","",'tab1'!S107)</f>
        <v>Nadzwyczajny</v>
      </c>
      <c r="T107" s="24" t="str">
        <f>IF('tab1'!T107="","",'tab1'!T107)</f>
        <v>15 Turystyka oraz działalność związana z zakwaterowaniem i usługami gastronomicznymi</v>
      </c>
      <c r="U107" s="24" t="str">
        <f>IF('tab1'!U107="","",'tab1'!U107)</f>
        <v>067 Rozwój działalności MŚP, wsparcie przedsiębiorczości i tworzenia przedsiębiorstw (w tym wsparcie dla przedsiębiorstw typu spin-off i spin-out)</v>
      </c>
      <c r="V107" s="24" t="str">
        <f>IF('tab1'!V107="","",'tab1'!V107)</f>
        <v>03 Wzmacnianie konkurencyjności małych i średnich przedsiębiorstw (MŚP)</v>
      </c>
      <c r="W107" s="24" t="str">
        <f>IF('tab1'!W107="","",'tab1'!W107)</f>
        <v>Projekt nie jest realizowany w ramach EFS</v>
      </c>
      <c r="X107" s="24" t="str">
        <f>IF('tab1'!X107="","",'tab1'!X107)</f>
        <v>Nie dotyczy</v>
      </c>
      <c r="Y107" s="33"/>
      <c r="Z107" s="34" t="str">
        <f>VLOOKUP(C107,przeliczenia!C:D,2,FALSE)</f>
        <v>WOJ.: POMORSKIE, POW.: Gdańsk, GM.: Gdańsk</v>
      </c>
    </row>
    <row r="108" spans="1:26" ht="90" hidden="1" x14ac:dyDescent="0.25">
      <c r="A108" s="24" t="str">
        <f>IF('tab1'!A108="","",'tab1'!A108)</f>
        <v>Rozwój firmy Jakub Kużel - Lodziarnie poprzez dostosowanie działalności do sytuacji pandemicznej.</v>
      </c>
      <c r="B108" s="24"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4" t="str">
        <f>IF('tab1'!C108="","",'tab1'!C108)</f>
        <v>RPPM.02.02.01-22-0021/20</v>
      </c>
      <c r="D108" s="24" t="str">
        <f>IF('tab1'!D108="","",'tab1'!D108)</f>
        <v>JAKUB KUŻEL - LODZIARNIE</v>
      </c>
      <c r="E108" s="24" t="str">
        <f>IF('tab1'!E108="","",'tab1'!E108)</f>
        <v>EFRR</v>
      </c>
      <c r="F108" s="24" t="str">
        <f>IF('tab1'!F108="","",'tab1'!F108)</f>
        <v>Regionalny Program Operacyjny Województwa Pomorskiego na lata 2014-2020</v>
      </c>
      <c r="G108" s="24" t="str">
        <f>IF('tab1'!G108="","",'tab1'!G108)</f>
        <v>2. Przedsiębiorstwa</v>
      </c>
      <c r="H108" s="24" t="str">
        <f>IF('tab1'!H108="","",'tab1'!H108)</f>
        <v>2.2. Inwestycje profilowane – wsparcie dotacyjne</v>
      </c>
      <c r="I108" s="24" t="str">
        <f>IF('tab1'!I108="","",'tab1'!I108)</f>
        <v>2.2.1. Inwestycje profilowane – wsparcie dotacyjne</v>
      </c>
      <c r="J108" s="25">
        <f>IF('tab1'!J108="","",'tab1'!J108)</f>
        <v>192071.92</v>
      </c>
      <c r="K108" s="25">
        <f>IF('tab1'!K108="","",'tab1'!K108)</f>
        <v>192071.92</v>
      </c>
      <c r="L108" s="25">
        <f>IF('tab1'!L108="","",'tab1'!L108)</f>
        <v>166791.43</v>
      </c>
      <c r="M108" s="26">
        <f>IF('tab1'!M108="","",'tab1'!M108)</f>
        <v>86.838008387691403</v>
      </c>
      <c r="N108" s="24" t="str">
        <f>IF('tab1'!N108="","",'tab1'!N108)</f>
        <v>01 Dotacja bezzwrotna</v>
      </c>
      <c r="O108" s="24" t="str">
        <f>IF('tab1'!O108="","",'tab1'!O108)</f>
        <v>Miejsca realizacji do uzupełnienia ręcznego z raportu uzupełniającego!</v>
      </c>
      <c r="P108" s="24" t="str">
        <f>IF('tab1'!P108="","",'tab1'!P108)</f>
        <v>02 Małe obszary miejskie (o ludności &gt;5 000 i średniej gęstości zaludnienia)</v>
      </c>
      <c r="Q108" s="27">
        <f>IF('tab1'!Q108="","",'tab1'!Q108)</f>
        <v>44013</v>
      </c>
      <c r="R108" s="27">
        <f>IF('tab1'!R108="","",'tab1'!R108)</f>
        <v>44196</v>
      </c>
      <c r="S108" s="24" t="str">
        <f>IF('tab1'!S108="","",'tab1'!S108)</f>
        <v>Nadzwyczajny</v>
      </c>
      <c r="T108" s="24" t="str">
        <f>IF('tab1'!T108="","",'tab1'!T108)</f>
        <v>15 Turystyka oraz działalność związana z zakwaterowaniem i usługami gastronomicznymi</v>
      </c>
      <c r="U108" s="24" t="str">
        <f>IF('tab1'!U108="","",'tab1'!U108)</f>
        <v>067 Rozwój działalności MŚP, wsparcie przedsiębiorczości i tworzenia przedsiębiorstw (w tym wsparcie dla przedsiębiorstw typu spin-off i spin-out)</v>
      </c>
      <c r="V108" s="24" t="str">
        <f>IF('tab1'!V108="","",'tab1'!V108)</f>
        <v>03 Wzmacnianie konkurencyjności małych i średnich przedsiębiorstw (MŚP)</v>
      </c>
      <c r="W108" s="24" t="str">
        <f>IF('tab1'!W108="","",'tab1'!W108)</f>
        <v>Projekt nie jest realizowany w ramach EFS</v>
      </c>
      <c r="X108" s="24" t="str">
        <f>IF('tab1'!X108="","",'tab1'!X108)</f>
        <v>Nie dotyczy</v>
      </c>
      <c r="Y108" s="33"/>
      <c r="Z108" s="34" t="str">
        <f>VLOOKUP(C108,przeliczenia!C:D,2,FALSE)</f>
        <v>WOJ.: POMORSKIE, POW.: pucki, GM.: Władysławowo</v>
      </c>
    </row>
    <row r="109" spans="1:26" ht="78.75" hidden="1" x14ac:dyDescent="0.25">
      <c r="A109" s="24" t="str">
        <f>IF('tab1'!A109="","",'tab1'!A109)</f>
        <v>Przeprowadzenie działań inwestycyjnych mających na celu ograniczenie skutków pandemii COVID-19 w sieci cukierni T.DEKER PATISSIER &amp; CHOCOLATIER</v>
      </c>
      <c r="B109" s="24"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4" t="str">
        <f>IF('tab1'!C109="","",'tab1'!C109)</f>
        <v>RPPM.02.02.01-22-0022/20</v>
      </c>
      <c r="D109" s="24" t="str">
        <f>IF('tab1'!D109="","",'tab1'!D109)</f>
        <v>VCS SPÓŁKA Z OGRANICZONA ODPOWIEDZIALNOSCIA</v>
      </c>
      <c r="E109" s="24" t="str">
        <f>IF('tab1'!E109="","",'tab1'!E109)</f>
        <v>EFRR</v>
      </c>
      <c r="F109" s="24" t="str">
        <f>IF('tab1'!F109="","",'tab1'!F109)</f>
        <v>Regionalny Program Operacyjny Województwa Pomorskiego na lata 2014-2020</v>
      </c>
      <c r="G109" s="24" t="str">
        <f>IF('tab1'!G109="","",'tab1'!G109)</f>
        <v>2. Przedsiębiorstwa</v>
      </c>
      <c r="H109" s="24" t="str">
        <f>IF('tab1'!H109="","",'tab1'!H109)</f>
        <v>2.2. Inwestycje profilowane – wsparcie dotacyjne</v>
      </c>
      <c r="I109" s="24" t="str">
        <f>IF('tab1'!I109="","",'tab1'!I109)</f>
        <v>2.2.1. Inwestycje profilowane – wsparcie dotacyjne</v>
      </c>
      <c r="J109" s="25">
        <f>IF('tab1'!J109="","",'tab1'!J109)</f>
        <v>273529</v>
      </c>
      <c r="K109" s="25">
        <f>IF('tab1'!K109="","",'tab1'!K109)</f>
        <v>273529</v>
      </c>
      <c r="L109" s="25">
        <f>IF('tab1'!L109="","",'tab1'!L109)</f>
        <v>244799.65</v>
      </c>
      <c r="M109" s="26">
        <f>IF('tab1'!M109="","",'tab1'!M109)</f>
        <v>89.496780962896096</v>
      </c>
      <c r="N109" s="24" t="str">
        <f>IF('tab1'!N109="","",'tab1'!N109)</f>
        <v>01 Dotacja bezzwrotna</v>
      </c>
      <c r="O109" s="24" t="str">
        <f>IF('tab1'!O109="","",'tab1'!O109)</f>
        <v>Miejsca realizacji do uzupełnienia ręcznego z raportu uzupełniającego!</v>
      </c>
      <c r="P109" s="24" t="str">
        <f>IF('tab1'!P109="","",'tab1'!P109)</f>
        <v>01 Duże obszary miejskie (o ludności &gt;50 000 i dużej gęstości zaludnienia)</v>
      </c>
      <c r="Q109" s="27">
        <f>IF('tab1'!Q109="","",'tab1'!Q109)</f>
        <v>44013</v>
      </c>
      <c r="R109" s="27">
        <f>IF('tab1'!R109="","",'tab1'!R109)</f>
        <v>44377</v>
      </c>
      <c r="S109" s="24" t="str">
        <f>IF('tab1'!S109="","",'tab1'!S109)</f>
        <v>Nadzwyczajny</v>
      </c>
      <c r="T109" s="24" t="str">
        <f>IF('tab1'!T109="","",'tab1'!T109)</f>
        <v>15 Turystyka oraz działalność związana z zakwaterowaniem i usługami gastronomicznymi</v>
      </c>
      <c r="U109" s="24" t="str">
        <f>IF('tab1'!U109="","",'tab1'!U109)</f>
        <v>067 Rozwój działalności MŚP, wsparcie przedsiębiorczości i tworzenia przedsiębiorstw (w tym wsparcie dla przedsiębiorstw typu spin-off i spin-out)</v>
      </c>
      <c r="V109" s="24" t="str">
        <f>IF('tab1'!V109="","",'tab1'!V109)</f>
        <v>03 Wzmacnianie konkurencyjności małych i średnich przedsiębiorstw (MŚP)</v>
      </c>
      <c r="W109" s="24" t="str">
        <f>IF('tab1'!W109="","",'tab1'!W109)</f>
        <v>Projekt nie jest realizowany w ramach EFS</v>
      </c>
      <c r="X109" s="24" t="str">
        <f>IF('tab1'!X109="","",'tab1'!X109)</f>
        <v>Nie dotyczy</v>
      </c>
      <c r="Y109" s="33"/>
      <c r="Z109" s="34" t="str">
        <f>VLOOKUP(C109,przeliczenia!C:D,2,FALSE)</f>
        <v>WOJ.: POMORSKIE, POW.: Gdańsk, GM.: Gdańsk</v>
      </c>
    </row>
    <row r="110" spans="1:26" ht="90" hidden="1" x14ac:dyDescent="0.25">
      <c r="A110" s="24" t="str">
        <f>IF('tab1'!A110="","",'tab1'!A110)</f>
        <v>Wsparcie przedsiębiorstwa AL PONTE sp. z o.o. sp. k. „Proseccheria Pub&amp;Food”</v>
      </c>
      <c r="B110" s="24"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4" t="str">
        <f>IF('tab1'!C110="","",'tab1'!C110)</f>
        <v>RPPM.02.02.01-22-0023/20</v>
      </c>
      <c r="D110" s="24" t="str">
        <f>IF('tab1'!D110="","",'tab1'!D110)</f>
        <v>AL PONTE SP. Z O.O. SP. KOMANDYTOWA</v>
      </c>
      <c r="E110" s="24" t="str">
        <f>IF('tab1'!E110="","",'tab1'!E110)</f>
        <v>EFRR</v>
      </c>
      <c r="F110" s="24" t="str">
        <f>IF('tab1'!F110="","",'tab1'!F110)</f>
        <v>Regionalny Program Operacyjny Województwa Pomorskiego na lata 2014-2020</v>
      </c>
      <c r="G110" s="24" t="str">
        <f>IF('tab1'!G110="","",'tab1'!G110)</f>
        <v>2. Przedsiębiorstwa</v>
      </c>
      <c r="H110" s="24" t="str">
        <f>IF('tab1'!H110="","",'tab1'!H110)</f>
        <v>2.2. Inwestycje profilowane – wsparcie dotacyjne</v>
      </c>
      <c r="I110" s="24" t="str">
        <f>IF('tab1'!I110="","",'tab1'!I110)</f>
        <v>2.2.1. Inwestycje profilowane – wsparcie dotacyjne</v>
      </c>
      <c r="J110" s="25">
        <f>IF('tab1'!J110="","",'tab1'!J110)</f>
        <v>284830.59999999998</v>
      </c>
      <c r="K110" s="25">
        <f>IF('tab1'!K110="","",'tab1'!K110)</f>
        <v>284830.59999999998</v>
      </c>
      <c r="L110" s="25">
        <f>IF('tab1'!L110="","",'tab1'!L110)</f>
        <v>250000</v>
      </c>
      <c r="M110" s="26">
        <f>IF('tab1'!M110="","",'tab1'!M110)</f>
        <v>87.771468374535601</v>
      </c>
      <c r="N110" s="24" t="str">
        <f>IF('tab1'!N110="","",'tab1'!N110)</f>
        <v>01 Dotacja bezzwrotna</v>
      </c>
      <c r="O110" s="24" t="str">
        <f>IF('tab1'!O110="","",'tab1'!O110)</f>
        <v>Miejsca realizacji do uzupełnienia ręcznego z raportu uzupełniającego!</v>
      </c>
      <c r="P110" s="24" t="str">
        <f>IF('tab1'!P110="","",'tab1'!P110)</f>
        <v>01 Duże obszary miejskie (o ludności &gt;50 000 i dużej gęstości zaludnienia)</v>
      </c>
      <c r="Q110" s="27">
        <f>IF('tab1'!Q110="","",'tab1'!Q110)</f>
        <v>44044</v>
      </c>
      <c r="R110" s="27">
        <f>IF('tab1'!R110="","",'tab1'!R110)</f>
        <v>44347</v>
      </c>
      <c r="S110" s="24" t="str">
        <f>IF('tab1'!S110="","",'tab1'!S110)</f>
        <v>Nadzwyczajny</v>
      </c>
      <c r="T110" s="24" t="str">
        <f>IF('tab1'!T110="","",'tab1'!T110)</f>
        <v>15 Turystyka oraz działalność związana z zakwaterowaniem i usługami gastronomicznymi</v>
      </c>
      <c r="U110" s="24" t="str">
        <f>IF('tab1'!U110="","",'tab1'!U110)</f>
        <v>067 Rozwój działalności MŚP, wsparcie przedsiębiorczości i tworzenia przedsiębiorstw (w tym wsparcie dla przedsiębiorstw typu spin-off i spin-out)</v>
      </c>
      <c r="V110" s="24" t="str">
        <f>IF('tab1'!V110="","",'tab1'!V110)</f>
        <v>03 Wzmacnianie konkurencyjności małych i średnich przedsiębiorstw (MŚP)</v>
      </c>
      <c r="W110" s="24" t="str">
        <f>IF('tab1'!W110="","",'tab1'!W110)</f>
        <v>Projekt nie jest realizowany w ramach EFS</v>
      </c>
      <c r="X110" s="24" t="str">
        <f>IF('tab1'!X110="","",'tab1'!X110)</f>
        <v>Nie dotyczy</v>
      </c>
      <c r="Y110" s="33"/>
      <c r="Z110" s="34" t="str">
        <f>VLOOKUP(C110,przeliczenia!C:D,2,FALSE)</f>
        <v>Cały Kraj</v>
      </c>
    </row>
    <row r="111" spans="1:26" ht="90" hidden="1" x14ac:dyDescent="0.25">
      <c r="A111" s="24" t="str">
        <f>IF('tab1'!A111="","",'tab1'!A111)</f>
        <v>ROZWÓJ FIRMY „AVENA” AGNIESZKA KACZYKOWSKA W RAMACH PRZECIWDZIAŁANIA NEGATYWNYM SKUTKOM WYSTĄPIENIA PANDEMII COVID-19 W FIRMIE.</v>
      </c>
      <c r="B111" s="24"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4" t="str">
        <f>IF('tab1'!C111="","",'tab1'!C111)</f>
        <v>RPPM.02.02.01-22-0024/20</v>
      </c>
      <c r="D111" s="24" t="str">
        <f>IF('tab1'!D111="","",'tab1'!D111)</f>
        <v>„AVENA” AGNIESZKA KACZYKOWSKA</v>
      </c>
      <c r="E111" s="24" t="str">
        <f>IF('tab1'!E111="","",'tab1'!E111)</f>
        <v>EFRR</v>
      </c>
      <c r="F111" s="24" t="str">
        <f>IF('tab1'!F111="","",'tab1'!F111)</f>
        <v>Regionalny Program Operacyjny Województwa Pomorskiego na lata 2014-2020</v>
      </c>
      <c r="G111" s="24" t="str">
        <f>IF('tab1'!G111="","",'tab1'!G111)</f>
        <v>2. Przedsiębiorstwa</v>
      </c>
      <c r="H111" s="24" t="str">
        <f>IF('tab1'!H111="","",'tab1'!H111)</f>
        <v>2.2. Inwestycje profilowane – wsparcie dotacyjne</v>
      </c>
      <c r="I111" s="24" t="str">
        <f>IF('tab1'!I111="","",'tab1'!I111)</f>
        <v>2.2.1. Inwestycje profilowane – wsparcie dotacyjne</v>
      </c>
      <c r="J111" s="25">
        <f>IF('tab1'!J111="","",'tab1'!J111)</f>
        <v>295857.19</v>
      </c>
      <c r="K111" s="25">
        <f>IF('tab1'!K111="","",'tab1'!K111)</f>
        <v>295857.19</v>
      </c>
      <c r="L111" s="25">
        <f>IF('tab1'!L111="","",'tab1'!L111)</f>
        <v>250000</v>
      </c>
      <c r="M111" s="26">
        <f>IF('tab1'!M111="","",'tab1'!M111)</f>
        <v>84.500227964714995</v>
      </c>
      <c r="N111" s="24" t="str">
        <f>IF('tab1'!N111="","",'tab1'!N111)</f>
        <v>01 Dotacja bezzwrotna</v>
      </c>
      <c r="O111" s="24" t="str">
        <f>IF('tab1'!O111="","",'tab1'!O111)</f>
        <v>Miejsca realizacji do uzupełnienia ręcznego z raportu uzupełniającego!</v>
      </c>
      <c r="P111" s="24" t="str">
        <f>IF('tab1'!P111="","",'tab1'!P111)</f>
        <v>03 Obszary wiejskie (o małej gęstości zaludnienia)</v>
      </c>
      <c r="Q111" s="27">
        <f>IF('tab1'!Q111="","",'tab1'!Q111)</f>
        <v>44006</v>
      </c>
      <c r="R111" s="27">
        <f>IF('tab1'!R111="","",'tab1'!R111)</f>
        <v>44926</v>
      </c>
      <c r="S111" s="24" t="str">
        <f>IF('tab1'!S111="","",'tab1'!S111)</f>
        <v>Nadzwyczajny</v>
      </c>
      <c r="T111" s="24" t="str">
        <f>IF('tab1'!T111="","",'tab1'!T111)</f>
        <v>15 Turystyka oraz działalność związana z zakwaterowaniem i usługami gastronomicznymi</v>
      </c>
      <c r="U111" s="24" t="str">
        <f>IF('tab1'!U111="","",'tab1'!U111)</f>
        <v>067 Rozwój działalności MŚP, wsparcie przedsiębiorczości i tworzenia przedsiębiorstw (w tym wsparcie dla przedsiębiorstw typu spin-off i spin-out)</v>
      </c>
      <c r="V111" s="24" t="str">
        <f>IF('tab1'!V111="","",'tab1'!V111)</f>
        <v>03 Wzmacnianie konkurencyjności małych i średnich przedsiębiorstw (MŚP)</v>
      </c>
      <c r="W111" s="24" t="str">
        <f>IF('tab1'!W111="","",'tab1'!W111)</f>
        <v>Projekt nie jest realizowany w ramach EFS</v>
      </c>
      <c r="X111" s="24" t="str">
        <f>IF('tab1'!X111="","",'tab1'!X111)</f>
        <v>Nie dotyczy</v>
      </c>
      <c r="Y111" s="33"/>
      <c r="Z111" s="34" t="str">
        <f>VLOOKUP(C111,przeliczenia!C:D,2,FALSE)</f>
        <v>Cały Kraj</v>
      </c>
    </row>
    <row r="112" spans="1:26" ht="78.75" hidden="1" x14ac:dyDescent="0.25">
      <c r="A112" s="24" t="str">
        <f>IF('tab1'!A112="","",'tab1'!A112)</f>
        <v>Zabezpieczenie działalności spółki Energy Events przed skutkami wystąpienia epidemii COVID-19 oraz dostosowanie do wymogów sanitarnych i obsługi klienta w warunkach zagrożenia epidemiologicznego</v>
      </c>
      <c r="B112" s="24"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4" t="str">
        <f>IF('tab1'!C112="","",'tab1'!C112)</f>
        <v>RPPM.02.02.01-22-0025/20</v>
      </c>
      <c r="D112" s="24" t="str">
        <f>IF('tab1'!D112="","",'tab1'!D112)</f>
        <v>ENERGY EVENTS SPÓŁKA Z O.O. SPÓŁKA KOMANDYTOWA</v>
      </c>
      <c r="E112" s="24" t="str">
        <f>IF('tab1'!E112="","",'tab1'!E112)</f>
        <v>EFRR</v>
      </c>
      <c r="F112" s="24" t="str">
        <f>IF('tab1'!F112="","",'tab1'!F112)</f>
        <v>Regionalny Program Operacyjny Województwa Pomorskiego na lata 2014-2020</v>
      </c>
      <c r="G112" s="24" t="str">
        <f>IF('tab1'!G112="","",'tab1'!G112)</f>
        <v>2. Przedsiębiorstwa</v>
      </c>
      <c r="H112" s="24" t="str">
        <f>IF('tab1'!H112="","",'tab1'!H112)</f>
        <v>2.2. Inwestycje profilowane – wsparcie dotacyjne</v>
      </c>
      <c r="I112" s="24" t="str">
        <f>IF('tab1'!I112="","",'tab1'!I112)</f>
        <v>2.2.1. Inwestycje profilowane – wsparcie dotacyjne</v>
      </c>
      <c r="J112" s="25">
        <f>IF('tab1'!J112="","",'tab1'!J112)</f>
        <v>183675.22</v>
      </c>
      <c r="K112" s="25">
        <f>IF('tab1'!K112="","",'tab1'!K112)</f>
        <v>183675.22</v>
      </c>
      <c r="L112" s="25">
        <f>IF('tab1'!L112="","",'tab1'!L112)</f>
        <v>159654.24</v>
      </c>
      <c r="M112" s="26">
        <f>IF('tab1'!M112="","",'tab1'!M112)</f>
        <v>86.922035536421305</v>
      </c>
      <c r="N112" s="24" t="str">
        <f>IF('tab1'!N112="","",'tab1'!N112)</f>
        <v>01 Dotacja bezzwrotna</v>
      </c>
      <c r="O112" s="24" t="str">
        <f>IF('tab1'!O112="","",'tab1'!O112)</f>
        <v>Miejsca realizacji do uzupełnienia ręcznego z raportu uzupełniającego!</v>
      </c>
      <c r="P112" s="24" t="str">
        <f>IF('tab1'!P112="","",'tab1'!P112)</f>
        <v>02 Małe obszary miejskie (o ludności &gt;5 000 i średniej gęstości zaludnienia)</v>
      </c>
      <c r="Q112" s="27">
        <f>IF('tab1'!Q112="","",'tab1'!Q112)</f>
        <v>44007</v>
      </c>
      <c r="R112" s="27">
        <f>IF('tab1'!R112="","",'tab1'!R112)</f>
        <v>44377</v>
      </c>
      <c r="S112" s="24" t="str">
        <f>IF('tab1'!S112="","",'tab1'!S112)</f>
        <v>Nadzwyczajny</v>
      </c>
      <c r="T112" s="24" t="str">
        <f>IF('tab1'!T112="","",'tab1'!T112)</f>
        <v>23 Sztuka, rozrywka, sektor kreatywny i rekreacja</v>
      </c>
      <c r="U112" s="24" t="str">
        <f>IF('tab1'!U112="","",'tab1'!U112)</f>
        <v>067 Rozwój działalności MŚP, wsparcie przedsiębiorczości i tworzenia przedsiębiorstw (w tym wsparcie dla przedsiębiorstw typu spin-off i spin-out)</v>
      </c>
      <c r="V112" s="24" t="str">
        <f>IF('tab1'!V112="","",'tab1'!V112)</f>
        <v>03 Wzmacnianie konkurencyjności małych i średnich przedsiębiorstw (MŚP)</v>
      </c>
      <c r="W112" s="24" t="str">
        <f>IF('tab1'!W112="","",'tab1'!W112)</f>
        <v>Projekt nie jest realizowany w ramach EFS</v>
      </c>
      <c r="X112" s="24" t="str">
        <f>IF('tab1'!X112="","",'tab1'!X112)</f>
        <v>Nie dotyczy</v>
      </c>
      <c r="Y112" s="33"/>
      <c r="Z112" s="34" t="str">
        <f>VLOOKUP(C112,przeliczenia!C:D,2,FALSE)</f>
        <v>WOJ.: POMORSKIE, POW.: kartuski, GM.: Żukowo</v>
      </c>
    </row>
    <row r="113" spans="1:26" ht="90" hidden="1" x14ac:dyDescent="0.25">
      <c r="A113" s="24" t="str">
        <f>IF('tab1'!A113="","",'tab1'!A113)</f>
        <v>Polepszenie bezpieczeństwa i jakości organizacji czasu wolnego poprzez: wdrożenie pakietu działań mających na celu trwałe ograniczenie skutków pandemii COVID-19 w obiekcie SeaUSasino i wzmocnienia pozycji na tle konkurencji.</v>
      </c>
      <c r="B113" s="24"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4" t="str">
        <f>IF('tab1'!C113="","",'tab1'!C113)</f>
        <v>RPPM.02.02.01-22-0026/20</v>
      </c>
      <c r="D113" s="24" t="str">
        <f>IF('tab1'!D113="","",'tab1'!D113)</f>
        <v>BC CONSULTING - BOŻENA CHUDZYŃSKA</v>
      </c>
      <c r="E113" s="24" t="str">
        <f>IF('tab1'!E113="","",'tab1'!E113)</f>
        <v>EFRR</v>
      </c>
      <c r="F113" s="24" t="str">
        <f>IF('tab1'!F113="","",'tab1'!F113)</f>
        <v>Regionalny Program Operacyjny Województwa Pomorskiego na lata 2014-2020</v>
      </c>
      <c r="G113" s="24" t="str">
        <f>IF('tab1'!G113="","",'tab1'!G113)</f>
        <v>2. Przedsiębiorstwa</v>
      </c>
      <c r="H113" s="24" t="str">
        <f>IF('tab1'!H113="","",'tab1'!H113)</f>
        <v>2.2. Inwestycje profilowane – wsparcie dotacyjne</v>
      </c>
      <c r="I113" s="24" t="str">
        <f>IF('tab1'!I113="","",'tab1'!I113)</f>
        <v>2.2.1. Inwestycje profilowane – wsparcie dotacyjne</v>
      </c>
      <c r="J113" s="25">
        <f>IF('tab1'!J113="","",'tab1'!J113)</f>
        <v>231986.85</v>
      </c>
      <c r="K113" s="25">
        <f>IF('tab1'!K113="","",'tab1'!K113)</f>
        <v>231986.85</v>
      </c>
      <c r="L113" s="25">
        <f>IF('tab1'!L113="","",'tab1'!L113)</f>
        <v>197188.82</v>
      </c>
      <c r="M113" s="26">
        <f>IF('tab1'!M113="","",'tab1'!M113)</f>
        <v>84.999998922352702</v>
      </c>
      <c r="N113" s="24" t="str">
        <f>IF('tab1'!N113="","",'tab1'!N113)</f>
        <v>01 Dotacja bezzwrotna</v>
      </c>
      <c r="O113" s="24" t="str">
        <f>IF('tab1'!O113="","",'tab1'!O113)</f>
        <v>Miejsca realizacji do uzupełnienia ręcznego z raportu uzupełniającego!</v>
      </c>
      <c r="P113" s="24" t="str">
        <f>IF('tab1'!P113="","",'tab1'!P113)</f>
        <v>03 Obszary wiejskie (o małej gęstości zaludnienia)</v>
      </c>
      <c r="Q113" s="27">
        <f>IF('tab1'!Q113="","",'tab1'!Q113)</f>
        <v>44044</v>
      </c>
      <c r="R113" s="27">
        <f>IF('tab1'!R113="","",'tab1'!R113)</f>
        <v>44682</v>
      </c>
      <c r="S113" s="24" t="str">
        <f>IF('tab1'!S113="","",'tab1'!S113)</f>
        <v>Nadzwyczajny</v>
      </c>
      <c r="T113" s="24" t="str">
        <f>IF('tab1'!T113="","",'tab1'!T113)</f>
        <v>15 Turystyka oraz działalność związana z zakwaterowaniem i usługami gastronomicznymi</v>
      </c>
      <c r="U113" s="24" t="str">
        <f>IF('tab1'!U113="","",'tab1'!U113)</f>
        <v>067 Rozwój działalności MŚP, wsparcie przedsiębiorczości i tworzenia przedsiębiorstw (w tym wsparcie dla przedsiębiorstw typu spin-off i spin-out)</v>
      </c>
      <c r="V113" s="24" t="str">
        <f>IF('tab1'!V113="","",'tab1'!V113)</f>
        <v>03 Wzmacnianie konkurencyjności małych i średnich przedsiębiorstw (MŚP)</v>
      </c>
      <c r="W113" s="24" t="str">
        <f>IF('tab1'!W113="","",'tab1'!W113)</f>
        <v>Projekt nie jest realizowany w ramach EFS</v>
      </c>
      <c r="X113" s="24" t="str">
        <f>IF('tab1'!X113="","",'tab1'!X113)</f>
        <v>Nie dotyczy</v>
      </c>
      <c r="Y113" s="33"/>
      <c r="Z113" s="34" t="str">
        <f>VLOOKUP(C113,przeliczenia!C:D,2,FALSE)</f>
        <v>WOJ.: POMORSKIE, POW.: wejherowski, GM.: Choczewo</v>
      </c>
    </row>
    <row r="114" spans="1:26" ht="90" x14ac:dyDescent="0.25">
      <c r="A114" s="24" t="str">
        <f>IF('tab1'!A114="","",'tab1'!A114)</f>
        <v>Rozwój przedsiębiorstwa ERKER na rynku krajowym i zagranicznym poprzez zakup i uruchomienie linii produkcyjnej do budowy innowacyjnych i nowoczesnych budynków energooszczędnych oraz pasywnych.</v>
      </c>
      <c r="B114" s="24"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4" t="str">
        <f>IF('tab1'!C114="","",'tab1'!C114)</f>
        <v>RPPM.02.02.01-22-0027/16</v>
      </c>
      <c r="D114" s="24" t="str">
        <f>IF('tab1'!D114="","",'tab1'!D114)</f>
        <v>BIURO OBSŁUGI INWESTYCJI ERKER PATRYK SAWICKI</v>
      </c>
      <c r="E114" s="24" t="str">
        <f>IF('tab1'!E114="","",'tab1'!E114)</f>
        <v>EFRR</v>
      </c>
      <c r="F114" s="24" t="str">
        <f>IF('tab1'!F114="","",'tab1'!F114)</f>
        <v>Regionalny Program Operacyjny Województwa Pomorskiego na lata 2014-2020</v>
      </c>
      <c r="G114" s="24" t="str">
        <f>IF('tab1'!G114="","",'tab1'!G114)</f>
        <v>2. Przedsiębiorstwa</v>
      </c>
      <c r="H114" s="24" t="str">
        <f>IF('tab1'!H114="","",'tab1'!H114)</f>
        <v>2.2. Inwestycje profilowane – wsparcie dotacyjne</v>
      </c>
      <c r="I114" s="24" t="str">
        <f>IF('tab1'!I114="","",'tab1'!I114)</f>
        <v>2.2.1. Inwestycje profilowane – wsparcie dotacyjne</v>
      </c>
      <c r="J114" s="25">
        <f>IF('tab1'!J114="","",'tab1'!J114)</f>
        <v>1537338.33</v>
      </c>
      <c r="K114" s="25">
        <f>IF('tab1'!K114="","",'tab1'!K114)</f>
        <v>975071.15</v>
      </c>
      <c r="L114" s="25">
        <f>IF('tab1'!L114="","",'tab1'!L114)</f>
        <v>487535.55</v>
      </c>
      <c r="M114" s="26">
        <f>IF('tab1'!M114="","",'tab1'!M114)</f>
        <v>49.999997436084499</v>
      </c>
      <c r="N114" s="24" t="str">
        <f>IF('tab1'!N114="","",'tab1'!N114)</f>
        <v>01 Dotacja bezzwrotna</v>
      </c>
      <c r="O114" s="24" t="str">
        <f>IF('tab1'!O114="","",'tab1'!O114)</f>
        <v>Miejsca realizacji do uzupełnienia ręcznego z raportu uzupełniającego!</v>
      </c>
      <c r="P114" s="24" t="str">
        <f>IF('tab1'!P114="","",'tab1'!P114)</f>
        <v>03 Obszary wiejskie (o małej gęstości zaludnienia)</v>
      </c>
      <c r="Q114" s="27">
        <f>IF('tab1'!Q114="","",'tab1'!Q114)</f>
        <v>42737</v>
      </c>
      <c r="R114" s="27">
        <f>IF('tab1'!R114="","",'tab1'!R114)</f>
        <v>43008</v>
      </c>
      <c r="S114" s="24" t="str">
        <f>IF('tab1'!S114="","",'tab1'!S114)</f>
        <v>Konkursowy</v>
      </c>
      <c r="T114" s="24" t="str">
        <f>IF('tab1'!T114="","",'tab1'!T114)</f>
        <v>08 Budownictwo</v>
      </c>
      <c r="U114" s="24" t="str">
        <f>IF('tab1'!U114="","",'tab1'!U114)</f>
        <v>067 Rozwój działalności MŚP, wsparcie przedsiębiorczości i tworzenia przedsiębiorstw (w tym wsparcie dla przedsiębiorstw typu spin-off i spin-out)</v>
      </c>
      <c r="V114" s="24" t="str">
        <f>IF('tab1'!V114="","",'tab1'!V114)</f>
        <v>03 Wzmacnianie konkurencyjności małych i średnich przedsiębiorstw (MŚP)</v>
      </c>
      <c r="W114" s="24" t="str">
        <f>IF('tab1'!W114="","",'tab1'!W114)</f>
        <v>Projekt nie jest realizowany w ramach EFS</v>
      </c>
      <c r="X114" s="24" t="str">
        <f>IF('tab1'!X114="","",'tab1'!X114)</f>
        <v>Nie dotyczy</v>
      </c>
      <c r="Y114" s="33"/>
      <c r="Z114" s="34" t="str">
        <f>VLOOKUP(C114,przeliczenia!C:D,2,FALSE)</f>
        <v>WOJ.: POMORSKIE, POW.: pucki, GM.: Puck</v>
      </c>
    </row>
    <row r="115" spans="1:26" ht="67.5" x14ac:dyDescent="0.25">
      <c r="A115" s="24" t="str">
        <f>IF('tab1'!A115="","",'tab1'!A115)</f>
        <v>Zwiększenie konkurencyjności kompleksu narciarskiego na Pomorzu.</v>
      </c>
      <c r="B115" s="24" t="str">
        <f>IF('tab1'!B115="","",'tab1'!B115)</f>
        <v>Projekt dotyczy zakupu nowoczesnego wyposażenia ośrodków narciarskich do przygotowywania tras zjazdowych (ratraka, pojazdów śnieżnych) oraz infrastruktury towarzyszącej we Wieżycy poprzez redukcje energochłonności.</v>
      </c>
      <c r="C115" s="24" t="str">
        <f>IF('tab1'!C115="","",'tab1'!C115)</f>
        <v>RPPM.02.02.01-22-0027/17</v>
      </c>
      <c r="D115" s="24" t="str">
        <f>IF('tab1'!D115="","",'tab1'!D115)</f>
        <v>PRZEDSIĘBIORSTWO TURYSTYCZNO USŁUGOWO PRODUKCYJNE KOSZAŁKA IRENEUSZ KOSZAŁKA</v>
      </c>
      <c r="E115" s="24" t="str">
        <f>IF('tab1'!E115="","",'tab1'!E115)</f>
        <v>EFRR</v>
      </c>
      <c r="F115" s="24" t="str">
        <f>IF('tab1'!F115="","",'tab1'!F115)</f>
        <v>Regionalny Program Operacyjny Województwa Pomorskiego na lata 2014-2020</v>
      </c>
      <c r="G115" s="24" t="str">
        <f>IF('tab1'!G115="","",'tab1'!G115)</f>
        <v>2. Przedsiębiorstwa</v>
      </c>
      <c r="H115" s="24" t="str">
        <f>IF('tab1'!H115="","",'tab1'!H115)</f>
        <v>2.2. Inwestycje profilowane – wsparcie dotacyjne</v>
      </c>
      <c r="I115" s="24" t="str">
        <f>IF('tab1'!I115="","",'tab1'!I115)</f>
        <v>2.2.1. Inwestycje profilowane – wsparcie dotacyjne</v>
      </c>
      <c r="J115" s="25">
        <f>IF('tab1'!J115="","",'tab1'!J115)</f>
        <v>1907625.45</v>
      </c>
      <c r="K115" s="25">
        <f>IF('tab1'!K115="","",'tab1'!K115)</f>
        <v>1491000</v>
      </c>
      <c r="L115" s="25">
        <f>IF('tab1'!L115="","",'tab1'!L115)</f>
        <v>558877.25</v>
      </c>
      <c r="M115" s="26">
        <f>IF('tab1'!M115="","",'tab1'!M115)</f>
        <v>37.4833836351442</v>
      </c>
      <c r="N115" s="24" t="str">
        <f>IF('tab1'!N115="","",'tab1'!N115)</f>
        <v>01 Dotacja bezzwrotna</v>
      </c>
      <c r="O115" s="24" t="str">
        <f>IF('tab1'!O115="","",'tab1'!O115)</f>
        <v>Miejsca realizacji do uzupełnienia ręcznego z raportu uzupełniającego!</v>
      </c>
      <c r="P115" s="24" t="str">
        <f>IF('tab1'!P115="","",'tab1'!P115)</f>
        <v>03 Obszary wiejskie (o małej gęstości zaludnienia)</v>
      </c>
      <c r="Q115" s="27">
        <f>IF('tab1'!Q115="","",'tab1'!Q115)</f>
        <v>43035</v>
      </c>
      <c r="R115" s="27">
        <f>IF('tab1'!R115="","",'tab1'!R115)</f>
        <v>43768</v>
      </c>
      <c r="S115" s="24" t="str">
        <f>IF('tab1'!S115="","",'tab1'!S115)</f>
        <v>Konkursowy</v>
      </c>
      <c r="T115" s="24" t="str">
        <f>IF('tab1'!T115="","",'tab1'!T115)</f>
        <v>23 Sztuka, rozrywka, sektor kreatywny i rekreacja</v>
      </c>
      <c r="U115" s="24" t="str">
        <f>IF('tab1'!U115="","",'tab1'!U115)</f>
        <v>069 Wsparcie ekologicznych procesów produkcyjnych oraz efektywnego wykorzystywania zasobów w MŚP</v>
      </c>
      <c r="V115" s="24" t="str">
        <f>IF('tab1'!V115="","",'tab1'!V115)</f>
        <v>03 Wzmacnianie konkurencyjności małych i średnich przedsiębiorstw (MŚP)</v>
      </c>
      <c r="W115" s="24" t="str">
        <f>IF('tab1'!W115="","",'tab1'!W115)</f>
        <v>Projekt nie jest realizowany w ramach EFS</v>
      </c>
      <c r="X115" s="24" t="str">
        <f>IF('tab1'!X115="","",'tab1'!X115)</f>
        <v>Nie dotyczy</v>
      </c>
      <c r="Y115" s="33"/>
      <c r="Z115" s="34" t="str">
        <f>VLOOKUP(C115,przeliczenia!C:D,2,FALSE)</f>
        <v>WOJ.: POMORSKIE, POW.: kartuski, GM.: Stężyca</v>
      </c>
    </row>
    <row r="116" spans="1:26" ht="90" hidden="1" x14ac:dyDescent="0.25">
      <c r="A116" s="24" t="str">
        <f>IF('tab1'!A116="","",'tab1'!A116)</f>
        <v>Zwiększenie bezpieczeństwa klientów firmy ekajaki.pl w warunkach zagrożenia epidemicznego COVID-19 poprzez zakup specjalistycznego sprzętu i wyposażenia</v>
      </c>
      <c r="B116" s="24"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4" t="str">
        <f>IF('tab1'!C116="","",'tab1'!C116)</f>
        <v>RPPM.02.02.01-22-0028/20</v>
      </c>
      <c r="D116" s="24" t="str">
        <f>IF('tab1'!D116="","",'tab1'!D116)</f>
        <v>EKAJAKI.PL ANDRZEJ TENDERENDA</v>
      </c>
      <c r="E116" s="24" t="str">
        <f>IF('tab1'!E116="","",'tab1'!E116)</f>
        <v>EFRR</v>
      </c>
      <c r="F116" s="24" t="str">
        <f>IF('tab1'!F116="","",'tab1'!F116)</f>
        <v>Regionalny Program Operacyjny Województwa Pomorskiego na lata 2014-2020</v>
      </c>
      <c r="G116" s="24" t="str">
        <f>IF('tab1'!G116="","",'tab1'!G116)</f>
        <v>2. Przedsiębiorstwa</v>
      </c>
      <c r="H116" s="24" t="str">
        <f>IF('tab1'!H116="","",'tab1'!H116)</f>
        <v>2.2. Inwestycje profilowane – wsparcie dotacyjne</v>
      </c>
      <c r="I116" s="24" t="str">
        <f>IF('tab1'!I116="","",'tab1'!I116)</f>
        <v>2.2.1. Inwestycje profilowane – wsparcie dotacyjne</v>
      </c>
      <c r="J116" s="25">
        <f>IF('tab1'!J116="","",'tab1'!J116)</f>
        <v>57434.12</v>
      </c>
      <c r="K116" s="25">
        <f>IF('tab1'!K116="","",'tab1'!K116)</f>
        <v>57434.12</v>
      </c>
      <c r="L116" s="25">
        <f>IF('tab1'!L116="","",'tab1'!L116)</f>
        <v>50807.11</v>
      </c>
      <c r="M116" s="26">
        <f>IF('tab1'!M116="","",'tab1'!M116)</f>
        <v>88.461545158174303</v>
      </c>
      <c r="N116" s="24" t="str">
        <f>IF('tab1'!N116="","",'tab1'!N116)</f>
        <v>01 Dotacja bezzwrotna</v>
      </c>
      <c r="O116" s="24" t="str">
        <f>IF('tab1'!O116="","",'tab1'!O116)</f>
        <v>Miejsca realizacji do uzupełnienia ręcznego z raportu uzupełniającego!</v>
      </c>
      <c r="P116" s="24" t="str">
        <f>IF('tab1'!P116="","",'tab1'!P116)</f>
        <v>03 Obszary wiejskie (o małej gęstości zaludnienia)</v>
      </c>
      <c r="Q116" s="27">
        <f>IF('tab1'!Q116="","",'tab1'!Q116)</f>
        <v>44013</v>
      </c>
      <c r="R116" s="27">
        <f>IF('tab1'!R116="","",'tab1'!R116)</f>
        <v>44196</v>
      </c>
      <c r="S116" s="24" t="str">
        <f>IF('tab1'!S116="","",'tab1'!S116)</f>
        <v>Nadzwyczajny</v>
      </c>
      <c r="T116" s="24" t="str">
        <f>IF('tab1'!T116="","",'tab1'!T116)</f>
        <v>15 Turystyka oraz działalność związana z zakwaterowaniem i usługami gastronomicznymi</v>
      </c>
      <c r="U116" s="24" t="str">
        <f>IF('tab1'!U116="","",'tab1'!U116)</f>
        <v>067 Rozwój działalności MŚP, wsparcie przedsiębiorczości i tworzenia przedsiębiorstw (w tym wsparcie dla przedsiębiorstw typu spin-off i spin-out)</v>
      </c>
      <c r="V116" s="24" t="str">
        <f>IF('tab1'!V116="","",'tab1'!V116)</f>
        <v>03 Wzmacnianie konkurencyjności małych i średnich przedsiębiorstw (MŚP)</v>
      </c>
      <c r="W116" s="24" t="str">
        <f>IF('tab1'!W116="","",'tab1'!W116)</f>
        <v>Projekt nie jest realizowany w ramach EFS</v>
      </c>
      <c r="X116" s="24" t="str">
        <f>IF('tab1'!X116="","",'tab1'!X116)</f>
        <v>Nie dotyczy</v>
      </c>
      <c r="Y116" s="33"/>
      <c r="Z116" s="34" t="str">
        <f>VLOOKUP(C116,przeliczenia!C:D,2,FALSE)</f>
        <v>WOJ.: POMORSKIE, POW.: bytowski, GM.: Czarna Dąbrówka</v>
      </c>
    </row>
    <row r="117" spans="1:26" ht="90" hidden="1" x14ac:dyDescent="0.25">
      <c r="A117" s="24" t="str">
        <f>IF('tab1'!A117="","",'tab1'!A117)</f>
        <v>Adaptacja obiektów SurfBurger szansą za zniwelowanie nagatywnych skutków pandemii COVID-19</v>
      </c>
      <c r="B117" s="24"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4" t="str">
        <f>IF('tab1'!C117="","",'tab1'!C117)</f>
        <v>RPPM.02.02.01-22-0030/20</v>
      </c>
      <c r="D117" s="24" t="str">
        <f>IF('tab1'!D117="","",'tab1'!D117)</f>
        <v>TEJST WINGERT I WSPÓLNICY SPÓŁKA JAWNA</v>
      </c>
      <c r="E117" s="24" t="str">
        <f>IF('tab1'!E117="","",'tab1'!E117)</f>
        <v>EFRR</v>
      </c>
      <c r="F117" s="24" t="str">
        <f>IF('tab1'!F117="","",'tab1'!F117)</f>
        <v>Regionalny Program Operacyjny Województwa Pomorskiego na lata 2014-2020</v>
      </c>
      <c r="G117" s="24" t="str">
        <f>IF('tab1'!G117="","",'tab1'!G117)</f>
        <v>2. Przedsiębiorstwa</v>
      </c>
      <c r="H117" s="24" t="str">
        <f>IF('tab1'!H117="","",'tab1'!H117)</f>
        <v>2.2. Inwestycje profilowane – wsparcie dotacyjne</v>
      </c>
      <c r="I117" s="24" t="str">
        <f>IF('tab1'!I117="","",'tab1'!I117)</f>
        <v>2.2.1. Inwestycje profilowane – wsparcie dotacyjne</v>
      </c>
      <c r="J117" s="25">
        <f>IF('tab1'!J117="","",'tab1'!J117)</f>
        <v>263218.21999999997</v>
      </c>
      <c r="K117" s="25">
        <f>IF('tab1'!K117="","",'tab1'!K117)</f>
        <v>263218.21999999997</v>
      </c>
      <c r="L117" s="25">
        <f>IF('tab1'!L117="","",'tab1'!L117)</f>
        <v>233075.78</v>
      </c>
      <c r="M117" s="26">
        <f>IF('tab1'!M117="","",'tab1'!M117)</f>
        <v>88.548497896536205</v>
      </c>
      <c r="N117" s="24" t="str">
        <f>IF('tab1'!N117="","",'tab1'!N117)</f>
        <v>01 Dotacja bezzwrotna</v>
      </c>
      <c r="O117" s="24" t="str">
        <f>IF('tab1'!O117="","",'tab1'!O117)</f>
        <v>Miejsca realizacji do uzupełnienia ręcznego z raportu uzupełniającego!</v>
      </c>
      <c r="P117" s="24" t="str">
        <f>IF('tab1'!P117="","",'tab1'!P117)</f>
        <v>01 Duże obszary miejskie (o ludności &gt;50 000 i dużej gęstości zaludnienia)</v>
      </c>
      <c r="Q117" s="27">
        <f>IF('tab1'!Q117="","",'tab1'!Q117)</f>
        <v>44013</v>
      </c>
      <c r="R117" s="27">
        <f>IF('tab1'!R117="","",'tab1'!R117)</f>
        <v>44377</v>
      </c>
      <c r="S117" s="24" t="str">
        <f>IF('tab1'!S117="","",'tab1'!S117)</f>
        <v>Nadzwyczajny</v>
      </c>
      <c r="T117" s="24" t="str">
        <f>IF('tab1'!T117="","",'tab1'!T117)</f>
        <v>15 Turystyka oraz działalność związana z zakwaterowaniem i usługami gastronomicznymi</v>
      </c>
      <c r="U117" s="24" t="str">
        <f>IF('tab1'!U117="","",'tab1'!U117)</f>
        <v>067 Rozwój działalności MŚP, wsparcie przedsiębiorczości i tworzenia przedsiębiorstw (w tym wsparcie dla przedsiębiorstw typu spin-off i spin-out)</v>
      </c>
      <c r="V117" s="24" t="str">
        <f>IF('tab1'!V117="","",'tab1'!V117)</f>
        <v>03 Wzmacnianie konkurencyjności małych i średnich przedsiębiorstw (MŚP)</v>
      </c>
      <c r="W117" s="24" t="str">
        <f>IF('tab1'!W117="","",'tab1'!W117)</f>
        <v>Projekt nie jest realizowany w ramach EFS</v>
      </c>
      <c r="X117" s="24" t="str">
        <f>IF('tab1'!X117="","",'tab1'!X117)</f>
        <v>Nie dotyczy</v>
      </c>
      <c r="Y117" s="33"/>
      <c r="Z117" s="34" t="str">
        <f>VLOOKUP(C117,przeliczenia!C:D,2,FALSE)</f>
        <v>WOJ.: POMORSKIE, POW.: Gdańsk, GM.: Gdańsk</v>
      </c>
    </row>
    <row r="118" spans="1:26" ht="67.5" x14ac:dyDescent="0.25">
      <c r="A118" s="24" t="str">
        <f>IF('tab1'!A118="","",'tab1'!A118)</f>
        <v>Rozwój produktów i usług w Pomorskich Zakładach Protetyki i Ortotyki Narządu Ruchu - Ortomax Ewa Niksa Sp.J. w Gdańsku poprzez zastosowanie innowacji.</v>
      </c>
      <c r="B118" s="24"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4" t="str">
        <f>IF('tab1'!C118="","",'tab1'!C118)</f>
        <v>RPPM.02.02.01-22-0031/16</v>
      </c>
      <c r="D118" s="24" t="str">
        <f>IF('tab1'!D118="","",'tab1'!D118)</f>
        <v>ORTOMAX POMORSKIE CENTRUM PROTETYKI I ORTOTYKI NARZĄDU RUCHU SPÓŁKA Z OGRANICZONĄ ODPOWIEDZIALNOŚCIĄ SPÓŁKA KOMANDYTOWA</v>
      </c>
      <c r="E118" s="24" t="str">
        <f>IF('tab1'!E118="","",'tab1'!E118)</f>
        <v>EFRR</v>
      </c>
      <c r="F118" s="24" t="str">
        <f>IF('tab1'!F118="","",'tab1'!F118)</f>
        <v>Regionalny Program Operacyjny Województwa Pomorskiego na lata 2014-2020</v>
      </c>
      <c r="G118" s="24" t="str">
        <f>IF('tab1'!G118="","",'tab1'!G118)</f>
        <v>2. Przedsiębiorstwa</v>
      </c>
      <c r="H118" s="24" t="str">
        <f>IF('tab1'!H118="","",'tab1'!H118)</f>
        <v>2.2. Inwestycje profilowane – wsparcie dotacyjne</v>
      </c>
      <c r="I118" s="24" t="str">
        <f>IF('tab1'!I118="","",'tab1'!I118)</f>
        <v>2.2.1. Inwestycje profilowane – wsparcie dotacyjne</v>
      </c>
      <c r="J118" s="25">
        <f>IF('tab1'!J118="","",'tab1'!J118)</f>
        <v>2103905.5</v>
      </c>
      <c r="K118" s="25">
        <f>IF('tab1'!K118="","",'tab1'!K118)</f>
        <v>1999688.99</v>
      </c>
      <c r="L118" s="25">
        <f>IF('tab1'!L118="","",'tab1'!L118)</f>
        <v>1099828.95</v>
      </c>
      <c r="M118" s="26">
        <f>IF('tab1'!M118="","",'tab1'!M118)</f>
        <v>55.000000275042801</v>
      </c>
      <c r="N118" s="24" t="str">
        <f>IF('tab1'!N118="","",'tab1'!N118)</f>
        <v>01 Dotacja bezzwrotna</v>
      </c>
      <c r="O118" s="24" t="str">
        <f>IF('tab1'!O118="","",'tab1'!O118)</f>
        <v>Miejsca realizacji do uzupełnienia ręcznego z raportu uzupełniającego!</v>
      </c>
      <c r="P118" s="24" t="str">
        <f>IF('tab1'!P118="","",'tab1'!P118)</f>
        <v>01 Duże obszary miejskie (o ludności &gt;50 000 i dużej gęstości zaludnienia)</v>
      </c>
      <c r="Q118" s="27">
        <f>IF('tab1'!Q118="","",'tab1'!Q118)</f>
        <v>42826</v>
      </c>
      <c r="R118" s="27">
        <f>IF('tab1'!R118="","",'tab1'!R118)</f>
        <v>43434</v>
      </c>
      <c r="S118" s="24" t="str">
        <f>IF('tab1'!S118="","",'tab1'!S118)</f>
        <v>Konkursowy</v>
      </c>
      <c r="T118" s="24" t="str">
        <f>IF('tab1'!T118="","",'tab1'!T118)</f>
        <v>24 Inne niewyszczególnione usługi</v>
      </c>
      <c r="U118" s="24" t="str">
        <f>IF('tab1'!U118="","",'tab1'!U118)</f>
        <v>067 Rozwój działalności MŚP, wsparcie przedsiębiorczości i tworzenia przedsiębiorstw (w tym wsparcie dla przedsiębiorstw typu spin-off i spin-out)</v>
      </c>
      <c r="V118" s="24" t="str">
        <f>IF('tab1'!V118="","",'tab1'!V118)</f>
        <v>03 Wzmacnianie konkurencyjności małych i średnich przedsiębiorstw (MŚP)</v>
      </c>
      <c r="W118" s="24" t="str">
        <f>IF('tab1'!W118="","",'tab1'!W118)</f>
        <v>Projekt nie jest realizowany w ramach EFS</v>
      </c>
      <c r="X118" s="24" t="str">
        <f>IF('tab1'!X118="","",'tab1'!X118)</f>
        <v>Nie dotyczy</v>
      </c>
      <c r="Y118" s="33"/>
      <c r="Z118" s="34" t="str">
        <f>VLOOKUP(C118,przeliczenia!C:D,2,FALSE)</f>
        <v>WOJ.: POMORSKIE</v>
      </c>
    </row>
    <row r="119" spans="1:26" ht="90" x14ac:dyDescent="0.25">
      <c r="A119" s="24"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4"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4" t="str">
        <f>IF('tab1'!C119="","",'tab1'!C119)</f>
        <v>RPPM.02.02.01-22-0032/16</v>
      </c>
      <c r="D119" s="24" t="str">
        <f>IF('tab1'!D119="","",'tab1'!D119)</f>
        <v>CE-STA PRZEDSIĘBIORSTWO INSTALACJI PRZEMYSŁOWYCH I SANITARNYCH STANISŁAW CIOCZEK</v>
      </c>
      <c r="E119" s="24" t="str">
        <f>IF('tab1'!E119="","",'tab1'!E119)</f>
        <v>EFRR</v>
      </c>
      <c r="F119" s="24" t="str">
        <f>IF('tab1'!F119="","",'tab1'!F119)</f>
        <v>Regionalny Program Operacyjny Województwa Pomorskiego na lata 2014-2020</v>
      </c>
      <c r="G119" s="24" t="str">
        <f>IF('tab1'!G119="","",'tab1'!G119)</f>
        <v>2. Przedsiębiorstwa</v>
      </c>
      <c r="H119" s="24" t="str">
        <f>IF('tab1'!H119="","",'tab1'!H119)</f>
        <v>2.2. Inwestycje profilowane – wsparcie dotacyjne</v>
      </c>
      <c r="I119" s="24" t="str">
        <f>IF('tab1'!I119="","",'tab1'!I119)</f>
        <v>2.2.1. Inwestycje profilowane – wsparcie dotacyjne</v>
      </c>
      <c r="J119" s="25">
        <f>IF('tab1'!J119="","",'tab1'!J119)</f>
        <v>840912.33</v>
      </c>
      <c r="K119" s="25">
        <f>IF('tab1'!K119="","",'tab1'!K119)</f>
        <v>683603.24</v>
      </c>
      <c r="L119" s="25">
        <f>IF('tab1'!L119="","",'tab1'!L119)</f>
        <v>341801.62</v>
      </c>
      <c r="M119" s="26">
        <f>IF('tab1'!M119="","",'tab1'!M119)</f>
        <v>50</v>
      </c>
      <c r="N119" s="24" t="str">
        <f>IF('tab1'!N119="","",'tab1'!N119)</f>
        <v>01 Dotacja bezzwrotna</v>
      </c>
      <c r="O119" s="24" t="str">
        <f>IF('tab1'!O119="","",'tab1'!O119)</f>
        <v>Miejsca realizacji do uzupełnienia ręcznego z raportu uzupełniającego!</v>
      </c>
      <c r="P119" s="24" t="str">
        <f>IF('tab1'!P119="","",'tab1'!P119)</f>
        <v>01 Duże obszary miejskie (o ludności &gt;50 000 i dużej gęstości zaludnienia)</v>
      </c>
      <c r="Q119" s="27">
        <f>IF('tab1'!Q119="","",'tab1'!Q119)</f>
        <v>42736</v>
      </c>
      <c r="R119" s="27">
        <f>IF('tab1'!R119="","",'tab1'!R119)</f>
        <v>43100</v>
      </c>
      <c r="S119" s="24" t="str">
        <f>IF('tab1'!S119="","",'tab1'!S119)</f>
        <v>Konkursowy</v>
      </c>
      <c r="T119" s="24" t="str">
        <f>IF('tab1'!T119="","",'tab1'!T119)</f>
        <v>08 Budownictwo</v>
      </c>
      <c r="U119" s="24" t="str">
        <f>IF('tab1'!U119="","",'tab1'!U119)</f>
        <v>069 Wsparcie ekologicznych procesów produkcyjnych oraz efektywnego wykorzystywania zasobów w MŚP</v>
      </c>
      <c r="V119" s="24" t="str">
        <f>IF('tab1'!V119="","",'tab1'!V119)</f>
        <v>03 Wzmacnianie konkurencyjności małych i średnich przedsiębiorstw (MŚP)</v>
      </c>
      <c r="W119" s="24" t="str">
        <f>IF('tab1'!W119="","",'tab1'!W119)</f>
        <v>Projekt nie jest realizowany w ramach EFS</v>
      </c>
      <c r="X119" s="24" t="str">
        <f>IF('tab1'!X119="","",'tab1'!X119)</f>
        <v>Nie dotyczy</v>
      </c>
      <c r="Y119" s="33"/>
      <c r="Z119" s="34" t="str">
        <f>VLOOKUP(C119,przeliczenia!C:D,2,FALSE)</f>
        <v>WOJ.: POMORSKIE, POW.: Słupsk, GM.: Słupsk</v>
      </c>
    </row>
    <row r="120" spans="1:26" ht="78.75" hidden="1" x14ac:dyDescent="0.25">
      <c r="A120" s="24"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4"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4" t="str">
        <f>IF('tab1'!C120="","",'tab1'!C120)</f>
        <v>RPPM.02.02.01-22-0032/20</v>
      </c>
      <c r="D120" s="24" t="str">
        <f>IF('tab1'!D120="","",'tab1'!D120)</f>
        <v>RAFAŁ SEKŚCIŃSKI BIURO TURYSTYCZNE</v>
      </c>
      <c r="E120" s="24" t="str">
        <f>IF('tab1'!E120="","",'tab1'!E120)</f>
        <v>EFRR</v>
      </c>
      <c r="F120" s="24" t="str">
        <f>IF('tab1'!F120="","",'tab1'!F120)</f>
        <v>Regionalny Program Operacyjny Województwa Pomorskiego na lata 2014-2020</v>
      </c>
      <c r="G120" s="24" t="str">
        <f>IF('tab1'!G120="","",'tab1'!G120)</f>
        <v>2. Przedsiębiorstwa</v>
      </c>
      <c r="H120" s="24" t="str">
        <f>IF('tab1'!H120="","",'tab1'!H120)</f>
        <v>2.2. Inwestycje profilowane – wsparcie dotacyjne</v>
      </c>
      <c r="I120" s="24" t="str">
        <f>IF('tab1'!I120="","",'tab1'!I120)</f>
        <v>2.2.1. Inwestycje profilowane – wsparcie dotacyjne</v>
      </c>
      <c r="J120" s="25">
        <f>IF('tab1'!J120="","",'tab1'!J120)</f>
        <v>110607.96</v>
      </c>
      <c r="K120" s="25">
        <f>IF('tab1'!K120="","",'tab1'!K120)</f>
        <v>110607.96</v>
      </c>
      <c r="L120" s="25">
        <f>IF('tab1'!L120="","",'tab1'!L120)</f>
        <v>97547.07</v>
      </c>
      <c r="M120" s="26">
        <f>IF('tab1'!M120="","",'tab1'!M120)</f>
        <v>88.191726888372202</v>
      </c>
      <c r="N120" s="24" t="str">
        <f>IF('tab1'!N120="","",'tab1'!N120)</f>
        <v>01 Dotacja bezzwrotna</v>
      </c>
      <c r="O120" s="24" t="str">
        <f>IF('tab1'!O120="","",'tab1'!O120)</f>
        <v>Miejsca realizacji do uzupełnienia ręcznego z raportu uzupełniającego!</v>
      </c>
      <c r="P120" s="24" t="str">
        <f>IF('tab1'!P120="","",'tab1'!P120)</f>
        <v>01 Duże obszary miejskie (o ludności &gt;50 000 i dużej gęstości zaludnienia)</v>
      </c>
      <c r="Q120" s="27">
        <f>IF('tab1'!Q120="","",'tab1'!Q120)</f>
        <v>44006</v>
      </c>
      <c r="R120" s="27">
        <f>IF('tab1'!R120="","",'tab1'!R120)</f>
        <v>44865</v>
      </c>
      <c r="S120" s="24" t="str">
        <f>IF('tab1'!S120="","",'tab1'!S120)</f>
        <v>Nadzwyczajny</v>
      </c>
      <c r="T120" s="24" t="str">
        <f>IF('tab1'!T120="","",'tab1'!T120)</f>
        <v>15 Turystyka oraz działalność związana z zakwaterowaniem i usługami gastronomicznymi</v>
      </c>
      <c r="U120" s="24" t="str">
        <f>IF('tab1'!U120="","",'tab1'!U120)</f>
        <v>067 Rozwój działalności MŚP, wsparcie przedsiębiorczości i tworzenia przedsiębiorstw (w tym wsparcie dla przedsiębiorstw typu spin-off i spin-out)</v>
      </c>
      <c r="V120" s="24" t="str">
        <f>IF('tab1'!V120="","",'tab1'!V120)</f>
        <v>03 Wzmacnianie konkurencyjności małych i średnich przedsiębiorstw (MŚP)</v>
      </c>
      <c r="W120" s="24" t="str">
        <f>IF('tab1'!W120="","",'tab1'!W120)</f>
        <v>Projekt nie jest realizowany w ramach EFS</v>
      </c>
      <c r="X120" s="24" t="str">
        <f>IF('tab1'!X120="","",'tab1'!X120)</f>
        <v>Nie dotyczy</v>
      </c>
      <c r="Y120" s="33"/>
      <c r="Z120" s="34" t="str">
        <f>VLOOKUP(C120,przeliczenia!C:D,2,FALSE)</f>
        <v>WOJ.: POMORSKIE, POW.: Gdańsk, GM.: Gdańsk</v>
      </c>
    </row>
    <row r="121" spans="1:26" ht="78.75" hidden="1" x14ac:dyDescent="0.25">
      <c r="A121" s="24" t="str">
        <f>IF('tab1'!A121="","",'tab1'!A121)</f>
        <v>Wsparcie w rozwoju i stabilizacji funkcjonowania Domu Wypoczynkowego "Wyspa Kaszubska" w związku z wystąpieniem COVID-19 służące przeciwdziałaniu negatywnym skutkom pandemii.</v>
      </c>
      <c r="B121" s="24"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4" t="str">
        <f>IF('tab1'!C121="","",'tab1'!C121)</f>
        <v>RPPM.02.02.01-22-0033/20</v>
      </c>
      <c r="D121" s="24" t="str">
        <f>IF('tab1'!D121="","",'tab1'!D121)</f>
        <v>SYLWESTER TRZEBIATOWSKI TESMAR</v>
      </c>
      <c r="E121" s="24" t="str">
        <f>IF('tab1'!E121="","",'tab1'!E121)</f>
        <v>EFRR</v>
      </c>
      <c r="F121" s="24" t="str">
        <f>IF('tab1'!F121="","",'tab1'!F121)</f>
        <v>Regionalny Program Operacyjny Województwa Pomorskiego na lata 2014-2020</v>
      </c>
      <c r="G121" s="24" t="str">
        <f>IF('tab1'!G121="","",'tab1'!G121)</f>
        <v>2. Przedsiębiorstwa</v>
      </c>
      <c r="H121" s="24" t="str">
        <f>IF('tab1'!H121="","",'tab1'!H121)</f>
        <v>2.2. Inwestycje profilowane – wsparcie dotacyjne</v>
      </c>
      <c r="I121" s="24" t="str">
        <f>IF('tab1'!I121="","",'tab1'!I121)</f>
        <v>2.2.1. Inwestycje profilowane – wsparcie dotacyjne</v>
      </c>
      <c r="J121" s="25">
        <f>IF('tab1'!J121="","",'tab1'!J121)</f>
        <v>110791.43</v>
      </c>
      <c r="K121" s="25">
        <f>IF('tab1'!K121="","",'tab1'!K121)</f>
        <v>110791.43</v>
      </c>
      <c r="L121" s="25">
        <f>IF('tab1'!L121="","",'tab1'!L121)</f>
        <v>94172.71</v>
      </c>
      <c r="M121" s="26">
        <f>IF('tab1'!M121="","",'tab1'!M121)</f>
        <v>84.999995035717106</v>
      </c>
      <c r="N121" s="24" t="str">
        <f>IF('tab1'!N121="","",'tab1'!N121)</f>
        <v>01 Dotacja bezzwrotna</v>
      </c>
      <c r="O121" s="24" t="str">
        <f>IF('tab1'!O121="","",'tab1'!O121)</f>
        <v>Miejsca realizacji do uzupełnienia ręcznego z raportu uzupełniającego!</v>
      </c>
      <c r="P121" s="24" t="str">
        <f>IF('tab1'!P121="","",'tab1'!P121)</f>
        <v>03 Obszary wiejskie (o małej gęstości zaludnienia)</v>
      </c>
      <c r="Q121" s="27">
        <f>IF('tab1'!Q121="","",'tab1'!Q121)</f>
        <v>43922</v>
      </c>
      <c r="R121" s="27">
        <f>IF('tab1'!R121="","",'tab1'!R121)</f>
        <v>44926</v>
      </c>
      <c r="S121" s="24" t="str">
        <f>IF('tab1'!S121="","",'tab1'!S121)</f>
        <v>Nadzwyczajny</v>
      </c>
      <c r="T121" s="24" t="str">
        <f>IF('tab1'!T121="","",'tab1'!T121)</f>
        <v>15 Turystyka oraz działalność związana z zakwaterowaniem i usługami gastronomicznymi</v>
      </c>
      <c r="U121" s="24" t="str">
        <f>IF('tab1'!U121="","",'tab1'!U121)</f>
        <v>067 Rozwój działalności MŚP, wsparcie przedsiębiorczości i tworzenia przedsiębiorstw (w tym wsparcie dla przedsiębiorstw typu spin-off i spin-out)</v>
      </c>
      <c r="V121" s="24" t="str">
        <f>IF('tab1'!V121="","",'tab1'!V121)</f>
        <v>03 Wzmacnianie konkurencyjności małych i średnich przedsiębiorstw (MŚP)</v>
      </c>
      <c r="W121" s="24" t="str">
        <f>IF('tab1'!W121="","",'tab1'!W121)</f>
        <v>Projekt nie jest realizowany w ramach EFS</v>
      </c>
      <c r="X121" s="24" t="str">
        <f>IF('tab1'!X121="","",'tab1'!X121)</f>
        <v>Nie dotyczy</v>
      </c>
      <c r="Y121" s="33"/>
      <c r="Z121" s="34" t="str">
        <f>VLOOKUP(C121,przeliczenia!C:D,2,FALSE)</f>
        <v>WOJ.: POMORSKIE, POW.: bytowski, GM.: Lipnica</v>
      </c>
    </row>
    <row r="122" spans="1:26" ht="90" hidden="1" x14ac:dyDescent="0.25">
      <c r="A122" s="24" t="str">
        <f>IF('tab1'!A122="","",'tab1'!A122)</f>
        <v>Ograniczenie wystąpienia negatywnych skutków COVID-19 poprzez przebudowę kuchni i adaptację sali jadalnej oraz utworzenie miejsc noclegowych na terenie obiektu rekreacyjno-usługowo-gastronomicznego w Trzepowie.</v>
      </c>
      <c r="B122" s="24"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4" t="str">
        <f>IF('tab1'!C122="","",'tab1'!C122)</f>
        <v>RPPM.02.02.01-22-0034/20</v>
      </c>
      <c r="D122" s="24" t="str">
        <f>IF('tab1'!D122="","",'tab1'!D122)</f>
        <v>PRZEDSIĘBIORSTWO STIGMA SPÓŁKA Z OGRANICZONĄ ODPOWIEDZIALNOŚCIĄ</v>
      </c>
      <c r="E122" s="24" t="str">
        <f>IF('tab1'!E122="","",'tab1'!E122)</f>
        <v>EFRR</v>
      </c>
      <c r="F122" s="24" t="str">
        <f>IF('tab1'!F122="","",'tab1'!F122)</f>
        <v>Regionalny Program Operacyjny Województwa Pomorskiego na lata 2014-2020</v>
      </c>
      <c r="G122" s="24" t="str">
        <f>IF('tab1'!G122="","",'tab1'!G122)</f>
        <v>2. Przedsiębiorstwa</v>
      </c>
      <c r="H122" s="24" t="str">
        <f>IF('tab1'!H122="","",'tab1'!H122)</f>
        <v>2.2. Inwestycje profilowane – wsparcie dotacyjne</v>
      </c>
      <c r="I122" s="24" t="str">
        <f>IF('tab1'!I122="","",'tab1'!I122)</f>
        <v>2.2.1. Inwestycje profilowane – wsparcie dotacyjne</v>
      </c>
      <c r="J122" s="25">
        <f>IF('tab1'!J122="","",'tab1'!J122)</f>
        <v>292041.43</v>
      </c>
      <c r="K122" s="25">
        <f>IF('tab1'!K122="","",'tab1'!K122)</f>
        <v>292041.43</v>
      </c>
      <c r="L122" s="25">
        <f>IF('tab1'!L122="","",'tab1'!L122)</f>
        <v>248235.21</v>
      </c>
      <c r="M122" s="26">
        <f>IF('tab1'!M122="","",'tab1'!M122)</f>
        <v>84.999998116705598</v>
      </c>
      <c r="N122" s="24" t="str">
        <f>IF('tab1'!N122="","",'tab1'!N122)</f>
        <v>01 Dotacja bezzwrotna</v>
      </c>
      <c r="O122" s="24" t="str">
        <f>IF('tab1'!O122="","",'tab1'!O122)</f>
        <v>Miejsca realizacji do uzupełnienia ręcznego z raportu uzupełniającego!</v>
      </c>
      <c r="P122" s="24" t="str">
        <f>IF('tab1'!P122="","",'tab1'!P122)</f>
        <v>03 Obszary wiejskie (o małej gęstości zaludnienia)</v>
      </c>
      <c r="Q122" s="27">
        <f>IF('tab1'!Q122="","",'tab1'!Q122)</f>
        <v>44013</v>
      </c>
      <c r="R122" s="27">
        <f>IF('tab1'!R122="","",'tab1'!R122)</f>
        <v>44926</v>
      </c>
      <c r="S122" s="24" t="str">
        <f>IF('tab1'!S122="","",'tab1'!S122)</f>
        <v>Nadzwyczajny</v>
      </c>
      <c r="T122" s="24" t="str">
        <f>IF('tab1'!T122="","",'tab1'!T122)</f>
        <v>23 Sztuka, rozrywka, sektor kreatywny i rekreacja</v>
      </c>
      <c r="U122" s="24" t="str">
        <f>IF('tab1'!U122="","",'tab1'!U122)</f>
        <v>067 Rozwój działalności MŚP, wsparcie przedsiębiorczości i tworzenia przedsiębiorstw (w tym wsparcie dla przedsiębiorstw typu spin-off i spin-out)</v>
      </c>
      <c r="V122" s="24" t="str">
        <f>IF('tab1'!V122="","",'tab1'!V122)</f>
        <v>03 Wzmacnianie konkurencyjności małych i średnich przedsiębiorstw (MŚP)</v>
      </c>
      <c r="W122" s="24" t="str">
        <f>IF('tab1'!W122="","",'tab1'!W122)</f>
        <v>Projekt nie jest realizowany w ramach EFS</v>
      </c>
      <c r="X122" s="24" t="str">
        <f>IF('tab1'!X122="","",'tab1'!X122)</f>
        <v>Nie dotyczy</v>
      </c>
      <c r="Y122" s="33"/>
      <c r="Z122" s="34" t="str">
        <f>VLOOKUP(C122,przeliczenia!C:D,2,FALSE)</f>
        <v>WOJ.: POMORSKIE, POW.: gdański, GM.: Przywidz</v>
      </c>
    </row>
    <row r="123" spans="1:26" ht="90" hidden="1" x14ac:dyDescent="0.25">
      <c r="A123" s="24" t="str">
        <f>IF('tab1'!A123="","",'tab1'!A123)</f>
        <v>Zakup i montaż urządzeń niezbędnych do specjalizacji hotelu "LA SIESTA" w Jastrzębiej Górze w świadczeniu usług hotelarskich oraz pomocnych w przeciwdziałaniu negatywnym skutkom wystąpienia epidemii COVID-19</v>
      </c>
      <c r="B123" s="24"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4" t="str">
        <f>IF('tab1'!C123="","",'tab1'!C123)</f>
        <v>RPPM.02.02.01-22-0035/20</v>
      </c>
      <c r="D123" s="24" t="str">
        <f>IF('tab1'!D123="","",'tab1'!D123)</f>
        <v>HOTEL LA SIESTA JUSTYNA I IRENEUSZ JASKUŁA</v>
      </c>
      <c r="E123" s="24" t="str">
        <f>IF('tab1'!E123="","",'tab1'!E123)</f>
        <v>EFRR</v>
      </c>
      <c r="F123" s="24" t="str">
        <f>IF('tab1'!F123="","",'tab1'!F123)</f>
        <v>Regionalny Program Operacyjny Województwa Pomorskiego na lata 2014-2020</v>
      </c>
      <c r="G123" s="24" t="str">
        <f>IF('tab1'!G123="","",'tab1'!G123)</f>
        <v>2. Przedsiębiorstwa</v>
      </c>
      <c r="H123" s="24" t="str">
        <f>IF('tab1'!H123="","",'tab1'!H123)</f>
        <v>2.2. Inwestycje profilowane – wsparcie dotacyjne</v>
      </c>
      <c r="I123" s="24" t="str">
        <f>IF('tab1'!I123="","",'tab1'!I123)</f>
        <v>2.2.1. Inwestycje profilowane – wsparcie dotacyjne</v>
      </c>
      <c r="J123" s="25">
        <f>IF('tab1'!J123="","",'tab1'!J123)</f>
        <v>232618.13</v>
      </c>
      <c r="K123" s="25">
        <f>IF('tab1'!K123="","",'tab1'!K123)</f>
        <v>232618.13</v>
      </c>
      <c r="L123" s="25">
        <f>IF('tab1'!L123="","",'tab1'!L123)</f>
        <v>197725.41</v>
      </c>
      <c r="M123" s="26">
        <f>IF('tab1'!M123="","",'tab1'!M123)</f>
        <v>84.999999785055493</v>
      </c>
      <c r="N123" s="24" t="str">
        <f>IF('tab1'!N123="","",'tab1'!N123)</f>
        <v>01 Dotacja bezzwrotna</v>
      </c>
      <c r="O123" s="24" t="str">
        <f>IF('tab1'!O123="","",'tab1'!O123)</f>
        <v>Miejsca realizacji do uzupełnienia ręcznego z raportu uzupełniającego!</v>
      </c>
      <c r="P123" s="24" t="str">
        <f>IF('tab1'!P123="","",'tab1'!P123)</f>
        <v>03 Obszary wiejskie (o małej gęstości zaludnienia)</v>
      </c>
      <c r="Q123" s="27">
        <f>IF('tab1'!Q123="","",'tab1'!Q123)</f>
        <v>43983</v>
      </c>
      <c r="R123" s="27">
        <f>IF('tab1'!R123="","",'tab1'!R123)</f>
        <v>44561</v>
      </c>
      <c r="S123" s="24" t="str">
        <f>IF('tab1'!S123="","",'tab1'!S123)</f>
        <v>Nadzwyczajny</v>
      </c>
      <c r="T123" s="24" t="str">
        <f>IF('tab1'!T123="","",'tab1'!T123)</f>
        <v>15 Turystyka oraz działalność związana z zakwaterowaniem i usługami gastronomicznymi</v>
      </c>
      <c r="U123" s="24" t="str">
        <f>IF('tab1'!U123="","",'tab1'!U123)</f>
        <v>067 Rozwój działalności MŚP, wsparcie przedsiębiorczości i tworzenia przedsiębiorstw (w tym wsparcie dla przedsiębiorstw typu spin-off i spin-out)</v>
      </c>
      <c r="V123" s="24" t="str">
        <f>IF('tab1'!V123="","",'tab1'!V123)</f>
        <v>03 Wzmacnianie konkurencyjności małych i średnich przedsiębiorstw (MŚP)</v>
      </c>
      <c r="W123" s="24" t="str">
        <f>IF('tab1'!W123="","",'tab1'!W123)</f>
        <v>Projekt nie jest realizowany w ramach EFS</v>
      </c>
      <c r="X123" s="24" t="str">
        <f>IF('tab1'!X123="","",'tab1'!X123)</f>
        <v>Nie dotyczy</v>
      </c>
      <c r="Y123" s="33"/>
      <c r="Z123" s="34" t="str">
        <f>VLOOKUP(C123,przeliczenia!C:D,2,FALSE)</f>
        <v>WOJ.: POMORSKIE, POW.: pucki, GM.: Władysławowo</v>
      </c>
    </row>
    <row r="124" spans="1:26" ht="90" x14ac:dyDescent="0.25">
      <c r="A124" s="24" t="str">
        <f>IF('tab1'!A124="","",'tab1'!A124)</f>
        <v>„Innowacyjne rozwiązania w profilaktyce diagnostyce i terapii chorób cywilizacyjnych i okresu starzenia w dziedzinie ginekologii”</v>
      </c>
      <c r="B124" s="24"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4" t="str">
        <f>IF('tab1'!C124="","",'tab1'!C124)</f>
        <v>RPPM.02.02.01-22-0036/16</v>
      </c>
      <c r="D124" s="24" t="str">
        <f>IF('tab1'!D124="","",'tab1'!D124)</f>
        <v>NOWE ORŁOWO CENTRUM MEDYCZNE LEK. MARIUSZ ŁUKASZUK</v>
      </c>
      <c r="E124" s="24" t="str">
        <f>IF('tab1'!E124="","",'tab1'!E124)</f>
        <v>EFRR</v>
      </c>
      <c r="F124" s="24" t="str">
        <f>IF('tab1'!F124="","",'tab1'!F124)</f>
        <v>Regionalny Program Operacyjny Województwa Pomorskiego na lata 2014-2020</v>
      </c>
      <c r="G124" s="24" t="str">
        <f>IF('tab1'!G124="","",'tab1'!G124)</f>
        <v>2. Przedsiębiorstwa</v>
      </c>
      <c r="H124" s="24" t="str">
        <f>IF('tab1'!H124="","",'tab1'!H124)</f>
        <v>2.2. Inwestycje profilowane – wsparcie dotacyjne</v>
      </c>
      <c r="I124" s="24" t="str">
        <f>IF('tab1'!I124="","",'tab1'!I124)</f>
        <v>2.2.1. Inwestycje profilowane – wsparcie dotacyjne</v>
      </c>
      <c r="J124" s="25">
        <f>IF('tab1'!J124="","",'tab1'!J124)</f>
        <v>602140</v>
      </c>
      <c r="K124" s="25">
        <f>IF('tab1'!K124="","",'tab1'!K124)</f>
        <v>546730</v>
      </c>
      <c r="L124" s="25">
        <f>IF('tab1'!L124="","",'tab1'!L124)</f>
        <v>240561.2</v>
      </c>
      <c r="M124" s="26">
        <f>IF('tab1'!M124="","",'tab1'!M124)</f>
        <v>44</v>
      </c>
      <c r="N124" s="24" t="str">
        <f>IF('tab1'!N124="","",'tab1'!N124)</f>
        <v>01 Dotacja bezzwrotna</v>
      </c>
      <c r="O124" s="24" t="str">
        <f>IF('tab1'!O124="","",'tab1'!O124)</f>
        <v>Miejsca realizacji do uzupełnienia ręcznego z raportu uzupełniającego!</v>
      </c>
      <c r="P124" s="24" t="str">
        <f>IF('tab1'!P124="","",'tab1'!P124)</f>
        <v>01 Duże obszary miejskie (o ludności &gt;50 000 i dużej gęstości zaludnienia)</v>
      </c>
      <c r="Q124" s="27">
        <f>IF('tab1'!Q124="","",'tab1'!Q124)</f>
        <v>42450</v>
      </c>
      <c r="R124" s="27">
        <f>IF('tab1'!R124="","",'tab1'!R124)</f>
        <v>42734</v>
      </c>
      <c r="S124" s="24" t="str">
        <f>IF('tab1'!S124="","",'tab1'!S124)</f>
        <v>Konkursowy</v>
      </c>
      <c r="T124" s="24" t="str">
        <f>IF('tab1'!T124="","",'tab1'!T124)</f>
        <v>20 Opieka zdrowotna</v>
      </c>
      <c r="U124" s="24" t="str">
        <f>IF('tab1'!U124="","",'tab1'!U124)</f>
        <v>067 Rozwój działalności MŚP, wsparcie przedsiębiorczości i tworzenia przedsiębiorstw (w tym wsparcie dla przedsiębiorstw typu spin-off i spin-out)</v>
      </c>
      <c r="V124" s="24" t="str">
        <f>IF('tab1'!V124="","",'tab1'!V124)</f>
        <v>03 Wzmacnianie konkurencyjności małych i średnich przedsiębiorstw (MŚP)</v>
      </c>
      <c r="W124" s="24" t="str">
        <f>IF('tab1'!W124="","",'tab1'!W124)</f>
        <v>Projekt nie jest realizowany w ramach EFS</v>
      </c>
      <c r="X124" s="24" t="str">
        <f>IF('tab1'!X124="","",'tab1'!X124)</f>
        <v>Nie dotyczy</v>
      </c>
      <c r="Y124" s="33"/>
      <c r="Z124" s="34" t="str">
        <f>VLOOKUP(C124,przeliczenia!C:D,2,FALSE)</f>
        <v>WOJ.: POMORSKIE</v>
      </c>
    </row>
    <row r="125" spans="1:26" ht="67.5" x14ac:dyDescent="0.25">
      <c r="A125" s="24"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4"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4" t="str">
        <f>IF('tab1'!C125="","",'tab1'!C125)</f>
        <v>RPPM.02.02.01-22-0036/17</v>
      </c>
      <c r="D125" s="24" t="str">
        <f>IF('tab1'!D125="","",'tab1'!D125)</f>
        <v>TYTAX FACTORY ALINA I STANISŁAW SZULTKA SPÓŁKA CYWILNA</v>
      </c>
      <c r="E125" s="24" t="str">
        <f>IF('tab1'!E125="","",'tab1'!E125)</f>
        <v>EFRR</v>
      </c>
      <c r="F125" s="24" t="str">
        <f>IF('tab1'!F125="","",'tab1'!F125)</f>
        <v>Regionalny Program Operacyjny Województwa Pomorskiego na lata 2014-2020</v>
      </c>
      <c r="G125" s="24" t="str">
        <f>IF('tab1'!G125="","",'tab1'!G125)</f>
        <v>2. Przedsiębiorstwa</v>
      </c>
      <c r="H125" s="24" t="str">
        <f>IF('tab1'!H125="","",'tab1'!H125)</f>
        <v>2.2. Inwestycje profilowane – wsparcie dotacyjne</v>
      </c>
      <c r="I125" s="24" t="str">
        <f>IF('tab1'!I125="","",'tab1'!I125)</f>
        <v>2.2.1. Inwestycje profilowane – wsparcie dotacyjne</v>
      </c>
      <c r="J125" s="25">
        <f>IF('tab1'!J125="","",'tab1'!J125)</f>
        <v>2460000</v>
      </c>
      <c r="K125" s="25">
        <f>IF('tab1'!K125="","",'tab1'!K125)</f>
        <v>2000000</v>
      </c>
      <c r="L125" s="25">
        <f>IF('tab1'!L125="","",'tab1'!L125)</f>
        <v>1100000</v>
      </c>
      <c r="M125" s="26">
        <f>IF('tab1'!M125="","",'tab1'!M125)</f>
        <v>55</v>
      </c>
      <c r="N125" s="24" t="str">
        <f>IF('tab1'!N125="","",'tab1'!N125)</f>
        <v>01 Dotacja bezzwrotna</v>
      </c>
      <c r="O125" s="24" t="str">
        <f>IF('tab1'!O125="","",'tab1'!O125)</f>
        <v>Miejsca realizacji do uzupełnienia ręcznego z raportu uzupełniającego!</v>
      </c>
      <c r="P125" s="24" t="str">
        <f>IF('tab1'!P125="","",'tab1'!P125)</f>
        <v>02 Małe obszary miejskie (o ludności &gt;5 000 i średniej gęstości zaludnienia)</v>
      </c>
      <c r="Q125" s="27">
        <f>IF('tab1'!Q125="","",'tab1'!Q125)</f>
        <v>42809</v>
      </c>
      <c r="R125" s="27">
        <f>IF('tab1'!R125="","",'tab1'!R125)</f>
        <v>44123</v>
      </c>
      <c r="S125" s="24" t="str">
        <f>IF('tab1'!S125="","",'tab1'!S125)</f>
        <v>Konkursowy</v>
      </c>
      <c r="T125" s="24" t="str">
        <f>IF('tab1'!T125="","",'tab1'!T125)</f>
        <v>07 Pozostałe nieokreślone branże przemysłu wytwórczego</v>
      </c>
      <c r="U125" s="24" t="str">
        <f>IF('tab1'!U125="","",'tab1'!U125)</f>
        <v>067 Rozwój działalności MŚP, wsparcie przedsiębiorczości i tworzenia przedsiębiorstw (w tym wsparcie dla przedsiębiorstw typu spin-off i spin-out)</v>
      </c>
      <c r="V125" s="24" t="str">
        <f>IF('tab1'!V125="","",'tab1'!V125)</f>
        <v>03 Wzmacnianie konkurencyjności małych i średnich przedsiębiorstw (MŚP)</v>
      </c>
      <c r="W125" s="24" t="str">
        <f>IF('tab1'!W125="","",'tab1'!W125)</f>
        <v>Projekt nie jest realizowany w ramach EFS</v>
      </c>
      <c r="X125" s="24" t="str">
        <f>IF('tab1'!X125="","",'tab1'!X125)</f>
        <v>Nie dotyczy</v>
      </c>
      <c r="Y125" s="33"/>
      <c r="Z125" s="34" t="str">
        <f>VLOOKUP(C125,przeliczenia!C:D,2,FALSE)</f>
        <v>WOJ.: POMORSKIE, POW.: chojnicki, GM.: Brusy</v>
      </c>
    </row>
    <row r="126" spans="1:26" ht="67.5" hidden="1" x14ac:dyDescent="0.25">
      <c r="A126" s="24" t="str">
        <f>IF('tab1'!A126="","",'tab1'!A126)</f>
        <v>Zwiększenie atrakcyjności usług noclegowych.</v>
      </c>
      <c r="B126" s="24" t="str">
        <f>IF('tab1'!B126="","",'tab1'!B126)</f>
        <v>Zakup basenu zewnętrznego o pow. 45 m2 w celu uatrakcyjnienia oferty wypoczynku oraz zapewnienia obowiązujących norm w reżimie sanitarnym/dystansie społecznym</v>
      </c>
      <c r="C126" s="24" t="str">
        <f>IF('tab1'!C126="","",'tab1'!C126)</f>
        <v>RPPM.02.02.01-22-0036/20</v>
      </c>
      <c r="D126" s="24" t="str">
        <f>IF('tab1'!D126="","",'tab1'!D126)</f>
        <v>PRZEDSIĘBIORSTWO TURYSTYCZNO USŁUGOWO PRODUKCYJNE KOSZAŁKA IRENEUSZ KOSZAŁKA</v>
      </c>
      <c r="E126" s="24" t="str">
        <f>IF('tab1'!E126="","",'tab1'!E126)</f>
        <v>EFRR</v>
      </c>
      <c r="F126" s="24" t="str">
        <f>IF('tab1'!F126="","",'tab1'!F126)</f>
        <v>Regionalny Program Operacyjny Województwa Pomorskiego na lata 2014-2020</v>
      </c>
      <c r="G126" s="24" t="str">
        <f>IF('tab1'!G126="","",'tab1'!G126)</f>
        <v>2. Przedsiębiorstwa</v>
      </c>
      <c r="H126" s="24" t="str">
        <f>IF('tab1'!H126="","",'tab1'!H126)</f>
        <v>2.2. Inwestycje profilowane – wsparcie dotacyjne</v>
      </c>
      <c r="I126" s="24" t="str">
        <f>IF('tab1'!I126="","",'tab1'!I126)</f>
        <v>2.2.1. Inwestycje profilowane – wsparcie dotacyjne</v>
      </c>
      <c r="J126" s="25">
        <f>IF('tab1'!J126="","",'tab1'!J126)</f>
        <v>293651</v>
      </c>
      <c r="K126" s="25">
        <f>IF('tab1'!K126="","",'tab1'!K126)</f>
        <v>293651</v>
      </c>
      <c r="L126" s="25">
        <f>IF('tab1'!L126="","",'tab1'!L126)</f>
        <v>249603.35</v>
      </c>
      <c r="M126" s="26">
        <f>IF('tab1'!M126="","",'tab1'!M126)</f>
        <v>85</v>
      </c>
      <c r="N126" s="24" t="str">
        <f>IF('tab1'!N126="","",'tab1'!N126)</f>
        <v>01 Dotacja bezzwrotna</v>
      </c>
      <c r="O126" s="24" t="str">
        <f>IF('tab1'!O126="","",'tab1'!O126)</f>
        <v>Miejsca realizacji do uzupełnienia ręcznego z raportu uzupełniającego!</v>
      </c>
      <c r="P126" s="24" t="str">
        <f>IF('tab1'!P126="","",'tab1'!P126)</f>
        <v>03 Obszary wiejskie (o małej gęstości zaludnienia)</v>
      </c>
      <c r="Q126" s="27">
        <f>IF('tab1'!Q126="","",'tab1'!Q126)</f>
        <v>44013</v>
      </c>
      <c r="R126" s="27">
        <f>IF('tab1'!R126="","",'tab1'!R126)</f>
        <v>44377</v>
      </c>
      <c r="S126" s="24" t="str">
        <f>IF('tab1'!S126="","",'tab1'!S126)</f>
        <v>Nadzwyczajny</v>
      </c>
      <c r="T126" s="24" t="str">
        <f>IF('tab1'!T126="","",'tab1'!T126)</f>
        <v>15 Turystyka oraz działalność związana z zakwaterowaniem i usługami gastronomicznymi</v>
      </c>
      <c r="U126" s="24" t="str">
        <f>IF('tab1'!U126="","",'tab1'!U126)</f>
        <v>067 Rozwój działalności MŚP, wsparcie przedsiębiorczości i tworzenia przedsiębiorstw (w tym wsparcie dla przedsiębiorstw typu spin-off i spin-out)</v>
      </c>
      <c r="V126" s="24" t="str">
        <f>IF('tab1'!V126="","",'tab1'!V126)</f>
        <v>03 Wzmacnianie konkurencyjności małych i średnich przedsiębiorstw (MŚP)</v>
      </c>
      <c r="W126" s="24" t="str">
        <f>IF('tab1'!W126="","",'tab1'!W126)</f>
        <v>Projekt nie jest realizowany w ramach EFS</v>
      </c>
      <c r="X126" s="24" t="str">
        <f>IF('tab1'!X126="","",'tab1'!X126)</f>
        <v>Nie dotyczy</v>
      </c>
      <c r="Y126" s="33"/>
      <c r="Z126" s="34" t="str">
        <f>VLOOKUP(C126,przeliczenia!C:D,2,FALSE)</f>
        <v>WOJ.: POMORSKIE, POW.: kartuski, GM.: Stężyca</v>
      </c>
    </row>
    <row r="127" spans="1:26" ht="90" x14ac:dyDescent="0.25">
      <c r="A127" s="24"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4"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4" t="str">
        <f>IF('tab1'!C127="","",'tab1'!C127)</f>
        <v>RPPM.02.02.01-22-0037/17</v>
      </c>
      <c r="D127" s="24" t="str">
        <f>IF('tab1'!D127="","",'tab1'!D127)</f>
        <v>MEBLOMAK SP. Z O.O.</v>
      </c>
      <c r="E127" s="24" t="str">
        <f>IF('tab1'!E127="","",'tab1'!E127)</f>
        <v>EFRR</v>
      </c>
      <c r="F127" s="24" t="str">
        <f>IF('tab1'!F127="","",'tab1'!F127)</f>
        <v>Regionalny Program Operacyjny Województwa Pomorskiego na lata 2014-2020</v>
      </c>
      <c r="G127" s="24" t="str">
        <f>IF('tab1'!G127="","",'tab1'!G127)</f>
        <v>2. Przedsiębiorstwa</v>
      </c>
      <c r="H127" s="24" t="str">
        <f>IF('tab1'!H127="","",'tab1'!H127)</f>
        <v>2.2. Inwestycje profilowane – wsparcie dotacyjne</v>
      </c>
      <c r="I127" s="24" t="str">
        <f>IF('tab1'!I127="","",'tab1'!I127)</f>
        <v>2.2.1. Inwestycje profilowane – wsparcie dotacyjne</v>
      </c>
      <c r="J127" s="25">
        <f>IF('tab1'!J127="","",'tab1'!J127)</f>
        <v>1415000</v>
      </c>
      <c r="K127" s="25">
        <f>IF('tab1'!K127="","",'tab1'!K127)</f>
        <v>1317000</v>
      </c>
      <c r="L127" s="25">
        <f>IF('tab1'!L127="","",'tab1'!L127)</f>
        <v>526668.30000000005</v>
      </c>
      <c r="M127" s="26">
        <f>IF('tab1'!M127="","",'tab1'!M127)</f>
        <v>39.99</v>
      </c>
      <c r="N127" s="24" t="str">
        <f>IF('tab1'!N127="","",'tab1'!N127)</f>
        <v>01 Dotacja bezzwrotna</v>
      </c>
      <c r="O127" s="24" t="str">
        <f>IF('tab1'!O127="","",'tab1'!O127)</f>
        <v>Miejsca realizacji do uzupełnienia ręcznego z raportu uzupełniającego!</v>
      </c>
      <c r="P127" s="24" t="str">
        <f>IF('tab1'!P127="","",'tab1'!P127)</f>
        <v>02 Małe obszary miejskie (o ludności &gt;5 000 i średniej gęstości zaludnienia)</v>
      </c>
      <c r="Q127" s="27">
        <f>IF('tab1'!Q127="","",'tab1'!Q127)</f>
        <v>43009</v>
      </c>
      <c r="R127" s="27">
        <f>IF('tab1'!R127="","",'tab1'!R127)</f>
        <v>43585</v>
      </c>
      <c r="S127" s="24" t="str">
        <f>IF('tab1'!S127="","",'tab1'!S127)</f>
        <v>Konkursowy</v>
      </c>
      <c r="T127" s="24" t="str">
        <f>IF('tab1'!T127="","",'tab1'!T127)</f>
        <v>07 Pozostałe nieokreślone branże przemysłu wytwórczego</v>
      </c>
      <c r="U127" s="24" t="str">
        <f>IF('tab1'!U127="","",'tab1'!U127)</f>
        <v>069 Wsparcie ekologicznych procesów produkcyjnych oraz efektywnego wykorzystywania zasobów w MŚP</v>
      </c>
      <c r="V127" s="24" t="str">
        <f>IF('tab1'!V127="","",'tab1'!V127)</f>
        <v>03 Wzmacnianie konkurencyjności małych i średnich przedsiębiorstw (MŚP)</v>
      </c>
      <c r="W127" s="24" t="str">
        <f>IF('tab1'!W127="","",'tab1'!W127)</f>
        <v>Projekt nie jest realizowany w ramach EFS</v>
      </c>
      <c r="X127" s="24" t="str">
        <f>IF('tab1'!X127="","",'tab1'!X127)</f>
        <v>Nie dotyczy</v>
      </c>
      <c r="Y127" s="33"/>
      <c r="Z127" s="34" t="str">
        <f>VLOOKUP(C127,przeliczenia!C:D,2,FALSE)</f>
        <v>WOJ.: POMORSKIE, POW.: wejherowski, GM.: Rumia</v>
      </c>
    </row>
    <row r="128" spans="1:26" ht="90" x14ac:dyDescent="0.25">
      <c r="A128" s="24"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4"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4" t="str">
        <f>IF('tab1'!C128="","",'tab1'!C128)</f>
        <v>RPPM.02.02.01-22-0038/16</v>
      </c>
      <c r="D128" s="24" t="str">
        <f>IF('tab1'!D128="","",'tab1'!D128)</f>
        <v>TS – TRANSPORT SERVICE SPÓŁKA Z OGRANICZONĄ ODPOWIEDZIALNOŚCIĄ</v>
      </c>
      <c r="E128" s="24" t="str">
        <f>IF('tab1'!E128="","",'tab1'!E128)</f>
        <v>EFRR</v>
      </c>
      <c r="F128" s="24" t="str">
        <f>IF('tab1'!F128="","",'tab1'!F128)</f>
        <v>Regionalny Program Operacyjny Województwa Pomorskiego na lata 2014-2020</v>
      </c>
      <c r="G128" s="24" t="str">
        <f>IF('tab1'!G128="","",'tab1'!G128)</f>
        <v>2. Przedsiębiorstwa</v>
      </c>
      <c r="H128" s="24" t="str">
        <f>IF('tab1'!H128="","",'tab1'!H128)</f>
        <v>2.2. Inwestycje profilowane – wsparcie dotacyjne</v>
      </c>
      <c r="I128" s="24" t="str">
        <f>IF('tab1'!I128="","",'tab1'!I128)</f>
        <v>2.2.1. Inwestycje profilowane – wsparcie dotacyjne</v>
      </c>
      <c r="J128" s="25">
        <f>IF('tab1'!J128="","",'tab1'!J128)</f>
        <v>783295.98</v>
      </c>
      <c r="K128" s="25">
        <f>IF('tab1'!K128="","",'tab1'!K128)</f>
        <v>583483.69999999995</v>
      </c>
      <c r="L128" s="25">
        <f>IF('tab1'!L128="","",'tab1'!L128)</f>
        <v>256732.82</v>
      </c>
      <c r="M128" s="26">
        <f>IF('tab1'!M128="","",'tab1'!M128)</f>
        <v>43.9999986289248</v>
      </c>
      <c r="N128" s="24" t="str">
        <f>IF('tab1'!N128="","",'tab1'!N128)</f>
        <v>01 Dotacja bezzwrotna</v>
      </c>
      <c r="O128" s="24" t="str">
        <f>IF('tab1'!O128="","",'tab1'!O128)</f>
        <v>Miejsca realizacji do uzupełnienia ręcznego z raportu uzupełniającego!</v>
      </c>
      <c r="P128" s="24" t="str">
        <f>IF('tab1'!P128="","",'tab1'!P128)</f>
        <v>01 Duże obszary miejskie (o ludności &gt;50 000 i dużej gęstości zaludnienia)</v>
      </c>
      <c r="Q128" s="27">
        <f>IF('tab1'!Q128="","",'tab1'!Q128)</f>
        <v>42552</v>
      </c>
      <c r="R128" s="27">
        <f>IF('tab1'!R128="","",'tab1'!R128)</f>
        <v>42916</v>
      </c>
      <c r="S128" s="24" t="str">
        <f>IF('tab1'!S128="","",'tab1'!S128)</f>
        <v>Konkursowy</v>
      </c>
      <c r="T128" s="24" t="str">
        <f>IF('tab1'!T128="","",'tab1'!T128)</f>
        <v>12 Transport i składowanie</v>
      </c>
      <c r="U128" s="24" t="str">
        <f>IF('tab1'!U128="","",'tab1'!U128)</f>
        <v>067 Rozwój działalności MŚP, wsparcie przedsiębiorczości i tworzenia przedsiębiorstw (w tym wsparcie dla przedsiębiorstw typu spin-off i spin-out)</v>
      </c>
      <c r="V128" s="24" t="str">
        <f>IF('tab1'!V128="","",'tab1'!V128)</f>
        <v>03 Wzmacnianie konkurencyjności małych i średnich przedsiębiorstw (MŚP)</v>
      </c>
      <c r="W128" s="24" t="str">
        <f>IF('tab1'!W128="","",'tab1'!W128)</f>
        <v>Projekt nie jest realizowany w ramach EFS</v>
      </c>
      <c r="X128" s="24" t="str">
        <f>IF('tab1'!X128="","",'tab1'!X128)</f>
        <v>Nie dotyczy</v>
      </c>
      <c r="Y128" s="33"/>
      <c r="Z128" s="34" t="str">
        <f>VLOOKUP(C128,przeliczenia!C:D,2,FALSE)</f>
        <v>WOJ.: POMORSKIE, POW.: Gdynia, GM.: Gdynia</v>
      </c>
    </row>
    <row r="129" spans="1:26" ht="90" hidden="1" x14ac:dyDescent="0.25">
      <c r="A129" s="24"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4"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4" t="str">
        <f>IF('tab1'!C129="","",'tab1'!C129)</f>
        <v>RPPM.02.02.01-22-0038/20</v>
      </c>
      <c r="D129" s="24" t="str">
        <f>IF('tab1'!D129="","",'tab1'!D129)</f>
        <v>LIVE SP. Z O.O.</v>
      </c>
      <c r="E129" s="24" t="str">
        <f>IF('tab1'!E129="","",'tab1'!E129)</f>
        <v>EFRR</v>
      </c>
      <c r="F129" s="24" t="str">
        <f>IF('tab1'!F129="","",'tab1'!F129)</f>
        <v>Regionalny Program Operacyjny Województwa Pomorskiego na lata 2014-2020</v>
      </c>
      <c r="G129" s="24" t="str">
        <f>IF('tab1'!G129="","",'tab1'!G129)</f>
        <v>2. Przedsiębiorstwa</v>
      </c>
      <c r="H129" s="24" t="str">
        <f>IF('tab1'!H129="","",'tab1'!H129)</f>
        <v>2.2. Inwestycje profilowane – wsparcie dotacyjne</v>
      </c>
      <c r="I129" s="24" t="str">
        <f>IF('tab1'!I129="","",'tab1'!I129)</f>
        <v>2.2.1. Inwestycje profilowane – wsparcie dotacyjne</v>
      </c>
      <c r="J129" s="25">
        <f>IF('tab1'!J129="","",'tab1'!J129)</f>
        <v>164128.38</v>
      </c>
      <c r="K129" s="25">
        <f>IF('tab1'!K129="","",'tab1'!K129)</f>
        <v>164128.38</v>
      </c>
      <c r="L129" s="25">
        <f>IF('tab1'!L129="","",'tab1'!L129)</f>
        <v>139509.12</v>
      </c>
      <c r="M129" s="26">
        <f>IF('tab1'!M129="","",'tab1'!M129)</f>
        <v>84.999998172162506</v>
      </c>
      <c r="N129" s="24" t="str">
        <f>IF('tab1'!N129="","",'tab1'!N129)</f>
        <v>01 Dotacja bezzwrotna</v>
      </c>
      <c r="O129" s="24" t="str">
        <f>IF('tab1'!O129="","",'tab1'!O129)</f>
        <v>Miejsca realizacji do uzupełnienia ręcznego z raportu uzupełniającego!</v>
      </c>
      <c r="P129" s="24" t="str">
        <f>IF('tab1'!P129="","",'tab1'!P129)</f>
        <v>01 Duże obszary miejskie (o ludności &gt;50 000 i dużej gęstości zaludnienia)</v>
      </c>
      <c r="Q129" s="27">
        <f>IF('tab1'!Q129="","",'tab1'!Q129)</f>
        <v>44013</v>
      </c>
      <c r="R129" s="27">
        <f>IF('tab1'!R129="","",'tab1'!R129)</f>
        <v>44592</v>
      </c>
      <c r="S129" s="24" t="str">
        <f>IF('tab1'!S129="","",'tab1'!S129)</f>
        <v>Nadzwyczajny</v>
      </c>
      <c r="T129" s="24" t="str">
        <f>IF('tab1'!T129="","",'tab1'!T129)</f>
        <v>23 Sztuka, rozrywka, sektor kreatywny i rekreacja</v>
      </c>
      <c r="U129" s="24" t="str">
        <f>IF('tab1'!U129="","",'tab1'!U129)</f>
        <v>067 Rozwój działalności MŚP, wsparcie przedsiębiorczości i tworzenia przedsiębiorstw (w tym wsparcie dla przedsiębiorstw typu spin-off i spin-out)</v>
      </c>
      <c r="V129" s="24" t="str">
        <f>IF('tab1'!V129="","",'tab1'!V129)</f>
        <v>03 Wzmacnianie konkurencyjności małych i średnich przedsiębiorstw (MŚP)</v>
      </c>
      <c r="W129" s="24" t="str">
        <f>IF('tab1'!W129="","",'tab1'!W129)</f>
        <v>Projekt nie jest realizowany w ramach EFS</v>
      </c>
      <c r="X129" s="24" t="str">
        <f>IF('tab1'!X129="","",'tab1'!X129)</f>
        <v>Nie dotyczy</v>
      </c>
      <c r="Y129" s="33"/>
      <c r="Z129" s="34" t="str">
        <f>VLOOKUP(C129,przeliczenia!C:D,2,FALSE)</f>
        <v>WOJ.: POMORSKIE</v>
      </c>
    </row>
    <row r="130" spans="1:26" ht="78.75" hidden="1" x14ac:dyDescent="0.25">
      <c r="A130" s="24" t="str">
        <f>IF('tab1'!A130="","",'tab1'!A130)</f>
        <v>Rozbudowa obiektów związanych z zakwaterowaniem turystycznym w Wuflor w celu przeciwdziałania negatywnym skutkom wystąpienia epidemii COVID- 19</v>
      </c>
      <c r="B130" s="24"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4" t="str">
        <f>IF('tab1'!C130="","",'tab1'!C130)</f>
        <v>RPPM.02.02.01-22-0039/20</v>
      </c>
      <c r="D130" s="24" t="str">
        <f>IF('tab1'!D130="","",'tab1'!D130)</f>
        <v>MACIEJ WŁODARSKI GOSPODARSTWO ROLNE "WUFLOR"</v>
      </c>
      <c r="E130" s="24" t="str">
        <f>IF('tab1'!E130="","",'tab1'!E130)</f>
        <v>EFRR</v>
      </c>
      <c r="F130" s="24" t="str">
        <f>IF('tab1'!F130="","",'tab1'!F130)</f>
        <v>Regionalny Program Operacyjny Województwa Pomorskiego na lata 2014-2020</v>
      </c>
      <c r="G130" s="24" t="str">
        <f>IF('tab1'!G130="","",'tab1'!G130)</f>
        <v>2. Przedsiębiorstwa</v>
      </c>
      <c r="H130" s="24" t="str">
        <f>IF('tab1'!H130="","",'tab1'!H130)</f>
        <v>2.2. Inwestycje profilowane – wsparcie dotacyjne</v>
      </c>
      <c r="I130" s="24" t="str">
        <f>IF('tab1'!I130="","",'tab1'!I130)</f>
        <v>2.2.1. Inwestycje profilowane – wsparcie dotacyjne</v>
      </c>
      <c r="J130" s="25">
        <f>IF('tab1'!J130="","",'tab1'!J130)</f>
        <v>297976.46000000002</v>
      </c>
      <c r="K130" s="25">
        <f>IF('tab1'!K130="","",'tab1'!K130)</f>
        <v>297976.46000000002</v>
      </c>
      <c r="L130" s="25">
        <f>IF('tab1'!L130="","",'tab1'!L130)</f>
        <v>250000</v>
      </c>
      <c r="M130" s="26">
        <f>IF('tab1'!M130="","",'tab1'!M130)</f>
        <v>83.899244926931502</v>
      </c>
      <c r="N130" s="24" t="str">
        <f>IF('tab1'!N130="","",'tab1'!N130)</f>
        <v>01 Dotacja bezzwrotna</v>
      </c>
      <c r="O130" s="24" t="str">
        <f>IF('tab1'!O130="","",'tab1'!O130)</f>
        <v>Miejsca realizacji do uzupełnienia ręcznego z raportu uzupełniającego!</v>
      </c>
      <c r="P130" s="24" t="str">
        <f>IF('tab1'!P130="","",'tab1'!P130)</f>
        <v>03 Obszary wiejskie (o małej gęstości zaludnienia)</v>
      </c>
      <c r="Q130" s="27">
        <f>IF('tab1'!Q130="","",'tab1'!Q130)</f>
        <v>44105</v>
      </c>
      <c r="R130" s="27">
        <f>IF('tab1'!R130="","",'tab1'!R130)</f>
        <v>44316</v>
      </c>
      <c r="S130" s="24" t="str">
        <f>IF('tab1'!S130="","",'tab1'!S130)</f>
        <v>Nadzwyczajny</v>
      </c>
      <c r="T130" s="24" t="str">
        <f>IF('tab1'!T130="","",'tab1'!T130)</f>
        <v>15 Turystyka oraz działalność związana z zakwaterowaniem i usługami gastronomicznymi</v>
      </c>
      <c r="U130" s="24" t="str">
        <f>IF('tab1'!U130="","",'tab1'!U130)</f>
        <v>067 Rozwój działalności MŚP, wsparcie przedsiębiorczości i tworzenia przedsiębiorstw (w tym wsparcie dla przedsiębiorstw typu spin-off i spin-out)</v>
      </c>
      <c r="V130" s="24" t="str">
        <f>IF('tab1'!V130="","",'tab1'!V130)</f>
        <v>03 Wzmacnianie konkurencyjności małych i średnich przedsiębiorstw (MŚP)</v>
      </c>
      <c r="W130" s="24" t="str">
        <f>IF('tab1'!W130="","",'tab1'!W130)</f>
        <v>Projekt nie jest realizowany w ramach EFS</v>
      </c>
      <c r="X130" s="24" t="str">
        <f>IF('tab1'!X130="","",'tab1'!X130)</f>
        <v>Nie dotyczy</v>
      </c>
      <c r="Y130" s="33"/>
      <c r="Z130" s="34" t="str">
        <f>VLOOKUP(C130,przeliczenia!C:D,2,FALSE)</f>
        <v>WOJ.: POMORSKIE, POW.: nowodworski, GM.: Stegna</v>
      </c>
    </row>
    <row r="131" spans="1:26" ht="90" x14ac:dyDescent="0.25">
      <c r="A131" s="24" t="str">
        <f>IF('tab1'!A131="","",'tab1'!A131)</f>
        <v>WDROŻENIE TECHNOLOGII PROEKOLOGICZNYCH W PRZEDSIĘBIORSTWIE PLASMET W CELU ZMNIEJSZENIA ZUŻYCIA ENERGII ELEKTRYCZNEJ I CIEPLNEJ ORAZ WPROWADZENIE NOWYCH WYROBÓW NA RYNKI ZAGRANICZNE</v>
      </c>
      <c r="B131" s="24"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4" t="str">
        <f>IF('tab1'!C131="","",'tab1'!C131)</f>
        <v>RPPM.02.02.01-22-0040/16</v>
      </c>
      <c r="D131" s="24" t="str">
        <f>IF('tab1'!D131="","",'tab1'!D131)</f>
        <v>PLASMET CZECHOWICZ SPÓŁKA JAWNA</v>
      </c>
      <c r="E131" s="24" t="str">
        <f>IF('tab1'!E131="","",'tab1'!E131)</f>
        <v>EFRR</v>
      </c>
      <c r="F131" s="24" t="str">
        <f>IF('tab1'!F131="","",'tab1'!F131)</f>
        <v>Regionalny Program Operacyjny Województwa Pomorskiego na lata 2014-2020</v>
      </c>
      <c r="G131" s="24" t="str">
        <f>IF('tab1'!G131="","",'tab1'!G131)</f>
        <v>2. Przedsiębiorstwa</v>
      </c>
      <c r="H131" s="24" t="str">
        <f>IF('tab1'!H131="","",'tab1'!H131)</f>
        <v>2.2. Inwestycje profilowane – wsparcie dotacyjne</v>
      </c>
      <c r="I131" s="24" t="str">
        <f>IF('tab1'!I131="","",'tab1'!I131)</f>
        <v>2.2.1. Inwestycje profilowane – wsparcie dotacyjne</v>
      </c>
      <c r="J131" s="25">
        <f>IF('tab1'!J131="","",'tab1'!J131)</f>
        <v>2211691.0499999998</v>
      </c>
      <c r="K131" s="25">
        <f>IF('tab1'!K131="","",'tab1'!K131)</f>
        <v>1764209.56</v>
      </c>
      <c r="L131" s="25">
        <f>IF('tab1'!L131="","",'tab1'!L131)</f>
        <v>705507.4</v>
      </c>
      <c r="M131" s="26">
        <f>IF('tab1'!M131="","",'tab1'!M131)</f>
        <v>39.989999827458099</v>
      </c>
      <c r="N131" s="24" t="str">
        <f>IF('tab1'!N131="","",'tab1'!N131)</f>
        <v>01 Dotacja bezzwrotna</v>
      </c>
      <c r="O131" s="24" t="str">
        <f>IF('tab1'!O131="","",'tab1'!O131)</f>
        <v>Miejsca realizacji do uzupełnienia ręcznego z raportu uzupełniającego!</v>
      </c>
      <c r="P131" s="24" t="str">
        <f>IF('tab1'!P131="","",'tab1'!P131)</f>
        <v>03 Obszary wiejskie (o małej gęstości zaludnienia)</v>
      </c>
      <c r="Q131" s="27">
        <f>IF('tab1'!Q131="","",'tab1'!Q131)</f>
        <v>42644</v>
      </c>
      <c r="R131" s="27">
        <f>IF('tab1'!R131="","",'tab1'!R131)</f>
        <v>43555</v>
      </c>
      <c r="S131" s="24" t="str">
        <f>IF('tab1'!S131="","",'tab1'!S131)</f>
        <v>Konkursowy</v>
      </c>
      <c r="T131" s="24" t="str">
        <f>IF('tab1'!T131="","",'tab1'!T131)</f>
        <v>07 Pozostałe nieokreślone branże przemysłu wytwórczego</v>
      </c>
      <c r="U131" s="24" t="str">
        <f>IF('tab1'!U131="","",'tab1'!U131)</f>
        <v>069 Wsparcie ekologicznych procesów produkcyjnych oraz efektywnego wykorzystywania zasobów w MŚP</v>
      </c>
      <c r="V131" s="24" t="str">
        <f>IF('tab1'!V131="","",'tab1'!V131)</f>
        <v>03 Wzmacnianie konkurencyjności małych i średnich przedsiębiorstw (MŚP)</v>
      </c>
      <c r="W131" s="24" t="str">
        <f>IF('tab1'!W131="","",'tab1'!W131)</f>
        <v>Projekt nie jest realizowany w ramach EFS</v>
      </c>
      <c r="X131" s="24" t="str">
        <f>IF('tab1'!X131="","",'tab1'!X131)</f>
        <v>Nie dotyczy</v>
      </c>
      <c r="Y131" s="33"/>
      <c r="Z131" s="34" t="str">
        <f>VLOOKUP(C131,przeliczenia!C:D,2,FALSE)</f>
        <v>WOJ.: POMORSKIE, POW.: słupski, GM.: Kobylnica</v>
      </c>
    </row>
    <row r="132" spans="1:26" ht="90" hidden="1" x14ac:dyDescent="0.25">
      <c r="A132" s="24" t="str">
        <f>IF('tab1'!A132="","",'tab1'!A132)</f>
        <v>Active Kaszuby Namioty Sferyczne</v>
      </c>
      <c r="B132" s="24"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4" t="str">
        <f>IF('tab1'!C132="","",'tab1'!C132)</f>
        <v>RPPM.02.02.01-22-0040/20</v>
      </c>
      <c r="D132" s="24" t="str">
        <f>IF('tab1'!D132="","",'tab1'!D132)</f>
        <v>QUADY KASZUBY KAMINSKI JACEK</v>
      </c>
      <c r="E132" s="24" t="str">
        <f>IF('tab1'!E132="","",'tab1'!E132)</f>
        <v>EFRR</v>
      </c>
      <c r="F132" s="24" t="str">
        <f>IF('tab1'!F132="","",'tab1'!F132)</f>
        <v>Regionalny Program Operacyjny Województwa Pomorskiego na lata 2014-2020</v>
      </c>
      <c r="G132" s="24" t="str">
        <f>IF('tab1'!G132="","",'tab1'!G132)</f>
        <v>2. Przedsiębiorstwa</v>
      </c>
      <c r="H132" s="24" t="str">
        <f>IF('tab1'!H132="","",'tab1'!H132)</f>
        <v>2.2. Inwestycje profilowane – wsparcie dotacyjne</v>
      </c>
      <c r="I132" s="24" t="str">
        <f>IF('tab1'!I132="","",'tab1'!I132)</f>
        <v>2.2.1. Inwestycje profilowane – wsparcie dotacyjne</v>
      </c>
      <c r="J132" s="25">
        <f>IF('tab1'!J132="","",'tab1'!J132)</f>
        <v>140039.78</v>
      </c>
      <c r="K132" s="25">
        <f>IF('tab1'!K132="","",'tab1'!K132)</f>
        <v>140039.78</v>
      </c>
      <c r="L132" s="25">
        <f>IF('tab1'!L132="","",'tab1'!L132)</f>
        <v>122362.21</v>
      </c>
      <c r="M132" s="26">
        <f>IF('tab1'!M132="","",'tab1'!M132)</f>
        <v>87.376751091725495</v>
      </c>
      <c r="N132" s="24" t="str">
        <f>IF('tab1'!N132="","",'tab1'!N132)</f>
        <v>01 Dotacja bezzwrotna</v>
      </c>
      <c r="O132" s="24" t="str">
        <f>IF('tab1'!O132="","",'tab1'!O132)</f>
        <v>Miejsca realizacji do uzupełnienia ręcznego z raportu uzupełniającego!</v>
      </c>
      <c r="P132" s="24" t="str">
        <f>IF('tab1'!P132="","",'tab1'!P132)</f>
        <v>02 Małe obszary miejskie (o ludności &gt;5 000 i średniej gęstości zaludnienia)</v>
      </c>
      <c r="Q132" s="27">
        <f>IF('tab1'!Q132="","",'tab1'!Q132)</f>
        <v>44013</v>
      </c>
      <c r="R132" s="27">
        <f>IF('tab1'!R132="","",'tab1'!R132)</f>
        <v>44377</v>
      </c>
      <c r="S132" s="24" t="str">
        <f>IF('tab1'!S132="","",'tab1'!S132)</f>
        <v>Nadzwyczajny</v>
      </c>
      <c r="T132" s="24" t="str">
        <f>IF('tab1'!T132="","",'tab1'!T132)</f>
        <v>15 Turystyka oraz działalność związana z zakwaterowaniem i usługami gastronomicznymi</v>
      </c>
      <c r="U132" s="24" t="str">
        <f>IF('tab1'!U132="","",'tab1'!U132)</f>
        <v>067 Rozwój działalności MŚP, wsparcie przedsiębiorczości i tworzenia przedsiębiorstw (w tym wsparcie dla przedsiębiorstw typu spin-off i spin-out)</v>
      </c>
      <c r="V132" s="24" t="str">
        <f>IF('tab1'!V132="","",'tab1'!V132)</f>
        <v>03 Wzmacnianie konkurencyjności małych i średnich przedsiębiorstw (MŚP)</v>
      </c>
      <c r="W132" s="24" t="str">
        <f>IF('tab1'!W132="","",'tab1'!W132)</f>
        <v>Projekt nie jest realizowany w ramach EFS</v>
      </c>
      <c r="X132" s="24" t="str">
        <f>IF('tab1'!X132="","",'tab1'!X132)</f>
        <v>Nie dotyczy</v>
      </c>
      <c r="Y132" s="33"/>
      <c r="Z132" s="34" t="str">
        <f>VLOOKUP(C132,przeliczenia!C:D,2,FALSE)</f>
        <v>WOJ.: POMORSKIE, POW.: bytowski, GM.: Bytów</v>
      </c>
    </row>
    <row r="133" spans="1:26" ht="78.75" hidden="1" x14ac:dyDescent="0.25">
      <c r="A133" s="24" t="str">
        <f>IF('tab1'!A133="","",'tab1'!A133)</f>
        <v>Modernizacja restauracji Casa Cubeddu Ristorante da Domenico w Gdyni.</v>
      </c>
      <c r="B133" s="24"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4" t="str">
        <f>IF('tab1'!C133="","",'tab1'!C133)</f>
        <v>RPPM.02.02.01-22-0041/20</v>
      </c>
      <c r="D133" s="24" t="str">
        <f>IF('tab1'!D133="","",'tab1'!D133)</f>
        <v>MARIASZEK SP. Z O.O.</v>
      </c>
      <c r="E133" s="24" t="str">
        <f>IF('tab1'!E133="","",'tab1'!E133)</f>
        <v>EFRR</v>
      </c>
      <c r="F133" s="24" t="str">
        <f>IF('tab1'!F133="","",'tab1'!F133)</f>
        <v>Regionalny Program Operacyjny Województwa Pomorskiego na lata 2014-2020</v>
      </c>
      <c r="G133" s="24" t="str">
        <f>IF('tab1'!G133="","",'tab1'!G133)</f>
        <v>2. Przedsiębiorstwa</v>
      </c>
      <c r="H133" s="24" t="str">
        <f>IF('tab1'!H133="","",'tab1'!H133)</f>
        <v>2.2. Inwestycje profilowane – wsparcie dotacyjne</v>
      </c>
      <c r="I133" s="24" t="str">
        <f>IF('tab1'!I133="","",'tab1'!I133)</f>
        <v>2.2.1. Inwestycje profilowane – wsparcie dotacyjne</v>
      </c>
      <c r="J133" s="25">
        <f>IF('tab1'!J133="","",'tab1'!J133)</f>
        <v>283309.87</v>
      </c>
      <c r="K133" s="25">
        <f>IF('tab1'!K133="","",'tab1'!K133)</f>
        <v>283309.87</v>
      </c>
      <c r="L133" s="25">
        <f>IF('tab1'!L133="","",'tab1'!L133)</f>
        <v>239872.62</v>
      </c>
      <c r="M133" s="26">
        <f>IF('tab1'!M133="","",'tab1'!M133)</f>
        <v>84.667936207093703</v>
      </c>
      <c r="N133" s="24" t="str">
        <f>IF('tab1'!N133="","",'tab1'!N133)</f>
        <v>01 Dotacja bezzwrotna</v>
      </c>
      <c r="O133" s="24" t="str">
        <f>IF('tab1'!O133="","",'tab1'!O133)</f>
        <v>Miejsca realizacji do uzupełnienia ręcznego z raportu uzupełniającego!</v>
      </c>
      <c r="P133" s="24" t="str">
        <f>IF('tab1'!P133="","",'tab1'!P133)</f>
        <v>01 Duże obszary miejskie (o ludności &gt;50 000 i dużej gęstości zaludnienia)</v>
      </c>
      <c r="Q133" s="27">
        <f>IF('tab1'!Q133="","",'tab1'!Q133)</f>
        <v>43922</v>
      </c>
      <c r="R133" s="27">
        <f>IF('tab1'!R133="","",'tab1'!R133)</f>
        <v>44642</v>
      </c>
      <c r="S133" s="24" t="str">
        <f>IF('tab1'!S133="","",'tab1'!S133)</f>
        <v>Nadzwyczajny</v>
      </c>
      <c r="T133" s="24" t="str">
        <f>IF('tab1'!T133="","",'tab1'!T133)</f>
        <v>15 Turystyka oraz działalność związana z zakwaterowaniem i usługami gastronomicznymi</v>
      </c>
      <c r="U133" s="24" t="str">
        <f>IF('tab1'!U133="","",'tab1'!U133)</f>
        <v>067 Rozwój działalności MŚP, wsparcie przedsiębiorczości i tworzenia przedsiębiorstw (w tym wsparcie dla przedsiębiorstw typu spin-off i spin-out)</v>
      </c>
      <c r="V133" s="24" t="str">
        <f>IF('tab1'!V133="","",'tab1'!V133)</f>
        <v>03 Wzmacnianie konkurencyjności małych i średnich przedsiębiorstw (MŚP)</v>
      </c>
      <c r="W133" s="24" t="str">
        <f>IF('tab1'!W133="","",'tab1'!W133)</f>
        <v>Projekt nie jest realizowany w ramach EFS</v>
      </c>
      <c r="X133" s="24" t="str">
        <f>IF('tab1'!X133="","",'tab1'!X133)</f>
        <v>Nie dotyczy</v>
      </c>
      <c r="Y133" s="33"/>
      <c r="Z133" s="34" t="str">
        <f>VLOOKUP(C133,przeliczenia!C:D,2,FALSE)</f>
        <v>WOJ.: POMORSKIE, POW.: Gdynia, GM.: Gdynia</v>
      </c>
    </row>
    <row r="134" spans="1:26" ht="90" hidden="1" x14ac:dyDescent="0.25">
      <c r="A134" s="24"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4"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4" t="str">
        <f>IF('tab1'!C134="","",'tab1'!C134)</f>
        <v>RPPM.02.02.01-22-0042/20</v>
      </c>
      <c r="D134" s="24" t="str">
        <f>IF('tab1'!D134="","",'tab1'!D134)</f>
        <v>ROSOTRAVEL SPÓŁKA Z OGRANICZONĄ ODPOWIEDZIALNOŚCIĄ</v>
      </c>
      <c r="E134" s="24" t="str">
        <f>IF('tab1'!E134="","",'tab1'!E134)</f>
        <v>EFRR</v>
      </c>
      <c r="F134" s="24" t="str">
        <f>IF('tab1'!F134="","",'tab1'!F134)</f>
        <v>Regionalny Program Operacyjny Województwa Pomorskiego na lata 2014-2020</v>
      </c>
      <c r="G134" s="24" t="str">
        <f>IF('tab1'!G134="","",'tab1'!G134)</f>
        <v>2. Przedsiębiorstwa</v>
      </c>
      <c r="H134" s="24" t="str">
        <f>IF('tab1'!H134="","",'tab1'!H134)</f>
        <v>2.2. Inwestycje profilowane – wsparcie dotacyjne</v>
      </c>
      <c r="I134" s="24" t="str">
        <f>IF('tab1'!I134="","",'tab1'!I134)</f>
        <v>2.2.1. Inwestycje profilowane – wsparcie dotacyjne</v>
      </c>
      <c r="J134" s="25">
        <f>IF('tab1'!J134="","",'tab1'!J134)</f>
        <v>300000</v>
      </c>
      <c r="K134" s="25">
        <f>IF('tab1'!K134="","",'tab1'!K134)</f>
        <v>300000</v>
      </c>
      <c r="L134" s="25">
        <f>IF('tab1'!L134="","",'tab1'!L134)</f>
        <v>250000</v>
      </c>
      <c r="M134" s="26">
        <f>IF('tab1'!M134="","",'tab1'!M134)</f>
        <v>83.3333333333333</v>
      </c>
      <c r="N134" s="24" t="str">
        <f>IF('tab1'!N134="","",'tab1'!N134)</f>
        <v>01 Dotacja bezzwrotna</v>
      </c>
      <c r="O134" s="24" t="str">
        <f>IF('tab1'!O134="","",'tab1'!O134)</f>
        <v>Miejsca realizacji do uzupełnienia ręcznego z raportu uzupełniającego!</v>
      </c>
      <c r="P134" s="24" t="str">
        <f>IF('tab1'!P134="","",'tab1'!P134)</f>
        <v>01 Duże obszary miejskie (o ludności &gt;50 000 i dużej gęstości zaludnienia)</v>
      </c>
      <c r="Q134" s="27">
        <f>IF('tab1'!Q134="","",'tab1'!Q134)</f>
        <v>44006</v>
      </c>
      <c r="R134" s="27">
        <f>IF('tab1'!R134="","",'tab1'!R134)</f>
        <v>44742</v>
      </c>
      <c r="S134" s="24" t="str">
        <f>IF('tab1'!S134="","",'tab1'!S134)</f>
        <v>Nadzwyczajny</v>
      </c>
      <c r="T134" s="24" t="str">
        <f>IF('tab1'!T134="","",'tab1'!T134)</f>
        <v>15 Turystyka oraz działalność związana z zakwaterowaniem i usługami gastronomicznymi</v>
      </c>
      <c r="U134" s="24" t="str">
        <f>IF('tab1'!U134="","",'tab1'!U134)</f>
        <v>067 Rozwój działalności MŚP, wsparcie przedsiębiorczości i tworzenia przedsiębiorstw (w tym wsparcie dla przedsiębiorstw typu spin-off i spin-out)</v>
      </c>
      <c r="V134" s="24" t="str">
        <f>IF('tab1'!V134="","",'tab1'!V134)</f>
        <v>03 Wzmacnianie konkurencyjności małych i średnich przedsiębiorstw (MŚP)</v>
      </c>
      <c r="W134" s="24" t="str">
        <f>IF('tab1'!W134="","",'tab1'!W134)</f>
        <v>Projekt nie jest realizowany w ramach EFS</v>
      </c>
      <c r="X134" s="24" t="str">
        <f>IF('tab1'!X134="","",'tab1'!X134)</f>
        <v>Nie dotyczy</v>
      </c>
      <c r="Y134" s="33"/>
      <c r="Z134" s="34" t="str">
        <f>VLOOKUP(C134,przeliczenia!C:D,2,FALSE)</f>
        <v>WOJ.: POMORSKIE, POW.: Gdańsk, GM.: Gdańsk</v>
      </c>
    </row>
    <row r="135" spans="1:26" ht="90" hidden="1" x14ac:dyDescent="0.25">
      <c r="A135" s="24" t="str">
        <f>IF('tab1'!A135="","",'tab1'!A135)</f>
        <v>Modernizacja lokalu gastronomicznego w miejscowości Sopot poprzez zakup nowych maszyn.</v>
      </c>
      <c r="B135" s="24"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24" t="str">
        <f>IF('tab1'!C135="","",'tab1'!C135)</f>
        <v>RPPM.02.02.01-22-0043/20</v>
      </c>
      <c r="D135" s="24" t="str">
        <f>IF('tab1'!D135="","",'tab1'!D135)</f>
        <v>EW-BI SPÓŁKA CYWILNA EWA WNUK I BOGUMIŁA IWANOWSKA</v>
      </c>
      <c r="E135" s="24" t="str">
        <f>IF('tab1'!E135="","",'tab1'!E135)</f>
        <v>EFRR</v>
      </c>
      <c r="F135" s="24" t="str">
        <f>IF('tab1'!F135="","",'tab1'!F135)</f>
        <v>Regionalny Program Operacyjny Województwa Pomorskiego na lata 2014-2020</v>
      </c>
      <c r="G135" s="24" t="str">
        <f>IF('tab1'!G135="","",'tab1'!G135)</f>
        <v>2. Przedsiębiorstwa</v>
      </c>
      <c r="H135" s="24" t="str">
        <f>IF('tab1'!H135="","",'tab1'!H135)</f>
        <v>2.2. Inwestycje profilowane – wsparcie dotacyjne</v>
      </c>
      <c r="I135" s="24" t="str">
        <f>IF('tab1'!I135="","",'tab1'!I135)</f>
        <v>2.2.1. Inwestycje profilowane – wsparcie dotacyjne</v>
      </c>
      <c r="J135" s="25">
        <f>IF('tab1'!J135="","",'tab1'!J135)</f>
        <v>249500</v>
      </c>
      <c r="K135" s="25">
        <f>IF('tab1'!K135="","",'tab1'!K135)</f>
        <v>249500</v>
      </c>
      <c r="L135" s="25">
        <f>IF('tab1'!L135="","",'tab1'!L135)</f>
        <v>212075</v>
      </c>
      <c r="M135" s="26">
        <f>IF('tab1'!M135="","",'tab1'!M135)</f>
        <v>85</v>
      </c>
      <c r="N135" s="24" t="str">
        <f>IF('tab1'!N135="","",'tab1'!N135)</f>
        <v>01 Dotacja bezzwrotna</v>
      </c>
      <c r="O135" s="24" t="str">
        <f>IF('tab1'!O135="","",'tab1'!O135)</f>
        <v>Miejsca realizacji do uzupełnienia ręcznego z raportu uzupełniającego!</v>
      </c>
      <c r="P135" s="24" t="str">
        <f>IF('tab1'!P135="","",'tab1'!P135)</f>
        <v>02 Małe obszary miejskie (o ludności &gt;5 000 i średniej gęstości zaludnienia)</v>
      </c>
      <c r="Q135" s="27">
        <f>IF('tab1'!Q135="","",'tab1'!Q135)</f>
        <v>43922</v>
      </c>
      <c r="R135" s="27">
        <f>IF('tab1'!R135="","",'tab1'!R135)</f>
        <v>44242</v>
      </c>
      <c r="S135" s="24" t="str">
        <f>IF('tab1'!S135="","",'tab1'!S135)</f>
        <v>Nadzwyczajny</v>
      </c>
      <c r="T135" s="24" t="str">
        <f>IF('tab1'!T135="","",'tab1'!T135)</f>
        <v>15 Turystyka oraz działalność związana z zakwaterowaniem i usługami gastronomicznymi</v>
      </c>
      <c r="U135" s="24" t="str">
        <f>IF('tab1'!U135="","",'tab1'!U135)</f>
        <v>067 Rozwój działalności MŚP, wsparcie przedsiębiorczości i tworzenia przedsiębiorstw (w tym wsparcie dla przedsiębiorstw typu spin-off i spin-out)</v>
      </c>
      <c r="V135" s="24" t="str">
        <f>IF('tab1'!V135="","",'tab1'!V135)</f>
        <v>03 Wzmacnianie konkurencyjności małych i średnich przedsiębiorstw (MŚP)</v>
      </c>
      <c r="W135" s="24" t="str">
        <f>IF('tab1'!W135="","",'tab1'!W135)</f>
        <v>Projekt nie jest realizowany w ramach EFS</v>
      </c>
      <c r="X135" s="24" t="str">
        <f>IF('tab1'!X135="","",'tab1'!X135)</f>
        <v>Nie dotyczy</v>
      </c>
      <c r="Y135" s="33"/>
      <c r="Z135" s="34" t="str">
        <f>VLOOKUP(C135,przeliczenia!C:D,2,FALSE)</f>
        <v>WOJ.: POMORSKIE, POW.: Sopot, GM.: Sopot</v>
      </c>
    </row>
    <row r="136" spans="1:26" ht="78.75" hidden="1" x14ac:dyDescent="0.25">
      <c r="A136" s="24" t="str">
        <f>IF('tab1'!A136="","",'tab1'!A136)</f>
        <v>Przystosowanie zaplecza kuchenno-jadalnianego w Willa Magnolia do nowych wymagań sanitarnych związanych z pandemią COVID-19</v>
      </c>
      <c r="B136" s="24"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24" t="str">
        <f>IF('tab1'!C136="","",'tab1'!C136)</f>
        <v>RPPM.02.02.01-22-0044/20</v>
      </c>
      <c r="D136" s="24" t="str">
        <f>IF('tab1'!D136="","",'tab1'!D136)</f>
        <v>MARTA IWANIAK WILLA MAGNOLIA</v>
      </c>
      <c r="E136" s="24" t="str">
        <f>IF('tab1'!E136="","",'tab1'!E136)</f>
        <v>EFRR</v>
      </c>
      <c r="F136" s="24" t="str">
        <f>IF('tab1'!F136="","",'tab1'!F136)</f>
        <v>Regionalny Program Operacyjny Województwa Pomorskiego na lata 2014-2020</v>
      </c>
      <c r="G136" s="24" t="str">
        <f>IF('tab1'!G136="","",'tab1'!G136)</f>
        <v>2. Przedsiębiorstwa</v>
      </c>
      <c r="H136" s="24" t="str">
        <f>IF('tab1'!H136="","",'tab1'!H136)</f>
        <v>2.2. Inwestycje profilowane – wsparcie dotacyjne</v>
      </c>
      <c r="I136" s="24" t="str">
        <f>IF('tab1'!I136="","",'tab1'!I136)</f>
        <v>2.2.1. Inwestycje profilowane – wsparcie dotacyjne</v>
      </c>
      <c r="J136" s="25">
        <f>IF('tab1'!J136="","",'tab1'!J136)</f>
        <v>239600</v>
      </c>
      <c r="K136" s="25">
        <f>IF('tab1'!K136="","",'tab1'!K136)</f>
        <v>239600</v>
      </c>
      <c r="L136" s="25">
        <f>IF('tab1'!L136="","",'tab1'!L136)</f>
        <v>203660</v>
      </c>
      <c r="M136" s="26">
        <f>IF('tab1'!M136="","",'tab1'!M136)</f>
        <v>85</v>
      </c>
      <c r="N136" s="24" t="str">
        <f>IF('tab1'!N136="","",'tab1'!N136)</f>
        <v>01 Dotacja bezzwrotna</v>
      </c>
      <c r="O136" s="24" t="str">
        <f>IF('tab1'!O136="","",'tab1'!O136)</f>
        <v>Miejsca realizacji do uzupełnienia ręcznego z raportu uzupełniającego!</v>
      </c>
      <c r="P136" s="24" t="str">
        <f>IF('tab1'!P136="","",'tab1'!P136)</f>
        <v>03 Obszary wiejskie (o małej gęstości zaludnienia)</v>
      </c>
      <c r="Q136" s="27">
        <f>IF('tab1'!Q136="","",'tab1'!Q136)</f>
        <v>44013</v>
      </c>
      <c r="R136" s="27">
        <f>IF('tab1'!R136="","",'tab1'!R136)</f>
        <v>44316</v>
      </c>
      <c r="S136" s="24" t="str">
        <f>IF('tab1'!S136="","",'tab1'!S136)</f>
        <v>Nadzwyczajny</v>
      </c>
      <c r="T136" s="24" t="str">
        <f>IF('tab1'!T136="","",'tab1'!T136)</f>
        <v>15 Turystyka oraz działalność związana z zakwaterowaniem i usługami gastronomicznymi</v>
      </c>
      <c r="U136" s="24" t="str">
        <f>IF('tab1'!U136="","",'tab1'!U136)</f>
        <v>067 Rozwój działalności MŚP, wsparcie przedsiębiorczości i tworzenia przedsiębiorstw (w tym wsparcie dla przedsiębiorstw typu spin-off i spin-out)</v>
      </c>
      <c r="V136" s="24" t="str">
        <f>IF('tab1'!V136="","",'tab1'!V136)</f>
        <v>03 Wzmacnianie konkurencyjności małych i średnich przedsiębiorstw (MŚP)</v>
      </c>
      <c r="W136" s="24" t="str">
        <f>IF('tab1'!W136="","",'tab1'!W136)</f>
        <v>Projekt nie jest realizowany w ramach EFS</v>
      </c>
      <c r="X136" s="24" t="str">
        <f>IF('tab1'!X136="","",'tab1'!X136)</f>
        <v>Nie dotyczy</v>
      </c>
      <c r="Y136" s="33"/>
      <c r="Z136" s="34" t="str">
        <f>VLOOKUP(C136,przeliczenia!C:D,2,FALSE)</f>
        <v>WOJ.: POMORSKIE, POW.: nowodworski, GM.: Stegna</v>
      </c>
    </row>
    <row r="137" spans="1:26" ht="67.5" x14ac:dyDescent="0.25">
      <c r="A137" s="24"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24"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24" t="str">
        <f>IF('tab1'!C137="","",'tab1'!C137)</f>
        <v>RPPM.02.02.01-22-0045/17</v>
      </c>
      <c r="D137" s="24" t="str">
        <f>IF('tab1'!D137="","",'tab1'!D137)</f>
        <v>FI SP. Z O.O.</v>
      </c>
      <c r="E137" s="24" t="str">
        <f>IF('tab1'!E137="","",'tab1'!E137)</f>
        <v>EFRR</v>
      </c>
      <c r="F137" s="24" t="str">
        <f>IF('tab1'!F137="","",'tab1'!F137)</f>
        <v>Regionalny Program Operacyjny Województwa Pomorskiego na lata 2014-2020</v>
      </c>
      <c r="G137" s="24" t="str">
        <f>IF('tab1'!G137="","",'tab1'!G137)</f>
        <v>2. Przedsiębiorstwa</v>
      </c>
      <c r="H137" s="24" t="str">
        <f>IF('tab1'!H137="","",'tab1'!H137)</f>
        <v>2.2. Inwestycje profilowane – wsparcie dotacyjne</v>
      </c>
      <c r="I137" s="24" t="str">
        <f>IF('tab1'!I137="","",'tab1'!I137)</f>
        <v>2.2.1. Inwestycje profilowane – wsparcie dotacyjne</v>
      </c>
      <c r="J137" s="25">
        <f>IF('tab1'!J137="","",'tab1'!J137)</f>
        <v>737136.51</v>
      </c>
      <c r="K137" s="25">
        <f>IF('tab1'!K137="","",'tab1'!K137)</f>
        <v>706383.77</v>
      </c>
      <c r="L137" s="25">
        <f>IF('tab1'!L137="","",'tab1'!L137)</f>
        <v>352485.5</v>
      </c>
      <c r="M137" s="26">
        <f>IF('tab1'!M137="","",'tab1'!M137)</f>
        <v>49.899999825873699</v>
      </c>
      <c r="N137" s="24" t="str">
        <f>IF('tab1'!N137="","",'tab1'!N137)</f>
        <v>01 Dotacja bezzwrotna</v>
      </c>
      <c r="O137" s="24" t="str">
        <f>IF('tab1'!O137="","",'tab1'!O137)</f>
        <v>Miejsca realizacji do uzupełnienia ręcznego z raportu uzupełniającego!</v>
      </c>
      <c r="P137" s="24" t="str">
        <f>IF('tab1'!P137="","",'tab1'!P137)</f>
        <v>01 Duże obszary miejskie (o ludności &gt;50 000 i dużej gęstości zaludnienia)</v>
      </c>
      <c r="Q137" s="27">
        <f>IF('tab1'!Q137="","",'tab1'!Q137)</f>
        <v>42828</v>
      </c>
      <c r="R137" s="27">
        <f>IF('tab1'!R137="","",'tab1'!R137)</f>
        <v>43830</v>
      </c>
      <c r="S137" s="24" t="str">
        <f>IF('tab1'!S137="","",'tab1'!S137)</f>
        <v>Konkursowy</v>
      </c>
      <c r="T137" s="24" t="str">
        <f>IF('tab1'!T137="","",'tab1'!T137)</f>
        <v>20 Opieka zdrowotna</v>
      </c>
      <c r="U137" s="24" t="str">
        <f>IF('tab1'!U137="","",'tab1'!U137)</f>
        <v>067 Rozwój działalności MŚP, wsparcie przedsiębiorczości i tworzenia przedsiębiorstw (w tym wsparcie dla przedsiębiorstw typu spin-off i spin-out)</v>
      </c>
      <c r="V137" s="24" t="str">
        <f>IF('tab1'!V137="","",'tab1'!V137)</f>
        <v>03 Wzmacnianie konkurencyjności małych i średnich przedsiębiorstw (MŚP)</v>
      </c>
      <c r="W137" s="24" t="str">
        <f>IF('tab1'!W137="","",'tab1'!W137)</f>
        <v>Projekt nie jest realizowany w ramach EFS</v>
      </c>
      <c r="X137" s="24" t="str">
        <f>IF('tab1'!X137="","",'tab1'!X137)</f>
        <v>Nie dotyczy</v>
      </c>
      <c r="Y137" s="33"/>
      <c r="Z137" s="34" t="str">
        <f>VLOOKUP(C137,przeliczenia!C:D,2,FALSE)</f>
        <v>WOJ.: POMORSKIE, POW.: tczewski, GM.: Tczew</v>
      </c>
    </row>
    <row r="138" spans="1:26" ht="90" hidden="1" x14ac:dyDescent="0.25">
      <c r="A138" s="24" t="str">
        <f>IF('tab1'!A138="","",'tab1'!A138)</f>
        <v>Muzeum - oferta stacjonarna</v>
      </c>
      <c r="B138" s="24"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24" t="str">
        <f>IF('tab1'!C138="","",'tab1'!C138)</f>
        <v>RPPM.02.02.01-22-0045/20</v>
      </c>
      <c r="D138" s="24" t="str">
        <f>IF('tab1'!D138="","",'tab1'!D138)</f>
        <v>MTECHSERWIS SP. Z O.O.</v>
      </c>
      <c r="E138" s="24" t="str">
        <f>IF('tab1'!E138="","",'tab1'!E138)</f>
        <v>EFRR</v>
      </c>
      <c r="F138" s="24" t="str">
        <f>IF('tab1'!F138="","",'tab1'!F138)</f>
        <v>Regionalny Program Operacyjny Województwa Pomorskiego na lata 2014-2020</v>
      </c>
      <c r="G138" s="24" t="str">
        <f>IF('tab1'!G138="","",'tab1'!G138)</f>
        <v>2. Przedsiębiorstwa</v>
      </c>
      <c r="H138" s="24" t="str">
        <f>IF('tab1'!H138="","",'tab1'!H138)</f>
        <v>2.2. Inwestycje profilowane – wsparcie dotacyjne</v>
      </c>
      <c r="I138" s="24" t="str">
        <f>IF('tab1'!I138="","",'tab1'!I138)</f>
        <v>2.2.1. Inwestycje profilowane – wsparcie dotacyjne</v>
      </c>
      <c r="J138" s="25">
        <f>IF('tab1'!J138="","",'tab1'!J138)</f>
        <v>43900</v>
      </c>
      <c r="K138" s="25">
        <f>IF('tab1'!K138="","",'tab1'!K138)</f>
        <v>43900</v>
      </c>
      <c r="L138" s="25">
        <f>IF('tab1'!L138="","",'tab1'!L138)</f>
        <v>37315</v>
      </c>
      <c r="M138" s="26">
        <f>IF('tab1'!M138="","",'tab1'!M138)</f>
        <v>85</v>
      </c>
      <c r="N138" s="24" t="str">
        <f>IF('tab1'!N138="","",'tab1'!N138)</f>
        <v>01 Dotacja bezzwrotna</v>
      </c>
      <c r="O138" s="24" t="str">
        <f>IF('tab1'!O138="","",'tab1'!O138)</f>
        <v>Miejsca realizacji do uzupełnienia ręcznego z raportu uzupełniającego!</v>
      </c>
      <c r="P138" s="24" t="str">
        <f>IF('tab1'!P138="","",'tab1'!P138)</f>
        <v>03 Obszary wiejskie (o małej gęstości zaludnienia)</v>
      </c>
      <c r="Q138" s="27">
        <f>IF('tab1'!Q138="","",'tab1'!Q138)</f>
        <v>44013</v>
      </c>
      <c r="R138" s="27">
        <f>IF('tab1'!R138="","",'tab1'!R138)</f>
        <v>45291</v>
      </c>
      <c r="S138" s="24" t="str">
        <f>IF('tab1'!S138="","",'tab1'!S138)</f>
        <v>Nadzwyczajny</v>
      </c>
      <c r="T138" s="24" t="str">
        <f>IF('tab1'!T138="","",'tab1'!T138)</f>
        <v>23 Sztuka, rozrywka, sektor kreatywny i rekreacja</v>
      </c>
      <c r="U138" s="24" t="str">
        <f>IF('tab1'!U138="","",'tab1'!U138)</f>
        <v>067 Rozwój działalności MŚP, wsparcie przedsiębiorczości i tworzenia przedsiębiorstw (w tym wsparcie dla przedsiębiorstw typu spin-off i spin-out)</v>
      </c>
      <c r="V138" s="24" t="str">
        <f>IF('tab1'!V138="","",'tab1'!V138)</f>
        <v>03 Wzmacnianie konkurencyjności małych i średnich przedsiębiorstw (MŚP)</v>
      </c>
      <c r="W138" s="24" t="str">
        <f>IF('tab1'!W138="","",'tab1'!W138)</f>
        <v>Projekt nie jest realizowany w ramach EFS</v>
      </c>
      <c r="X138" s="24" t="str">
        <f>IF('tab1'!X138="","",'tab1'!X138)</f>
        <v>Nie dotyczy</v>
      </c>
      <c r="Y138" s="33"/>
      <c r="Z138" s="34" t="str">
        <f>VLOOKUP(C138,przeliczenia!C:D,2,FALSE)</f>
        <v>WOJ.: POMORSKIE, POW.: lęborski, GM.: Cewice</v>
      </c>
    </row>
    <row r="139" spans="1:26" ht="78.75" x14ac:dyDescent="0.25">
      <c r="A139" s="24" t="str">
        <f>IF('tab1'!A139="","",'tab1'!A139)</f>
        <v>Budowa butikowego hotelu specjalizującego się we wdrażaniu prawidłowych wzorców zdrowego trybu życia.</v>
      </c>
      <c r="B139" s="24"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24" t="str">
        <f>IF('tab1'!C139="","",'tab1'!C139)</f>
        <v>RPPM.02.02.01-22-0046/16</v>
      </c>
      <c r="D139" s="24" t="str">
        <f>IF('tab1'!D139="","",'tab1'!D139)</f>
        <v>PORT 21 KATARZYNA OJRZYŃSKA</v>
      </c>
      <c r="E139" s="24" t="str">
        <f>IF('tab1'!E139="","",'tab1'!E139)</f>
        <v>EFRR</v>
      </c>
      <c r="F139" s="24" t="str">
        <f>IF('tab1'!F139="","",'tab1'!F139)</f>
        <v>Regionalny Program Operacyjny Województwa Pomorskiego na lata 2014-2020</v>
      </c>
      <c r="G139" s="24" t="str">
        <f>IF('tab1'!G139="","",'tab1'!G139)</f>
        <v>2. Przedsiębiorstwa</v>
      </c>
      <c r="H139" s="24" t="str">
        <f>IF('tab1'!H139="","",'tab1'!H139)</f>
        <v>2.2. Inwestycje profilowane – wsparcie dotacyjne</v>
      </c>
      <c r="I139" s="24" t="str">
        <f>IF('tab1'!I139="","",'tab1'!I139)</f>
        <v>2.2.1. Inwestycje profilowane – wsparcie dotacyjne</v>
      </c>
      <c r="J139" s="25">
        <f>IF('tab1'!J139="","",'tab1'!J139)</f>
        <v>4182000</v>
      </c>
      <c r="K139" s="25">
        <f>IF('tab1'!K139="","",'tab1'!K139)</f>
        <v>1800000</v>
      </c>
      <c r="L139" s="25">
        <f>IF('tab1'!L139="","",'tab1'!L139)</f>
        <v>799200</v>
      </c>
      <c r="M139" s="26">
        <f>IF('tab1'!M139="","",'tab1'!M139)</f>
        <v>44.4</v>
      </c>
      <c r="N139" s="24" t="str">
        <f>IF('tab1'!N139="","",'tab1'!N139)</f>
        <v>01 Dotacja bezzwrotna</v>
      </c>
      <c r="O139" s="24" t="str">
        <f>IF('tab1'!O139="","",'tab1'!O139)</f>
        <v>Miejsca realizacji do uzupełnienia ręcznego z raportu uzupełniającego!</v>
      </c>
      <c r="P139" s="24" t="str">
        <f>IF('tab1'!P139="","",'tab1'!P139)</f>
        <v>02 Małe obszary miejskie (o ludności &gt;5 000 i średniej gęstości zaludnienia)</v>
      </c>
      <c r="Q139" s="27">
        <f>IF('tab1'!Q139="","",'tab1'!Q139)</f>
        <v>42445</v>
      </c>
      <c r="R139" s="27">
        <f>IF('tab1'!R139="","",'tab1'!R139)</f>
        <v>43100</v>
      </c>
      <c r="S139" s="24" t="str">
        <f>IF('tab1'!S139="","",'tab1'!S139)</f>
        <v>Konkursowy</v>
      </c>
      <c r="T139" s="24" t="str">
        <f>IF('tab1'!T139="","",'tab1'!T139)</f>
        <v>15 Turystyka oraz działalność związana z zakwaterowaniem i usługami gastronomicznymi</v>
      </c>
      <c r="U139" s="24" t="str">
        <f>IF('tab1'!U139="","",'tab1'!U139)</f>
        <v>067 Rozwój działalności MŚP, wsparcie przedsiębiorczości i tworzenia przedsiębiorstw (w tym wsparcie dla przedsiębiorstw typu spin-off i spin-out)</v>
      </c>
      <c r="V139" s="24" t="str">
        <f>IF('tab1'!V139="","",'tab1'!V139)</f>
        <v>03 Wzmacnianie konkurencyjności małych i średnich przedsiębiorstw (MŚP)</v>
      </c>
      <c r="W139" s="24" t="str">
        <f>IF('tab1'!W139="","",'tab1'!W139)</f>
        <v>Projekt nie jest realizowany w ramach EFS</v>
      </c>
      <c r="X139" s="24" t="str">
        <f>IF('tab1'!X139="","",'tab1'!X139)</f>
        <v>Nie dotyczy</v>
      </c>
      <c r="Y139" s="33"/>
      <c r="Z139" s="34" t="str">
        <f>VLOOKUP(C139,przeliczenia!C:D,2,FALSE)</f>
        <v>WOJ.: POMORSKIE, POW.: nowodworski, GM.: Krynica Morska</v>
      </c>
    </row>
    <row r="140" spans="1:26" ht="90" hidden="1" x14ac:dyDescent="0.25">
      <c r="A140" s="24" t="str">
        <f>IF('tab1'!A140="","",'tab1'!A140)</f>
        <v>Dostosowanie oferty Tajemniczy Las do warunków pandemii Covid-19 dzięki zakupowi wyposażenia pozwalającego na uatrakcyjnienie oferty mikrowypraw.</v>
      </c>
      <c r="B140" s="24"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24" t="str">
        <f>IF('tab1'!C140="","",'tab1'!C140)</f>
        <v>RPPM.02.02.01-22-0046/20</v>
      </c>
      <c r="D140" s="24" t="str">
        <f>IF('tab1'!D140="","",'tab1'!D140)</f>
        <v>ELŻBIETA CZAPIEWSKA</v>
      </c>
      <c r="E140" s="24" t="str">
        <f>IF('tab1'!E140="","",'tab1'!E140)</f>
        <v>EFRR</v>
      </c>
      <c r="F140" s="24" t="str">
        <f>IF('tab1'!F140="","",'tab1'!F140)</f>
        <v>Regionalny Program Operacyjny Województwa Pomorskiego na lata 2014-2020</v>
      </c>
      <c r="G140" s="24" t="str">
        <f>IF('tab1'!G140="","",'tab1'!G140)</f>
        <v>2. Przedsiębiorstwa</v>
      </c>
      <c r="H140" s="24" t="str">
        <f>IF('tab1'!H140="","",'tab1'!H140)</f>
        <v>2.2. Inwestycje profilowane – wsparcie dotacyjne</v>
      </c>
      <c r="I140" s="24" t="str">
        <f>IF('tab1'!I140="","",'tab1'!I140)</f>
        <v>2.2.1. Inwestycje profilowane – wsparcie dotacyjne</v>
      </c>
      <c r="J140" s="25">
        <f>IF('tab1'!J140="","",'tab1'!J140)</f>
        <v>150954.98000000001</v>
      </c>
      <c r="K140" s="25">
        <f>IF('tab1'!K140="","",'tab1'!K140)</f>
        <v>150954.98000000001</v>
      </c>
      <c r="L140" s="25">
        <f>IF('tab1'!L140="","",'tab1'!L140)</f>
        <v>131842.03</v>
      </c>
      <c r="M140" s="26">
        <f>IF('tab1'!M140="","",'tab1'!M140)</f>
        <v>87.338642289244106</v>
      </c>
      <c r="N140" s="24" t="str">
        <f>IF('tab1'!N140="","",'tab1'!N140)</f>
        <v>01 Dotacja bezzwrotna</v>
      </c>
      <c r="O140" s="24" t="str">
        <f>IF('tab1'!O140="","",'tab1'!O140)</f>
        <v>Miejsca realizacji do uzupełnienia ręcznego z raportu uzupełniającego!</v>
      </c>
      <c r="P140" s="24" t="str">
        <f>IF('tab1'!P140="","",'tab1'!P140)</f>
        <v>01 Duże obszary miejskie (o ludności &gt;50 000 i dużej gęstości zaludnienia)</v>
      </c>
      <c r="Q140" s="27">
        <f>IF('tab1'!Q140="","",'tab1'!Q140)</f>
        <v>44013</v>
      </c>
      <c r="R140" s="27">
        <f>IF('tab1'!R140="","",'tab1'!R140)</f>
        <v>44515</v>
      </c>
      <c r="S140" s="24" t="str">
        <f>IF('tab1'!S140="","",'tab1'!S140)</f>
        <v>Nadzwyczajny</v>
      </c>
      <c r="T140" s="24" t="str">
        <f>IF('tab1'!T140="","",'tab1'!T140)</f>
        <v>23 Sztuka, rozrywka, sektor kreatywny i rekreacja</v>
      </c>
      <c r="U140" s="24" t="str">
        <f>IF('tab1'!U140="","",'tab1'!U140)</f>
        <v>067 Rozwój działalności MŚP, wsparcie przedsiębiorczości i tworzenia przedsiębiorstw (w tym wsparcie dla przedsiębiorstw typu spin-off i spin-out)</v>
      </c>
      <c r="V140" s="24" t="str">
        <f>IF('tab1'!V140="","",'tab1'!V140)</f>
        <v>03 Wzmacnianie konkurencyjności małych i średnich przedsiębiorstw (MŚP)</v>
      </c>
      <c r="W140" s="24" t="str">
        <f>IF('tab1'!W140="","",'tab1'!W140)</f>
        <v>Projekt nie jest realizowany w ramach EFS</v>
      </c>
      <c r="X140" s="24" t="str">
        <f>IF('tab1'!X140="","",'tab1'!X140)</f>
        <v>Nie dotyczy</v>
      </c>
      <c r="Y140" s="33"/>
      <c r="Z140" s="34" t="str">
        <f>VLOOKUP(C140,przeliczenia!C:D,2,FALSE)</f>
        <v>WOJ.: POMORSKIE, POW.: Gdańsk, GM.: Gdańsk</v>
      </c>
    </row>
    <row r="141" spans="1:26" ht="90" hidden="1" x14ac:dyDescent="0.25">
      <c r="A141" s="24" t="str">
        <f>IF('tab1'!A141="","",'tab1'!A141)</f>
        <v>Modernizacja firmy – pokoje gościnne - Bosman – pokoje gościnne</v>
      </c>
      <c r="B141" s="24" t="str">
        <f>IF('tab1'!B141="","",'tab1'!B141)</f>
        <v>Projekt polega na przebudowie pokoi gościnnych, tak aby każdy pokój posiadał łazienkę i aneks kuchenny na wyłączność.</v>
      </c>
      <c r="C141" s="24" t="str">
        <f>IF('tab1'!C141="","",'tab1'!C141)</f>
        <v>RPPM.02.02.01-22-0047/20</v>
      </c>
      <c r="D141" s="24" t="str">
        <f>IF('tab1'!D141="","",'tab1'!D141)</f>
        <v>"TREFACH" PUH KRZYSZTOF TRELLA"BOSMAN" POKOJE GOŚCINNE "WSZYSTKO DLA CIEBIE" SKLEP</v>
      </c>
      <c r="E141" s="24" t="str">
        <f>IF('tab1'!E141="","",'tab1'!E141)</f>
        <v>EFRR</v>
      </c>
      <c r="F141" s="24" t="str">
        <f>IF('tab1'!F141="","",'tab1'!F141)</f>
        <v>Regionalny Program Operacyjny Województwa Pomorskiego na lata 2014-2020</v>
      </c>
      <c r="G141" s="24" t="str">
        <f>IF('tab1'!G141="","",'tab1'!G141)</f>
        <v>2. Przedsiębiorstwa</v>
      </c>
      <c r="H141" s="24" t="str">
        <f>IF('tab1'!H141="","",'tab1'!H141)</f>
        <v>2.2. Inwestycje profilowane – wsparcie dotacyjne</v>
      </c>
      <c r="I141" s="24" t="str">
        <f>IF('tab1'!I141="","",'tab1'!I141)</f>
        <v>2.2.1. Inwestycje profilowane – wsparcie dotacyjne</v>
      </c>
      <c r="J141" s="25">
        <f>IF('tab1'!J141="","",'tab1'!J141)</f>
        <v>297016.26</v>
      </c>
      <c r="K141" s="25">
        <f>IF('tab1'!K141="","",'tab1'!K141)</f>
        <v>297016.26</v>
      </c>
      <c r="L141" s="25">
        <f>IF('tab1'!L141="","",'tab1'!L141)</f>
        <v>246613.82</v>
      </c>
      <c r="M141" s="26">
        <f>IF('tab1'!M141="","",'tab1'!M141)</f>
        <v>83.030410523652804</v>
      </c>
      <c r="N141" s="24" t="str">
        <f>IF('tab1'!N141="","",'tab1'!N141)</f>
        <v>01 Dotacja bezzwrotna</v>
      </c>
      <c r="O141" s="24" t="str">
        <f>IF('tab1'!O141="","",'tab1'!O141)</f>
        <v>Miejsca realizacji do uzupełnienia ręcznego z raportu uzupełniającego!</v>
      </c>
      <c r="P141" s="24" t="str">
        <f>IF('tab1'!P141="","",'tab1'!P141)</f>
        <v>03 Obszary wiejskie (o małej gęstości zaludnienia)</v>
      </c>
      <c r="Q141" s="27">
        <f>IF('tab1'!Q141="","",'tab1'!Q141)</f>
        <v>44075</v>
      </c>
      <c r="R141" s="27">
        <f>IF('tab1'!R141="","",'tab1'!R141)</f>
        <v>45017</v>
      </c>
      <c r="S141" s="24" t="str">
        <f>IF('tab1'!S141="","",'tab1'!S141)</f>
        <v>Nadzwyczajny</v>
      </c>
      <c r="T141" s="24" t="str">
        <f>IF('tab1'!T141="","",'tab1'!T141)</f>
        <v>15 Turystyka oraz działalność związana z zakwaterowaniem i usługami gastronomicznymi</v>
      </c>
      <c r="U141" s="24" t="str">
        <f>IF('tab1'!U141="","",'tab1'!U141)</f>
        <v>067 Rozwój działalności MŚP, wsparcie przedsiębiorczości i tworzenia przedsiębiorstw (w tym wsparcie dla przedsiębiorstw typu spin-off i spin-out)</v>
      </c>
      <c r="V141" s="24" t="str">
        <f>IF('tab1'!V141="","",'tab1'!V141)</f>
        <v>03 Wzmacnianie konkurencyjności małych i średnich przedsiębiorstw (MŚP)</v>
      </c>
      <c r="W141" s="24" t="str">
        <f>IF('tab1'!W141="","",'tab1'!W141)</f>
        <v>Projekt nie jest realizowany w ramach EFS</v>
      </c>
      <c r="X141" s="24" t="str">
        <f>IF('tab1'!X141="","",'tab1'!X141)</f>
        <v>Nie dotyczy</v>
      </c>
      <c r="Y141" s="33"/>
      <c r="Z141" s="34" t="str">
        <f>VLOOKUP(C141,przeliczenia!C:D,2,FALSE)</f>
        <v>WOJ.: POMORSKIE, POW.: pucki, GM.: Krokowa</v>
      </c>
    </row>
    <row r="142" spans="1:26" ht="67.5" x14ac:dyDescent="0.25">
      <c r="A142" s="24" t="str">
        <f>IF('tab1'!A142="","",'tab1'!A142)</f>
        <v>Rozszerzenie rynku zbytu i podniesienie jakości usług stomatologicznych na rynek Gminy Trąbki Wielkie i Trójmiasta</v>
      </c>
      <c r="B142" s="24"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24" t="str">
        <f>IF('tab1'!C142="","",'tab1'!C142)</f>
        <v>RPPM.02.02.01-22-0048/17</v>
      </c>
      <c r="D142" s="24" t="str">
        <f>IF('tab1'!D142="","",'tab1'!D142)</f>
        <v>INDYWIDUALNA PRAKTYKA LEKARSKA LEK.STOM. ARTUR SPRUSIŃSKI</v>
      </c>
      <c r="E142" s="24" t="str">
        <f>IF('tab1'!E142="","",'tab1'!E142)</f>
        <v>EFRR</v>
      </c>
      <c r="F142" s="24" t="str">
        <f>IF('tab1'!F142="","",'tab1'!F142)</f>
        <v>Regionalny Program Operacyjny Województwa Pomorskiego na lata 2014-2020</v>
      </c>
      <c r="G142" s="24" t="str">
        <f>IF('tab1'!G142="","",'tab1'!G142)</f>
        <v>2. Przedsiębiorstwa</v>
      </c>
      <c r="H142" s="24" t="str">
        <f>IF('tab1'!H142="","",'tab1'!H142)</f>
        <v>2.2. Inwestycje profilowane – wsparcie dotacyjne</v>
      </c>
      <c r="I142" s="24" t="str">
        <f>IF('tab1'!I142="","",'tab1'!I142)</f>
        <v>2.2.1. Inwestycje profilowane – wsparcie dotacyjne</v>
      </c>
      <c r="J142" s="25">
        <f>IF('tab1'!J142="","",'tab1'!J142)</f>
        <v>596000</v>
      </c>
      <c r="K142" s="25">
        <f>IF('tab1'!K142="","",'tab1'!K142)</f>
        <v>596000</v>
      </c>
      <c r="L142" s="25">
        <f>IF('tab1'!L142="","",'tab1'!L142)</f>
        <v>292040</v>
      </c>
      <c r="M142" s="26">
        <f>IF('tab1'!M142="","",'tab1'!M142)</f>
        <v>49</v>
      </c>
      <c r="N142" s="24" t="str">
        <f>IF('tab1'!N142="","",'tab1'!N142)</f>
        <v>01 Dotacja bezzwrotna</v>
      </c>
      <c r="O142" s="24" t="str">
        <f>IF('tab1'!O142="","",'tab1'!O142)</f>
        <v>Miejsca realizacji do uzupełnienia ręcznego z raportu uzupełniającego!</v>
      </c>
      <c r="P142" s="24" t="str">
        <f>IF('tab1'!P142="","",'tab1'!P142)</f>
        <v>02 Małe obszary miejskie (o ludności &gt;5 000 i średniej gęstości zaludnienia)</v>
      </c>
      <c r="Q142" s="27">
        <f>IF('tab1'!Q142="","",'tab1'!Q142)</f>
        <v>43009</v>
      </c>
      <c r="R142" s="27">
        <f>IF('tab1'!R142="","",'tab1'!R142)</f>
        <v>44377</v>
      </c>
      <c r="S142" s="24" t="str">
        <f>IF('tab1'!S142="","",'tab1'!S142)</f>
        <v>Konkursowy</v>
      </c>
      <c r="T142" s="24" t="str">
        <f>IF('tab1'!T142="","",'tab1'!T142)</f>
        <v>20 Opieka zdrowotna</v>
      </c>
      <c r="U142" s="24" t="str">
        <f>IF('tab1'!U142="","",'tab1'!U142)</f>
        <v>069 Wsparcie ekologicznych procesów produkcyjnych oraz efektywnego wykorzystywania zasobów w MŚP</v>
      </c>
      <c r="V142" s="24" t="str">
        <f>IF('tab1'!V142="","",'tab1'!V142)</f>
        <v>03 Wzmacnianie konkurencyjności małych i średnich przedsiębiorstw (MŚP)</v>
      </c>
      <c r="W142" s="24" t="str">
        <f>IF('tab1'!W142="","",'tab1'!W142)</f>
        <v>Projekt nie jest realizowany w ramach EFS</v>
      </c>
      <c r="X142" s="24" t="str">
        <f>IF('tab1'!X142="","",'tab1'!X142)</f>
        <v>Nie dotyczy</v>
      </c>
      <c r="Y142" s="33"/>
      <c r="Z142" s="34" t="str">
        <f>VLOOKUP(C142,przeliczenia!C:D,2,FALSE)</f>
        <v>WOJ.: POMORSKIE, POW.: gdański, GM.: Trąbki Wielkie</v>
      </c>
    </row>
    <row r="143" spans="1:26" ht="78.75" hidden="1" x14ac:dyDescent="0.25">
      <c r="A143" s="24"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24"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24" t="str">
        <f>IF('tab1'!C143="","",'tab1'!C143)</f>
        <v>RPPM.02.02.01-22-0048/20</v>
      </c>
      <c r="D143" s="24" t="str">
        <f>IF('tab1'!D143="","",'tab1'!D143)</f>
        <v>JAK SIĘ MASZ? BISTRO A.STOLARSKI, A.ADAMSKA S.C.</v>
      </c>
      <c r="E143" s="24" t="str">
        <f>IF('tab1'!E143="","",'tab1'!E143)</f>
        <v>EFRR</v>
      </c>
      <c r="F143" s="24" t="str">
        <f>IF('tab1'!F143="","",'tab1'!F143)</f>
        <v>Regionalny Program Operacyjny Województwa Pomorskiego na lata 2014-2020</v>
      </c>
      <c r="G143" s="24" t="str">
        <f>IF('tab1'!G143="","",'tab1'!G143)</f>
        <v>2. Przedsiębiorstwa</v>
      </c>
      <c r="H143" s="24" t="str">
        <f>IF('tab1'!H143="","",'tab1'!H143)</f>
        <v>2.2. Inwestycje profilowane – wsparcie dotacyjne</v>
      </c>
      <c r="I143" s="24" t="str">
        <f>IF('tab1'!I143="","",'tab1'!I143)</f>
        <v>2.2.1. Inwestycje profilowane – wsparcie dotacyjne</v>
      </c>
      <c r="J143" s="25">
        <f>IF('tab1'!J143="","",'tab1'!J143)</f>
        <v>108592.21</v>
      </c>
      <c r="K143" s="25">
        <f>IF('tab1'!K143="","",'tab1'!K143)</f>
        <v>108592.21</v>
      </c>
      <c r="L143" s="25">
        <f>IF('tab1'!L143="","",'tab1'!L143)</f>
        <v>92303.38</v>
      </c>
      <c r="M143" s="26">
        <f>IF('tab1'!M143="","",'tab1'!M143)</f>
        <v>85.000001381314505</v>
      </c>
      <c r="N143" s="24" t="str">
        <f>IF('tab1'!N143="","",'tab1'!N143)</f>
        <v>01 Dotacja bezzwrotna</v>
      </c>
      <c r="O143" s="24" t="str">
        <f>IF('tab1'!O143="","",'tab1'!O143)</f>
        <v>Miejsca realizacji do uzupełnienia ręcznego z raportu uzupełniającego!</v>
      </c>
      <c r="P143" s="24" t="str">
        <f>IF('tab1'!P143="","",'tab1'!P143)</f>
        <v>01 Duże obszary miejskie (o ludności &gt;50 000 i dużej gęstości zaludnienia)</v>
      </c>
      <c r="Q143" s="27">
        <f>IF('tab1'!Q143="","",'tab1'!Q143)</f>
        <v>44058</v>
      </c>
      <c r="R143" s="27">
        <f>IF('tab1'!R143="","",'tab1'!R143)</f>
        <v>44196</v>
      </c>
      <c r="S143" s="24" t="str">
        <f>IF('tab1'!S143="","",'tab1'!S143)</f>
        <v>Nadzwyczajny</v>
      </c>
      <c r="T143" s="24" t="str">
        <f>IF('tab1'!T143="","",'tab1'!T143)</f>
        <v>15 Turystyka oraz działalność związana z zakwaterowaniem i usługami gastronomicznymi</v>
      </c>
      <c r="U143" s="24" t="str">
        <f>IF('tab1'!U143="","",'tab1'!U143)</f>
        <v>067 Rozwój działalności MŚP, wsparcie przedsiębiorczości i tworzenia przedsiębiorstw (w tym wsparcie dla przedsiębiorstw typu spin-off i spin-out)</v>
      </c>
      <c r="V143" s="24" t="str">
        <f>IF('tab1'!V143="","",'tab1'!V143)</f>
        <v>03 Wzmacnianie konkurencyjności małych i średnich przedsiębiorstw (MŚP)</v>
      </c>
      <c r="W143" s="24" t="str">
        <f>IF('tab1'!W143="","",'tab1'!W143)</f>
        <v>Projekt nie jest realizowany w ramach EFS</v>
      </c>
      <c r="X143" s="24" t="str">
        <f>IF('tab1'!X143="","",'tab1'!X143)</f>
        <v>Nie dotyczy</v>
      </c>
      <c r="Y143" s="33"/>
      <c r="Z143" s="34" t="str">
        <f>VLOOKUP(C143,przeliczenia!C:D,2,FALSE)</f>
        <v>WOJ.: POMORSKIE</v>
      </c>
    </row>
    <row r="144" spans="1:26" ht="90" x14ac:dyDescent="0.25">
      <c r="A144" s="24" t="str">
        <f>IF('tab1'!A144="","",'tab1'!A144)</f>
        <v>Inwestycja w rozwój usług świadczonych przez Supervisor Sp. z o.o.</v>
      </c>
      <c r="B144" s="24"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24" t="str">
        <f>IF('tab1'!C144="","",'tab1'!C144)</f>
        <v>RPPM.02.02.01-22-0049/16</v>
      </c>
      <c r="D144" s="24" t="str">
        <f>IF('tab1'!D144="","",'tab1'!D144)</f>
        <v>SUPERVISOR SP. Z O.O.</v>
      </c>
      <c r="E144" s="24" t="str">
        <f>IF('tab1'!E144="","",'tab1'!E144)</f>
        <v>EFRR</v>
      </c>
      <c r="F144" s="24" t="str">
        <f>IF('tab1'!F144="","",'tab1'!F144)</f>
        <v>Regionalny Program Operacyjny Województwa Pomorskiego na lata 2014-2020</v>
      </c>
      <c r="G144" s="24" t="str">
        <f>IF('tab1'!G144="","",'tab1'!G144)</f>
        <v>2. Przedsiębiorstwa</v>
      </c>
      <c r="H144" s="24" t="str">
        <f>IF('tab1'!H144="","",'tab1'!H144)</f>
        <v>2.2. Inwestycje profilowane – wsparcie dotacyjne</v>
      </c>
      <c r="I144" s="24" t="str">
        <f>IF('tab1'!I144="","",'tab1'!I144)</f>
        <v>2.2.1. Inwestycje profilowane – wsparcie dotacyjne</v>
      </c>
      <c r="J144" s="25">
        <f>IF('tab1'!J144="","",'tab1'!J144)</f>
        <v>2269350</v>
      </c>
      <c r="K144" s="25">
        <f>IF('tab1'!K144="","",'tab1'!K144)</f>
        <v>1383750</v>
      </c>
      <c r="L144" s="25">
        <f>IF('tab1'!L144="","",'tab1'!L144)</f>
        <v>761062.5</v>
      </c>
      <c r="M144" s="26">
        <f>IF('tab1'!M144="","",'tab1'!M144)</f>
        <v>55</v>
      </c>
      <c r="N144" s="24" t="str">
        <f>IF('tab1'!N144="","",'tab1'!N144)</f>
        <v>01 Dotacja bezzwrotna</v>
      </c>
      <c r="O144" s="24" t="str">
        <f>IF('tab1'!O144="","",'tab1'!O144)</f>
        <v>Miejsca realizacji do uzupełnienia ręcznego z raportu uzupełniającego!</v>
      </c>
      <c r="P144" s="24" t="str">
        <f>IF('tab1'!P144="","",'tab1'!P144)</f>
        <v>01 Duże obszary miejskie (o ludności &gt;50 000 i dużej gęstości zaludnienia)</v>
      </c>
      <c r="Q144" s="27">
        <f>IF('tab1'!Q144="","",'tab1'!Q144)</f>
        <v>42461</v>
      </c>
      <c r="R144" s="27">
        <f>IF('tab1'!R144="","",'tab1'!R144)</f>
        <v>43646</v>
      </c>
      <c r="S144" s="24" t="str">
        <f>IF('tab1'!S144="","",'tab1'!S144)</f>
        <v>Konkursowy</v>
      </c>
      <c r="T144" s="24" t="str">
        <f>IF('tab1'!T144="","",'tab1'!T144)</f>
        <v>24 Inne niewyszczególnione usługi</v>
      </c>
      <c r="U144" s="24" t="str">
        <f>IF('tab1'!U144="","",'tab1'!U144)</f>
        <v>067 Rozwój działalności MŚP, wsparcie przedsiębiorczości i tworzenia przedsiębiorstw (w tym wsparcie dla przedsiębiorstw typu spin-off i spin-out)</v>
      </c>
      <c r="V144" s="24" t="str">
        <f>IF('tab1'!V144="","",'tab1'!V144)</f>
        <v>03 Wzmacnianie konkurencyjności małych i średnich przedsiębiorstw (MŚP)</v>
      </c>
      <c r="W144" s="24" t="str">
        <f>IF('tab1'!W144="","",'tab1'!W144)</f>
        <v>Projekt nie jest realizowany w ramach EFS</v>
      </c>
      <c r="X144" s="24" t="str">
        <f>IF('tab1'!X144="","",'tab1'!X144)</f>
        <v>Nie dotyczy</v>
      </c>
      <c r="Y144" s="33"/>
      <c r="Z144" s="34" t="str">
        <f>VLOOKUP(C144,przeliczenia!C:D,2,FALSE)</f>
        <v>WOJ.: POMORSKIE</v>
      </c>
    </row>
    <row r="145" spans="1:26" ht="90" x14ac:dyDescent="0.25">
      <c r="A145" s="24"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24"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24" t="str">
        <f>IF('tab1'!C145="","",'tab1'!C145)</f>
        <v>RPPM.02.02.01-22-0049/17</v>
      </c>
      <c r="D145" s="24" t="str">
        <f>IF('tab1'!D145="","",'tab1'!D145)</f>
        <v>"LHM POLAND" SPÓŁKA Z O.O.</v>
      </c>
      <c r="E145" s="24" t="str">
        <f>IF('tab1'!E145="","",'tab1'!E145)</f>
        <v>EFRR</v>
      </c>
      <c r="F145" s="24" t="str">
        <f>IF('tab1'!F145="","",'tab1'!F145)</f>
        <v>Regionalny Program Operacyjny Województwa Pomorskiego na lata 2014-2020</v>
      </c>
      <c r="G145" s="24" t="str">
        <f>IF('tab1'!G145="","",'tab1'!G145)</f>
        <v>2. Przedsiębiorstwa</v>
      </c>
      <c r="H145" s="24" t="str">
        <f>IF('tab1'!H145="","",'tab1'!H145)</f>
        <v>2.2. Inwestycje profilowane – wsparcie dotacyjne</v>
      </c>
      <c r="I145" s="24" t="str">
        <f>IF('tab1'!I145="","",'tab1'!I145)</f>
        <v>2.2.1. Inwestycje profilowane – wsparcie dotacyjne</v>
      </c>
      <c r="J145" s="25">
        <f>IF('tab1'!J145="","",'tab1'!J145)</f>
        <v>2114571.88</v>
      </c>
      <c r="K145" s="25">
        <f>IF('tab1'!K145="","",'tab1'!K145)</f>
        <v>1277933.7</v>
      </c>
      <c r="L145" s="25">
        <f>IF('tab1'!L145="","",'tab1'!L145)</f>
        <v>638966.85</v>
      </c>
      <c r="M145" s="26">
        <f>IF('tab1'!M145="","",'tab1'!M145)</f>
        <v>50</v>
      </c>
      <c r="N145" s="24" t="str">
        <f>IF('tab1'!N145="","",'tab1'!N145)</f>
        <v>01 Dotacja bezzwrotna</v>
      </c>
      <c r="O145" s="24" t="str">
        <f>IF('tab1'!O145="","",'tab1'!O145)</f>
        <v>Miejsca realizacji do uzupełnienia ręcznego z raportu uzupełniającego!</v>
      </c>
      <c r="P145" s="24" t="str">
        <f>IF('tab1'!P145="","",'tab1'!P145)</f>
        <v>02 Małe obszary miejskie (o ludności &gt;5 000 i średniej gęstości zaludnienia)</v>
      </c>
      <c r="Q145" s="27">
        <f>IF('tab1'!Q145="","",'tab1'!Q145)</f>
        <v>42814</v>
      </c>
      <c r="R145" s="27">
        <f>IF('tab1'!R145="","",'tab1'!R145)</f>
        <v>43555</v>
      </c>
      <c r="S145" s="24" t="str">
        <f>IF('tab1'!S145="","",'tab1'!S145)</f>
        <v>Konkursowy</v>
      </c>
      <c r="T145" s="24" t="str">
        <f>IF('tab1'!T145="","",'tab1'!T145)</f>
        <v>07 Pozostałe nieokreślone branże przemysłu wytwórczego</v>
      </c>
      <c r="U145" s="24" t="str">
        <f>IF('tab1'!U145="","",'tab1'!U145)</f>
        <v>067 Rozwój działalności MŚP, wsparcie przedsiębiorczości i tworzenia przedsiębiorstw (w tym wsparcie dla przedsiębiorstw typu spin-off i spin-out)</v>
      </c>
      <c r="V145" s="24" t="str">
        <f>IF('tab1'!V145="","",'tab1'!V145)</f>
        <v>03 Wzmacnianie konkurencyjności małych i średnich przedsiębiorstw (MŚP)</v>
      </c>
      <c r="W145" s="24" t="str">
        <f>IF('tab1'!W145="","",'tab1'!W145)</f>
        <v>Projekt nie jest realizowany w ramach EFS</v>
      </c>
      <c r="X145" s="24" t="str">
        <f>IF('tab1'!X145="","",'tab1'!X145)</f>
        <v>Nie dotyczy</v>
      </c>
      <c r="Y145" s="33"/>
      <c r="Z145" s="34" t="str">
        <f>VLOOKUP(C145,przeliczenia!C:D,2,FALSE)</f>
        <v>WOJ.: POMORSKIE, POW.: starogardzki, GM.: Starogard Gdański</v>
      </c>
    </row>
    <row r="146" spans="1:26" ht="67.5" hidden="1" x14ac:dyDescent="0.25">
      <c r="A146" s="24" t="str">
        <f>IF('tab1'!A146="","",'tab1'!A146)</f>
        <v>Zakup 6 zestawów systemu tour guide.</v>
      </c>
      <c r="B146" s="24"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24" t="str">
        <f>IF('tab1'!C146="","",'tab1'!C146)</f>
        <v>RPPM.02.02.01-22-0049/20</v>
      </c>
      <c r="D146" s="24" t="str">
        <f>IF('tab1'!D146="","",'tab1'!D146)</f>
        <v>BIURO TURYSTYKI AKTYWNEJ PRAZEVICA ŁUKASZ JANKOWSKI</v>
      </c>
      <c r="E146" s="24" t="str">
        <f>IF('tab1'!E146="","",'tab1'!E146)</f>
        <v>EFRR</v>
      </c>
      <c r="F146" s="24" t="str">
        <f>IF('tab1'!F146="","",'tab1'!F146)</f>
        <v>Regionalny Program Operacyjny Województwa Pomorskiego na lata 2014-2020</v>
      </c>
      <c r="G146" s="24" t="str">
        <f>IF('tab1'!G146="","",'tab1'!G146)</f>
        <v>2. Przedsiębiorstwa</v>
      </c>
      <c r="H146" s="24" t="str">
        <f>IF('tab1'!H146="","",'tab1'!H146)</f>
        <v>2.2. Inwestycje profilowane – wsparcie dotacyjne</v>
      </c>
      <c r="I146" s="24" t="str">
        <f>IF('tab1'!I146="","",'tab1'!I146)</f>
        <v>2.2.1. Inwestycje profilowane – wsparcie dotacyjne</v>
      </c>
      <c r="J146" s="25">
        <f>IF('tab1'!J146="","",'tab1'!J146)</f>
        <v>98535.33</v>
      </c>
      <c r="K146" s="25">
        <f>IF('tab1'!K146="","",'tab1'!K146)</f>
        <v>98535.33</v>
      </c>
      <c r="L146" s="25">
        <f>IF('tab1'!L146="","",'tab1'!L146)</f>
        <v>87285.33</v>
      </c>
      <c r="M146" s="26">
        <f>IF('tab1'!M146="","",'tab1'!M146)</f>
        <v>88.582775335506597</v>
      </c>
      <c r="N146" s="24" t="str">
        <f>IF('tab1'!N146="","",'tab1'!N146)</f>
        <v>01 Dotacja bezzwrotna</v>
      </c>
      <c r="O146" s="24" t="str">
        <f>IF('tab1'!O146="","",'tab1'!O146)</f>
        <v>Miejsca realizacji do uzupełnienia ręcznego z raportu uzupełniającego!</v>
      </c>
      <c r="P146" s="24" t="str">
        <f>IF('tab1'!P146="","",'tab1'!P146)</f>
        <v>01 Duże obszary miejskie (o ludności &gt;50 000 i dużej gęstości zaludnienia)</v>
      </c>
      <c r="Q146" s="27">
        <f>IF('tab1'!Q146="","",'tab1'!Q146)</f>
        <v>44013</v>
      </c>
      <c r="R146" s="27">
        <f>IF('tab1'!R146="","",'tab1'!R146)</f>
        <v>45138</v>
      </c>
      <c r="S146" s="24" t="str">
        <f>IF('tab1'!S146="","",'tab1'!S146)</f>
        <v>Nadzwyczajny</v>
      </c>
      <c r="T146" s="24" t="str">
        <f>IF('tab1'!T146="","",'tab1'!T146)</f>
        <v>15 Turystyka oraz działalność związana z zakwaterowaniem i usługami gastronomicznymi</v>
      </c>
      <c r="U146" s="24" t="str">
        <f>IF('tab1'!U146="","",'tab1'!U146)</f>
        <v>067 Rozwój działalności MŚP, wsparcie przedsiębiorczości i tworzenia przedsiębiorstw (w tym wsparcie dla przedsiębiorstw typu spin-off i spin-out)</v>
      </c>
      <c r="V146" s="24" t="str">
        <f>IF('tab1'!V146="","",'tab1'!V146)</f>
        <v>03 Wzmacnianie konkurencyjności małych i średnich przedsiębiorstw (MŚP)</v>
      </c>
      <c r="W146" s="24" t="str">
        <f>IF('tab1'!W146="","",'tab1'!W146)</f>
        <v>Projekt nie jest realizowany w ramach EFS</v>
      </c>
      <c r="X146" s="24" t="str">
        <f>IF('tab1'!X146="","",'tab1'!X146)</f>
        <v>Nie dotyczy</v>
      </c>
      <c r="Y146" s="33"/>
      <c r="Z146" s="34" t="str">
        <f>VLOOKUP(C146,przeliczenia!C:D,2,FALSE)</f>
        <v>WOJ.: POMORSKIE</v>
      </c>
    </row>
    <row r="147" spans="1:26" ht="90" hidden="1" x14ac:dyDescent="0.25">
      <c r="A147" s="24" t="str">
        <f>IF('tab1'!A147="","",'tab1'!A147)</f>
        <v>Rozwój działalności przedsiębiorstwa Żuczek – Bartłomiej Karasiewicz w Żukowie w wyniku zwiększenia konkurencyjności oraz bezpieczeństwa zdrowotnego sali bankietowej Moja Weranda w Gołębiewie Średnim.</v>
      </c>
      <c r="B147" s="24"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24" t="str">
        <f>IF('tab1'!C147="","",'tab1'!C147)</f>
        <v>RPPM.02.02.01-22-0050/20</v>
      </c>
      <c r="D147" s="24" t="str">
        <f>IF('tab1'!D147="","",'tab1'!D147)</f>
        <v>ŻUCZEK BARTŁOMIEJ KARASIEWICZ</v>
      </c>
      <c r="E147" s="24" t="str">
        <f>IF('tab1'!E147="","",'tab1'!E147)</f>
        <v>EFRR</v>
      </c>
      <c r="F147" s="24" t="str">
        <f>IF('tab1'!F147="","",'tab1'!F147)</f>
        <v>Regionalny Program Operacyjny Województwa Pomorskiego na lata 2014-2020</v>
      </c>
      <c r="G147" s="24" t="str">
        <f>IF('tab1'!G147="","",'tab1'!G147)</f>
        <v>2. Przedsiębiorstwa</v>
      </c>
      <c r="H147" s="24" t="str">
        <f>IF('tab1'!H147="","",'tab1'!H147)</f>
        <v>2.2. Inwestycje profilowane – wsparcie dotacyjne</v>
      </c>
      <c r="I147" s="24" t="str">
        <f>IF('tab1'!I147="","",'tab1'!I147)</f>
        <v>2.2.1. Inwestycje profilowane – wsparcie dotacyjne</v>
      </c>
      <c r="J147" s="25">
        <f>IF('tab1'!J147="","",'tab1'!J147)</f>
        <v>321000</v>
      </c>
      <c r="K147" s="25">
        <f>IF('tab1'!K147="","",'tab1'!K147)</f>
        <v>321000</v>
      </c>
      <c r="L147" s="25">
        <f>IF('tab1'!L147="","",'tab1'!L147)</f>
        <v>250000</v>
      </c>
      <c r="M147" s="26">
        <f>IF('tab1'!M147="","",'tab1'!M147)</f>
        <v>77.881619937694694</v>
      </c>
      <c r="N147" s="24" t="str">
        <f>IF('tab1'!N147="","",'tab1'!N147)</f>
        <v>01 Dotacja bezzwrotna</v>
      </c>
      <c r="O147" s="24" t="str">
        <f>IF('tab1'!O147="","",'tab1'!O147)</f>
        <v>Miejsca realizacji do uzupełnienia ręcznego z raportu uzupełniającego!</v>
      </c>
      <c r="P147" s="24" t="str">
        <f>IF('tab1'!P147="","",'tab1'!P147)</f>
        <v>03 Obszary wiejskie (o małej gęstości zaludnienia)</v>
      </c>
      <c r="Q147" s="27">
        <f>IF('tab1'!Q147="","",'tab1'!Q147)</f>
        <v>43922</v>
      </c>
      <c r="R147" s="27">
        <f>IF('tab1'!R147="","",'tab1'!R147)</f>
        <v>44681</v>
      </c>
      <c r="S147" s="24" t="str">
        <f>IF('tab1'!S147="","",'tab1'!S147)</f>
        <v>Nadzwyczajny</v>
      </c>
      <c r="T147" s="24" t="str">
        <f>IF('tab1'!T147="","",'tab1'!T147)</f>
        <v>15 Turystyka oraz działalność związana z zakwaterowaniem i usługami gastronomicznymi</v>
      </c>
      <c r="U147" s="24" t="str">
        <f>IF('tab1'!U147="","",'tab1'!U147)</f>
        <v>067 Rozwój działalności MŚP, wsparcie przedsiębiorczości i tworzenia przedsiębiorstw (w tym wsparcie dla przedsiębiorstw typu spin-off i spin-out)</v>
      </c>
      <c r="V147" s="24" t="str">
        <f>IF('tab1'!V147="","",'tab1'!V147)</f>
        <v>03 Wzmacnianie konkurencyjności małych i średnich przedsiębiorstw (MŚP)</v>
      </c>
      <c r="W147" s="24" t="str">
        <f>IF('tab1'!W147="","",'tab1'!W147)</f>
        <v>Projekt nie jest realizowany w ramach EFS</v>
      </c>
      <c r="X147" s="24" t="str">
        <f>IF('tab1'!X147="","",'tab1'!X147)</f>
        <v>Nie dotyczy</v>
      </c>
      <c r="Y147" s="33"/>
      <c r="Z147" s="34" t="str">
        <f>VLOOKUP(C147,przeliczenia!C:D,2,FALSE)</f>
        <v>WOJ.: POMORSKIE, POW.: gdański, GM.: Trąbki Wielkie</v>
      </c>
    </row>
    <row r="148" spans="1:26" ht="78.75" hidden="1" x14ac:dyDescent="0.25">
      <c r="A148" s="24" t="str">
        <f>IF('tab1'!A148="","",'tab1'!A148)</f>
        <v>Wprowadzenie rozwiązań minimalizujących negatywny wpływ Pandemii COVID - 19 na działalność gospodarczą firmy New Life Katarzyna Kostera</v>
      </c>
      <c r="B148" s="24"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24" t="str">
        <f>IF('tab1'!C148="","",'tab1'!C148)</f>
        <v>RPPM.02.02.01-22-0051/20</v>
      </c>
      <c r="D148" s="24" t="str">
        <f>IF('tab1'!D148="","",'tab1'!D148)</f>
        <v>NEW LIFE KATARZYNA KOSTERA</v>
      </c>
      <c r="E148" s="24" t="str">
        <f>IF('tab1'!E148="","",'tab1'!E148)</f>
        <v>EFRR</v>
      </c>
      <c r="F148" s="24" t="str">
        <f>IF('tab1'!F148="","",'tab1'!F148)</f>
        <v>Regionalny Program Operacyjny Województwa Pomorskiego na lata 2014-2020</v>
      </c>
      <c r="G148" s="24" t="str">
        <f>IF('tab1'!G148="","",'tab1'!G148)</f>
        <v>2. Przedsiębiorstwa</v>
      </c>
      <c r="H148" s="24" t="str">
        <f>IF('tab1'!H148="","",'tab1'!H148)</f>
        <v>2.2. Inwestycje profilowane – wsparcie dotacyjne</v>
      </c>
      <c r="I148" s="24" t="str">
        <f>IF('tab1'!I148="","",'tab1'!I148)</f>
        <v>2.2.1. Inwestycje profilowane – wsparcie dotacyjne</v>
      </c>
      <c r="J148" s="25">
        <f>IF('tab1'!J148="","",'tab1'!J148)</f>
        <v>186136.92</v>
      </c>
      <c r="K148" s="25">
        <f>IF('tab1'!K148="","",'tab1'!K148)</f>
        <v>186136.92</v>
      </c>
      <c r="L148" s="25">
        <f>IF('tab1'!L148="","",'tab1'!L148)</f>
        <v>166110.38</v>
      </c>
      <c r="M148" s="26">
        <f>IF('tab1'!M148="","",'tab1'!M148)</f>
        <v>89.240963050210595</v>
      </c>
      <c r="N148" s="24" t="str">
        <f>IF('tab1'!N148="","",'tab1'!N148)</f>
        <v>01 Dotacja bezzwrotna</v>
      </c>
      <c r="O148" s="24" t="str">
        <f>IF('tab1'!O148="","",'tab1'!O148)</f>
        <v>Miejsca realizacji do uzupełnienia ręcznego z raportu uzupełniającego!</v>
      </c>
      <c r="P148" s="24" t="str">
        <f>IF('tab1'!P148="","",'tab1'!P148)</f>
        <v>03 Obszary wiejskie (o małej gęstości zaludnienia)</v>
      </c>
      <c r="Q148" s="27">
        <f>IF('tab1'!Q148="","",'tab1'!Q148)</f>
        <v>44013</v>
      </c>
      <c r="R148" s="27">
        <f>IF('tab1'!R148="","",'tab1'!R148)</f>
        <v>44500</v>
      </c>
      <c r="S148" s="24" t="str">
        <f>IF('tab1'!S148="","",'tab1'!S148)</f>
        <v>Nadzwyczajny</v>
      </c>
      <c r="T148" s="24" t="str">
        <f>IF('tab1'!T148="","",'tab1'!T148)</f>
        <v>15 Turystyka oraz działalność związana z zakwaterowaniem i usługami gastronomicznymi</v>
      </c>
      <c r="U148" s="24" t="str">
        <f>IF('tab1'!U148="","",'tab1'!U148)</f>
        <v>067 Rozwój działalności MŚP, wsparcie przedsiębiorczości i tworzenia przedsiębiorstw (w tym wsparcie dla przedsiębiorstw typu spin-off i spin-out)</v>
      </c>
      <c r="V148" s="24" t="str">
        <f>IF('tab1'!V148="","",'tab1'!V148)</f>
        <v>03 Wzmacnianie konkurencyjności małych i średnich przedsiębiorstw (MŚP)</v>
      </c>
      <c r="W148" s="24" t="str">
        <f>IF('tab1'!W148="","",'tab1'!W148)</f>
        <v>Projekt nie jest realizowany w ramach EFS</v>
      </c>
      <c r="X148" s="24" t="str">
        <f>IF('tab1'!X148="","",'tab1'!X148)</f>
        <v>Nie dotyczy</v>
      </c>
      <c r="Y148" s="33"/>
      <c r="Z148" s="34" t="str">
        <f>VLOOKUP(C148,przeliczenia!C:D,2,FALSE)</f>
        <v>WOJ.: POMORSKIE, POW.: kościerski, GM.: Kościerzyna - gmina wiejska</v>
      </c>
    </row>
    <row r="149" spans="1:26" ht="90" hidden="1" x14ac:dyDescent="0.25">
      <c r="A149" s="24" t="str">
        <f>IF('tab1'!A149="","",'tab1'!A149)</f>
        <v>Zakup urządzeń i wyposażenia na potrzeby firmy GRONO s.c. w celu spełnienia wymogów określonych dla obiektów noclegowych i gastronomicznych w związku z pandemią COVID-19</v>
      </c>
      <c r="B149" s="24"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24" t="str">
        <f>IF('tab1'!C149="","",'tab1'!C149)</f>
        <v>RPPM.02.02.01-22-0052/20</v>
      </c>
      <c r="D149" s="24" t="str">
        <f>IF('tab1'!D149="","",'tab1'!D149)</f>
        <v>GRONO S.C. MARIA GOSK, ALEKSANDRA WĘSIERSKA, ANTONI WĘSIERSKI RESTAURACJA ZŁOTA JESIEŃ</v>
      </c>
      <c r="E149" s="24" t="str">
        <f>IF('tab1'!E149="","",'tab1'!E149)</f>
        <v>EFRR</v>
      </c>
      <c r="F149" s="24" t="str">
        <f>IF('tab1'!F149="","",'tab1'!F149)</f>
        <v>Regionalny Program Operacyjny Województwa Pomorskiego na lata 2014-2020</v>
      </c>
      <c r="G149" s="24" t="str">
        <f>IF('tab1'!G149="","",'tab1'!G149)</f>
        <v>2. Przedsiębiorstwa</v>
      </c>
      <c r="H149" s="24" t="str">
        <f>IF('tab1'!H149="","",'tab1'!H149)</f>
        <v>2.2. Inwestycje profilowane – wsparcie dotacyjne</v>
      </c>
      <c r="I149" s="24" t="str">
        <f>IF('tab1'!I149="","",'tab1'!I149)</f>
        <v>2.2.1. Inwestycje profilowane – wsparcie dotacyjne</v>
      </c>
      <c r="J149" s="25">
        <f>IF('tab1'!J149="","",'tab1'!J149)</f>
        <v>138377.39000000001</v>
      </c>
      <c r="K149" s="25">
        <f>IF('tab1'!K149="","",'tab1'!K149)</f>
        <v>138377.39000000001</v>
      </c>
      <c r="L149" s="25">
        <f>IF('tab1'!L149="","",'tab1'!L149)</f>
        <v>123735.44</v>
      </c>
      <c r="M149" s="26">
        <f>IF('tab1'!M149="","",'tab1'!M149)</f>
        <v>89.418827743462998</v>
      </c>
      <c r="N149" s="24" t="str">
        <f>IF('tab1'!N149="","",'tab1'!N149)</f>
        <v>01 Dotacja bezzwrotna</v>
      </c>
      <c r="O149" s="24" t="str">
        <f>IF('tab1'!O149="","",'tab1'!O149)</f>
        <v>Miejsca realizacji do uzupełnienia ręcznego z raportu uzupełniającego!</v>
      </c>
      <c r="P149" s="24" t="str">
        <f>IF('tab1'!P149="","",'tab1'!P149)</f>
        <v>02 Małe obszary miejskie (o ludności &gt;5 000 i średniej gęstości zaludnienia)</v>
      </c>
      <c r="Q149" s="27">
        <f>IF('tab1'!Q149="","",'tab1'!Q149)</f>
        <v>44013</v>
      </c>
      <c r="R149" s="27">
        <f>IF('tab1'!R149="","",'tab1'!R149)</f>
        <v>44196</v>
      </c>
      <c r="S149" s="24" t="str">
        <f>IF('tab1'!S149="","",'tab1'!S149)</f>
        <v>Nadzwyczajny</v>
      </c>
      <c r="T149" s="24" t="str">
        <f>IF('tab1'!T149="","",'tab1'!T149)</f>
        <v>15 Turystyka oraz działalność związana z zakwaterowaniem i usługami gastronomicznymi</v>
      </c>
      <c r="U149" s="24" t="str">
        <f>IF('tab1'!U149="","",'tab1'!U149)</f>
        <v>067 Rozwój działalności MŚP, wsparcie przedsiębiorczości i tworzenia przedsiębiorstw (w tym wsparcie dla przedsiębiorstw typu spin-off i spin-out)</v>
      </c>
      <c r="V149" s="24" t="str">
        <f>IF('tab1'!V149="","",'tab1'!V149)</f>
        <v>03 Wzmacnianie konkurencyjności małych i średnich przedsiębiorstw (MŚP)</v>
      </c>
      <c r="W149" s="24" t="str">
        <f>IF('tab1'!W149="","",'tab1'!W149)</f>
        <v>Projekt nie jest realizowany w ramach EFS</v>
      </c>
      <c r="X149" s="24" t="str">
        <f>IF('tab1'!X149="","",'tab1'!X149)</f>
        <v>Nie dotyczy</v>
      </c>
      <c r="Y149" s="33"/>
      <c r="Z149" s="34" t="str">
        <f>VLOOKUP(C149,przeliczenia!C:D,2,FALSE)</f>
        <v>WOJ.: POMORSKIE, POW.: kartuski, GM.: Kartuzy</v>
      </c>
    </row>
    <row r="150" spans="1:26" ht="90" x14ac:dyDescent="0.25">
      <c r="A150" s="24" t="str">
        <f>IF('tab1'!A150="","",'tab1'!A150)</f>
        <v>Rozwój usług monitoringu floty samochodowej w MH Automatyka Sp. z o.o.</v>
      </c>
      <c r="B150" s="24"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24" t="str">
        <f>IF('tab1'!C150="","",'tab1'!C150)</f>
        <v>RPPM.02.02.01-22-0053/16</v>
      </c>
      <c r="D150" s="24" t="str">
        <f>IF('tab1'!D150="","",'tab1'!D150)</f>
        <v>MH AUTOMATYKA SPÓŁKA Z OGRANICZONĄ ODPOWIEDZIALNOŚCIĄ</v>
      </c>
      <c r="E150" s="24" t="str">
        <f>IF('tab1'!E150="","",'tab1'!E150)</f>
        <v>EFRR</v>
      </c>
      <c r="F150" s="24" t="str">
        <f>IF('tab1'!F150="","",'tab1'!F150)</f>
        <v>Regionalny Program Operacyjny Województwa Pomorskiego na lata 2014-2020</v>
      </c>
      <c r="G150" s="24" t="str">
        <f>IF('tab1'!G150="","",'tab1'!G150)</f>
        <v>2. Przedsiębiorstwa</v>
      </c>
      <c r="H150" s="24" t="str">
        <f>IF('tab1'!H150="","",'tab1'!H150)</f>
        <v>2.2. Inwestycje profilowane – wsparcie dotacyjne</v>
      </c>
      <c r="I150" s="24" t="str">
        <f>IF('tab1'!I150="","",'tab1'!I150)</f>
        <v>2.2.1. Inwestycje profilowane – wsparcie dotacyjne</v>
      </c>
      <c r="J150" s="25">
        <f>IF('tab1'!J150="","",'tab1'!J150)</f>
        <v>737635</v>
      </c>
      <c r="K150" s="25">
        <f>IF('tab1'!K150="","",'tab1'!K150)</f>
        <v>617101.25</v>
      </c>
      <c r="L150" s="25">
        <f>IF('tab1'!L150="","",'tab1'!L150)</f>
        <v>302379.61</v>
      </c>
      <c r="M150" s="26">
        <f>IF('tab1'!M150="","",'tab1'!M150)</f>
        <v>48.999999594880101</v>
      </c>
      <c r="N150" s="24" t="str">
        <f>IF('tab1'!N150="","",'tab1'!N150)</f>
        <v>01 Dotacja bezzwrotna</v>
      </c>
      <c r="O150" s="24" t="str">
        <f>IF('tab1'!O150="","",'tab1'!O150)</f>
        <v>Miejsca realizacji do uzupełnienia ręcznego z raportu uzupełniającego!</v>
      </c>
      <c r="P150" s="24" t="str">
        <f>IF('tab1'!P150="","",'tab1'!P150)</f>
        <v>01 Duże obszary miejskie (o ludności &gt;50 000 i dużej gęstości zaludnienia)</v>
      </c>
      <c r="Q150" s="27">
        <f>IF('tab1'!Q150="","",'tab1'!Q150)</f>
        <v>42552</v>
      </c>
      <c r="R150" s="27">
        <f>IF('tab1'!R150="","",'tab1'!R150)</f>
        <v>43722</v>
      </c>
      <c r="S150" s="24" t="str">
        <f>IF('tab1'!S150="","",'tab1'!S150)</f>
        <v>Konkursowy</v>
      </c>
      <c r="T150" s="24" t="str">
        <f>IF('tab1'!T150="","",'tab1'!T150)</f>
        <v>14 Handel hurtowy i detaliczny</v>
      </c>
      <c r="U150" s="24" t="str">
        <f>IF('tab1'!U150="","",'tab1'!U150)</f>
        <v>067 Rozwój działalności MŚP, wsparcie przedsiębiorczości i tworzenia przedsiębiorstw (w tym wsparcie dla przedsiębiorstw typu spin-off i spin-out)</v>
      </c>
      <c r="V150" s="24" t="str">
        <f>IF('tab1'!V150="","",'tab1'!V150)</f>
        <v>03 Wzmacnianie konkurencyjności małych i średnich przedsiębiorstw (MŚP)</v>
      </c>
      <c r="W150" s="24" t="str">
        <f>IF('tab1'!W150="","",'tab1'!W150)</f>
        <v>Projekt nie jest realizowany w ramach EFS</v>
      </c>
      <c r="X150" s="24" t="str">
        <f>IF('tab1'!X150="","",'tab1'!X150)</f>
        <v>Nie dotyczy</v>
      </c>
      <c r="Y150" s="33"/>
      <c r="Z150" s="34" t="str">
        <f>VLOOKUP(C150,przeliczenia!C:D,2,FALSE)</f>
        <v>WOJ.: POMORSKIE, POW.: Gdańsk, GM.: Gdańsk</v>
      </c>
    </row>
    <row r="151" spans="1:26" ht="67.5" hidden="1" x14ac:dyDescent="0.25">
      <c r="A151" s="24" t="str">
        <f>IF('tab1'!A151="","",'tab1'!A151)</f>
        <v>Modernizacja i rozwój restauracji Ristorante Tesoro w Sopocie</v>
      </c>
      <c r="B151" s="24"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24" t="str">
        <f>IF('tab1'!C151="","",'tab1'!C151)</f>
        <v>RPPM.02.02.01-22-0053/20</v>
      </c>
      <c r="D151" s="24" t="str">
        <f>IF('tab1'!D151="","",'tab1'!D151)</f>
        <v>TESORO SP. Z O.O.</v>
      </c>
      <c r="E151" s="24" t="str">
        <f>IF('tab1'!E151="","",'tab1'!E151)</f>
        <v>EFRR</v>
      </c>
      <c r="F151" s="24" t="str">
        <f>IF('tab1'!F151="","",'tab1'!F151)</f>
        <v>Regionalny Program Operacyjny Województwa Pomorskiego na lata 2014-2020</v>
      </c>
      <c r="G151" s="24" t="str">
        <f>IF('tab1'!G151="","",'tab1'!G151)</f>
        <v>2. Przedsiębiorstwa</v>
      </c>
      <c r="H151" s="24" t="str">
        <f>IF('tab1'!H151="","",'tab1'!H151)</f>
        <v>2.2. Inwestycje profilowane – wsparcie dotacyjne</v>
      </c>
      <c r="I151" s="24" t="str">
        <f>IF('tab1'!I151="","",'tab1'!I151)</f>
        <v>2.2.1. Inwestycje profilowane – wsparcie dotacyjne</v>
      </c>
      <c r="J151" s="25">
        <f>IF('tab1'!J151="","",'tab1'!J151)</f>
        <v>289547.28000000003</v>
      </c>
      <c r="K151" s="25">
        <f>IF('tab1'!K151="","",'tab1'!K151)</f>
        <v>289547.28000000003</v>
      </c>
      <c r="L151" s="25">
        <f>IF('tab1'!L151="","",'tab1'!L151)</f>
        <v>240729.5</v>
      </c>
      <c r="M151" s="26">
        <f>IF('tab1'!M151="","",'tab1'!M151)</f>
        <v>83.139962495934995</v>
      </c>
      <c r="N151" s="24" t="str">
        <f>IF('tab1'!N151="","",'tab1'!N151)</f>
        <v>01 Dotacja bezzwrotna</v>
      </c>
      <c r="O151" s="24" t="str">
        <f>IF('tab1'!O151="","",'tab1'!O151)</f>
        <v>Miejsca realizacji do uzupełnienia ręcznego z raportu uzupełniającego!</v>
      </c>
      <c r="P151" s="24" t="str">
        <f>IF('tab1'!P151="","",'tab1'!P151)</f>
        <v>02 Małe obszary miejskie (o ludności &gt;5 000 i średniej gęstości zaludnienia)</v>
      </c>
      <c r="Q151" s="27">
        <f>IF('tab1'!Q151="","",'tab1'!Q151)</f>
        <v>43922</v>
      </c>
      <c r="R151" s="27">
        <f>IF('tab1'!R151="","",'tab1'!R151)</f>
        <v>44561</v>
      </c>
      <c r="S151" s="24" t="str">
        <f>IF('tab1'!S151="","",'tab1'!S151)</f>
        <v>Nadzwyczajny</v>
      </c>
      <c r="T151" s="24" t="str">
        <f>IF('tab1'!T151="","",'tab1'!T151)</f>
        <v>15 Turystyka oraz działalność związana z zakwaterowaniem i usługami gastronomicznymi</v>
      </c>
      <c r="U151" s="24" t="str">
        <f>IF('tab1'!U151="","",'tab1'!U151)</f>
        <v>067 Rozwój działalności MŚP, wsparcie przedsiębiorczości i tworzenia przedsiębiorstw (w tym wsparcie dla przedsiębiorstw typu spin-off i spin-out)</v>
      </c>
      <c r="V151" s="24" t="str">
        <f>IF('tab1'!V151="","",'tab1'!V151)</f>
        <v>03 Wzmacnianie konkurencyjności małych i średnich przedsiębiorstw (MŚP)</v>
      </c>
      <c r="W151" s="24" t="str">
        <f>IF('tab1'!W151="","",'tab1'!W151)</f>
        <v>Projekt nie jest realizowany w ramach EFS</v>
      </c>
      <c r="X151" s="24" t="str">
        <f>IF('tab1'!X151="","",'tab1'!X151)</f>
        <v>Nie dotyczy</v>
      </c>
      <c r="Y151" s="33"/>
      <c r="Z151" s="34" t="str">
        <f>VLOOKUP(C151,przeliczenia!C:D,2,FALSE)</f>
        <v>WOJ.: POMORSKIE, POW.: Sopot, GM.: Sopot</v>
      </c>
    </row>
    <row r="152" spans="1:26" ht="90" hidden="1" x14ac:dyDescent="0.25">
      <c r="A152" s="24" t="str">
        <f>IF('tab1'!A152="","",'tab1'!A152)</f>
        <v>Dostosowanie działalności hotelarskiej i gastronomicznej do wyzwań związanych z COVID-19</v>
      </c>
      <c r="B152" s="24"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24" t="str">
        <f>IF('tab1'!C152="","",'tab1'!C152)</f>
        <v>RPPM.02.02.01-22-0054/20</v>
      </c>
      <c r="D152" s="24" t="str">
        <f>IF('tab1'!D152="","",'tab1'!D152)</f>
        <v>TRAVEL &amp; MEDIA WOJCIECH KREFT</v>
      </c>
      <c r="E152" s="24" t="str">
        <f>IF('tab1'!E152="","",'tab1'!E152)</f>
        <v>EFRR</v>
      </c>
      <c r="F152" s="24" t="str">
        <f>IF('tab1'!F152="","",'tab1'!F152)</f>
        <v>Regionalny Program Operacyjny Województwa Pomorskiego na lata 2014-2020</v>
      </c>
      <c r="G152" s="24" t="str">
        <f>IF('tab1'!G152="","",'tab1'!G152)</f>
        <v>2. Przedsiębiorstwa</v>
      </c>
      <c r="H152" s="24" t="str">
        <f>IF('tab1'!H152="","",'tab1'!H152)</f>
        <v>2.2. Inwestycje profilowane – wsparcie dotacyjne</v>
      </c>
      <c r="I152" s="24" t="str">
        <f>IF('tab1'!I152="","",'tab1'!I152)</f>
        <v>2.2.1. Inwestycje profilowane – wsparcie dotacyjne</v>
      </c>
      <c r="J152" s="25">
        <f>IF('tab1'!J152="","",'tab1'!J152)</f>
        <v>216241.2</v>
      </c>
      <c r="K152" s="25">
        <f>IF('tab1'!K152="","",'tab1'!K152)</f>
        <v>216241.2</v>
      </c>
      <c r="L152" s="25">
        <f>IF('tab1'!L152="","",'tab1'!L152)</f>
        <v>187335.31</v>
      </c>
      <c r="M152" s="26">
        <f>IF('tab1'!M152="","",'tab1'!M152)</f>
        <v>86.632570481480897</v>
      </c>
      <c r="N152" s="24" t="str">
        <f>IF('tab1'!N152="","",'tab1'!N152)</f>
        <v>01 Dotacja bezzwrotna</v>
      </c>
      <c r="O152" s="24" t="str">
        <f>IF('tab1'!O152="","",'tab1'!O152)</f>
        <v>Miejsca realizacji do uzupełnienia ręcznego z raportu uzupełniającego!</v>
      </c>
      <c r="P152" s="24" t="str">
        <f>IF('tab1'!P152="","",'tab1'!P152)</f>
        <v>02 Małe obszary miejskie (o ludności &gt;5 000 i średniej gęstości zaludnienia)</v>
      </c>
      <c r="Q152" s="27">
        <f>IF('tab1'!Q152="","",'tab1'!Q152)</f>
        <v>44013</v>
      </c>
      <c r="R152" s="27">
        <f>IF('tab1'!R152="","",'tab1'!R152)</f>
        <v>44316</v>
      </c>
      <c r="S152" s="24" t="str">
        <f>IF('tab1'!S152="","",'tab1'!S152)</f>
        <v>Nadzwyczajny</v>
      </c>
      <c r="T152" s="24" t="str">
        <f>IF('tab1'!T152="","",'tab1'!T152)</f>
        <v>15 Turystyka oraz działalność związana z zakwaterowaniem i usługami gastronomicznymi</v>
      </c>
      <c r="U152" s="24" t="str">
        <f>IF('tab1'!U152="","",'tab1'!U152)</f>
        <v>067 Rozwój działalności MŚP, wsparcie przedsiębiorczości i tworzenia przedsiębiorstw (w tym wsparcie dla przedsiębiorstw typu spin-off i spin-out)</v>
      </c>
      <c r="V152" s="24" t="str">
        <f>IF('tab1'!V152="","",'tab1'!V152)</f>
        <v>03 Wzmacnianie konkurencyjności małych i średnich przedsiębiorstw (MŚP)</v>
      </c>
      <c r="W152" s="24" t="str">
        <f>IF('tab1'!W152="","",'tab1'!W152)</f>
        <v>Projekt nie jest realizowany w ramach EFS</v>
      </c>
      <c r="X152" s="24" t="str">
        <f>IF('tab1'!X152="","",'tab1'!X152)</f>
        <v>Nie dotyczy</v>
      </c>
      <c r="Y152" s="33"/>
      <c r="Z152" s="34" t="str">
        <f>VLOOKUP(C152,przeliczenia!C:D,2,FALSE)</f>
        <v>WOJ.: POMORSKIE, POW.: pucki, GM.: Władysławowo</v>
      </c>
    </row>
    <row r="153" spans="1:26" ht="90" x14ac:dyDescent="0.25">
      <c r="A153" s="24" t="str">
        <f>IF('tab1'!A153="","",'tab1'!A153)</f>
        <v>System wspomagania kontroli oraz windykacji w firmie Rewizor</v>
      </c>
      <c r="B153" s="24"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24" t="str">
        <f>IF('tab1'!C153="","",'tab1'!C153)</f>
        <v>RPPM.02.02.01-22-0055/16</v>
      </c>
      <c r="D153" s="24" t="str">
        <f>IF('tab1'!D153="","",'tab1'!D153)</f>
        <v>REWIZOR SP. Z O.O</v>
      </c>
      <c r="E153" s="24" t="str">
        <f>IF('tab1'!E153="","",'tab1'!E153)</f>
        <v>EFRR</v>
      </c>
      <c r="F153" s="24" t="str">
        <f>IF('tab1'!F153="","",'tab1'!F153)</f>
        <v>Regionalny Program Operacyjny Województwa Pomorskiego na lata 2014-2020</v>
      </c>
      <c r="G153" s="24" t="str">
        <f>IF('tab1'!G153="","",'tab1'!G153)</f>
        <v>2. Przedsiębiorstwa</v>
      </c>
      <c r="H153" s="24" t="str">
        <f>IF('tab1'!H153="","",'tab1'!H153)</f>
        <v>2.2. Inwestycje profilowane – wsparcie dotacyjne</v>
      </c>
      <c r="I153" s="24" t="str">
        <f>IF('tab1'!I153="","",'tab1'!I153)</f>
        <v>2.2.1. Inwestycje profilowane – wsparcie dotacyjne</v>
      </c>
      <c r="J153" s="25">
        <f>IF('tab1'!J153="","",'tab1'!J153)</f>
        <v>1773100</v>
      </c>
      <c r="K153" s="25">
        <f>IF('tab1'!K153="","",'tab1'!K153)</f>
        <v>1322400</v>
      </c>
      <c r="L153" s="25">
        <f>IF('tab1'!L153="","",'tab1'!L153)</f>
        <v>647976</v>
      </c>
      <c r="M153" s="26">
        <f>IF('tab1'!M153="","",'tab1'!M153)</f>
        <v>49</v>
      </c>
      <c r="N153" s="24" t="str">
        <f>IF('tab1'!N153="","",'tab1'!N153)</f>
        <v>01 Dotacja bezzwrotna</v>
      </c>
      <c r="O153" s="24" t="str">
        <f>IF('tab1'!O153="","",'tab1'!O153)</f>
        <v>Miejsca realizacji do uzupełnienia ręcznego z raportu uzupełniającego!</v>
      </c>
      <c r="P153" s="24" t="str">
        <f>IF('tab1'!P153="","",'tab1'!P153)</f>
        <v>01 Duże obszary miejskie (o ludności &gt;50 000 i dużej gęstości zaludnienia)</v>
      </c>
      <c r="Q153" s="27">
        <f>IF('tab1'!Q153="","",'tab1'!Q153)</f>
        <v>42445</v>
      </c>
      <c r="R153" s="27">
        <f>IF('tab1'!R153="","",'tab1'!R153)</f>
        <v>43281</v>
      </c>
      <c r="S153" s="24" t="str">
        <f>IF('tab1'!S153="","",'tab1'!S153)</f>
        <v>Konkursowy</v>
      </c>
      <c r="T153" s="24" t="str">
        <f>IF('tab1'!T153="","",'tab1'!T153)</f>
        <v>24 Inne niewyszczególnione usługi</v>
      </c>
      <c r="U153" s="24" t="str">
        <f>IF('tab1'!U153="","",'tab1'!U153)</f>
        <v>067 Rozwój działalności MŚP, wsparcie przedsiębiorczości i tworzenia przedsiębiorstw (w tym wsparcie dla przedsiębiorstw typu spin-off i spin-out)</v>
      </c>
      <c r="V153" s="24" t="str">
        <f>IF('tab1'!V153="","",'tab1'!V153)</f>
        <v>03 Wzmacnianie konkurencyjności małych i średnich przedsiębiorstw (MŚP)</v>
      </c>
      <c r="W153" s="24" t="str">
        <f>IF('tab1'!W153="","",'tab1'!W153)</f>
        <v>Projekt nie jest realizowany w ramach EFS</v>
      </c>
      <c r="X153" s="24" t="str">
        <f>IF('tab1'!X153="","",'tab1'!X153)</f>
        <v>Nie dotyczy</v>
      </c>
      <c r="Y153" s="33"/>
      <c r="Z153" s="34" t="str">
        <f>VLOOKUP(C153,przeliczenia!C:D,2,FALSE)</f>
        <v>WOJ.: POMORSKIE</v>
      </c>
    </row>
    <row r="154" spans="1:26" ht="90" hidden="1" x14ac:dyDescent="0.25">
      <c r="A154" s="24" t="str">
        <f>IF('tab1'!A154="","",'tab1'!A154)</f>
        <v>Budowa patio wraz z jego wyposażeniem przy obiekcie Fama Residence w Gdańsku</v>
      </c>
      <c r="B154" s="24"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24" t="str">
        <f>IF('tab1'!C154="","",'tab1'!C154)</f>
        <v>RPPM.02.02.01-22-0055/20</v>
      </c>
      <c r="D154" s="24" t="str">
        <f>IF('tab1'!D154="","",'tab1'!D154)</f>
        <v>ASL ALEXANDER LIPKOWSKI</v>
      </c>
      <c r="E154" s="24" t="str">
        <f>IF('tab1'!E154="","",'tab1'!E154)</f>
        <v>EFRR</v>
      </c>
      <c r="F154" s="24" t="str">
        <f>IF('tab1'!F154="","",'tab1'!F154)</f>
        <v>Regionalny Program Operacyjny Województwa Pomorskiego na lata 2014-2020</v>
      </c>
      <c r="G154" s="24" t="str">
        <f>IF('tab1'!G154="","",'tab1'!G154)</f>
        <v>2. Przedsiębiorstwa</v>
      </c>
      <c r="H154" s="24" t="str">
        <f>IF('tab1'!H154="","",'tab1'!H154)</f>
        <v>2.2. Inwestycje profilowane – wsparcie dotacyjne</v>
      </c>
      <c r="I154" s="24" t="str">
        <f>IF('tab1'!I154="","",'tab1'!I154)</f>
        <v>2.2.1. Inwestycje profilowane – wsparcie dotacyjne</v>
      </c>
      <c r="J154" s="25">
        <f>IF('tab1'!J154="","",'tab1'!J154)</f>
        <v>283689.88</v>
      </c>
      <c r="K154" s="25">
        <f>IF('tab1'!K154="","",'tab1'!K154)</f>
        <v>283689.88</v>
      </c>
      <c r="L154" s="25">
        <f>IF('tab1'!L154="","",'tab1'!L154)</f>
        <v>249783.83</v>
      </c>
      <c r="M154" s="26">
        <f>IF('tab1'!M154="","",'tab1'!M154)</f>
        <v>88.048198969945602</v>
      </c>
      <c r="N154" s="24" t="str">
        <f>IF('tab1'!N154="","",'tab1'!N154)</f>
        <v>01 Dotacja bezzwrotna</v>
      </c>
      <c r="O154" s="24" t="str">
        <f>IF('tab1'!O154="","",'tab1'!O154)</f>
        <v>Miejsca realizacji do uzupełnienia ręcznego z raportu uzupełniającego!</v>
      </c>
      <c r="P154" s="24" t="str">
        <f>IF('tab1'!P154="","",'tab1'!P154)</f>
        <v>01 Duże obszary miejskie (o ludności &gt;50 000 i dużej gęstości zaludnienia)</v>
      </c>
      <c r="Q154" s="27">
        <f>IF('tab1'!Q154="","",'tab1'!Q154)</f>
        <v>44013</v>
      </c>
      <c r="R154" s="27">
        <f>IF('tab1'!R154="","",'tab1'!R154)</f>
        <v>44316</v>
      </c>
      <c r="S154" s="24" t="str">
        <f>IF('tab1'!S154="","",'tab1'!S154)</f>
        <v>Nadzwyczajny</v>
      </c>
      <c r="T154" s="24" t="str">
        <f>IF('tab1'!T154="","",'tab1'!T154)</f>
        <v>15 Turystyka oraz działalność związana z zakwaterowaniem i usługami gastronomicznymi</v>
      </c>
      <c r="U154" s="24" t="str">
        <f>IF('tab1'!U154="","",'tab1'!U154)</f>
        <v>067 Rozwój działalności MŚP, wsparcie przedsiębiorczości i tworzenia przedsiębiorstw (w tym wsparcie dla przedsiębiorstw typu spin-off i spin-out)</v>
      </c>
      <c r="V154" s="24" t="str">
        <f>IF('tab1'!V154="","",'tab1'!V154)</f>
        <v>03 Wzmacnianie konkurencyjności małych i średnich przedsiębiorstw (MŚP)</v>
      </c>
      <c r="W154" s="24" t="str">
        <f>IF('tab1'!W154="","",'tab1'!W154)</f>
        <v>Projekt nie jest realizowany w ramach EFS</v>
      </c>
      <c r="X154" s="24" t="str">
        <f>IF('tab1'!X154="","",'tab1'!X154)</f>
        <v>Nie dotyczy</v>
      </c>
      <c r="Y154" s="33"/>
      <c r="Z154" s="34" t="str">
        <f>VLOOKUP(C154,przeliczenia!C:D,2,FALSE)</f>
        <v>WOJ.: POMORSKIE, POW.: Gdańsk, GM.: Gdańsk</v>
      </c>
    </row>
    <row r="155" spans="1:26" ht="90" x14ac:dyDescent="0.25">
      <c r="A155" s="24" t="str">
        <f>IF('tab1'!A155="","",'tab1'!A155)</f>
        <v>Wzrost efektywności przedsiębiorstwa Ecopartner poprzez wdrożenie systemu zdalnego zarządzania i automatyzacji procesów biznesowych wraz z niezbędną infrastrukturą IT</v>
      </c>
      <c r="B155" s="24"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24" t="str">
        <f>IF('tab1'!C155="","",'tab1'!C155)</f>
        <v>RPPM.02.02.01-22-0056/17</v>
      </c>
      <c r="D155" s="24" t="str">
        <f>IF('tab1'!D155="","",'tab1'!D155)</f>
        <v>ECOPARTNER SPÓŁKA Z OGRANICZONĄ ODPOWIEDZIALNOŚCIĄ</v>
      </c>
      <c r="E155" s="24" t="str">
        <f>IF('tab1'!E155="","",'tab1'!E155)</f>
        <v>EFRR</v>
      </c>
      <c r="F155" s="24" t="str">
        <f>IF('tab1'!F155="","",'tab1'!F155)</f>
        <v>Regionalny Program Operacyjny Województwa Pomorskiego na lata 2014-2020</v>
      </c>
      <c r="G155" s="24" t="str">
        <f>IF('tab1'!G155="","",'tab1'!G155)</f>
        <v>2. Przedsiębiorstwa</v>
      </c>
      <c r="H155" s="24" t="str">
        <f>IF('tab1'!H155="","",'tab1'!H155)</f>
        <v>2.2. Inwestycje profilowane – wsparcie dotacyjne</v>
      </c>
      <c r="I155" s="24" t="str">
        <f>IF('tab1'!I155="","",'tab1'!I155)</f>
        <v>2.2.1. Inwestycje profilowane – wsparcie dotacyjne</v>
      </c>
      <c r="J155" s="25">
        <f>IF('tab1'!J155="","",'tab1'!J155)</f>
        <v>265766.09999999998</v>
      </c>
      <c r="K155" s="25">
        <f>IF('tab1'!K155="","",'tab1'!K155)</f>
        <v>216070</v>
      </c>
      <c r="L155" s="25">
        <f>IF('tab1'!L155="","",'tab1'!L155)</f>
        <v>107818.93</v>
      </c>
      <c r="M155" s="26">
        <f>IF('tab1'!M155="","",'tab1'!M155)</f>
        <v>49.9</v>
      </c>
      <c r="N155" s="24" t="str">
        <f>IF('tab1'!N155="","",'tab1'!N155)</f>
        <v>01 Dotacja bezzwrotna</v>
      </c>
      <c r="O155" s="24" t="str">
        <f>IF('tab1'!O155="","",'tab1'!O155)</f>
        <v>Miejsca realizacji do uzupełnienia ręcznego z raportu uzupełniającego!</v>
      </c>
      <c r="P155" s="24" t="str">
        <f>IF('tab1'!P155="","",'tab1'!P155)</f>
        <v>01 Duże obszary miejskie (o ludności &gt;50 000 i dużej gęstości zaludnienia)</v>
      </c>
      <c r="Q155" s="27">
        <f>IF('tab1'!Q155="","",'tab1'!Q155)</f>
        <v>42826</v>
      </c>
      <c r="R155" s="27">
        <f>IF('tab1'!R155="","",'tab1'!R155)</f>
        <v>43281</v>
      </c>
      <c r="S155" s="24" t="str">
        <f>IF('tab1'!S155="","",'tab1'!S155)</f>
        <v>Konkursowy</v>
      </c>
      <c r="T155" s="24" t="str">
        <f>IF('tab1'!T155="","",'tab1'!T155)</f>
        <v>14 Handel hurtowy i detaliczny</v>
      </c>
      <c r="U155" s="24" t="str">
        <f>IF('tab1'!U155="","",'tab1'!U155)</f>
        <v>067 Rozwój działalności MŚP, wsparcie przedsiębiorczości i tworzenia przedsiębiorstw (w tym wsparcie dla przedsiębiorstw typu spin-off i spin-out)</v>
      </c>
      <c r="V155" s="24" t="str">
        <f>IF('tab1'!V155="","",'tab1'!V155)</f>
        <v>03 Wzmacnianie konkurencyjności małych i średnich przedsiębiorstw (MŚP)</v>
      </c>
      <c r="W155" s="24" t="str">
        <f>IF('tab1'!W155="","",'tab1'!W155)</f>
        <v>Projekt nie jest realizowany w ramach EFS</v>
      </c>
      <c r="X155" s="24" t="str">
        <f>IF('tab1'!X155="","",'tab1'!X155)</f>
        <v>Nie dotyczy</v>
      </c>
      <c r="Y155" s="33"/>
      <c r="Z155" s="34" t="str">
        <f>VLOOKUP(C155,przeliczenia!C:D,2,FALSE)</f>
        <v>WOJ.: POMORSKIE, POW.: Gdańsk, GM.: Gdańsk</v>
      </c>
    </row>
    <row r="156" spans="1:26" ht="90" hidden="1" x14ac:dyDescent="0.25">
      <c r="A156" s="24" t="str">
        <f>IF('tab1'!A156="","",'tab1'!A156)</f>
        <v>Przeciwdziałanie skutkom ekonomicznym pandemii oraz zwiększenie bezpieczeństwa sanitarnego gospodarstwa agroturystycznego i terenów rekreacyjnych w Grąbkowie</v>
      </c>
      <c r="B156" s="24"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24" t="str">
        <f>IF('tab1'!C156="","",'tab1'!C156)</f>
        <v>RPPM.02.02.01-22-0056/20</v>
      </c>
      <c r="D156" s="24" t="str">
        <f>IF('tab1'!D156="","",'tab1'!D156)</f>
        <v>AGENCJA TURYSTYCZNO-ARTYSTYCZNA PRZYGODA ANNA GOŁĘBIOWSKA-RUSAK</v>
      </c>
      <c r="E156" s="24" t="str">
        <f>IF('tab1'!E156="","",'tab1'!E156)</f>
        <v>EFRR</v>
      </c>
      <c r="F156" s="24" t="str">
        <f>IF('tab1'!F156="","",'tab1'!F156)</f>
        <v>Regionalny Program Operacyjny Województwa Pomorskiego na lata 2014-2020</v>
      </c>
      <c r="G156" s="24" t="str">
        <f>IF('tab1'!G156="","",'tab1'!G156)</f>
        <v>2. Przedsiębiorstwa</v>
      </c>
      <c r="H156" s="24" t="str">
        <f>IF('tab1'!H156="","",'tab1'!H156)</f>
        <v>2.2. Inwestycje profilowane – wsparcie dotacyjne</v>
      </c>
      <c r="I156" s="24" t="str">
        <f>IF('tab1'!I156="","",'tab1'!I156)</f>
        <v>2.2.1. Inwestycje profilowane – wsparcie dotacyjne</v>
      </c>
      <c r="J156" s="25">
        <f>IF('tab1'!J156="","",'tab1'!J156)</f>
        <v>284070.65999999997</v>
      </c>
      <c r="K156" s="25">
        <f>IF('tab1'!K156="","",'tab1'!K156)</f>
        <v>284070.65999999997</v>
      </c>
      <c r="L156" s="25">
        <f>IF('tab1'!L156="","",'tab1'!L156)</f>
        <v>248070.66</v>
      </c>
      <c r="M156" s="26">
        <f>IF('tab1'!M156="","",'tab1'!M156)</f>
        <v>87.327096716007205</v>
      </c>
      <c r="N156" s="24" t="str">
        <f>IF('tab1'!N156="","",'tab1'!N156)</f>
        <v>01 Dotacja bezzwrotna</v>
      </c>
      <c r="O156" s="24" t="str">
        <f>IF('tab1'!O156="","",'tab1'!O156)</f>
        <v>Miejsca realizacji do uzupełnienia ręcznego z raportu uzupełniającego!</v>
      </c>
      <c r="P156" s="24" t="str">
        <f>IF('tab1'!P156="","",'tab1'!P156)</f>
        <v>03 Obszary wiejskie (o małej gęstości zaludnienia)</v>
      </c>
      <c r="Q156" s="27">
        <f>IF('tab1'!Q156="","",'tab1'!Q156)</f>
        <v>43922</v>
      </c>
      <c r="R156" s="27">
        <f>IF('tab1'!R156="","",'tab1'!R156)</f>
        <v>44722</v>
      </c>
      <c r="S156" s="24" t="str">
        <f>IF('tab1'!S156="","",'tab1'!S156)</f>
        <v>Nadzwyczajny</v>
      </c>
      <c r="T156" s="24" t="str">
        <f>IF('tab1'!T156="","",'tab1'!T156)</f>
        <v>15 Turystyka oraz działalność związana z zakwaterowaniem i usługami gastronomicznymi</v>
      </c>
      <c r="U156" s="24" t="str">
        <f>IF('tab1'!U156="","",'tab1'!U156)</f>
        <v>067 Rozwój działalności MŚP, wsparcie przedsiębiorczości i tworzenia przedsiębiorstw (w tym wsparcie dla przedsiębiorstw typu spin-off i spin-out)</v>
      </c>
      <c r="V156" s="24" t="str">
        <f>IF('tab1'!V156="","",'tab1'!V156)</f>
        <v>03 Wzmacnianie konkurencyjności małych i średnich przedsiębiorstw (MŚP)</v>
      </c>
      <c r="W156" s="24" t="str">
        <f>IF('tab1'!W156="","",'tab1'!W156)</f>
        <v>Projekt nie jest realizowany w ramach EFS</v>
      </c>
      <c r="X156" s="24" t="str">
        <f>IF('tab1'!X156="","",'tab1'!X156)</f>
        <v>Nie dotyczy</v>
      </c>
      <c r="Y156" s="33"/>
      <c r="Z156" s="34" t="str">
        <f>VLOOKUP(C156,przeliczenia!C:D,2,FALSE)</f>
        <v>WOJ.: POMORSKIE, POW.: słupski, GM.: Potęgowo</v>
      </c>
    </row>
    <row r="157" spans="1:26" ht="78.75" hidden="1" x14ac:dyDescent="0.25">
      <c r="A157" s="24" t="str">
        <f>IF('tab1'!A157="","",'tab1'!A157)</f>
        <v>Rozbudowa infrastruktury restauracji w celu przeciwdziałania skutkom pandemii.</v>
      </c>
      <c r="B157" s="24"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24" t="str">
        <f>IF('tab1'!C157="","",'tab1'!C157)</f>
        <v>RPPM.02.02.01-22-0057/20</v>
      </c>
      <c r="D157" s="24" t="str">
        <f>IF('tab1'!D157="","",'tab1'!D157)</f>
        <v>VIVA SYLWIA TOPOLEWSKA</v>
      </c>
      <c r="E157" s="24" t="str">
        <f>IF('tab1'!E157="","",'tab1'!E157)</f>
        <v>EFRR</v>
      </c>
      <c r="F157" s="24" t="str">
        <f>IF('tab1'!F157="","",'tab1'!F157)</f>
        <v>Regionalny Program Operacyjny Województwa Pomorskiego na lata 2014-2020</v>
      </c>
      <c r="G157" s="24" t="str">
        <f>IF('tab1'!G157="","",'tab1'!G157)</f>
        <v>2. Przedsiębiorstwa</v>
      </c>
      <c r="H157" s="24" t="str">
        <f>IF('tab1'!H157="","",'tab1'!H157)</f>
        <v>2.2. Inwestycje profilowane – wsparcie dotacyjne</v>
      </c>
      <c r="I157" s="24" t="str">
        <f>IF('tab1'!I157="","",'tab1'!I157)</f>
        <v>2.2.1. Inwestycje profilowane – wsparcie dotacyjne</v>
      </c>
      <c r="J157" s="25">
        <f>IF('tab1'!J157="","",'tab1'!J157)</f>
        <v>280299.46000000002</v>
      </c>
      <c r="K157" s="25">
        <f>IF('tab1'!K157="","",'tab1'!K157)</f>
        <v>280299.46000000002</v>
      </c>
      <c r="L157" s="25">
        <f>IF('tab1'!L157="","",'tab1'!L157)</f>
        <v>245309.66</v>
      </c>
      <c r="M157" s="26">
        <f>IF('tab1'!M157="","",'tab1'!M157)</f>
        <v>87.516993432666595</v>
      </c>
      <c r="N157" s="24" t="str">
        <f>IF('tab1'!N157="","",'tab1'!N157)</f>
        <v>01 Dotacja bezzwrotna</v>
      </c>
      <c r="O157" s="24" t="str">
        <f>IF('tab1'!O157="","",'tab1'!O157)</f>
        <v>Miejsca realizacji do uzupełnienia ręcznego z raportu uzupełniającego!</v>
      </c>
      <c r="P157" s="24" t="str">
        <f>IF('tab1'!P157="","",'tab1'!P157)</f>
        <v>02 Małe obszary miejskie (o ludności &gt;5 000 i średniej gęstości zaludnienia)</v>
      </c>
      <c r="Q157" s="27">
        <f>IF('tab1'!Q157="","",'tab1'!Q157)</f>
        <v>44013</v>
      </c>
      <c r="R157" s="27">
        <f>IF('tab1'!R157="","",'tab1'!R157)</f>
        <v>44593</v>
      </c>
      <c r="S157" s="24" t="str">
        <f>IF('tab1'!S157="","",'tab1'!S157)</f>
        <v>Nadzwyczajny</v>
      </c>
      <c r="T157" s="24" t="str">
        <f>IF('tab1'!T157="","",'tab1'!T157)</f>
        <v>15 Turystyka oraz działalność związana z zakwaterowaniem i usługami gastronomicznymi</v>
      </c>
      <c r="U157" s="24" t="str">
        <f>IF('tab1'!U157="","",'tab1'!U157)</f>
        <v>067 Rozwój działalności MŚP, wsparcie przedsiębiorczości i tworzenia przedsiębiorstw (w tym wsparcie dla przedsiębiorstw typu spin-off i spin-out)</v>
      </c>
      <c r="V157" s="24" t="str">
        <f>IF('tab1'!V157="","",'tab1'!V157)</f>
        <v>03 Wzmacnianie konkurencyjności małych i średnich przedsiębiorstw (MŚP)</v>
      </c>
      <c r="W157" s="24" t="str">
        <f>IF('tab1'!W157="","",'tab1'!W157)</f>
        <v>Projekt nie jest realizowany w ramach EFS</v>
      </c>
      <c r="X157" s="24" t="str">
        <f>IF('tab1'!X157="","",'tab1'!X157)</f>
        <v>Nie dotyczy</v>
      </c>
      <c r="Y157" s="33"/>
      <c r="Z157" s="34" t="str">
        <f>VLOOKUP(C157,przeliczenia!C:D,2,FALSE)</f>
        <v>WOJ.: POMORSKIE, POW.: wejherowski, GM.: Rumia</v>
      </c>
    </row>
    <row r="158" spans="1:26" ht="90" hidden="1" x14ac:dyDescent="0.25">
      <c r="A158" s="24" t="str">
        <f>IF('tab1'!A158="","",'tab1'!A158)</f>
        <v>Obniżenie kosztów funkcjonowania pralni w Hotelu Słupsk</v>
      </c>
      <c r="B158" s="24"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24" t="str">
        <f>IF('tab1'!C158="","",'tab1'!C158)</f>
        <v>RPPM.02.02.01-22-0058/20</v>
      </c>
      <c r="D158" s="24" t="str">
        <f>IF('tab1'!D158="","",'tab1'!D158)</f>
        <v>HOTEL "SŁUPSK" S.C. MARIOLA RÓŻYŁO, MARCIN WIĘCŁAW-RÓŻYŁO</v>
      </c>
      <c r="E158" s="24" t="str">
        <f>IF('tab1'!E158="","",'tab1'!E158)</f>
        <v>EFRR</v>
      </c>
      <c r="F158" s="24" t="str">
        <f>IF('tab1'!F158="","",'tab1'!F158)</f>
        <v>Regionalny Program Operacyjny Województwa Pomorskiego na lata 2014-2020</v>
      </c>
      <c r="G158" s="24" t="str">
        <f>IF('tab1'!G158="","",'tab1'!G158)</f>
        <v>2. Przedsiębiorstwa</v>
      </c>
      <c r="H158" s="24" t="str">
        <f>IF('tab1'!H158="","",'tab1'!H158)</f>
        <v>2.2. Inwestycje profilowane – wsparcie dotacyjne</v>
      </c>
      <c r="I158" s="24" t="str">
        <f>IF('tab1'!I158="","",'tab1'!I158)</f>
        <v>2.2.1. Inwestycje profilowane – wsparcie dotacyjne</v>
      </c>
      <c r="J158" s="25">
        <f>IF('tab1'!J158="","",'tab1'!J158)</f>
        <v>83327.72</v>
      </c>
      <c r="K158" s="25">
        <f>IF('tab1'!K158="","",'tab1'!K158)</f>
        <v>83327.72</v>
      </c>
      <c r="L158" s="25">
        <f>IF('tab1'!L158="","",'tab1'!L158)</f>
        <v>74578.31</v>
      </c>
      <c r="M158" s="26">
        <f>IF('tab1'!M158="","",'tab1'!M158)</f>
        <v>89.500000720048504</v>
      </c>
      <c r="N158" s="24" t="str">
        <f>IF('tab1'!N158="","",'tab1'!N158)</f>
        <v>01 Dotacja bezzwrotna</v>
      </c>
      <c r="O158" s="24" t="str">
        <f>IF('tab1'!O158="","",'tab1'!O158)</f>
        <v>Miejsca realizacji do uzupełnienia ręcznego z raportu uzupełniającego!</v>
      </c>
      <c r="P158" s="24" t="str">
        <f>IF('tab1'!P158="","",'tab1'!P158)</f>
        <v>01 Duże obszary miejskie (o ludności &gt;50 000 i dużej gęstości zaludnienia)</v>
      </c>
      <c r="Q158" s="27">
        <f>IF('tab1'!Q158="","",'tab1'!Q158)</f>
        <v>44006</v>
      </c>
      <c r="R158" s="27">
        <f>IF('tab1'!R158="","",'tab1'!R158)</f>
        <v>44469</v>
      </c>
      <c r="S158" s="24" t="str">
        <f>IF('tab1'!S158="","",'tab1'!S158)</f>
        <v>Nadzwyczajny</v>
      </c>
      <c r="T158" s="24" t="str">
        <f>IF('tab1'!T158="","",'tab1'!T158)</f>
        <v>15 Turystyka oraz działalność związana z zakwaterowaniem i usługami gastronomicznymi</v>
      </c>
      <c r="U158" s="24" t="str">
        <f>IF('tab1'!U158="","",'tab1'!U158)</f>
        <v>067 Rozwój działalności MŚP, wsparcie przedsiębiorczości i tworzenia przedsiębiorstw (w tym wsparcie dla przedsiębiorstw typu spin-off i spin-out)</v>
      </c>
      <c r="V158" s="24" t="str">
        <f>IF('tab1'!V158="","",'tab1'!V158)</f>
        <v>03 Wzmacnianie konkurencyjności małych i średnich przedsiębiorstw (MŚP)</v>
      </c>
      <c r="W158" s="24" t="str">
        <f>IF('tab1'!W158="","",'tab1'!W158)</f>
        <v>Projekt nie jest realizowany w ramach EFS</v>
      </c>
      <c r="X158" s="24" t="str">
        <f>IF('tab1'!X158="","",'tab1'!X158)</f>
        <v>Nie dotyczy</v>
      </c>
      <c r="Y158" s="33"/>
      <c r="Z158" s="34" t="str">
        <f>VLOOKUP(C158,przeliczenia!C:D,2,FALSE)</f>
        <v>WOJ.: POMORSKIE, POW.: Słupsk, GM.: Słupsk</v>
      </c>
    </row>
    <row r="159" spans="1:26" ht="90" hidden="1" x14ac:dyDescent="0.25">
      <c r="A159" s="24" t="str">
        <f>IF('tab1'!A159="","",'tab1'!A159)</f>
        <v>Dostosowanie lokalu gastronomicznego Craft Cocktails do obsługi klientów i pracy w warunkach zagrożenia epidemiologicznego</v>
      </c>
      <c r="B159" s="24"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24" t="str">
        <f>IF('tab1'!C159="","",'tab1'!C159)</f>
        <v>RPPM.02.02.01-22-0059/20</v>
      </c>
      <c r="D159" s="24" t="str">
        <f>IF('tab1'!D159="","",'tab1'!D159)</f>
        <v>ALFA HANNA I KAMIL ZMITROWICZ SPÓŁKA CYWILNA</v>
      </c>
      <c r="E159" s="24" t="str">
        <f>IF('tab1'!E159="","",'tab1'!E159)</f>
        <v>EFRR</v>
      </c>
      <c r="F159" s="24" t="str">
        <f>IF('tab1'!F159="","",'tab1'!F159)</f>
        <v>Regionalny Program Operacyjny Województwa Pomorskiego na lata 2014-2020</v>
      </c>
      <c r="G159" s="24" t="str">
        <f>IF('tab1'!G159="","",'tab1'!G159)</f>
        <v>2. Przedsiębiorstwa</v>
      </c>
      <c r="H159" s="24" t="str">
        <f>IF('tab1'!H159="","",'tab1'!H159)</f>
        <v>2.2. Inwestycje profilowane – wsparcie dotacyjne</v>
      </c>
      <c r="I159" s="24" t="str">
        <f>IF('tab1'!I159="","",'tab1'!I159)</f>
        <v>2.2.1. Inwestycje profilowane – wsparcie dotacyjne</v>
      </c>
      <c r="J159" s="25">
        <f>IF('tab1'!J159="","",'tab1'!J159)</f>
        <v>102757</v>
      </c>
      <c r="K159" s="25">
        <f>IF('tab1'!K159="","",'tab1'!K159)</f>
        <v>102757</v>
      </c>
      <c r="L159" s="25">
        <f>IF('tab1'!L159="","",'tab1'!L159)</f>
        <v>91963.45</v>
      </c>
      <c r="M159" s="26">
        <f>IF('tab1'!M159="","",'tab1'!M159)</f>
        <v>89.496044065124494</v>
      </c>
      <c r="N159" s="24" t="str">
        <f>IF('tab1'!N159="","",'tab1'!N159)</f>
        <v>01 Dotacja bezzwrotna</v>
      </c>
      <c r="O159" s="24" t="str">
        <f>IF('tab1'!O159="","",'tab1'!O159)</f>
        <v>Miejsca realizacji do uzupełnienia ręcznego z raportu uzupełniającego!</v>
      </c>
      <c r="P159" s="24" t="str">
        <f>IF('tab1'!P159="","",'tab1'!P159)</f>
        <v>01 Duże obszary miejskie (o ludności &gt;50 000 i dużej gęstości zaludnienia)</v>
      </c>
      <c r="Q159" s="27">
        <f>IF('tab1'!Q159="","",'tab1'!Q159)</f>
        <v>44013</v>
      </c>
      <c r="R159" s="27">
        <f>IF('tab1'!R159="","",'tab1'!R159)</f>
        <v>44469</v>
      </c>
      <c r="S159" s="24" t="str">
        <f>IF('tab1'!S159="","",'tab1'!S159)</f>
        <v>Nadzwyczajny</v>
      </c>
      <c r="T159" s="24" t="str">
        <f>IF('tab1'!T159="","",'tab1'!T159)</f>
        <v>15 Turystyka oraz działalność związana z zakwaterowaniem i usługami gastronomicznymi</v>
      </c>
      <c r="U159" s="24" t="str">
        <f>IF('tab1'!U159="","",'tab1'!U159)</f>
        <v>067 Rozwój działalności MŚP, wsparcie przedsiębiorczości i tworzenia przedsiębiorstw (w tym wsparcie dla przedsiębiorstw typu spin-off i spin-out)</v>
      </c>
      <c r="V159" s="24" t="str">
        <f>IF('tab1'!V159="","",'tab1'!V159)</f>
        <v>03 Wzmacnianie konkurencyjności małych i średnich przedsiębiorstw (MŚP)</v>
      </c>
      <c r="W159" s="24" t="str">
        <f>IF('tab1'!W159="","",'tab1'!W159)</f>
        <v>Projekt nie jest realizowany w ramach EFS</v>
      </c>
      <c r="X159" s="24" t="str">
        <f>IF('tab1'!X159="","",'tab1'!X159)</f>
        <v>Nie dotyczy</v>
      </c>
      <c r="Y159" s="33"/>
      <c r="Z159" s="34" t="str">
        <f>VLOOKUP(C159,przeliczenia!C:D,2,FALSE)</f>
        <v>WOJ.: POMORSKIE, POW.: Gdańsk, GM.: Gdańsk</v>
      </c>
    </row>
    <row r="160" spans="1:26" ht="78.75" hidden="1" x14ac:dyDescent="0.25">
      <c r="A160" s="24" t="str">
        <f>IF('tab1'!A160="","",'tab1'!A160)</f>
        <v>Dostosowanie działalności UMAM do ograniczeń związanych z pandemią COVID-19.</v>
      </c>
      <c r="B160" s="24"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24" t="str">
        <f>IF('tab1'!C160="","",'tab1'!C160)</f>
        <v>RPPM.02.02.01-22-0060/20</v>
      </c>
      <c r="D160" s="24" t="str">
        <f>IF('tab1'!D160="","",'tab1'!D160)</f>
        <v>UMAM SPÓŁKA CYWILNA KRZYSZTOF ILNICKI, KRYSTIAN SZIDEL, JUSTYNA ILNICKA</v>
      </c>
      <c r="E160" s="24" t="str">
        <f>IF('tab1'!E160="","",'tab1'!E160)</f>
        <v>EFRR</v>
      </c>
      <c r="F160" s="24" t="str">
        <f>IF('tab1'!F160="","",'tab1'!F160)</f>
        <v>Regionalny Program Operacyjny Województwa Pomorskiego na lata 2014-2020</v>
      </c>
      <c r="G160" s="24" t="str">
        <f>IF('tab1'!G160="","",'tab1'!G160)</f>
        <v>2. Przedsiębiorstwa</v>
      </c>
      <c r="H160" s="24" t="str">
        <f>IF('tab1'!H160="","",'tab1'!H160)</f>
        <v>2.2. Inwestycje profilowane – wsparcie dotacyjne</v>
      </c>
      <c r="I160" s="24" t="str">
        <f>IF('tab1'!I160="","",'tab1'!I160)</f>
        <v>2.2.1. Inwestycje profilowane – wsparcie dotacyjne</v>
      </c>
      <c r="J160" s="25">
        <f>IF('tab1'!J160="","",'tab1'!J160)</f>
        <v>237689.56</v>
      </c>
      <c r="K160" s="25">
        <f>IF('tab1'!K160="","",'tab1'!K160)</f>
        <v>237689.56</v>
      </c>
      <c r="L160" s="25">
        <f>IF('tab1'!L160="","",'tab1'!L160)</f>
        <v>210683.56</v>
      </c>
      <c r="M160" s="26">
        <f>IF('tab1'!M160="","",'tab1'!M160)</f>
        <v>88.638121085335001</v>
      </c>
      <c r="N160" s="24" t="str">
        <f>IF('tab1'!N160="","",'tab1'!N160)</f>
        <v>01 Dotacja bezzwrotna</v>
      </c>
      <c r="O160" s="24" t="str">
        <f>IF('tab1'!O160="","",'tab1'!O160)</f>
        <v>Miejsca realizacji do uzupełnienia ręcznego z raportu uzupełniającego!</v>
      </c>
      <c r="P160" s="24" t="str">
        <f>IF('tab1'!P160="","",'tab1'!P160)</f>
        <v>01 Duże obszary miejskie (o ludności &gt;50 000 i dużej gęstości zaludnienia)</v>
      </c>
      <c r="Q160" s="27">
        <f>IF('tab1'!Q160="","",'tab1'!Q160)</f>
        <v>44013</v>
      </c>
      <c r="R160" s="27">
        <f>IF('tab1'!R160="","",'tab1'!R160)</f>
        <v>44377</v>
      </c>
      <c r="S160" s="24" t="str">
        <f>IF('tab1'!S160="","",'tab1'!S160)</f>
        <v>Nadzwyczajny</v>
      </c>
      <c r="T160" s="24" t="str">
        <f>IF('tab1'!T160="","",'tab1'!T160)</f>
        <v>15 Turystyka oraz działalność związana z zakwaterowaniem i usługami gastronomicznymi</v>
      </c>
      <c r="U160" s="24" t="str">
        <f>IF('tab1'!U160="","",'tab1'!U160)</f>
        <v>067 Rozwój działalności MŚP, wsparcie przedsiębiorczości i tworzenia przedsiębiorstw (w tym wsparcie dla przedsiębiorstw typu spin-off i spin-out)</v>
      </c>
      <c r="V160" s="24" t="str">
        <f>IF('tab1'!V160="","",'tab1'!V160)</f>
        <v>03 Wzmacnianie konkurencyjności małych i średnich przedsiębiorstw (MŚP)</v>
      </c>
      <c r="W160" s="24" t="str">
        <f>IF('tab1'!W160="","",'tab1'!W160)</f>
        <v>Projekt nie jest realizowany w ramach EFS</v>
      </c>
      <c r="X160" s="24" t="str">
        <f>IF('tab1'!X160="","",'tab1'!X160)</f>
        <v>Nie dotyczy</v>
      </c>
      <c r="Y160" s="33"/>
      <c r="Z160" s="34" t="str">
        <f>VLOOKUP(C160,przeliczenia!C:D,2,FALSE)</f>
        <v>WOJ.: POMORSKIE, POW.: Gdańsk, GM.: Gdańsk</v>
      </c>
    </row>
    <row r="161" spans="1:26" ht="90" x14ac:dyDescent="0.25">
      <c r="A161" s="24" t="str">
        <f>IF('tab1'!A161="","",'tab1'!A161)</f>
        <v>Zwiększenie poziomu konkurencyjności Base Group Sp. z o.o. poprzez inwestycje w rozwój świadczonych usług.</v>
      </c>
      <c r="B161" s="24"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24" t="str">
        <f>IF('tab1'!C161="","",'tab1'!C161)</f>
        <v>RPPM.02.02.01-22-0061/16</v>
      </c>
      <c r="D161" s="24" t="str">
        <f>IF('tab1'!D161="","",'tab1'!D161)</f>
        <v>BASE GROUP SP. Z O.O.</v>
      </c>
      <c r="E161" s="24" t="str">
        <f>IF('tab1'!E161="","",'tab1'!E161)</f>
        <v>EFRR</v>
      </c>
      <c r="F161" s="24" t="str">
        <f>IF('tab1'!F161="","",'tab1'!F161)</f>
        <v>Regionalny Program Operacyjny Województwa Pomorskiego na lata 2014-2020</v>
      </c>
      <c r="G161" s="24" t="str">
        <f>IF('tab1'!G161="","",'tab1'!G161)</f>
        <v>2. Przedsiębiorstwa</v>
      </c>
      <c r="H161" s="24" t="str">
        <f>IF('tab1'!H161="","",'tab1'!H161)</f>
        <v>2.2. Inwestycje profilowane – wsparcie dotacyjne</v>
      </c>
      <c r="I161" s="24" t="str">
        <f>IF('tab1'!I161="","",'tab1'!I161)</f>
        <v>2.2.1. Inwestycje profilowane – wsparcie dotacyjne</v>
      </c>
      <c r="J161" s="25">
        <f>IF('tab1'!J161="","",'tab1'!J161)</f>
        <v>1646555</v>
      </c>
      <c r="K161" s="25">
        <f>IF('tab1'!K161="","",'tab1'!K161)</f>
        <v>1200813.6299999999</v>
      </c>
      <c r="L161" s="25">
        <f>IF('tab1'!L161="","",'tab1'!L161)</f>
        <v>540366.13</v>
      </c>
      <c r="M161" s="26">
        <f>IF('tab1'!M161="","",'tab1'!M161)</f>
        <v>44.999999708531</v>
      </c>
      <c r="N161" s="24" t="str">
        <f>IF('tab1'!N161="","",'tab1'!N161)</f>
        <v>01 Dotacja bezzwrotna</v>
      </c>
      <c r="O161" s="24" t="str">
        <f>IF('tab1'!O161="","",'tab1'!O161)</f>
        <v>Miejsca realizacji do uzupełnienia ręcznego z raportu uzupełniającego!</v>
      </c>
      <c r="P161" s="24" t="str">
        <f>IF('tab1'!P161="","",'tab1'!P161)</f>
        <v>03 Obszary wiejskie (o małej gęstości zaludnienia)</v>
      </c>
      <c r="Q161" s="27">
        <f>IF('tab1'!Q161="","",'tab1'!Q161)</f>
        <v>42705</v>
      </c>
      <c r="R161" s="27">
        <f>IF('tab1'!R161="","",'tab1'!R161)</f>
        <v>43099</v>
      </c>
      <c r="S161" s="24" t="str">
        <f>IF('tab1'!S161="","",'tab1'!S161)</f>
        <v>Konkursowy</v>
      </c>
      <c r="T161" s="24" t="str">
        <f>IF('tab1'!T161="","",'tab1'!T161)</f>
        <v>07 Pozostałe nieokreślone branże przemysłu wytwórczego</v>
      </c>
      <c r="U161" s="24" t="str">
        <f>IF('tab1'!U161="","",'tab1'!U161)</f>
        <v>067 Rozwój działalności MŚP, wsparcie przedsiębiorczości i tworzenia przedsiębiorstw (w tym wsparcie dla przedsiębiorstw typu spin-off i spin-out)</v>
      </c>
      <c r="V161" s="24" t="str">
        <f>IF('tab1'!V161="","",'tab1'!V161)</f>
        <v>03 Wzmacnianie konkurencyjności małych i średnich przedsiębiorstw (MŚP)</v>
      </c>
      <c r="W161" s="24" t="str">
        <f>IF('tab1'!W161="","",'tab1'!W161)</f>
        <v>Projekt nie jest realizowany w ramach EFS</v>
      </c>
      <c r="X161" s="24" t="str">
        <f>IF('tab1'!X161="","",'tab1'!X161)</f>
        <v>Nie dotyczy</v>
      </c>
      <c r="Y161" s="33"/>
      <c r="Z161" s="34" t="str">
        <f>VLOOKUP(C161,przeliczenia!C:D,2,FALSE)</f>
        <v>WOJ.: POMORSKIE, POW.: gdański, GM.: Cedry Wielkie</v>
      </c>
    </row>
    <row r="162" spans="1:26" ht="90" x14ac:dyDescent="0.25">
      <c r="A162" s="24" t="str">
        <f>IF('tab1'!A162="","",'tab1'!A162)</f>
        <v>Poprawa konkurencyjności biura projektowego Pałasz Marine Projekt poprzez inwestycję w specjalistyczne oprogramowanie oraz infrastrukturę IT</v>
      </c>
      <c r="B162" s="24"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24" t="str">
        <f>IF('tab1'!C162="","",'tab1'!C162)</f>
        <v>RPPM.02.02.01-22-0061/17</v>
      </c>
      <c r="D162" s="24" t="str">
        <f>IF('tab1'!D162="","",'tab1'!D162)</f>
        <v>ARKADIUSZ PAŁASZ PAŁASZ MARINE PROJEKT</v>
      </c>
      <c r="E162" s="24" t="str">
        <f>IF('tab1'!E162="","",'tab1'!E162)</f>
        <v>EFRR</v>
      </c>
      <c r="F162" s="24" t="str">
        <f>IF('tab1'!F162="","",'tab1'!F162)</f>
        <v>Regionalny Program Operacyjny Województwa Pomorskiego na lata 2014-2020</v>
      </c>
      <c r="G162" s="24" t="str">
        <f>IF('tab1'!G162="","",'tab1'!G162)</f>
        <v>2. Przedsiębiorstwa</v>
      </c>
      <c r="H162" s="24" t="str">
        <f>IF('tab1'!H162="","",'tab1'!H162)</f>
        <v>2.2. Inwestycje profilowane – wsparcie dotacyjne</v>
      </c>
      <c r="I162" s="24" t="str">
        <f>IF('tab1'!I162="","",'tab1'!I162)</f>
        <v>2.2.1. Inwestycje profilowane – wsparcie dotacyjne</v>
      </c>
      <c r="J162" s="25">
        <f>IF('tab1'!J162="","",'tab1'!J162)</f>
        <v>232725.84</v>
      </c>
      <c r="K162" s="25">
        <f>IF('tab1'!K162="","",'tab1'!K162)</f>
        <v>188839.5</v>
      </c>
      <c r="L162" s="25">
        <f>IF('tab1'!L162="","",'tab1'!L162)</f>
        <v>94230.91</v>
      </c>
      <c r="M162" s="26">
        <f>IF('tab1'!M162="","",'tab1'!M162)</f>
        <v>49.899999735224903</v>
      </c>
      <c r="N162" s="24" t="str">
        <f>IF('tab1'!N162="","",'tab1'!N162)</f>
        <v>01 Dotacja bezzwrotna</v>
      </c>
      <c r="O162" s="24" t="str">
        <f>IF('tab1'!O162="","",'tab1'!O162)</f>
        <v>Miejsca realizacji do uzupełnienia ręcznego z raportu uzupełniającego!</v>
      </c>
      <c r="P162" s="24" t="str">
        <f>IF('tab1'!P162="","",'tab1'!P162)</f>
        <v>01 Duże obszary miejskie (o ludności &gt;50 000 i dużej gęstości zaludnienia)</v>
      </c>
      <c r="Q162" s="27">
        <f>IF('tab1'!Q162="","",'tab1'!Q162)</f>
        <v>42979</v>
      </c>
      <c r="R162" s="27">
        <f>IF('tab1'!R162="","",'tab1'!R162)</f>
        <v>43524</v>
      </c>
      <c r="S162" s="24" t="str">
        <f>IF('tab1'!S162="","",'tab1'!S162)</f>
        <v>Konkursowy</v>
      </c>
      <c r="T162" s="24" t="str">
        <f>IF('tab1'!T162="","",'tab1'!T162)</f>
        <v>24 Inne niewyszczególnione usługi</v>
      </c>
      <c r="U162" s="24" t="str">
        <f>IF('tab1'!U162="","",'tab1'!U162)</f>
        <v>067 Rozwój działalności MŚP, wsparcie przedsiębiorczości i tworzenia przedsiębiorstw (w tym wsparcie dla przedsiębiorstw typu spin-off i spin-out)</v>
      </c>
      <c r="V162" s="24" t="str">
        <f>IF('tab1'!V162="","",'tab1'!V162)</f>
        <v>03 Wzmacnianie konkurencyjności małych i średnich przedsiębiorstw (MŚP)</v>
      </c>
      <c r="W162" s="24" t="str">
        <f>IF('tab1'!W162="","",'tab1'!W162)</f>
        <v>Projekt nie jest realizowany w ramach EFS</v>
      </c>
      <c r="X162" s="24" t="str">
        <f>IF('tab1'!X162="","",'tab1'!X162)</f>
        <v>Nie dotyczy</v>
      </c>
      <c r="Y162" s="33"/>
      <c r="Z162" s="34" t="str">
        <f>VLOOKUP(C162,przeliczenia!C:D,2,FALSE)</f>
        <v>WOJ.: POMORSKIE, POW.: Gdynia, GM.: Gdynia</v>
      </c>
    </row>
    <row r="163" spans="1:26" ht="67.5" hidden="1" x14ac:dyDescent="0.25">
      <c r="A163" s="24" t="str">
        <f>IF('tab1'!A163="","",'tab1'!A163)</f>
        <v>Rozwój działalności Pensjonatu „Noce i Dnie” w Cząstkowie w wyniku zwiększenia konkurencyjności oraz bezpieczeństwa zdrowotnego.</v>
      </c>
      <c r="B163" s="24"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24" t="str">
        <f>IF('tab1'!C163="","",'tab1'!C163)</f>
        <v>RPPM.02.02.01-22-0061/20</v>
      </c>
      <c r="D163" s="24" t="str">
        <f>IF('tab1'!D163="","",'tab1'!D163)</f>
        <v>MANAF JAKUBSKI STEFAN</v>
      </c>
      <c r="E163" s="24" t="str">
        <f>IF('tab1'!E163="","",'tab1'!E163)</f>
        <v>EFRR</v>
      </c>
      <c r="F163" s="24" t="str">
        <f>IF('tab1'!F163="","",'tab1'!F163)</f>
        <v>Regionalny Program Operacyjny Województwa Pomorskiego na lata 2014-2020</v>
      </c>
      <c r="G163" s="24" t="str">
        <f>IF('tab1'!G163="","",'tab1'!G163)</f>
        <v>2. Przedsiębiorstwa</v>
      </c>
      <c r="H163" s="24" t="str">
        <f>IF('tab1'!H163="","",'tab1'!H163)</f>
        <v>2.2. Inwestycje profilowane – wsparcie dotacyjne</v>
      </c>
      <c r="I163" s="24" t="str">
        <f>IF('tab1'!I163="","",'tab1'!I163)</f>
        <v>2.2.1. Inwestycje profilowane – wsparcie dotacyjne</v>
      </c>
      <c r="J163" s="25">
        <f>IF('tab1'!J163="","",'tab1'!J163)</f>
        <v>248873.12</v>
      </c>
      <c r="K163" s="25">
        <f>IF('tab1'!K163="","",'tab1'!K163)</f>
        <v>248873.12</v>
      </c>
      <c r="L163" s="25">
        <f>IF('tab1'!L163="","",'tab1'!L163)</f>
        <v>211500</v>
      </c>
      <c r="M163" s="26">
        <f>IF('tab1'!M163="","",'tab1'!M163)</f>
        <v>84.983062855482302</v>
      </c>
      <c r="N163" s="24" t="str">
        <f>IF('tab1'!N163="","",'tab1'!N163)</f>
        <v>01 Dotacja bezzwrotna</v>
      </c>
      <c r="O163" s="24" t="str">
        <f>IF('tab1'!O163="","",'tab1'!O163)</f>
        <v>Miejsca realizacji do uzupełnienia ręcznego z raportu uzupełniającego!</v>
      </c>
      <c r="P163" s="24" t="str">
        <f>IF('tab1'!P163="","",'tab1'!P163)</f>
        <v>03 Obszary wiejskie (o małej gęstości zaludnienia)</v>
      </c>
      <c r="Q163" s="27">
        <f>IF('tab1'!Q163="","",'tab1'!Q163)</f>
        <v>44105</v>
      </c>
      <c r="R163" s="27">
        <f>IF('tab1'!R163="","",'tab1'!R163)</f>
        <v>44439</v>
      </c>
      <c r="S163" s="24" t="str">
        <f>IF('tab1'!S163="","",'tab1'!S163)</f>
        <v>Nadzwyczajny</v>
      </c>
      <c r="T163" s="24" t="str">
        <f>IF('tab1'!T163="","",'tab1'!T163)</f>
        <v>15 Turystyka oraz działalność związana z zakwaterowaniem i usługami gastronomicznymi</v>
      </c>
      <c r="U163" s="24" t="str">
        <f>IF('tab1'!U163="","",'tab1'!U163)</f>
        <v>067 Rozwój działalności MŚP, wsparcie przedsiębiorczości i tworzenia przedsiębiorstw (w tym wsparcie dla przedsiębiorstw typu spin-off i spin-out)</v>
      </c>
      <c r="V163" s="24" t="str">
        <f>IF('tab1'!V163="","",'tab1'!V163)</f>
        <v>03 Wzmacnianie konkurencyjności małych i średnich przedsiębiorstw (MŚP)</v>
      </c>
      <c r="W163" s="24" t="str">
        <f>IF('tab1'!W163="","",'tab1'!W163)</f>
        <v>Projekt nie jest realizowany w ramach EFS</v>
      </c>
      <c r="X163" s="24" t="str">
        <f>IF('tab1'!X163="","",'tab1'!X163)</f>
        <v>Nie dotyczy</v>
      </c>
      <c r="Y163" s="33"/>
      <c r="Z163" s="34" t="str">
        <f>VLOOKUP(C163,przeliczenia!C:D,2,FALSE)</f>
        <v>WOJ.: POMORSKIE, POW.: gdański, GM.: Trąbki Wielkie</v>
      </c>
    </row>
    <row r="164" spans="1:26" ht="90" hidden="1" x14ac:dyDescent="0.25">
      <c r="A164" s="24" t="str">
        <f>IF('tab1'!A164="","",'tab1'!A164)</f>
        <v>Rozszerzenie działalności spółki Grupa Możliwe o bazę noclegową na terenie Gospodarstwa Agroturystyczne Kopla w Lubaniu w celu dywersyfikacji klientów i przychodów.</v>
      </c>
      <c r="B164" s="24"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24" t="str">
        <f>IF('tab1'!C164="","",'tab1'!C164)</f>
        <v>RPPM.02.02.01-22-0062/20</v>
      </c>
      <c r="D164" s="24" t="str">
        <f>IF('tab1'!D164="","",'tab1'!D164)</f>
        <v>GRUPA MOŻLIWE SPÓŁKA Z OGRANICZONĄ ODPOWIEDZIALNOŚCIĄ</v>
      </c>
      <c r="E164" s="24" t="str">
        <f>IF('tab1'!E164="","",'tab1'!E164)</f>
        <v>EFRR</v>
      </c>
      <c r="F164" s="24" t="str">
        <f>IF('tab1'!F164="","",'tab1'!F164)</f>
        <v>Regionalny Program Operacyjny Województwa Pomorskiego na lata 2014-2020</v>
      </c>
      <c r="G164" s="24" t="str">
        <f>IF('tab1'!G164="","",'tab1'!G164)</f>
        <v>2. Przedsiębiorstwa</v>
      </c>
      <c r="H164" s="24" t="str">
        <f>IF('tab1'!H164="","",'tab1'!H164)</f>
        <v>2.2. Inwestycje profilowane – wsparcie dotacyjne</v>
      </c>
      <c r="I164" s="24" t="str">
        <f>IF('tab1'!I164="","",'tab1'!I164)</f>
        <v>2.2.1. Inwestycje profilowane – wsparcie dotacyjne</v>
      </c>
      <c r="J164" s="25">
        <f>IF('tab1'!J164="","",'tab1'!J164)</f>
        <v>261850</v>
      </c>
      <c r="K164" s="25">
        <f>IF('tab1'!K164="","",'tab1'!K164)</f>
        <v>261850</v>
      </c>
      <c r="L164" s="25">
        <f>IF('tab1'!L164="","",'tab1'!L164)</f>
        <v>222572.5</v>
      </c>
      <c r="M164" s="26">
        <f>IF('tab1'!M164="","",'tab1'!M164)</f>
        <v>85</v>
      </c>
      <c r="N164" s="24" t="str">
        <f>IF('tab1'!N164="","",'tab1'!N164)</f>
        <v>01 Dotacja bezzwrotna</v>
      </c>
      <c r="O164" s="24" t="str">
        <f>IF('tab1'!O164="","",'tab1'!O164)</f>
        <v>Miejsca realizacji do uzupełnienia ręcznego z raportu uzupełniającego!</v>
      </c>
      <c r="P164" s="24" t="str">
        <f>IF('tab1'!P164="","",'tab1'!P164)</f>
        <v>03 Obszary wiejskie (o małej gęstości zaludnienia)</v>
      </c>
      <c r="Q164" s="27">
        <f>IF('tab1'!Q164="","",'tab1'!Q164)</f>
        <v>43922</v>
      </c>
      <c r="R164" s="27">
        <f>IF('tab1'!R164="","",'tab1'!R164)</f>
        <v>44592</v>
      </c>
      <c r="S164" s="24" t="str">
        <f>IF('tab1'!S164="","",'tab1'!S164)</f>
        <v>Nadzwyczajny</v>
      </c>
      <c r="T164" s="24" t="str">
        <f>IF('tab1'!T164="","",'tab1'!T164)</f>
        <v>23 Sztuka, rozrywka, sektor kreatywny i rekreacja</v>
      </c>
      <c r="U164" s="24" t="str">
        <f>IF('tab1'!U164="","",'tab1'!U164)</f>
        <v>067 Rozwój działalności MŚP, wsparcie przedsiębiorczości i tworzenia przedsiębiorstw (w tym wsparcie dla przedsiębiorstw typu spin-off i spin-out)</v>
      </c>
      <c r="V164" s="24" t="str">
        <f>IF('tab1'!V164="","",'tab1'!V164)</f>
        <v>03 Wzmacnianie konkurencyjności małych i średnich przedsiębiorstw (MŚP)</v>
      </c>
      <c r="W164" s="24" t="str">
        <f>IF('tab1'!W164="","",'tab1'!W164)</f>
        <v>Projekt nie jest realizowany w ramach EFS</v>
      </c>
      <c r="X164" s="24" t="str">
        <f>IF('tab1'!X164="","",'tab1'!X164)</f>
        <v>Nie dotyczy</v>
      </c>
      <c r="Y164" s="33"/>
      <c r="Z164" s="34" t="str">
        <f>VLOOKUP(C164,przeliczenia!C:D,2,FALSE)</f>
        <v>WOJ.: POMORSKIE, POW.: kościerski, GM.: Nowa Karczma</v>
      </c>
    </row>
    <row r="165" spans="1:26" ht="90" x14ac:dyDescent="0.25">
      <c r="A165" s="24" t="str">
        <f>IF('tab1'!A165="","",'tab1'!A165)</f>
        <v>Podniesienie poziomu konkurencyjności firmy Forest na rynku polskim i europejskim, poprzez wdrożenie nowego ciepłego okna, o wysokich parametrach użytkowych i estetycznych.</v>
      </c>
      <c r="B165" s="24"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24" t="str">
        <f>IF('tab1'!C165="","",'tab1'!C165)</f>
        <v>RPPM.02.02.01-22-0063/16</v>
      </c>
      <c r="D165" s="24" t="str">
        <f>IF('tab1'!D165="","",'tab1'!D165)</f>
        <v>FABRYKA OKIEN PCV "FOREST" M. ŚWIERCZ, P. BOŻEK SPÓŁKA JAWNA</v>
      </c>
      <c r="E165" s="24" t="str">
        <f>IF('tab1'!E165="","",'tab1'!E165)</f>
        <v>EFRR</v>
      </c>
      <c r="F165" s="24" t="str">
        <f>IF('tab1'!F165="","",'tab1'!F165)</f>
        <v>Regionalny Program Operacyjny Województwa Pomorskiego na lata 2014-2020</v>
      </c>
      <c r="G165" s="24" t="str">
        <f>IF('tab1'!G165="","",'tab1'!G165)</f>
        <v>2. Przedsiębiorstwa</v>
      </c>
      <c r="H165" s="24" t="str">
        <f>IF('tab1'!H165="","",'tab1'!H165)</f>
        <v>2.2. Inwestycje profilowane – wsparcie dotacyjne</v>
      </c>
      <c r="I165" s="24" t="str">
        <f>IF('tab1'!I165="","",'tab1'!I165)</f>
        <v>2.2.1. Inwestycje profilowane – wsparcie dotacyjne</v>
      </c>
      <c r="J165" s="25">
        <f>IF('tab1'!J165="","",'tab1'!J165)</f>
        <v>2355567.2000000002</v>
      </c>
      <c r="K165" s="25">
        <f>IF('tab1'!K165="","",'tab1'!K165)</f>
        <v>2000000</v>
      </c>
      <c r="L165" s="25">
        <f>IF('tab1'!L165="","",'tab1'!L165)</f>
        <v>780000</v>
      </c>
      <c r="M165" s="26">
        <f>IF('tab1'!M165="","",'tab1'!M165)</f>
        <v>39</v>
      </c>
      <c r="N165" s="24" t="str">
        <f>IF('tab1'!N165="","",'tab1'!N165)</f>
        <v>01 Dotacja bezzwrotna</v>
      </c>
      <c r="O165" s="24" t="str">
        <f>IF('tab1'!O165="","",'tab1'!O165)</f>
        <v>Miejsca realizacji do uzupełnienia ręcznego z raportu uzupełniającego!</v>
      </c>
      <c r="P165" s="24" t="str">
        <f>IF('tab1'!P165="","",'tab1'!P165)</f>
        <v>02 Małe obszary miejskie (o ludności &gt;5 000 i średniej gęstości zaludnienia)</v>
      </c>
      <c r="Q165" s="27">
        <f>IF('tab1'!Q165="","",'tab1'!Q165)</f>
        <v>42675</v>
      </c>
      <c r="R165" s="27">
        <f>IF('tab1'!R165="","",'tab1'!R165)</f>
        <v>43251</v>
      </c>
      <c r="S165" s="24" t="str">
        <f>IF('tab1'!S165="","",'tab1'!S165)</f>
        <v>Konkursowy</v>
      </c>
      <c r="T165" s="24" t="str">
        <f>IF('tab1'!T165="","",'tab1'!T165)</f>
        <v>08 Budownictwo</v>
      </c>
      <c r="U165" s="24" t="str">
        <f>IF('tab1'!U165="","",'tab1'!U165)</f>
        <v>069 Wsparcie ekologicznych procesów produkcyjnych oraz efektywnego wykorzystywania zasobów w MŚP</v>
      </c>
      <c r="V165" s="24" t="str">
        <f>IF('tab1'!V165="","",'tab1'!V165)</f>
        <v>03 Wzmacnianie konkurencyjności małych i średnich przedsiębiorstw (MŚP)</v>
      </c>
      <c r="W165" s="24" t="str">
        <f>IF('tab1'!W165="","",'tab1'!W165)</f>
        <v>Projekt nie jest realizowany w ramach EFS</v>
      </c>
      <c r="X165" s="24" t="str">
        <f>IF('tab1'!X165="","",'tab1'!X165)</f>
        <v>Nie dotyczy</v>
      </c>
      <c r="Y165" s="33"/>
      <c r="Z165" s="34" t="str">
        <f>VLOOKUP(C165,przeliczenia!C:D,2,FALSE)</f>
        <v>WOJ.: POMORSKIE, POW.: malborski, GM.: Malbork</v>
      </c>
    </row>
    <row r="166" spans="1:26" ht="90" x14ac:dyDescent="0.25">
      <c r="A166" s="24"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24"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24" t="str">
        <f>IF('tab1'!C166="","",'tab1'!C166)</f>
        <v>RPPM.02.02.01-22-0063/17</v>
      </c>
      <c r="D166" s="24" t="str">
        <f>IF('tab1'!D166="","",'tab1'!D166)</f>
        <v>ZAKŁAD INNOWACYJNY TECHNIK ENERGETYCZNYCH PROMAT SP Z O.O.</v>
      </c>
      <c r="E166" s="24" t="str">
        <f>IF('tab1'!E166="","",'tab1'!E166)</f>
        <v>EFRR</v>
      </c>
      <c r="F166" s="24" t="str">
        <f>IF('tab1'!F166="","",'tab1'!F166)</f>
        <v>Regionalny Program Operacyjny Województwa Pomorskiego na lata 2014-2020</v>
      </c>
      <c r="G166" s="24" t="str">
        <f>IF('tab1'!G166="","",'tab1'!G166)</f>
        <v>2. Przedsiębiorstwa</v>
      </c>
      <c r="H166" s="24" t="str">
        <f>IF('tab1'!H166="","",'tab1'!H166)</f>
        <v>2.2. Inwestycje profilowane – wsparcie dotacyjne</v>
      </c>
      <c r="I166" s="24" t="str">
        <f>IF('tab1'!I166="","",'tab1'!I166)</f>
        <v>2.2.1. Inwestycje profilowane – wsparcie dotacyjne</v>
      </c>
      <c r="J166" s="25">
        <f>IF('tab1'!J166="","",'tab1'!J166)</f>
        <v>1452994.12</v>
      </c>
      <c r="K166" s="25">
        <f>IF('tab1'!K166="","",'tab1'!K166)</f>
        <v>1169050</v>
      </c>
      <c r="L166" s="25">
        <f>IF('tab1'!L166="","",'tab1'!L166)</f>
        <v>584525</v>
      </c>
      <c r="M166" s="26">
        <f>IF('tab1'!M166="","",'tab1'!M166)</f>
        <v>50</v>
      </c>
      <c r="N166" s="24" t="str">
        <f>IF('tab1'!N166="","",'tab1'!N166)</f>
        <v>01 Dotacja bezzwrotna</v>
      </c>
      <c r="O166" s="24" t="str">
        <f>IF('tab1'!O166="","",'tab1'!O166)</f>
        <v>Miejsca realizacji do uzupełnienia ręcznego z raportu uzupełniającego!</v>
      </c>
      <c r="P166" s="24" t="str">
        <f>IF('tab1'!P166="","",'tab1'!P166)</f>
        <v>02 Małe obszary miejskie (o ludności &gt;5 000 i średniej gęstości zaludnienia)</v>
      </c>
      <c r="Q166" s="27">
        <f>IF('tab1'!Q166="","",'tab1'!Q166)</f>
        <v>42794</v>
      </c>
      <c r="R166" s="27">
        <f>IF('tab1'!R166="","",'tab1'!R166)</f>
        <v>43069</v>
      </c>
      <c r="S166" s="24" t="str">
        <f>IF('tab1'!S166="","",'tab1'!S166)</f>
        <v>Konkursowy</v>
      </c>
      <c r="T166" s="24" t="str">
        <f>IF('tab1'!T166="","",'tab1'!T166)</f>
        <v>10 Energia elektryczna, paliwa gazowe, para wodna, gorąca woda i powietrze do układów klimatyzacyjnych</v>
      </c>
      <c r="U166" s="24" t="str">
        <f>IF('tab1'!U166="","",'tab1'!U166)</f>
        <v>069 Wsparcie ekologicznych procesów produkcyjnych oraz efektywnego wykorzystywania zasobów w MŚP</v>
      </c>
      <c r="V166" s="24" t="str">
        <f>IF('tab1'!V166="","",'tab1'!V166)</f>
        <v>03 Wzmacnianie konkurencyjności małych i średnich przedsiębiorstw (MŚP)</v>
      </c>
      <c r="W166" s="24" t="str">
        <f>IF('tab1'!W166="","",'tab1'!W166)</f>
        <v>Projekt nie jest realizowany w ramach EFS</v>
      </c>
      <c r="X166" s="24" t="str">
        <f>IF('tab1'!X166="","",'tab1'!X166)</f>
        <v>Nie dotyczy</v>
      </c>
      <c r="Y166" s="33"/>
      <c r="Z166" s="34" t="str">
        <f>VLOOKUP(C166,przeliczenia!C:D,2,FALSE)</f>
        <v>WOJ.: POMORSKIE, POW.: człuchowski, GM.: Debrzno</v>
      </c>
    </row>
    <row r="167" spans="1:26" ht="90" hidden="1" x14ac:dyDescent="0.25">
      <c r="A167" s="24" t="str">
        <f>IF('tab1'!A167="","",'tab1'!A167)</f>
        <v>Wyprowadzenie z kryzysu firmy Aloha Company Sp. z o.o spowodowanego pandemią COVID-19 poprzez uzyskanie dofinansowania na działania inwestycyjne w postaci zakupu specjalistycznego sprzętu oraz środków na kapitał obrotowy.</v>
      </c>
      <c r="B167" s="24"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24" t="str">
        <f>IF('tab1'!C167="","",'tab1'!C167)</f>
        <v>RPPM.02.02.01-22-0063/20</v>
      </c>
      <c r="D167" s="24" t="str">
        <f>IF('tab1'!D167="","",'tab1'!D167)</f>
        <v>ALOHA COMPANY SPÓŁKA Z OGRANICZONĄ ODPOWIEDZIALNOŚCIĄ</v>
      </c>
      <c r="E167" s="24" t="str">
        <f>IF('tab1'!E167="","",'tab1'!E167)</f>
        <v>EFRR</v>
      </c>
      <c r="F167" s="24" t="str">
        <f>IF('tab1'!F167="","",'tab1'!F167)</f>
        <v>Regionalny Program Operacyjny Województwa Pomorskiego na lata 2014-2020</v>
      </c>
      <c r="G167" s="24" t="str">
        <f>IF('tab1'!G167="","",'tab1'!G167)</f>
        <v>2. Przedsiębiorstwa</v>
      </c>
      <c r="H167" s="24" t="str">
        <f>IF('tab1'!H167="","",'tab1'!H167)</f>
        <v>2.2. Inwestycje profilowane – wsparcie dotacyjne</v>
      </c>
      <c r="I167" s="24" t="str">
        <f>IF('tab1'!I167="","",'tab1'!I167)</f>
        <v>2.2.1. Inwestycje profilowane – wsparcie dotacyjne</v>
      </c>
      <c r="J167" s="25">
        <f>IF('tab1'!J167="","",'tab1'!J167)</f>
        <v>172902.6</v>
      </c>
      <c r="K167" s="25">
        <f>IF('tab1'!K167="","",'tab1'!K167)</f>
        <v>172902.6</v>
      </c>
      <c r="L167" s="25">
        <f>IF('tab1'!L167="","",'tab1'!L167)</f>
        <v>153081.87</v>
      </c>
      <c r="M167" s="26">
        <f>IF('tab1'!M167="","",'tab1'!M167)</f>
        <v>88.536476605904099</v>
      </c>
      <c r="N167" s="24" t="str">
        <f>IF('tab1'!N167="","",'tab1'!N167)</f>
        <v>01 Dotacja bezzwrotna</v>
      </c>
      <c r="O167" s="24" t="str">
        <f>IF('tab1'!O167="","",'tab1'!O167)</f>
        <v>Miejsca realizacji do uzupełnienia ręcznego z raportu uzupełniającego!</v>
      </c>
      <c r="P167" s="24" t="str">
        <f>IF('tab1'!P167="","",'tab1'!P167)</f>
        <v>01 Duże obszary miejskie (o ludności &gt;50 000 i dużej gęstości zaludnienia)</v>
      </c>
      <c r="Q167" s="27">
        <f>IF('tab1'!Q167="","",'tab1'!Q167)</f>
        <v>44013</v>
      </c>
      <c r="R167" s="27">
        <f>IF('tab1'!R167="","",'tab1'!R167)</f>
        <v>44377</v>
      </c>
      <c r="S167" s="24" t="str">
        <f>IF('tab1'!S167="","",'tab1'!S167)</f>
        <v>Nadzwyczajny</v>
      </c>
      <c r="T167" s="24" t="str">
        <f>IF('tab1'!T167="","",'tab1'!T167)</f>
        <v>15 Turystyka oraz działalność związana z zakwaterowaniem i usługami gastronomicznymi</v>
      </c>
      <c r="U167" s="24" t="str">
        <f>IF('tab1'!U167="","",'tab1'!U167)</f>
        <v>067 Rozwój działalności MŚP, wsparcie przedsiębiorczości i tworzenia przedsiębiorstw (w tym wsparcie dla przedsiębiorstw typu spin-off i spin-out)</v>
      </c>
      <c r="V167" s="24" t="str">
        <f>IF('tab1'!V167="","",'tab1'!V167)</f>
        <v>03 Wzmacnianie konkurencyjności małych i średnich przedsiębiorstw (MŚP)</v>
      </c>
      <c r="W167" s="24" t="str">
        <f>IF('tab1'!W167="","",'tab1'!W167)</f>
        <v>Projekt nie jest realizowany w ramach EFS</v>
      </c>
      <c r="X167" s="24" t="str">
        <f>IF('tab1'!X167="","",'tab1'!X167)</f>
        <v>Nie dotyczy</v>
      </c>
      <c r="Y167" s="33"/>
      <c r="Z167" s="34" t="str">
        <f>VLOOKUP(C167,przeliczenia!C:D,2,FALSE)</f>
        <v>WOJ.: POMORSKIE, POW.: Gdańsk, GM.: Gdańsk</v>
      </c>
    </row>
    <row r="168" spans="1:26" ht="90" hidden="1" x14ac:dyDescent="0.25">
      <c r="A168" s="24" t="str">
        <f>IF('tab1'!A168="","",'tab1'!A168)</f>
        <v>Inwestycje szansą na zniwelowanie negatywnych skutków COVID-19 w firmie Klatka B S.C Agata Piwko Bartosz Kasprzak</v>
      </c>
      <c r="B168" s="24"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24" t="str">
        <f>IF('tab1'!C168="","",'tab1'!C168)</f>
        <v>RPPM.02.02.01-22-0064/20</v>
      </c>
      <c r="D168" s="24" t="str">
        <f>IF('tab1'!D168="","",'tab1'!D168)</f>
        <v>KLATKA B NATALIA CHYŁA-MACIEJOWSKA GRZEGORZ MACIEJOWSKI SPÓŁKA JAWNA</v>
      </c>
      <c r="E168" s="24" t="str">
        <f>IF('tab1'!E168="","",'tab1'!E168)</f>
        <v>EFRR</v>
      </c>
      <c r="F168" s="24" t="str">
        <f>IF('tab1'!F168="","",'tab1'!F168)</f>
        <v>Regionalny Program Operacyjny Województwa Pomorskiego na lata 2014-2020</v>
      </c>
      <c r="G168" s="24" t="str">
        <f>IF('tab1'!G168="","",'tab1'!G168)</f>
        <v>2. Przedsiębiorstwa</v>
      </c>
      <c r="H168" s="24" t="str">
        <f>IF('tab1'!H168="","",'tab1'!H168)</f>
        <v>2.2. Inwestycje profilowane – wsparcie dotacyjne</v>
      </c>
      <c r="I168" s="24" t="str">
        <f>IF('tab1'!I168="","",'tab1'!I168)</f>
        <v>2.2.1. Inwestycje profilowane – wsparcie dotacyjne</v>
      </c>
      <c r="J168" s="25">
        <f>IF('tab1'!J168="","",'tab1'!J168)</f>
        <v>147331.78</v>
      </c>
      <c r="K168" s="25">
        <f>IF('tab1'!K168="","",'tab1'!K168)</f>
        <v>147331.78</v>
      </c>
      <c r="L168" s="25">
        <f>IF('tab1'!L168="","",'tab1'!L168)</f>
        <v>128762.3</v>
      </c>
      <c r="M168" s="26">
        <f>IF('tab1'!M168="","",'tab1'!M168)</f>
        <v>87.396147660742301</v>
      </c>
      <c r="N168" s="24" t="str">
        <f>IF('tab1'!N168="","",'tab1'!N168)</f>
        <v>01 Dotacja bezzwrotna</v>
      </c>
      <c r="O168" s="24" t="str">
        <f>IF('tab1'!O168="","",'tab1'!O168)</f>
        <v>Miejsca realizacji do uzupełnienia ręcznego z raportu uzupełniającego!</v>
      </c>
      <c r="P168" s="24" t="str">
        <f>IF('tab1'!P168="","",'tab1'!P168)</f>
        <v>01 Duże obszary miejskie (o ludności &gt;50 000 i dużej gęstości zaludnienia)</v>
      </c>
      <c r="Q168" s="27">
        <f>IF('tab1'!Q168="","",'tab1'!Q168)</f>
        <v>44013</v>
      </c>
      <c r="R168" s="27">
        <f>IF('tab1'!R168="","",'tab1'!R168)</f>
        <v>44377</v>
      </c>
      <c r="S168" s="24" t="str">
        <f>IF('tab1'!S168="","",'tab1'!S168)</f>
        <v>Nadzwyczajny</v>
      </c>
      <c r="T168" s="24" t="str">
        <f>IF('tab1'!T168="","",'tab1'!T168)</f>
        <v>15 Turystyka oraz działalność związana z zakwaterowaniem i usługami gastronomicznymi</v>
      </c>
      <c r="U168" s="24" t="str">
        <f>IF('tab1'!U168="","",'tab1'!U168)</f>
        <v>067 Rozwój działalności MŚP, wsparcie przedsiębiorczości i tworzenia przedsiębiorstw (w tym wsparcie dla przedsiębiorstw typu spin-off i spin-out)</v>
      </c>
      <c r="V168" s="24" t="str">
        <f>IF('tab1'!V168="","",'tab1'!V168)</f>
        <v>03 Wzmacnianie konkurencyjności małych i średnich przedsiębiorstw (MŚP)</v>
      </c>
      <c r="W168" s="24" t="str">
        <f>IF('tab1'!W168="","",'tab1'!W168)</f>
        <v>Projekt nie jest realizowany w ramach EFS</v>
      </c>
      <c r="X168" s="24" t="str">
        <f>IF('tab1'!X168="","",'tab1'!X168)</f>
        <v>Nie dotyczy</v>
      </c>
      <c r="Y168" s="33"/>
      <c r="Z168" s="34" t="str">
        <f>VLOOKUP(C168,przeliczenia!C:D,2,FALSE)</f>
        <v>WOJ.: POMORSKIE, POW.: Gdańsk, GM.: Gdańsk</v>
      </c>
    </row>
    <row r="169" spans="1:26" ht="78.75" hidden="1" x14ac:dyDescent="0.25">
      <c r="A169" s="24" t="str">
        <f>IF('tab1'!A169="","",'tab1'!A169)</f>
        <v>Pokoje gościnne Brown - rozwój oferty wypoczynkowej i rekreacyjnej</v>
      </c>
      <c r="B169" s="24"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24" t="str">
        <f>IF('tab1'!C169="","",'tab1'!C169)</f>
        <v>RPPM.02.02.01-22-0065/20</v>
      </c>
      <c r="D169" s="24" t="str">
        <f>IF('tab1'!D169="","",'tab1'!D169)</f>
        <v>WALDEMAR LAKOWSKI AGENCJA REKLAMOWA KLEKS</v>
      </c>
      <c r="E169" s="24" t="str">
        <f>IF('tab1'!E169="","",'tab1'!E169)</f>
        <v>EFRR</v>
      </c>
      <c r="F169" s="24" t="str">
        <f>IF('tab1'!F169="","",'tab1'!F169)</f>
        <v>Regionalny Program Operacyjny Województwa Pomorskiego na lata 2014-2020</v>
      </c>
      <c r="G169" s="24" t="str">
        <f>IF('tab1'!G169="","",'tab1'!G169)</f>
        <v>2. Przedsiębiorstwa</v>
      </c>
      <c r="H169" s="24" t="str">
        <f>IF('tab1'!H169="","",'tab1'!H169)</f>
        <v>2.2. Inwestycje profilowane – wsparcie dotacyjne</v>
      </c>
      <c r="I169" s="24" t="str">
        <f>IF('tab1'!I169="","",'tab1'!I169)</f>
        <v>2.2.1. Inwestycje profilowane – wsparcie dotacyjne</v>
      </c>
      <c r="J169" s="25">
        <f>IF('tab1'!J169="","",'tab1'!J169)</f>
        <v>266700</v>
      </c>
      <c r="K169" s="25">
        <f>IF('tab1'!K169="","",'tab1'!K169)</f>
        <v>266700</v>
      </c>
      <c r="L169" s="25">
        <f>IF('tab1'!L169="","",'tab1'!L169)</f>
        <v>226695</v>
      </c>
      <c r="M169" s="26">
        <f>IF('tab1'!M169="","",'tab1'!M169)</f>
        <v>85</v>
      </c>
      <c r="N169" s="24" t="str">
        <f>IF('tab1'!N169="","",'tab1'!N169)</f>
        <v>01 Dotacja bezzwrotna</v>
      </c>
      <c r="O169" s="24" t="str">
        <f>IF('tab1'!O169="","",'tab1'!O169)</f>
        <v>Miejsca realizacji do uzupełnienia ręcznego z raportu uzupełniającego!</v>
      </c>
      <c r="P169" s="24" t="str">
        <f>IF('tab1'!P169="","",'tab1'!P169)</f>
        <v>03 Obszary wiejskie (o małej gęstości zaludnienia)</v>
      </c>
      <c r="Q169" s="27">
        <f>IF('tab1'!Q169="","",'tab1'!Q169)</f>
        <v>44197</v>
      </c>
      <c r="R169" s="27">
        <f>IF('tab1'!R169="","",'tab1'!R169)</f>
        <v>44469</v>
      </c>
      <c r="S169" s="24" t="str">
        <f>IF('tab1'!S169="","",'tab1'!S169)</f>
        <v>Nadzwyczajny</v>
      </c>
      <c r="T169" s="24" t="str">
        <f>IF('tab1'!T169="","",'tab1'!T169)</f>
        <v>15 Turystyka oraz działalność związana z zakwaterowaniem i usługami gastronomicznymi</v>
      </c>
      <c r="U169" s="24" t="str">
        <f>IF('tab1'!U169="","",'tab1'!U169)</f>
        <v>067 Rozwój działalności MŚP, wsparcie przedsiębiorczości i tworzenia przedsiębiorstw (w tym wsparcie dla przedsiębiorstw typu spin-off i spin-out)</v>
      </c>
      <c r="V169" s="24" t="str">
        <f>IF('tab1'!V169="","",'tab1'!V169)</f>
        <v>03 Wzmacnianie konkurencyjności małych i średnich przedsiębiorstw (MŚP)</v>
      </c>
      <c r="W169" s="24" t="str">
        <f>IF('tab1'!W169="","",'tab1'!W169)</f>
        <v>Projekt nie jest realizowany w ramach EFS</v>
      </c>
      <c r="X169" s="24" t="str">
        <f>IF('tab1'!X169="","",'tab1'!X169)</f>
        <v>Nie dotyczy</v>
      </c>
      <c r="Y169" s="33"/>
      <c r="Z169" s="34" t="str">
        <f>VLOOKUP(C169,przeliczenia!C:D,2,FALSE)</f>
        <v>WOJ.: POMORSKIE, POW.: pucki, GM.: Puck</v>
      </c>
    </row>
    <row r="170" spans="1:26" ht="90" x14ac:dyDescent="0.25">
      <c r="A170" s="24" t="str">
        <f>IF('tab1'!A170="","",'tab1'!A170)</f>
        <v>Zwiększenie zdolności usługowej w zakresie czynnej ochrony środowiska, ukierunkowanej na zdobywanie nowych rynków przez RENATURA Paweł Grygoruk w partnerstwie z BPS Michał Przybylski.</v>
      </c>
      <c r="B170" s="24"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24" t="str">
        <f>IF('tab1'!C170="","",'tab1'!C170)</f>
        <v>RPPM.02.02.01-22-0066/16</v>
      </c>
      <c r="D170" s="24" t="str">
        <f>IF('tab1'!D170="","",'tab1'!D170)</f>
        <v>RENATURA PAWEŁ GRYGORUK</v>
      </c>
      <c r="E170" s="24" t="str">
        <f>IF('tab1'!E170="","",'tab1'!E170)</f>
        <v>EFRR</v>
      </c>
      <c r="F170" s="24" t="str">
        <f>IF('tab1'!F170="","",'tab1'!F170)</f>
        <v>Regionalny Program Operacyjny Województwa Pomorskiego na lata 2014-2020</v>
      </c>
      <c r="G170" s="24" t="str">
        <f>IF('tab1'!G170="","",'tab1'!G170)</f>
        <v>2. Przedsiębiorstwa</v>
      </c>
      <c r="H170" s="24" t="str">
        <f>IF('tab1'!H170="","",'tab1'!H170)</f>
        <v>2.2. Inwestycje profilowane – wsparcie dotacyjne</v>
      </c>
      <c r="I170" s="24" t="str">
        <f>IF('tab1'!I170="","",'tab1'!I170)</f>
        <v>2.2.1. Inwestycje profilowane – wsparcie dotacyjne</v>
      </c>
      <c r="J170" s="25">
        <f>IF('tab1'!J170="","",'tab1'!J170)</f>
        <v>97605.41</v>
      </c>
      <c r="K170" s="25">
        <f>IF('tab1'!K170="","",'tab1'!K170)</f>
        <v>71640.649999999994</v>
      </c>
      <c r="L170" s="25">
        <f>IF('tab1'!L170="","",'tab1'!L170)</f>
        <v>39402.35</v>
      </c>
      <c r="M170" s="26">
        <f>IF('tab1'!M170="","",'tab1'!M170)</f>
        <v>54.999989531083301</v>
      </c>
      <c r="N170" s="24" t="str">
        <f>IF('tab1'!N170="","",'tab1'!N170)</f>
        <v>01 Dotacja bezzwrotna</v>
      </c>
      <c r="O170" s="24" t="str">
        <f>IF('tab1'!O170="","",'tab1'!O170)</f>
        <v>Miejsca realizacji do uzupełnienia ręcznego z raportu uzupełniającego!</v>
      </c>
      <c r="P170" s="24" t="str">
        <f>IF('tab1'!P170="","",'tab1'!P170)</f>
        <v>03 Obszary wiejskie (o małej gęstości zaludnienia)</v>
      </c>
      <c r="Q170" s="27">
        <f>IF('tab1'!Q170="","",'tab1'!Q170)</f>
        <v>42644</v>
      </c>
      <c r="R170" s="27">
        <f>IF('tab1'!R170="","",'tab1'!R170)</f>
        <v>43069</v>
      </c>
      <c r="S170" s="24" t="str">
        <f>IF('tab1'!S170="","",'tab1'!S170)</f>
        <v>Konkursowy</v>
      </c>
      <c r="T170" s="24" t="str">
        <f>IF('tab1'!T170="","",'tab1'!T170)</f>
        <v>22 Działalność związana ze środowiskiem naturalnym i zmianami klimatu</v>
      </c>
      <c r="U170" s="24" t="str">
        <f>IF('tab1'!U170="","",'tab1'!U170)</f>
        <v>067 Rozwój działalności MŚP, wsparcie przedsiębiorczości i tworzenia przedsiębiorstw (w tym wsparcie dla przedsiębiorstw typu spin-off i spin-out)</v>
      </c>
      <c r="V170" s="24" t="str">
        <f>IF('tab1'!V170="","",'tab1'!V170)</f>
        <v>03 Wzmacnianie konkurencyjności małych i średnich przedsiębiorstw (MŚP)</v>
      </c>
      <c r="W170" s="24" t="str">
        <f>IF('tab1'!W170="","",'tab1'!W170)</f>
        <v>Projekt nie jest realizowany w ramach EFS</v>
      </c>
      <c r="X170" s="24" t="str">
        <f>IF('tab1'!X170="","",'tab1'!X170)</f>
        <v>Nie dotyczy</v>
      </c>
      <c r="Y170" s="33"/>
      <c r="Z170" s="34" t="str">
        <f>VLOOKUP(C170,przeliczenia!C:D,2,FALSE)</f>
        <v>Cały Kraj</v>
      </c>
    </row>
    <row r="171" spans="1:26" ht="90" hidden="1" x14ac:dyDescent="0.25">
      <c r="A171" s="24" t="str">
        <f>IF('tab1'!A171="","",'tab1'!A171)</f>
        <v>Przeciwdziałanie negatywnym skutkom COVID-19 w Hotelu Jantar w Ustce.</v>
      </c>
      <c r="B171" s="24"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24" t="str">
        <f>IF('tab1'!C171="","",'tab1'!C171)</f>
        <v>RPPM.02.02.01-22-0066/20</v>
      </c>
      <c r="D171" s="24" t="str">
        <f>IF('tab1'!D171="","",'tab1'!D171)</f>
        <v>HOTEL JANTAR ĆWIGOŃ I WSPÓLNICY SPÓŁKA JAWNA</v>
      </c>
      <c r="E171" s="24" t="str">
        <f>IF('tab1'!E171="","",'tab1'!E171)</f>
        <v>EFRR</v>
      </c>
      <c r="F171" s="24" t="str">
        <f>IF('tab1'!F171="","",'tab1'!F171)</f>
        <v>Regionalny Program Operacyjny Województwa Pomorskiego na lata 2014-2020</v>
      </c>
      <c r="G171" s="24" t="str">
        <f>IF('tab1'!G171="","",'tab1'!G171)</f>
        <v>2. Przedsiębiorstwa</v>
      </c>
      <c r="H171" s="24" t="str">
        <f>IF('tab1'!H171="","",'tab1'!H171)</f>
        <v>2.2. Inwestycje profilowane – wsparcie dotacyjne</v>
      </c>
      <c r="I171" s="24" t="str">
        <f>IF('tab1'!I171="","",'tab1'!I171)</f>
        <v>2.2.1. Inwestycje profilowane – wsparcie dotacyjne</v>
      </c>
      <c r="J171" s="25">
        <f>IF('tab1'!J171="","",'tab1'!J171)</f>
        <v>265600</v>
      </c>
      <c r="K171" s="25">
        <f>IF('tab1'!K171="","",'tab1'!K171)</f>
        <v>265600</v>
      </c>
      <c r="L171" s="25">
        <f>IF('tab1'!L171="","",'tab1'!L171)</f>
        <v>237700</v>
      </c>
      <c r="M171" s="26">
        <f>IF('tab1'!M171="","",'tab1'!M171)</f>
        <v>89.495481927710799</v>
      </c>
      <c r="N171" s="24" t="str">
        <f>IF('tab1'!N171="","",'tab1'!N171)</f>
        <v>01 Dotacja bezzwrotna</v>
      </c>
      <c r="O171" s="24" t="str">
        <f>IF('tab1'!O171="","",'tab1'!O171)</f>
        <v>Miejsca realizacji do uzupełnienia ręcznego z raportu uzupełniającego!</v>
      </c>
      <c r="P171" s="24" t="str">
        <f>IF('tab1'!P171="","",'tab1'!P171)</f>
        <v>02 Małe obszary miejskie (o ludności &gt;5 000 i średniej gęstości zaludnienia)</v>
      </c>
      <c r="Q171" s="27">
        <f>IF('tab1'!Q171="","",'tab1'!Q171)</f>
        <v>44013</v>
      </c>
      <c r="R171" s="27">
        <f>IF('tab1'!R171="","",'tab1'!R171)</f>
        <v>44926</v>
      </c>
      <c r="S171" s="24" t="str">
        <f>IF('tab1'!S171="","",'tab1'!S171)</f>
        <v>Nadzwyczajny</v>
      </c>
      <c r="T171" s="24" t="str">
        <f>IF('tab1'!T171="","",'tab1'!T171)</f>
        <v>15 Turystyka oraz działalność związana z zakwaterowaniem i usługami gastronomicznymi</v>
      </c>
      <c r="U171" s="24" t="str">
        <f>IF('tab1'!U171="","",'tab1'!U171)</f>
        <v>067 Rozwój działalności MŚP, wsparcie przedsiębiorczości i tworzenia przedsiębiorstw (w tym wsparcie dla przedsiębiorstw typu spin-off i spin-out)</v>
      </c>
      <c r="V171" s="24" t="str">
        <f>IF('tab1'!V171="","",'tab1'!V171)</f>
        <v>03 Wzmacnianie konkurencyjności małych i średnich przedsiębiorstw (MŚP)</v>
      </c>
      <c r="W171" s="24" t="str">
        <f>IF('tab1'!W171="","",'tab1'!W171)</f>
        <v>Projekt nie jest realizowany w ramach EFS</v>
      </c>
      <c r="X171" s="24" t="str">
        <f>IF('tab1'!X171="","",'tab1'!X171)</f>
        <v>Nie dotyczy</v>
      </c>
      <c r="Y171" s="33"/>
      <c r="Z171" s="34" t="str">
        <f>VLOOKUP(C171,przeliczenia!C:D,2,FALSE)</f>
        <v>WOJ.: POMORSKIE, POW.: słupski, GM.: Ustka</v>
      </c>
    </row>
    <row r="172" spans="1:26" ht="67.5" x14ac:dyDescent="0.25">
      <c r="A172" s="24" t="str">
        <f>IF('tab1'!A172="","",'tab1'!A172)</f>
        <v>Zakup linii wielkoseryjnego montażu SMT na potrzeby Elhurt sp. z o.o. z siedzibą w Gdańsku.</v>
      </c>
      <c r="B172" s="24"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24" t="str">
        <f>IF('tab1'!C172="","",'tab1'!C172)</f>
        <v>RPPM.02.02.01-22-0067/16</v>
      </c>
      <c r="D172" s="24" t="str">
        <f>IF('tab1'!D172="","",'tab1'!D172)</f>
        <v>ELHURT SPÓŁKA Z OGRANICZONĄ ODPOWIEDZIALNOŚCIĄ</v>
      </c>
      <c r="E172" s="24" t="str">
        <f>IF('tab1'!E172="","",'tab1'!E172)</f>
        <v>EFRR</v>
      </c>
      <c r="F172" s="24" t="str">
        <f>IF('tab1'!F172="","",'tab1'!F172)</f>
        <v>Regionalny Program Operacyjny Województwa Pomorskiego na lata 2014-2020</v>
      </c>
      <c r="G172" s="24" t="str">
        <f>IF('tab1'!G172="","",'tab1'!G172)</f>
        <v>2. Przedsiębiorstwa</v>
      </c>
      <c r="H172" s="24" t="str">
        <f>IF('tab1'!H172="","",'tab1'!H172)</f>
        <v>2.2. Inwestycje profilowane – wsparcie dotacyjne</v>
      </c>
      <c r="I172" s="24" t="str">
        <f>IF('tab1'!I172="","",'tab1'!I172)</f>
        <v>2.2.1. Inwestycje profilowane – wsparcie dotacyjne</v>
      </c>
      <c r="J172" s="25">
        <f>IF('tab1'!J172="","",'tab1'!J172)</f>
        <v>3067005</v>
      </c>
      <c r="K172" s="25">
        <f>IF('tab1'!K172="","",'tab1'!K172)</f>
        <v>2000000</v>
      </c>
      <c r="L172" s="25">
        <f>IF('tab1'!L172="","",'tab1'!L172)</f>
        <v>790000</v>
      </c>
      <c r="M172" s="26">
        <f>IF('tab1'!M172="","",'tab1'!M172)</f>
        <v>39.5</v>
      </c>
      <c r="N172" s="24" t="str">
        <f>IF('tab1'!N172="","",'tab1'!N172)</f>
        <v>01 Dotacja bezzwrotna</v>
      </c>
      <c r="O172" s="24" t="str">
        <f>IF('tab1'!O172="","",'tab1'!O172)</f>
        <v>Miejsca realizacji do uzupełnienia ręcznego z raportu uzupełniającego!</v>
      </c>
      <c r="P172" s="24" t="str">
        <f>IF('tab1'!P172="","",'tab1'!P172)</f>
        <v>01 Duże obszary miejskie (o ludności &gt;50 000 i dużej gęstości zaludnienia)</v>
      </c>
      <c r="Q172" s="27">
        <f>IF('tab1'!Q172="","",'tab1'!Q172)</f>
        <v>42614</v>
      </c>
      <c r="R172" s="27">
        <f>IF('tab1'!R172="","",'tab1'!R172)</f>
        <v>43100</v>
      </c>
      <c r="S172" s="24" t="str">
        <f>IF('tab1'!S172="","",'tab1'!S172)</f>
        <v>Konkursowy</v>
      </c>
      <c r="T172" s="24" t="str">
        <f>IF('tab1'!T172="","",'tab1'!T172)</f>
        <v>06 Produkcja komputerów, wyrobów elektronicznych i optycznych</v>
      </c>
      <c r="U172" s="24" t="str">
        <f>IF('tab1'!U172="","",'tab1'!U172)</f>
        <v>067 Rozwój działalności MŚP, wsparcie przedsiębiorczości i tworzenia przedsiębiorstw (w tym wsparcie dla przedsiębiorstw typu spin-off i spin-out)</v>
      </c>
      <c r="V172" s="24" t="str">
        <f>IF('tab1'!V172="","",'tab1'!V172)</f>
        <v>03 Wzmacnianie konkurencyjności małych i średnich przedsiębiorstw (MŚP)</v>
      </c>
      <c r="W172" s="24" t="str">
        <f>IF('tab1'!W172="","",'tab1'!W172)</f>
        <v>Projekt nie jest realizowany w ramach EFS</v>
      </c>
      <c r="X172" s="24" t="str">
        <f>IF('tab1'!X172="","",'tab1'!X172)</f>
        <v>Nie dotyczy</v>
      </c>
      <c r="Y172" s="33"/>
      <c r="Z172" s="34" t="str">
        <f>VLOOKUP(C172,przeliczenia!C:D,2,FALSE)</f>
        <v>WOJ.: POMORSKIE, POW.: Gdańsk, GM.: Gdańsk</v>
      </c>
    </row>
    <row r="173" spans="1:26" ht="90" x14ac:dyDescent="0.25">
      <c r="A173" s="24"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24"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24" t="str">
        <f>IF('tab1'!C173="","",'tab1'!C173)</f>
        <v>RPPM.02.02.01-22-0067/17</v>
      </c>
      <c r="D173" s="24" t="str">
        <f>IF('tab1'!D173="","",'tab1'!D173)</f>
        <v>BIURO OBSŁUGI INWESTYCJI ERKER PATRYK SAWICKI</v>
      </c>
      <c r="E173" s="24" t="str">
        <f>IF('tab1'!E173="","",'tab1'!E173)</f>
        <v>EFRR</v>
      </c>
      <c r="F173" s="24" t="str">
        <f>IF('tab1'!F173="","",'tab1'!F173)</f>
        <v>Regionalny Program Operacyjny Województwa Pomorskiego na lata 2014-2020</v>
      </c>
      <c r="G173" s="24" t="str">
        <f>IF('tab1'!G173="","",'tab1'!G173)</f>
        <v>2. Przedsiębiorstwa</v>
      </c>
      <c r="H173" s="24" t="str">
        <f>IF('tab1'!H173="","",'tab1'!H173)</f>
        <v>2.2. Inwestycje profilowane – wsparcie dotacyjne</v>
      </c>
      <c r="I173" s="24" t="str">
        <f>IF('tab1'!I173="","",'tab1'!I173)</f>
        <v>2.2.1. Inwestycje profilowane – wsparcie dotacyjne</v>
      </c>
      <c r="J173" s="25">
        <f>IF('tab1'!J173="","",'tab1'!J173)</f>
        <v>2460036.9</v>
      </c>
      <c r="K173" s="25">
        <f>IF('tab1'!K173="","",'tab1'!K173)</f>
        <v>1817663.86</v>
      </c>
      <c r="L173" s="25">
        <f>IF('tab1'!L173="","",'tab1'!L173)</f>
        <v>908650.16</v>
      </c>
      <c r="M173" s="26">
        <f>IF('tab1'!M173="","",'tab1'!M173)</f>
        <v>49.989999801173397</v>
      </c>
      <c r="N173" s="24" t="str">
        <f>IF('tab1'!N173="","",'tab1'!N173)</f>
        <v>01 Dotacja bezzwrotna</v>
      </c>
      <c r="O173" s="24" t="str">
        <f>IF('tab1'!O173="","",'tab1'!O173)</f>
        <v>Miejsca realizacji do uzupełnienia ręcznego z raportu uzupełniającego!</v>
      </c>
      <c r="P173" s="24" t="str">
        <f>IF('tab1'!P173="","",'tab1'!P173)</f>
        <v>03 Obszary wiejskie (o małej gęstości zaludnienia)</v>
      </c>
      <c r="Q173" s="27">
        <f>IF('tab1'!Q173="","",'tab1'!Q173)</f>
        <v>43010</v>
      </c>
      <c r="R173" s="27">
        <f>IF('tab1'!R173="","",'tab1'!R173)</f>
        <v>44408</v>
      </c>
      <c r="S173" s="24" t="str">
        <f>IF('tab1'!S173="","",'tab1'!S173)</f>
        <v>Konkursowy</v>
      </c>
      <c r="T173" s="24" t="str">
        <f>IF('tab1'!T173="","",'tab1'!T173)</f>
        <v>08 Budownictwo</v>
      </c>
      <c r="U173" s="24" t="str">
        <f>IF('tab1'!U173="","",'tab1'!U173)</f>
        <v>067 Rozwój działalności MŚP, wsparcie przedsiębiorczości i tworzenia przedsiębiorstw (w tym wsparcie dla przedsiębiorstw typu spin-off i spin-out)</v>
      </c>
      <c r="V173" s="24" t="str">
        <f>IF('tab1'!V173="","",'tab1'!V173)</f>
        <v>03 Wzmacnianie konkurencyjności małych i średnich przedsiębiorstw (MŚP)</v>
      </c>
      <c r="W173" s="24" t="str">
        <f>IF('tab1'!W173="","",'tab1'!W173)</f>
        <v>Projekt nie jest realizowany w ramach EFS</v>
      </c>
      <c r="X173" s="24" t="str">
        <f>IF('tab1'!X173="","",'tab1'!X173)</f>
        <v>Nie dotyczy</v>
      </c>
      <c r="Y173" s="33"/>
      <c r="Z173" s="34" t="str">
        <f>VLOOKUP(C173,przeliczenia!C:D,2,FALSE)</f>
        <v>WOJ.: POMORSKIE, POW.: pucki, GM.: Puck</v>
      </c>
    </row>
    <row r="174" spans="1:26" ht="67.5" hidden="1" x14ac:dyDescent="0.25">
      <c r="A174" s="24" t="str">
        <f>IF('tab1'!A174="","",'tab1'!A174)</f>
        <v>Przystosowanie restauracji Chwila Moment do funkcjonowania w warunkach zagrożenia epidemiologicznego</v>
      </c>
      <c r="B174" s="24"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24" t="str">
        <f>IF('tab1'!C174="","",'tab1'!C174)</f>
        <v>RPPM.02.02.01-22-0067/20</v>
      </c>
      <c r="D174" s="24" t="str">
        <f>IF('tab1'!D174="","",'tab1'!D174)</f>
        <v>MJ SPÓŁKA Z OGRANICZONĄ ODPOWIEDZIALNOŚCIĄ</v>
      </c>
      <c r="E174" s="24" t="str">
        <f>IF('tab1'!E174="","",'tab1'!E174)</f>
        <v>EFRR</v>
      </c>
      <c r="F174" s="24" t="str">
        <f>IF('tab1'!F174="","",'tab1'!F174)</f>
        <v>Regionalny Program Operacyjny Województwa Pomorskiego na lata 2014-2020</v>
      </c>
      <c r="G174" s="24" t="str">
        <f>IF('tab1'!G174="","",'tab1'!G174)</f>
        <v>2. Przedsiębiorstwa</v>
      </c>
      <c r="H174" s="24" t="str">
        <f>IF('tab1'!H174="","",'tab1'!H174)</f>
        <v>2.2. Inwestycje profilowane – wsparcie dotacyjne</v>
      </c>
      <c r="I174" s="24" t="str">
        <f>IF('tab1'!I174="","",'tab1'!I174)</f>
        <v>2.2.1. Inwestycje profilowane – wsparcie dotacyjne</v>
      </c>
      <c r="J174" s="25">
        <f>IF('tab1'!J174="","",'tab1'!J174)</f>
        <v>268047.63</v>
      </c>
      <c r="K174" s="25">
        <f>IF('tab1'!K174="","",'tab1'!K174)</f>
        <v>268047.63</v>
      </c>
      <c r="L174" s="25">
        <f>IF('tab1'!L174="","",'tab1'!L174)</f>
        <v>237180.78</v>
      </c>
      <c r="M174" s="26">
        <f>IF('tab1'!M174="","",'tab1'!M174)</f>
        <v>88.484565224471496</v>
      </c>
      <c r="N174" s="24" t="str">
        <f>IF('tab1'!N174="","",'tab1'!N174)</f>
        <v>01 Dotacja bezzwrotna</v>
      </c>
      <c r="O174" s="24" t="str">
        <f>IF('tab1'!O174="","",'tab1'!O174)</f>
        <v>Miejsca realizacji do uzupełnienia ręcznego z raportu uzupełniającego!</v>
      </c>
      <c r="P174" s="24" t="str">
        <f>IF('tab1'!P174="","",'tab1'!P174)</f>
        <v>01 Duże obszary miejskie (o ludności &gt;50 000 i dużej gęstości zaludnienia)</v>
      </c>
      <c r="Q174" s="27">
        <f>IF('tab1'!Q174="","",'tab1'!Q174)</f>
        <v>44013</v>
      </c>
      <c r="R174" s="27">
        <f>IF('tab1'!R174="","",'tab1'!R174)</f>
        <v>44347</v>
      </c>
      <c r="S174" s="24" t="str">
        <f>IF('tab1'!S174="","",'tab1'!S174)</f>
        <v>Nadzwyczajny</v>
      </c>
      <c r="T174" s="24" t="str">
        <f>IF('tab1'!T174="","",'tab1'!T174)</f>
        <v>15 Turystyka oraz działalność związana z zakwaterowaniem i usługami gastronomicznymi</v>
      </c>
      <c r="U174" s="24" t="str">
        <f>IF('tab1'!U174="","",'tab1'!U174)</f>
        <v>067 Rozwój działalności MŚP, wsparcie przedsiębiorczości i tworzenia przedsiębiorstw (w tym wsparcie dla przedsiębiorstw typu spin-off i spin-out)</v>
      </c>
      <c r="V174" s="24" t="str">
        <f>IF('tab1'!V174="","",'tab1'!V174)</f>
        <v>03 Wzmacnianie konkurencyjności małych i średnich przedsiębiorstw (MŚP)</v>
      </c>
      <c r="W174" s="24" t="str">
        <f>IF('tab1'!W174="","",'tab1'!W174)</f>
        <v>Projekt nie jest realizowany w ramach EFS</v>
      </c>
      <c r="X174" s="24" t="str">
        <f>IF('tab1'!X174="","",'tab1'!X174)</f>
        <v>Nie dotyczy</v>
      </c>
      <c r="Y174" s="33"/>
      <c r="Z174" s="34" t="str">
        <f>VLOOKUP(C174,przeliczenia!C:D,2,FALSE)</f>
        <v>WOJ.: POMORSKIE, POW.: Gdynia, GM.: Gdynia</v>
      </c>
    </row>
    <row r="175" spans="1:26" ht="78.75" hidden="1" x14ac:dyDescent="0.25">
      <c r="A175" s="24"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24"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24" t="str">
        <f>IF('tab1'!C175="","",'tab1'!C175)</f>
        <v>RPPM.02.02.01-22-0069/20</v>
      </c>
      <c r="D175" s="24" t="str">
        <f>IF('tab1'!D175="","",'tab1'!D175)</f>
        <v>MINI MAL SKLEP SPOŻYWCZY DOM WCZASOWY ZACISZE JOANNA POBŁOCKA</v>
      </c>
      <c r="E175" s="24" t="str">
        <f>IF('tab1'!E175="","",'tab1'!E175)</f>
        <v>EFRR</v>
      </c>
      <c r="F175" s="24" t="str">
        <f>IF('tab1'!F175="","",'tab1'!F175)</f>
        <v>Regionalny Program Operacyjny Województwa Pomorskiego na lata 2014-2020</v>
      </c>
      <c r="G175" s="24" t="str">
        <f>IF('tab1'!G175="","",'tab1'!G175)</f>
        <v>2. Przedsiębiorstwa</v>
      </c>
      <c r="H175" s="24" t="str">
        <f>IF('tab1'!H175="","",'tab1'!H175)</f>
        <v>2.2. Inwestycje profilowane – wsparcie dotacyjne</v>
      </c>
      <c r="I175" s="24" t="str">
        <f>IF('tab1'!I175="","",'tab1'!I175)</f>
        <v>2.2.1. Inwestycje profilowane – wsparcie dotacyjne</v>
      </c>
      <c r="J175" s="25">
        <f>IF('tab1'!J175="","",'tab1'!J175)</f>
        <v>237362.72</v>
      </c>
      <c r="K175" s="25">
        <f>IF('tab1'!K175="","",'tab1'!K175)</f>
        <v>237362.72</v>
      </c>
      <c r="L175" s="25">
        <f>IF('tab1'!L175="","",'tab1'!L175)</f>
        <v>207872.97</v>
      </c>
      <c r="M175" s="26">
        <f>IF('tab1'!M175="","",'tab1'!M175)</f>
        <v>87.576081871660406</v>
      </c>
      <c r="N175" s="24" t="str">
        <f>IF('tab1'!N175="","",'tab1'!N175)</f>
        <v>01 Dotacja bezzwrotna</v>
      </c>
      <c r="O175" s="24" t="str">
        <f>IF('tab1'!O175="","",'tab1'!O175)</f>
        <v>Miejsca realizacji do uzupełnienia ręcznego z raportu uzupełniającego!</v>
      </c>
      <c r="P175" s="24" t="str">
        <f>IF('tab1'!P175="","",'tab1'!P175)</f>
        <v>03 Obszary wiejskie (o małej gęstości zaludnienia)</v>
      </c>
      <c r="Q175" s="27">
        <f>IF('tab1'!Q175="","",'tab1'!Q175)</f>
        <v>44013</v>
      </c>
      <c r="R175" s="27">
        <f>IF('tab1'!R175="","",'tab1'!R175)</f>
        <v>44561</v>
      </c>
      <c r="S175" s="24" t="str">
        <f>IF('tab1'!S175="","",'tab1'!S175)</f>
        <v>Nadzwyczajny</v>
      </c>
      <c r="T175" s="24" t="str">
        <f>IF('tab1'!T175="","",'tab1'!T175)</f>
        <v>15 Turystyka oraz działalność związana z zakwaterowaniem i usługami gastronomicznymi</v>
      </c>
      <c r="U175" s="24" t="str">
        <f>IF('tab1'!U175="","",'tab1'!U175)</f>
        <v>067 Rozwój działalności MŚP, wsparcie przedsiębiorczości i tworzenia przedsiębiorstw (w tym wsparcie dla przedsiębiorstw typu spin-off i spin-out)</v>
      </c>
      <c r="V175" s="24" t="str">
        <f>IF('tab1'!V175="","",'tab1'!V175)</f>
        <v>03 Wzmacnianie konkurencyjności małych i średnich przedsiębiorstw (MŚP)</v>
      </c>
      <c r="W175" s="24" t="str">
        <f>IF('tab1'!W175="","",'tab1'!W175)</f>
        <v>Projekt nie jest realizowany w ramach EFS</v>
      </c>
      <c r="X175" s="24" t="str">
        <f>IF('tab1'!X175="","",'tab1'!X175)</f>
        <v>Nie dotyczy</v>
      </c>
      <c r="Y175" s="33"/>
      <c r="Z175" s="34" t="str">
        <f>VLOOKUP(C175,przeliczenia!C:D,2,FALSE)</f>
        <v>Cały Kraj</v>
      </c>
    </row>
    <row r="176" spans="1:26" ht="90" hidden="1" x14ac:dyDescent="0.25">
      <c r="A176" s="24"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24"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24" t="str">
        <f>IF('tab1'!C176="","",'tab1'!C176)</f>
        <v>RPPM.02.02.01-22-0070/20</v>
      </c>
      <c r="D176" s="24" t="str">
        <f>IF('tab1'!D176="","",'tab1'!D176)</f>
        <v>BIURO TURYSTYKI AKTYWNEJ KOMPAS SPÓŁKA Z OGRANICZONĄ ODPOWIEDZIALNOŚCIĄ</v>
      </c>
      <c r="E176" s="24" t="str">
        <f>IF('tab1'!E176="","",'tab1'!E176)</f>
        <v>EFRR</v>
      </c>
      <c r="F176" s="24" t="str">
        <f>IF('tab1'!F176="","",'tab1'!F176)</f>
        <v>Regionalny Program Operacyjny Województwa Pomorskiego na lata 2014-2020</v>
      </c>
      <c r="G176" s="24" t="str">
        <f>IF('tab1'!G176="","",'tab1'!G176)</f>
        <v>2. Przedsiębiorstwa</v>
      </c>
      <c r="H176" s="24" t="str">
        <f>IF('tab1'!H176="","",'tab1'!H176)</f>
        <v>2.2. Inwestycje profilowane – wsparcie dotacyjne</v>
      </c>
      <c r="I176" s="24" t="str">
        <f>IF('tab1'!I176="","",'tab1'!I176)</f>
        <v>2.2.1. Inwestycje profilowane – wsparcie dotacyjne</v>
      </c>
      <c r="J176" s="25">
        <f>IF('tab1'!J176="","",'tab1'!J176)</f>
        <v>263351.09999999998</v>
      </c>
      <c r="K176" s="25">
        <f>IF('tab1'!K176="","",'tab1'!K176)</f>
        <v>263351.09999999998</v>
      </c>
      <c r="L176" s="25">
        <f>IF('tab1'!L176="","",'tab1'!L176)</f>
        <v>235616.1</v>
      </c>
      <c r="M176" s="26">
        <f>IF('tab1'!M176="","",'tab1'!M176)</f>
        <v>89.468432066545404</v>
      </c>
      <c r="N176" s="24" t="str">
        <f>IF('tab1'!N176="","",'tab1'!N176)</f>
        <v>01 Dotacja bezzwrotna</v>
      </c>
      <c r="O176" s="24" t="str">
        <f>IF('tab1'!O176="","",'tab1'!O176)</f>
        <v>Miejsca realizacji do uzupełnienia ręcznego z raportu uzupełniającego!</v>
      </c>
      <c r="P176" s="24" t="str">
        <f>IF('tab1'!P176="","",'tab1'!P176)</f>
        <v>01 Duże obszary miejskie (o ludności &gt;50 000 i dużej gęstości zaludnienia)</v>
      </c>
      <c r="Q176" s="27">
        <f>IF('tab1'!Q176="","",'tab1'!Q176)</f>
        <v>44013</v>
      </c>
      <c r="R176" s="27">
        <f>IF('tab1'!R176="","",'tab1'!R176)</f>
        <v>44255</v>
      </c>
      <c r="S176" s="24" t="str">
        <f>IF('tab1'!S176="","",'tab1'!S176)</f>
        <v>Nadzwyczajny</v>
      </c>
      <c r="T176" s="24" t="str">
        <f>IF('tab1'!T176="","",'tab1'!T176)</f>
        <v>15 Turystyka oraz działalność związana z zakwaterowaniem i usługami gastronomicznymi</v>
      </c>
      <c r="U176" s="24" t="str">
        <f>IF('tab1'!U176="","",'tab1'!U176)</f>
        <v>067 Rozwój działalności MŚP, wsparcie przedsiębiorczości i tworzenia przedsiębiorstw (w tym wsparcie dla przedsiębiorstw typu spin-off i spin-out)</v>
      </c>
      <c r="V176" s="24" t="str">
        <f>IF('tab1'!V176="","",'tab1'!V176)</f>
        <v>03 Wzmacnianie konkurencyjności małych i średnich przedsiębiorstw (MŚP)</v>
      </c>
      <c r="W176" s="24" t="str">
        <f>IF('tab1'!W176="","",'tab1'!W176)</f>
        <v>Projekt nie jest realizowany w ramach EFS</v>
      </c>
      <c r="X176" s="24" t="str">
        <f>IF('tab1'!X176="","",'tab1'!X176)</f>
        <v>Nie dotyczy</v>
      </c>
      <c r="Y176" s="33"/>
      <c r="Z176" s="34" t="str">
        <f>VLOOKUP(C176,przeliczenia!C:D,2,FALSE)</f>
        <v>WOJ.: POMORSKIE, POW.: gdański, GM.: Trąbki Wielkie</v>
      </c>
    </row>
    <row r="177" spans="1:26" ht="90" hidden="1" x14ac:dyDescent="0.25">
      <c r="A177" s="24" t="str">
        <f>IF('tab1'!A177="","",'tab1'!A177)</f>
        <v>Przeciwdziałanie skutkom wystąpienia epidemii COVID-19 w działalności z zakresu przemysłu czasu wolnego w restauracji SEA AND SEE SP. Z O.O.</v>
      </c>
      <c r="B177" s="24"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24" t="str">
        <f>IF('tab1'!C177="","",'tab1'!C177)</f>
        <v>RPPM.02.02.01-22-0071/20</v>
      </c>
      <c r="D177" s="24" t="str">
        <f>IF('tab1'!D177="","",'tab1'!D177)</f>
        <v>SEA AND SEE SPÓŁKA Z OGRANICZONĄ ODPOWIEDZIALNOŚCIĄ</v>
      </c>
      <c r="E177" s="24" t="str">
        <f>IF('tab1'!E177="","",'tab1'!E177)</f>
        <v>EFRR</v>
      </c>
      <c r="F177" s="24" t="str">
        <f>IF('tab1'!F177="","",'tab1'!F177)</f>
        <v>Regionalny Program Operacyjny Województwa Pomorskiego na lata 2014-2020</v>
      </c>
      <c r="G177" s="24" t="str">
        <f>IF('tab1'!G177="","",'tab1'!G177)</f>
        <v>2. Przedsiębiorstwa</v>
      </c>
      <c r="H177" s="24" t="str">
        <f>IF('tab1'!H177="","",'tab1'!H177)</f>
        <v>2.2. Inwestycje profilowane – wsparcie dotacyjne</v>
      </c>
      <c r="I177" s="24" t="str">
        <f>IF('tab1'!I177="","",'tab1'!I177)</f>
        <v>2.2.1. Inwestycje profilowane – wsparcie dotacyjne</v>
      </c>
      <c r="J177" s="25">
        <f>IF('tab1'!J177="","",'tab1'!J177)</f>
        <v>252861.66</v>
      </c>
      <c r="K177" s="25">
        <f>IF('tab1'!K177="","",'tab1'!K177)</f>
        <v>252861.66</v>
      </c>
      <c r="L177" s="25">
        <f>IF('tab1'!L177="","",'tab1'!L177)</f>
        <v>221993.01</v>
      </c>
      <c r="M177" s="26">
        <f>IF('tab1'!M177="","",'tab1'!M177)</f>
        <v>87.792277405756195</v>
      </c>
      <c r="N177" s="24" t="str">
        <f>IF('tab1'!N177="","",'tab1'!N177)</f>
        <v>01 Dotacja bezzwrotna</v>
      </c>
      <c r="O177" s="24" t="str">
        <f>IF('tab1'!O177="","",'tab1'!O177)</f>
        <v>Miejsca realizacji do uzupełnienia ręcznego z raportu uzupełniającego!</v>
      </c>
      <c r="P177" s="24" t="str">
        <f>IF('tab1'!P177="","",'tab1'!P177)</f>
        <v>01 Duże obszary miejskie (o ludności &gt;50 000 i dużej gęstości zaludnienia)</v>
      </c>
      <c r="Q177" s="27">
        <f>IF('tab1'!Q177="","",'tab1'!Q177)</f>
        <v>44013</v>
      </c>
      <c r="R177" s="27">
        <f>IF('tab1'!R177="","",'tab1'!R177)</f>
        <v>44620</v>
      </c>
      <c r="S177" s="24" t="str">
        <f>IF('tab1'!S177="","",'tab1'!S177)</f>
        <v>Nadzwyczajny</v>
      </c>
      <c r="T177" s="24" t="str">
        <f>IF('tab1'!T177="","",'tab1'!T177)</f>
        <v>15 Turystyka oraz działalność związana z zakwaterowaniem i usługami gastronomicznymi</v>
      </c>
      <c r="U177" s="24" t="str">
        <f>IF('tab1'!U177="","",'tab1'!U177)</f>
        <v>067 Rozwój działalności MŚP, wsparcie przedsiębiorczości i tworzenia przedsiębiorstw (w tym wsparcie dla przedsiębiorstw typu spin-off i spin-out)</v>
      </c>
      <c r="V177" s="24" t="str">
        <f>IF('tab1'!V177="","",'tab1'!V177)</f>
        <v>03 Wzmacnianie konkurencyjności małych i średnich przedsiębiorstw (MŚP)</v>
      </c>
      <c r="W177" s="24" t="str">
        <f>IF('tab1'!W177="","",'tab1'!W177)</f>
        <v>Projekt nie jest realizowany w ramach EFS</v>
      </c>
      <c r="X177" s="24" t="str">
        <f>IF('tab1'!X177="","",'tab1'!X177)</f>
        <v>Nie dotyczy</v>
      </c>
      <c r="Y177" s="33"/>
      <c r="Z177" s="34" t="str">
        <f>VLOOKUP(C177,przeliczenia!C:D,2,FALSE)</f>
        <v>WOJ.: POMORSKIE, POW.: Sopot, GM.: Sopot</v>
      </c>
    </row>
    <row r="178" spans="1:26" ht="67.5" x14ac:dyDescent="0.25">
      <c r="A178" s="24"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24"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24" t="str">
        <f>IF('tab1'!C178="","",'tab1'!C178)</f>
        <v>RPPM.02.02.01-22-0072/16</v>
      </c>
      <c r="D178" s="24" t="str">
        <f>IF('tab1'!D178="","",'tab1'!D178)</f>
        <v>MKJ RADIOLOGIA SPÓŁKA Z OGRANICZONĄ ODPOWIEDZIALNOŚCIĄ SPÓŁKA KOMANDYTOWA</v>
      </c>
      <c r="E178" s="24" t="str">
        <f>IF('tab1'!E178="","",'tab1'!E178)</f>
        <v>EFRR</v>
      </c>
      <c r="F178" s="24" t="str">
        <f>IF('tab1'!F178="","",'tab1'!F178)</f>
        <v>Regionalny Program Operacyjny Województwa Pomorskiego na lata 2014-2020</v>
      </c>
      <c r="G178" s="24" t="str">
        <f>IF('tab1'!G178="","",'tab1'!G178)</f>
        <v>2. Przedsiębiorstwa</v>
      </c>
      <c r="H178" s="24" t="str">
        <f>IF('tab1'!H178="","",'tab1'!H178)</f>
        <v>2.2. Inwestycje profilowane – wsparcie dotacyjne</v>
      </c>
      <c r="I178" s="24" t="str">
        <f>IF('tab1'!I178="","",'tab1'!I178)</f>
        <v>2.2.1. Inwestycje profilowane – wsparcie dotacyjne</v>
      </c>
      <c r="J178" s="25">
        <f>IF('tab1'!J178="","",'tab1'!J178)</f>
        <v>757815.54</v>
      </c>
      <c r="K178" s="25">
        <f>IF('tab1'!K178="","",'tab1'!K178)</f>
        <v>701125.5</v>
      </c>
      <c r="L178" s="25">
        <f>IF('tab1'!L178="","",'tab1'!L178)</f>
        <v>347057.12</v>
      </c>
      <c r="M178" s="26">
        <f>IF('tab1'!M178="","",'tab1'!M178)</f>
        <v>49.499999643430499</v>
      </c>
      <c r="N178" s="24" t="str">
        <f>IF('tab1'!N178="","",'tab1'!N178)</f>
        <v>01 Dotacja bezzwrotna</v>
      </c>
      <c r="O178" s="24" t="str">
        <f>IF('tab1'!O178="","",'tab1'!O178)</f>
        <v>Miejsca realizacji do uzupełnienia ręcznego z raportu uzupełniającego!</v>
      </c>
      <c r="P178" s="24" t="str">
        <f>IF('tab1'!P178="","",'tab1'!P178)</f>
        <v>01 Duże obszary miejskie (o ludności &gt;50 000 i dużej gęstości zaludnienia)</v>
      </c>
      <c r="Q178" s="27">
        <f>IF('tab1'!Q178="","",'tab1'!Q178)</f>
        <v>42583</v>
      </c>
      <c r="R178" s="27">
        <f>IF('tab1'!R178="","",'tab1'!R178)</f>
        <v>43100</v>
      </c>
      <c r="S178" s="24" t="str">
        <f>IF('tab1'!S178="","",'tab1'!S178)</f>
        <v>Konkursowy</v>
      </c>
      <c r="T178" s="24" t="str">
        <f>IF('tab1'!T178="","",'tab1'!T178)</f>
        <v>24 Inne niewyszczególnione usługi</v>
      </c>
      <c r="U178" s="24" t="str">
        <f>IF('tab1'!U178="","",'tab1'!U178)</f>
        <v>001 Ogólne inwestycje produkcyjne w małych i średnich przedsiębiorstwach (MŚP)</v>
      </c>
      <c r="V178" s="24" t="str">
        <f>IF('tab1'!V178="","",'tab1'!V178)</f>
        <v>03 Wzmacnianie konkurencyjności małych i średnich przedsiębiorstw (MŚP)</v>
      </c>
      <c r="W178" s="24" t="str">
        <f>IF('tab1'!W178="","",'tab1'!W178)</f>
        <v>Projekt nie jest realizowany w ramach EFS</v>
      </c>
      <c r="X178" s="24" t="str">
        <f>IF('tab1'!X178="","",'tab1'!X178)</f>
        <v>Nie dotyczy</v>
      </c>
      <c r="Y178" s="33"/>
      <c r="Z178" s="34" t="str">
        <f>VLOOKUP(C178,przeliczenia!C:D,2,FALSE)</f>
        <v>WOJ.: POMORSKIE, POW.: Gdańsk, GM.: Gdańsk</v>
      </c>
    </row>
    <row r="179" spans="1:26" ht="67.5" x14ac:dyDescent="0.25">
      <c r="A179" s="24" t="str">
        <f>IF('tab1'!A179="","",'tab1'!A179)</f>
        <v>Wzrost konkurencyjności firmy 3Dimplant s.c. Katarzyna Zasińska Jerzy Andryskowski poprzez wdrożenie technologii produkcji podbudów protetycznych metodą addytywną SLM z innowacyjnego stopu Ti13Nb13Zr</v>
      </c>
      <c r="B179" s="24"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24" t="str">
        <f>IF('tab1'!C179="","",'tab1'!C179)</f>
        <v>RPPM.02.02.01-22-0072/17</v>
      </c>
      <c r="D179" s="24" t="str">
        <f>IF('tab1'!D179="","",'tab1'!D179)</f>
        <v>3DIMPLANT S.C. KATARZYNA ZASIŃSKA JERZY ANDRYSKOWSKI</v>
      </c>
      <c r="E179" s="24" t="str">
        <f>IF('tab1'!E179="","",'tab1'!E179)</f>
        <v>EFRR</v>
      </c>
      <c r="F179" s="24" t="str">
        <f>IF('tab1'!F179="","",'tab1'!F179)</f>
        <v>Regionalny Program Operacyjny Województwa Pomorskiego na lata 2014-2020</v>
      </c>
      <c r="G179" s="24" t="str">
        <f>IF('tab1'!G179="","",'tab1'!G179)</f>
        <v>2. Przedsiębiorstwa</v>
      </c>
      <c r="H179" s="24" t="str">
        <f>IF('tab1'!H179="","",'tab1'!H179)</f>
        <v>2.2. Inwestycje profilowane – wsparcie dotacyjne</v>
      </c>
      <c r="I179" s="24" t="str">
        <f>IF('tab1'!I179="","",'tab1'!I179)</f>
        <v>2.2.1. Inwestycje profilowane – wsparcie dotacyjne</v>
      </c>
      <c r="J179" s="25">
        <f>IF('tab1'!J179="","",'tab1'!J179)</f>
        <v>1613100</v>
      </c>
      <c r="K179" s="25">
        <f>IF('tab1'!K179="","",'tab1'!K179)</f>
        <v>1311463.4099999999</v>
      </c>
      <c r="L179" s="25">
        <f>IF('tab1'!L179="","",'tab1'!L179)</f>
        <v>629502.43999999994</v>
      </c>
      <c r="M179" s="26">
        <f>IF('tab1'!M179="","",'tab1'!M179)</f>
        <v>48.000000244002202</v>
      </c>
      <c r="N179" s="24" t="str">
        <f>IF('tab1'!N179="","",'tab1'!N179)</f>
        <v>01 Dotacja bezzwrotna</v>
      </c>
      <c r="O179" s="24" t="str">
        <f>IF('tab1'!O179="","",'tab1'!O179)</f>
        <v>Miejsca realizacji do uzupełnienia ręcznego z raportu uzupełniającego!</v>
      </c>
      <c r="P179" s="24" t="str">
        <f>IF('tab1'!P179="","",'tab1'!P179)</f>
        <v>01 Duże obszary miejskie (o ludności &gt;50 000 i dużej gęstości zaludnienia)</v>
      </c>
      <c r="Q179" s="27">
        <f>IF('tab1'!Q179="","",'tab1'!Q179)</f>
        <v>43040</v>
      </c>
      <c r="R179" s="27">
        <f>IF('tab1'!R179="","",'tab1'!R179)</f>
        <v>44834</v>
      </c>
      <c r="S179" s="24" t="str">
        <f>IF('tab1'!S179="","",'tab1'!S179)</f>
        <v>Konkursowy</v>
      </c>
      <c r="T179" s="24" t="str">
        <f>IF('tab1'!T179="","",'tab1'!T179)</f>
        <v>20 Opieka zdrowotna</v>
      </c>
      <c r="U179" s="24" t="str">
        <f>IF('tab1'!U179="","",'tab1'!U179)</f>
        <v>067 Rozwój działalności MŚP, wsparcie przedsiębiorczości i tworzenia przedsiębiorstw (w tym wsparcie dla przedsiębiorstw typu spin-off i spin-out)</v>
      </c>
      <c r="V179" s="24" t="str">
        <f>IF('tab1'!V179="","",'tab1'!V179)</f>
        <v>03 Wzmacnianie konkurencyjności małych i średnich przedsiębiorstw (MŚP)</v>
      </c>
      <c r="W179" s="24" t="str">
        <f>IF('tab1'!W179="","",'tab1'!W179)</f>
        <v>Projekt nie jest realizowany w ramach EFS</v>
      </c>
      <c r="X179" s="24" t="str">
        <f>IF('tab1'!X179="","",'tab1'!X179)</f>
        <v>Nie dotyczy</v>
      </c>
      <c r="Y179" s="33"/>
      <c r="Z179" s="34" t="str">
        <f>VLOOKUP(C179,przeliczenia!C:D,2,FALSE)</f>
        <v>WOJ.: POMORSKIE, POW.: Gdańsk, GM.: Gdańsk</v>
      </c>
    </row>
    <row r="180" spans="1:26" ht="90" hidden="1" x14ac:dyDescent="0.25">
      <c r="A180" s="24" t="str">
        <f>IF('tab1'!A180="","",'tab1'!A180)</f>
        <v>Niwelowanie skutków pandemii dla przedsiębiorstwa poprzez wykonanie rozbudowy i remontu obiektu oraz zakup wyposażenia, co umożliwi spełnienie wymogów sanitarnych oraz poprawę jakości i ilości usług i zwiększenie dochodu.</v>
      </c>
      <c r="B180" s="24"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24" t="str">
        <f>IF('tab1'!C180="","",'tab1'!C180)</f>
        <v>RPPM.02.02.01-22-0072/20</v>
      </c>
      <c r="D180" s="24" t="str">
        <f>IF('tab1'!D180="","",'tab1'!D180)</f>
        <v>MAGDALENA DREWA GOŚCINIEC ZACISZE</v>
      </c>
      <c r="E180" s="24" t="str">
        <f>IF('tab1'!E180="","",'tab1'!E180)</f>
        <v>EFRR</v>
      </c>
      <c r="F180" s="24" t="str">
        <f>IF('tab1'!F180="","",'tab1'!F180)</f>
        <v>Regionalny Program Operacyjny Województwa Pomorskiego na lata 2014-2020</v>
      </c>
      <c r="G180" s="24" t="str">
        <f>IF('tab1'!G180="","",'tab1'!G180)</f>
        <v>2. Przedsiębiorstwa</v>
      </c>
      <c r="H180" s="24" t="str">
        <f>IF('tab1'!H180="","",'tab1'!H180)</f>
        <v>2.2. Inwestycje profilowane – wsparcie dotacyjne</v>
      </c>
      <c r="I180" s="24" t="str">
        <f>IF('tab1'!I180="","",'tab1'!I180)</f>
        <v>2.2.1. Inwestycje profilowane – wsparcie dotacyjne</v>
      </c>
      <c r="J180" s="25">
        <f>IF('tab1'!J180="","",'tab1'!J180)</f>
        <v>290361.77</v>
      </c>
      <c r="K180" s="25">
        <f>IF('tab1'!K180="","",'tab1'!K180)</f>
        <v>290361.77</v>
      </c>
      <c r="L180" s="25">
        <f>IF('tab1'!L180="","",'tab1'!L180)</f>
        <v>250000</v>
      </c>
      <c r="M180" s="26">
        <f>IF('tab1'!M180="","",'tab1'!M180)</f>
        <v>86.099488923765705</v>
      </c>
      <c r="N180" s="24" t="str">
        <f>IF('tab1'!N180="","",'tab1'!N180)</f>
        <v>01 Dotacja bezzwrotna</v>
      </c>
      <c r="O180" s="24" t="str">
        <f>IF('tab1'!O180="","",'tab1'!O180)</f>
        <v>Miejsca realizacji do uzupełnienia ręcznego z raportu uzupełniającego!</v>
      </c>
      <c r="P180" s="24" t="str">
        <f>IF('tab1'!P180="","",'tab1'!P180)</f>
        <v>03 Obszary wiejskie (o małej gęstości zaludnienia)</v>
      </c>
      <c r="Q180" s="27">
        <f>IF('tab1'!Q180="","",'tab1'!Q180)</f>
        <v>44013</v>
      </c>
      <c r="R180" s="27">
        <f>IF('tab1'!R180="","",'tab1'!R180)</f>
        <v>45291</v>
      </c>
      <c r="S180" s="24" t="str">
        <f>IF('tab1'!S180="","",'tab1'!S180)</f>
        <v>Nadzwyczajny</v>
      </c>
      <c r="T180" s="24" t="str">
        <f>IF('tab1'!T180="","",'tab1'!T180)</f>
        <v>15 Turystyka oraz działalność związana z zakwaterowaniem i usługami gastronomicznymi</v>
      </c>
      <c r="U180" s="24" t="str">
        <f>IF('tab1'!U180="","",'tab1'!U180)</f>
        <v>067 Rozwój działalności MŚP, wsparcie przedsiębiorczości i tworzenia przedsiębiorstw (w tym wsparcie dla przedsiębiorstw typu spin-off i spin-out)</v>
      </c>
      <c r="V180" s="24" t="str">
        <f>IF('tab1'!V180="","",'tab1'!V180)</f>
        <v>03 Wzmacnianie konkurencyjności małych i średnich przedsiębiorstw (MŚP)</v>
      </c>
      <c r="W180" s="24" t="str">
        <f>IF('tab1'!W180="","",'tab1'!W180)</f>
        <v>Projekt nie jest realizowany w ramach EFS</v>
      </c>
      <c r="X180" s="24" t="str">
        <f>IF('tab1'!X180="","",'tab1'!X180)</f>
        <v>Nie dotyczy</v>
      </c>
      <c r="Y180" s="33"/>
      <c r="Z180" s="34" t="str">
        <f>VLOOKUP(C180,przeliczenia!C:D,2,FALSE)</f>
        <v>WOJ.: POMORSKIE, POW.: kartuski, GM.: Chmielno</v>
      </c>
    </row>
    <row r="181" spans="1:26" ht="90" x14ac:dyDescent="0.25">
      <c r="A181" s="24" t="str">
        <f>IF('tab1'!A181="","",'tab1'!A181)</f>
        <v>Zwiększenie mocy produkcyjnej i jakości świadczonych usług centrum danych Artnet poprzez zakup infrastruktury do serwerowni</v>
      </c>
      <c r="B181" s="24"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24" t="str">
        <f>IF('tab1'!C181="","",'tab1'!C181)</f>
        <v>RPPM.02.02.01-22-0073/17</v>
      </c>
      <c r="D181" s="24" t="str">
        <f>IF('tab1'!D181="","",'tab1'!D181)</f>
        <v>ARTNET SPÓŁKA Z OGRANICZONĄ ODPOWIEDZIALNOŚCIĄ</v>
      </c>
      <c r="E181" s="24" t="str">
        <f>IF('tab1'!E181="","",'tab1'!E181)</f>
        <v>EFRR</v>
      </c>
      <c r="F181" s="24" t="str">
        <f>IF('tab1'!F181="","",'tab1'!F181)</f>
        <v>Regionalny Program Operacyjny Województwa Pomorskiego na lata 2014-2020</v>
      </c>
      <c r="G181" s="24" t="str">
        <f>IF('tab1'!G181="","",'tab1'!G181)</f>
        <v>2. Przedsiębiorstwa</v>
      </c>
      <c r="H181" s="24" t="str">
        <f>IF('tab1'!H181="","",'tab1'!H181)</f>
        <v>2.2. Inwestycje profilowane – wsparcie dotacyjne</v>
      </c>
      <c r="I181" s="24" t="str">
        <f>IF('tab1'!I181="","",'tab1'!I181)</f>
        <v>2.2.1. Inwestycje profilowane – wsparcie dotacyjne</v>
      </c>
      <c r="J181" s="25">
        <f>IF('tab1'!J181="","",'tab1'!J181)</f>
        <v>622786.34</v>
      </c>
      <c r="K181" s="25">
        <f>IF('tab1'!K181="","",'tab1'!K181)</f>
        <v>419200</v>
      </c>
      <c r="L181" s="25">
        <f>IF('tab1'!L181="","",'tab1'!L181)</f>
        <v>209180.79999999999</v>
      </c>
      <c r="M181" s="26">
        <f>IF('tab1'!M181="","",'tab1'!M181)</f>
        <v>49.9</v>
      </c>
      <c r="N181" s="24" t="str">
        <f>IF('tab1'!N181="","",'tab1'!N181)</f>
        <v>01 Dotacja bezzwrotna</v>
      </c>
      <c r="O181" s="24" t="str">
        <f>IF('tab1'!O181="","",'tab1'!O181)</f>
        <v>Miejsca realizacji do uzupełnienia ręcznego z raportu uzupełniającego!</v>
      </c>
      <c r="P181" s="24" t="str">
        <f>IF('tab1'!P181="","",'tab1'!P181)</f>
        <v>01 Duże obszary miejskie (o ludności &gt;50 000 i dużej gęstości zaludnienia)</v>
      </c>
      <c r="Q181" s="27">
        <f>IF('tab1'!Q181="","",'tab1'!Q181)</f>
        <v>42810</v>
      </c>
      <c r="R181" s="27">
        <f>IF('tab1'!R181="","",'tab1'!R181)</f>
        <v>44135</v>
      </c>
      <c r="S181" s="24" t="str">
        <f>IF('tab1'!S181="","",'tab1'!S181)</f>
        <v>Konkursowy</v>
      </c>
      <c r="T181" s="24" t="str">
        <f>IF('tab1'!T181="","",'tab1'!T181)</f>
        <v>24 Inne niewyszczególnione usługi</v>
      </c>
      <c r="U181" s="24" t="str">
        <f>IF('tab1'!U181="","",'tab1'!U181)</f>
        <v>067 Rozwój działalności MŚP, wsparcie przedsiębiorczości i tworzenia przedsiębiorstw (w tym wsparcie dla przedsiębiorstw typu spin-off i spin-out)</v>
      </c>
      <c r="V181" s="24" t="str">
        <f>IF('tab1'!V181="","",'tab1'!V181)</f>
        <v>03 Wzmacnianie konkurencyjności małych i średnich przedsiębiorstw (MŚP)</v>
      </c>
      <c r="W181" s="24" t="str">
        <f>IF('tab1'!W181="","",'tab1'!W181)</f>
        <v>Projekt nie jest realizowany w ramach EFS</v>
      </c>
      <c r="X181" s="24" t="str">
        <f>IF('tab1'!X181="","",'tab1'!X181)</f>
        <v>Nie dotyczy</v>
      </c>
      <c r="Y181" s="33"/>
      <c r="Z181" s="34" t="str">
        <f>VLOOKUP(C181,przeliczenia!C:D,2,FALSE)</f>
        <v>WOJ.: POMORSKIE, POW.: Gdańsk, GM.: Gdańsk</v>
      </c>
    </row>
    <row r="182" spans="1:26" ht="90" hidden="1" x14ac:dyDescent="0.25">
      <c r="A182" s="24" t="str">
        <f>IF('tab1'!A182="","",'tab1'!A182)</f>
        <v>Kino Kameralne Cafe - zakup wyposażenia niezbędne do dostosowania obiektów do wymogów sanitarnych i obsługi klienta w warunkach zagrożenia epidemiologicznego.</v>
      </c>
      <c r="B182" s="24"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24" t="str">
        <f>IF('tab1'!C182="","",'tab1'!C182)</f>
        <v>RPPM.02.02.01-22-0073/20</v>
      </c>
      <c r="D182" s="24" t="str">
        <f>IF('tab1'!D182="","",'tab1'!D182)</f>
        <v>BAIS PIOTR GŁADKOWSKI</v>
      </c>
      <c r="E182" s="24" t="str">
        <f>IF('tab1'!E182="","",'tab1'!E182)</f>
        <v>EFRR</v>
      </c>
      <c r="F182" s="24" t="str">
        <f>IF('tab1'!F182="","",'tab1'!F182)</f>
        <v>Regionalny Program Operacyjny Województwa Pomorskiego na lata 2014-2020</v>
      </c>
      <c r="G182" s="24" t="str">
        <f>IF('tab1'!G182="","",'tab1'!G182)</f>
        <v>2. Przedsiębiorstwa</v>
      </c>
      <c r="H182" s="24" t="str">
        <f>IF('tab1'!H182="","",'tab1'!H182)</f>
        <v>2.2. Inwestycje profilowane – wsparcie dotacyjne</v>
      </c>
      <c r="I182" s="24" t="str">
        <f>IF('tab1'!I182="","",'tab1'!I182)</f>
        <v>2.2.1. Inwestycje profilowane – wsparcie dotacyjne</v>
      </c>
      <c r="J182" s="25">
        <f>IF('tab1'!J182="","",'tab1'!J182)</f>
        <v>150000</v>
      </c>
      <c r="K182" s="25">
        <f>IF('tab1'!K182="","",'tab1'!K182)</f>
        <v>150000</v>
      </c>
      <c r="L182" s="25">
        <f>IF('tab1'!L182="","",'tab1'!L182)</f>
        <v>127500</v>
      </c>
      <c r="M182" s="26">
        <f>IF('tab1'!M182="","",'tab1'!M182)</f>
        <v>85</v>
      </c>
      <c r="N182" s="24" t="str">
        <f>IF('tab1'!N182="","",'tab1'!N182)</f>
        <v>01 Dotacja bezzwrotna</v>
      </c>
      <c r="O182" s="24" t="str">
        <f>IF('tab1'!O182="","",'tab1'!O182)</f>
        <v>Miejsca realizacji do uzupełnienia ręcznego z raportu uzupełniającego!</v>
      </c>
      <c r="P182" s="24" t="str">
        <f>IF('tab1'!P182="","",'tab1'!P182)</f>
        <v>01 Duże obszary miejskie (o ludności &gt;50 000 i dużej gęstości zaludnienia)</v>
      </c>
      <c r="Q182" s="27">
        <f>IF('tab1'!Q182="","",'tab1'!Q182)</f>
        <v>44013</v>
      </c>
      <c r="R182" s="27">
        <f>IF('tab1'!R182="","",'tab1'!R182)</f>
        <v>44227</v>
      </c>
      <c r="S182" s="24" t="str">
        <f>IF('tab1'!S182="","",'tab1'!S182)</f>
        <v>Nadzwyczajny</v>
      </c>
      <c r="T182" s="24" t="str">
        <f>IF('tab1'!T182="","",'tab1'!T182)</f>
        <v>23 Sztuka, rozrywka, sektor kreatywny i rekreacja</v>
      </c>
      <c r="U182" s="24" t="str">
        <f>IF('tab1'!U182="","",'tab1'!U182)</f>
        <v>067 Rozwój działalności MŚP, wsparcie przedsiębiorczości i tworzenia przedsiębiorstw (w tym wsparcie dla przedsiębiorstw typu spin-off i spin-out)</v>
      </c>
      <c r="V182" s="24" t="str">
        <f>IF('tab1'!V182="","",'tab1'!V182)</f>
        <v>03 Wzmacnianie konkurencyjności małych i średnich przedsiębiorstw (MŚP)</v>
      </c>
      <c r="W182" s="24" t="str">
        <f>IF('tab1'!W182="","",'tab1'!W182)</f>
        <v>Projekt nie jest realizowany w ramach EFS</v>
      </c>
      <c r="X182" s="24" t="str">
        <f>IF('tab1'!X182="","",'tab1'!X182)</f>
        <v>Nie dotyczy</v>
      </c>
      <c r="Y182" s="33"/>
      <c r="Z182" s="34" t="str">
        <f>VLOOKUP(C182,przeliczenia!C:D,2,FALSE)</f>
        <v>WOJ.: POMORSKIE, POW.: Gdańsk, GM.: Gdańsk</v>
      </c>
    </row>
    <row r="183" spans="1:26" ht="90" hidden="1" x14ac:dyDescent="0.25">
      <c r="A183" s="24" t="str">
        <f>IF('tab1'!A183="","",'tab1'!A183)</f>
        <v>Dostosowanie do nowej sytuacji związanej z Covid-19 Biura Turystycznego Czerwiński Travel s.c. poprzez wprowadzenie nowych i ulepszenie dotychczasowych usług.</v>
      </c>
      <c r="B183" s="24"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24" t="str">
        <f>IF('tab1'!C183="","",'tab1'!C183)</f>
        <v>RPPM.02.02.01-22-0074/20</v>
      </c>
      <c r="D183" s="24" t="str">
        <f>IF('tab1'!D183="","",'tab1'!D183)</f>
        <v>BIURO TURYSTYCZNE CZERWIŃSKI TRAVEL SP. Z O.O.</v>
      </c>
      <c r="E183" s="24" t="str">
        <f>IF('tab1'!E183="","",'tab1'!E183)</f>
        <v>EFRR</v>
      </c>
      <c r="F183" s="24" t="str">
        <f>IF('tab1'!F183="","",'tab1'!F183)</f>
        <v>Regionalny Program Operacyjny Województwa Pomorskiego na lata 2014-2020</v>
      </c>
      <c r="G183" s="24" t="str">
        <f>IF('tab1'!G183="","",'tab1'!G183)</f>
        <v>2. Przedsiębiorstwa</v>
      </c>
      <c r="H183" s="24" t="str">
        <f>IF('tab1'!H183="","",'tab1'!H183)</f>
        <v>2.2. Inwestycje profilowane – wsparcie dotacyjne</v>
      </c>
      <c r="I183" s="24" t="str">
        <f>IF('tab1'!I183="","",'tab1'!I183)</f>
        <v>2.2.1. Inwestycje profilowane – wsparcie dotacyjne</v>
      </c>
      <c r="J183" s="25">
        <f>IF('tab1'!J183="","",'tab1'!J183)</f>
        <v>250000</v>
      </c>
      <c r="K183" s="25">
        <f>IF('tab1'!K183="","",'tab1'!K183)</f>
        <v>250000</v>
      </c>
      <c r="L183" s="25">
        <f>IF('tab1'!L183="","",'tab1'!L183)</f>
        <v>220300</v>
      </c>
      <c r="M183" s="26">
        <f>IF('tab1'!M183="","",'tab1'!M183)</f>
        <v>88.12</v>
      </c>
      <c r="N183" s="24" t="str">
        <f>IF('tab1'!N183="","",'tab1'!N183)</f>
        <v>01 Dotacja bezzwrotna</v>
      </c>
      <c r="O183" s="24" t="str">
        <f>IF('tab1'!O183="","",'tab1'!O183)</f>
        <v>Miejsca realizacji do uzupełnienia ręcznego z raportu uzupełniającego!</v>
      </c>
      <c r="P183" s="24" t="str">
        <f>IF('tab1'!P183="","",'tab1'!P183)</f>
        <v>01 Duże obszary miejskie (o ludności &gt;50 000 i dużej gęstości zaludnienia)</v>
      </c>
      <c r="Q183" s="27">
        <f>IF('tab1'!Q183="","",'tab1'!Q183)</f>
        <v>44006</v>
      </c>
      <c r="R183" s="27">
        <f>IF('tab1'!R183="","",'tab1'!R183)</f>
        <v>44377</v>
      </c>
      <c r="S183" s="24" t="str">
        <f>IF('tab1'!S183="","",'tab1'!S183)</f>
        <v>Nadzwyczajny</v>
      </c>
      <c r="T183" s="24" t="str">
        <f>IF('tab1'!T183="","",'tab1'!T183)</f>
        <v>15 Turystyka oraz działalność związana z zakwaterowaniem i usługami gastronomicznymi</v>
      </c>
      <c r="U183" s="24" t="str">
        <f>IF('tab1'!U183="","",'tab1'!U183)</f>
        <v>067 Rozwój działalności MŚP, wsparcie przedsiębiorczości i tworzenia przedsiębiorstw (w tym wsparcie dla przedsiębiorstw typu spin-off i spin-out)</v>
      </c>
      <c r="V183" s="24" t="str">
        <f>IF('tab1'!V183="","",'tab1'!V183)</f>
        <v>03 Wzmacnianie konkurencyjności małych i średnich przedsiębiorstw (MŚP)</v>
      </c>
      <c r="W183" s="24" t="str">
        <f>IF('tab1'!W183="","",'tab1'!W183)</f>
        <v>Projekt nie jest realizowany w ramach EFS</v>
      </c>
      <c r="X183" s="24" t="str">
        <f>IF('tab1'!X183="","",'tab1'!X183)</f>
        <v>Nie dotyczy</v>
      </c>
      <c r="Y183" s="33"/>
      <c r="Z183" s="34" t="str">
        <f>VLOOKUP(C183,przeliczenia!C:D,2,FALSE)</f>
        <v>WOJ.: POMORSKIE</v>
      </c>
    </row>
    <row r="184" spans="1:26" ht="78.75" hidden="1" x14ac:dyDescent="0.25">
      <c r="A184" s="24" t="str">
        <f>IF('tab1'!A184="","",'tab1'!A184)</f>
        <v>Przeciwdziałanie negatywnym skutkom wystąpienia epidemii COVID-19 w firmie GR3miasto</v>
      </c>
      <c r="B184" s="24"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24" t="str">
        <f>IF('tab1'!C184="","",'tab1'!C184)</f>
        <v>RPPM.02.02.01-22-0075/20</v>
      </c>
      <c r="D184" s="24" t="str">
        <f>IF('tab1'!D184="","",'tab1'!D184)</f>
        <v>KRZYSZTOF KOCHANOWICZ GRUPA REKREACYJNA 3 MIASTO</v>
      </c>
      <c r="E184" s="24" t="str">
        <f>IF('tab1'!E184="","",'tab1'!E184)</f>
        <v>EFRR</v>
      </c>
      <c r="F184" s="24" t="str">
        <f>IF('tab1'!F184="","",'tab1'!F184)</f>
        <v>Regionalny Program Operacyjny Województwa Pomorskiego na lata 2014-2020</v>
      </c>
      <c r="G184" s="24" t="str">
        <f>IF('tab1'!G184="","",'tab1'!G184)</f>
        <v>2. Przedsiębiorstwa</v>
      </c>
      <c r="H184" s="24" t="str">
        <f>IF('tab1'!H184="","",'tab1'!H184)</f>
        <v>2.2. Inwestycje profilowane – wsparcie dotacyjne</v>
      </c>
      <c r="I184" s="24" t="str">
        <f>IF('tab1'!I184="","",'tab1'!I184)</f>
        <v>2.2.1. Inwestycje profilowane – wsparcie dotacyjne</v>
      </c>
      <c r="J184" s="25">
        <f>IF('tab1'!J184="","",'tab1'!J184)</f>
        <v>33556.35</v>
      </c>
      <c r="K184" s="25">
        <f>IF('tab1'!K184="","",'tab1'!K184)</f>
        <v>33556.35</v>
      </c>
      <c r="L184" s="25">
        <f>IF('tab1'!L184="","",'tab1'!L184)</f>
        <v>30027.9</v>
      </c>
      <c r="M184" s="26">
        <f>IF('tab1'!M184="","",'tab1'!M184)</f>
        <v>89.485000603462495</v>
      </c>
      <c r="N184" s="24" t="str">
        <f>IF('tab1'!N184="","",'tab1'!N184)</f>
        <v>01 Dotacja bezzwrotna</v>
      </c>
      <c r="O184" s="24" t="str">
        <f>IF('tab1'!O184="","",'tab1'!O184)</f>
        <v>Miejsca realizacji do uzupełnienia ręcznego z raportu uzupełniającego!</v>
      </c>
      <c r="P184" s="24" t="str">
        <f>IF('tab1'!P184="","",'tab1'!P184)</f>
        <v>03 Obszary wiejskie (o małej gęstości zaludnienia)</v>
      </c>
      <c r="Q184" s="27">
        <f>IF('tab1'!Q184="","",'tab1'!Q184)</f>
        <v>44013</v>
      </c>
      <c r="R184" s="27">
        <f>IF('tab1'!R184="","",'tab1'!R184)</f>
        <v>44196</v>
      </c>
      <c r="S184" s="24" t="str">
        <f>IF('tab1'!S184="","",'tab1'!S184)</f>
        <v>Nadzwyczajny</v>
      </c>
      <c r="T184" s="24" t="str">
        <f>IF('tab1'!T184="","",'tab1'!T184)</f>
        <v>15 Turystyka oraz działalność związana z zakwaterowaniem i usługami gastronomicznymi</v>
      </c>
      <c r="U184" s="24" t="str">
        <f>IF('tab1'!U184="","",'tab1'!U184)</f>
        <v>067 Rozwój działalności MŚP, wsparcie przedsiębiorczości i tworzenia przedsiębiorstw (w tym wsparcie dla przedsiębiorstw typu spin-off i spin-out)</v>
      </c>
      <c r="V184" s="24" t="str">
        <f>IF('tab1'!V184="","",'tab1'!V184)</f>
        <v>03 Wzmacnianie konkurencyjności małych i średnich przedsiębiorstw (MŚP)</v>
      </c>
      <c r="W184" s="24" t="str">
        <f>IF('tab1'!W184="","",'tab1'!W184)</f>
        <v>Projekt nie jest realizowany w ramach EFS</v>
      </c>
      <c r="X184" s="24" t="str">
        <f>IF('tab1'!X184="","",'tab1'!X184)</f>
        <v>Nie dotyczy</v>
      </c>
      <c r="Y184" s="33"/>
      <c r="Z184" s="34" t="str">
        <f>VLOOKUP(C184,przeliczenia!C:D,2,FALSE)</f>
        <v>WOJ.: POMORSKIE, POW.: kartuski, GM.: Żukowo</v>
      </c>
    </row>
    <row r="185" spans="1:26" ht="90" x14ac:dyDescent="0.25">
      <c r="A185" s="24" t="str">
        <f>IF('tab1'!A185="","",'tab1'!A185)</f>
        <v>Powstanie innowacyjnej platformy sprzedażowo- projektowej oraz Centrum Transferu Technologii (z autoryzowaną i certyfikowaną platformą szkoleniową) jako gwarancja podniesienia konkurencyjności firmy Masters Sp. z o.o.</v>
      </c>
      <c r="B185" s="24"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24" t="str">
        <f>IF('tab1'!C185="","",'tab1'!C185)</f>
        <v>RPPM.02.02.01-22-0077/16</v>
      </c>
      <c r="D185" s="24" t="str">
        <f>IF('tab1'!D185="","",'tab1'!D185)</f>
        <v>MASTERS SP. Z O.O.</v>
      </c>
      <c r="E185" s="24" t="str">
        <f>IF('tab1'!E185="","",'tab1'!E185)</f>
        <v>EFRR</v>
      </c>
      <c r="F185" s="24" t="str">
        <f>IF('tab1'!F185="","",'tab1'!F185)</f>
        <v>Regionalny Program Operacyjny Województwa Pomorskiego na lata 2014-2020</v>
      </c>
      <c r="G185" s="24" t="str">
        <f>IF('tab1'!G185="","",'tab1'!G185)</f>
        <v>2. Przedsiębiorstwa</v>
      </c>
      <c r="H185" s="24" t="str">
        <f>IF('tab1'!H185="","",'tab1'!H185)</f>
        <v>2.2. Inwestycje profilowane – wsparcie dotacyjne</v>
      </c>
      <c r="I185" s="24" t="str">
        <f>IF('tab1'!I185="","",'tab1'!I185)</f>
        <v>2.2.1. Inwestycje profilowane – wsparcie dotacyjne</v>
      </c>
      <c r="J185" s="25">
        <f>IF('tab1'!J185="","",'tab1'!J185)</f>
        <v>1858976.49</v>
      </c>
      <c r="K185" s="25">
        <f>IF('tab1'!K185="","",'tab1'!K185)</f>
        <v>1400000</v>
      </c>
      <c r="L185" s="25">
        <f>IF('tab1'!L185="","",'tab1'!L185)</f>
        <v>623000</v>
      </c>
      <c r="M185" s="26">
        <f>IF('tab1'!M185="","",'tab1'!M185)</f>
        <v>44.5</v>
      </c>
      <c r="N185" s="24" t="str">
        <f>IF('tab1'!N185="","",'tab1'!N185)</f>
        <v>01 Dotacja bezzwrotna</v>
      </c>
      <c r="O185" s="24" t="str">
        <f>IF('tab1'!O185="","",'tab1'!O185)</f>
        <v>Miejsca realizacji do uzupełnienia ręcznego z raportu uzupełniającego!</v>
      </c>
      <c r="P185" s="24" t="str">
        <f>IF('tab1'!P185="","",'tab1'!P185)</f>
        <v>01 Duże obszary miejskie (o ludności &gt;50 000 i dużej gęstości zaludnienia)</v>
      </c>
      <c r="Q185" s="27">
        <f>IF('tab1'!Q185="","",'tab1'!Q185)</f>
        <v>42522</v>
      </c>
      <c r="R185" s="27">
        <f>IF('tab1'!R185="","",'tab1'!R185)</f>
        <v>44651</v>
      </c>
      <c r="S185" s="24" t="str">
        <f>IF('tab1'!S185="","",'tab1'!S185)</f>
        <v>Konkursowy</v>
      </c>
      <c r="T185" s="24" t="str">
        <f>IF('tab1'!T185="","",'tab1'!T185)</f>
        <v>06 Produkcja komputerów, wyrobów elektronicznych i optycznych</v>
      </c>
      <c r="U185" s="24" t="str">
        <f>IF('tab1'!U185="","",'tab1'!U185)</f>
        <v>067 Rozwój działalności MŚP, wsparcie przedsiębiorczości i tworzenia przedsiębiorstw (w tym wsparcie dla przedsiębiorstw typu spin-off i spin-out)</v>
      </c>
      <c r="V185" s="24" t="str">
        <f>IF('tab1'!V185="","",'tab1'!V185)</f>
        <v>03 Wzmacnianie konkurencyjności małych i średnich przedsiębiorstw (MŚP)</v>
      </c>
      <c r="W185" s="24" t="str">
        <f>IF('tab1'!W185="","",'tab1'!W185)</f>
        <v>Projekt nie jest realizowany w ramach EFS</v>
      </c>
      <c r="X185" s="24" t="str">
        <f>IF('tab1'!X185="","",'tab1'!X185)</f>
        <v>Nie dotyczy</v>
      </c>
      <c r="Y185" s="33"/>
      <c r="Z185" s="34" t="str">
        <f>VLOOKUP(C185,przeliczenia!C:D,2,FALSE)</f>
        <v>Cały Kraj</v>
      </c>
    </row>
    <row r="186" spans="1:26" ht="90" x14ac:dyDescent="0.25">
      <c r="A186" s="24" t="str">
        <f>IF('tab1'!A186="","",'tab1'!A186)</f>
        <v>Rozwój usług, produktów i podniesienie poziomu bezpieczeństwa danych wrażliwych w zakresie badań klinicznych w Centrum Badań Klinicznych PI-House sp. z o.o.</v>
      </c>
      <c r="B186" s="24"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24" t="str">
        <f>IF('tab1'!C186="","",'tab1'!C186)</f>
        <v>RPPM.02.02.01-22-0077/17</v>
      </c>
      <c r="D186" s="24" t="str">
        <f>IF('tab1'!D186="","",'tab1'!D186)</f>
        <v>CENTRUM BADAŃ KLINICZNYCH PI-HOUSE SP. Z O.O.</v>
      </c>
      <c r="E186" s="24" t="str">
        <f>IF('tab1'!E186="","",'tab1'!E186)</f>
        <v>EFRR</v>
      </c>
      <c r="F186" s="24" t="str">
        <f>IF('tab1'!F186="","",'tab1'!F186)</f>
        <v>Regionalny Program Operacyjny Województwa Pomorskiego na lata 2014-2020</v>
      </c>
      <c r="G186" s="24" t="str">
        <f>IF('tab1'!G186="","",'tab1'!G186)</f>
        <v>2. Przedsiębiorstwa</v>
      </c>
      <c r="H186" s="24" t="str">
        <f>IF('tab1'!H186="","",'tab1'!H186)</f>
        <v>2.2. Inwestycje profilowane – wsparcie dotacyjne</v>
      </c>
      <c r="I186" s="24" t="str">
        <f>IF('tab1'!I186="","",'tab1'!I186)</f>
        <v>2.2.1. Inwestycje profilowane – wsparcie dotacyjne</v>
      </c>
      <c r="J186" s="25">
        <f>IF('tab1'!J186="","",'tab1'!J186)</f>
        <v>196434</v>
      </c>
      <c r="K186" s="25">
        <f>IF('tab1'!K186="","",'tab1'!K186)</f>
        <v>103710</v>
      </c>
      <c r="L186" s="25">
        <f>IF('tab1'!L186="","",'tab1'!L186)</f>
        <v>50817.9</v>
      </c>
      <c r="M186" s="26">
        <f>IF('tab1'!M186="","",'tab1'!M186)</f>
        <v>49</v>
      </c>
      <c r="N186" s="24" t="str">
        <f>IF('tab1'!N186="","",'tab1'!N186)</f>
        <v>01 Dotacja bezzwrotna</v>
      </c>
      <c r="O186" s="24" t="str">
        <f>IF('tab1'!O186="","",'tab1'!O186)</f>
        <v>Miejsca realizacji do uzupełnienia ręcznego z raportu uzupełniającego!</v>
      </c>
      <c r="P186" s="24" t="str">
        <f>IF('tab1'!P186="","",'tab1'!P186)</f>
        <v>01 Duże obszary miejskie (o ludności &gt;50 000 i dużej gęstości zaludnienia)</v>
      </c>
      <c r="Q186" s="27">
        <f>IF('tab1'!Q186="","",'tab1'!Q186)</f>
        <v>43374</v>
      </c>
      <c r="R186" s="27">
        <f>IF('tab1'!R186="","",'tab1'!R186)</f>
        <v>43830</v>
      </c>
      <c r="S186" s="24" t="str">
        <f>IF('tab1'!S186="","",'tab1'!S186)</f>
        <v>Konkursowy</v>
      </c>
      <c r="T186" s="24" t="str">
        <f>IF('tab1'!T186="","",'tab1'!T186)</f>
        <v>24 Inne niewyszczególnione usługi</v>
      </c>
      <c r="U186" s="24" t="str">
        <f>IF('tab1'!U186="","",'tab1'!U186)</f>
        <v>067 Rozwój działalności MŚP, wsparcie przedsiębiorczości i tworzenia przedsiębiorstw (w tym wsparcie dla przedsiębiorstw typu spin-off i spin-out)</v>
      </c>
      <c r="V186" s="24" t="str">
        <f>IF('tab1'!V186="","",'tab1'!V186)</f>
        <v>03 Wzmacnianie konkurencyjności małych i średnich przedsiębiorstw (MŚP)</v>
      </c>
      <c r="W186" s="24" t="str">
        <f>IF('tab1'!W186="","",'tab1'!W186)</f>
        <v>Projekt nie jest realizowany w ramach EFS</v>
      </c>
      <c r="X186" s="24" t="str">
        <f>IF('tab1'!X186="","",'tab1'!X186)</f>
        <v>Nie dotyczy</v>
      </c>
      <c r="Y186" s="33"/>
      <c r="Z186" s="34" t="str">
        <f>VLOOKUP(C186,przeliczenia!C:D,2,FALSE)</f>
        <v>WOJ.: POMORSKIE, POW.: Gdańsk, GM.: Gdańsk</v>
      </c>
    </row>
    <row r="187" spans="1:26" ht="78.75" hidden="1" x14ac:dyDescent="0.25">
      <c r="A187" s="24" t="str">
        <f>IF('tab1'!A187="","",'tab1'!A187)</f>
        <v>Przeciwdziałanie negatywnym skutkom wystąpienia epidemii COVID-19 w firmie ZOMAX Aleksandra Aszyk</v>
      </c>
      <c r="B187" s="24"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24" t="str">
        <f>IF('tab1'!C187="","",'tab1'!C187)</f>
        <v>RPPM.02.02.01-22-0077/20</v>
      </c>
      <c r="D187" s="24" t="str">
        <f>IF('tab1'!D187="","",'tab1'!D187)</f>
        <v>ZOMAX ALEKSANDRA ASZYK</v>
      </c>
      <c r="E187" s="24" t="str">
        <f>IF('tab1'!E187="","",'tab1'!E187)</f>
        <v>EFRR</v>
      </c>
      <c r="F187" s="24" t="str">
        <f>IF('tab1'!F187="","",'tab1'!F187)</f>
        <v>Regionalny Program Operacyjny Województwa Pomorskiego na lata 2014-2020</v>
      </c>
      <c r="G187" s="24" t="str">
        <f>IF('tab1'!G187="","",'tab1'!G187)</f>
        <v>2. Przedsiębiorstwa</v>
      </c>
      <c r="H187" s="24" t="str">
        <f>IF('tab1'!H187="","",'tab1'!H187)</f>
        <v>2.2. Inwestycje profilowane – wsparcie dotacyjne</v>
      </c>
      <c r="I187" s="24" t="str">
        <f>IF('tab1'!I187="","",'tab1'!I187)</f>
        <v>2.2.1. Inwestycje profilowane – wsparcie dotacyjne</v>
      </c>
      <c r="J187" s="25">
        <f>IF('tab1'!J187="","",'tab1'!J187)</f>
        <v>289122.90999999997</v>
      </c>
      <c r="K187" s="25">
        <f>IF('tab1'!K187="","",'tab1'!K187)</f>
        <v>288244.01</v>
      </c>
      <c r="L187" s="25">
        <f>IF('tab1'!L187="","",'tab1'!L187)</f>
        <v>250000</v>
      </c>
      <c r="M187" s="26">
        <f>IF('tab1'!M187="","",'tab1'!M187)</f>
        <v>86.732071205920306</v>
      </c>
      <c r="N187" s="24" t="str">
        <f>IF('tab1'!N187="","",'tab1'!N187)</f>
        <v>01 Dotacja bezzwrotna</v>
      </c>
      <c r="O187" s="24" t="str">
        <f>IF('tab1'!O187="","",'tab1'!O187)</f>
        <v>Miejsca realizacji do uzupełnienia ręcznego z raportu uzupełniającego!</v>
      </c>
      <c r="P187" s="24" t="str">
        <f>IF('tab1'!P187="","",'tab1'!P187)</f>
        <v>03 Obszary wiejskie (o małej gęstości zaludnienia)</v>
      </c>
      <c r="Q187" s="27">
        <f>IF('tab1'!Q187="","",'tab1'!Q187)</f>
        <v>44013</v>
      </c>
      <c r="R187" s="27">
        <f>IF('tab1'!R187="","",'tab1'!R187)</f>
        <v>44804</v>
      </c>
      <c r="S187" s="24" t="str">
        <f>IF('tab1'!S187="","",'tab1'!S187)</f>
        <v>Nadzwyczajny</v>
      </c>
      <c r="T187" s="24" t="str">
        <f>IF('tab1'!T187="","",'tab1'!T187)</f>
        <v>15 Turystyka oraz działalność związana z zakwaterowaniem i usługami gastronomicznymi</v>
      </c>
      <c r="U187" s="24" t="str">
        <f>IF('tab1'!U187="","",'tab1'!U187)</f>
        <v>067 Rozwój działalności MŚP, wsparcie przedsiębiorczości i tworzenia przedsiębiorstw (w tym wsparcie dla przedsiębiorstw typu spin-off i spin-out)</v>
      </c>
      <c r="V187" s="24" t="str">
        <f>IF('tab1'!V187="","",'tab1'!V187)</f>
        <v>03 Wzmacnianie konkurencyjności małych i średnich przedsiębiorstw (MŚP)</v>
      </c>
      <c r="W187" s="24" t="str">
        <f>IF('tab1'!W187="","",'tab1'!W187)</f>
        <v>Projekt nie jest realizowany w ramach EFS</v>
      </c>
      <c r="X187" s="24" t="str">
        <f>IF('tab1'!X187="","",'tab1'!X187)</f>
        <v>Nie dotyczy</v>
      </c>
      <c r="Y187" s="33"/>
      <c r="Z187" s="34" t="str">
        <f>VLOOKUP(C187,przeliczenia!C:D,2,FALSE)</f>
        <v>WOJ.: POMORSKIE, POW.: lęborski, GM.: Wicko</v>
      </c>
    </row>
    <row r="188" spans="1:26" ht="90" x14ac:dyDescent="0.25">
      <c r="A188" s="24" t="str">
        <f>IF('tab1'!A188="","",'tab1'!A188)</f>
        <v>Zwiększenie konkurencyjności przedsiębiorstwa Bracia Bertrand poprzez wprowadzenie na rynek innowacyjnych okien dla budownictwa efektywnego energetycznie</v>
      </c>
      <c r="B188" s="24"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24" t="str">
        <f>IF('tab1'!C188="","",'tab1'!C188)</f>
        <v>RPPM.02.02.01-22-0078/16</v>
      </c>
      <c r="D188" s="24" t="str">
        <f>IF('tab1'!D188="","",'tab1'!D188)</f>
        <v>BERTRAND SPÓŁKA Z OGRANICZONĄ ODPOWIEDZIALNOŚCIĄ SPÓŁKA KOMANDYTOWA</v>
      </c>
      <c r="E188" s="24" t="str">
        <f>IF('tab1'!E188="","",'tab1'!E188)</f>
        <v>EFRR</v>
      </c>
      <c r="F188" s="24" t="str">
        <f>IF('tab1'!F188="","",'tab1'!F188)</f>
        <v>Regionalny Program Operacyjny Województwa Pomorskiego na lata 2014-2020</v>
      </c>
      <c r="G188" s="24" t="str">
        <f>IF('tab1'!G188="","",'tab1'!G188)</f>
        <v>2. Przedsiębiorstwa</v>
      </c>
      <c r="H188" s="24" t="str">
        <f>IF('tab1'!H188="","",'tab1'!H188)</f>
        <v>2.2. Inwestycje profilowane – wsparcie dotacyjne</v>
      </c>
      <c r="I188" s="24" t="str">
        <f>IF('tab1'!I188="","",'tab1'!I188)</f>
        <v>2.2.1. Inwestycje profilowane – wsparcie dotacyjne</v>
      </c>
      <c r="J188" s="25">
        <f>IF('tab1'!J188="","",'tab1'!J188)</f>
        <v>1995000</v>
      </c>
      <c r="K188" s="25">
        <f>IF('tab1'!K188="","",'tab1'!K188)</f>
        <v>1995000</v>
      </c>
      <c r="L188" s="25">
        <f>IF('tab1'!L188="","",'tab1'!L188)</f>
        <v>796005</v>
      </c>
      <c r="M188" s="26">
        <f>IF('tab1'!M188="","",'tab1'!M188)</f>
        <v>39.9</v>
      </c>
      <c r="N188" s="24" t="str">
        <f>IF('tab1'!N188="","",'tab1'!N188)</f>
        <v>01 Dotacja bezzwrotna</v>
      </c>
      <c r="O188" s="24" t="str">
        <f>IF('tab1'!O188="","",'tab1'!O188)</f>
        <v>Miejsca realizacji do uzupełnienia ręcznego z raportu uzupełniającego!</v>
      </c>
      <c r="P188" s="24" t="str">
        <f>IF('tab1'!P188="","",'tab1'!P188)</f>
        <v>03 Obszary wiejskie (o małej gęstości zaludnienia)</v>
      </c>
      <c r="Q188" s="27">
        <f>IF('tab1'!Q188="","",'tab1'!Q188)</f>
        <v>42552</v>
      </c>
      <c r="R188" s="27">
        <f>IF('tab1'!R188="","",'tab1'!R188)</f>
        <v>43616</v>
      </c>
      <c r="S188" s="24" t="str">
        <f>IF('tab1'!S188="","",'tab1'!S188)</f>
        <v>Konkursowy</v>
      </c>
      <c r="T188" s="24" t="str">
        <f>IF('tab1'!T188="","",'tab1'!T188)</f>
        <v>08 Budownictwo</v>
      </c>
      <c r="U188" s="24" t="str">
        <f>IF('tab1'!U188="","",'tab1'!U188)</f>
        <v>067 Rozwój działalności MŚP, wsparcie przedsiębiorczości i tworzenia przedsiębiorstw (w tym wsparcie dla przedsiębiorstw typu spin-off i spin-out)</v>
      </c>
      <c r="V188" s="24" t="str">
        <f>IF('tab1'!V188="","",'tab1'!V188)</f>
        <v>03 Wzmacnianie konkurencyjności małych i średnich przedsiębiorstw (MŚP)</v>
      </c>
      <c r="W188" s="24" t="str">
        <f>IF('tab1'!W188="","",'tab1'!W188)</f>
        <v>Projekt nie jest realizowany w ramach EFS</v>
      </c>
      <c r="X188" s="24" t="str">
        <f>IF('tab1'!X188="","",'tab1'!X188)</f>
        <v>Nie dotyczy</v>
      </c>
      <c r="Y188" s="33"/>
      <c r="Z188" s="34" t="str">
        <f>VLOOKUP(C188,przeliczenia!C:D,2,FALSE)</f>
        <v>WOJ.: POMORSKIE, POW.: wejherowski, GM.: Luzino</v>
      </c>
    </row>
    <row r="189" spans="1:26" ht="90" x14ac:dyDescent="0.25">
      <c r="A189" s="24" t="str">
        <f>IF('tab1'!A189="","",'tab1'!A189)</f>
        <v>„Rezydencja LIVE - centrum opieki, rehabilitacji i aktywizacji seniora”</v>
      </c>
      <c r="B189" s="24"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24" t="str">
        <f>IF('tab1'!C189="","",'tab1'!C189)</f>
        <v>RPPM.02.02.01-22-0078/17</v>
      </c>
      <c r="D189" s="24" t="str">
        <f>IF('tab1'!D189="","",'tab1'!D189)</f>
        <v>PRZEDSIĘBIORSTWO PRODUKCYJNO – HANDLOWO -USŁUGOWE POBŁOCKI PIOTR</v>
      </c>
      <c r="E189" s="24" t="str">
        <f>IF('tab1'!E189="","",'tab1'!E189)</f>
        <v>EFRR</v>
      </c>
      <c r="F189" s="24" t="str">
        <f>IF('tab1'!F189="","",'tab1'!F189)</f>
        <v>Regionalny Program Operacyjny Województwa Pomorskiego na lata 2014-2020</v>
      </c>
      <c r="G189" s="24" t="str">
        <f>IF('tab1'!G189="","",'tab1'!G189)</f>
        <v>2. Przedsiębiorstwa</v>
      </c>
      <c r="H189" s="24" t="str">
        <f>IF('tab1'!H189="","",'tab1'!H189)</f>
        <v>2.2. Inwestycje profilowane – wsparcie dotacyjne</v>
      </c>
      <c r="I189" s="24" t="str">
        <f>IF('tab1'!I189="","",'tab1'!I189)</f>
        <v>2.2.1. Inwestycje profilowane – wsparcie dotacyjne</v>
      </c>
      <c r="J189" s="25">
        <f>IF('tab1'!J189="","",'tab1'!J189)</f>
        <v>7351230</v>
      </c>
      <c r="K189" s="25">
        <f>IF('tab1'!K189="","",'tab1'!K189)</f>
        <v>2000000</v>
      </c>
      <c r="L189" s="25">
        <f>IF('tab1'!L189="","",'tab1'!L189)</f>
        <v>1050000</v>
      </c>
      <c r="M189" s="26">
        <f>IF('tab1'!M189="","",'tab1'!M189)</f>
        <v>52.5</v>
      </c>
      <c r="N189" s="24" t="str">
        <f>IF('tab1'!N189="","",'tab1'!N189)</f>
        <v>01 Dotacja bezzwrotna</v>
      </c>
      <c r="O189" s="24" t="str">
        <f>IF('tab1'!O189="","",'tab1'!O189)</f>
        <v>Miejsca realizacji do uzupełnienia ręcznego z raportu uzupełniającego!</v>
      </c>
      <c r="P189" s="24" t="str">
        <f>IF('tab1'!P189="","",'tab1'!P189)</f>
        <v>03 Obszary wiejskie (o małej gęstości zaludnienia)</v>
      </c>
      <c r="Q189" s="27">
        <f>IF('tab1'!Q189="","",'tab1'!Q189)</f>
        <v>42828</v>
      </c>
      <c r="R189" s="27">
        <f>IF('tab1'!R189="","",'tab1'!R189)</f>
        <v>44834</v>
      </c>
      <c r="S189" s="24" t="str">
        <f>IF('tab1'!S189="","",'tab1'!S189)</f>
        <v>Konkursowy</v>
      </c>
      <c r="T189" s="24" t="str">
        <f>IF('tab1'!T189="","",'tab1'!T189)</f>
        <v>24 Inne niewyszczególnione usługi</v>
      </c>
      <c r="U189" s="24" t="str">
        <f>IF('tab1'!U189="","",'tab1'!U189)</f>
        <v>067 Rozwój działalności MŚP, wsparcie przedsiębiorczości i tworzenia przedsiębiorstw (w tym wsparcie dla przedsiębiorstw typu spin-off i spin-out)</v>
      </c>
      <c r="V189" s="24" t="str">
        <f>IF('tab1'!V189="","",'tab1'!V189)</f>
        <v>03 Wzmacnianie konkurencyjności małych i średnich przedsiębiorstw (MŚP)</v>
      </c>
      <c r="W189" s="24" t="str">
        <f>IF('tab1'!W189="","",'tab1'!W189)</f>
        <v>Projekt nie jest realizowany w ramach EFS</v>
      </c>
      <c r="X189" s="24" t="str">
        <f>IF('tab1'!X189="","",'tab1'!X189)</f>
        <v>Nie dotyczy</v>
      </c>
      <c r="Y189" s="33"/>
      <c r="Z189" s="34" t="str">
        <f>VLOOKUP(C189,przeliczenia!C:D,2,FALSE)</f>
        <v>WOJ.: POMORSKIE, POW.: starogardzki, GM.: Starogard Gdański</v>
      </c>
    </row>
    <row r="190" spans="1:26" ht="67.5" hidden="1" x14ac:dyDescent="0.25">
      <c r="A190" s="24" t="str">
        <f>IF('tab1'!A190="","",'tab1'!A190)</f>
        <v>Adaptacja obiektu poprzez zabudowę 2 tarasów w celu przeciwdziałaniu negatywnym skutkom wystąpienia epidemii COVID-19 dla Willi Intryga w mieście Puck.</v>
      </c>
      <c r="B190" s="24"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24" t="str">
        <f>IF('tab1'!C190="","",'tab1'!C190)</f>
        <v>RPPM.02.02.01-22-0078/20</v>
      </c>
      <c r="D190" s="24" t="str">
        <f>IF('tab1'!D190="","",'tab1'!D190)</f>
        <v>EWELINA ELSZKOWSKA</v>
      </c>
      <c r="E190" s="24" t="str">
        <f>IF('tab1'!E190="","",'tab1'!E190)</f>
        <v>EFRR</v>
      </c>
      <c r="F190" s="24" t="str">
        <f>IF('tab1'!F190="","",'tab1'!F190)</f>
        <v>Regionalny Program Operacyjny Województwa Pomorskiego na lata 2014-2020</v>
      </c>
      <c r="G190" s="24" t="str">
        <f>IF('tab1'!G190="","",'tab1'!G190)</f>
        <v>2. Przedsiębiorstwa</v>
      </c>
      <c r="H190" s="24" t="str">
        <f>IF('tab1'!H190="","",'tab1'!H190)</f>
        <v>2.2. Inwestycje profilowane – wsparcie dotacyjne</v>
      </c>
      <c r="I190" s="24" t="str">
        <f>IF('tab1'!I190="","",'tab1'!I190)</f>
        <v>2.2.1. Inwestycje profilowane – wsparcie dotacyjne</v>
      </c>
      <c r="J190" s="25">
        <f>IF('tab1'!J190="","",'tab1'!J190)</f>
        <v>236775</v>
      </c>
      <c r="K190" s="25">
        <f>IF('tab1'!K190="","",'tab1'!K190)</f>
        <v>192500</v>
      </c>
      <c r="L190" s="25">
        <f>IF('tab1'!L190="","",'tab1'!L190)</f>
        <v>163625</v>
      </c>
      <c r="M190" s="26">
        <f>IF('tab1'!M190="","",'tab1'!M190)</f>
        <v>85</v>
      </c>
      <c r="N190" s="24" t="str">
        <f>IF('tab1'!N190="","",'tab1'!N190)</f>
        <v>01 Dotacja bezzwrotna</v>
      </c>
      <c r="O190" s="24" t="str">
        <f>IF('tab1'!O190="","",'tab1'!O190)</f>
        <v>Miejsca realizacji do uzupełnienia ręcznego z raportu uzupełniającego!</v>
      </c>
      <c r="P190" s="24" t="str">
        <f>IF('tab1'!P190="","",'tab1'!P190)</f>
        <v>02 Małe obszary miejskie (o ludności &gt;5 000 i średniej gęstości zaludnienia)</v>
      </c>
      <c r="Q190" s="27">
        <f>IF('tab1'!Q190="","",'tab1'!Q190)</f>
        <v>44006</v>
      </c>
      <c r="R190" s="27">
        <f>IF('tab1'!R190="","",'tab1'!R190)</f>
        <v>44834</v>
      </c>
      <c r="S190" s="24" t="str">
        <f>IF('tab1'!S190="","",'tab1'!S190)</f>
        <v>Nadzwyczajny</v>
      </c>
      <c r="T190" s="24" t="str">
        <f>IF('tab1'!T190="","",'tab1'!T190)</f>
        <v>15 Turystyka oraz działalność związana z zakwaterowaniem i usługami gastronomicznymi</v>
      </c>
      <c r="U190" s="24" t="str">
        <f>IF('tab1'!U190="","",'tab1'!U190)</f>
        <v>067 Rozwój działalności MŚP, wsparcie przedsiębiorczości i tworzenia przedsiębiorstw (w tym wsparcie dla przedsiębiorstw typu spin-off i spin-out)</v>
      </c>
      <c r="V190" s="24" t="str">
        <f>IF('tab1'!V190="","",'tab1'!V190)</f>
        <v>03 Wzmacnianie konkurencyjności małych i średnich przedsiębiorstw (MŚP)</v>
      </c>
      <c r="W190" s="24" t="str">
        <f>IF('tab1'!W190="","",'tab1'!W190)</f>
        <v>Projekt nie jest realizowany w ramach EFS</v>
      </c>
      <c r="X190" s="24" t="str">
        <f>IF('tab1'!X190="","",'tab1'!X190)</f>
        <v>Nie dotyczy</v>
      </c>
      <c r="Y190" s="33"/>
      <c r="Z190" s="34" t="str">
        <f>VLOOKUP(C190,przeliczenia!C:D,2,FALSE)</f>
        <v>WOJ.: POMORSKIE, POW.: pucki, GM.: Puck</v>
      </c>
    </row>
    <row r="191" spans="1:26" ht="90" hidden="1" x14ac:dyDescent="0.25">
      <c r="A191" s="24" t="str">
        <f>IF('tab1'!A191="","",'tab1'!A191)</f>
        <v>Walka z COVID-19 poprzez dystans międzyludzki dzięki nowoczesnej technologii , filtrację powietrza, ozonowanie pomieszczeń, dezynfekcję powierzchni płaskich oraz bezpieczeństwo higieniczne, reżim sanitarny prania tekstyliów.</v>
      </c>
      <c r="B191" s="24"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24" t="str">
        <f>IF('tab1'!C191="","",'tab1'!C191)</f>
        <v>RPPM.02.02.01-22-0079/20</v>
      </c>
      <c r="D191" s="24" t="str">
        <f>IF('tab1'!D191="","",'tab1'!D191)</f>
        <v>A&amp;A CONCIERGE SP. Z O.O.</v>
      </c>
      <c r="E191" s="24" t="str">
        <f>IF('tab1'!E191="","",'tab1'!E191)</f>
        <v>EFRR</v>
      </c>
      <c r="F191" s="24" t="str">
        <f>IF('tab1'!F191="","",'tab1'!F191)</f>
        <v>Regionalny Program Operacyjny Województwa Pomorskiego na lata 2014-2020</v>
      </c>
      <c r="G191" s="24" t="str">
        <f>IF('tab1'!G191="","",'tab1'!G191)</f>
        <v>2. Przedsiębiorstwa</v>
      </c>
      <c r="H191" s="24" t="str">
        <f>IF('tab1'!H191="","",'tab1'!H191)</f>
        <v>2.2. Inwestycje profilowane – wsparcie dotacyjne</v>
      </c>
      <c r="I191" s="24" t="str">
        <f>IF('tab1'!I191="","",'tab1'!I191)</f>
        <v>2.2.1. Inwestycje profilowane – wsparcie dotacyjne</v>
      </c>
      <c r="J191" s="25">
        <f>IF('tab1'!J191="","",'tab1'!J191)</f>
        <v>269704</v>
      </c>
      <c r="K191" s="25">
        <f>IF('tab1'!K191="","",'tab1'!K191)</f>
        <v>269704</v>
      </c>
      <c r="L191" s="25">
        <f>IF('tab1'!L191="","",'tab1'!L191)</f>
        <v>229248</v>
      </c>
      <c r="M191" s="26">
        <f>IF('tab1'!M191="","",'tab1'!M191)</f>
        <v>84.999851689259302</v>
      </c>
      <c r="N191" s="24" t="str">
        <f>IF('tab1'!N191="","",'tab1'!N191)</f>
        <v>01 Dotacja bezzwrotna</v>
      </c>
      <c r="O191" s="24" t="str">
        <f>IF('tab1'!O191="","",'tab1'!O191)</f>
        <v>Miejsca realizacji do uzupełnienia ręcznego z raportu uzupełniającego!</v>
      </c>
      <c r="P191" s="24" t="str">
        <f>IF('tab1'!P191="","",'tab1'!P191)</f>
        <v>01 Duże obszary miejskie (o ludności &gt;50 000 i dużej gęstości zaludnienia)</v>
      </c>
      <c r="Q191" s="27">
        <f>IF('tab1'!Q191="","",'tab1'!Q191)</f>
        <v>43922</v>
      </c>
      <c r="R191" s="27">
        <f>IF('tab1'!R191="","",'tab1'!R191)</f>
        <v>44926</v>
      </c>
      <c r="S191" s="24" t="str">
        <f>IF('tab1'!S191="","",'tab1'!S191)</f>
        <v>Nadzwyczajny</v>
      </c>
      <c r="T191" s="24" t="str">
        <f>IF('tab1'!T191="","",'tab1'!T191)</f>
        <v>15 Turystyka oraz działalność związana z zakwaterowaniem i usługami gastronomicznymi</v>
      </c>
      <c r="U191" s="24" t="str">
        <f>IF('tab1'!U191="","",'tab1'!U191)</f>
        <v>067 Rozwój działalności MŚP, wsparcie przedsiębiorczości i tworzenia przedsiębiorstw (w tym wsparcie dla przedsiębiorstw typu spin-off i spin-out)</v>
      </c>
      <c r="V191" s="24" t="str">
        <f>IF('tab1'!V191="","",'tab1'!V191)</f>
        <v>03 Wzmacnianie konkurencyjności małych i średnich przedsiębiorstw (MŚP)</v>
      </c>
      <c r="W191" s="24" t="str">
        <f>IF('tab1'!W191="","",'tab1'!W191)</f>
        <v>Projekt nie jest realizowany w ramach EFS</v>
      </c>
      <c r="X191" s="24" t="str">
        <f>IF('tab1'!X191="","",'tab1'!X191)</f>
        <v>Nie dotyczy</v>
      </c>
      <c r="Y191" s="33"/>
      <c r="Z191" s="34" t="str">
        <f>VLOOKUP(C191,przeliczenia!C:D,2,FALSE)</f>
        <v>WOJ.: POMORSKIE, POW.: Gdańsk, GM.: Gdańsk</v>
      </c>
    </row>
    <row r="192" spans="1:26" ht="90" hidden="1" x14ac:dyDescent="0.25">
      <c r="A192" s="24"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24"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24" t="str">
        <f>IF('tab1'!C192="","",'tab1'!C192)</f>
        <v>RPPM.02.02.01-22-0080/20</v>
      </c>
      <c r="D192" s="24" t="str">
        <f>IF('tab1'!D192="","",'tab1'!D192)</f>
        <v>ROMAN RYBIŃSKI SZKÓŁKA PŁYWANIA „PŁYWACZEK”</v>
      </c>
      <c r="E192" s="24" t="str">
        <f>IF('tab1'!E192="","",'tab1'!E192)</f>
        <v>EFRR</v>
      </c>
      <c r="F192" s="24" t="str">
        <f>IF('tab1'!F192="","",'tab1'!F192)</f>
        <v>Regionalny Program Operacyjny Województwa Pomorskiego na lata 2014-2020</v>
      </c>
      <c r="G192" s="24" t="str">
        <f>IF('tab1'!G192="","",'tab1'!G192)</f>
        <v>2. Przedsiębiorstwa</v>
      </c>
      <c r="H192" s="24" t="str">
        <f>IF('tab1'!H192="","",'tab1'!H192)</f>
        <v>2.2. Inwestycje profilowane – wsparcie dotacyjne</v>
      </c>
      <c r="I192" s="24" t="str">
        <f>IF('tab1'!I192="","",'tab1'!I192)</f>
        <v>2.2.1. Inwestycje profilowane – wsparcie dotacyjne</v>
      </c>
      <c r="J192" s="25">
        <f>IF('tab1'!J192="","",'tab1'!J192)</f>
        <v>28852.66</v>
      </c>
      <c r="K192" s="25">
        <f>IF('tab1'!K192="","",'tab1'!K192)</f>
        <v>28852.66</v>
      </c>
      <c r="L192" s="25">
        <f>IF('tab1'!L192="","",'tab1'!L192)</f>
        <v>25701.53</v>
      </c>
      <c r="M192" s="26">
        <f>IF('tab1'!M192="","",'tab1'!M192)</f>
        <v>89.0785459642196</v>
      </c>
      <c r="N192" s="24" t="str">
        <f>IF('tab1'!N192="","",'tab1'!N192)</f>
        <v>01 Dotacja bezzwrotna</v>
      </c>
      <c r="O192" s="24" t="str">
        <f>IF('tab1'!O192="","",'tab1'!O192)</f>
        <v>Miejsca realizacji do uzupełnienia ręcznego z raportu uzupełniającego!</v>
      </c>
      <c r="P192" s="24" t="str">
        <f>IF('tab1'!P192="","",'tab1'!P192)</f>
        <v>01 Duże obszary miejskie (o ludności &gt;50 000 i dużej gęstości zaludnienia)</v>
      </c>
      <c r="Q192" s="27">
        <f>IF('tab1'!Q192="","",'tab1'!Q192)</f>
        <v>44013</v>
      </c>
      <c r="R192" s="27">
        <f>IF('tab1'!R192="","",'tab1'!R192)</f>
        <v>44195</v>
      </c>
      <c r="S192" s="24" t="str">
        <f>IF('tab1'!S192="","",'tab1'!S192)</f>
        <v>Nadzwyczajny</v>
      </c>
      <c r="T192" s="24" t="str">
        <f>IF('tab1'!T192="","",'tab1'!T192)</f>
        <v>23 Sztuka, rozrywka, sektor kreatywny i rekreacja</v>
      </c>
      <c r="U192" s="24" t="str">
        <f>IF('tab1'!U192="","",'tab1'!U192)</f>
        <v>067 Rozwój działalności MŚP, wsparcie przedsiębiorczości i tworzenia przedsiębiorstw (w tym wsparcie dla przedsiębiorstw typu spin-off i spin-out)</v>
      </c>
      <c r="V192" s="24" t="str">
        <f>IF('tab1'!V192="","",'tab1'!V192)</f>
        <v>03 Wzmacnianie konkurencyjności małych i średnich przedsiębiorstw (MŚP)</v>
      </c>
      <c r="W192" s="24" t="str">
        <f>IF('tab1'!W192="","",'tab1'!W192)</f>
        <v>Projekt nie jest realizowany w ramach EFS</v>
      </c>
      <c r="X192" s="24" t="str">
        <f>IF('tab1'!X192="","",'tab1'!X192)</f>
        <v>Nie dotyczy</v>
      </c>
      <c r="Y192" s="33"/>
      <c r="Z192" s="34" t="str">
        <f>VLOOKUP(C192,przeliczenia!C:D,2,FALSE)</f>
        <v>WOJ.: POMORSKIE</v>
      </c>
    </row>
    <row r="193" spans="1:26" ht="90" x14ac:dyDescent="0.25">
      <c r="A193" s="24" t="str">
        <f>IF('tab1'!A193="","",'tab1'!A193)</f>
        <v>„Poprawa efektywności firmy INTER IT Sp. z o.o., dzięki wykorzystaniu technologii informacyjno-komunikacyjnych”.</v>
      </c>
      <c r="B193" s="24"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24" t="str">
        <f>IF('tab1'!C193="","",'tab1'!C193)</f>
        <v>RPPM.02.02.01-22-0081/17</v>
      </c>
      <c r="D193" s="24" t="str">
        <f>IF('tab1'!D193="","",'tab1'!D193)</f>
        <v>INTERIT SPÓŁKA Z O.O.</v>
      </c>
      <c r="E193" s="24" t="str">
        <f>IF('tab1'!E193="","",'tab1'!E193)</f>
        <v>EFRR</v>
      </c>
      <c r="F193" s="24" t="str">
        <f>IF('tab1'!F193="","",'tab1'!F193)</f>
        <v>Regionalny Program Operacyjny Województwa Pomorskiego na lata 2014-2020</v>
      </c>
      <c r="G193" s="24" t="str">
        <f>IF('tab1'!G193="","",'tab1'!G193)</f>
        <v>2. Przedsiębiorstwa</v>
      </c>
      <c r="H193" s="24" t="str">
        <f>IF('tab1'!H193="","",'tab1'!H193)</f>
        <v>2.2. Inwestycje profilowane – wsparcie dotacyjne</v>
      </c>
      <c r="I193" s="24" t="str">
        <f>IF('tab1'!I193="","",'tab1'!I193)</f>
        <v>2.2.1. Inwestycje profilowane – wsparcie dotacyjne</v>
      </c>
      <c r="J193" s="25">
        <f>IF('tab1'!J193="","",'tab1'!J193)</f>
        <v>1220494.76</v>
      </c>
      <c r="K193" s="25">
        <f>IF('tab1'!K193="","",'tab1'!K193)</f>
        <v>992072.13</v>
      </c>
      <c r="L193" s="25">
        <f>IF('tab1'!L193="","",'tab1'!L193)</f>
        <v>495936.86</v>
      </c>
      <c r="M193" s="26">
        <f>IF('tab1'!M193="","",'tab1'!M193)</f>
        <v>49.990000223068499</v>
      </c>
      <c r="N193" s="24" t="str">
        <f>IF('tab1'!N193="","",'tab1'!N193)</f>
        <v>01 Dotacja bezzwrotna</v>
      </c>
      <c r="O193" s="24" t="str">
        <f>IF('tab1'!O193="","",'tab1'!O193)</f>
        <v>Miejsca realizacji do uzupełnienia ręcznego z raportu uzupełniającego!</v>
      </c>
      <c r="P193" s="24" t="str">
        <f>IF('tab1'!P193="","",'tab1'!P193)</f>
        <v>01 Duże obszary miejskie (o ludności &gt;50 000 i dużej gęstości zaludnienia)</v>
      </c>
      <c r="Q193" s="27">
        <f>IF('tab1'!Q193="","",'tab1'!Q193)</f>
        <v>43009</v>
      </c>
      <c r="R193" s="27">
        <f>IF('tab1'!R193="","",'tab1'!R193)</f>
        <v>44196</v>
      </c>
      <c r="S193" s="24" t="str">
        <f>IF('tab1'!S193="","",'tab1'!S193)</f>
        <v>Konkursowy</v>
      </c>
      <c r="T193" s="24" t="str">
        <f>IF('tab1'!T193="","",'tab1'!T193)</f>
        <v>19 Edukacja</v>
      </c>
      <c r="U193" s="24" t="str">
        <f>IF('tab1'!U193="","",'tab1'!U193)</f>
        <v>069 Wsparcie ekologicznych procesów produkcyjnych oraz efektywnego wykorzystywania zasobów w MŚP</v>
      </c>
      <c r="V193" s="24" t="str">
        <f>IF('tab1'!V193="","",'tab1'!V193)</f>
        <v>03 Wzmacnianie konkurencyjności małych i średnich przedsiębiorstw (MŚP)</v>
      </c>
      <c r="W193" s="24" t="str">
        <f>IF('tab1'!W193="","",'tab1'!W193)</f>
        <v>Projekt nie jest realizowany w ramach EFS</v>
      </c>
      <c r="X193" s="24" t="str">
        <f>IF('tab1'!X193="","",'tab1'!X193)</f>
        <v>Nie dotyczy</v>
      </c>
      <c r="Y193" s="33"/>
      <c r="Z193" s="34" t="str">
        <f>VLOOKUP(C193,przeliczenia!C:D,2,FALSE)</f>
        <v>WOJ.: POMORSKIE, POW.: Gdynia, GM.: Gdynia</v>
      </c>
    </row>
    <row r="194" spans="1:26" ht="90" hidden="1" x14ac:dyDescent="0.25">
      <c r="A194" s="24"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24"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24" t="str">
        <f>IF('tab1'!C194="","",'tab1'!C194)</f>
        <v>RPPM.02.02.01-22-0081/20</v>
      </c>
      <c r="D194" s="24" t="str">
        <f>IF('tab1'!D194="","",'tab1'!D194)</f>
        <v>VILLA GDAŃSK S.C. GRZEGORZ PIĄTEK, SYLWIA PIĄTEK</v>
      </c>
      <c r="E194" s="24" t="str">
        <f>IF('tab1'!E194="","",'tab1'!E194)</f>
        <v>EFRR</v>
      </c>
      <c r="F194" s="24" t="str">
        <f>IF('tab1'!F194="","",'tab1'!F194)</f>
        <v>Regionalny Program Operacyjny Województwa Pomorskiego na lata 2014-2020</v>
      </c>
      <c r="G194" s="24" t="str">
        <f>IF('tab1'!G194="","",'tab1'!G194)</f>
        <v>2. Przedsiębiorstwa</v>
      </c>
      <c r="H194" s="24" t="str">
        <f>IF('tab1'!H194="","",'tab1'!H194)</f>
        <v>2.2. Inwestycje profilowane – wsparcie dotacyjne</v>
      </c>
      <c r="I194" s="24" t="str">
        <f>IF('tab1'!I194="","",'tab1'!I194)</f>
        <v>2.2.1. Inwestycje profilowane – wsparcie dotacyjne</v>
      </c>
      <c r="J194" s="25">
        <f>IF('tab1'!J194="","",'tab1'!J194)</f>
        <v>224263.86</v>
      </c>
      <c r="K194" s="25">
        <f>IF('tab1'!K194="","",'tab1'!K194)</f>
        <v>224263.86</v>
      </c>
      <c r="L194" s="25">
        <f>IF('tab1'!L194="","",'tab1'!L194)</f>
        <v>189887.49</v>
      </c>
      <c r="M194" s="26">
        <f>IF('tab1'!M194="","",'tab1'!M194)</f>
        <v>84.671462446066897</v>
      </c>
      <c r="N194" s="24" t="str">
        <f>IF('tab1'!N194="","",'tab1'!N194)</f>
        <v>01 Dotacja bezzwrotna</v>
      </c>
      <c r="O194" s="24" t="str">
        <f>IF('tab1'!O194="","",'tab1'!O194)</f>
        <v>Miejsca realizacji do uzupełnienia ręcznego z raportu uzupełniającego!</v>
      </c>
      <c r="P194" s="24" t="str">
        <f>IF('tab1'!P194="","",'tab1'!P194)</f>
        <v>01 Duże obszary miejskie (o ludności &gt;50 000 i dużej gęstości zaludnienia)</v>
      </c>
      <c r="Q194" s="27">
        <f>IF('tab1'!Q194="","",'tab1'!Q194)</f>
        <v>44013</v>
      </c>
      <c r="R194" s="27">
        <f>IF('tab1'!R194="","",'tab1'!R194)</f>
        <v>45291</v>
      </c>
      <c r="S194" s="24" t="str">
        <f>IF('tab1'!S194="","",'tab1'!S194)</f>
        <v>Nadzwyczajny</v>
      </c>
      <c r="T194" s="24" t="str">
        <f>IF('tab1'!T194="","",'tab1'!T194)</f>
        <v>15 Turystyka oraz działalność związana z zakwaterowaniem i usługami gastronomicznymi</v>
      </c>
      <c r="U194" s="24" t="str">
        <f>IF('tab1'!U194="","",'tab1'!U194)</f>
        <v>067 Rozwój działalności MŚP, wsparcie przedsiębiorczości i tworzenia przedsiębiorstw (w tym wsparcie dla przedsiębiorstw typu spin-off i spin-out)</v>
      </c>
      <c r="V194" s="24" t="str">
        <f>IF('tab1'!V194="","",'tab1'!V194)</f>
        <v>03 Wzmacnianie konkurencyjności małych i średnich przedsiębiorstw (MŚP)</v>
      </c>
      <c r="W194" s="24" t="str">
        <f>IF('tab1'!W194="","",'tab1'!W194)</f>
        <v>Projekt nie jest realizowany w ramach EFS</v>
      </c>
      <c r="X194" s="24" t="str">
        <f>IF('tab1'!X194="","",'tab1'!X194)</f>
        <v>Nie dotyczy</v>
      </c>
      <c r="Y194" s="33"/>
      <c r="Z194" s="34" t="str">
        <f>VLOOKUP(C194,przeliczenia!C:D,2,FALSE)</f>
        <v>WOJ.: POMORSKIE, POW.: Gdańsk, GM.: Gdańsk</v>
      </c>
    </row>
    <row r="195" spans="1:26" ht="90" hidden="1" x14ac:dyDescent="0.25">
      <c r="A195" s="24" t="str">
        <f>IF('tab1'!A195="","",'tab1'!A195)</f>
        <v>Przeciwdziałanie negatywnym skutkom wystąpienia epidemii COVID-19 w przedsiębiorstwie MKM Michał Niedźwiecki</v>
      </c>
      <c r="B195" s="24"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24" t="str">
        <f>IF('tab1'!C195="","",'tab1'!C195)</f>
        <v>RPPM.02.02.01-22-0082/20</v>
      </c>
      <c r="D195" s="24" t="str">
        <f>IF('tab1'!D195="","",'tab1'!D195)</f>
        <v>MKM MICHAŁ NIEDŹWIECKI</v>
      </c>
      <c r="E195" s="24" t="str">
        <f>IF('tab1'!E195="","",'tab1'!E195)</f>
        <v>EFRR</v>
      </c>
      <c r="F195" s="24" t="str">
        <f>IF('tab1'!F195="","",'tab1'!F195)</f>
        <v>Regionalny Program Operacyjny Województwa Pomorskiego na lata 2014-2020</v>
      </c>
      <c r="G195" s="24" t="str">
        <f>IF('tab1'!G195="","",'tab1'!G195)</f>
        <v>2. Przedsiębiorstwa</v>
      </c>
      <c r="H195" s="24" t="str">
        <f>IF('tab1'!H195="","",'tab1'!H195)</f>
        <v>2.2. Inwestycje profilowane – wsparcie dotacyjne</v>
      </c>
      <c r="I195" s="24" t="str">
        <f>IF('tab1'!I195="","",'tab1'!I195)</f>
        <v>2.2.1. Inwestycje profilowane – wsparcie dotacyjne</v>
      </c>
      <c r="J195" s="25">
        <f>IF('tab1'!J195="","",'tab1'!J195)</f>
        <v>137894.98000000001</v>
      </c>
      <c r="K195" s="25">
        <f>IF('tab1'!K195="","",'tab1'!K195)</f>
        <v>137894.98000000001</v>
      </c>
      <c r="L195" s="25">
        <f>IF('tab1'!L195="","",'tab1'!L195)</f>
        <v>122203.33</v>
      </c>
      <c r="M195" s="26">
        <f>IF('tab1'!M195="","",'tab1'!M195)</f>
        <v>88.620579226306802</v>
      </c>
      <c r="N195" s="24" t="str">
        <f>IF('tab1'!N195="","",'tab1'!N195)</f>
        <v>01 Dotacja bezzwrotna</v>
      </c>
      <c r="O195" s="24" t="str">
        <f>IF('tab1'!O195="","",'tab1'!O195)</f>
        <v>Miejsca realizacji do uzupełnienia ręcznego z raportu uzupełniającego!</v>
      </c>
      <c r="P195" s="24" t="str">
        <f>IF('tab1'!P195="","",'tab1'!P195)</f>
        <v>02 Małe obszary miejskie (o ludności &gt;5 000 i średniej gęstości zaludnienia)</v>
      </c>
      <c r="Q195" s="27">
        <f>IF('tab1'!Q195="","",'tab1'!Q195)</f>
        <v>44013</v>
      </c>
      <c r="R195" s="27">
        <f>IF('tab1'!R195="","",'tab1'!R195)</f>
        <v>44227</v>
      </c>
      <c r="S195" s="24" t="str">
        <f>IF('tab1'!S195="","",'tab1'!S195)</f>
        <v>Nadzwyczajny</v>
      </c>
      <c r="T195" s="24" t="str">
        <f>IF('tab1'!T195="","",'tab1'!T195)</f>
        <v>15 Turystyka oraz działalność związana z zakwaterowaniem i usługami gastronomicznymi</v>
      </c>
      <c r="U195" s="24" t="str">
        <f>IF('tab1'!U195="","",'tab1'!U195)</f>
        <v>067 Rozwój działalności MŚP, wsparcie przedsiębiorczości i tworzenia przedsiębiorstw (w tym wsparcie dla przedsiębiorstw typu spin-off i spin-out)</v>
      </c>
      <c r="V195" s="24" t="str">
        <f>IF('tab1'!V195="","",'tab1'!V195)</f>
        <v>03 Wzmacnianie konkurencyjności małych i średnich przedsiębiorstw (MŚP)</v>
      </c>
      <c r="W195" s="24" t="str">
        <f>IF('tab1'!W195="","",'tab1'!W195)</f>
        <v>Projekt nie jest realizowany w ramach EFS</v>
      </c>
      <c r="X195" s="24" t="str">
        <f>IF('tab1'!X195="","",'tab1'!X195)</f>
        <v>Nie dotyczy</v>
      </c>
      <c r="Y195" s="33"/>
      <c r="Z195" s="34" t="str">
        <f>VLOOKUP(C195,przeliczenia!C:D,2,FALSE)</f>
        <v>WOJ.: POMORSKIE, POW.: lęborski, GM.: Łeba</v>
      </c>
    </row>
    <row r="196" spans="1:26" ht="90" x14ac:dyDescent="0.25">
      <c r="A196" s="24" t="str">
        <f>IF('tab1'!A196="","",'tab1'!A196)</f>
        <v>"Poprawa konkurencyjności Przedsiębiorstwa AROTEC poprzez zmodernizowanie parku maszynowego w zakresie oszczędności energii"</v>
      </c>
      <c r="B196" s="24"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24" t="str">
        <f>IF('tab1'!C196="","",'tab1'!C196)</f>
        <v>RPPM.02.02.01-22-0083/17</v>
      </c>
      <c r="D196" s="24" t="str">
        <f>IF('tab1'!D196="","",'tab1'!D196)</f>
        <v>AROTEC ARKADIUSZ ROJEK</v>
      </c>
      <c r="E196" s="24" t="str">
        <f>IF('tab1'!E196="","",'tab1'!E196)</f>
        <v>EFRR</v>
      </c>
      <c r="F196" s="24" t="str">
        <f>IF('tab1'!F196="","",'tab1'!F196)</f>
        <v>Regionalny Program Operacyjny Województwa Pomorskiego na lata 2014-2020</v>
      </c>
      <c r="G196" s="24" t="str">
        <f>IF('tab1'!G196="","",'tab1'!G196)</f>
        <v>2. Przedsiębiorstwa</v>
      </c>
      <c r="H196" s="24" t="str">
        <f>IF('tab1'!H196="","",'tab1'!H196)</f>
        <v>2.2. Inwestycje profilowane – wsparcie dotacyjne</v>
      </c>
      <c r="I196" s="24" t="str">
        <f>IF('tab1'!I196="","",'tab1'!I196)</f>
        <v>2.2.1. Inwestycje profilowane – wsparcie dotacyjne</v>
      </c>
      <c r="J196" s="25">
        <f>IF('tab1'!J196="","",'tab1'!J196)</f>
        <v>2214250</v>
      </c>
      <c r="K196" s="25">
        <f>IF('tab1'!K196="","",'tab1'!K196)</f>
        <v>1800000</v>
      </c>
      <c r="L196" s="25">
        <f>IF('tab1'!L196="","",'tab1'!L196)</f>
        <v>899820</v>
      </c>
      <c r="M196" s="26">
        <f>IF('tab1'!M196="","",'tab1'!M196)</f>
        <v>49.99</v>
      </c>
      <c r="N196" s="24" t="str">
        <f>IF('tab1'!N196="","",'tab1'!N196)</f>
        <v>01 Dotacja bezzwrotna</v>
      </c>
      <c r="O196" s="24" t="str">
        <f>IF('tab1'!O196="","",'tab1'!O196)</f>
        <v>Miejsca realizacji do uzupełnienia ręcznego z raportu uzupełniającego!</v>
      </c>
      <c r="P196" s="24" t="str">
        <f>IF('tab1'!P196="","",'tab1'!P196)</f>
        <v>03 Obszary wiejskie (o małej gęstości zaludnienia)</v>
      </c>
      <c r="Q196" s="27">
        <f>IF('tab1'!Q196="","",'tab1'!Q196)</f>
        <v>42810</v>
      </c>
      <c r="R196" s="27">
        <f>IF('tab1'!R196="","",'tab1'!R196)</f>
        <v>43830</v>
      </c>
      <c r="S196" s="24" t="str">
        <f>IF('tab1'!S196="","",'tab1'!S196)</f>
        <v>Konkursowy</v>
      </c>
      <c r="T196" s="24" t="str">
        <f>IF('tab1'!T196="","",'tab1'!T196)</f>
        <v>24 Inne niewyszczególnione usługi</v>
      </c>
      <c r="U196" s="24" t="str">
        <f>IF('tab1'!U196="","",'tab1'!U196)</f>
        <v>069 Wsparcie ekologicznych procesów produkcyjnych oraz efektywnego wykorzystywania zasobów w MŚP</v>
      </c>
      <c r="V196" s="24" t="str">
        <f>IF('tab1'!V196="","",'tab1'!V196)</f>
        <v>03 Wzmacnianie konkurencyjności małych i średnich przedsiębiorstw (MŚP)</v>
      </c>
      <c r="W196" s="24" t="str">
        <f>IF('tab1'!W196="","",'tab1'!W196)</f>
        <v>Projekt nie jest realizowany w ramach EFS</v>
      </c>
      <c r="X196" s="24" t="str">
        <f>IF('tab1'!X196="","",'tab1'!X196)</f>
        <v>Nie dotyczy</v>
      </c>
      <c r="Y196" s="33"/>
      <c r="Z196" s="34" t="str">
        <f>VLOOKUP(C196,przeliczenia!C:D,2,FALSE)</f>
        <v>WOJ.: POMORSKIE, POW.: malborski, GM.: Stare Pole</v>
      </c>
    </row>
    <row r="197" spans="1:26" ht="67.5" hidden="1" x14ac:dyDescent="0.25">
      <c r="A197" s="24" t="str">
        <f>IF('tab1'!A197="","",'tab1'!A197)</f>
        <v>Niwelowanie skutków pandemii oraz wdrażanie nowych technologii. Pizzeria Corner, Słupsk</v>
      </c>
      <c r="B197" s="24"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24" t="str">
        <f>IF('tab1'!C197="","",'tab1'!C197)</f>
        <v>RPPM.02.02.01-22-0083/20</v>
      </c>
      <c r="D197" s="24" t="str">
        <f>IF('tab1'!D197="","",'tab1'!D197)</f>
        <v>PIZZERIA CORNER ANNA BIEL - JAKIMOWICZ</v>
      </c>
      <c r="E197" s="24" t="str">
        <f>IF('tab1'!E197="","",'tab1'!E197)</f>
        <v>EFRR</v>
      </c>
      <c r="F197" s="24" t="str">
        <f>IF('tab1'!F197="","",'tab1'!F197)</f>
        <v>Regionalny Program Operacyjny Województwa Pomorskiego na lata 2014-2020</v>
      </c>
      <c r="G197" s="24" t="str">
        <f>IF('tab1'!G197="","",'tab1'!G197)</f>
        <v>2. Przedsiębiorstwa</v>
      </c>
      <c r="H197" s="24" t="str">
        <f>IF('tab1'!H197="","",'tab1'!H197)</f>
        <v>2.2. Inwestycje profilowane – wsparcie dotacyjne</v>
      </c>
      <c r="I197" s="24" t="str">
        <f>IF('tab1'!I197="","",'tab1'!I197)</f>
        <v>2.2.1. Inwestycje profilowane – wsparcie dotacyjne</v>
      </c>
      <c r="J197" s="25">
        <f>IF('tab1'!J197="","",'tab1'!J197)</f>
        <v>117359.29</v>
      </c>
      <c r="K197" s="25">
        <f>IF('tab1'!K197="","",'tab1'!K197)</f>
        <v>117359.29</v>
      </c>
      <c r="L197" s="25">
        <f>IF('tab1'!L197="","",'tab1'!L197)</f>
        <v>99755.4</v>
      </c>
      <c r="M197" s="26">
        <f>IF('tab1'!M197="","",'tab1'!M197)</f>
        <v>85.000002982294802</v>
      </c>
      <c r="N197" s="24" t="str">
        <f>IF('tab1'!N197="","",'tab1'!N197)</f>
        <v>01 Dotacja bezzwrotna</v>
      </c>
      <c r="O197" s="24" t="str">
        <f>IF('tab1'!O197="","",'tab1'!O197)</f>
        <v>Miejsca realizacji do uzupełnienia ręcznego z raportu uzupełniającego!</v>
      </c>
      <c r="P197" s="24" t="str">
        <f>IF('tab1'!P197="","",'tab1'!P197)</f>
        <v>01 Duże obszary miejskie (o ludności &gt;50 000 i dużej gęstości zaludnienia)</v>
      </c>
      <c r="Q197" s="27">
        <f>IF('tab1'!Q197="","",'tab1'!Q197)</f>
        <v>43922</v>
      </c>
      <c r="R197" s="27">
        <f>IF('tab1'!R197="","",'tab1'!R197)</f>
        <v>45107</v>
      </c>
      <c r="S197" s="24" t="str">
        <f>IF('tab1'!S197="","",'tab1'!S197)</f>
        <v>Nadzwyczajny</v>
      </c>
      <c r="T197" s="24" t="str">
        <f>IF('tab1'!T197="","",'tab1'!T197)</f>
        <v>15 Turystyka oraz działalność związana z zakwaterowaniem i usługami gastronomicznymi</v>
      </c>
      <c r="U197" s="24" t="str">
        <f>IF('tab1'!U197="","",'tab1'!U197)</f>
        <v>067 Rozwój działalności MŚP, wsparcie przedsiębiorczości i tworzenia przedsiębiorstw (w tym wsparcie dla przedsiębiorstw typu spin-off i spin-out)</v>
      </c>
      <c r="V197" s="24" t="str">
        <f>IF('tab1'!V197="","",'tab1'!V197)</f>
        <v>03 Wzmacnianie konkurencyjności małych i średnich przedsiębiorstw (MŚP)</v>
      </c>
      <c r="W197" s="24" t="str">
        <f>IF('tab1'!W197="","",'tab1'!W197)</f>
        <v>Projekt nie jest realizowany w ramach EFS</v>
      </c>
      <c r="X197" s="24" t="str">
        <f>IF('tab1'!X197="","",'tab1'!X197)</f>
        <v>Nie dotyczy</v>
      </c>
      <c r="Y197" s="33"/>
      <c r="Z197" s="34" t="str">
        <f>VLOOKUP(C197,przeliczenia!C:D,2,FALSE)</f>
        <v>WOJ.: POMORSKIE, POW.: słupski, GM.: Słupsk</v>
      </c>
    </row>
    <row r="198" spans="1:26" ht="90" x14ac:dyDescent="0.25">
      <c r="A198" s="24" t="str">
        <f>IF('tab1'!A198="","",'tab1'!A198)</f>
        <v>"Poprawa efektywności funkcjonowania Firmy ALEGRE Logistic poprzez zastosowanie technologii informacyjno-komunikacyjnych"</v>
      </c>
      <c r="B198" s="24"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24" t="str">
        <f>IF('tab1'!C198="","",'tab1'!C198)</f>
        <v>RPPM.02.02.01-22-0084/17</v>
      </c>
      <c r="D198" s="24" t="str">
        <f>IF('tab1'!D198="","",'tab1'!D198)</f>
        <v>ALEGRE LOGISTIC SPÓŁKA Z OGRANICZONĄ ODPOWIEDZIALNOŚCIĄ SPÓŁKA KOMANDYTOWA</v>
      </c>
      <c r="E198" s="24" t="str">
        <f>IF('tab1'!E198="","",'tab1'!E198)</f>
        <v>EFRR</v>
      </c>
      <c r="F198" s="24" t="str">
        <f>IF('tab1'!F198="","",'tab1'!F198)</f>
        <v>Regionalny Program Operacyjny Województwa Pomorskiego na lata 2014-2020</v>
      </c>
      <c r="G198" s="24" t="str">
        <f>IF('tab1'!G198="","",'tab1'!G198)</f>
        <v>2. Przedsiębiorstwa</v>
      </c>
      <c r="H198" s="24" t="str">
        <f>IF('tab1'!H198="","",'tab1'!H198)</f>
        <v>2.2. Inwestycje profilowane – wsparcie dotacyjne</v>
      </c>
      <c r="I198" s="24" t="str">
        <f>IF('tab1'!I198="","",'tab1'!I198)</f>
        <v>2.2.1. Inwestycje profilowane – wsparcie dotacyjne</v>
      </c>
      <c r="J198" s="25">
        <f>IF('tab1'!J198="","",'tab1'!J198)</f>
        <v>458258.27</v>
      </c>
      <c r="K198" s="25">
        <f>IF('tab1'!K198="","",'tab1'!K198)</f>
        <v>364443.74</v>
      </c>
      <c r="L198" s="25">
        <f>IF('tab1'!L198="","",'tab1'!L198)</f>
        <v>163963.24</v>
      </c>
      <c r="M198" s="26">
        <f>IF('tab1'!M198="","",'tab1'!M198)</f>
        <v>44.990000377012898</v>
      </c>
      <c r="N198" s="24" t="str">
        <f>IF('tab1'!N198="","",'tab1'!N198)</f>
        <v>01 Dotacja bezzwrotna</v>
      </c>
      <c r="O198" s="24" t="str">
        <f>IF('tab1'!O198="","",'tab1'!O198)</f>
        <v>Miejsca realizacji do uzupełnienia ręcznego z raportu uzupełniającego!</v>
      </c>
      <c r="P198" s="24" t="str">
        <f>IF('tab1'!P198="","",'tab1'!P198)</f>
        <v>02 Małe obszary miejskie (o ludności &gt;5 000 i średniej gęstości zaludnienia)</v>
      </c>
      <c r="Q198" s="27">
        <f>IF('tab1'!Q198="","",'tab1'!Q198)</f>
        <v>42948</v>
      </c>
      <c r="R198" s="27">
        <f>IF('tab1'!R198="","",'tab1'!R198)</f>
        <v>43555</v>
      </c>
      <c r="S198" s="24" t="str">
        <f>IF('tab1'!S198="","",'tab1'!S198)</f>
        <v>Konkursowy</v>
      </c>
      <c r="T198" s="24" t="str">
        <f>IF('tab1'!T198="","",'tab1'!T198)</f>
        <v>12 Transport i składowanie</v>
      </c>
      <c r="U198" s="24" t="str">
        <f>IF('tab1'!U198="","",'tab1'!U198)</f>
        <v>069 Wsparcie ekologicznych procesów produkcyjnych oraz efektywnego wykorzystywania zasobów w MŚP</v>
      </c>
      <c r="V198" s="24" t="str">
        <f>IF('tab1'!V198="","",'tab1'!V198)</f>
        <v>03 Wzmacnianie konkurencyjności małych i średnich przedsiębiorstw (MŚP)</v>
      </c>
      <c r="W198" s="24" t="str">
        <f>IF('tab1'!W198="","",'tab1'!W198)</f>
        <v>Projekt nie jest realizowany w ramach EFS</v>
      </c>
      <c r="X198" s="24" t="str">
        <f>IF('tab1'!X198="","",'tab1'!X198)</f>
        <v>Nie dotyczy</v>
      </c>
      <c r="Y198" s="33"/>
      <c r="Z198" s="34" t="str">
        <f>VLOOKUP(C198,przeliczenia!C:D,2,FALSE)</f>
        <v>WOJ.: POMORSKIE, POW.: malborski, GM.: Malbork</v>
      </c>
    </row>
    <row r="199" spans="1:26" ht="90" x14ac:dyDescent="0.25">
      <c r="A199" s="24" t="str">
        <f>IF('tab1'!A199="","",'tab1'!A199)</f>
        <v>Wykorzystanie technologii informacyjno – komunikacyjnych w celu podniesienia konkurencyjności Iglotech sp. z o.o.</v>
      </c>
      <c r="B199" s="24"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24" t="str">
        <f>IF('tab1'!C199="","",'tab1'!C199)</f>
        <v>RPPM.02.02.01-22-0085/17</v>
      </c>
      <c r="D199" s="24" t="str">
        <f>IF('tab1'!D199="","",'tab1'!D199)</f>
        <v>IGLOTECH SPÓŁKA Z OGRANICZONĄ ODPOWIEDZIALNOŚCIĄ</v>
      </c>
      <c r="E199" s="24" t="str">
        <f>IF('tab1'!E199="","",'tab1'!E199)</f>
        <v>EFRR</v>
      </c>
      <c r="F199" s="24" t="str">
        <f>IF('tab1'!F199="","",'tab1'!F199)</f>
        <v>Regionalny Program Operacyjny Województwa Pomorskiego na lata 2014-2020</v>
      </c>
      <c r="G199" s="24" t="str">
        <f>IF('tab1'!G199="","",'tab1'!G199)</f>
        <v>2. Przedsiębiorstwa</v>
      </c>
      <c r="H199" s="24" t="str">
        <f>IF('tab1'!H199="","",'tab1'!H199)</f>
        <v>2.2. Inwestycje profilowane – wsparcie dotacyjne</v>
      </c>
      <c r="I199" s="24" t="str">
        <f>IF('tab1'!I199="","",'tab1'!I199)</f>
        <v>2.2.1. Inwestycje profilowane – wsparcie dotacyjne</v>
      </c>
      <c r="J199" s="25">
        <f>IF('tab1'!J199="","",'tab1'!J199)</f>
        <v>1602695.41</v>
      </c>
      <c r="K199" s="25">
        <f>IF('tab1'!K199="","",'tab1'!K199)</f>
        <v>972343.65</v>
      </c>
      <c r="L199" s="25">
        <f>IF('tab1'!L199="","",'tab1'!L199)</f>
        <v>476448.38</v>
      </c>
      <c r="M199" s="26">
        <f>IF('tab1'!M199="","",'tab1'!M199)</f>
        <v>48.9999991258235</v>
      </c>
      <c r="N199" s="24" t="str">
        <f>IF('tab1'!N199="","",'tab1'!N199)</f>
        <v>01 Dotacja bezzwrotna</v>
      </c>
      <c r="O199" s="24" t="str">
        <f>IF('tab1'!O199="","",'tab1'!O199)</f>
        <v>Miejsca realizacji do uzupełnienia ręcznego z raportu uzupełniającego!</v>
      </c>
      <c r="P199" s="24" t="str">
        <f>IF('tab1'!P199="","",'tab1'!P199)</f>
        <v>02 Małe obszary miejskie (o ludności &gt;5 000 i średniej gęstości zaludnienia)</v>
      </c>
      <c r="Q199" s="27">
        <f>IF('tab1'!Q199="","",'tab1'!Q199)</f>
        <v>42810</v>
      </c>
      <c r="R199" s="27">
        <f>IF('tab1'!R199="","",'tab1'!R199)</f>
        <v>43738</v>
      </c>
      <c r="S199" s="24" t="str">
        <f>IF('tab1'!S199="","",'tab1'!S199)</f>
        <v>Konkursowy</v>
      </c>
      <c r="T199" s="24" t="str">
        <f>IF('tab1'!T199="","",'tab1'!T199)</f>
        <v>14 Handel hurtowy i detaliczny</v>
      </c>
      <c r="U199" s="24" t="str">
        <f>IF('tab1'!U199="","",'tab1'!U199)</f>
        <v>067 Rozwój działalności MŚP, wsparcie przedsiębiorczości i tworzenia przedsiębiorstw (w tym wsparcie dla przedsiębiorstw typu spin-off i spin-out)</v>
      </c>
      <c r="V199" s="24" t="str">
        <f>IF('tab1'!V199="","",'tab1'!V199)</f>
        <v>03 Wzmacnianie konkurencyjności małych i średnich przedsiębiorstw (MŚP)</v>
      </c>
      <c r="W199" s="24" t="str">
        <f>IF('tab1'!W199="","",'tab1'!W199)</f>
        <v>Projekt nie jest realizowany w ramach EFS</v>
      </c>
      <c r="X199" s="24" t="str">
        <f>IF('tab1'!X199="","",'tab1'!X199)</f>
        <v>Nie dotyczy</v>
      </c>
      <c r="Y199" s="33"/>
      <c r="Z199" s="34" t="str">
        <f>VLOOKUP(C199,przeliczenia!C:D,2,FALSE)</f>
        <v>WOJ.: POMORSKIE, POW.: kwidzyński, GM.: Kwidzyn</v>
      </c>
    </row>
    <row r="200" spans="1:26" ht="90" hidden="1" x14ac:dyDescent="0.25">
      <c r="A200" s="24" t="str">
        <f>IF('tab1'!A200="","",'tab1'!A200)</f>
        <v>Adaptacja firmy AVOCADO do działalności w warunkach pandemii COVID-19</v>
      </c>
      <c r="B200" s="24"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24" t="str">
        <f>IF('tab1'!C200="","",'tab1'!C200)</f>
        <v>RPPM.02.02.01-22-0085/20</v>
      </c>
      <c r="D200" s="24" t="str">
        <f>IF('tab1'!D200="","",'tab1'!D200)</f>
        <v>AVOCADO JOANNA KRUPICKA</v>
      </c>
      <c r="E200" s="24" t="str">
        <f>IF('tab1'!E200="","",'tab1'!E200)</f>
        <v>EFRR</v>
      </c>
      <c r="F200" s="24" t="str">
        <f>IF('tab1'!F200="","",'tab1'!F200)</f>
        <v>Regionalny Program Operacyjny Województwa Pomorskiego na lata 2014-2020</v>
      </c>
      <c r="G200" s="24" t="str">
        <f>IF('tab1'!G200="","",'tab1'!G200)</f>
        <v>2. Przedsiębiorstwa</v>
      </c>
      <c r="H200" s="24" t="str">
        <f>IF('tab1'!H200="","",'tab1'!H200)</f>
        <v>2.2. Inwestycje profilowane – wsparcie dotacyjne</v>
      </c>
      <c r="I200" s="24" t="str">
        <f>IF('tab1'!I200="","",'tab1'!I200)</f>
        <v>2.2.1. Inwestycje profilowane – wsparcie dotacyjne</v>
      </c>
      <c r="J200" s="25">
        <f>IF('tab1'!J200="","",'tab1'!J200)</f>
        <v>188926.9</v>
      </c>
      <c r="K200" s="25">
        <f>IF('tab1'!K200="","",'tab1'!K200)</f>
        <v>188926.9</v>
      </c>
      <c r="L200" s="25">
        <f>IF('tab1'!L200="","",'tab1'!L200)</f>
        <v>169089.58</v>
      </c>
      <c r="M200" s="26">
        <f>IF('tab1'!M200="","",'tab1'!M200)</f>
        <v>89.5000023818736</v>
      </c>
      <c r="N200" s="24" t="str">
        <f>IF('tab1'!N200="","",'tab1'!N200)</f>
        <v>01 Dotacja bezzwrotna</v>
      </c>
      <c r="O200" s="24" t="str">
        <f>IF('tab1'!O200="","",'tab1'!O200)</f>
        <v>Miejsca realizacji do uzupełnienia ręcznego z raportu uzupełniającego!</v>
      </c>
      <c r="P200" s="24" t="str">
        <f>IF('tab1'!P200="","",'tab1'!P200)</f>
        <v>01 Duże obszary miejskie (o ludności &gt;50 000 i dużej gęstości zaludnienia)</v>
      </c>
      <c r="Q200" s="27">
        <f>IF('tab1'!Q200="","",'tab1'!Q200)</f>
        <v>43922</v>
      </c>
      <c r="R200" s="27">
        <f>IF('tab1'!R200="","",'tab1'!R200)</f>
        <v>44256</v>
      </c>
      <c r="S200" s="24" t="str">
        <f>IF('tab1'!S200="","",'tab1'!S200)</f>
        <v>Nadzwyczajny</v>
      </c>
      <c r="T200" s="24" t="str">
        <f>IF('tab1'!T200="","",'tab1'!T200)</f>
        <v>15 Turystyka oraz działalność związana z zakwaterowaniem i usługami gastronomicznymi</v>
      </c>
      <c r="U200" s="24" t="str">
        <f>IF('tab1'!U200="","",'tab1'!U200)</f>
        <v>067 Rozwój działalności MŚP, wsparcie przedsiębiorczości i tworzenia przedsiębiorstw (w tym wsparcie dla przedsiębiorstw typu spin-off i spin-out)</v>
      </c>
      <c r="V200" s="24" t="str">
        <f>IF('tab1'!V200="","",'tab1'!V200)</f>
        <v>03 Wzmacnianie konkurencyjności małych i średnich przedsiębiorstw (MŚP)</v>
      </c>
      <c r="W200" s="24" t="str">
        <f>IF('tab1'!W200="","",'tab1'!W200)</f>
        <v>Projekt nie jest realizowany w ramach EFS</v>
      </c>
      <c r="X200" s="24" t="str">
        <f>IF('tab1'!X200="","",'tab1'!X200)</f>
        <v>Nie dotyczy</v>
      </c>
      <c r="Y200" s="33"/>
      <c r="Z200" s="34" t="str">
        <f>VLOOKUP(C200,przeliczenia!C:D,2,FALSE)</f>
        <v>WOJ.: POMORSKIE, POW.: Gdańsk, GM.: Gdańsk</v>
      </c>
    </row>
    <row r="201" spans="1:26" ht="90" hidden="1" x14ac:dyDescent="0.25">
      <c r="A201" s="24" t="str">
        <f>IF('tab1'!A201="","",'tab1'!A201)</f>
        <v>Biały Dwór - adaptacja hotelu i restauracji do zagrożeń związanych z COVID-19</v>
      </c>
      <c r="B201" s="24"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24" t="str">
        <f>IF('tab1'!C201="","",'tab1'!C201)</f>
        <v>RPPM.02.02.01-22-0086/20</v>
      </c>
      <c r="D201" s="24" t="str">
        <f>IF('tab1'!D201="","",'tab1'!D201)</f>
        <v>"BIAŁY DWÓR" ANNA SKONIECZNA</v>
      </c>
      <c r="E201" s="24" t="str">
        <f>IF('tab1'!E201="","",'tab1'!E201)</f>
        <v>EFRR</v>
      </c>
      <c r="F201" s="24" t="str">
        <f>IF('tab1'!F201="","",'tab1'!F201)</f>
        <v>Regionalny Program Operacyjny Województwa Pomorskiego na lata 2014-2020</v>
      </c>
      <c r="G201" s="24" t="str">
        <f>IF('tab1'!G201="","",'tab1'!G201)</f>
        <v>2. Przedsiębiorstwa</v>
      </c>
      <c r="H201" s="24" t="str">
        <f>IF('tab1'!H201="","",'tab1'!H201)</f>
        <v>2.2. Inwestycje profilowane – wsparcie dotacyjne</v>
      </c>
      <c r="I201" s="24" t="str">
        <f>IF('tab1'!I201="","",'tab1'!I201)</f>
        <v>2.2.1. Inwestycje profilowane – wsparcie dotacyjne</v>
      </c>
      <c r="J201" s="25">
        <f>IF('tab1'!J201="","",'tab1'!J201)</f>
        <v>245900</v>
      </c>
      <c r="K201" s="25">
        <f>IF('tab1'!K201="","",'tab1'!K201)</f>
        <v>245900</v>
      </c>
      <c r="L201" s="25">
        <f>IF('tab1'!L201="","",'tab1'!L201)</f>
        <v>209015</v>
      </c>
      <c r="M201" s="26">
        <f>IF('tab1'!M201="","",'tab1'!M201)</f>
        <v>85</v>
      </c>
      <c r="N201" s="24" t="str">
        <f>IF('tab1'!N201="","",'tab1'!N201)</f>
        <v>01 Dotacja bezzwrotna</v>
      </c>
      <c r="O201" s="24" t="str">
        <f>IF('tab1'!O201="","",'tab1'!O201)</f>
        <v>Miejsca realizacji do uzupełnienia ręcznego z raportu uzupełniającego!</v>
      </c>
      <c r="P201" s="24" t="str">
        <f>IF('tab1'!P201="","",'tab1'!P201)</f>
        <v>03 Obszary wiejskie (o małej gęstości zaludnienia)</v>
      </c>
      <c r="Q201" s="27">
        <f>IF('tab1'!Q201="","",'tab1'!Q201)</f>
        <v>44013</v>
      </c>
      <c r="R201" s="27">
        <f>IF('tab1'!R201="","",'tab1'!R201)</f>
        <v>44926</v>
      </c>
      <c r="S201" s="24" t="str">
        <f>IF('tab1'!S201="","",'tab1'!S201)</f>
        <v>Nadzwyczajny</v>
      </c>
      <c r="T201" s="24" t="str">
        <f>IF('tab1'!T201="","",'tab1'!T201)</f>
        <v>15 Turystyka oraz działalność związana z zakwaterowaniem i usługami gastronomicznymi</v>
      </c>
      <c r="U201" s="24" t="str">
        <f>IF('tab1'!U201="","",'tab1'!U201)</f>
        <v>067 Rozwój działalności MŚP, wsparcie przedsiębiorczości i tworzenia przedsiębiorstw (w tym wsparcie dla przedsiębiorstw typu spin-off i spin-out)</v>
      </c>
      <c r="V201" s="24" t="str">
        <f>IF('tab1'!V201="","",'tab1'!V201)</f>
        <v>03 Wzmacnianie konkurencyjności małych i średnich przedsiębiorstw (MŚP)</v>
      </c>
      <c r="W201" s="24" t="str">
        <f>IF('tab1'!W201="","",'tab1'!W201)</f>
        <v>Projekt nie jest realizowany w ramach EFS</v>
      </c>
      <c r="X201" s="24" t="str">
        <f>IF('tab1'!X201="","",'tab1'!X201)</f>
        <v>Nie dotyczy</v>
      </c>
      <c r="Y201" s="33"/>
      <c r="Z201" s="34" t="str">
        <f>VLOOKUP(C201,przeliczenia!C:D,2,FALSE)</f>
        <v>WOJ.: POMORSKIE, POW.: kwidzyński, GM.: Kwidzyn - gmina wiejska</v>
      </c>
    </row>
    <row r="202" spans="1:26" ht="90" x14ac:dyDescent="0.25">
      <c r="A202" s="24" t="str">
        <f>IF('tab1'!A202="","",'tab1'!A202)</f>
        <v>R„Rozszerzenie zakresie usług i wejścia na rynek z ofertą Yachts and Yachting dzięki inwestycji w środki trwałe w postaci nowoczesnej łodzi 2 kabinowej”</v>
      </c>
      <c r="B202" s="24"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24" t="str">
        <f>IF('tab1'!C202="","",'tab1'!C202)</f>
        <v>RPPM.02.02.01-22-0087/16</v>
      </c>
      <c r="D202" s="24" t="str">
        <f>IF('tab1'!D202="","",'tab1'!D202)</f>
        <v>YACHTS AND YACHTING SPÓŁKA Z OGRANICZONĄ ODPOWIEDZIALNOŚCIĄ</v>
      </c>
      <c r="E202" s="24" t="str">
        <f>IF('tab1'!E202="","",'tab1'!E202)</f>
        <v>EFRR</v>
      </c>
      <c r="F202" s="24" t="str">
        <f>IF('tab1'!F202="","",'tab1'!F202)</f>
        <v>Regionalny Program Operacyjny Województwa Pomorskiego na lata 2014-2020</v>
      </c>
      <c r="G202" s="24" t="str">
        <f>IF('tab1'!G202="","",'tab1'!G202)</f>
        <v>2. Przedsiębiorstwa</v>
      </c>
      <c r="H202" s="24" t="str">
        <f>IF('tab1'!H202="","",'tab1'!H202)</f>
        <v>2.2. Inwestycje profilowane – wsparcie dotacyjne</v>
      </c>
      <c r="I202" s="24" t="str">
        <f>IF('tab1'!I202="","",'tab1'!I202)</f>
        <v>2.2.1. Inwestycje profilowane – wsparcie dotacyjne</v>
      </c>
      <c r="J202" s="25">
        <f>IF('tab1'!J202="","",'tab1'!J202)</f>
        <v>698138.09</v>
      </c>
      <c r="K202" s="25">
        <f>IF('tab1'!K202="","",'tab1'!K202)</f>
        <v>566809.57999999996</v>
      </c>
      <c r="L202" s="25">
        <f>IF('tab1'!L202="","",'tab1'!L202)</f>
        <v>277736.69</v>
      </c>
      <c r="M202" s="26">
        <f>IF('tab1'!M202="","",'tab1'!M202)</f>
        <v>48.999999259010401</v>
      </c>
      <c r="N202" s="24" t="str">
        <f>IF('tab1'!N202="","",'tab1'!N202)</f>
        <v>01 Dotacja bezzwrotna</v>
      </c>
      <c r="O202" s="24" t="str">
        <f>IF('tab1'!O202="","",'tab1'!O202)</f>
        <v>Miejsca realizacji do uzupełnienia ręcznego z raportu uzupełniającego!</v>
      </c>
      <c r="P202" s="24" t="str">
        <f>IF('tab1'!P202="","",'tab1'!P202)</f>
        <v>02 Małe obszary miejskie (o ludności &gt;5 000 i średniej gęstości zaludnienia)</v>
      </c>
      <c r="Q202" s="27">
        <f>IF('tab1'!Q202="","",'tab1'!Q202)</f>
        <v>42644</v>
      </c>
      <c r="R202" s="27">
        <f>IF('tab1'!R202="","",'tab1'!R202)</f>
        <v>43312</v>
      </c>
      <c r="S202" s="24" t="str">
        <f>IF('tab1'!S202="","",'tab1'!S202)</f>
        <v>Konkursowy</v>
      </c>
      <c r="T202" s="24" t="str">
        <f>IF('tab1'!T202="","",'tab1'!T202)</f>
        <v>14 Handel hurtowy i detaliczny</v>
      </c>
      <c r="U202" s="24" t="str">
        <f>IF('tab1'!U202="","",'tab1'!U202)</f>
        <v>067 Rozwój działalności MŚP, wsparcie przedsiębiorczości i tworzenia przedsiębiorstw (w tym wsparcie dla przedsiębiorstw typu spin-off i spin-out)</v>
      </c>
      <c r="V202" s="24" t="str">
        <f>IF('tab1'!V202="","",'tab1'!V202)</f>
        <v>03 Wzmacnianie konkurencyjności małych i średnich przedsiębiorstw (MŚP)</v>
      </c>
      <c r="W202" s="24" t="str">
        <f>IF('tab1'!W202="","",'tab1'!W202)</f>
        <v>Projekt nie jest realizowany w ramach EFS</v>
      </c>
      <c r="X202" s="24" t="str">
        <f>IF('tab1'!X202="","",'tab1'!X202)</f>
        <v>Nie dotyczy</v>
      </c>
      <c r="Y202" s="33"/>
      <c r="Z202" s="34" t="str">
        <f>VLOOKUP(C202,przeliczenia!C:D,2,FALSE)</f>
        <v>WOJ.: POMORSKIE, POW.: Sopot, GM.: Sopot</v>
      </c>
    </row>
    <row r="203" spans="1:26" ht="90" x14ac:dyDescent="0.25">
      <c r="A203" s="24" t="str">
        <f>IF('tab1'!A203="","",'tab1'!A203)</f>
        <v>„Poprawa konkurencyjności przedsiębiorstwa RICHO Piotr Pawlicki poprzez modernizację posiadanego oprogramowania wspomagającego produkcję.”</v>
      </c>
      <c r="B203" s="24"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24" t="str">
        <f>IF('tab1'!C203="","",'tab1'!C203)</f>
        <v>RPPM.02.02.01-22-0087/17</v>
      </c>
      <c r="D203" s="24" t="str">
        <f>IF('tab1'!D203="","",'tab1'!D203)</f>
        <v>RICHO POLSKA PIOTR PAWLICKI</v>
      </c>
      <c r="E203" s="24" t="str">
        <f>IF('tab1'!E203="","",'tab1'!E203)</f>
        <v>EFRR</v>
      </c>
      <c r="F203" s="24" t="str">
        <f>IF('tab1'!F203="","",'tab1'!F203)</f>
        <v>Regionalny Program Operacyjny Województwa Pomorskiego na lata 2014-2020</v>
      </c>
      <c r="G203" s="24" t="str">
        <f>IF('tab1'!G203="","",'tab1'!G203)</f>
        <v>2. Przedsiębiorstwa</v>
      </c>
      <c r="H203" s="24" t="str">
        <f>IF('tab1'!H203="","",'tab1'!H203)</f>
        <v>2.2. Inwestycje profilowane – wsparcie dotacyjne</v>
      </c>
      <c r="I203" s="24" t="str">
        <f>IF('tab1'!I203="","",'tab1'!I203)</f>
        <v>2.2.1. Inwestycje profilowane – wsparcie dotacyjne</v>
      </c>
      <c r="J203" s="25">
        <f>IF('tab1'!J203="","",'tab1'!J203)</f>
        <v>120048</v>
      </c>
      <c r="K203" s="25">
        <f>IF('tab1'!K203="","",'tab1'!K203)</f>
        <v>97600</v>
      </c>
      <c r="L203" s="25">
        <f>IF('tab1'!L203="","",'tab1'!L203)</f>
        <v>48790.239999999998</v>
      </c>
      <c r="M203" s="26">
        <f>IF('tab1'!M203="","",'tab1'!M203)</f>
        <v>49.99</v>
      </c>
      <c r="N203" s="24" t="str">
        <f>IF('tab1'!N203="","",'tab1'!N203)</f>
        <v>01 Dotacja bezzwrotna</v>
      </c>
      <c r="O203" s="24" t="str">
        <f>IF('tab1'!O203="","",'tab1'!O203)</f>
        <v>Miejsca realizacji do uzupełnienia ręcznego z raportu uzupełniającego!</v>
      </c>
      <c r="P203" s="24" t="str">
        <f>IF('tab1'!P203="","",'tab1'!P203)</f>
        <v>01 Duże obszary miejskie (o ludności &gt;50 000 i dużej gęstości zaludnienia)</v>
      </c>
      <c r="Q203" s="27">
        <f>IF('tab1'!Q203="","",'tab1'!Q203)</f>
        <v>43102</v>
      </c>
      <c r="R203" s="27">
        <f>IF('tab1'!R203="","",'tab1'!R203)</f>
        <v>43373</v>
      </c>
      <c r="S203" s="24" t="str">
        <f>IF('tab1'!S203="","",'tab1'!S203)</f>
        <v>Konkursowy</v>
      </c>
      <c r="T203" s="24" t="str">
        <f>IF('tab1'!T203="","",'tab1'!T203)</f>
        <v>24 Inne niewyszczególnione usługi</v>
      </c>
      <c r="U203" s="24" t="str">
        <f>IF('tab1'!U203="","",'tab1'!U203)</f>
        <v>069 Wsparcie ekologicznych procesów produkcyjnych oraz efektywnego wykorzystywania zasobów w MŚP</v>
      </c>
      <c r="V203" s="24" t="str">
        <f>IF('tab1'!V203="","",'tab1'!V203)</f>
        <v>03 Wzmacnianie konkurencyjności małych i średnich przedsiębiorstw (MŚP)</v>
      </c>
      <c r="W203" s="24" t="str">
        <f>IF('tab1'!W203="","",'tab1'!W203)</f>
        <v>Projekt nie jest realizowany w ramach EFS</v>
      </c>
      <c r="X203" s="24" t="str">
        <f>IF('tab1'!X203="","",'tab1'!X203)</f>
        <v>Nie dotyczy</v>
      </c>
      <c r="Y203" s="33"/>
      <c r="Z203" s="34" t="str">
        <f>VLOOKUP(C203,przeliczenia!C:D,2,FALSE)</f>
        <v>WOJ.: POMORSKIE, POW.: Gdańsk, GM.: Gdańsk</v>
      </c>
    </row>
    <row r="204" spans="1:26" ht="67.5" hidden="1" x14ac:dyDescent="0.25">
      <c r="A204" s="24" t="str">
        <f>IF('tab1'!A204="","",'tab1'!A204)</f>
        <v>Przeciwdziałanie negatywnym skutkom wystąpienia epidemii COVID-19 w przedsiębiorstwie Smile Reprezent Michał Kuśnierz.</v>
      </c>
      <c r="B204" s="24"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24" t="str">
        <f>IF('tab1'!C204="","",'tab1'!C204)</f>
        <v>RPPM.02.02.01-22-0087/20</v>
      </c>
      <c r="D204" s="24" t="str">
        <f>IF('tab1'!D204="","",'tab1'!D204)</f>
        <v>SMILE REPREZENT MICHAŁ KUŚNIERZ</v>
      </c>
      <c r="E204" s="24" t="str">
        <f>IF('tab1'!E204="","",'tab1'!E204)</f>
        <v>EFRR</v>
      </c>
      <c r="F204" s="24" t="str">
        <f>IF('tab1'!F204="","",'tab1'!F204)</f>
        <v>Regionalny Program Operacyjny Województwa Pomorskiego na lata 2014-2020</v>
      </c>
      <c r="G204" s="24" t="str">
        <f>IF('tab1'!G204="","",'tab1'!G204)</f>
        <v>2. Przedsiębiorstwa</v>
      </c>
      <c r="H204" s="24" t="str">
        <f>IF('tab1'!H204="","",'tab1'!H204)</f>
        <v>2.2. Inwestycje profilowane – wsparcie dotacyjne</v>
      </c>
      <c r="I204" s="24" t="str">
        <f>IF('tab1'!I204="","",'tab1'!I204)</f>
        <v>2.2.1. Inwestycje profilowane – wsparcie dotacyjne</v>
      </c>
      <c r="J204" s="25">
        <f>IF('tab1'!J204="","",'tab1'!J204)</f>
        <v>151830.98000000001</v>
      </c>
      <c r="K204" s="25">
        <f>IF('tab1'!K204="","",'tab1'!K204)</f>
        <v>151830.98000000001</v>
      </c>
      <c r="L204" s="25">
        <f>IF('tab1'!L204="","",'tab1'!L204)</f>
        <v>134048.93</v>
      </c>
      <c r="M204" s="26">
        <f>IF('tab1'!M204="","",'tab1'!M204)</f>
        <v>88.288259747780003</v>
      </c>
      <c r="N204" s="24" t="str">
        <f>IF('tab1'!N204="","",'tab1'!N204)</f>
        <v>01 Dotacja bezzwrotna</v>
      </c>
      <c r="O204" s="24" t="str">
        <f>IF('tab1'!O204="","",'tab1'!O204)</f>
        <v>Miejsca realizacji do uzupełnienia ręcznego z raportu uzupełniającego!</v>
      </c>
      <c r="P204" s="24" t="str">
        <f>IF('tab1'!P204="","",'tab1'!P204)</f>
        <v>01 Duże obszary miejskie (o ludności &gt;50 000 i dużej gęstości zaludnienia)</v>
      </c>
      <c r="Q204" s="27">
        <f>IF('tab1'!Q204="","",'tab1'!Q204)</f>
        <v>44013</v>
      </c>
      <c r="R204" s="27">
        <f>IF('tab1'!R204="","",'tab1'!R204)</f>
        <v>44712</v>
      </c>
      <c r="S204" s="24" t="str">
        <f>IF('tab1'!S204="","",'tab1'!S204)</f>
        <v>Nadzwyczajny</v>
      </c>
      <c r="T204" s="24" t="str">
        <f>IF('tab1'!T204="","",'tab1'!T204)</f>
        <v>23 Sztuka, rozrywka, sektor kreatywny i rekreacja</v>
      </c>
      <c r="U204" s="24" t="str">
        <f>IF('tab1'!U204="","",'tab1'!U204)</f>
        <v>067 Rozwój działalności MŚP, wsparcie przedsiębiorczości i tworzenia przedsiębiorstw (w tym wsparcie dla przedsiębiorstw typu spin-off i spin-out)</v>
      </c>
      <c r="V204" s="24" t="str">
        <f>IF('tab1'!V204="","",'tab1'!V204)</f>
        <v>03 Wzmacnianie konkurencyjności małych i średnich przedsiębiorstw (MŚP)</v>
      </c>
      <c r="W204" s="24" t="str">
        <f>IF('tab1'!W204="","",'tab1'!W204)</f>
        <v>Projekt nie jest realizowany w ramach EFS</v>
      </c>
      <c r="X204" s="24" t="str">
        <f>IF('tab1'!X204="","",'tab1'!X204)</f>
        <v>Nie dotyczy</v>
      </c>
      <c r="Y204" s="33"/>
      <c r="Z204" s="34" t="str">
        <f>VLOOKUP(C204,przeliczenia!C:D,2,FALSE)</f>
        <v>WOJ.: POMORSKIE, POW.: Gdynia</v>
      </c>
    </row>
    <row r="205" spans="1:26" ht="90" x14ac:dyDescent="0.25">
      <c r="A205" s="24" t="str">
        <f>IF('tab1'!A205="","",'tab1'!A205)</f>
        <v>WDROŻENIE INNOWACYJNYCH TECHNOLOGII OBRÓBKI STALI W ZAKRESIE OCZYSZCZANIA POWIERZCHNI I MALOWANIA PROSZKOWEGO KONSTRUKCJI STALOWYCH W ZAKŁADZIE PRODUKCYJNYM STAKOM SP. Z O.O. Z SIEDZIBĄ W TUCHOMIU PRZY UL. LIPOWEJ 9.</v>
      </c>
      <c r="B205" s="24"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24" t="str">
        <f>IF('tab1'!C205="","",'tab1'!C205)</f>
        <v>RPPM.02.02.01-22-0088/17</v>
      </c>
      <c r="D205" s="24" t="str">
        <f>IF('tab1'!D205="","",'tab1'!D205)</f>
        <v>STAKOM SPÓŁKA Z OGRANICZONĄ ODPOWIEDZIALNOŚCIĄ</v>
      </c>
      <c r="E205" s="24" t="str">
        <f>IF('tab1'!E205="","",'tab1'!E205)</f>
        <v>EFRR</v>
      </c>
      <c r="F205" s="24" t="str">
        <f>IF('tab1'!F205="","",'tab1'!F205)</f>
        <v>Regionalny Program Operacyjny Województwa Pomorskiego na lata 2014-2020</v>
      </c>
      <c r="G205" s="24" t="str">
        <f>IF('tab1'!G205="","",'tab1'!G205)</f>
        <v>2. Przedsiębiorstwa</v>
      </c>
      <c r="H205" s="24" t="str">
        <f>IF('tab1'!H205="","",'tab1'!H205)</f>
        <v>2.2. Inwestycje profilowane – wsparcie dotacyjne</v>
      </c>
      <c r="I205" s="24" t="str">
        <f>IF('tab1'!I205="","",'tab1'!I205)</f>
        <v>2.2.1. Inwestycje profilowane – wsparcie dotacyjne</v>
      </c>
      <c r="J205" s="25">
        <f>IF('tab1'!J205="","",'tab1'!J205)</f>
        <v>2523985.5099999998</v>
      </c>
      <c r="K205" s="25">
        <f>IF('tab1'!K205="","",'tab1'!K205)</f>
        <v>2000000</v>
      </c>
      <c r="L205" s="25">
        <f>IF('tab1'!L205="","",'tab1'!L205)</f>
        <v>780000</v>
      </c>
      <c r="M205" s="26">
        <f>IF('tab1'!M205="","",'tab1'!M205)</f>
        <v>39</v>
      </c>
      <c r="N205" s="24" t="str">
        <f>IF('tab1'!N205="","",'tab1'!N205)</f>
        <v>01 Dotacja bezzwrotna</v>
      </c>
      <c r="O205" s="24" t="str">
        <f>IF('tab1'!O205="","",'tab1'!O205)</f>
        <v>Miejsca realizacji do uzupełnienia ręcznego z raportu uzupełniającego!</v>
      </c>
      <c r="P205" s="24" t="str">
        <f>IF('tab1'!P205="","",'tab1'!P205)</f>
        <v>03 Obszary wiejskie (o małej gęstości zaludnienia)</v>
      </c>
      <c r="Q205" s="27">
        <f>IF('tab1'!Q205="","",'tab1'!Q205)</f>
        <v>42810</v>
      </c>
      <c r="R205" s="27">
        <f>IF('tab1'!R205="","",'tab1'!R205)</f>
        <v>43657</v>
      </c>
      <c r="S205" s="24" t="str">
        <f>IF('tab1'!S205="","",'tab1'!S205)</f>
        <v>Konkursowy</v>
      </c>
      <c r="T205" s="24" t="str">
        <f>IF('tab1'!T205="","",'tab1'!T205)</f>
        <v>07 Pozostałe nieokreślone branże przemysłu wytwórczego</v>
      </c>
      <c r="U205" s="24" t="str">
        <f>IF('tab1'!U205="","",'tab1'!U205)</f>
        <v>069 Wsparcie ekologicznych procesów produkcyjnych oraz efektywnego wykorzystywania zasobów w MŚP</v>
      </c>
      <c r="V205" s="24" t="str">
        <f>IF('tab1'!V205="","",'tab1'!V205)</f>
        <v>03 Wzmacnianie konkurencyjności małych i średnich przedsiębiorstw (MŚP)</v>
      </c>
      <c r="W205" s="24" t="str">
        <f>IF('tab1'!W205="","",'tab1'!W205)</f>
        <v>Projekt nie jest realizowany w ramach EFS</v>
      </c>
      <c r="X205" s="24" t="str">
        <f>IF('tab1'!X205="","",'tab1'!X205)</f>
        <v>Nie dotyczy</v>
      </c>
      <c r="Y205" s="33"/>
      <c r="Z205" s="34" t="str">
        <f>VLOOKUP(C205,przeliczenia!C:D,2,FALSE)</f>
        <v>WOJ.: POMORSKIE, POW.: bytowski, GM.: Tuchomie</v>
      </c>
    </row>
    <row r="206" spans="1:26" ht="90" hidden="1" x14ac:dyDescent="0.25">
      <c r="A206" s="24" t="str">
        <f>IF('tab1'!A206="","",'tab1'!A206)</f>
        <v>Przeciwdziałanie negatywnym skutkom wystąpienia epidemii COVID-19 w firmie STERLING ANNA SUCHOCKA</v>
      </c>
      <c r="B206" s="24"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24" t="str">
        <f>IF('tab1'!C206="","",'tab1'!C206)</f>
        <v>RPPM.02.02.01-22-0088/20</v>
      </c>
      <c r="D206" s="24" t="str">
        <f>IF('tab1'!D206="","",'tab1'!D206)</f>
        <v>STERLING ANNA SUCHOCKA</v>
      </c>
      <c r="E206" s="24" t="str">
        <f>IF('tab1'!E206="","",'tab1'!E206)</f>
        <v>EFRR</v>
      </c>
      <c r="F206" s="24" t="str">
        <f>IF('tab1'!F206="","",'tab1'!F206)</f>
        <v>Regionalny Program Operacyjny Województwa Pomorskiego na lata 2014-2020</v>
      </c>
      <c r="G206" s="24" t="str">
        <f>IF('tab1'!G206="","",'tab1'!G206)</f>
        <v>2. Przedsiębiorstwa</v>
      </c>
      <c r="H206" s="24" t="str">
        <f>IF('tab1'!H206="","",'tab1'!H206)</f>
        <v>2.2. Inwestycje profilowane – wsparcie dotacyjne</v>
      </c>
      <c r="I206" s="24" t="str">
        <f>IF('tab1'!I206="","",'tab1'!I206)</f>
        <v>2.2.1. Inwestycje profilowane – wsparcie dotacyjne</v>
      </c>
      <c r="J206" s="25">
        <f>IF('tab1'!J206="","",'tab1'!J206)</f>
        <v>237427.48</v>
      </c>
      <c r="K206" s="25">
        <f>IF('tab1'!K206="","",'tab1'!K206)</f>
        <v>237427.48</v>
      </c>
      <c r="L206" s="25">
        <f>IF('tab1'!L206="","",'tab1'!L206)</f>
        <v>206805.95</v>
      </c>
      <c r="M206" s="26">
        <f>IF('tab1'!M206="","",'tab1'!M206)</f>
        <v>87.102786080195898</v>
      </c>
      <c r="N206" s="24" t="str">
        <f>IF('tab1'!N206="","",'tab1'!N206)</f>
        <v>01 Dotacja bezzwrotna</v>
      </c>
      <c r="O206" s="24" t="str">
        <f>IF('tab1'!O206="","",'tab1'!O206)</f>
        <v>Miejsca realizacji do uzupełnienia ręcznego z raportu uzupełniającego!</v>
      </c>
      <c r="P206" s="24" t="str">
        <f>IF('tab1'!P206="","",'tab1'!P206)</f>
        <v>03 Obszary wiejskie (o małej gęstości zaludnienia)</v>
      </c>
      <c r="Q206" s="27">
        <f>IF('tab1'!Q206="","",'tab1'!Q206)</f>
        <v>44013</v>
      </c>
      <c r="R206" s="27">
        <f>IF('tab1'!R206="","",'tab1'!R206)</f>
        <v>44377</v>
      </c>
      <c r="S206" s="24" t="str">
        <f>IF('tab1'!S206="","",'tab1'!S206)</f>
        <v>Nadzwyczajny</v>
      </c>
      <c r="T206" s="24" t="str">
        <f>IF('tab1'!T206="","",'tab1'!T206)</f>
        <v>15 Turystyka oraz działalność związana z zakwaterowaniem i usługami gastronomicznymi</v>
      </c>
      <c r="U206" s="24" t="str">
        <f>IF('tab1'!U206="","",'tab1'!U206)</f>
        <v>067 Rozwój działalności MŚP, wsparcie przedsiębiorczości i tworzenia przedsiębiorstw (w tym wsparcie dla przedsiębiorstw typu spin-off i spin-out)</v>
      </c>
      <c r="V206" s="24" t="str">
        <f>IF('tab1'!V206="","",'tab1'!V206)</f>
        <v>03 Wzmacnianie konkurencyjności małych i średnich przedsiębiorstw (MŚP)</v>
      </c>
      <c r="W206" s="24" t="str">
        <f>IF('tab1'!W206="","",'tab1'!W206)</f>
        <v>Projekt nie jest realizowany w ramach EFS</v>
      </c>
      <c r="X206" s="24" t="str">
        <f>IF('tab1'!X206="","",'tab1'!X206)</f>
        <v>Nie dotyczy</v>
      </c>
      <c r="Y206" s="33"/>
      <c r="Z206" s="34" t="str">
        <f>VLOOKUP(C206,przeliczenia!C:D,2,FALSE)</f>
        <v>WOJ.: POMORSKIE, POW.: lęborski, GM.: Wicko</v>
      </c>
    </row>
    <row r="207" spans="1:26" ht="90" x14ac:dyDescent="0.25">
      <c r="A207" s="24" t="str">
        <f>IF('tab1'!A207="","",'tab1'!A207)</f>
        <v>Skrócenie procesu diagnostycznego chorób cywilizacyjnych z wykorzystaniem nowoczesnych technologii ultrasonograficznych służące przyspieszaniu wykrywania chorób i rozpoczynania terapii.</v>
      </c>
      <c r="B207" s="24"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24" t="str">
        <f>IF('tab1'!C207="","",'tab1'!C207)</f>
        <v>RPPM.02.02.01-22-0089/16</v>
      </c>
      <c r="D207" s="24" t="str">
        <f>IF('tab1'!D207="","",'tab1'!D207)</f>
        <v>INDYWIDUALNA SPECJALISTYCZNA PRAKTYKA LEKARSKA JACEK MAĆKOWIAK</v>
      </c>
      <c r="E207" s="24" t="str">
        <f>IF('tab1'!E207="","",'tab1'!E207)</f>
        <v>EFRR</v>
      </c>
      <c r="F207" s="24" t="str">
        <f>IF('tab1'!F207="","",'tab1'!F207)</f>
        <v>Regionalny Program Operacyjny Województwa Pomorskiego na lata 2014-2020</v>
      </c>
      <c r="G207" s="24" t="str">
        <f>IF('tab1'!G207="","",'tab1'!G207)</f>
        <v>2. Przedsiębiorstwa</v>
      </c>
      <c r="H207" s="24" t="str">
        <f>IF('tab1'!H207="","",'tab1'!H207)</f>
        <v>2.2. Inwestycje profilowane – wsparcie dotacyjne</v>
      </c>
      <c r="I207" s="24" t="str">
        <f>IF('tab1'!I207="","",'tab1'!I207)</f>
        <v>2.2.1. Inwestycje profilowane – wsparcie dotacyjne</v>
      </c>
      <c r="J207" s="25">
        <f>IF('tab1'!J207="","",'tab1'!J207)</f>
        <v>300000</v>
      </c>
      <c r="K207" s="25">
        <f>IF('tab1'!K207="","",'tab1'!K207)</f>
        <v>300000</v>
      </c>
      <c r="L207" s="25">
        <f>IF('tab1'!L207="","",'tab1'!L207)</f>
        <v>147000</v>
      </c>
      <c r="M207" s="26">
        <f>IF('tab1'!M207="","",'tab1'!M207)</f>
        <v>49</v>
      </c>
      <c r="N207" s="24" t="str">
        <f>IF('tab1'!N207="","",'tab1'!N207)</f>
        <v>01 Dotacja bezzwrotna</v>
      </c>
      <c r="O207" s="24" t="str">
        <f>IF('tab1'!O207="","",'tab1'!O207)</f>
        <v>Miejsca realizacji do uzupełnienia ręcznego z raportu uzupełniającego!</v>
      </c>
      <c r="P207" s="24" t="str">
        <f>IF('tab1'!P207="","",'tab1'!P207)</f>
        <v>01 Duże obszary miejskie (o ludności &gt;50 000 i dużej gęstości zaludnienia)</v>
      </c>
      <c r="Q207" s="27">
        <f>IF('tab1'!Q207="","",'tab1'!Q207)</f>
        <v>42628</v>
      </c>
      <c r="R207" s="27">
        <f>IF('tab1'!R207="","",'tab1'!R207)</f>
        <v>42825</v>
      </c>
      <c r="S207" s="24" t="str">
        <f>IF('tab1'!S207="","",'tab1'!S207)</f>
        <v>Konkursowy</v>
      </c>
      <c r="T207" s="24" t="str">
        <f>IF('tab1'!T207="","",'tab1'!T207)</f>
        <v>20 Opieka zdrowotna</v>
      </c>
      <c r="U207" s="24" t="str">
        <f>IF('tab1'!U207="","",'tab1'!U207)</f>
        <v>069 Wsparcie ekologicznych procesów produkcyjnych oraz efektywnego wykorzystywania zasobów w MŚP</v>
      </c>
      <c r="V207" s="24" t="str">
        <f>IF('tab1'!V207="","",'tab1'!V207)</f>
        <v>03 Wzmacnianie konkurencyjności małych i średnich przedsiębiorstw (MŚP)</v>
      </c>
      <c r="W207" s="24" t="str">
        <f>IF('tab1'!W207="","",'tab1'!W207)</f>
        <v>Projekt nie jest realizowany w ramach EFS</v>
      </c>
      <c r="X207" s="24" t="str">
        <f>IF('tab1'!X207="","",'tab1'!X207)</f>
        <v>Nie dotyczy</v>
      </c>
      <c r="Y207" s="33"/>
      <c r="Z207" s="34" t="str">
        <f>VLOOKUP(C207,przeliczenia!C:D,2,FALSE)</f>
        <v>WOJ.: POMORSKIE, POW.: Gdańsk, GM.: Gdańsk</v>
      </c>
    </row>
    <row r="208" spans="1:26" ht="67.5" x14ac:dyDescent="0.25">
      <c r="A208" s="24"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24"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24" t="str">
        <f>IF('tab1'!C208="","",'tab1'!C208)</f>
        <v>RPPM.02.02.01-22-0089/17</v>
      </c>
      <c r="D208" s="24" t="str">
        <f>IF('tab1'!D208="","",'tab1'!D208)</f>
        <v>STAKOM SPÓŁKA Z OGRANICZONĄ ODPOWIEDZIALNOŚCIĄ</v>
      </c>
      <c r="E208" s="24" t="str">
        <f>IF('tab1'!E208="","",'tab1'!E208)</f>
        <v>EFRR</v>
      </c>
      <c r="F208" s="24" t="str">
        <f>IF('tab1'!F208="","",'tab1'!F208)</f>
        <v>Regionalny Program Operacyjny Województwa Pomorskiego na lata 2014-2020</v>
      </c>
      <c r="G208" s="24" t="str">
        <f>IF('tab1'!G208="","",'tab1'!G208)</f>
        <v>2. Przedsiębiorstwa</v>
      </c>
      <c r="H208" s="24" t="str">
        <f>IF('tab1'!H208="","",'tab1'!H208)</f>
        <v>2.2. Inwestycje profilowane – wsparcie dotacyjne</v>
      </c>
      <c r="I208" s="24" t="str">
        <f>IF('tab1'!I208="","",'tab1'!I208)</f>
        <v>2.2.1. Inwestycje profilowane – wsparcie dotacyjne</v>
      </c>
      <c r="J208" s="25">
        <f>IF('tab1'!J208="","",'tab1'!J208)</f>
        <v>2435400</v>
      </c>
      <c r="K208" s="25">
        <f>IF('tab1'!K208="","",'tab1'!K208)</f>
        <v>1980000</v>
      </c>
      <c r="L208" s="25">
        <f>IF('tab1'!L208="","",'tab1'!L208)</f>
        <v>851400</v>
      </c>
      <c r="M208" s="26">
        <f>IF('tab1'!M208="","",'tab1'!M208)</f>
        <v>43</v>
      </c>
      <c r="N208" s="24" t="str">
        <f>IF('tab1'!N208="","",'tab1'!N208)</f>
        <v>01 Dotacja bezzwrotna</v>
      </c>
      <c r="O208" s="24" t="str">
        <f>IF('tab1'!O208="","",'tab1'!O208)</f>
        <v>Miejsca realizacji do uzupełnienia ręcznego z raportu uzupełniającego!</v>
      </c>
      <c r="P208" s="24" t="str">
        <f>IF('tab1'!P208="","",'tab1'!P208)</f>
        <v>03 Obszary wiejskie (o małej gęstości zaludnienia)</v>
      </c>
      <c r="Q208" s="27">
        <f>IF('tab1'!Q208="","",'tab1'!Q208)</f>
        <v>42810</v>
      </c>
      <c r="R208" s="27">
        <f>IF('tab1'!R208="","",'tab1'!R208)</f>
        <v>44651</v>
      </c>
      <c r="S208" s="24" t="str">
        <f>IF('tab1'!S208="","",'tab1'!S208)</f>
        <v>Konkursowy</v>
      </c>
      <c r="T208" s="24" t="str">
        <f>IF('tab1'!T208="","",'tab1'!T208)</f>
        <v>07 Pozostałe nieokreślone branże przemysłu wytwórczego</v>
      </c>
      <c r="U208" s="24" t="str">
        <f>IF('tab1'!U208="","",'tab1'!U208)</f>
        <v>069 Wsparcie ekologicznych procesów produkcyjnych oraz efektywnego wykorzystywania zasobów w MŚP</v>
      </c>
      <c r="V208" s="24" t="str">
        <f>IF('tab1'!V208="","",'tab1'!V208)</f>
        <v>03 Wzmacnianie konkurencyjności małych i średnich przedsiębiorstw (MŚP)</v>
      </c>
      <c r="W208" s="24" t="str">
        <f>IF('tab1'!W208="","",'tab1'!W208)</f>
        <v>Projekt nie jest realizowany w ramach EFS</v>
      </c>
      <c r="X208" s="24" t="str">
        <f>IF('tab1'!X208="","",'tab1'!X208)</f>
        <v>Nie dotyczy</v>
      </c>
      <c r="Y208" s="33"/>
      <c r="Z208" s="34" t="str">
        <f>VLOOKUP(C208,przeliczenia!C:D,2,FALSE)</f>
        <v>WOJ.: POMORSKIE, POW.: bytowski, GM.: Tuchomie</v>
      </c>
    </row>
    <row r="209" spans="1:26" ht="78.75" hidden="1" x14ac:dyDescent="0.25">
      <c r="A209" s="24"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24"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24" t="str">
        <f>IF('tab1'!C209="","",'tab1'!C209)</f>
        <v>RPPM.02.02.01-22-0089/20</v>
      </c>
      <c r="D209" s="24" t="str">
        <f>IF('tab1'!D209="","",'tab1'!D209)</f>
        <v>REPUBLIKA SMYKA DOROTA KURKOWSKA</v>
      </c>
      <c r="E209" s="24" t="str">
        <f>IF('tab1'!E209="","",'tab1'!E209)</f>
        <v>EFRR</v>
      </c>
      <c r="F209" s="24" t="str">
        <f>IF('tab1'!F209="","",'tab1'!F209)</f>
        <v>Regionalny Program Operacyjny Województwa Pomorskiego na lata 2014-2020</v>
      </c>
      <c r="G209" s="24" t="str">
        <f>IF('tab1'!G209="","",'tab1'!G209)</f>
        <v>2. Przedsiębiorstwa</v>
      </c>
      <c r="H209" s="24" t="str">
        <f>IF('tab1'!H209="","",'tab1'!H209)</f>
        <v>2.2. Inwestycje profilowane – wsparcie dotacyjne</v>
      </c>
      <c r="I209" s="24" t="str">
        <f>IF('tab1'!I209="","",'tab1'!I209)</f>
        <v>2.2.1. Inwestycje profilowane – wsparcie dotacyjne</v>
      </c>
      <c r="J209" s="25">
        <f>IF('tab1'!J209="","",'tab1'!J209)</f>
        <v>23965</v>
      </c>
      <c r="K209" s="25">
        <f>IF('tab1'!K209="","",'tab1'!K209)</f>
        <v>23965</v>
      </c>
      <c r="L209" s="25">
        <f>IF('tab1'!L209="","",'tab1'!L209)</f>
        <v>20370</v>
      </c>
      <c r="M209" s="26">
        <f>IF('tab1'!M209="","",'tab1'!M209)</f>
        <v>84.998956812017497</v>
      </c>
      <c r="N209" s="24" t="str">
        <f>IF('tab1'!N209="","",'tab1'!N209)</f>
        <v>01 Dotacja bezzwrotna</v>
      </c>
      <c r="O209" s="24" t="str">
        <f>IF('tab1'!O209="","",'tab1'!O209)</f>
        <v>Miejsca realizacji do uzupełnienia ręcznego z raportu uzupełniającego!</v>
      </c>
      <c r="P209" s="24" t="str">
        <f>IF('tab1'!P209="","",'tab1'!P209)</f>
        <v>03 Obszary wiejskie (o małej gęstości zaludnienia)</v>
      </c>
      <c r="Q209" s="27">
        <f>IF('tab1'!Q209="","",'tab1'!Q209)</f>
        <v>43952</v>
      </c>
      <c r="R209" s="27">
        <f>IF('tab1'!R209="","",'tab1'!R209)</f>
        <v>44286</v>
      </c>
      <c r="S209" s="24" t="str">
        <f>IF('tab1'!S209="","",'tab1'!S209)</f>
        <v>Nadzwyczajny</v>
      </c>
      <c r="T209" s="24" t="str">
        <f>IF('tab1'!T209="","",'tab1'!T209)</f>
        <v>23 Sztuka, rozrywka, sektor kreatywny i rekreacja</v>
      </c>
      <c r="U209" s="24" t="str">
        <f>IF('tab1'!U209="","",'tab1'!U209)</f>
        <v>067 Rozwój działalności MŚP, wsparcie przedsiębiorczości i tworzenia przedsiębiorstw (w tym wsparcie dla przedsiębiorstw typu spin-off i spin-out)</v>
      </c>
      <c r="V209" s="24" t="str">
        <f>IF('tab1'!V209="","",'tab1'!V209)</f>
        <v>03 Wzmacnianie konkurencyjności małych i średnich przedsiębiorstw (MŚP)</v>
      </c>
      <c r="W209" s="24" t="str">
        <f>IF('tab1'!W209="","",'tab1'!W209)</f>
        <v>Projekt nie jest realizowany w ramach EFS</v>
      </c>
      <c r="X209" s="24" t="str">
        <f>IF('tab1'!X209="","",'tab1'!X209)</f>
        <v>Nie dotyczy</v>
      </c>
      <c r="Y209" s="33"/>
      <c r="Z209" s="34" t="str">
        <f>VLOOKUP(C209,przeliczenia!C:D,2,FALSE)</f>
        <v>WOJ.: POMORSKIE, POW.: gdański, GM.: Pruszcz Gdański - gmina wiejska</v>
      </c>
    </row>
    <row r="210" spans="1:26" ht="90" hidden="1" x14ac:dyDescent="0.25">
      <c r="A210" s="24" t="str">
        <f>IF('tab1'!A210="","",'tab1'!A210)</f>
        <v>Przeciwdziałanie negatywnym skutkom wystąpienia epidemii COVID-10 w przedsiębiorstwie MKM Marta Niedźwiecka.</v>
      </c>
      <c r="B210" s="24"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24" t="str">
        <f>IF('tab1'!C210="","",'tab1'!C210)</f>
        <v>RPPM.02.02.01-22-0090/20</v>
      </c>
      <c r="D210" s="24" t="str">
        <f>IF('tab1'!D210="","",'tab1'!D210)</f>
        <v>MARTA NIEDŹWIECKA MKM</v>
      </c>
      <c r="E210" s="24" t="str">
        <f>IF('tab1'!E210="","",'tab1'!E210)</f>
        <v>EFRR</v>
      </c>
      <c r="F210" s="24" t="str">
        <f>IF('tab1'!F210="","",'tab1'!F210)</f>
        <v>Regionalny Program Operacyjny Województwa Pomorskiego na lata 2014-2020</v>
      </c>
      <c r="G210" s="24" t="str">
        <f>IF('tab1'!G210="","",'tab1'!G210)</f>
        <v>2. Przedsiębiorstwa</v>
      </c>
      <c r="H210" s="24" t="str">
        <f>IF('tab1'!H210="","",'tab1'!H210)</f>
        <v>2.2. Inwestycje profilowane – wsparcie dotacyjne</v>
      </c>
      <c r="I210" s="24" t="str">
        <f>IF('tab1'!I210="","",'tab1'!I210)</f>
        <v>2.2.1. Inwestycje profilowane – wsparcie dotacyjne</v>
      </c>
      <c r="J210" s="25">
        <f>IF('tab1'!J210="","",'tab1'!J210)</f>
        <v>172372.13</v>
      </c>
      <c r="K210" s="25">
        <f>IF('tab1'!K210="","",'tab1'!K210)</f>
        <v>172372.13</v>
      </c>
      <c r="L210" s="25">
        <f>IF('tab1'!L210="","",'tab1'!L210)</f>
        <v>150046.60999999999</v>
      </c>
      <c r="M210" s="26">
        <f>IF('tab1'!M210="","",'tab1'!M210)</f>
        <v>87.048068617589195</v>
      </c>
      <c r="N210" s="24" t="str">
        <f>IF('tab1'!N210="","",'tab1'!N210)</f>
        <v>01 Dotacja bezzwrotna</v>
      </c>
      <c r="O210" s="24" t="str">
        <f>IF('tab1'!O210="","",'tab1'!O210)</f>
        <v>Miejsca realizacji do uzupełnienia ręcznego z raportu uzupełniającego!</v>
      </c>
      <c r="P210" s="24" t="str">
        <f>IF('tab1'!P210="","",'tab1'!P210)</f>
        <v>02 Małe obszary miejskie (o ludności &gt;5 000 i średniej gęstości zaludnienia)</v>
      </c>
      <c r="Q210" s="27">
        <f>IF('tab1'!Q210="","",'tab1'!Q210)</f>
        <v>44013</v>
      </c>
      <c r="R210" s="27">
        <f>IF('tab1'!R210="","",'tab1'!R210)</f>
        <v>44377</v>
      </c>
      <c r="S210" s="24" t="str">
        <f>IF('tab1'!S210="","",'tab1'!S210)</f>
        <v>Nadzwyczajny</v>
      </c>
      <c r="T210" s="24" t="str">
        <f>IF('tab1'!T210="","",'tab1'!T210)</f>
        <v>15 Turystyka oraz działalność związana z zakwaterowaniem i usługami gastronomicznymi</v>
      </c>
      <c r="U210" s="24" t="str">
        <f>IF('tab1'!U210="","",'tab1'!U210)</f>
        <v>067 Rozwój działalności MŚP, wsparcie przedsiębiorczości i tworzenia przedsiębiorstw (w tym wsparcie dla przedsiębiorstw typu spin-off i spin-out)</v>
      </c>
      <c r="V210" s="24" t="str">
        <f>IF('tab1'!V210="","",'tab1'!V210)</f>
        <v>03 Wzmacnianie konkurencyjności małych i średnich przedsiębiorstw (MŚP)</v>
      </c>
      <c r="W210" s="24" t="str">
        <f>IF('tab1'!W210="","",'tab1'!W210)</f>
        <v>Projekt nie jest realizowany w ramach EFS</v>
      </c>
      <c r="X210" s="24" t="str">
        <f>IF('tab1'!X210="","",'tab1'!X210)</f>
        <v>Nie dotyczy</v>
      </c>
      <c r="Y210" s="33"/>
      <c r="Z210" s="34" t="str">
        <f>VLOOKUP(C210,przeliczenia!C:D,2,FALSE)</f>
        <v>WOJ.: POMORSKIE, POW.: lęborski, GM.: Łeba</v>
      </c>
    </row>
    <row r="211" spans="1:26" ht="78.75" hidden="1" x14ac:dyDescent="0.25">
      <c r="A211" s="24" t="str">
        <f>IF('tab1'!A211="","",'tab1'!A211)</f>
        <v>Ograniczenie negatywnych skutków wystąpienia COVID-19 w Ostrzyce SPA</v>
      </c>
      <c r="B211" s="24"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24" t="str">
        <f>IF('tab1'!C211="","",'tab1'!C211)</f>
        <v>RPPM.02.02.01-22-0091/20</v>
      </c>
      <c r="D211" s="24" t="str">
        <f>IF('tab1'!D211="","",'tab1'!D211)</f>
        <v>OSTRZYCE SPA TERESA BRYLOWSKA</v>
      </c>
      <c r="E211" s="24" t="str">
        <f>IF('tab1'!E211="","",'tab1'!E211)</f>
        <v>EFRR</v>
      </c>
      <c r="F211" s="24" t="str">
        <f>IF('tab1'!F211="","",'tab1'!F211)</f>
        <v>Regionalny Program Operacyjny Województwa Pomorskiego na lata 2014-2020</v>
      </c>
      <c r="G211" s="24" t="str">
        <f>IF('tab1'!G211="","",'tab1'!G211)</f>
        <v>2. Przedsiębiorstwa</v>
      </c>
      <c r="H211" s="24" t="str">
        <f>IF('tab1'!H211="","",'tab1'!H211)</f>
        <v>2.2. Inwestycje profilowane – wsparcie dotacyjne</v>
      </c>
      <c r="I211" s="24" t="str">
        <f>IF('tab1'!I211="","",'tab1'!I211)</f>
        <v>2.2.1. Inwestycje profilowane – wsparcie dotacyjne</v>
      </c>
      <c r="J211" s="25">
        <f>IF('tab1'!J211="","",'tab1'!J211)</f>
        <v>288860</v>
      </c>
      <c r="K211" s="25">
        <f>IF('tab1'!K211="","",'tab1'!K211)</f>
        <v>288860</v>
      </c>
      <c r="L211" s="25">
        <f>IF('tab1'!L211="","",'tab1'!L211)</f>
        <v>245531</v>
      </c>
      <c r="M211" s="26">
        <f>IF('tab1'!M211="","",'tab1'!M211)</f>
        <v>85</v>
      </c>
      <c r="N211" s="24" t="str">
        <f>IF('tab1'!N211="","",'tab1'!N211)</f>
        <v>01 Dotacja bezzwrotna</v>
      </c>
      <c r="O211" s="24" t="str">
        <f>IF('tab1'!O211="","",'tab1'!O211)</f>
        <v>Miejsca realizacji do uzupełnienia ręcznego z raportu uzupełniającego!</v>
      </c>
      <c r="P211" s="24" t="str">
        <f>IF('tab1'!P211="","",'tab1'!P211)</f>
        <v>03 Obszary wiejskie (o małej gęstości zaludnienia)</v>
      </c>
      <c r="Q211" s="27">
        <f>IF('tab1'!Q211="","",'tab1'!Q211)</f>
        <v>44044</v>
      </c>
      <c r="R211" s="27">
        <f>IF('tab1'!R211="","",'tab1'!R211)</f>
        <v>44377</v>
      </c>
      <c r="S211" s="24" t="str">
        <f>IF('tab1'!S211="","",'tab1'!S211)</f>
        <v>Nadzwyczajny</v>
      </c>
      <c r="T211" s="24" t="str">
        <f>IF('tab1'!T211="","",'tab1'!T211)</f>
        <v>15 Turystyka oraz działalność związana z zakwaterowaniem i usługami gastronomicznymi</v>
      </c>
      <c r="U211" s="24" t="str">
        <f>IF('tab1'!U211="","",'tab1'!U211)</f>
        <v>067 Rozwój działalności MŚP, wsparcie przedsiębiorczości i tworzenia przedsiębiorstw (w tym wsparcie dla przedsiębiorstw typu spin-off i spin-out)</v>
      </c>
      <c r="V211" s="24" t="str">
        <f>IF('tab1'!V211="","",'tab1'!V211)</f>
        <v>03 Wzmacnianie konkurencyjności małych i średnich przedsiębiorstw (MŚP)</v>
      </c>
      <c r="W211" s="24" t="str">
        <f>IF('tab1'!W211="","",'tab1'!W211)</f>
        <v>Projekt nie jest realizowany w ramach EFS</v>
      </c>
      <c r="X211" s="24" t="str">
        <f>IF('tab1'!X211="","",'tab1'!X211)</f>
        <v>Nie dotyczy</v>
      </c>
      <c r="Y211" s="33"/>
      <c r="Z211" s="34" t="str">
        <f>VLOOKUP(C211,przeliczenia!C:D,2,FALSE)</f>
        <v>WOJ.: POMORSKIE, POW.: kartuski, GM.: Somonino</v>
      </c>
    </row>
    <row r="212" spans="1:26" ht="67.5" x14ac:dyDescent="0.25">
      <c r="A212" s="24" t="str">
        <f>IF('tab1'!A212="","",'tab1'!A212)</f>
        <v>Modernizacja jednostek pływających poprzez zwiększenie efektywności transportowej i wydobycia refulatów poprzez wdrożenie nowoczesnych rozwiązań skutkujących wprowadzeniem na rynek innowacyjnej usługi.</v>
      </c>
      <c r="B212" s="24"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24" t="str">
        <f>IF('tab1'!C212="","",'tab1'!C212)</f>
        <v>RPPM.02.02.01-22-0092/16</v>
      </c>
      <c r="D212" s="24" t="str">
        <f>IF('tab1'!D212="","",'tab1'!D212)</f>
        <v>MARINE SAILOR MIROSŁAW JABŁOŃSKI, JAROSŁAW BARTHA, MARIUSZ JABŁOŃSKI SPÓŁKA CYWILNA</v>
      </c>
      <c r="E212" s="24" t="str">
        <f>IF('tab1'!E212="","",'tab1'!E212)</f>
        <v>EFRR</v>
      </c>
      <c r="F212" s="24" t="str">
        <f>IF('tab1'!F212="","",'tab1'!F212)</f>
        <v>Regionalny Program Operacyjny Województwa Pomorskiego na lata 2014-2020</v>
      </c>
      <c r="G212" s="24" t="str">
        <f>IF('tab1'!G212="","",'tab1'!G212)</f>
        <v>2. Przedsiębiorstwa</v>
      </c>
      <c r="H212" s="24" t="str">
        <f>IF('tab1'!H212="","",'tab1'!H212)</f>
        <v>2.2. Inwestycje profilowane – wsparcie dotacyjne</v>
      </c>
      <c r="I212" s="24" t="str">
        <f>IF('tab1'!I212="","",'tab1'!I212)</f>
        <v>2.2.1. Inwestycje profilowane – wsparcie dotacyjne</v>
      </c>
      <c r="J212" s="25">
        <f>IF('tab1'!J212="","",'tab1'!J212)</f>
        <v>1531350</v>
      </c>
      <c r="K212" s="25">
        <f>IF('tab1'!K212="","",'tab1'!K212)</f>
        <v>1245000</v>
      </c>
      <c r="L212" s="25">
        <f>IF('tab1'!L212="","",'tab1'!L212)</f>
        <v>621255</v>
      </c>
      <c r="M212" s="26">
        <f>IF('tab1'!M212="","",'tab1'!M212)</f>
        <v>49.9</v>
      </c>
      <c r="N212" s="24" t="str">
        <f>IF('tab1'!N212="","",'tab1'!N212)</f>
        <v>01 Dotacja bezzwrotna</v>
      </c>
      <c r="O212" s="24" t="str">
        <f>IF('tab1'!O212="","",'tab1'!O212)</f>
        <v>Miejsca realizacji do uzupełnienia ręcznego z raportu uzupełniającego!</v>
      </c>
      <c r="P212" s="24" t="str">
        <f>IF('tab1'!P212="","",'tab1'!P212)</f>
        <v>03 Obszary wiejskie (o małej gęstości zaludnienia)</v>
      </c>
      <c r="Q212" s="27">
        <f>IF('tab1'!Q212="","",'tab1'!Q212)</f>
        <v>42445</v>
      </c>
      <c r="R212" s="27">
        <f>IF('tab1'!R212="","",'tab1'!R212)</f>
        <v>43465</v>
      </c>
      <c r="S212" s="24" t="str">
        <f>IF('tab1'!S212="","",'tab1'!S212)</f>
        <v>Konkursowy</v>
      </c>
      <c r="T212" s="24" t="str">
        <f>IF('tab1'!T212="","",'tab1'!T212)</f>
        <v>24 Inne niewyszczególnione usługi</v>
      </c>
      <c r="U212" s="24" t="str">
        <f>IF('tab1'!U212="","",'tab1'!U212)</f>
        <v>067 Rozwój działalności MŚP, wsparcie przedsiębiorczości i tworzenia przedsiębiorstw (w tym wsparcie dla przedsiębiorstw typu spin-off i spin-out)</v>
      </c>
      <c r="V212" s="24" t="str">
        <f>IF('tab1'!V212="","",'tab1'!V212)</f>
        <v>03 Wzmacnianie konkurencyjności małych i średnich przedsiębiorstw (MŚP)</v>
      </c>
      <c r="W212" s="24" t="str">
        <f>IF('tab1'!W212="","",'tab1'!W212)</f>
        <v>Projekt nie jest realizowany w ramach EFS</v>
      </c>
      <c r="X212" s="24" t="str">
        <f>IF('tab1'!X212="","",'tab1'!X212)</f>
        <v>Nie dotyczy</v>
      </c>
      <c r="Y212" s="33"/>
      <c r="Z212" s="34" t="str">
        <f>VLOOKUP(C212,przeliczenia!C:D,2,FALSE)</f>
        <v>WOJ.: POMORSKIE</v>
      </c>
    </row>
    <row r="213" spans="1:26" ht="90" x14ac:dyDescent="0.25">
      <c r="A213" s="24"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24"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24" t="str">
        <f>IF('tab1'!C213="","",'tab1'!C213)</f>
        <v>RPPM.02.02.01-22-0092/17</v>
      </c>
      <c r="D213" s="24" t="str">
        <f>IF('tab1'!D213="","",'tab1'!D213)</f>
        <v>USŁUGI STOLARSKIE TARTAK ZYGMUNT KLEBA</v>
      </c>
      <c r="E213" s="24" t="str">
        <f>IF('tab1'!E213="","",'tab1'!E213)</f>
        <v>EFRR</v>
      </c>
      <c r="F213" s="24" t="str">
        <f>IF('tab1'!F213="","",'tab1'!F213)</f>
        <v>Regionalny Program Operacyjny Województwa Pomorskiego na lata 2014-2020</v>
      </c>
      <c r="G213" s="24" t="str">
        <f>IF('tab1'!G213="","",'tab1'!G213)</f>
        <v>2. Przedsiębiorstwa</v>
      </c>
      <c r="H213" s="24" t="str">
        <f>IF('tab1'!H213="","",'tab1'!H213)</f>
        <v>2.2. Inwestycje profilowane – wsparcie dotacyjne</v>
      </c>
      <c r="I213" s="24" t="str">
        <f>IF('tab1'!I213="","",'tab1'!I213)</f>
        <v>2.2.1. Inwestycje profilowane – wsparcie dotacyjne</v>
      </c>
      <c r="J213" s="25">
        <f>IF('tab1'!J213="","",'tab1'!J213)</f>
        <v>6278768.9900000002</v>
      </c>
      <c r="K213" s="25">
        <f>IF('tab1'!K213="","",'tab1'!K213)</f>
        <v>2000000</v>
      </c>
      <c r="L213" s="25">
        <f>IF('tab1'!L213="","",'tab1'!L213)</f>
        <v>1100000</v>
      </c>
      <c r="M213" s="26">
        <f>IF('tab1'!M213="","",'tab1'!M213)</f>
        <v>55</v>
      </c>
      <c r="N213" s="24" t="str">
        <f>IF('tab1'!N213="","",'tab1'!N213)</f>
        <v>01 Dotacja bezzwrotna</v>
      </c>
      <c r="O213" s="24" t="str">
        <f>IF('tab1'!O213="","",'tab1'!O213)</f>
        <v>Miejsca realizacji do uzupełnienia ręcznego z raportu uzupełniającego!</v>
      </c>
      <c r="P213" s="24" t="str">
        <f>IF('tab1'!P213="","",'tab1'!P213)</f>
        <v>03 Obszary wiejskie (o małej gęstości zaludnienia)</v>
      </c>
      <c r="Q213" s="27">
        <f>IF('tab1'!Q213="","",'tab1'!Q213)</f>
        <v>42445</v>
      </c>
      <c r="R213" s="27">
        <f>IF('tab1'!R213="","",'tab1'!R213)</f>
        <v>44104</v>
      </c>
      <c r="S213" s="24" t="str">
        <f>IF('tab1'!S213="","",'tab1'!S213)</f>
        <v>Konkursowy</v>
      </c>
      <c r="T213" s="24" t="str">
        <f>IF('tab1'!T213="","",'tab1'!T213)</f>
        <v>07 Pozostałe nieokreślone branże przemysłu wytwórczego</v>
      </c>
      <c r="U213" s="24" t="str">
        <f>IF('tab1'!U213="","",'tab1'!U213)</f>
        <v>067 Rozwój działalności MŚP, wsparcie przedsiębiorczości i tworzenia przedsiębiorstw (w tym wsparcie dla przedsiębiorstw typu spin-off i spin-out)</v>
      </c>
      <c r="V213" s="24" t="str">
        <f>IF('tab1'!V213="","",'tab1'!V213)</f>
        <v>03 Wzmacnianie konkurencyjności małych i średnich przedsiębiorstw (MŚP)</v>
      </c>
      <c r="W213" s="24" t="str">
        <f>IF('tab1'!W213="","",'tab1'!W213)</f>
        <v>Projekt nie jest realizowany w ramach EFS</v>
      </c>
      <c r="X213" s="24" t="str">
        <f>IF('tab1'!X213="","",'tab1'!X213)</f>
        <v>Nie dotyczy</v>
      </c>
      <c r="Y213" s="33"/>
      <c r="Z213" s="34" t="str">
        <f>VLOOKUP(C213,przeliczenia!C:D,2,FALSE)</f>
        <v>WOJ.: POMORSKIE, POW.: wejherowski, GM.: Luzino</v>
      </c>
    </row>
    <row r="214" spans="1:26" ht="90" x14ac:dyDescent="0.25">
      <c r="A214" s="24" t="str">
        <f>IF('tab1'!A214="","",'tab1'!A214)</f>
        <v>Rozwój firmy Dental-Pro Centrum Stomatologiczne poprzez zakup nowoczesnego wyposażenia medycznego dla nowego oddziału w Gdańsku</v>
      </c>
      <c r="B214" s="24"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24" t="str">
        <f>IF('tab1'!C214="","",'tab1'!C214)</f>
        <v>RPPM.02.02.01-22-0093/17</v>
      </c>
      <c r="D214" s="24" t="str">
        <f>IF('tab1'!D214="","",'tab1'!D214)</f>
        <v>DENTALPRO STOMATOLOGIA I ESTETYKA SP. Z O.O.</v>
      </c>
      <c r="E214" s="24" t="str">
        <f>IF('tab1'!E214="","",'tab1'!E214)</f>
        <v>EFRR</v>
      </c>
      <c r="F214" s="24" t="str">
        <f>IF('tab1'!F214="","",'tab1'!F214)</f>
        <v>Regionalny Program Operacyjny Województwa Pomorskiego na lata 2014-2020</v>
      </c>
      <c r="G214" s="24" t="str">
        <f>IF('tab1'!G214="","",'tab1'!G214)</f>
        <v>2. Przedsiębiorstwa</v>
      </c>
      <c r="H214" s="24" t="str">
        <f>IF('tab1'!H214="","",'tab1'!H214)</f>
        <v>2.2. Inwestycje profilowane – wsparcie dotacyjne</v>
      </c>
      <c r="I214" s="24" t="str">
        <f>IF('tab1'!I214="","",'tab1'!I214)</f>
        <v>2.2.1. Inwestycje profilowane – wsparcie dotacyjne</v>
      </c>
      <c r="J214" s="25">
        <f>IF('tab1'!J214="","",'tab1'!J214)</f>
        <v>1150280</v>
      </c>
      <c r="K214" s="25">
        <f>IF('tab1'!K214="","",'tab1'!K214)</f>
        <v>1093829</v>
      </c>
      <c r="L214" s="25">
        <f>IF('tab1'!L214="","",'tab1'!L214)</f>
        <v>519568.77</v>
      </c>
      <c r="M214" s="26">
        <f>IF('tab1'!M214="","",'tab1'!M214)</f>
        <v>47.499999542890201</v>
      </c>
      <c r="N214" s="24" t="str">
        <f>IF('tab1'!N214="","",'tab1'!N214)</f>
        <v>01 Dotacja bezzwrotna</v>
      </c>
      <c r="O214" s="24" t="str">
        <f>IF('tab1'!O214="","",'tab1'!O214)</f>
        <v>Miejsca realizacji do uzupełnienia ręcznego z raportu uzupełniającego!</v>
      </c>
      <c r="P214" s="24" t="str">
        <f>IF('tab1'!P214="","",'tab1'!P214)</f>
        <v>01 Duże obszary miejskie (o ludności &gt;50 000 i dużej gęstości zaludnienia)</v>
      </c>
      <c r="Q214" s="27">
        <f>IF('tab1'!Q214="","",'tab1'!Q214)</f>
        <v>42917</v>
      </c>
      <c r="R214" s="27">
        <f>IF('tab1'!R214="","",'tab1'!R214)</f>
        <v>43281</v>
      </c>
      <c r="S214" s="24" t="str">
        <f>IF('tab1'!S214="","",'tab1'!S214)</f>
        <v>Konkursowy</v>
      </c>
      <c r="T214" s="24" t="str">
        <f>IF('tab1'!T214="","",'tab1'!T214)</f>
        <v>20 Opieka zdrowotna</v>
      </c>
      <c r="U214" s="24" t="str">
        <f>IF('tab1'!U214="","",'tab1'!U214)</f>
        <v>067 Rozwój działalności MŚP, wsparcie przedsiębiorczości i tworzenia przedsiębiorstw (w tym wsparcie dla przedsiębiorstw typu spin-off i spin-out)</v>
      </c>
      <c r="V214" s="24" t="str">
        <f>IF('tab1'!V214="","",'tab1'!V214)</f>
        <v>03 Wzmacnianie konkurencyjności małych i średnich przedsiębiorstw (MŚP)</v>
      </c>
      <c r="W214" s="24" t="str">
        <f>IF('tab1'!W214="","",'tab1'!W214)</f>
        <v>Projekt nie jest realizowany w ramach EFS</v>
      </c>
      <c r="X214" s="24" t="str">
        <f>IF('tab1'!X214="","",'tab1'!X214)</f>
        <v>Nie dotyczy</v>
      </c>
      <c r="Y214" s="33"/>
      <c r="Z214" s="34" t="str">
        <f>VLOOKUP(C214,przeliczenia!C:D,2,FALSE)</f>
        <v>WOJ.: POMORSKIE, POW.: Gdańsk, GM.: Gdańsk</v>
      </c>
    </row>
    <row r="215" spans="1:26" ht="67.5" hidden="1" x14ac:dyDescent="0.25">
      <c r="A215" s="24" t="str">
        <f>IF('tab1'!A215="","",'tab1'!A215)</f>
        <v>Rozwój firmy - Szmaragdowa Cafe</v>
      </c>
      <c r="B215" s="24"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24" t="str">
        <f>IF('tab1'!C215="","",'tab1'!C215)</f>
        <v>RPPM.02.02.01-22-0093/20</v>
      </c>
      <c r="D215" s="24" t="str">
        <f>IF('tab1'!D215="","",'tab1'!D215)</f>
        <v>"SZMARAGDOWA CAFE" MAŁGORZATA LECZKOWSKA</v>
      </c>
      <c r="E215" s="24" t="str">
        <f>IF('tab1'!E215="","",'tab1'!E215)</f>
        <v>EFRR</v>
      </c>
      <c r="F215" s="24" t="str">
        <f>IF('tab1'!F215="","",'tab1'!F215)</f>
        <v>Regionalny Program Operacyjny Województwa Pomorskiego na lata 2014-2020</v>
      </c>
      <c r="G215" s="24" t="str">
        <f>IF('tab1'!G215="","",'tab1'!G215)</f>
        <v>2. Przedsiębiorstwa</v>
      </c>
      <c r="H215" s="24" t="str">
        <f>IF('tab1'!H215="","",'tab1'!H215)</f>
        <v>2.2. Inwestycje profilowane – wsparcie dotacyjne</v>
      </c>
      <c r="I215" s="24" t="str">
        <f>IF('tab1'!I215="","",'tab1'!I215)</f>
        <v>2.2.1. Inwestycje profilowane – wsparcie dotacyjne</v>
      </c>
      <c r="J215" s="25">
        <f>IF('tab1'!J215="","",'tab1'!J215)</f>
        <v>193835.33</v>
      </c>
      <c r="K215" s="25">
        <f>IF('tab1'!K215="","",'tab1'!K215)</f>
        <v>193835.33</v>
      </c>
      <c r="L215" s="25">
        <f>IF('tab1'!L215="","",'tab1'!L215)</f>
        <v>168290.33</v>
      </c>
      <c r="M215" s="26">
        <f>IF('tab1'!M215="","",'tab1'!M215)</f>
        <v>86.821287945804301</v>
      </c>
      <c r="N215" s="24" t="str">
        <f>IF('tab1'!N215="","",'tab1'!N215)</f>
        <v>01 Dotacja bezzwrotna</v>
      </c>
      <c r="O215" s="24" t="str">
        <f>IF('tab1'!O215="","",'tab1'!O215)</f>
        <v>Miejsca realizacji do uzupełnienia ręcznego z raportu uzupełniającego!</v>
      </c>
      <c r="P215" s="24" t="str">
        <f>IF('tab1'!P215="","",'tab1'!P215)</f>
        <v>01 Duże obszary miejskie (o ludności &gt;50 000 i dużej gęstości zaludnienia)</v>
      </c>
      <c r="Q215" s="27">
        <f>IF('tab1'!Q215="","",'tab1'!Q215)</f>
        <v>44013</v>
      </c>
      <c r="R215" s="27">
        <f>IF('tab1'!R215="","",'tab1'!R215)</f>
        <v>44348</v>
      </c>
      <c r="S215" s="24" t="str">
        <f>IF('tab1'!S215="","",'tab1'!S215)</f>
        <v>Nadzwyczajny</v>
      </c>
      <c r="T215" s="24" t="str">
        <f>IF('tab1'!T215="","",'tab1'!T215)</f>
        <v>15 Turystyka oraz działalność związana z zakwaterowaniem i usługami gastronomicznymi</v>
      </c>
      <c r="U215" s="24" t="str">
        <f>IF('tab1'!U215="","",'tab1'!U215)</f>
        <v>067 Rozwój działalności MŚP, wsparcie przedsiębiorczości i tworzenia przedsiębiorstw (w tym wsparcie dla przedsiębiorstw typu spin-off i spin-out)</v>
      </c>
      <c r="V215" s="24" t="str">
        <f>IF('tab1'!V215="","",'tab1'!V215)</f>
        <v>03 Wzmacnianie konkurencyjności małych i średnich przedsiębiorstw (MŚP)</v>
      </c>
      <c r="W215" s="24" t="str">
        <f>IF('tab1'!W215="","",'tab1'!W215)</f>
        <v>Projekt nie jest realizowany w ramach EFS</v>
      </c>
      <c r="X215" s="24" t="str">
        <f>IF('tab1'!X215="","",'tab1'!X215)</f>
        <v>Nie dotyczy</v>
      </c>
      <c r="Y215" s="33"/>
      <c r="Z215" s="34" t="str">
        <f>VLOOKUP(C215,przeliczenia!C:D,2,FALSE)</f>
        <v>WOJ.: POMORSKIE, POW.: Gdynia, GM.: Gdynia</v>
      </c>
    </row>
    <row r="216" spans="1:26" ht="90" hidden="1" x14ac:dyDescent="0.25">
      <c r="A216" s="24" t="str">
        <f>IF('tab1'!A216="","",'tab1'!A216)</f>
        <v>Remont i wyposażenie obiektów Centrum Rekreacji U Stolema sposobem przeciwdziałania negatywnym skutkom wystąpienia epidemii COVID-19.</v>
      </c>
      <c r="B216" s="24"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24" t="str">
        <f>IF('tab1'!C216="","",'tab1'!C216)</f>
        <v>RPPM.02.02.01-22-0094/20</v>
      </c>
      <c r="D216" s="24" t="str">
        <f>IF('tab1'!D216="","",'tab1'!D216)</f>
        <v>U STOLEMA SP. Z O.O.</v>
      </c>
      <c r="E216" s="24" t="str">
        <f>IF('tab1'!E216="","",'tab1'!E216)</f>
        <v>EFRR</v>
      </c>
      <c r="F216" s="24" t="str">
        <f>IF('tab1'!F216="","",'tab1'!F216)</f>
        <v>Regionalny Program Operacyjny Województwa Pomorskiego na lata 2014-2020</v>
      </c>
      <c r="G216" s="24" t="str">
        <f>IF('tab1'!G216="","",'tab1'!G216)</f>
        <v>2. Przedsiębiorstwa</v>
      </c>
      <c r="H216" s="24" t="str">
        <f>IF('tab1'!H216="","",'tab1'!H216)</f>
        <v>2.2. Inwestycje profilowane – wsparcie dotacyjne</v>
      </c>
      <c r="I216" s="24" t="str">
        <f>IF('tab1'!I216="","",'tab1'!I216)</f>
        <v>2.2.1. Inwestycje profilowane – wsparcie dotacyjne</v>
      </c>
      <c r="J216" s="25">
        <f>IF('tab1'!J216="","",'tab1'!J216)</f>
        <v>282195.94</v>
      </c>
      <c r="K216" s="25">
        <f>IF('tab1'!K216="","",'tab1'!K216)</f>
        <v>282195.94</v>
      </c>
      <c r="L216" s="25">
        <f>IF('tab1'!L216="","",'tab1'!L216)</f>
        <v>249851.74</v>
      </c>
      <c r="M216" s="26">
        <f>IF('tab1'!M216="","",'tab1'!M216)</f>
        <v>88.538389319137593</v>
      </c>
      <c r="N216" s="24" t="str">
        <f>IF('tab1'!N216="","",'tab1'!N216)</f>
        <v>01 Dotacja bezzwrotna</v>
      </c>
      <c r="O216" s="24" t="str">
        <f>IF('tab1'!O216="","",'tab1'!O216)</f>
        <v>Miejsca realizacji do uzupełnienia ręcznego z raportu uzupełniającego!</v>
      </c>
      <c r="P216" s="24" t="str">
        <f>IF('tab1'!P216="","",'tab1'!P216)</f>
        <v>03 Obszary wiejskie (o małej gęstości zaludnienia)</v>
      </c>
      <c r="Q216" s="27">
        <f>IF('tab1'!Q216="","",'tab1'!Q216)</f>
        <v>43922</v>
      </c>
      <c r="R216" s="27">
        <f>IF('tab1'!R216="","",'tab1'!R216)</f>
        <v>44134</v>
      </c>
      <c r="S216" s="24" t="str">
        <f>IF('tab1'!S216="","",'tab1'!S216)</f>
        <v>Nadzwyczajny</v>
      </c>
      <c r="T216" s="24" t="str">
        <f>IF('tab1'!T216="","",'tab1'!T216)</f>
        <v>15 Turystyka oraz działalność związana z zakwaterowaniem i usługami gastronomicznymi</v>
      </c>
      <c r="U216" s="24" t="str">
        <f>IF('tab1'!U216="","",'tab1'!U216)</f>
        <v>067 Rozwój działalności MŚP, wsparcie przedsiębiorczości i tworzenia przedsiębiorstw (w tym wsparcie dla przedsiębiorstw typu spin-off i spin-out)</v>
      </c>
      <c r="V216" s="24" t="str">
        <f>IF('tab1'!V216="","",'tab1'!V216)</f>
        <v>03 Wzmacnianie konkurencyjności małych i średnich przedsiębiorstw (MŚP)</v>
      </c>
      <c r="W216" s="24" t="str">
        <f>IF('tab1'!W216="","",'tab1'!W216)</f>
        <v>Projekt nie jest realizowany w ramach EFS</v>
      </c>
      <c r="X216" s="24" t="str">
        <f>IF('tab1'!X216="","",'tab1'!X216)</f>
        <v>Nie dotyczy</v>
      </c>
      <c r="Y216" s="33"/>
      <c r="Z216" s="34" t="str">
        <f>VLOOKUP(C216,przeliczenia!C:D,2,FALSE)</f>
        <v>WOJ.: POMORSKIE, POW.: kartuski, GM.: Somonino</v>
      </c>
    </row>
    <row r="217" spans="1:26" ht="90" x14ac:dyDescent="0.25">
      <c r="A217" s="24" t="str">
        <f>IF('tab1'!A217="","",'tab1'!A217)</f>
        <v>Wzrost konkurencyjności i potencjału eksportowego poprzez wdrożenie systemu informatycznego w modelu IaaS usprawniającego procesy biznesowe w firmie VENSKA sp.z o.o. z siedzibą w Gdańsku.</v>
      </c>
      <c r="B217" s="24"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24" t="str">
        <f>IF('tab1'!C217="","",'tab1'!C217)</f>
        <v>RPPM.02.02.01-22-0095/17</v>
      </c>
      <c r="D217" s="24" t="str">
        <f>IF('tab1'!D217="","",'tab1'!D217)</f>
        <v>VENSKA SPÓŁKA Z OGRANICZONĄ ODPOWIEDZIALNOŚCIĄ</v>
      </c>
      <c r="E217" s="24" t="str">
        <f>IF('tab1'!E217="","",'tab1'!E217)</f>
        <v>EFRR</v>
      </c>
      <c r="F217" s="24" t="str">
        <f>IF('tab1'!F217="","",'tab1'!F217)</f>
        <v>Regionalny Program Operacyjny Województwa Pomorskiego na lata 2014-2020</v>
      </c>
      <c r="G217" s="24" t="str">
        <f>IF('tab1'!G217="","",'tab1'!G217)</f>
        <v>2. Przedsiębiorstwa</v>
      </c>
      <c r="H217" s="24" t="str">
        <f>IF('tab1'!H217="","",'tab1'!H217)</f>
        <v>2.2. Inwestycje profilowane – wsparcie dotacyjne</v>
      </c>
      <c r="I217" s="24" t="str">
        <f>IF('tab1'!I217="","",'tab1'!I217)</f>
        <v>2.2.1. Inwestycje profilowane – wsparcie dotacyjne</v>
      </c>
      <c r="J217" s="25">
        <f>IF('tab1'!J217="","",'tab1'!J217)</f>
        <v>2631708</v>
      </c>
      <c r="K217" s="25">
        <f>IF('tab1'!K217="","",'tab1'!K217)</f>
        <v>1500000</v>
      </c>
      <c r="L217" s="25">
        <f>IF('tab1'!L217="","",'tab1'!L217)</f>
        <v>600000</v>
      </c>
      <c r="M217" s="26">
        <f>IF('tab1'!M217="","",'tab1'!M217)</f>
        <v>40</v>
      </c>
      <c r="N217" s="24" t="str">
        <f>IF('tab1'!N217="","",'tab1'!N217)</f>
        <v>01 Dotacja bezzwrotna</v>
      </c>
      <c r="O217" s="24" t="str">
        <f>IF('tab1'!O217="","",'tab1'!O217)</f>
        <v>Miejsca realizacji do uzupełnienia ręcznego z raportu uzupełniającego!</v>
      </c>
      <c r="P217" s="24" t="str">
        <f>IF('tab1'!P217="","",'tab1'!P217)</f>
        <v>01 Duże obszary miejskie (o ludności &gt;50 000 i dużej gęstości zaludnienia)</v>
      </c>
      <c r="Q217" s="27">
        <f>IF('tab1'!Q217="","",'tab1'!Q217)</f>
        <v>42835</v>
      </c>
      <c r="R217" s="27">
        <f>IF('tab1'!R217="","",'tab1'!R217)</f>
        <v>43555</v>
      </c>
      <c r="S217" s="24" t="str">
        <f>IF('tab1'!S217="","",'tab1'!S217)</f>
        <v>Konkursowy</v>
      </c>
      <c r="T217" s="24" t="str">
        <f>IF('tab1'!T217="","",'tab1'!T217)</f>
        <v>08 Budownictwo</v>
      </c>
      <c r="U217" s="24" t="str">
        <f>IF('tab1'!U217="","",'tab1'!U217)</f>
        <v>067 Rozwój działalności MŚP, wsparcie przedsiębiorczości i tworzenia przedsiębiorstw (w tym wsparcie dla przedsiębiorstw typu spin-off i spin-out)</v>
      </c>
      <c r="V217" s="24" t="str">
        <f>IF('tab1'!V217="","",'tab1'!V217)</f>
        <v>03 Wzmacnianie konkurencyjności małych i średnich przedsiębiorstw (MŚP)</v>
      </c>
      <c r="W217" s="24" t="str">
        <f>IF('tab1'!W217="","",'tab1'!W217)</f>
        <v>Projekt nie jest realizowany w ramach EFS</v>
      </c>
      <c r="X217" s="24" t="str">
        <f>IF('tab1'!X217="","",'tab1'!X217)</f>
        <v>Nie dotyczy</v>
      </c>
      <c r="Y217" s="33"/>
      <c r="Z217" s="34" t="str">
        <f>VLOOKUP(C217,przeliczenia!C:D,2,FALSE)</f>
        <v>WOJ.: POMORSKIE, POW.: Gdańsk, GM.: Gdańsk</v>
      </c>
    </row>
    <row r="218" spans="1:26" ht="90" hidden="1" x14ac:dyDescent="0.25">
      <c r="A218" s="24" t="str">
        <f>IF('tab1'!A218="","",'tab1'!A218)</f>
        <v>Przeciwdziałanie negatywnym skutkom wystąpienia epidemii COVID-19 poprzez rozbudowę infrastruktury i zakup wyposażenia przez przedsiębiorcę będącego gestorem atrakcji turystycznych i organizatorem usług sportowo-rekreacyjnych</v>
      </c>
      <c r="B218" s="24"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24" t="str">
        <f>IF('tab1'!C218="","",'tab1'!C218)</f>
        <v>RPPM.02.02.01-22-0095/20</v>
      </c>
      <c r="D218" s="24" t="str">
        <f>IF('tab1'!D218="","",'tab1'!D218)</f>
        <v>ODEJEWSKI EXTREME SPÓŁKA Z OGRANICZONĄ ODPOWIEDZIALNOŚCIĄ</v>
      </c>
      <c r="E218" s="24" t="str">
        <f>IF('tab1'!E218="","",'tab1'!E218)</f>
        <v>EFRR</v>
      </c>
      <c r="F218" s="24" t="str">
        <f>IF('tab1'!F218="","",'tab1'!F218)</f>
        <v>Regionalny Program Operacyjny Województwa Pomorskiego na lata 2014-2020</v>
      </c>
      <c r="G218" s="24" t="str">
        <f>IF('tab1'!G218="","",'tab1'!G218)</f>
        <v>2. Przedsiębiorstwa</v>
      </c>
      <c r="H218" s="24" t="str">
        <f>IF('tab1'!H218="","",'tab1'!H218)</f>
        <v>2.2. Inwestycje profilowane – wsparcie dotacyjne</v>
      </c>
      <c r="I218" s="24" t="str">
        <f>IF('tab1'!I218="","",'tab1'!I218)</f>
        <v>2.2.1. Inwestycje profilowane – wsparcie dotacyjne</v>
      </c>
      <c r="J218" s="25">
        <f>IF('tab1'!J218="","",'tab1'!J218)</f>
        <v>293960</v>
      </c>
      <c r="K218" s="25">
        <f>IF('tab1'!K218="","",'tab1'!K218)</f>
        <v>293960</v>
      </c>
      <c r="L218" s="25">
        <f>IF('tab1'!L218="","",'tab1'!L218)</f>
        <v>249866</v>
      </c>
      <c r="M218" s="26">
        <f>IF('tab1'!M218="","",'tab1'!M218)</f>
        <v>85</v>
      </c>
      <c r="N218" s="24" t="str">
        <f>IF('tab1'!N218="","",'tab1'!N218)</f>
        <v>01 Dotacja bezzwrotna</v>
      </c>
      <c r="O218" s="24" t="str">
        <f>IF('tab1'!O218="","",'tab1'!O218)</f>
        <v>Miejsca realizacji do uzupełnienia ręcznego z raportu uzupełniającego!</v>
      </c>
      <c r="P218" s="24" t="str">
        <f>IF('tab1'!P218="","",'tab1'!P218)</f>
        <v>02 Małe obszary miejskie (o ludności &gt;5 000 i średniej gęstości zaludnienia)</v>
      </c>
      <c r="Q218" s="27">
        <f>IF('tab1'!Q218="","",'tab1'!Q218)</f>
        <v>44013</v>
      </c>
      <c r="R218" s="27">
        <f>IF('tab1'!R218="","",'tab1'!R218)</f>
        <v>44926</v>
      </c>
      <c r="S218" s="24" t="str">
        <f>IF('tab1'!S218="","",'tab1'!S218)</f>
        <v>Nadzwyczajny</v>
      </c>
      <c r="T218" s="24" t="str">
        <f>IF('tab1'!T218="","",'tab1'!T218)</f>
        <v>15 Turystyka oraz działalność związana z zakwaterowaniem i usługami gastronomicznymi</v>
      </c>
      <c r="U218" s="24" t="str">
        <f>IF('tab1'!U218="","",'tab1'!U218)</f>
        <v>067 Rozwój działalności MŚP, wsparcie przedsiębiorczości i tworzenia przedsiębiorstw (w tym wsparcie dla przedsiębiorstw typu spin-off i spin-out)</v>
      </c>
      <c r="V218" s="24" t="str">
        <f>IF('tab1'!V218="","",'tab1'!V218)</f>
        <v>03 Wzmacnianie konkurencyjności małych i średnich przedsiębiorstw (MŚP)</v>
      </c>
      <c r="W218" s="24" t="str">
        <f>IF('tab1'!W218="","",'tab1'!W218)</f>
        <v>Projekt nie jest realizowany w ramach EFS</v>
      </c>
      <c r="X218" s="24" t="str">
        <f>IF('tab1'!X218="","",'tab1'!X218)</f>
        <v>Nie dotyczy</v>
      </c>
      <c r="Y218" s="33"/>
      <c r="Z218" s="34" t="str">
        <f>VLOOKUP(C218,przeliczenia!C:D,2,FALSE)</f>
        <v>WOJ.: POMORSKIE, POW.: człuchowski, GM.: Człuchów</v>
      </c>
    </row>
    <row r="219" spans="1:26" ht="90" x14ac:dyDescent="0.25">
      <c r="A219" s="24" t="str">
        <f>IF('tab1'!A219="","",'tab1'!A219)</f>
        <v>Rozwój potencjału rynkowego przedsiębiorstwa poprzez uruchomienie nowoczesnych usług telekomunikacyjnych na rynku regionalnym i krajowym.</v>
      </c>
      <c r="B219" s="24"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24" t="str">
        <f>IF('tab1'!C219="","",'tab1'!C219)</f>
        <v>RPPM.02.02.01-22-0096/17</v>
      </c>
      <c r="D219" s="24" t="str">
        <f>IF('tab1'!D219="","",'tab1'!D219)</f>
        <v>PLAST - COM S.C. MARCIN SKUCHA, MONIKA SKUCHA</v>
      </c>
      <c r="E219" s="24" t="str">
        <f>IF('tab1'!E219="","",'tab1'!E219)</f>
        <v>EFRR</v>
      </c>
      <c r="F219" s="24" t="str">
        <f>IF('tab1'!F219="","",'tab1'!F219)</f>
        <v>Regionalny Program Operacyjny Województwa Pomorskiego na lata 2014-2020</v>
      </c>
      <c r="G219" s="24" t="str">
        <f>IF('tab1'!G219="","",'tab1'!G219)</f>
        <v>2. Przedsiębiorstwa</v>
      </c>
      <c r="H219" s="24" t="str">
        <f>IF('tab1'!H219="","",'tab1'!H219)</f>
        <v>2.2. Inwestycje profilowane – wsparcie dotacyjne</v>
      </c>
      <c r="I219" s="24" t="str">
        <f>IF('tab1'!I219="","",'tab1'!I219)</f>
        <v>2.2.1. Inwestycje profilowane – wsparcie dotacyjne</v>
      </c>
      <c r="J219" s="25">
        <f>IF('tab1'!J219="","",'tab1'!J219)</f>
        <v>1512900</v>
      </c>
      <c r="K219" s="25">
        <f>IF('tab1'!K219="","",'tab1'!K219)</f>
        <v>1210000</v>
      </c>
      <c r="L219" s="25">
        <f>IF('tab1'!L219="","",'tab1'!L219)</f>
        <v>605000</v>
      </c>
      <c r="M219" s="26">
        <f>IF('tab1'!M219="","",'tab1'!M219)</f>
        <v>50</v>
      </c>
      <c r="N219" s="24" t="str">
        <f>IF('tab1'!N219="","",'tab1'!N219)</f>
        <v>01 Dotacja bezzwrotna</v>
      </c>
      <c r="O219" s="24" t="str">
        <f>IF('tab1'!O219="","",'tab1'!O219)</f>
        <v>Miejsca realizacji do uzupełnienia ręcznego z raportu uzupełniającego!</v>
      </c>
      <c r="P219" s="24" t="str">
        <f>IF('tab1'!P219="","",'tab1'!P219)</f>
        <v>02 Małe obszary miejskie (o ludności &gt;5 000 i średniej gęstości zaludnienia)</v>
      </c>
      <c r="Q219" s="27">
        <f>IF('tab1'!Q219="","",'tab1'!Q219)</f>
        <v>43101</v>
      </c>
      <c r="R219" s="27">
        <f>IF('tab1'!R219="","",'tab1'!R219)</f>
        <v>44834</v>
      </c>
      <c r="S219" s="24" t="str">
        <f>IF('tab1'!S219="","",'tab1'!S219)</f>
        <v>Konkursowy</v>
      </c>
      <c r="T219" s="24" t="str">
        <f>IF('tab1'!T219="","",'tab1'!T219)</f>
        <v>13 Działania informacyjno-komunikacyjne, w tym telekomunikacja, usługi informacyjne, programowanie, doradztwo i działalność pokrewna</v>
      </c>
      <c r="U219" s="24" t="str">
        <f>IF('tab1'!U219="","",'tab1'!U219)</f>
        <v>067 Rozwój działalności MŚP, wsparcie przedsiębiorczości i tworzenia przedsiębiorstw (w tym wsparcie dla przedsiębiorstw typu spin-off i spin-out)</v>
      </c>
      <c r="V219" s="24" t="str">
        <f>IF('tab1'!V219="","",'tab1'!V219)</f>
        <v>03 Wzmacnianie konkurencyjności małych i średnich przedsiębiorstw (MŚP)</v>
      </c>
      <c r="W219" s="24" t="str">
        <f>IF('tab1'!W219="","",'tab1'!W219)</f>
        <v>Projekt nie jest realizowany w ramach EFS</v>
      </c>
      <c r="X219" s="24" t="str">
        <f>IF('tab1'!X219="","",'tab1'!X219)</f>
        <v>Nie dotyczy</v>
      </c>
      <c r="Y219" s="33"/>
      <c r="Z219" s="34" t="str">
        <f>VLOOKUP(C219,przeliczenia!C:D,2,FALSE)</f>
        <v>WOJ.: POMORSKIE, POW.: wejherowski, GM.: Reda</v>
      </c>
    </row>
    <row r="220" spans="1:26" ht="101.25" hidden="1" x14ac:dyDescent="0.25">
      <c r="A220" s="24" t="str">
        <f>IF('tab1'!A220="","",'tab1'!A220)</f>
        <v>Inwestycje w niwelowanie skutków epidemii COVID 19 w obiekcie turystycznym "Ach to tu".</v>
      </c>
      <c r="B220" s="24"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24" t="str">
        <f>IF('tab1'!C220="","",'tab1'!C220)</f>
        <v>RPPM.02.02.01-22-0096/20</v>
      </c>
      <c r="D220" s="24" t="str">
        <f>IF('tab1'!D220="","",'tab1'!D220)</f>
        <v>ANITA SZYTEMBARK FALAN</v>
      </c>
      <c r="E220" s="24" t="str">
        <f>IF('tab1'!E220="","",'tab1'!E220)</f>
        <v>EFRR</v>
      </c>
      <c r="F220" s="24" t="str">
        <f>IF('tab1'!F220="","",'tab1'!F220)</f>
        <v>Regionalny Program Operacyjny Województwa Pomorskiego na lata 2014-2020</v>
      </c>
      <c r="G220" s="24" t="str">
        <f>IF('tab1'!G220="","",'tab1'!G220)</f>
        <v>2. Przedsiębiorstwa</v>
      </c>
      <c r="H220" s="24" t="str">
        <f>IF('tab1'!H220="","",'tab1'!H220)</f>
        <v>2.2. Inwestycje profilowane – wsparcie dotacyjne</v>
      </c>
      <c r="I220" s="24" t="str">
        <f>IF('tab1'!I220="","",'tab1'!I220)</f>
        <v>2.2.1. Inwestycje profilowane – wsparcie dotacyjne</v>
      </c>
      <c r="J220" s="25">
        <f>IF('tab1'!J220="","",'tab1'!J220)</f>
        <v>333495.33</v>
      </c>
      <c r="K220" s="25">
        <f>IF('tab1'!K220="","",'tab1'!K220)</f>
        <v>275535.33</v>
      </c>
      <c r="L220" s="25">
        <f>IF('tab1'!L220="","",'tab1'!L220)</f>
        <v>237735.33</v>
      </c>
      <c r="M220" s="26">
        <f>IF('tab1'!M220="","",'tab1'!M220)</f>
        <v>86.281251119411806</v>
      </c>
      <c r="N220" s="24" t="str">
        <f>IF('tab1'!N220="","",'tab1'!N220)</f>
        <v>01 Dotacja bezzwrotna</v>
      </c>
      <c r="O220" s="24" t="str">
        <f>IF('tab1'!O220="","",'tab1'!O220)</f>
        <v>Miejsca realizacji do uzupełnienia ręcznego z raportu uzupełniającego!</v>
      </c>
      <c r="P220" s="24" t="str">
        <f>IF('tab1'!P220="","",'tab1'!P220)</f>
        <v>03 Obszary wiejskie (o małej gęstości zaludnienia)</v>
      </c>
      <c r="Q220" s="27">
        <f>IF('tab1'!Q220="","",'tab1'!Q220)</f>
        <v>44013</v>
      </c>
      <c r="R220" s="27">
        <f>IF('tab1'!R220="","",'tab1'!R220)</f>
        <v>44561</v>
      </c>
      <c r="S220" s="24" t="str">
        <f>IF('tab1'!S220="","",'tab1'!S220)</f>
        <v>Nadzwyczajny</v>
      </c>
      <c r="T220" s="24" t="str">
        <f>IF('tab1'!T220="","",'tab1'!T220)</f>
        <v>15 Turystyka oraz działalność związana z zakwaterowaniem i usługami gastronomicznymi</v>
      </c>
      <c r="U220" s="24" t="str">
        <f>IF('tab1'!U220="","",'tab1'!U220)</f>
        <v>067 Rozwój działalności MŚP, wsparcie przedsiębiorczości i tworzenia przedsiębiorstw (w tym wsparcie dla przedsiębiorstw typu spin-off i spin-out)</v>
      </c>
      <c r="V220" s="24" t="str">
        <f>IF('tab1'!V220="","",'tab1'!V220)</f>
        <v>03 Wzmacnianie konkurencyjności małych i średnich przedsiębiorstw (MŚP)</v>
      </c>
      <c r="W220" s="24" t="str">
        <f>IF('tab1'!W220="","",'tab1'!W220)</f>
        <v>Projekt nie jest realizowany w ramach EFS</v>
      </c>
      <c r="X220" s="24" t="str">
        <f>IF('tab1'!X220="","",'tab1'!X220)</f>
        <v>Nie dotyczy</v>
      </c>
      <c r="Y220" s="33"/>
      <c r="Z220" s="34" t="str">
        <f>VLOOKUP(C220,przeliczenia!C:D,2,FALSE)</f>
        <v>WOJ.: POMORSKIE, POW.: nowodworski, GM.: Stegna</v>
      </c>
    </row>
    <row r="221" spans="1:26" ht="90" x14ac:dyDescent="0.25">
      <c r="A221" s="24" t="str">
        <f>IF('tab1'!A221="","",'tab1'!A221)</f>
        <v>Wdrożenie nowej technologii informacyjno-komunikacyjnej poprawiającej efektywność procesów biznesowych firmy BIT LOGISTICS</v>
      </c>
      <c r="B221" s="24"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24" t="str">
        <f>IF('tab1'!C221="","",'tab1'!C221)</f>
        <v>RPPM.02.02.01-22-0097/17</v>
      </c>
      <c r="D221" s="24" t="str">
        <f>IF('tab1'!D221="","",'tab1'!D221)</f>
        <v>BUYOUT INVEST SPÓŁKA Z OGRANICZONĄ ODPOWIEDZIALNOŚCIĄ</v>
      </c>
      <c r="E221" s="24" t="str">
        <f>IF('tab1'!E221="","",'tab1'!E221)</f>
        <v>EFRR</v>
      </c>
      <c r="F221" s="24" t="str">
        <f>IF('tab1'!F221="","",'tab1'!F221)</f>
        <v>Regionalny Program Operacyjny Województwa Pomorskiego na lata 2014-2020</v>
      </c>
      <c r="G221" s="24" t="str">
        <f>IF('tab1'!G221="","",'tab1'!G221)</f>
        <v>2. Przedsiębiorstwa</v>
      </c>
      <c r="H221" s="24" t="str">
        <f>IF('tab1'!H221="","",'tab1'!H221)</f>
        <v>2.2. Inwestycje profilowane – wsparcie dotacyjne</v>
      </c>
      <c r="I221" s="24" t="str">
        <f>IF('tab1'!I221="","",'tab1'!I221)</f>
        <v>2.2.1. Inwestycje profilowane – wsparcie dotacyjne</v>
      </c>
      <c r="J221" s="25">
        <f>IF('tab1'!J221="","",'tab1'!J221)</f>
        <v>546058.5</v>
      </c>
      <c r="K221" s="25">
        <f>IF('tab1'!K221="","",'tab1'!K221)</f>
        <v>443950</v>
      </c>
      <c r="L221" s="25">
        <f>IF('tab1'!L221="","",'tab1'!L221)</f>
        <v>199333.55</v>
      </c>
      <c r="M221" s="26">
        <f>IF('tab1'!M221="","",'tab1'!M221)</f>
        <v>44.9</v>
      </c>
      <c r="N221" s="24" t="str">
        <f>IF('tab1'!N221="","",'tab1'!N221)</f>
        <v>01 Dotacja bezzwrotna</v>
      </c>
      <c r="O221" s="24" t="str">
        <f>IF('tab1'!O221="","",'tab1'!O221)</f>
        <v>Miejsca realizacji do uzupełnienia ręcznego z raportu uzupełniającego!</v>
      </c>
      <c r="P221" s="24" t="str">
        <f>IF('tab1'!P221="","",'tab1'!P221)</f>
        <v>01 Duże obszary miejskie (o ludności &gt;50 000 i dużej gęstości zaludnienia)</v>
      </c>
      <c r="Q221" s="27">
        <f>IF('tab1'!Q221="","",'tab1'!Q221)</f>
        <v>42810</v>
      </c>
      <c r="R221" s="27">
        <f>IF('tab1'!R221="","",'tab1'!R221)</f>
        <v>43830</v>
      </c>
      <c r="S221" s="24" t="str">
        <f>IF('tab1'!S221="","",'tab1'!S221)</f>
        <v>Konkursowy</v>
      </c>
      <c r="T221" s="24" t="str">
        <f>IF('tab1'!T221="","",'tab1'!T221)</f>
        <v>12 Transport i składowanie</v>
      </c>
      <c r="U221" s="24" t="str">
        <f>IF('tab1'!U221="","",'tab1'!U221)</f>
        <v>067 Rozwój działalności MŚP, wsparcie przedsiębiorczości i tworzenia przedsiębiorstw (w tym wsparcie dla przedsiębiorstw typu spin-off i spin-out)</v>
      </c>
      <c r="V221" s="24" t="str">
        <f>IF('tab1'!V221="","",'tab1'!V221)</f>
        <v>03 Wzmacnianie konkurencyjności małych i średnich przedsiębiorstw (MŚP)</v>
      </c>
      <c r="W221" s="24" t="str">
        <f>IF('tab1'!W221="","",'tab1'!W221)</f>
        <v>Projekt nie jest realizowany w ramach EFS</v>
      </c>
      <c r="X221" s="24" t="str">
        <f>IF('tab1'!X221="","",'tab1'!X221)</f>
        <v>Nie dotyczy</v>
      </c>
      <c r="Y221" s="33"/>
      <c r="Z221" s="34" t="str">
        <f>VLOOKUP(C221,przeliczenia!C:D,2,FALSE)</f>
        <v>WOJ.: POMORSKIE, POW.: Gdańsk, GM.: Gdańsk</v>
      </c>
    </row>
    <row r="222" spans="1:26" ht="78.75" hidden="1" x14ac:dyDescent="0.25">
      <c r="A222" s="24"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24"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24" t="str">
        <f>IF('tab1'!C222="","",'tab1'!C222)</f>
        <v>RPPM.02.02.01-22-0097/20</v>
      </c>
      <c r="D222" s="24" t="str">
        <f>IF('tab1'!D222="","",'tab1'!D222)</f>
        <v>WIELOBRANŻOWE PRZEDSIĘBIORSTWO HANDLOWO-PRODUKCYJNO-USŁUGOWE "OPAL" DANUTA CZECHOWICZ</v>
      </c>
      <c r="E222" s="24" t="str">
        <f>IF('tab1'!E222="","",'tab1'!E222)</f>
        <v>EFRR</v>
      </c>
      <c r="F222" s="24" t="str">
        <f>IF('tab1'!F222="","",'tab1'!F222)</f>
        <v>Regionalny Program Operacyjny Województwa Pomorskiego na lata 2014-2020</v>
      </c>
      <c r="G222" s="24" t="str">
        <f>IF('tab1'!G222="","",'tab1'!G222)</f>
        <v>2. Przedsiębiorstwa</v>
      </c>
      <c r="H222" s="24" t="str">
        <f>IF('tab1'!H222="","",'tab1'!H222)</f>
        <v>2.2. Inwestycje profilowane – wsparcie dotacyjne</v>
      </c>
      <c r="I222" s="24" t="str">
        <f>IF('tab1'!I222="","",'tab1'!I222)</f>
        <v>2.2.1. Inwestycje profilowane – wsparcie dotacyjne</v>
      </c>
      <c r="J222" s="25">
        <f>IF('tab1'!J222="","",'tab1'!J222)</f>
        <v>290071</v>
      </c>
      <c r="K222" s="25">
        <f>IF('tab1'!K222="","",'tab1'!K222)</f>
        <v>290071</v>
      </c>
      <c r="L222" s="25">
        <f>IF('tab1'!L222="","",'tab1'!L222)</f>
        <v>246560</v>
      </c>
      <c r="M222" s="26">
        <f>IF('tab1'!M222="","",'tab1'!M222)</f>
        <v>84.999879339885794</v>
      </c>
      <c r="N222" s="24" t="str">
        <f>IF('tab1'!N222="","",'tab1'!N222)</f>
        <v>01 Dotacja bezzwrotna</v>
      </c>
      <c r="O222" s="24" t="str">
        <f>IF('tab1'!O222="","",'tab1'!O222)</f>
        <v>Miejsca realizacji do uzupełnienia ręcznego z raportu uzupełniającego!</v>
      </c>
      <c r="P222" s="24" t="str">
        <f>IF('tab1'!P222="","",'tab1'!P222)</f>
        <v>02 Małe obszary miejskie (o ludności &gt;5 000 i średniej gęstości zaludnienia)</v>
      </c>
      <c r="Q222" s="27">
        <f>IF('tab1'!Q222="","",'tab1'!Q222)</f>
        <v>43922</v>
      </c>
      <c r="R222" s="27">
        <f>IF('tab1'!R222="","",'tab1'!R222)</f>
        <v>44530</v>
      </c>
      <c r="S222" s="24" t="str">
        <f>IF('tab1'!S222="","",'tab1'!S222)</f>
        <v>Nadzwyczajny</v>
      </c>
      <c r="T222" s="24" t="str">
        <f>IF('tab1'!T222="","",'tab1'!T222)</f>
        <v>15 Turystyka oraz działalność związana z zakwaterowaniem i usługami gastronomicznymi</v>
      </c>
      <c r="U222" s="24" t="str">
        <f>IF('tab1'!U222="","",'tab1'!U222)</f>
        <v>067 Rozwój działalności MŚP, wsparcie przedsiębiorczości i tworzenia przedsiębiorstw (w tym wsparcie dla przedsiębiorstw typu spin-off i spin-out)</v>
      </c>
      <c r="V222" s="24" t="str">
        <f>IF('tab1'!V222="","",'tab1'!V222)</f>
        <v>03 Wzmacnianie konkurencyjności małych i średnich przedsiębiorstw (MŚP)</v>
      </c>
      <c r="W222" s="24" t="str">
        <f>IF('tab1'!W222="","",'tab1'!W222)</f>
        <v>Projekt nie jest realizowany w ramach EFS</v>
      </c>
      <c r="X222" s="24" t="str">
        <f>IF('tab1'!X222="","",'tab1'!X222)</f>
        <v>Nie dotyczy</v>
      </c>
      <c r="Y222" s="33"/>
      <c r="Z222" s="34" t="str">
        <f>VLOOKUP(C222,przeliczenia!C:D,2,FALSE)</f>
        <v>Cały Kraj</v>
      </c>
    </row>
    <row r="223" spans="1:26" ht="90" x14ac:dyDescent="0.25">
      <c r="A223" s="24" t="str">
        <f>IF('tab1'!A223="","",'tab1'!A223)</f>
        <v>Optymalizacja procesów biznesowych LOBO Sp. z o. o. Sp. k. dzięki innowacyjnemu systemowi zapewniającemu kompleksowe wsparcie prowadzenia projektów rekrutacyjnych</v>
      </c>
      <c r="B223" s="24"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24" t="str">
        <f>IF('tab1'!C223="","",'tab1'!C223)</f>
        <v>RPPM.02.02.01-22-0098/17</v>
      </c>
      <c r="D223" s="24" t="str">
        <f>IF('tab1'!D223="","",'tab1'!D223)</f>
        <v>LOBO SPÓŁKA Z OGRANICZONĄ ODPOWIEDZIALNOŚCIĄ SPÓŁKA KOMANDYTOWA</v>
      </c>
      <c r="E223" s="24" t="str">
        <f>IF('tab1'!E223="","",'tab1'!E223)</f>
        <v>EFRR</v>
      </c>
      <c r="F223" s="24" t="str">
        <f>IF('tab1'!F223="","",'tab1'!F223)</f>
        <v>Regionalny Program Operacyjny Województwa Pomorskiego na lata 2014-2020</v>
      </c>
      <c r="G223" s="24" t="str">
        <f>IF('tab1'!G223="","",'tab1'!G223)</f>
        <v>2. Przedsiębiorstwa</v>
      </c>
      <c r="H223" s="24" t="str">
        <f>IF('tab1'!H223="","",'tab1'!H223)</f>
        <v>2.2. Inwestycje profilowane – wsparcie dotacyjne</v>
      </c>
      <c r="I223" s="24" t="str">
        <f>IF('tab1'!I223="","",'tab1'!I223)</f>
        <v>2.2.1. Inwestycje profilowane – wsparcie dotacyjne</v>
      </c>
      <c r="J223" s="25">
        <f>IF('tab1'!J223="","",'tab1'!J223)</f>
        <v>1107000</v>
      </c>
      <c r="K223" s="25">
        <f>IF('tab1'!K223="","",'tab1'!K223)</f>
        <v>900000</v>
      </c>
      <c r="L223" s="25">
        <f>IF('tab1'!L223="","",'tab1'!L223)</f>
        <v>449910</v>
      </c>
      <c r="M223" s="26">
        <f>IF('tab1'!M223="","",'tab1'!M223)</f>
        <v>49.99</v>
      </c>
      <c r="N223" s="24" t="str">
        <f>IF('tab1'!N223="","",'tab1'!N223)</f>
        <v>01 Dotacja bezzwrotna</v>
      </c>
      <c r="O223" s="24" t="str">
        <f>IF('tab1'!O223="","",'tab1'!O223)</f>
        <v>Miejsca realizacji do uzupełnienia ręcznego z raportu uzupełniającego!</v>
      </c>
      <c r="P223" s="24" t="str">
        <f>IF('tab1'!P223="","",'tab1'!P223)</f>
        <v>01 Duże obszary miejskie (o ludności &gt;50 000 i dużej gęstości zaludnienia)</v>
      </c>
      <c r="Q223" s="27">
        <f>IF('tab1'!Q223="","",'tab1'!Q223)</f>
        <v>43040</v>
      </c>
      <c r="R223" s="27">
        <f>IF('tab1'!R223="","",'tab1'!R223)</f>
        <v>43404</v>
      </c>
      <c r="S223" s="24" t="str">
        <f>IF('tab1'!S223="","",'tab1'!S223)</f>
        <v>Konkursowy</v>
      </c>
      <c r="T223" s="24" t="str">
        <f>IF('tab1'!T223="","",'tab1'!T223)</f>
        <v>24 Inne niewyszczególnione usługi</v>
      </c>
      <c r="U223" s="24" t="str">
        <f>IF('tab1'!U223="","",'tab1'!U223)</f>
        <v>067 Rozwój działalności MŚP, wsparcie przedsiębiorczości i tworzenia przedsiębiorstw (w tym wsparcie dla przedsiębiorstw typu spin-off i spin-out)</v>
      </c>
      <c r="V223" s="24" t="str">
        <f>IF('tab1'!V223="","",'tab1'!V223)</f>
        <v>03 Wzmacnianie konkurencyjności małych i średnich przedsiębiorstw (MŚP)</v>
      </c>
      <c r="W223" s="24" t="str">
        <f>IF('tab1'!W223="","",'tab1'!W223)</f>
        <v>Projekt nie jest realizowany w ramach EFS</v>
      </c>
      <c r="X223" s="24" t="str">
        <f>IF('tab1'!X223="","",'tab1'!X223)</f>
        <v>Nie dotyczy</v>
      </c>
      <c r="Y223" s="33"/>
      <c r="Z223" s="34" t="str">
        <f>VLOOKUP(C223,przeliczenia!C:D,2,FALSE)</f>
        <v>WOJ.: POMORSKIE</v>
      </c>
    </row>
    <row r="224" spans="1:26" ht="78.75" hidden="1" x14ac:dyDescent="0.25">
      <c r="A224" s="24" t="str">
        <f>IF('tab1'!A224="","",'tab1'!A224)</f>
        <v>Dotacja na wsparcie działalność gastronomicznej spółki MMK Sp. z o.o.</v>
      </c>
      <c r="B224" s="24"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24" t="str">
        <f>IF('tab1'!C224="","",'tab1'!C224)</f>
        <v>RPPM.02.02.01-22-0098/20</v>
      </c>
      <c r="D224" s="24" t="str">
        <f>IF('tab1'!D224="","",'tab1'!D224)</f>
        <v>MMK SP. Z O.O.</v>
      </c>
      <c r="E224" s="24" t="str">
        <f>IF('tab1'!E224="","",'tab1'!E224)</f>
        <v>EFRR</v>
      </c>
      <c r="F224" s="24" t="str">
        <f>IF('tab1'!F224="","",'tab1'!F224)</f>
        <v>Regionalny Program Operacyjny Województwa Pomorskiego na lata 2014-2020</v>
      </c>
      <c r="G224" s="24" t="str">
        <f>IF('tab1'!G224="","",'tab1'!G224)</f>
        <v>2. Przedsiębiorstwa</v>
      </c>
      <c r="H224" s="24" t="str">
        <f>IF('tab1'!H224="","",'tab1'!H224)</f>
        <v>2.2. Inwestycje profilowane – wsparcie dotacyjne</v>
      </c>
      <c r="I224" s="24" t="str">
        <f>IF('tab1'!I224="","",'tab1'!I224)</f>
        <v>2.2.1. Inwestycje profilowane – wsparcie dotacyjne</v>
      </c>
      <c r="J224" s="25">
        <f>IF('tab1'!J224="","",'tab1'!J224)</f>
        <v>99745</v>
      </c>
      <c r="K224" s="25">
        <f>IF('tab1'!K224="","",'tab1'!K224)</f>
        <v>99745</v>
      </c>
      <c r="L224" s="25">
        <f>IF('tab1'!L224="","",'tab1'!L224)</f>
        <v>84783.25</v>
      </c>
      <c r="M224" s="26">
        <f>IF('tab1'!M224="","",'tab1'!M224)</f>
        <v>85</v>
      </c>
      <c r="N224" s="24" t="str">
        <f>IF('tab1'!N224="","",'tab1'!N224)</f>
        <v>01 Dotacja bezzwrotna</v>
      </c>
      <c r="O224" s="24" t="str">
        <f>IF('tab1'!O224="","",'tab1'!O224)</f>
        <v>Miejsca realizacji do uzupełnienia ręcznego z raportu uzupełniającego!</v>
      </c>
      <c r="P224" s="24" t="str">
        <f>IF('tab1'!P224="","",'tab1'!P224)</f>
        <v>01 Duże obszary miejskie (o ludności &gt;50 000 i dużej gęstości zaludnienia)</v>
      </c>
      <c r="Q224" s="27">
        <f>IF('tab1'!Q224="","",'tab1'!Q224)</f>
        <v>43983</v>
      </c>
      <c r="R224" s="27">
        <f>IF('tab1'!R224="","",'tab1'!R224)</f>
        <v>44408</v>
      </c>
      <c r="S224" s="24" t="str">
        <f>IF('tab1'!S224="","",'tab1'!S224)</f>
        <v>Nadzwyczajny</v>
      </c>
      <c r="T224" s="24" t="str">
        <f>IF('tab1'!T224="","",'tab1'!T224)</f>
        <v>24 Inne niewyszczególnione usługi</v>
      </c>
      <c r="U224" s="24" t="str">
        <f>IF('tab1'!U224="","",'tab1'!U224)</f>
        <v>067 Rozwój działalności MŚP, wsparcie przedsiębiorczości i tworzenia przedsiębiorstw (w tym wsparcie dla przedsiębiorstw typu spin-off i spin-out)</v>
      </c>
      <c r="V224" s="24" t="str">
        <f>IF('tab1'!V224="","",'tab1'!V224)</f>
        <v>03 Wzmacnianie konkurencyjności małych i średnich przedsiębiorstw (MŚP)</v>
      </c>
      <c r="W224" s="24" t="str">
        <f>IF('tab1'!W224="","",'tab1'!W224)</f>
        <v>Projekt nie jest realizowany w ramach EFS</v>
      </c>
      <c r="X224" s="24" t="str">
        <f>IF('tab1'!X224="","",'tab1'!X224)</f>
        <v>Nie dotyczy</v>
      </c>
      <c r="Y224" s="33"/>
      <c r="Z224" s="34" t="str">
        <f>VLOOKUP(C224,przeliczenia!C:D,2,FALSE)</f>
        <v>WOJ.: POMORSKIE, POW.: Gdańsk, GM.: Gdańsk</v>
      </c>
    </row>
    <row r="225" spans="1:26" ht="90" x14ac:dyDescent="0.25">
      <c r="A225" s="24" t="str">
        <f>IF('tab1'!A225="","",'tab1'!A225)</f>
        <v>Wprowadzenie do oferty LOBO Sp. z o. o. Sp. k. nowej usługi wykorzystującej innowacyjny system automatyzacji grafikowania pracy</v>
      </c>
      <c r="B225" s="24"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24" t="str">
        <f>IF('tab1'!C225="","",'tab1'!C225)</f>
        <v>RPPM.02.02.01-22-0099/17</v>
      </c>
      <c r="D225" s="24" t="str">
        <f>IF('tab1'!D225="","",'tab1'!D225)</f>
        <v>LOBO SPÓŁKA Z OGRANICZONĄ ODPOWIEDZIALNOŚCIĄ SPÓŁKA KOMANDYTOWA</v>
      </c>
      <c r="E225" s="24" t="str">
        <f>IF('tab1'!E225="","",'tab1'!E225)</f>
        <v>EFRR</v>
      </c>
      <c r="F225" s="24" t="str">
        <f>IF('tab1'!F225="","",'tab1'!F225)</f>
        <v>Regionalny Program Operacyjny Województwa Pomorskiego na lata 2014-2020</v>
      </c>
      <c r="G225" s="24" t="str">
        <f>IF('tab1'!G225="","",'tab1'!G225)</f>
        <v>2. Przedsiębiorstwa</v>
      </c>
      <c r="H225" s="24" t="str">
        <f>IF('tab1'!H225="","",'tab1'!H225)</f>
        <v>2.2. Inwestycje profilowane – wsparcie dotacyjne</v>
      </c>
      <c r="I225" s="24" t="str">
        <f>IF('tab1'!I225="","",'tab1'!I225)</f>
        <v>2.2.1. Inwestycje profilowane – wsparcie dotacyjne</v>
      </c>
      <c r="J225" s="25">
        <f>IF('tab1'!J225="","",'tab1'!J225)</f>
        <v>897900</v>
      </c>
      <c r="K225" s="25">
        <f>IF('tab1'!K225="","",'tab1'!K225)</f>
        <v>650000</v>
      </c>
      <c r="L225" s="25">
        <f>IF('tab1'!L225="","",'tab1'!L225)</f>
        <v>324350</v>
      </c>
      <c r="M225" s="26">
        <f>IF('tab1'!M225="","",'tab1'!M225)</f>
        <v>49.9</v>
      </c>
      <c r="N225" s="24" t="str">
        <f>IF('tab1'!N225="","",'tab1'!N225)</f>
        <v>01 Dotacja bezzwrotna</v>
      </c>
      <c r="O225" s="24" t="str">
        <f>IF('tab1'!O225="","",'tab1'!O225)</f>
        <v>Miejsca realizacji do uzupełnienia ręcznego z raportu uzupełniającego!</v>
      </c>
      <c r="P225" s="24" t="str">
        <f>IF('tab1'!P225="","",'tab1'!P225)</f>
        <v>01 Duże obszary miejskie (o ludności &gt;50 000 i dużej gęstości zaludnienia)</v>
      </c>
      <c r="Q225" s="27">
        <f>IF('tab1'!Q225="","",'tab1'!Q225)</f>
        <v>43040</v>
      </c>
      <c r="R225" s="27">
        <f>IF('tab1'!R225="","",'tab1'!R225)</f>
        <v>43465</v>
      </c>
      <c r="S225" s="24" t="str">
        <f>IF('tab1'!S225="","",'tab1'!S225)</f>
        <v>Konkursowy</v>
      </c>
      <c r="T225" s="24" t="str">
        <f>IF('tab1'!T225="","",'tab1'!T225)</f>
        <v>24 Inne niewyszczególnione usługi</v>
      </c>
      <c r="U225" s="24" t="str">
        <f>IF('tab1'!U225="","",'tab1'!U225)</f>
        <v>067 Rozwój działalności MŚP, wsparcie przedsiębiorczości i tworzenia przedsiębiorstw (w tym wsparcie dla przedsiębiorstw typu spin-off i spin-out)</v>
      </c>
      <c r="V225" s="24" t="str">
        <f>IF('tab1'!V225="","",'tab1'!V225)</f>
        <v>03 Wzmacnianie konkurencyjności małych i średnich przedsiębiorstw (MŚP)</v>
      </c>
      <c r="W225" s="24" t="str">
        <f>IF('tab1'!W225="","",'tab1'!W225)</f>
        <v>Projekt nie jest realizowany w ramach EFS</v>
      </c>
      <c r="X225" s="24" t="str">
        <f>IF('tab1'!X225="","",'tab1'!X225)</f>
        <v>Nie dotyczy</v>
      </c>
      <c r="Y225" s="33"/>
      <c r="Z225" s="34" t="str">
        <f>VLOOKUP(C225,przeliczenia!C:D,2,FALSE)</f>
        <v>WOJ.: POMORSKIE</v>
      </c>
    </row>
    <row r="226" spans="1:26" ht="78.75" hidden="1" x14ac:dyDescent="0.25">
      <c r="A226" s="24" t="str">
        <f>IF('tab1'!A226="","",'tab1'!A226)</f>
        <v>Adaptacja i uzupełnienie zasobów technicznych Pensjonatu Stara Wędzarnia w celu naprawy negatywnych skutków wystąpienia epidemii COVID-19</v>
      </c>
      <c r="B226" s="24"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24" t="str">
        <f>IF('tab1'!C226="","",'tab1'!C226)</f>
        <v>RPPM.02.02.01-22-0099/20</v>
      </c>
      <c r="D226" s="24" t="str">
        <f>IF('tab1'!D226="","",'tab1'!D226)</f>
        <v>PENSJONAT STARA WĘDZARNIA BARTOSZ GRABOWSKI</v>
      </c>
      <c r="E226" s="24" t="str">
        <f>IF('tab1'!E226="","",'tab1'!E226)</f>
        <v>EFRR</v>
      </c>
      <c r="F226" s="24" t="str">
        <f>IF('tab1'!F226="","",'tab1'!F226)</f>
        <v>Regionalny Program Operacyjny Województwa Pomorskiego na lata 2014-2020</v>
      </c>
      <c r="G226" s="24" t="str">
        <f>IF('tab1'!G226="","",'tab1'!G226)</f>
        <v>2. Przedsiębiorstwa</v>
      </c>
      <c r="H226" s="24" t="str">
        <f>IF('tab1'!H226="","",'tab1'!H226)</f>
        <v>2.2. Inwestycje profilowane – wsparcie dotacyjne</v>
      </c>
      <c r="I226" s="24" t="str">
        <f>IF('tab1'!I226="","",'tab1'!I226)</f>
        <v>2.2.1. Inwestycje profilowane – wsparcie dotacyjne</v>
      </c>
      <c r="J226" s="25">
        <f>IF('tab1'!J226="","",'tab1'!J226)</f>
        <v>183032.94</v>
      </c>
      <c r="K226" s="25">
        <f>IF('tab1'!K226="","",'tab1'!K226)</f>
        <v>183032.94</v>
      </c>
      <c r="L226" s="25">
        <f>IF('tab1'!L226="","",'tab1'!L226)</f>
        <v>162638.6</v>
      </c>
      <c r="M226" s="26">
        <f>IF('tab1'!M226="","",'tab1'!M226)</f>
        <v>88.857557552208903</v>
      </c>
      <c r="N226" s="24" t="str">
        <f>IF('tab1'!N226="","",'tab1'!N226)</f>
        <v>01 Dotacja bezzwrotna</v>
      </c>
      <c r="O226" s="24" t="str">
        <f>IF('tab1'!O226="","",'tab1'!O226)</f>
        <v>Miejsca realizacji do uzupełnienia ręcznego z raportu uzupełniającego!</v>
      </c>
      <c r="P226" s="24" t="str">
        <f>IF('tab1'!P226="","",'tab1'!P226)</f>
        <v>01 Duże obszary miejskie (o ludności &gt;50 000 i dużej gęstości zaludnienia)</v>
      </c>
      <c r="Q226" s="27">
        <f>IF('tab1'!Q226="","",'tab1'!Q226)</f>
        <v>43983</v>
      </c>
      <c r="R226" s="27">
        <f>IF('tab1'!R226="","",'tab1'!R226)</f>
        <v>44561</v>
      </c>
      <c r="S226" s="24" t="str">
        <f>IF('tab1'!S226="","",'tab1'!S226)</f>
        <v>Nadzwyczajny</v>
      </c>
      <c r="T226" s="24" t="str">
        <f>IF('tab1'!T226="","",'tab1'!T226)</f>
        <v>15 Turystyka oraz działalność związana z zakwaterowaniem i usługami gastronomicznymi</v>
      </c>
      <c r="U226" s="24" t="str">
        <f>IF('tab1'!U226="","",'tab1'!U226)</f>
        <v>067 Rozwój działalności MŚP, wsparcie przedsiębiorczości i tworzenia przedsiębiorstw (w tym wsparcie dla przedsiębiorstw typu spin-off i spin-out)</v>
      </c>
      <c r="V226" s="24" t="str">
        <f>IF('tab1'!V226="","",'tab1'!V226)</f>
        <v>03 Wzmacnianie konkurencyjności małych i średnich przedsiębiorstw (MŚP)</v>
      </c>
      <c r="W226" s="24" t="str">
        <f>IF('tab1'!W226="","",'tab1'!W226)</f>
        <v>Projekt nie jest realizowany w ramach EFS</v>
      </c>
      <c r="X226" s="24" t="str">
        <f>IF('tab1'!X226="","",'tab1'!X226)</f>
        <v>Nie dotyczy</v>
      </c>
      <c r="Y226" s="33"/>
      <c r="Z226" s="34" t="str">
        <f>VLOOKUP(C226,przeliczenia!C:D,2,FALSE)</f>
        <v>WOJ.: POMORSKIE, POW.: Gdańsk, GM.: Gdańsk</v>
      </c>
    </row>
    <row r="227" spans="1:26" ht="90" x14ac:dyDescent="0.25">
      <c r="A227" s="24" t="str">
        <f>IF('tab1'!A227="","",'tab1'!A227)</f>
        <v>Innowacyjny Harvester jako podstawa wprowadzenia kompleksowej usługi przez Zakład Usług Leśnych „Chynowo” Elżbieta Lubiewska.</v>
      </c>
      <c r="B227" s="24"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24" t="str">
        <f>IF('tab1'!C227="","",'tab1'!C227)</f>
        <v>RPPM.02.02.01-22-0100/16</v>
      </c>
      <c r="D227" s="24" t="str">
        <f>IF('tab1'!D227="","",'tab1'!D227)</f>
        <v>ZAKŁAD USŁUG LEŚNYCH "CHYNOWO" ELŻBIETA LUBIEWSKA</v>
      </c>
      <c r="E227" s="24" t="str">
        <f>IF('tab1'!E227="","",'tab1'!E227)</f>
        <v>EFRR</v>
      </c>
      <c r="F227" s="24" t="str">
        <f>IF('tab1'!F227="","",'tab1'!F227)</f>
        <v>Regionalny Program Operacyjny Województwa Pomorskiego na lata 2014-2020</v>
      </c>
      <c r="G227" s="24" t="str">
        <f>IF('tab1'!G227="","",'tab1'!G227)</f>
        <v>2. Przedsiębiorstwa</v>
      </c>
      <c r="H227" s="24" t="str">
        <f>IF('tab1'!H227="","",'tab1'!H227)</f>
        <v>2.2. Inwestycje profilowane – wsparcie dotacyjne</v>
      </c>
      <c r="I227" s="24" t="str">
        <f>IF('tab1'!I227="","",'tab1'!I227)</f>
        <v>2.2.1. Inwestycje profilowane – wsparcie dotacyjne</v>
      </c>
      <c r="J227" s="25">
        <f>IF('tab1'!J227="","",'tab1'!J227)</f>
        <v>1845000</v>
      </c>
      <c r="K227" s="25">
        <f>IF('tab1'!K227="","",'tab1'!K227)</f>
        <v>1500000</v>
      </c>
      <c r="L227" s="25">
        <f>IF('tab1'!L227="","",'tab1'!L227)</f>
        <v>667500</v>
      </c>
      <c r="M227" s="26">
        <f>IF('tab1'!M227="","",'tab1'!M227)</f>
        <v>44.5</v>
      </c>
      <c r="N227" s="24" t="str">
        <f>IF('tab1'!N227="","",'tab1'!N227)</f>
        <v>01 Dotacja bezzwrotna</v>
      </c>
      <c r="O227" s="24" t="str">
        <f>IF('tab1'!O227="","",'tab1'!O227)</f>
        <v>Miejsca realizacji do uzupełnienia ręcznego z raportu uzupełniającego!</v>
      </c>
      <c r="P227" s="24" t="str">
        <f>IF('tab1'!P227="","",'tab1'!P227)</f>
        <v>01 Duże obszary miejskie (o ludności &gt;50 000 i dużej gęstości zaludnienia)</v>
      </c>
      <c r="Q227" s="27">
        <f>IF('tab1'!Q227="","",'tab1'!Q227)</f>
        <v>42614</v>
      </c>
      <c r="R227" s="27">
        <f>IF('tab1'!R227="","",'tab1'!R227)</f>
        <v>43100</v>
      </c>
      <c r="S227" s="24" t="str">
        <f>IF('tab1'!S227="","",'tab1'!S227)</f>
        <v>Konkursowy</v>
      </c>
      <c r="T227" s="24" t="str">
        <f>IF('tab1'!T227="","",'tab1'!T227)</f>
        <v>01 Rolnictwo i leśnictwo</v>
      </c>
      <c r="U227" s="24" t="str">
        <f>IF('tab1'!U227="","",'tab1'!U227)</f>
        <v>069 Wsparcie ekologicznych procesów produkcyjnych oraz efektywnego wykorzystywania zasobów w MŚP</v>
      </c>
      <c r="V227" s="24" t="str">
        <f>IF('tab1'!V227="","",'tab1'!V227)</f>
        <v>03 Wzmacnianie konkurencyjności małych i średnich przedsiębiorstw (MŚP)</v>
      </c>
      <c r="W227" s="24" t="str">
        <f>IF('tab1'!W227="","",'tab1'!W227)</f>
        <v>Projekt nie jest realizowany w ramach EFS</v>
      </c>
      <c r="X227" s="24" t="str">
        <f>IF('tab1'!X227="","",'tab1'!X227)</f>
        <v>Nie dotyczy</v>
      </c>
      <c r="Y227" s="33"/>
      <c r="Z227" s="34" t="str">
        <f>VLOOKUP(C227,przeliczenia!C:D,2,FALSE)</f>
        <v>WOJ.: POMORSKIE, POW.: wejherowski, GM.: Gniewino</v>
      </c>
    </row>
    <row r="228" spans="1:26" ht="78.75" hidden="1" x14ac:dyDescent="0.25">
      <c r="A228" s="24" t="str">
        <f>IF('tab1'!A228="","",'tab1'!A228)</f>
        <v>Dotacja na wsparcie działalności obiektu agroturystycznego Kashubian</v>
      </c>
      <c r="B228" s="24"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24" t="str">
        <f>IF('tab1'!C228="","",'tab1'!C228)</f>
        <v>RPPM.02.02.01-22-0100/20</v>
      </c>
      <c r="D228" s="24" t="str">
        <f>IF('tab1'!D228="","",'tab1'!D228)</f>
        <v>KASHUBIAN KAROLINA RENDASZKA</v>
      </c>
      <c r="E228" s="24" t="str">
        <f>IF('tab1'!E228="","",'tab1'!E228)</f>
        <v>EFRR</v>
      </c>
      <c r="F228" s="24" t="str">
        <f>IF('tab1'!F228="","",'tab1'!F228)</f>
        <v>Regionalny Program Operacyjny Województwa Pomorskiego na lata 2014-2020</v>
      </c>
      <c r="G228" s="24" t="str">
        <f>IF('tab1'!G228="","",'tab1'!G228)</f>
        <v>2. Przedsiębiorstwa</v>
      </c>
      <c r="H228" s="24" t="str">
        <f>IF('tab1'!H228="","",'tab1'!H228)</f>
        <v>2.2. Inwestycje profilowane – wsparcie dotacyjne</v>
      </c>
      <c r="I228" s="24" t="str">
        <f>IF('tab1'!I228="","",'tab1'!I228)</f>
        <v>2.2.1. Inwestycje profilowane – wsparcie dotacyjne</v>
      </c>
      <c r="J228" s="25">
        <f>IF('tab1'!J228="","",'tab1'!J228)</f>
        <v>355613.8</v>
      </c>
      <c r="K228" s="25">
        <f>IF('tab1'!K228="","",'tab1'!K228)</f>
        <v>355613.8</v>
      </c>
      <c r="L228" s="25">
        <f>IF('tab1'!L228="","",'tab1'!L228)</f>
        <v>249770.12</v>
      </c>
      <c r="M228" s="26">
        <f>IF('tab1'!M228="","",'tab1'!M228)</f>
        <v>70.236340659445702</v>
      </c>
      <c r="N228" s="24" t="str">
        <f>IF('tab1'!N228="","",'tab1'!N228)</f>
        <v>01 Dotacja bezzwrotna</v>
      </c>
      <c r="O228" s="24" t="str">
        <f>IF('tab1'!O228="","",'tab1'!O228)</f>
        <v>Miejsca realizacji do uzupełnienia ręcznego z raportu uzupełniającego!</v>
      </c>
      <c r="P228" s="24" t="str">
        <f>IF('tab1'!P228="","",'tab1'!P228)</f>
        <v>03 Obszary wiejskie (o małej gęstości zaludnienia)</v>
      </c>
      <c r="Q228" s="27">
        <f>IF('tab1'!Q228="","",'tab1'!Q228)</f>
        <v>44013</v>
      </c>
      <c r="R228" s="27">
        <f>IF('tab1'!R228="","",'tab1'!R228)</f>
        <v>44651</v>
      </c>
      <c r="S228" s="24" t="str">
        <f>IF('tab1'!S228="","",'tab1'!S228)</f>
        <v>Nadzwyczajny</v>
      </c>
      <c r="T228" s="24" t="str">
        <f>IF('tab1'!T228="","",'tab1'!T228)</f>
        <v>15 Turystyka oraz działalność związana z zakwaterowaniem i usługami gastronomicznymi</v>
      </c>
      <c r="U228" s="24" t="str">
        <f>IF('tab1'!U228="","",'tab1'!U228)</f>
        <v>067 Rozwój działalności MŚP, wsparcie przedsiębiorczości i tworzenia przedsiębiorstw (w tym wsparcie dla przedsiębiorstw typu spin-off i spin-out)</v>
      </c>
      <c r="V228" s="24" t="str">
        <f>IF('tab1'!V228="","",'tab1'!V228)</f>
        <v>03 Wzmacnianie konkurencyjności małych i średnich przedsiębiorstw (MŚP)</v>
      </c>
      <c r="W228" s="24" t="str">
        <f>IF('tab1'!W228="","",'tab1'!W228)</f>
        <v>Projekt nie jest realizowany w ramach EFS</v>
      </c>
      <c r="X228" s="24" t="str">
        <f>IF('tab1'!X228="","",'tab1'!X228)</f>
        <v>Nie dotyczy</v>
      </c>
      <c r="Y228" s="33"/>
      <c r="Z228" s="34" t="str">
        <f>VLOOKUP(C228,przeliczenia!C:D,2,FALSE)</f>
        <v>WOJ.: POMORSKIE, POW.: gdański, GM.: Przywidz</v>
      </c>
    </row>
    <row r="229" spans="1:26" ht="78.75" x14ac:dyDescent="0.25">
      <c r="A229" s="24" t="str">
        <f>IF('tab1'!A229="","",'tab1'!A229)</f>
        <v>"Rozwój firmy GERLEJ poprzez inwestycje w nowe technologie, wprowadzenie nowych produktów dla budownictwa pasywnego oraz powiązanych z nimi usług"</v>
      </c>
      <c r="B229" s="24"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24" t="str">
        <f>IF('tab1'!C229="","",'tab1'!C229)</f>
        <v>RPPM.02.02.01-22-0101/17</v>
      </c>
      <c r="D229" s="24" t="str">
        <f>IF('tab1'!D229="","",'tab1'!D229)</f>
        <v>GERARD LEJK - FIRMA GERLEJ</v>
      </c>
      <c r="E229" s="24" t="str">
        <f>IF('tab1'!E229="","",'tab1'!E229)</f>
        <v>EFRR</v>
      </c>
      <c r="F229" s="24" t="str">
        <f>IF('tab1'!F229="","",'tab1'!F229)</f>
        <v>Regionalny Program Operacyjny Województwa Pomorskiego na lata 2014-2020</v>
      </c>
      <c r="G229" s="24" t="str">
        <f>IF('tab1'!G229="","",'tab1'!G229)</f>
        <v>2. Przedsiębiorstwa</v>
      </c>
      <c r="H229" s="24" t="str">
        <f>IF('tab1'!H229="","",'tab1'!H229)</f>
        <v>2.2. Inwestycje profilowane – wsparcie dotacyjne</v>
      </c>
      <c r="I229" s="24" t="str">
        <f>IF('tab1'!I229="","",'tab1'!I229)</f>
        <v>2.2.1. Inwestycje profilowane – wsparcie dotacyjne</v>
      </c>
      <c r="J229" s="25">
        <f>IF('tab1'!J229="","",'tab1'!J229)</f>
        <v>1073248.01</v>
      </c>
      <c r="K229" s="25">
        <f>IF('tab1'!K229="","",'tab1'!K229)</f>
        <v>766553</v>
      </c>
      <c r="L229" s="25">
        <f>IF('tab1'!L229="","",'tab1'!L229)</f>
        <v>421604.15</v>
      </c>
      <c r="M229" s="26">
        <f>IF('tab1'!M229="","",'tab1'!M229)</f>
        <v>55</v>
      </c>
      <c r="N229" s="24" t="str">
        <f>IF('tab1'!N229="","",'tab1'!N229)</f>
        <v>01 Dotacja bezzwrotna</v>
      </c>
      <c r="O229" s="24" t="str">
        <f>IF('tab1'!O229="","",'tab1'!O229)</f>
        <v>Miejsca realizacji do uzupełnienia ręcznego z raportu uzupełniającego!</v>
      </c>
      <c r="P229" s="24" t="str">
        <f>IF('tab1'!P229="","",'tab1'!P229)</f>
        <v>03 Obszary wiejskie (o małej gęstości zaludnienia)</v>
      </c>
      <c r="Q229" s="27">
        <f>IF('tab1'!Q229="","",'tab1'!Q229)</f>
        <v>42810</v>
      </c>
      <c r="R229" s="27">
        <f>IF('tab1'!R229="","",'tab1'!R229)</f>
        <v>43465</v>
      </c>
      <c r="S229" s="24" t="str">
        <f>IF('tab1'!S229="","",'tab1'!S229)</f>
        <v>Konkursowy</v>
      </c>
      <c r="T229" s="24" t="str">
        <f>IF('tab1'!T229="","",'tab1'!T229)</f>
        <v>07 Pozostałe nieokreślone branże przemysłu wytwórczego</v>
      </c>
      <c r="U229" s="24" t="str">
        <f>IF('tab1'!U229="","",'tab1'!U229)</f>
        <v>067 Rozwój działalności MŚP, wsparcie przedsiębiorczości i tworzenia przedsiębiorstw (w tym wsparcie dla przedsiębiorstw typu spin-off i spin-out)</v>
      </c>
      <c r="V229" s="24" t="str">
        <f>IF('tab1'!V229="","",'tab1'!V229)</f>
        <v>03 Wzmacnianie konkurencyjności małych i średnich przedsiębiorstw (MŚP)</v>
      </c>
      <c r="W229" s="24" t="str">
        <f>IF('tab1'!W229="","",'tab1'!W229)</f>
        <v>Projekt nie jest realizowany w ramach EFS</v>
      </c>
      <c r="X229" s="24" t="str">
        <f>IF('tab1'!X229="","",'tab1'!X229)</f>
        <v>Nie dotyczy</v>
      </c>
      <c r="Y229" s="33"/>
      <c r="Z229" s="34" t="str">
        <f>VLOOKUP(C229,przeliczenia!C:D,2,FALSE)</f>
        <v>WOJ.: POMORSKIE</v>
      </c>
    </row>
    <row r="230" spans="1:26" ht="67.5" hidden="1" x14ac:dyDescent="0.25">
      <c r="A230" s="24" t="str">
        <f>IF('tab1'!A230="","",'tab1'!A230)</f>
        <v>Powiększenie sali restauracyjnej w hotelu Moris, poprzez zabudowę tarasy. Wymiana krzeseł oraz stolików w restauracji na odpowiadające wymaganiom należytej dezynfekcji.</v>
      </c>
      <c r="B230" s="24"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24" t="str">
        <f>IF('tab1'!C230="","",'tab1'!C230)</f>
        <v>RPPM.02.02.01-22-0101/20</v>
      </c>
      <c r="D230" s="24" t="str">
        <f>IF('tab1'!D230="","",'tab1'!D230)</f>
        <v>HOTEL MORIS STANISŁAW RACZKOWSKI</v>
      </c>
      <c r="E230" s="24" t="str">
        <f>IF('tab1'!E230="","",'tab1'!E230)</f>
        <v>EFRR</v>
      </c>
      <c r="F230" s="24" t="str">
        <f>IF('tab1'!F230="","",'tab1'!F230)</f>
        <v>Regionalny Program Operacyjny Województwa Pomorskiego na lata 2014-2020</v>
      </c>
      <c r="G230" s="24" t="str">
        <f>IF('tab1'!G230="","",'tab1'!G230)</f>
        <v>2. Przedsiębiorstwa</v>
      </c>
      <c r="H230" s="24" t="str">
        <f>IF('tab1'!H230="","",'tab1'!H230)</f>
        <v>2.2. Inwestycje profilowane – wsparcie dotacyjne</v>
      </c>
      <c r="I230" s="24" t="str">
        <f>IF('tab1'!I230="","",'tab1'!I230)</f>
        <v>2.2.1. Inwestycje profilowane – wsparcie dotacyjne</v>
      </c>
      <c r="J230" s="25">
        <f>IF('tab1'!J230="","",'tab1'!J230)</f>
        <v>287280</v>
      </c>
      <c r="K230" s="25">
        <f>IF('tab1'!K230="","",'tab1'!K230)</f>
        <v>287280</v>
      </c>
      <c r="L230" s="25">
        <f>IF('tab1'!L230="","",'tab1'!L230)</f>
        <v>249180</v>
      </c>
      <c r="M230" s="26">
        <f>IF('tab1'!M230="","",'tab1'!M230)</f>
        <v>86.737677527151206</v>
      </c>
      <c r="N230" s="24" t="str">
        <f>IF('tab1'!N230="","",'tab1'!N230)</f>
        <v>01 Dotacja bezzwrotna</v>
      </c>
      <c r="O230" s="24" t="str">
        <f>IF('tab1'!O230="","",'tab1'!O230)</f>
        <v>Miejsca realizacji do uzupełnienia ręcznego z raportu uzupełniającego!</v>
      </c>
      <c r="P230" s="24" t="str">
        <f>IF('tab1'!P230="","",'tab1'!P230)</f>
        <v>01 Duże obszary miejskie (o ludności &gt;50 000 i dużej gęstości zaludnienia)</v>
      </c>
      <c r="Q230" s="27">
        <f>IF('tab1'!Q230="","",'tab1'!Q230)</f>
        <v>44013</v>
      </c>
      <c r="R230" s="27">
        <f>IF('tab1'!R230="","",'tab1'!R230)</f>
        <v>44316</v>
      </c>
      <c r="S230" s="24" t="str">
        <f>IF('tab1'!S230="","",'tab1'!S230)</f>
        <v>Nadzwyczajny</v>
      </c>
      <c r="T230" s="24" t="str">
        <f>IF('tab1'!T230="","",'tab1'!T230)</f>
        <v>15 Turystyka oraz działalność związana z zakwaterowaniem i usługami gastronomicznymi</v>
      </c>
      <c r="U230" s="24" t="str">
        <f>IF('tab1'!U230="","",'tab1'!U230)</f>
        <v>067 Rozwój działalności MŚP, wsparcie przedsiębiorczości i tworzenia przedsiębiorstw (w tym wsparcie dla przedsiębiorstw typu spin-off i spin-out)</v>
      </c>
      <c r="V230" s="24" t="str">
        <f>IF('tab1'!V230="","",'tab1'!V230)</f>
        <v>03 Wzmacnianie konkurencyjności małych i średnich przedsiębiorstw (MŚP)</v>
      </c>
      <c r="W230" s="24" t="str">
        <f>IF('tab1'!W230="","",'tab1'!W230)</f>
        <v>Projekt nie jest realizowany w ramach EFS</v>
      </c>
      <c r="X230" s="24" t="str">
        <f>IF('tab1'!X230="","",'tab1'!X230)</f>
        <v>Nie dotyczy</v>
      </c>
      <c r="Y230" s="33"/>
      <c r="Z230" s="34" t="str">
        <f>VLOOKUP(C230,przeliczenia!C:D,2,FALSE)</f>
        <v>Cały Kraj</v>
      </c>
    </row>
    <row r="231" spans="1:26" ht="90" hidden="1" x14ac:dyDescent="0.25">
      <c r="A231" s="24" t="str">
        <f>IF('tab1'!A231="","",'tab1'!A231)</f>
        <v>Rozbudowa sali restauracyjnej w pensjonacie Kupperówka oraz stworzenie tarasów do pokoi</v>
      </c>
      <c r="B231" s="24" t="str">
        <f>IF('tab1'!B231="","",'tab1'!B231)</f>
        <v>Rozbudowa sali restauracyjnej o powierzchnię 65m2 wraz z wyjściem na zewnątrz oraz stworzenie tarasu nad salą dla pokoi gościnnych na pensjonacie.</v>
      </c>
      <c r="C231" s="24" t="str">
        <f>IF('tab1'!C231="","",'tab1'!C231)</f>
        <v>RPPM.02.02.01-22-0102/20</v>
      </c>
      <c r="D231" s="24" t="str">
        <f>IF('tab1'!D231="","",'tab1'!D231)</f>
        <v>GOSPODARSTWO AGROTURYSTYCZNE STADNINA KONI "KOLANO"GENOWEFA KUPPER</v>
      </c>
      <c r="E231" s="24" t="str">
        <f>IF('tab1'!E231="","",'tab1'!E231)</f>
        <v>EFRR</v>
      </c>
      <c r="F231" s="24" t="str">
        <f>IF('tab1'!F231="","",'tab1'!F231)</f>
        <v>Regionalny Program Operacyjny Województwa Pomorskiego na lata 2014-2020</v>
      </c>
      <c r="G231" s="24" t="str">
        <f>IF('tab1'!G231="","",'tab1'!G231)</f>
        <v>2. Przedsiębiorstwa</v>
      </c>
      <c r="H231" s="24" t="str">
        <f>IF('tab1'!H231="","",'tab1'!H231)</f>
        <v>2.2. Inwestycje profilowane – wsparcie dotacyjne</v>
      </c>
      <c r="I231" s="24" t="str">
        <f>IF('tab1'!I231="","",'tab1'!I231)</f>
        <v>2.2.1. Inwestycje profilowane – wsparcie dotacyjne</v>
      </c>
      <c r="J231" s="25">
        <f>IF('tab1'!J231="","",'tab1'!J231)</f>
        <v>246999.15</v>
      </c>
      <c r="K231" s="25">
        <f>IF('tab1'!K231="","",'tab1'!K231)</f>
        <v>246999.15</v>
      </c>
      <c r="L231" s="25">
        <f>IF('tab1'!L231="","",'tab1'!L231)</f>
        <v>209949.27</v>
      </c>
      <c r="M231" s="26">
        <f>IF('tab1'!M231="","",'tab1'!M231)</f>
        <v>84.999996963552306</v>
      </c>
      <c r="N231" s="24" t="str">
        <f>IF('tab1'!N231="","",'tab1'!N231)</f>
        <v>01 Dotacja bezzwrotna</v>
      </c>
      <c r="O231" s="24" t="str">
        <f>IF('tab1'!O231="","",'tab1'!O231)</f>
        <v>Miejsca realizacji do uzupełnienia ręcznego z raportu uzupełniającego!</v>
      </c>
      <c r="P231" s="24" t="str">
        <f>IF('tab1'!P231="","",'tab1'!P231)</f>
        <v>03 Obszary wiejskie (o małej gęstości zaludnienia)</v>
      </c>
      <c r="Q231" s="27">
        <f>IF('tab1'!Q231="","",'tab1'!Q231)</f>
        <v>44228</v>
      </c>
      <c r="R231" s="27">
        <f>IF('tab1'!R231="","",'tab1'!R231)</f>
        <v>44681</v>
      </c>
      <c r="S231" s="24" t="str">
        <f>IF('tab1'!S231="","",'tab1'!S231)</f>
        <v>Nadzwyczajny</v>
      </c>
      <c r="T231" s="24" t="str">
        <f>IF('tab1'!T231="","",'tab1'!T231)</f>
        <v>15 Turystyka oraz działalność związana z zakwaterowaniem i usługami gastronomicznymi</v>
      </c>
      <c r="U231" s="24" t="str">
        <f>IF('tab1'!U231="","",'tab1'!U231)</f>
        <v>067 Rozwój działalności MŚP, wsparcie przedsiębiorczości i tworzenia przedsiębiorstw (w tym wsparcie dla przedsiębiorstw typu spin-off i spin-out)</v>
      </c>
      <c r="V231" s="24" t="str">
        <f>IF('tab1'!V231="","",'tab1'!V231)</f>
        <v>03 Wzmacnianie konkurencyjności małych i średnich przedsiębiorstw (MŚP)</v>
      </c>
      <c r="W231" s="24" t="str">
        <f>IF('tab1'!W231="","",'tab1'!W231)</f>
        <v>Projekt nie jest realizowany w ramach EFS</v>
      </c>
      <c r="X231" s="24" t="str">
        <f>IF('tab1'!X231="","",'tab1'!X231)</f>
        <v>Nie dotyczy</v>
      </c>
      <c r="Y231" s="33"/>
      <c r="Z231" s="34" t="str">
        <f>VLOOKUP(C231,przeliczenia!C:D,2,FALSE)</f>
        <v>Cały Kraj</v>
      </c>
    </row>
    <row r="232" spans="1:26" ht="90" x14ac:dyDescent="0.25">
      <c r="A232" s="24" t="str">
        <f>IF('tab1'!A232="","",'tab1'!A232)</f>
        <v>Wzrost konkurencyjności AssisTech sp. z o.o. z Gdańska poprzez inwestycję umożliwiającą rozpoczęcie samodzielnej produkcji elementów Systemu C-Eye</v>
      </c>
      <c r="B232" s="24"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24" t="str">
        <f>IF('tab1'!C232="","",'tab1'!C232)</f>
        <v>RPPM.02.02.01-22-0103/16</v>
      </c>
      <c r="D232" s="24" t="str">
        <f>IF('tab1'!D232="","",'tab1'!D232)</f>
        <v>ASSISTECH SPÓŁKA Z OGRANICZONĄ ODPOWIEDZIALNOŚCIĄ</v>
      </c>
      <c r="E232" s="24" t="str">
        <f>IF('tab1'!E232="","",'tab1'!E232)</f>
        <v>EFRR</v>
      </c>
      <c r="F232" s="24" t="str">
        <f>IF('tab1'!F232="","",'tab1'!F232)</f>
        <v>Regionalny Program Operacyjny Województwa Pomorskiego na lata 2014-2020</v>
      </c>
      <c r="G232" s="24" t="str">
        <f>IF('tab1'!G232="","",'tab1'!G232)</f>
        <v>2. Przedsiębiorstwa</v>
      </c>
      <c r="H232" s="24" t="str">
        <f>IF('tab1'!H232="","",'tab1'!H232)</f>
        <v>2.2. Inwestycje profilowane – wsparcie dotacyjne</v>
      </c>
      <c r="I232" s="24" t="str">
        <f>IF('tab1'!I232="","",'tab1'!I232)</f>
        <v>2.2.1. Inwestycje profilowane – wsparcie dotacyjne</v>
      </c>
      <c r="J232" s="25">
        <f>IF('tab1'!J232="","",'tab1'!J232)</f>
        <v>235785</v>
      </c>
      <c r="K232" s="25">
        <f>IF('tab1'!K232="","",'tab1'!K232)</f>
        <v>128625.01</v>
      </c>
      <c r="L232" s="25">
        <f>IF('tab1'!L232="","",'tab1'!L232)</f>
        <v>63026.25</v>
      </c>
      <c r="M232" s="26">
        <f>IF('tab1'!M232="","",'tab1'!M232)</f>
        <v>48.999996190476502</v>
      </c>
      <c r="N232" s="24" t="str">
        <f>IF('tab1'!N232="","",'tab1'!N232)</f>
        <v>01 Dotacja bezzwrotna</v>
      </c>
      <c r="O232" s="24" t="str">
        <f>IF('tab1'!O232="","",'tab1'!O232)</f>
        <v>Miejsca realizacji do uzupełnienia ręcznego z raportu uzupełniającego!</v>
      </c>
      <c r="P232" s="24" t="str">
        <f>IF('tab1'!P232="","",'tab1'!P232)</f>
        <v>01 Duże obszary miejskie (o ludności &gt;50 000 i dużej gęstości zaludnienia)</v>
      </c>
      <c r="Q232" s="27">
        <f>IF('tab1'!Q232="","",'tab1'!Q232)</f>
        <v>42461</v>
      </c>
      <c r="R232" s="27">
        <f>IF('tab1'!R232="","",'tab1'!R232)</f>
        <v>42855</v>
      </c>
      <c r="S232" s="24" t="str">
        <f>IF('tab1'!S232="","",'tab1'!S232)</f>
        <v>Konkursowy</v>
      </c>
      <c r="T232" s="24" t="str">
        <f>IF('tab1'!T232="","",'tab1'!T232)</f>
        <v>24 Inne niewyszczególnione usługi</v>
      </c>
      <c r="U232" s="24" t="str">
        <f>IF('tab1'!U232="","",'tab1'!U232)</f>
        <v>067 Rozwój działalności MŚP, wsparcie przedsiębiorczości i tworzenia przedsiębiorstw (w tym wsparcie dla przedsiębiorstw typu spin-off i spin-out)</v>
      </c>
      <c r="V232" s="24" t="str">
        <f>IF('tab1'!V232="","",'tab1'!V232)</f>
        <v>03 Wzmacnianie konkurencyjności małych i średnich przedsiębiorstw (MŚP)</v>
      </c>
      <c r="W232" s="24" t="str">
        <f>IF('tab1'!W232="","",'tab1'!W232)</f>
        <v>Projekt nie jest realizowany w ramach EFS</v>
      </c>
      <c r="X232" s="24" t="str">
        <f>IF('tab1'!X232="","",'tab1'!X232)</f>
        <v>Nie dotyczy</v>
      </c>
      <c r="Y232" s="33"/>
      <c r="Z232" s="34" t="str">
        <f>VLOOKUP(C232,przeliczenia!C:D,2,FALSE)</f>
        <v>WOJ.: POMORSKIE, POW.: Gdańsk, GM.: Gdańsk</v>
      </c>
    </row>
    <row r="233" spans="1:26" ht="90" hidden="1" x14ac:dyDescent="0.25">
      <c r="A233" s="24" t="str">
        <f>IF('tab1'!A233="","",'tab1'!A233)</f>
        <v>Doposażenie Stanicy wędkarskiej w Gałęzowie</v>
      </c>
      <c r="B233" s="24"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24" t="str">
        <f>IF('tab1'!C233="","",'tab1'!C233)</f>
        <v>RPPM.02.02.01-22-0103/20</v>
      </c>
      <c r="D233" s="24" t="str">
        <f>IF('tab1'!D233="","",'tab1'!D233)</f>
        <v>FIRMA USŁUGOWA MARTA ŁOMŻA- DUSZNY</v>
      </c>
      <c r="E233" s="24" t="str">
        <f>IF('tab1'!E233="","",'tab1'!E233)</f>
        <v>EFRR</v>
      </c>
      <c r="F233" s="24" t="str">
        <f>IF('tab1'!F233="","",'tab1'!F233)</f>
        <v>Regionalny Program Operacyjny Województwa Pomorskiego na lata 2014-2020</v>
      </c>
      <c r="G233" s="24" t="str">
        <f>IF('tab1'!G233="","",'tab1'!G233)</f>
        <v>2. Przedsiębiorstwa</v>
      </c>
      <c r="H233" s="24" t="str">
        <f>IF('tab1'!H233="","",'tab1'!H233)</f>
        <v>2.2. Inwestycje profilowane – wsparcie dotacyjne</v>
      </c>
      <c r="I233" s="24" t="str">
        <f>IF('tab1'!I233="","",'tab1'!I233)</f>
        <v>2.2.1. Inwestycje profilowane – wsparcie dotacyjne</v>
      </c>
      <c r="J233" s="25">
        <f>IF('tab1'!J233="","",'tab1'!J233)</f>
        <v>57184.74</v>
      </c>
      <c r="K233" s="25">
        <f>IF('tab1'!K233="","",'tab1'!K233)</f>
        <v>57184.74</v>
      </c>
      <c r="L233" s="25">
        <f>IF('tab1'!L233="","",'tab1'!L233)</f>
        <v>48607.03</v>
      </c>
      <c r="M233" s="26">
        <f>IF('tab1'!M233="","",'tab1'!M233)</f>
        <v>85.000001748718304</v>
      </c>
      <c r="N233" s="24" t="str">
        <f>IF('tab1'!N233="","",'tab1'!N233)</f>
        <v>01 Dotacja bezzwrotna</v>
      </c>
      <c r="O233" s="24" t="str">
        <f>IF('tab1'!O233="","",'tab1'!O233)</f>
        <v>Miejsca realizacji do uzupełnienia ręcznego z raportu uzupełniającego!</v>
      </c>
      <c r="P233" s="24" t="str">
        <f>IF('tab1'!P233="","",'tab1'!P233)</f>
        <v>03 Obszary wiejskie (o małej gęstości zaludnienia)</v>
      </c>
      <c r="Q233" s="27">
        <f>IF('tab1'!Q233="","",'tab1'!Q233)</f>
        <v>44075</v>
      </c>
      <c r="R233" s="27">
        <f>IF('tab1'!R233="","",'tab1'!R233)</f>
        <v>44377</v>
      </c>
      <c r="S233" s="24" t="str">
        <f>IF('tab1'!S233="","",'tab1'!S233)</f>
        <v>Nadzwyczajny</v>
      </c>
      <c r="T233" s="24" t="str">
        <f>IF('tab1'!T233="","",'tab1'!T233)</f>
        <v>15 Turystyka oraz działalność związana z zakwaterowaniem i usługami gastronomicznymi</v>
      </c>
      <c r="U233" s="24" t="str">
        <f>IF('tab1'!U233="","",'tab1'!U233)</f>
        <v>067 Rozwój działalności MŚP, wsparcie przedsiębiorczości i tworzenia przedsiębiorstw (w tym wsparcie dla przedsiębiorstw typu spin-off i spin-out)</v>
      </c>
      <c r="V233" s="24" t="str">
        <f>IF('tab1'!V233="","",'tab1'!V233)</f>
        <v>03 Wzmacnianie konkurencyjności małych i średnich przedsiębiorstw (MŚP)</v>
      </c>
      <c r="W233" s="24" t="str">
        <f>IF('tab1'!W233="","",'tab1'!W233)</f>
        <v>Projekt nie jest realizowany w ramach EFS</v>
      </c>
      <c r="X233" s="24" t="str">
        <f>IF('tab1'!X233="","",'tab1'!X233)</f>
        <v>Nie dotyczy</v>
      </c>
      <c r="Y233" s="33"/>
      <c r="Z233" s="34" t="str">
        <f>VLOOKUP(C233,przeliczenia!C:D,2,FALSE)</f>
        <v>WOJ.: POMORSKIE, POW.: słupski, GM.: Dębnica Kaszubska</v>
      </c>
    </row>
    <row r="234" spans="1:26" ht="90" hidden="1" x14ac:dyDescent="0.25">
      <c r="A234" s="24" t="str">
        <f>IF('tab1'!A234="","",'tab1'!A234)</f>
        <v>Przeciwdziałanie negatywnym skutkom wystąpienia epidemii COVID-19 w firmie Grupa Pomorska sp. z o.o. poprzez adaptacje pomieszczeń i doposażenie lokalu w miejscowości Wiele</v>
      </c>
      <c r="B234" s="24"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24" t="str">
        <f>IF('tab1'!C234="","",'tab1'!C234)</f>
        <v>RPPM.02.02.01-22-0104/20</v>
      </c>
      <c r="D234" s="24" t="str">
        <f>IF('tab1'!D234="","",'tab1'!D234)</f>
        <v>GRUPA POMORSKA SP. Z O.O.</v>
      </c>
      <c r="E234" s="24" t="str">
        <f>IF('tab1'!E234="","",'tab1'!E234)</f>
        <v>EFRR</v>
      </c>
      <c r="F234" s="24" t="str">
        <f>IF('tab1'!F234="","",'tab1'!F234)</f>
        <v>Regionalny Program Operacyjny Województwa Pomorskiego na lata 2014-2020</v>
      </c>
      <c r="G234" s="24" t="str">
        <f>IF('tab1'!G234="","",'tab1'!G234)</f>
        <v>2. Przedsiębiorstwa</v>
      </c>
      <c r="H234" s="24" t="str">
        <f>IF('tab1'!H234="","",'tab1'!H234)</f>
        <v>2.2. Inwestycje profilowane – wsparcie dotacyjne</v>
      </c>
      <c r="I234" s="24" t="str">
        <f>IF('tab1'!I234="","",'tab1'!I234)</f>
        <v>2.2.1. Inwestycje profilowane – wsparcie dotacyjne</v>
      </c>
      <c r="J234" s="25">
        <f>IF('tab1'!J234="","",'tab1'!J234)</f>
        <v>251639.33</v>
      </c>
      <c r="K234" s="25">
        <f>IF('tab1'!K234="","",'tab1'!K234)</f>
        <v>251639.33</v>
      </c>
      <c r="L234" s="25">
        <f>IF('tab1'!L234="","",'tab1'!L234)</f>
        <v>217423.73</v>
      </c>
      <c r="M234" s="26">
        <f>IF('tab1'!M234="","",'tab1'!M234)</f>
        <v>86.402920401989604</v>
      </c>
      <c r="N234" s="24" t="str">
        <f>IF('tab1'!N234="","",'tab1'!N234)</f>
        <v>01 Dotacja bezzwrotna</v>
      </c>
      <c r="O234" s="24" t="str">
        <f>IF('tab1'!O234="","",'tab1'!O234)</f>
        <v>Miejsca realizacji do uzupełnienia ręcznego z raportu uzupełniającego!</v>
      </c>
      <c r="P234" s="24" t="str">
        <f>IF('tab1'!P234="","",'tab1'!P234)</f>
        <v>03 Obszary wiejskie (o małej gęstości zaludnienia)</v>
      </c>
      <c r="Q234" s="27">
        <f>IF('tab1'!Q234="","",'tab1'!Q234)</f>
        <v>44013</v>
      </c>
      <c r="R234" s="27">
        <f>IF('tab1'!R234="","",'tab1'!R234)</f>
        <v>44742</v>
      </c>
      <c r="S234" s="24" t="str">
        <f>IF('tab1'!S234="","",'tab1'!S234)</f>
        <v>Nadzwyczajny</v>
      </c>
      <c r="T234" s="24" t="str">
        <f>IF('tab1'!T234="","",'tab1'!T234)</f>
        <v>15 Turystyka oraz działalność związana z zakwaterowaniem i usługami gastronomicznymi</v>
      </c>
      <c r="U234" s="24" t="str">
        <f>IF('tab1'!U234="","",'tab1'!U234)</f>
        <v>067 Rozwój działalności MŚP, wsparcie przedsiębiorczości i tworzenia przedsiębiorstw (w tym wsparcie dla przedsiębiorstw typu spin-off i spin-out)</v>
      </c>
      <c r="V234" s="24" t="str">
        <f>IF('tab1'!V234="","",'tab1'!V234)</f>
        <v>03 Wzmacnianie konkurencyjności małych i średnich przedsiębiorstw (MŚP)</v>
      </c>
      <c r="W234" s="24" t="str">
        <f>IF('tab1'!W234="","",'tab1'!W234)</f>
        <v>Projekt nie jest realizowany w ramach EFS</v>
      </c>
      <c r="X234" s="24" t="str">
        <f>IF('tab1'!X234="","",'tab1'!X234)</f>
        <v>Nie dotyczy</v>
      </c>
      <c r="Y234" s="33"/>
      <c r="Z234" s="34" t="str">
        <f>VLOOKUP(C234,przeliczenia!C:D,2,FALSE)</f>
        <v>WOJ.: POMORSKIE, POW.: kościerski, GM.: Karsin</v>
      </c>
    </row>
    <row r="235" spans="1:26" ht="90" x14ac:dyDescent="0.25">
      <c r="A235" s="24"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24"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24" t="str">
        <f>IF('tab1'!C235="","",'tab1'!C235)</f>
        <v>RPPM.02.02.01-22-0105/16</v>
      </c>
      <c r="D235" s="24" t="str">
        <f>IF('tab1'!D235="","",'tab1'!D235)</f>
        <v>NAVITEST SPÓŁKA Z OGRANICZONĄ ODPOWIEDZIALNOŚCIĄ</v>
      </c>
      <c r="E235" s="24" t="str">
        <f>IF('tab1'!E235="","",'tab1'!E235)</f>
        <v>EFRR</v>
      </c>
      <c r="F235" s="24" t="str">
        <f>IF('tab1'!F235="","",'tab1'!F235)</f>
        <v>Regionalny Program Operacyjny Województwa Pomorskiego na lata 2014-2020</v>
      </c>
      <c r="G235" s="24" t="str">
        <f>IF('tab1'!G235="","",'tab1'!G235)</f>
        <v>2. Przedsiębiorstwa</v>
      </c>
      <c r="H235" s="24" t="str">
        <f>IF('tab1'!H235="","",'tab1'!H235)</f>
        <v>2.2. Inwestycje profilowane – wsparcie dotacyjne</v>
      </c>
      <c r="I235" s="24" t="str">
        <f>IF('tab1'!I235="","",'tab1'!I235)</f>
        <v>2.2.1. Inwestycje profilowane – wsparcie dotacyjne</v>
      </c>
      <c r="J235" s="25">
        <f>IF('tab1'!J235="","",'tab1'!J235)</f>
        <v>722229.04</v>
      </c>
      <c r="K235" s="25">
        <f>IF('tab1'!K235="","",'tab1'!K235)</f>
        <v>544151.27</v>
      </c>
      <c r="L235" s="25">
        <f>IF('tab1'!L235="","",'tab1'!L235)</f>
        <v>266634.12</v>
      </c>
      <c r="M235" s="26">
        <f>IF('tab1'!M235="","",'tab1'!M235)</f>
        <v>48.999999577323401</v>
      </c>
      <c r="N235" s="24" t="str">
        <f>IF('tab1'!N235="","",'tab1'!N235)</f>
        <v>01 Dotacja bezzwrotna</v>
      </c>
      <c r="O235" s="24" t="str">
        <f>IF('tab1'!O235="","",'tab1'!O235)</f>
        <v>Miejsca realizacji do uzupełnienia ręcznego z raportu uzupełniającego!</v>
      </c>
      <c r="P235" s="24" t="str">
        <f>IF('tab1'!P235="","",'tab1'!P235)</f>
        <v>01 Duże obszary miejskie (o ludności &gt;50 000 i dużej gęstości zaludnienia)</v>
      </c>
      <c r="Q235" s="27">
        <f>IF('tab1'!Q235="","",'tab1'!Q235)</f>
        <v>42461</v>
      </c>
      <c r="R235" s="27">
        <f>IF('tab1'!R235="","",'tab1'!R235)</f>
        <v>42916</v>
      </c>
      <c r="S235" s="24" t="str">
        <f>IF('tab1'!S235="","",'tab1'!S235)</f>
        <v>Konkursowy</v>
      </c>
      <c r="T235" s="24" t="str">
        <f>IF('tab1'!T235="","",'tab1'!T235)</f>
        <v>24 Inne niewyszczególnione usługi</v>
      </c>
      <c r="U235" s="24" t="str">
        <f>IF('tab1'!U235="","",'tab1'!U235)</f>
        <v>067 Rozwój działalności MŚP, wsparcie przedsiębiorczości i tworzenia przedsiębiorstw (w tym wsparcie dla przedsiębiorstw typu spin-off i spin-out)</v>
      </c>
      <c r="V235" s="24" t="str">
        <f>IF('tab1'!V235="","",'tab1'!V235)</f>
        <v>03 Wzmacnianie konkurencyjności małych i średnich przedsiębiorstw (MŚP)</v>
      </c>
      <c r="W235" s="24" t="str">
        <f>IF('tab1'!W235="","",'tab1'!W235)</f>
        <v>Projekt nie jest realizowany w ramach EFS</v>
      </c>
      <c r="X235" s="24" t="str">
        <f>IF('tab1'!X235="","",'tab1'!X235)</f>
        <v>Nie dotyczy</v>
      </c>
      <c r="Y235" s="33"/>
      <c r="Z235" s="34" t="str">
        <f>VLOOKUP(C235,przeliczenia!C:D,2,FALSE)</f>
        <v>WOJ.: POMORSKIE, POW.: Gdańsk, GM.: Gdańsk</v>
      </c>
    </row>
    <row r="236" spans="1:26" ht="90" x14ac:dyDescent="0.25">
      <c r="A236" s="24" t="str">
        <f>IF('tab1'!A236="","",'tab1'!A236)</f>
        <v>Wprowadzenie na rynek nowej usługi projektowania i budowy sieci FTTH przez spółkę N-Service Sp. z o.o. z Gdańska poprzez inwestycje w nowoczesny majątek trwały spółki.</v>
      </c>
      <c r="B236" s="24"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24" t="str">
        <f>IF('tab1'!C236="","",'tab1'!C236)</f>
        <v>RPPM.02.02.01-22-0105/17</v>
      </c>
      <c r="D236" s="24" t="str">
        <f>IF('tab1'!D236="","",'tab1'!D236)</f>
        <v>N-SERVICE SPÓŁKA Z OGRANICZONA ODPOWIEDZIALNOŚCIĄ</v>
      </c>
      <c r="E236" s="24" t="str">
        <f>IF('tab1'!E236="","",'tab1'!E236)</f>
        <v>EFRR</v>
      </c>
      <c r="F236" s="24" t="str">
        <f>IF('tab1'!F236="","",'tab1'!F236)</f>
        <v>Regionalny Program Operacyjny Województwa Pomorskiego na lata 2014-2020</v>
      </c>
      <c r="G236" s="24" t="str">
        <f>IF('tab1'!G236="","",'tab1'!G236)</f>
        <v>2. Przedsiębiorstwa</v>
      </c>
      <c r="H236" s="24" t="str">
        <f>IF('tab1'!H236="","",'tab1'!H236)</f>
        <v>2.2. Inwestycje profilowane – wsparcie dotacyjne</v>
      </c>
      <c r="I236" s="24" t="str">
        <f>IF('tab1'!I236="","",'tab1'!I236)</f>
        <v>2.2.1. Inwestycje profilowane – wsparcie dotacyjne</v>
      </c>
      <c r="J236" s="25">
        <f>IF('tab1'!J236="","",'tab1'!J236)</f>
        <v>637459.80000000005</v>
      </c>
      <c r="K236" s="25">
        <f>IF('tab1'!K236="","",'tab1'!K236)</f>
        <v>517558</v>
      </c>
      <c r="L236" s="25">
        <f>IF('tab1'!L236="","",'tab1'!L236)</f>
        <v>253603.42</v>
      </c>
      <c r="M236" s="26">
        <f>IF('tab1'!M236="","",'tab1'!M236)</f>
        <v>49</v>
      </c>
      <c r="N236" s="24" t="str">
        <f>IF('tab1'!N236="","",'tab1'!N236)</f>
        <v>01 Dotacja bezzwrotna</v>
      </c>
      <c r="O236" s="24" t="str">
        <f>IF('tab1'!O236="","",'tab1'!O236)</f>
        <v>Miejsca realizacji do uzupełnienia ręcznego z raportu uzupełniającego!</v>
      </c>
      <c r="P236" s="24" t="str">
        <f>IF('tab1'!P236="","",'tab1'!P236)</f>
        <v>01 Duże obszary miejskie (o ludności &gt;50 000 i dużej gęstości zaludnienia)</v>
      </c>
      <c r="Q236" s="27">
        <f>IF('tab1'!Q236="","",'tab1'!Q236)</f>
        <v>43101</v>
      </c>
      <c r="R236" s="27">
        <f>IF('tab1'!R236="","",'tab1'!R236)</f>
        <v>43555</v>
      </c>
      <c r="S236" s="24" t="str">
        <f>IF('tab1'!S236="","",'tab1'!S236)</f>
        <v>Konkursowy</v>
      </c>
      <c r="T236" s="24" t="str">
        <f>IF('tab1'!T236="","",'tab1'!T236)</f>
        <v>24 Inne niewyszczególnione usługi</v>
      </c>
      <c r="U236" s="24" t="str">
        <f>IF('tab1'!U236="","",'tab1'!U236)</f>
        <v>067 Rozwój działalności MŚP, wsparcie przedsiębiorczości i tworzenia przedsiębiorstw (w tym wsparcie dla przedsiębiorstw typu spin-off i spin-out)</v>
      </c>
      <c r="V236" s="24" t="str">
        <f>IF('tab1'!V236="","",'tab1'!V236)</f>
        <v>03 Wzmacnianie konkurencyjności małych i średnich przedsiębiorstw (MŚP)</v>
      </c>
      <c r="W236" s="24" t="str">
        <f>IF('tab1'!W236="","",'tab1'!W236)</f>
        <v>Projekt nie jest realizowany w ramach EFS</v>
      </c>
      <c r="X236" s="24" t="str">
        <f>IF('tab1'!X236="","",'tab1'!X236)</f>
        <v>Nie dotyczy</v>
      </c>
      <c r="Y236" s="33"/>
      <c r="Z236" s="34" t="str">
        <f>VLOOKUP(C236,przeliczenia!C:D,2,FALSE)</f>
        <v>WOJ.: POMORSKIE, POW.: Gdańsk, GM.: Gdańsk</v>
      </c>
    </row>
    <row r="237" spans="1:26" ht="90" hidden="1" x14ac:dyDescent="0.25">
      <c r="A237" s="24" t="str">
        <f>IF('tab1'!A237="","",'tab1'!A237)</f>
        <v>Zwiększenie możliwości sprzedaży gelato oraz mobilności firmy</v>
      </c>
      <c r="B237" s="24"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24" t="str">
        <f>IF('tab1'!C237="","",'tab1'!C237)</f>
        <v>RPPM.02.02.01-22-0105/20</v>
      </c>
      <c r="D237" s="24" t="str">
        <f>IF('tab1'!D237="","",'tab1'!D237)</f>
        <v>DURIAN ŻANETA NOGA</v>
      </c>
      <c r="E237" s="24" t="str">
        <f>IF('tab1'!E237="","",'tab1'!E237)</f>
        <v>EFRR</v>
      </c>
      <c r="F237" s="24" t="str">
        <f>IF('tab1'!F237="","",'tab1'!F237)</f>
        <v>Regionalny Program Operacyjny Województwa Pomorskiego na lata 2014-2020</v>
      </c>
      <c r="G237" s="24" t="str">
        <f>IF('tab1'!G237="","",'tab1'!G237)</f>
        <v>2. Przedsiębiorstwa</v>
      </c>
      <c r="H237" s="24" t="str">
        <f>IF('tab1'!H237="","",'tab1'!H237)</f>
        <v>2.2. Inwestycje profilowane – wsparcie dotacyjne</v>
      </c>
      <c r="I237" s="24" t="str">
        <f>IF('tab1'!I237="","",'tab1'!I237)</f>
        <v>2.2.1. Inwestycje profilowane – wsparcie dotacyjne</v>
      </c>
      <c r="J237" s="25">
        <f>IF('tab1'!J237="","",'tab1'!J237)</f>
        <v>260078.7</v>
      </c>
      <c r="K237" s="25">
        <f>IF('tab1'!K237="","",'tab1'!K237)</f>
        <v>260078.7</v>
      </c>
      <c r="L237" s="25">
        <f>IF('tab1'!L237="","",'tab1'!L237)</f>
        <v>221066.9</v>
      </c>
      <c r="M237" s="26">
        <f>IF('tab1'!M237="","",'tab1'!M237)</f>
        <v>85.000001922495002</v>
      </c>
      <c r="N237" s="24" t="str">
        <f>IF('tab1'!N237="","",'tab1'!N237)</f>
        <v>01 Dotacja bezzwrotna</v>
      </c>
      <c r="O237" s="24" t="str">
        <f>IF('tab1'!O237="","",'tab1'!O237)</f>
        <v>Miejsca realizacji do uzupełnienia ręcznego z raportu uzupełniającego!</v>
      </c>
      <c r="P237" s="24" t="str">
        <f>IF('tab1'!P237="","",'tab1'!P237)</f>
        <v>01 Duże obszary miejskie (o ludności &gt;50 000 i dużej gęstości zaludnienia)</v>
      </c>
      <c r="Q237" s="27">
        <f>IF('tab1'!Q237="","",'tab1'!Q237)</f>
        <v>44044</v>
      </c>
      <c r="R237" s="27">
        <f>IF('tab1'!R237="","",'tab1'!R237)</f>
        <v>44255</v>
      </c>
      <c r="S237" s="24" t="str">
        <f>IF('tab1'!S237="","",'tab1'!S237)</f>
        <v>Nadzwyczajny</v>
      </c>
      <c r="T237" s="24" t="str">
        <f>IF('tab1'!T237="","",'tab1'!T237)</f>
        <v>24 Inne niewyszczególnione usługi</v>
      </c>
      <c r="U237" s="24" t="str">
        <f>IF('tab1'!U237="","",'tab1'!U237)</f>
        <v>067 Rozwój działalności MŚP, wsparcie przedsiębiorczości i tworzenia przedsiębiorstw (w tym wsparcie dla przedsiębiorstw typu spin-off i spin-out)</v>
      </c>
      <c r="V237" s="24" t="str">
        <f>IF('tab1'!V237="","",'tab1'!V237)</f>
        <v>03 Wzmacnianie konkurencyjności małych i średnich przedsiębiorstw (MŚP)</v>
      </c>
      <c r="W237" s="24" t="str">
        <f>IF('tab1'!W237="","",'tab1'!W237)</f>
        <v>Projekt nie jest realizowany w ramach EFS</v>
      </c>
      <c r="X237" s="24" t="str">
        <f>IF('tab1'!X237="","",'tab1'!X237)</f>
        <v>Nie dotyczy</v>
      </c>
      <c r="Y237" s="33"/>
      <c r="Z237" s="34" t="str">
        <f>VLOOKUP(C237,przeliczenia!C:D,2,FALSE)</f>
        <v>WOJ.: POMORSKIE, POW.: Gdańsk, GM.: Gdańsk</v>
      </c>
    </row>
    <row r="238" spans="1:26" ht="90" x14ac:dyDescent="0.25">
      <c r="A238" s="24" t="str">
        <f>IF('tab1'!A238="","",'tab1'!A238)</f>
        <v>WZROST KONKURENCYJNOŚCI KASZUBSKIEGO CENTRUM PROMOCJI ZDROWIA WALDTOUR-REVITA W GOŁUBIU POPRZEZ PODNIESIENIE STANDARDU OFERTY KOMPLEKSOWYCH WCZASÓW ZDROWOTNYCH</v>
      </c>
      <c r="B238" s="24"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24" t="str">
        <f>IF('tab1'!C238="","",'tab1'!C238)</f>
        <v>RPPM.02.02.01-22-0106/17</v>
      </c>
      <c r="D238" s="24" t="str">
        <f>IF('tab1'!D238="","",'tab1'!D238)</f>
        <v>ZAKŁAD KOMPLEKSOWYCH DOMOWYCH ŚWIADCZEŃ ZDROWOTNYCH I PROMOCJI ZDROWIA „ZDROWIE” ANNA REZNER</v>
      </c>
      <c r="E238" s="24" t="str">
        <f>IF('tab1'!E238="","",'tab1'!E238)</f>
        <v>EFRR</v>
      </c>
      <c r="F238" s="24" t="str">
        <f>IF('tab1'!F238="","",'tab1'!F238)</f>
        <v>Regionalny Program Operacyjny Województwa Pomorskiego na lata 2014-2020</v>
      </c>
      <c r="G238" s="24" t="str">
        <f>IF('tab1'!G238="","",'tab1'!G238)</f>
        <v>2. Przedsiębiorstwa</v>
      </c>
      <c r="H238" s="24" t="str">
        <f>IF('tab1'!H238="","",'tab1'!H238)</f>
        <v>2.2. Inwestycje profilowane – wsparcie dotacyjne</v>
      </c>
      <c r="I238" s="24" t="str">
        <f>IF('tab1'!I238="","",'tab1'!I238)</f>
        <v>2.2.1. Inwestycje profilowane – wsparcie dotacyjne</v>
      </c>
      <c r="J238" s="25">
        <f>IF('tab1'!J238="","",'tab1'!J238)</f>
        <v>1632135.5</v>
      </c>
      <c r="K238" s="25">
        <f>IF('tab1'!K238="","",'tab1'!K238)</f>
        <v>970523.3</v>
      </c>
      <c r="L238" s="25">
        <f>IF('tab1'!L238="","",'tab1'!L238)</f>
        <v>378504.08</v>
      </c>
      <c r="M238" s="26">
        <f>IF('tab1'!M238="","",'tab1'!M238)</f>
        <v>38.999999278739601</v>
      </c>
      <c r="N238" s="24" t="str">
        <f>IF('tab1'!N238="","",'tab1'!N238)</f>
        <v>01 Dotacja bezzwrotna</v>
      </c>
      <c r="O238" s="24" t="str">
        <f>IF('tab1'!O238="","",'tab1'!O238)</f>
        <v>Miejsca realizacji do uzupełnienia ręcznego z raportu uzupełniającego!</v>
      </c>
      <c r="P238" s="24" t="str">
        <f>IF('tab1'!P238="","",'tab1'!P238)</f>
        <v>03 Obszary wiejskie (o małej gęstości zaludnienia)</v>
      </c>
      <c r="Q238" s="27">
        <f>IF('tab1'!Q238="","",'tab1'!Q238)</f>
        <v>42810</v>
      </c>
      <c r="R238" s="27">
        <f>IF('tab1'!R238="","",'tab1'!R238)</f>
        <v>43830</v>
      </c>
      <c r="S238" s="24" t="str">
        <f>IF('tab1'!S238="","",'tab1'!S238)</f>
        <v>Konkursowy</v>
      </c>
      <c r="T238" s="24" t="str">
        <f>IF('tab1'!T238="","",'tab1'!T238)</f>
        <v>15 Turystyka oraz działalność związana z zakwaterowaniem i usługami gastronomicznymi</v>
      </c>
      <c r="U238" s="24" t="str">
        <f>IF('tab1'!U238="","",'tab1'!U238)</f>
        <v>067 Rozwój działalności MŚP, wsparcie przedsiębiorczości i tworzenia przedsiębiorstw (w tym wsparcie dla przedsiębiorstw typu spin-off i spin-out)</v>
      </c>
      <c r="V238" s="24" t="str">
        <f>IF('tab1'!V238="","",'tab1'!V238)</f>
        <v>03 Wzmacnianie konkurencyjności małych i średnich przedsiębiorstw (MŚP)</v>
      </c>
      <c r="W238" s="24" t="str">
        <f>IF('tab1'!W238="","",'tab1'!W238)</f>
        <v>Projekt nie jest realizowany w ramach EFS</v>
      </c>
      <c r="X238" s="24" t="str">
        <f>IF('tab1'!X238="","",'tab1'!X238)</f>
        <v>Nie dotyczy</v>
      </c>
      <c r="Y238" s="33"/>
      <c r="Z238" s="34" t="str">
        <f>VLOOKUP(C238,przeliczenia!C:D,2,FALSE)</f>
        <v>WOJ.: POMORSKIE, POW.: kartuski, GM.: Stężyca</v>
      </c>
    </row>
    <row r="239" spans="1:26" ht="67.5" hidden="1" x14ac:dyDescent="0.25">
      <c r="A239" s="24" t="str">
        <f>IF('tab1'!A239="","",'tab1'!A239)</f>
        <v>Narty i snowboard alternatywną formą spędzania czasu wolnego dzieci i młodzieży z Pomorza z zachowaniem zasad przeciwdziałania Covid-19</v>
      </c>
      <c r="B239" s="24"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24" t="str">
        <f>IF('tab1'!C239="","",'tab1'!C239)</f>
        <v>RPPM.02.02.01-22-0107/20</v>
      </c>
      <c r="D239" s="24" t="str">
        <f>IF('tab1'!D239="","",'tab1'!D239)</f>
        <v>BIURO TURYSTYCZNE "BELFER-JB" JANUSZ BARYLAK</v>
      </c>
      <c r="E239" s="24" t="str">
        <f>IF('tab1'!E239="","",'tab1'!E239)</f>
        <v>EFRR</v>
      </c>
      <c r="F239" s="24" t="str">
        <f>IF('tab1'!F239="","",'tab1'!F239)</f>
        <v>Regionalny Program Operacyjny Województwa Pomorskiego na lata 2014-2020</v>
      </c>
      <c r="G239" s="24" t="str">
        <f>IF('tab1'!G239="","",'tab1'!G239)</f>
        <v>2. Przedsiębiorstwa</v>
      </c>
      <c r="H239" s="24" t="str">
        <f>IF('tab1'!H239="","",'tab1'!H239)</f>
        <v>2.2. Inwestycje profilowane – wsparcie dotacyjne</v>
      </c>
      <c r="I239" s="24" t="str">
        <f>IF('tab1'!I239="","",'tab1'!I239)</f>
        <v>2.2.1. Inwestycje profilowane – wsparcie dotacyjne</v>
      </c>
      <c r="J239" s="25">
        <f>IF('tab1'!J239="","",'tab1'!J239)</f>
        <v>149535.32999999999</v>
      </c>
      <c r="K239" s="25">
        <f>IF('tab1'!K239="","",'tab1'!K239)</f>
        <v>149535.32999999999</v>
      </c>
      <c r="L239" s="25">
        <f>IF('tab1'!L239="","",'tab1'!L239)</f>
        <v>130635.33</v>
      </c>
      <c r="M239" s="26">
        <f>IF('tab1'!M239="","",'tab1'!M239)</f>
        <v>87.360846430071106</v>
      </c>
      <c r="N239" s="24" t="str">
        <f>IF('tab1'!N239="","",'tab1'!N239)</f>
        <v>01 Dotacja bezzwrotna</v>
      </c>
      <c r="O239" s="24" t="str">
        <f>IF('tab1'!O239="","",'tab1'!O239)</f>
        <v>Miejsca realizacji do uzupełnienia ręcznego z raportu uzupełniającego!</v>
      </c>
      <c r="P239" s="24" t="str">
        <f>IF('tab1'!P239="","",'tab1'!P239)</f>
        <v>02 Małe obszary miejskie (o ludności &gt;5 000 i średniej gęstości zaludnienia)</v>
      </c>
      <c r="Q239" s="27">
        <f>IF('tab1'!Q239="","",'tab1'!Q239)</f>
        <v>44013</v>
      </c>
      <c r="R239" s="27">
        <f>IF('tab1'!R239="","",'tab1'!R239)</f>
        <v>44286</v>
      </c>
      <c r="S239" s="24" t="str">
        <f>IF('tab1'!S239="","",'tab1'!S239)</f>
        <v>Nadzwyczajny</v>
      </c>
      <c r="T239" s="24" t="str">
        <f>IF('tab1'!T239="","",'tab1'!T239)</f>
        <v>15 Turystyka oraz działalność związana z zakwaterowaniem i usługami gastronomicznymi</v>
      </c>
      <c r="U239" s="24" t="str">
        <f>IF('tab1'!U239="","",'tab1'!U239)</f>
        <v>067 Rozwój działalności MŚP, wsparcie przedsiębiorczości i tworzenia przedsiębiorstw (w tym wsparcie dla przedsiębiorstw typu spin-off i spin-out)</v>
      </c>
      <c r="V239" s="24" t="str">
        <f>IF('tab1'!V239="","",'tab1'!V239)</f>
        <v>03 Wzmacnianie konkurencyjności małych i średnich przedsiębiorstw (MŚP)</v>
      </c>
      <c r="W239" s="24" t="str">
        <f>IF('tab1'!W239="","",'tab1'!W239)</f>
        <v>Projekt nie jest realizowany w ramach EFS</v>
      </c>
      <c r="X239" s="24" t="str">
        <f>IF('tab1'!X239="","",'tab1'!X239)</f>
        <v>Nie dotyczy</v>
      </c>
      <c r="Y239" s="33"/>
      <c r="Z239" s="34" t="str">
        <f>VLOOKUP(C239,przeliczenia!C:D,2,FALSE)</f>
        <v>WOJ.: POMORSKIE</v>
      </c>
    </row>
    <row r="240" spans="1:26" ht="90" hidden="1" x14ac:dyDescent="0.25">
      <c r="A240" s="24" t="str">
        <f>IF('tab1'!A240="","",'tab1'!A240)</f>
        <v>Dostosowanie i doposażenie infrastruktury hotelarsko-restauracyjnej firmy ''WML'' w celu przeciwdziałania negatywnym skutkom epidemii COVID-19.</v>
      </c>
      <c r="B240" s="24"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24" t="str">
        <f>IF('tab1'!C240="","",'tab1'!C240)</f>
        <v>RPPM.02.02.01-22-0108/20</v>
      </c>
      <c r="D240" s="24" t="str">
        <f>IF('tab1'!D240="","",'tab1'!D240)</f>
        <v>„WML” B. WASILEWSKI, P. LASSOTA, Ł. MICHALUK SPÓŁKA CYWILNA</v>
      </c>
      <c r="E240" s="24" t="str">
        <f>IF('tab1'!E240="","",'tab1'!E240)</f>
        <v>EFRR</v>
      </c>
      <c r="F240" s="24" t="str">
        <f>IF('tab1'!F240="","",'tab1'!F240)</f>
        <v>Regionalny Program Operacyjny Województwa Pomorskiego na lata 2014-2020</v>
      </c>
      <c r="G240" s="24" t="str">
        <f>IF('tab1'!G240="","",'tab1'!G240)</f>
        <v>2. Przedsiębiorstwa</v>
      </c>
      <c r="H240" s="24" t="str">
        <f>IF('tab1'!H240="","",'tab1'!H240)</f>
        <v>2.2. Inwestycje profilowane – wsparcie dotacyjne</v>
      </c>
      <c r="I240" s="24" t="str">
        <f>IF('tab1'!I240="","",'tab1'!I240)</f>
        <v>2.2.1. Inwestycje profilowane – wsparcie dotacyjne</v>
      </c>
      <c r="J240" s="25">
        <f>IF('tab1'!J240="","",'tab1'!J240)</f>
        <v>229455.88</v>
      </c>
      <c r="K240" s="25">
        <f>IF('tab1'!K240="","",'tab1'!K240)</f>
        <v>229455.88</v>
      </c>
      <c r="L240" s="25">
        <f>IF('tab1'!L240="","",'tab1'!L240)</f>
        <v>205022.69</v>
      </c>
      <c r="M240" s="26">
        <f>IF('tab1'!M240="","",'tab1'!M240)</f>
        <v>89.351682772304599</v>
      </c>
      <c r="N240" s="24" t="str">
        <f>IF('tab1'!N240="","",'tab1'!N240)</f>
        <v>01 Dotacja bezzwrotna</v>
      </c>
      <c r="O240" s="24" t="str">
        <f>IF('tab1'!O240="","",'tab1'!O240)</f>
        <v>Miejsca realizacji do uzupełnienia ręcznego z raportu uzupełniającego!</v>
      </c>
      <c r="P240" s="24" t="str">
        <f>IF('tab1'!P240="","",'tab1'!P240)</f>
        <v>01 Duże obszary miejskie (o ludności &gt;50 000 i dużej gęstości zaludnienia)</v>
      </c>
      <c r="Q240" s="27">
        <f>IF('tab1'!Q240="","",'tab1'!Q240)</f>
        <v>44013</v>
      </c>
      <c r="R240" s="27">
        <f>IF('tab1'!R240="","",'tab1'!R240)</f>
        <v>44347</v>
      </c>
      <c r="S240" s="24" t="str">
        <f>IF('tab1'!S240="","",'tab1'!S240)</f>
        <v>Nadzwyczajny</v>
      </c>
      <c r="T240" s="24" t="str">
        <f>IF('tab1'!T240="","",'tab1'!T240)</f>
        <v>15 Turystyka oraz działalność związana z zakwaterowaniem i usługami gastronomicznymi</v>
      </c>
      <c r="U240" s="24" t="str">
        <f>IF('tab1'!U240="","",'tab1'!U240)</f>
        <v>067 Rozwój działalności MŚP, wsparcie przedsiębiorczości i tworzenia przedsiębiorstw (w tym wsparcie dla przedsiębiorstw typu spin-off i spin-out)</v>
      </c>
      <c r="V240" s="24" t="str">
        <f>IF('tab1'!V240="","",'tab1'!V240)</f>
        <v>03 Wzmacnianie konkurencyjności małych i średnich przedsiębiorstw (MŚP)</v>
      </c>
      <c r="W240" s="24" t="str">
        <f>IF('tab1'!W240="","",'tab1'!W240)</f>
        <v>Projekt nie jest realizowany w ramach EFS</v>
      </c>
      <c r="X240" s="24" t="str">
        <f>IF('tab1'!X240="","",'tab1'!X240)</f>
        <v>Nie dotyczy</v>
      </c>
      <c r="Y240" s="33"/>
      <c r="Z240" s="34" t="str">
        <f>VLOOKUP(C240,przeliczenia!C:D,2,FALSE)</f>
        <v>WOJ.: POMORSKIE, POW.: Gdańsk, GM.: Gdańsk</v>
      </c>
    </row>
    <row r="241" spans="1:26" ht="78.75" hidden="1" x14ac:dyDescent="0.25">
      <c r="A241" s="24" t="str">
        <f>IF('tab1'!A241="","",'tab1'!A241)</f>
        <v>Rozwój i unowocześnienie urządzeń gastronomicznych w rodzinnej restauracji NALEŚNIKOWO w Gdańsku, służący przeciwdziałaniu występowania negatywnym skutkom COVID-19.</v>
      </c>
      <c r="B241" s="24"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24" t="str">
        <f>IF('tab1'!C241="","",'tab1'!C241)</f>
        <v>RPPM.02.02.01-22-0109/20</v>
      </c>
      <c r="D241" s="24" t="str">
        <f>IF('tab1'!D241="","",'tab1'!D241)</f>
        <v>OPAK - KRZYSZTOF CHĄDZYŃSKI</v>
      </c>
      <c r="E241" s="24" t="str">
        <f>IF('tab1'!E241="","",'tab1'!E241)</f>
        <v>EFRR</v>
      </c>
      <c r="F241" s="24" t="str">
        <f>IF('tab1'!F241="","",'tab1'!F241)</f>
        <v>Regionalny Program Operacyjny Województwa Pomorskiego na lata 2014-2020</v>
      </c>
      <c r="G241" s="24" t="str">
        <f>IF('tab1'!G241="","",'tab1'!G241)</f>
        <v>2. Przedsiębiorstwa</v>
      </c>
      <c r="H241" s="24" t="str">
        <f>IF('tab1'!H241="","",'tab1'!H241)</f>
        <v>2.2. Inwestycje profilowane – wsparcie dotacyjne</v>
      </c>
      <c r="I241" s="24" t="str">
        <f>IF('tab1'!I241="","",'tab1'!I241)</f>
        <v>2.2.1. Inwestycje profilowane – wsparcie dotacyjne</v>
      </c>
      <c r="J241" s="25">
        <f>IF('tab1'!J241="","",'tab1'!J241)</f>
        <v>67400</v>
      </c>
      <c r="K241" s="25">
        <f>IF('tab1'!K241="","",'tab1'!K241)</f>
        <v>67400</v>
      </c>
      <c r="L241" s="25">
        <f>IF('tab1'!L241="","",'tab1'!L241)</f>
        <v>60290</v>
      </c>
      <c r="M241" s="26">
        <f>IF('tab1'!M241="","",'tab1'!M241)</f>
        <v>89.451038575667695</v>
      </c>
      <c r="N241" s="24" t="str">
        <f>IF('tab1'!N241="","",'tab1'!N241)</f>
        <v>01 Dotacja bezzwrotna</v>
      </c>
      <c r="O241" s="24" t="str">
        <f>IF('tab1'!O241="","",'tab1'!O241)</f>
        <v>Miejsca realizacji do uzupełnienia ręcznego z raportu uzupełniającego!</v>
      </c>
      <c r="P241" s="24" t="str">
        <f>IF('tab1'!P241="","",'tab1'!P241)</f>
        <v>01 Duże obszary miejskie (o ludności &gt;50 000 i dużej gęstości zaludnienia)</v>
      </c>
      <c r="Q241" s="27">
        <f>IF('tab1'!Q241="","",'tab1'!Q241)</f>
        <v>44013</v>
      </c>
      <c r="R241" s="27">
        <f>IF('tab1'!R241="","",'tab1'!R241)</f>
        <v>44196</v>
      </c>
      <c r="S241" s="24" t="str">
        <f>IF('tab1'!S241="","",'tab1'!S241)</f>
        <v>Nadzwyczajny</v>
      </c>
      <c r="T241" s="24" t="str">
        <f>IF('tab1'!T241="","",'tab1'!T241)</f>
        <v>15 Turystyka oraz działalność związana z zakwaterowaniem i usługami gastronomicznymi</v>
      </c>
      <c r="U241" s="24" t="str">
        <f>IF('tab1'!U241="","",'tab1'!U241)</f>
        <v>067 Rozwój działalności MŚP, wsparcie przedsiębiorczości i tworzenia przedsiębiorstw (w tym wsparcie dla przedsiębiorstw typu spin-off i spin-out)</v>
      </c>
      <c r="V241" s="24" t="str">
        <f>IF('tab1'!V241="","",'tab1'!V241)</f>
        <v>03 Wzmacnianie konkurencyjności małych i średnich przedsiębiorstw (MŚP)</v>
      </c>
      <c r="W241" s="24" t="str">
        <f>IF('tab1'!W241="","",'tab1'!W241)</f>
        <v>Projekt nie jest realizowany w ramach EFS</v>
      </c>
      <c r="X241" s="24" t="str">
        <f>IF('tab1'!X241="","",'tab1'!X241)</f>
        <v>Nie dotyczy</v>
      </c>
      <c r="Y241" s="33"/>
      <c r="Z241" s="34" t="str">
        <f>VLOOKUP(C241,przeliczenia!C:D,2,FALSE)</f>
        <v>WOJ.: POMORSKIE, POW.: Gdańsk, GM.: Gdańsk</v>
      </c>
    </row>
    <row r="242" spans="1:26" ht="90" hidden="1" x14ac:dyDescent="0.25">
      <c r="A242" s="24" t="str">
        <f>IF('tab1'!A242="","",'tab1'!A242)</f>
        <v>MOJA SKRZYDLARNIA-LIDEREM POMORZA</v>
      </c>
      <c r="B242" s="24" t="str">
        <f>IF('tab1'!B242="","",'tab1'!B242)</f>
        <v>Projekt dotyczy pomocy Covid 19 oraz inwestycji w lokal gastronomoiczny oraz poprawa konkurencyjności na rynku pomorskim</v>
      </c>
      <c r="C242" s="24" t="str">
        <f>IF('tab1'!C242="","",'tab1'!C242)</f>
        <v>RPPM.02.02.01-22-0110/20</v>
      </c>
      <c r="D242" s="24" t="str">
        <f>IF('tab1'!D242="","",'tab1'!D242)</f>
        <v>SKRZYDLARNIA MICHAŁ ZGLEC</v>
      </c>
      <c r="E242" s="24" t="str">
        <f>IF('tab1'!E242="","",'tab1'!E242)</f>
        <v>EFRR</v>
      </c>
      <c r="F242" s="24" t="str">
        <f>IF('tab1'!F242="","",'tab1'!F242)</f>
        <v>Regionalny Program Operacyjny Województwa Pomorskiego na lata 2014-2020</v>
      </c>
      <c r="G242" s="24" t="str">
        <f>IF('tab1'!G242="","",'tab1'!G242)</f>
        <v>2. Przedsiębiorstwa</v>
      </c>
      <c r="H242" s="24" t="str">
        <f>IF('tab1'!H242="","",'tab1'!H242)</f>
        <v>2.2. Inwestycje profilowane – wsparcie dotacyjne</v>
      </c>
      <c r="I242" s="24" t="str">
        <f>IF('tab1'!I242="","",'tab1'!I242)</f>
        <v>2.2.1. Inwestycje profilowane – wsparcie dotacyjne</v>
      </c>
      <c r="J242" s="25">
        <f>IF('tab1'!J242="","",'tab1'!J242)</f>
        <v>188497.57</v>
      </c>
      <c r="K242" s="25">
        <f>IF('tab1'!K242="","",'tab1'!K242)</f>
        <v>188497.57</v>
      </c>
      <c r="L242" s="25">
        <f>IF('tab1'!L242="","",'tab1'!L242)</f>
        <v>163753.23000000001</v>
      </c>
      <c r="M242" s="26">
        <f>IF('tab1'!M242="","",'tab1'!M242)</f>
        <v>86.872859952518198</v>
      </c>
      <c r="N242" s="24" t="str">
        <f>IF('tab1'!N242="","",'tab1'!N242)</f>
        <v>01 Dotacja bezzwrotna</v>
      </c>
      <c r="O242" s="24" t="str">
        <f>IF('tab1'!O242="","",'tab1'!O242)</f>
        <v>Miejsca realizacji do uzupełnienia ręcznego z raportu uzupełniającego!</v>
      </c>
      <c r="P242" s="24" t="str">
        <f>IF('tab1'!P242="","",'tab1'!P242)</f>
        <v>01 Duże obszary miejskie (o ludności &gt;50 000 i dużej gęstości zaludnienia)</v>
      </c>
      <c r="Q242" s="27">
        <f>IF('tab1'!Q242="","",'tab1'!Q242)</f>
        <v>44013</v>
      </c>
      <c r="R242" s="27">
        <f>IF('tab1'!R242="","",'tab1'!R242)</f>
        <v>44561</v>
      </c>
      <c r="S242" s="24" t="str">
        <f>IF('tab1'!S242="","",'tab1'!S242)</f>
        <v>Nadzwyczajny</v>
      </c>
      <c r="T242" s="24" t="str">
        <f>IF('tab1'!T242="","",'tab1'!T242)</f>
        <v>15 Turystyka oraz działalność związana z zakwaterowaniem i usługami gastronomicznymi</v>
      </c>
      <c r="U242" s="24" t="str">
        <f>IF('tab1'!U242="","",'tab1'!U242)</f>
        <v>067 Rozwój działalności MŚP, wsparcie przedsiębiorczości i tworzenia przedsiębiorstw (w tym wsparcie dla przedsiębiorstw typu spin-off i spin-out)</v>
      </c>
      <c r="V242" s="24" t="str">
        <f>IF('tab1'!V242="","",'tab1'!V242)</f>
        <v>03 Wzmacnianie konkurencyjności małych i średnich przedsiębiorstw (MŚP)</v>
      </c>
      <c r="W242" s="24" t="str">
        <f>IF('tab1'!W242="","",'tab1'!W242)</f>
        <v>Projekt nie jest realizowany w ramach EFS</v>
      </c>
      <c r="X242" s="24" t="str">
        <f>IF('tab1'!X242="","",'tab1'!X242)</f>
        <v>Nie dotyczy</v>
      </c>
      <c r="Y242" s="33"/>
      <c r="Z242" s="34" t="str">
        <f>VLOOKUP(C242,przeliczenia!C:D,2,FALSE)</f>
        <v>WOJ.: POMORSKIE, POW.: Gdańsk, GM.: Gdańsk</v>
      </c>
    </row>
    <row r="243" spans="1:26" ht="90" hidden="1" x14ac:dyDescent="0.25">
      <c r="A243" s="24" t="str">
        <f>IF('tab1'!A243="","",'tab1'!A243)</f>
        <v>Modernizacja sali bankietowej w Rytlu- założenie pomp fotowoltaicznych oraz renowacja pomieszczenia gospodarczego.</v>
      </c>
      <c r="B243" s="24"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24" t="str">
        <f>IF('tab1'!C243="","",'tab1'!C243)</f>
        <v>RPPM.02.02.01-22-0111/20</v>
      </c>
      <c r="D243" s="24" t="str">
        <f>IF('tab1'!D243="","",'tab1'!D243)</f>
        <v>OLCHA KAROLINA DREWEK</v>
      </c>
      <c r="E243" s="24" t="str">
        <f>IF('tab1'!E243="","",'tab1'!E243)</f>
        <v>EFRR</v>
      </c>
      <c r="F243" s="24" t="str">
        <f>IF('tab1'!F243="","",'tab1'!F243)</f>
        <v>Regionalny Program Operacyjny Województwa Pomorskiego na lata 2014-2020</v>
      </c>
      <c r="G243" s="24" t="str">
        <f>IF('tab1'!G243="","",'tab1'!G243)</f>
        <v>2. Przedsiębiorstwa</v>
      </c>
      <c r="H243" s="24" t="str">
        <f>IF('tab1'!H243="","",'tab1'!H243)</f>
        <v>2.2. Inwestycje profilowane – wsparcie dotacyjne</v>
      </c>
      <c r="I243" s="24" t="str">
        <f>IF('tab1'!I243="","",'tab1'!I243)</f>
        <v>2.2.1. Inwestycje profilowane – wsparcie dotacyjne</v>
      </c>
      <c r="J243" s="25">
        <f>IF('tab1'!J243="","",'tab1'!J243)</f>
        <v>181999.66</v>
      </c>
      <c r="K243" s="25">
        <f>IF('tab1'!K243="","",'tab1'!K243)</f>
        <v>181999.66</v>
      </c>
      <c r="L243" s="25">
        <f>IF('tab1'!L243="","",'tab1'!L243)</f>
        <v>154699.71</v>
      </c>
      <c r="M243" s="26">
        <f>IF('tab1'!M243="","",'tab1'!M243)</f>
        <v>84.999999450548401</v>
      </c>
      <c r="N243" s="24" t="str">
        <f>IF('tab1'!N243="","",'tab1'!N243)</f>
        <v>01 Dotacja bezzwrotna</v>
      </c>
      <c r="O243" s="24" t="str">
        <f>IF('tab1'!O243="","",'tab1'!O243)</f>
        <v>Miejsca realizacji do uzupełnienia ręcznego z raportu uzupełniającego!</v>
      </c>
      <c r="P243" s="24" t="str">
        <f>IF('tab1'!P243="","",'tab1'!P243)</f>
        <v>03 Obszary wiejskie (o małej gęstości zaludnienia)</v>
      </c>
      <c r="Q243" s="27">
        <f>IF('tab1'!Q243="","",'tab1'!Q243)</f>
        <v>44104</v>
      </c>
      <c r="R243" s="27">
        <f>IF('tab1'!R243="","",'tab1'!R243)</f>
        <v>44469</v>
      </c>
      <c r="S243" s="24" t="str">
        <f>IF('tab1'!S243="","",'tab1'!S243)</f>
        <v>Nadzwyczajny</v>
      </c>
      <c r="T243" s="24" t="str">
        <f>IF('tab1'!T243="","",'tab1'!T243)</f>
        <v>15 Turystyka oraz działalność związana z zakwaterowaniem i usługami gastronomicznymi</v>
      </c>
      <c r="U243" s="24" t="str">
        <f>IF('tab1'!U243="","",'tab1'!U243)</f>
        <v>067 Rozwój działalności MŚP, wsparcie przedsiębiorczości i tworzenia przedsiębiorstw (w tym wsparcie dla przedsiębiorstw typu spin-off i spin-out)</v>
      </c>
      <c r="V243" s="24" t="str">
        <f>IF('tab1'!V243="","",'tab1'!V243)</f>
        <v>03 Wzmacnianie konkurencyjności małych i średnich przedsiębiorstw (MŚP)</v>
      </c>
      <c r="W243" s="24" t="str">
        <f>IF('tab1'!W243="","",'tab1'!W243)</f>
        <v>Projekt nie jest realizowany w ramach EFS</v>
      </c>
      <c r="X243" s="24" t="str">
        <f>IF('tab1'!X243="","",'tab1'!X243)</f>
        <v>Nie dotyczy</v>
      </c>
      <c r="Y243" s="33"/>
      <c r="Z243" s="34" t="str">
        <f>VLOOKUP(C243,przeliczenia!C:D,2,FALSE)</f>
        <v>WOJ.: POMORSKIE, POW.: chojnicki, GM.: Czersk</v>
      </c>
    </row>
    <row r="244" spans="1:26" ht="78.75" hidden="1" x14ac:dyDescent="0.25">
      <c r="A244" s="24" t="str">
        <f>IF('tab1'!A244="","",'tab1'!A244)</f>
        <v>Zapewnienie możliwości bezpiecznego i komfortowego wypoczynku gościom Domku nad Słupią w Sulęczynie</v>
      </c>
      <c r="B244" s="24"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24" t="str">
        <f>IF('tab1'!C244="","",'tab1'!C244)</f>
        <v>RPPM.02.02.01-22-0112/20</v>
      </c>
      <c r="D244" s="24" t="str">
        <f>IF('tab1'!D244="","",'tab1'!D244)</f>
        <v>MARBUD BOGUMIŁ MARSZK</v>
      </c>
      <c r="E244" s="24" t="str">
        <f>IF('tab1'!E244="","",'tab1'!E244)</f>
        <v>EFRR</v>
      </c>
      <c r="F244" s="24" t="str">
        <f>IF('tab1'!F244="","",'tab1'!F244)</f>
        <v>Regionalny Program Operacyjny Województwa Pomorskiego na lata 2014-2020</v>
      </c>
      <c r="G244" s="24" t="str">
        <f>IF('tab1'!G244="","",'tab1'!G244)</f>
        <v>2. Przedsiębiorstwa</v>
      </c>
      <c r="H244" s="24" t="str">
        <f>IF('tab1'!H244="","",'tab1'!H244)</f>
        <v>2.2. Inwestycje profilowane – wsparcie dotacyjne</v>
      </c>
      <c r="I244" s="24" t="str">
        <f>IF('tab1'!I244="","",'tab1'!I244)</f>
        <v>2.2.1. Inwestycje profilowane – wsparcie dotacyjne</v>
      </c>
      <c r="J244" s="25">
        <f>IF('tab1'!J244="","",'tab1'!J244)</f>
        <v>137683.35</v>
      </c>
      <c r="K244" s="25">
        <f>IF('tab1'!K244="","",'tab1'!K244)</f>
        <v>137683.35</v>
      </c>
      <c r="L244" s="25">
        <f>IF('tab1'!L244="","",'tab1'!L244)</f>
        <v>118463.71</v>
      </c>
      <c r="M244" s="26">
        <f>IF('tab1'!M244="","",'tab1'!M244)</f>
        <v>86.040694099903902</v>
      </c>
      <c r="N244" s="24" t="str">
        <f>IF('tab1'!N244="","",'tab1'!N244)</f>
        <v>01 Dotacja bezzwrotna</v>
      </c>
      <c r="O244" s="24" t="str">
        <f>IF('tab1'!O244="","",'tab1'!O244)</f>
        <v>Miejsca realizacji do uzupełnienia ręcznego z raportu uzupełniającego!</v>
      </c>
      <c r="P244" s="24" t="str">
        <f>IF('tab1'!P244="","",'tab1'!P244)</f>
        <v>03 Obszary wiejskie (o małej gęstości zaludnienia)</v>
      </c>
      <c r="Q244" s="27">
        <f>IF('tab1'!Q244="","",'tab1'!Q244)</f>
        <v>44013</v>
      </c>
      <c r="R244" s="27">
        <f>IF('tab1'!R244="","",'tab1'!R244)</f>
        <v>44561</v>
      </c>
      <c r="S244" s="24" t="str">
        <f>IF('tab1'!S244="","",'tab1'!S244)</f>
        <v>Nadzwyczajny</v>
      </c>
      <c r="T244" s="24" t="str">
        <f>IF('tab1'!T244="","",'tab1'!T244)</f>
        <v>15 Turystyka oraz działalność związana z zakwaterowaniem i usługami gastronomicznymi</v>
      </c>
      <c r="U244" s="24" t="str">
        <f>IF('tab1'!U244="","",'tab1'!U244)</f>
        <v>067 Rozwój działalności MŚP, wsparcie przedsiębiorczości i tworzenia przedsiębiorstw (w tym wsparcie dla przedsiębiorstw typu spin-off i spin-out)</v>
      </c>
      <c r="V244" s="24" t="str">
        <f>IF('tab1'!V244="","",'tab1'!V244)</f>
        <v>03 Wzmacnianie konkurencyjności małych i średnich przedsiębiorstw (MŚP)</v>
      </c>
      <c r="W244" s="24" t="str">
        <f>IF('tab1'!W244="","",'tab1'!W244)</f>
        <v>Projekt nie jest realizowany w ramach EFS</v>
      </c>
      <c r="X244" s="24" t="str">
        <f>IF('tab1'!X244="","",'tab1'!X244)</f>
        <v>Nie dotyczy</v>
      </c>
      <c r="Y244" s="33"/>
      <c r="Z244" s="34" t="str">
        <f>VLOOKUP(C244,przeliczenia!C:D,2,FALSE)</f>
        <v>WOJ.: POMORSKIE, POW.: kartuski, GM.: Sulęczyno</v>
      </c>
    </row>
    <row r="245" spans="1:26" ht="90" x14ac:dyDescent="0.25">
      <c r="A245" s="24" t="str">
        <f>IF('tab1'!A245="","",'tab1'!A245)</f>
        <v>Rozwój firmy TAS Sp. z o.o. poprzez unowocześnienie składników majątku trwałego i wprowadzenie nowych produktów</v>
      </c>
      <c r="B245" s="24"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24" t="str">
        <f>IF('tab1'!C245="","",'tab1'!C245)</f>
        <v>RPPM.02.02.01-22-0113/17</v>
      </c>
      <c r="D245" s="24" t="str">
        <f>IF('tab1'!D245="","",'tab1'!D245)</f>
        <v>TAS SP. Z O.O.</v>
      </c>
      <c r="E245" s="24" t="str">
        <f>IF('tab1'!E245="","",'tab1'!E245)</f>
        <v>EFRR</v>
      </c>
      <c r="F245" s="24" t="str">
        <f>IF('tab1'!F245="","",'tab1'!F245)</f>
        <v>Regionalny Program Operacyjny Województwa Pomorskiego na lata 2014-2020</v>
      </c>
      <c r="G245" s="24" t="str">
        <f>IF('tab1'!G245="","",'tab1'!G245)</f>
        <v>2. Przedsiębiorstwa</v>
      </c>
      <c r="H245" s="24" t="str">
        <f>IF('tab1'!H245="","",'tab1'!H245)</f>
        <v>2.2. Inwestycje profilowane – wsparcie dotacyjne</v>
      </c>
      <c r="I245" s="24" t="str">
        <f>IF('tab1'!I245="","",'tab1'!I245)</f>
        <v>2.2.1. Inwestycje profilowane – wsparcie dotacyjne</v>
      </c>
      <c r="J245" s="25">
        <f>IF('tab1'!J245="","",'tab1'!J245)</f>
        <v>178350</v>
      </c>
      <c r="K245" s="25">
        <f>IF('tab1'!K245="","",'tab1'!K245)</f>
        <v>145000</v>
      </c>
      <c r="L245" s="25">
        <f>IF('tab1'!L245="","",'tab1'!L245)</f>
        <v>63800</v>
      </c>
      <c r="M245" s="26">
        <f>IF('tab1'!M245="","",'tab1'!M245)</f>
        <v>44</v>
      </c>
      <c r="N245" s="24" t="str">
        <f>IF('tab1'!N245="","",'tab1'!N245)</f>
        <v>01 Dotacja bezzwrotna</v>
      </c>
      <c r="O245" s="24" t="str">
        <f>IF('tab1'!O245="","",'tab1'!O245)</f>
        <v>Miejsca realizacji do uzupełnienia ręcznego z raportu uzupełniającego!</v>
      </c>
      <c r="P245" s="24" t="str">
        <f>IF('tab1'!P245="","",'tab1'!P245)</f>
        <v>03 Obszary wiejskie (o małej gęstości zaludnienia)</v>
      </c>
      <c r="Q245" s="27">
        <f>IF('tab1'!Q245="","",'tab1'!Q245)</f>
        <v>42826</v>
      </c>
      <c r="R245" s="27">
        <f>IF('tab1'!R245="","",'tab1'!R245)</f>
        <v>43830</v>
      </c>
      <c r="S245" s="24" t="str">
        <f>IF('tab1'!S245="","",'tab1'!S245)</f>
        <v>Konkursowy</v>
      </c>
      <c r="T245" s="24" t="str">
        <f>IF('tab1'!T245="","",'tab1'!T245)</f>
        <v>24 Inne niewyszczególnione usługi</v>
      </c>
      <c r="U245" s="24" t="str">
        <f>IF('tab1'!U245="","",'tab1'!U245)</f>
        <v>067 Rozwój działalności MŚP, wsparcie przedsiębiorczości i tworzenia przedsiębiorstw (w tym wsparcie dla przedsiębiorstw typu spin-off i spin-out)</v>
      </c>
      <c r="V245" s="24" t="str">
        <f>IF('tab1'!V245="","",'tab1'!V245)</f>
        <v>03 Wzmacnianie konkurencyjności małych i średnich przedsiębiorstw (MŚP)</v>
      </c>
      <c r="W245" s="24" t="str">
        <f>IF('tab1'!W245="","",'tab1'!W245)</f>
        <v>Projekt nie jest realizowany w ramach EFS</v>
      </c>
      <c r="X245" s="24" t="str">
        <f>IF('tab1'!X245="","",'tab1'!X245)</f>
        <v>Nie dotyczy</v>
      </c>
      <c r="Y245" s="33"/>
      <c r="Z245" s="34" t="str">
        <f>VLOOKUP(C245,przeliczenia!C:D,2,FALSE)</f>
        <v>WOJ.: POMORSKIE, POW.: starogardzki, GM.: Starogard Gdański - gmina wiejska</v>
      </c>
    </row>
    <row r="246" spans="1:26" ht="78.75" hidden="1" x14ac:dyDescent="0.25">
      <c r="A246" s="24" t="str">
        <f>IF('tab1'!A246="","",'tab1'!A246)</f>
        <v>Rozwój firmy Big Bird poprzez zakup przyczepy gastronomicznej jako reakcja na problemy związane z rozwojem firmy w kontekście kryzysu wywołanego wystąpieniem epidemii COVID-19.</v>
      </c>
      <c r="B246" s="24"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24" t="str">
        <f>IF('tab1'!C246="","",'tab1'!C246)</f>
        <v>RPPM.02.02.01-22-0113/20</v>
      </c>
      <c r="D246" s="24" t="str">
        <f>IF('tab1'!D246="","",'tab1'!D246)</f>
        <v>BIG BIRD MARCIN STEPOKURA</v>
      </c>
      <c r="E246" s="24" t="str">
        <f>IF('tab1'!E246="","",'tab1'!E246)</f>
        <v>EFRR</v>
      </c>
      <c r="F246" s="24" t="str">
        <f>IF('tab1'!F246="","",'tab1'!F246)</f>
        <v>Regionalny Program Operacyjny Województwa Pomorskiego na lata 2014-2020</v>
      </c>
      <c r="G246" s="24" t="str">
        <f>IF('tab1'!G246="","",'tab1'!G246)</f>
        <v>2. Przedsiębiorstwa</v>
      </c>
      <c r="H246" s="24" t="str">
        <f>IF('tab1'!H246="","",'tab1'!H246)</f>
        <v>2.2. Inwestycje profilowane – wsparcie dotacyjne</v>
      </c>
      <c r="I246" s="24" t="str">
        <f>IF('tab1'!I246="","",'tab1'!I246)</f>
        <v>2.2.1. Inwestycje profilowane – wsparcie dotacyjne</v>
      </c>
      <c r="J246" s="25">
        <f>IF('tab1'!J246="","",'tab1'!J246)</f>
        <v>93500</v>
      </c>
      <c r="K246" s="25">
        <f>IF('tab1'!K246="","",'tab1'!K246)</f>
        <v>93500</v>
      </c>
      <c r="L246" s="25">
        <f>IF('tab1'!L246="","",'tab1'!L246)</f>
        <v>79475</v>
      </c>
      <c r="M246" s="26">
        <f>IF('tab1'!M246="","",'tab1'!M246)</f>
        <v>85</v>
      </c>
      <c r="N246" s="24" t="str">
        <f>IF('tab1'!N246="","",'tab1'!N246)</f>
        <v>01 Dotacja bezzwrotna</v>
      </c>
      <c r="O246" s="24" t="str">
        <f>IF('tab1'!O246="","",'tab1'!O246)</f>
        <v>Miejsca realizacji do uzupełnienia ręcznego z raportu uzupełniającego!</v>
      </c>
      <c r="P246" s="24" t="str">
        <f>IF('tab1'!P246="","",'tab1'!P246)</f>
        <v>01 Duże obszary miejskie (o ludności &gt;50 000 i dużej gęstości zaludnienia)</v>
      </c>
      <c r="Q246" s="27">
        <f>IF('tab1'!Q246="","",'tab1'!Q246)</f>
        <v>43922</v>
      </c>
      <c r="R246" s="27">
        <f>IF('tab1'!R246="","",'tab1'!R246)</f>
        <v>44196</v>
      </c>
      <c r="S246" s="24" t="str">
        <f>IF('tab1'!S246="","",'tab1'!S246)</f>
        <v>Nadzwyczajny</v>
      </c>
      <c r="T246" s="24" t="str">
        <f>IF('tab1'!T246="","",'tab1'!T246)</f>
        <v>15 Turystyka oraz działalność związana z zakwaterowaniem i usługami gastronomicznymi</v>
      </c>
      <c r="U246" s="24" t="str">
        <f>IF('tab1'!U246="","",'tab1'!U246)</f>
        <v>067 Rozwój działalności MŚP, wsparcie przedsiębiorczości i tworzenia przedsiębiorstw (w tym wsparcie dla przedsiębiorstw typu spin-off i spin-out)</v>
      </c>
      <c r="V246" s="24" t="str">
        <f>IF('tab1'!V246="","",'tab1'!V246)</f>
        <v>03 Wzmacnianie konkurencyjności małych i średnich przedsiębiorstw (MŚP)</v>
      </c>
      <c r="W246" s="24" t="str">
        <f>IF('tab1'!W246="","",'tab1'!W246)</f>
        <v>Projekt nie jest realizowany w ramach EFS</v>
      </c>
      <c r="X246" s="24" t="str">
        <f>IF('tab1'!X246="","",'tab1'!X246)</f>
        <v>Nie dotyczy</v>
      </c>
      <c r="Y246" s="33"/>
      <c r="Z246" s="34" t="str">
        <f>VLOOKUP(C246,przeliczenia!C:D,2,FALSE)</f>
        <v>WOJ.: POMORSKIE, POW.: Gdańsk, GM.: Gdańsk</v>
      </c>
    </row>
    <row r="247" spans="1:26" ht="78.75" hidden="1" x14ac:dyDescent="0.25">
      <c r="A247" s="24" t="str">
        <f>IF('tab1'!A247="","",'tab1'!A247)</f>
        <v>Dostosowanie obiektu do wymogów sanitarnych oraz doposażenie apartamentów i pomieszczeń towarzyszących. Rodzaj obiektu: Apartamenty LeVilla w Rewie - miejsce krótkotrwałego zakwaterowania.</v>
      </c>
      <c r="B247" s="24"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24" t="str">
        <f>IF('tab1'!C247="","",'tab1'!C247)</f>
        <v>RPPM.02.02.01-22-0114/20</v>
      </c>
      <c r="D247" s="24" t="str">
        <f>IF('tab1'!D247="","",'tab1'!D247)</f>
        <v>IWONA LEWALSKA LEVILLA</v>
      </c>
      <c r="E247" s="24" t="str">
        <f>IF('tab1'!E247="","",'tab1'!E247)</f>
        <v>EFRR</v>
      </c>
      <c r="F247" s="24" t="str">
        <f>IF('tab1'!F247="","",'tab1'!F247)</f>
        <v>Regionalny Program Operacyjny Województwa Pomorskiego na lata 2014-2020</v>
      </c>
      <c r="G247" s="24" t="str">
        <f>IF('tab1'!G247="","",'tab1'!G247)</f>
        <v>2. Przedsiębiorstwa</v>
      </c>
      <c r="H247" s="24" t="str">
        <f>IF('tab1'!H247="","",'tab1'!H247)</f>
        <v>2.2. Inwestycje profilowane – wsparcie dotacyjne</v>
      </c>
      <c r="I247" s="24" t="str">
        <f>IF('tab1'!I247="","",'tab1'!I247)</f>
        <v>2.2.1. Inwestycje profilowane – wsparcie dotacyjne</v>
      </c>
      <c r="J247" s="25">
        <f>IF('tab1'!J247="","",'tab1'!J247)</f>
        <v>46505</v>
      </c>
      <c r="K247" s="25">
        <f>IF('tab1'!K247="","",'tab1'!K247)</f>
        <v>46505</v>
      </c>
      <c r="L247" s="25">
        <f>IF('tab1'!L247="","",'tab1'!L247)</f>
        <v>41613.85</v>
      </c>
      <c r="M247" s="26">
        <f>IF('tab1'!M247="","",'tab1'!M247)</f>
        <v>89.482528760348302</v>
      </c>
      <c r="N247" s="24" t="str">
        <f>IF('tab1'!N247="","",'tab1'!N247)</f>
        <v>01 Dotacja bezzwrotna</v>
      </c>
      <c r="O247" s="24" t="str">
        <f>IF('tab1'!O247="","",'tab1'!O247)</f>
        <v>Miejsca realizacji do uzupełnienia ręcznego z raportu uzupełniającego!</v>
      </c>
      <c r="P247" s="24" t="str">
        <f>IF('tab1'!P247="","",'tab1'!P247)</f>
        <v>03 Obszary wiejskie (o małej gęstości zaludnienia)</v>
      </c>
      <c r="Q247" s="27">
        <f>IF('tab1'!Q247="","",'tab1'!Q247)</f>
        <v>44013</v>
      </c>
      <c r="R247" s="27">
        <f>IF('tab1'!R247="","",'tab1'!R247)</f>
        <v>44500</v>
      </c>
      <c r="S247" s="24" t="str">
        <f>IF('tab1'!S247="","",'tab1'!S247)</f>
        <v>Nadzwyczajny</v>
      </c>
      <c r="T247" s="24" t="str">
        <f>IF('tab1'!T247="","",'tab1'!T247)</f>
        <v>15 Turystyka oraz działalność związana z zakwaterowaniem i usługami gastronomicznymi</v>
      </c>
      <c r="U247" s="24" t="str">
        <f>IF('tab1'!U247="","",'tab1'!U247)</f>
        <v>067 Rozwój działalności MŚP, wsparcie przedsiębiorczości i tworzenia przedsiębiorstw (w tym wsparcie dla przedsiębiorstw typu spin-off i spin-out)</v>
      </c>
      <c r="V247" s="24" t="str">
        <f>IF('tab1'!V247="","",'tab1'!V247)</f>
        <v>03 Wzmacnianie konkurencyjności małych i średnich przedsiębiorstw (MŚP)</v>
      </c>
      <c r="W247" s="24" t="str">
        <f>IF('tab1'!W247="","",'tab1'!W247)</f>
        <v>Projekt nie jest realizowany w ramach EFS</v>
      </c>
      <c r="X247" s="24" t="str">
        <f>IF('tab1'!X247="","",'tab1'!X247)</f>
        <v>Nie dotyczy</v>
      </c>
      <c r="Y247" s="33"/>
      <c r="Z247" s="34" t="str">
        <f>VLOOKUP(C247,przeliczenia!C:D,2,FALSE)</f>
        <v>WOJ.: POMORSKIE, POW.: pucki, GM.: Kosakowo</v>
      </c>
    </row>
    <row r="248" spans="1:26" ht="90" x14ac:dyDescent="0.25">
      <c r="A248" s="24" t="str">
        <f>IF('tab1'!A248="","",'tab1'!A248)</f>
        <v>WDROŻENIE KOMPLEKSOWEGO SYSTEMU PLANOWANIA ZASOBÓW PRZEDSIĘBIORSTWA GWARANCJĄ ZMNIEJSZENIA KOSZTÓW PROWADZENIA DZIAŁALNOŚCI.</v>
      </c>
      <c r="B248" s="24"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24" t="str">
        <f>IF('tab1'!C248="","",'tab1'!C248)</f>
        <v>RPPM.02.02.01-22-0117/17</v>
      </c>
      <c r="D248" s="24" t="str">
        <f>IF('tab1'!D248="","",'tab1'!D248)</f>
        <v>LAGUNA FABRYKA OKUĆ SPÓŁKA AKCYJNA</v>
      </c>
      <c r="E248" s="24" t="str">
        <f>IF('tab1'!E248="","",'tab1'!E248)</f>
        <v>EFRR</v>
      </c>
      <c r="F248" s="24" t="str">
        <f>IF('tab1'!F248="","",'tab1'!F248)</f>
        <v>Regionalny Program Operacyjny Województwa Pomorskiego na lata 2014-2020</v>
      </c>
      <c r="G248" s="24" t="str">
        <f>IF('tab1'!G248="","",'tab1'!G248)</f>
        <v>2. Przedsiębiorstwa</v>
      </c>
      <c r="H248" s="24" t="str">
        <f>IF('tab1'!H248="","",'tab1'!H248)</f>
        <v>2.2. Inwestycje profilowane – wsparcie dotacyjne</v>
      </c>
      <c r="I248" s="24" t="str">
        <f>IF('tab1'!I248="","",'tab1'!I248)</f>
        <v>2.2.1. Inwestycje profilowane – wsparcie dotacyjne</v>
      </c>
      <c r="J248" s="25">
        <f>IF('tab1'!J248="","",'tab1'!J248)</f>
        <v>495942.15</v>
      </c>
      <c r="K248" s="25">
        <f>IF('tab1'!K248="","",'tab1'!K248)</f>
        <v>340794</v>
      </c>
      <c r="L248" s="25">
        <f>IF('tab1'!L248="","",'tab1'!L248)</f>
        <v>153323.22</v>
      </c>
      <c r="M248" s="26">
        <f>IF('tab1'!M248="","",'tab1'!M248)</f>
        <v>44.9899998239406</v>
      </c>
      <c r="N248" s="24" t="str">
        <f>IF('tab1'!N248="","",'tab1'!N248)</f>
        <v>01 Dotacja bezzwrotna</v>
      </c>
      <c r="O248" s="24" t="str">
        <f>IF('tab1'!O248="","",'tab1'!O248)</f>
        <v>Miejsca realizacji do uzupełnienia ręcznego z raportu uzupełniającego!</v>
      </c>
      <c r="P248" s="24" t="str">
        <f>IF('tab1'!P248="","",'tab1'!P248)</f>
        <v>01 Duże obszary miejskie (o ludności &gt;50 000 i dużej gęstości zaludnienia)</v>
      </c>
      <c r="Q248" s="27">
        <f>IF('tab1'!Q248="","",'tab1'!Q248)</f>
        <v>42810</v>
      </c>
      <c r="R248" s="27">
        <f>IF('tab1'!R248="","",'tab1'!R248)</f>
        <v>43646</v>
      </c>
      <c r="S248" s="24" t="str">
        <f>IF('tab1'!S248="","",'tab1'!S248)</f>
        <v>Konkursowy</v>
      </c>
      <c r="T248" s="24" t="str">
        <f>IF('tab1'!T248="","",'tab1'!T248)</f>
        <v>07 Pozostałe nieokreślone branże przemysłu wytwórczego</v>
      </c>
      <c r="U248" s="24" t="str">
        <f>IF('tab1'!U248="","",'tab1'!U248)</f>
        <v>069 Wsparcie ekologicznych procesów produkcyjnych oraz efektywnego wykorzystywania zasobów w MŚP</v>
      </c>
      <c r="V248" s="24" t="str">
        <f>IF('tab1'!V248="","",'tab1'!V248)</f>
        <v>03 Wzmacnianie konkurencyjności małych i średnich przedsiębiorstw (MŚP)</v>
      </c>
      <c r="W248" s="24" t="str">
        <f>IF('tab1'!W248="","",'tab1'!W248)</f>
        <v>Projekt nie jest realizowany w ramach EFS</v>
      </c>
      <c r="X248" s="24" t="str">
        <f>IF('tab1'!X248="","",'tab1'!X248)</f>
        <v>Nie dotyczy</v>
      </c>
      <c r="Y248" s="33"/>
      <c r="Z248" s="34" t="str">
        <f>VLOOKUP(C248,przeliczenia!C:D,2,FALSE)</f>
        <v>WOJ.: POMORSKIE, POW.: Gdańsk, GM.: Gdańsk</v>
      </c>
    </row>
    <row r="249" spans="1:26" ht="67.5" x14ac:dyDescent="0.25">
      <c r="A249" s="24" t="str">
        <f>IF('tab1'!A249="","",'tab1'!A249)</f>
        <v>Budowa nowej hali produkcyjnej w Rumi oraz zakup maszyn w celu wprowadzenia do oferty nowych produktów</v>
      </c>
      <c r="B249" s="24"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24" t="str">
        <f>IF('tab1'!C249="","",'tab1'!C249)</f>
        <v>RPPM.02.02.01-22-0118/17</v>
      </c>
      <c r="D249" s="24" t="str">
        <f>IF('tab1'!D249="","",'tab1'!D249)</f>
        <v>CLIMA GOLD SPÓŁKA Z OGRANICZONĄ ODPOWIEDZIALNOŚCIĄ</v>
      </c>
      <c r="E249" s="24" t="str">
        <f>IF('tab1'!E249="","",'tab1'!E249)</f>
        <v>EFRR</v>
      </c>
      <c r="F249" s="24" t="str">
        <f>IF('tab1'!F249="","",'tab1'!F249)</f>
        <v>Regionalny Program Operacyjny Województwa Pomorskiego na lata 2014-2020</v>
      </c>
      <c r="G249" s="24" t="str">
        <f>IF('tab1'!G249="","",'tab1'!G249)</f>
        <v>2. Przedsiębiorstwa</v>
      </c>
      <c r="H249" s="24" t="str">
        <f>IF('tab1'!H249="","",'tab1'!H249)</f>
        <v>2.2. Inwestycje profilowane – wsparcie dotacyjne</v>
      </c>
      <c r="I249" s="24" t="str">
        <f>IF('tab1'!I249="","",'tab1'!I249)</f>
        <v>2.2.1. Inwestycje profilowane – wsparcie dotacyjne</v>
      </c>
      <c r="J249" s="25">
        <f>IF('tab1'!J249="","",'tab1'!J249)</f>
        <v>4145223</v>
      </c>
      <c r="K249" s="25">
        <f>IF('tab1'!K249="","",'tab1'!K249)</f>
        <v>2000000</v>
      </c>
      <c r="L249" s="25">
        <f>IF('tab1'!L249="","",'tab1'!L249)</f>
        <v>980000</v>
      </c>
      <c r="M249" s="26">
        <f>IF('tab1'!M249="","",'tab1'!M249)</f>
        <v>49</v>
      </c>
      <c r="N249" s="24" t="str">
        <f>IF('tab1'!N249="","",'tab1'!N249)</f>
        <v>01 Dotacja bezzwrotna</v>
      </c>
      <c r="O249" s="24" t="str">
        <f>IF('tab1'!O249="","",'tab1'!O249)</f>
        <v>Miejsca realizacji do uzupełnienia ręcznego z raportu uzupełniającego!</v>
      </c>
      <c r="P249" s="24" t="str">
        <f>IF('tab1'!P249="","",'tab1'!P249)</f>
        <v>02 Małe obszary miejskie (o ludności &gt;5 000 i średniej gęstości zaludnienia)</v>
      </c>
      <c r="Q249" s="27">
        <f>IF('tab1'!Q249="","",'tab1'!Q249)</f>
        <v>43039</v>
      </c>
      <c r="R249" s="27">
        <f>IF('tab1'!R249="","",'tab1'!R249)</f>
        <v>43677</v>
      </c>
      <c r="S249" s="24" t="str">
        <f>IF('tab1'!S249="","",'tab1'!S249)</f>
        <v>Konkursowy</v>
      </c>
      <c r="T249" s="24" t="str">
        <f>IF('tab1'!T249="","",'tab1'!T249)</f>
        <v>24 Inne niewyszczególnione usługi</v>
      </c>
      <c r="U249" s="24" t="str">
        <f>IF('tab1'!U249="","",'tab1'!U249)</f>
        <v>067 Rozwój działalności MŚP, wsparcie przedsiębiorczości i tworzenia przedsiębiorstw (w tym wsparcie dla przedsiębiorstw typu spin-off i spin-out)</v>
      </c>
      <c r="V249" s="24" t="str">
        <f>IF('tab1'!V249="","",'tab1'!V249)</f>
        <v>03 Wzmacnianie konkurencyjności małych i średnich przedsiębiorstw (MŚP)</v>
      </c>
      <c r="W249" s="24" t="str">
        <f>IF('tab1'!W249="","",'tab1'!W249)</f>
        <v>Projekt nie jest realizowany w ramach EFS</v>
      </c>
      <c r="X249" s="24" t="str">
        <f>IF('tab1'!X249="","",'tab1'!X249)</f>
        <v>Nie dotyczy</v>
      </c>
      <c r="Y249" s="33"/>
      <c r="Z249" s="34" t="str">
        <f>VLOOKUP(C249,przeliczenia!C:D,2,FALSE)</f>
        <v>WOJ.: POMORSKIE, POW.: wejherowski, GM.: Rumia</v>
      </c>
    </row>
    <row r="250" spans="1:26" ht="67.5" hidden="1" x14ac:dyDescent="0.25">
      <c r="A250" s="24" t="str">
        <f>IF('tab1'!A250="","",'tab1'!A250)</f>
        <v>Rozbudowa Centrum SPA Hotelu Niedźwiadek</v>
      </c>
      <c r="B250" s="24"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24" t="str">
        <f>IF('tab1'!C250="","",'tab1'!C250)</f>
        <v>RPPM.02.02.01-22-0118/20</v>
      </c>
      <c r="D250" s="24" t="str">
        <f>IF('tab1'!D250="","",'tab1'!D250)</f>
        <v>HOTEL NIEDŹWIADEK SPÓŁKA Z OGRANICZONĄ ODPOWIEDZIALNOŚCIĄ</v>
      </c>
      <c r="E250" s="24" t="str">
        <f>IF('tab1'!E250="","",'tab1'!E250)</f>
        <v>EFRR</v>
      </c>
      <c r="F250" s="24" t="str">
        <f>IF('tab1'!F250="","",'tab1'!F250)</f>
        <v>Regionalny Program Operacyjny Województwa Pomorskiego na lata 2014-2020</v>
      </c>
      <c r="G250" s="24" t="str">
        <f>IF('tab1'!G250="","",'tab1'!G250)</f>
        <v>2. Przedsiębiorstwa</v>
      </c>
      <c r="H250" s="24" t="str">
        <f>IF('tab1'!H250="","",'tab1'!H250)</f>
        <v>2.2. Inwestycje profilowane – wsparcie dotacyjne</v>
      </c>
      <c r="I250" s="24" t="str">
        <f>IF('tab1'!I250="","",'tab1'!I250)</f>
        <v>2.2.1. Inwestycje profilowane – wsparcie dotacyjne</v>
      </c>
      <c r="J250" s="25">
        <f>IF('tab1'!J250="","",'tab1'!J250)</f>
        <v>503294.4</v>
      </c>
      <c r="K250" s="25">
        <f>IF('tab1'!K250="","",'tab1'!K250)</f>
        <v>503294.4</v>
      </c>
      <c r="L250" s="25">
        <f>IF('tab1'!L250="","",'tab1'!L250)</f>
        <v>250000</v>
      </c>
      <c r="M250" s="26">
        <f>IF('tab1'!M250="","",'tab1'!M250)</f>
        <v>49.672716406143202</v>
      </c>
      <c r="N250" s="24" t="str">
        <f>IF('tab1'!N250="","",'tab1'!N250)</f>
        <v>01 Dotacja bezzwrotna</v>
      </c>
      <c r="O250" s="24" t="str">
        <f>IF('tab1'!O250="","",'tab1'!O250)</f>
        <v>Miejsca realizacji do uzupełnienia ręcznego z raportu uzupełniającego!</v>
      </c>
      <c r="P250" s="24" t="str">
        <f>IF('tab1'!P250="","",'tab1'!P250)</f>
        <v>03 Obszary wiejskie (o małej gęstości zaludnienia)</v>
      </c>
      <c r="Q250" s="27">
        <f>IF('tab1'!Q250="","",'tab1'!Q250)</f>
        <v>44013</v>
      </c>
      <c r="R250" s="27">
        <f>IF('tab1'!R250="","",'tab1'!R250)</f>
        <v>44895</v>
      </c>
      <c r="S250" s="24" t="str">
        <f>IF('tab1'!S250="","",'tab1'!S250)</f>
        <v>Nadzwyczajny</v>
      </c>
      <c r="T250" s="24" t="str">
        <f>IF('tab1'!T250="","",'tab1'!T250)</f>
        <v>15 Turystyka oraz działalność związana z zakwaterowaniem i usługami gastronomicznymi</v>
      </c>
      <c r="U250" s="24" t="str">
        <f>IF('tab1'!U250="","",'tab1'!U250)</f>
        <v>067 Rozwój działalności MŚP, wsparcie przedsiębiorczości i tworzenia przedsiębiorstw (w tym wsparcie dla przedsiębiorstw typu spin-off i spin-out)</v>
      </c>
      <c r="V250" s="24" t="str">
        <f>IF('tab1'!V250="","",'tab1'!V250)</f>
        <v>03 Wzmacnianie konkurencyjności małych i średnich przedsiębiorstw (MŚP)</v>
      </c>
      <c r="W250" s="24" t="str">
        <f>IF('tab1'!W250="","",'tab1'!W250)</f>
        <v>Projekt nie jest realizowany w ramach EFS</v>
      </c>
      <c r="X250" s="24" t="str">
        <f>IF('tab1'!X250="","",'tab1'!X250)</f>
        <v>Nie dotyczy</v>
      </c>
      <c r="Y250" s="33"/>
      <c r="Z250" s="34" t="str">
        <f>VLOOKUP(C250,przeliczenia!C:D,2,FALSE)</f>
        <v>Cały Kraj</v>
      </c>
    </row>
    <row r="251" spans="1:26" ht="90" x14ac:dyDescent="0.25">
      <c r="A251" s="24" t="str">
        <f>IF('tab1'!A251="","",'tab1'!A251)</f>
        <v>„Zaawansowane laboratorium mechaniki gruntów dna morskiego INGEO Sp. z o.o.”</v>
      </c>
      <c r="B251" s="24"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24" t="str">
        <f>IF('tab1'!C251="","",'tab1'!C251)</f>
        <v>RPPM.02.02.01-22-0119/17</v>
      </c>
      <c r="D251" s="24" t="str">
        <f>IF('tab1'!D251="","",'tab1'!D251)</f>
        <v>INGEO SPÓŁKA Z OGRANICZONĄ ODPOWIEDZIALNOŚCIĄ</v>
      </c>
      <c r="E251" s="24" t="str">
        <f>IF('tab1'!E251="","",'tab1'!E251)</f>
        <v>EFRR</v>
      </c>
      <c r="F251" s="24" t="str">
        <f>IF('tab1'!F251="","",'tab1'!F251)</f>
        <v>Regionalny Program Operacyjny Województwa Pomorskiego na lata 2014-2020</v>
      </c>
      <c r="G251" s="24" t="str">
        <f>IF('tab1'!G251="","",'tab1'!G251)</f>
        <v>2. Przedsiębiorstwa</v>
      </c>
      <c r="H251" s="24" t="str">
        <f>IF('tab1'!H251="","",'tab1'!H251)</f>
        <v>2.2. Inwestycje profilowane – wsparcie dotacyjne</v>
      </c>
      <c r="I251" s="24" t="str">
        <f>IF('tab1'!I251="","",'tab1'!I251)</f>
        <v>2.2.1. Inwestycje profilowane – wsparcie dotacyjne</v>
      </c>
      <c r="J251" s="25">
        <f>IF('tab1'!J251="","",'tab1'!J251)</f>
        <v>851160</v>
      </c>
      <c r="K251" s="25">
        <f>IF('tab1'!K251="","",'tab1'!K251)</f>
        <v>692000</v>
      </c>
      <c r="L251" s="25">
        <f>IF('tab1'!L251="","",'tab1'!L251)</f>
        <v>345308</v>
      </c>
      <c r="M251" s="26">
        <f>IF('tab1'!M251="","",'tab1'!M251)</f>
        <v>49.9</v>
      </c>
      <c r="N251" s="24" t="str">
        <f>IF('tab1'!N251="","",'tab1'!N251)</f>
        <v>01 Dotacja bezzwrotna</v>
      </c>
      <c r="O251" s="24" t="str">
        <f>IF('tab1'!O251="","",'tab1'!O251)</f>
        <v>Miejsca realizacji do uzupełnienia ręcznego z raportu uzupełniającego!</v>
      </c>
      <c r="P251" s="24" t="str">
        <f>IF('tab1'!P251="","",'tab1'!P251)</f>
        <v>01 Duże obszary miejskie (o ludności &gt;50 000 i dużej gęstości zaludnienia)</v>
      </c>
      <c r="Q251" s="27">
        <f>IF('tab1'!Q251="","",'tab1'!Q251)</f>
        <v>43101</v>
      </c>
      <c r="R251" s="27">
        <f>IF('tab1'!R251="","",'tab1'!R251)</f>
        <v>43830</v>
      </c>
      <c r="S251" s="24" t="str">
        <f>IF('tab1'!S251="","",'tab1'!S251)</f>
        <v>Konkursowy</v>
      </c>
      <c r="T251" s="24" t="str">
        <f>IF('tab1'!T251="","",'tab1'!T251)</f>
        <v>24 Inne niewyszczególnione usługi</v>
      </c>
      <c r="U251" s="24" t="str">
        <f>IF('tab1'!U251="","",'tab1'!U251)</f>
        <v>067 Rozwój działalności MŚP, wsparcie przedsiębiorczości i tworzenia przedsiębiorstw (w tym wsparcie dla przedsiębiorstw typu spin-off i spin-out)</v>
      </c>
      <c r="V251" s="24" t="str">
        <f>IF('tab1'!V251="","",'tab1'!V251)</f>
        <v>03 Wzmacnianie konkurencyjności małych i średnich przedsiębiorstw (MŚP)</v>
      </c>
      <c r="W251" s="24" t="str">
        <f>IF('tab1'!W251="","",'tab1'!W251)</f>
        <v>Projekt nie jest realizowany w ramach EFS</v>
      </c>
      <c r="X251" s="24" t="str">
        <f>IF('tab1'!X251="","",'tab1'!X251)</f>
        <v>Nie dotyczy</v>
      </c>
      <c r="Y251" s="33"/>
      <c r="Z251" s="34" t="str">
        <f>VLOOKUP(C251,przeliczenia!C:D,2,FALSE)</f>
        <v>WOJ.: POMORSKIE</v>
      </c>
    </row>
    <row r="252" spans="1:26" ht="78.75" hidden="1" x14ac:dyDescent="0.25">
      <c r="A252" s="24" t="str">
        <f>IF('tab1'!A252="","",'tab1'!A252)</f>
        <v>W SPA jest wspaniale. Pomimo pandemii. Podniesienie konkurencyjności SPA Hotel Wieniawa dzięki zakupowi wyposażenia i uruchomieniu nowych usług.</v>
      </c>
      <c r="B252" s="24"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24" t="str">
        <f>IF('tab1'!C252="","",'tab1'!C252)</f>
        <v>RPPM.02.02.01-22-0119/20</v>
      </c>
      <c r="D252" s="24" t="str">
        <f>IF('tab1'!D252="","",'tab1'!D252)</f>
        <v>SPA HOTEL WIENIAWA SP. Z O.O. SP. KOMANDYTOWA</v>
      </c>
      <c r="E252" s="24" t="str">
        <f>IF('tab1'!E252="","",'tab1'!E252)</f>
        <v>EFRR</v>
      </c>
      <c r="F252" s="24" t="str">
        <f>IF('tab1'!F252="","",'tab1'!F252)</f>
        <v>Regionalny Program Operacyjny Województwa Pomorskiego na lata 2014-2020</v>
      </c>
      <c r="G252" s="24" t="str">
        <f>IF('tab1'!G252="","",'tab1'!G252)</f>
        <v>2. Przedsiębiorstwa</v>
      </c>
      <c r="H252" s="24" t="str">
        <f>IF('tab1'!H252="","",'tab1'!H252)</f>
        <v>2.2. Inwestycje profilowane – wsparcie dotacyjne</v>
      </c>
      <c r="I252" s="24" t="str">
        <f>IF('tab1'!I252="","",'tab1'!I252)</f>
        <v>2.2.1. Inwestycje profilowane – wsparcie dotacyjne</v>
      </c>
      <c r="J252" s="25">
        <f>IF('tab1'!J252="","",'tab1'!J252)</f>
        <v>148871</v>
      </c>
      <c r="K252" s="25">
        <f>IF('tab1'!K252="","",'tab1'!K252)</f>
        <v>148871</v>
      </c>
      <c r="L252" s="25">
        <f>IF('tab1'!L252="","",'tab1'!L252)</f>
        <v>131693</v>
      </c>
      <c r="M252" s="26">
        <f>IF('tab1'!M252="","",'tab1'!M252)</f>
        <v>88.461150929328099</v>
      </c>
      <c r="N252" s="24" t="str">
        <f>IF('tab1'!N252="","",'tab1'!N252)</f>
        <v>01 Dotacja bezzwrotna</v>
      </c>
      <c r="O252" s="24" t="str">
        <f>IF('tab1'!O252="","",'tab1'!O252)</f>
        <v>Miejsca realizacji do uzupełnienia ręcznego z raportu uzupełniającego!</v>
      </c>
      <c r="P252" s="24" t="str">
        <f>IF('tab1'!P252="","",'tab1'!P252)</f>
        <v>03 Obszary wiejskie (o małej gęstości zaludnienia)</v>
      </c>
      <c r="Q252" s="27">
        <f>IF('tab1'!Q252="","",'tab1'!Q252)</f>
        <v>44013</v>
      </c>
      <c r="R252" s="27">
        <f>IF('tab1'!R252="","",'tab1'!R252)</f>
        <v>44286</v>
      </c>
      <c r="S252" s="24" t="str">
        <f>IF('tab1'!S252="","",'tab1'!S252)</f>
        <v>Nadzwyczajny</v>
      </c>
      <c r="T252" s="24" t="str">
        <f>IF('tab1'!T252="","",'tab1'!T252)</f>
        <v>15 Turystyka oraz działalność związana z zakwaterowaniem i usługami gastronomicznymi</v>
      </c>
      <c r="U252" s="24" t="str">
        <f>IF('tab1'!U252="","",'tab1'!U252)</f>
        <v>067 Rozwój działalności MŚP, wsparcie przedsiębiorczości i tworzenia przedsiębiorstw (w tym wsparcie dla przedsiębiorstw typu spin-off i spin-out)</v>
      </c>
      <c r="V252" s="24" t="str">
        <f>IF('tab1'!V252="","",'tab1'!V252)</f>
        <v>03 Wzmacnianie konkurencyjności małych i średnich przedsiębiorstw (MŚP)</v>
      </c>
      <c r="W252" s="24" t="str">
        <f>IF('tab1'!W252="","",'tab1'!W252)</f>
        <v>Projekt nie jest realizowany w ramach EFS</v>
      </c>
      <c r="X252" s="24" t="str">
        <f>IF('tab1'!X252="","",'tab1'!X252)</f>
        <v>Nie dotyczy</v>
      </c>
      <c r="Y252" s="33"/>
      <c r="Z252" s="34" t="str">
        <f>VLOOKUP(C252,przeliczenia!C:D,2,FALSE)</f>
        <v>WOJ.: POMORSKIE, POW.: pucki, GM.: Puck - gmina wiejska</v>
      </c>
    </row>
    <row r="253" spans="1:26" ht="90" x14ac:dyDescent="0.25">
      <c r="A253" s="24" t="str">
        <f>IF('tab1'!A253="","",'tab1'!A253)</f>
        <v>Ekorozwój firmy MAR-BOB Marmury Granity Jacek Bobkowski Wejherowo poprzez zakup maszyn i urządzeń do cięcia marmuru i granitu.</v>
      </c>
      <c r="B253" s="24"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24" t="str">
        <f>IF('tab1'!C253="","",'tab1'!C253)</f>
        <v>RPPM.02.02.01-22-0120/16</v>
      </c>
      <c r="D253" s="24" t="str">
        <f>IF('tab1'!D253="","",'tab1'!D253)</f>
        <v>MAR-BOB MARMURY GRANITY JACEK BOBKOWSKI</v>
      </c>
      <c r="E253" s="24" t="str">
        <f>IF('tab1'!E253="","",'tab1'!E253)</f>
        <v>EFRR</v>
      </c>
      <c r="F253" s="24" t="str">
        <f>IF('tab1'!F253="","",'tab1'!F253)</f>
        <v>Regionalny Program Operacyjny Województwa Pomorskiego na lata 2014-2020</v>
      </c>
      <c r="G253" s="24" t="str">
        <f>IF('tab1'!G253="","",'tab1'!G253)</f>
        <v>2. Przedsiębiorstwa</v>
      </c>
      <c r="H253" s="24" t="str">
        <f>IF('tab1'!H253="","",'tab1'!H253)</f>
        <v>2.2. Inwestycje profilowane – wsparcie dotacyjne</v>
      </c>
      <c r="I253" s="24" t="str">
        <f>IF('tab1'!I253="","",'tab1'!I253)</f>
        <v>2.2.1. Inwestycje profilowane – wsparcie dotacyjne</v>
      </c>
      <c r="J253" s="25">
        <f>IF('tab1'!J253="","",'tab1'!J253)</f>
        <v>516600</v>
      </c>
      <c r="K253" s="25">
        <f>IF('tab1'!K253="","",'tab1'!K253)</f>
        <v>420000</v>
      </c>
      <c r="L253" s="25">
        <f>IF('tab1'!L253="","",'tab1'!L253)</f>
        <v>226800</v>
      </c>
      <c r="M253" s="26">
        <f>IF('tab1'!M253="","",'tab1'!M253)</f>
        <v>54</v>
      </c>
      <c r="N253" s="24" t="str">
        <f>IF('tab1'!N253="","",'tab1'!N253)</f>
        <v>01 Dotacja bezzwrotna</v>
      </c>
      <c r="O253" s="24" t="str">
        <f>IF('tab1'!O253="","",'tab1'!O253)</f>
        <v>Miejsca realizacji do uzupełnienia ręcznego z raportu uzupełniającego!</v>
      </c>
      <c r="P253" s="24" t="str">
        <f>IF('tab1'!P253="","",'tab1'!P253)</f>
        <v>01 Duże obszary miejskie (o ludności &gt;50 000 i dużej gęstości zaludnienia)</v>
      </c>
      <c r="Q253" s="27">
        <f>IF('tab1'!Q253="","",'tab1'!Q253)</f>
        <v>42744</v>
      </c>
      <c r="R253" s="27">
        <f>IF('tab1'!R253="","",'tab1'!R253)</f>
        <v>42794</v>
      </c>
      <c r="S253" s="24" t="str">
        <f>IF('tab1'!S253="","",'tab1'!S253)</f>
        <v>Konkursowy</v>
      </c>
      <c r="T253" s="24" t="str">
        <f>IF('tab1'!T253="","",'tab1'!T253)</f>
        <v>08 Budownictwo</v>
      </c>
      <c r="U253" s="24" t="str">
        <f>IF('tab1'!U253="","",'tab1'!U253)</f>
        <v>069 Wsparcie ekologicznych procesów produkcyjnych oraz efektywnego wykorzystywania zasobów w MŚP</v>
      </c>
      <c r="V253" s="24" t="str">
        <f>IF('tab1'!V253="","",'tab1'!V253)</f>
        <v>03 Wzmacnianie konkurencyjności małych i średnich przedsiębiorstw (MŚP)</v>
      </c>
      <c r="W253" s="24" t="str">
        <f>IF('tab1'!W253="","",'tab1'!W253)</f>
        <v>Projekt nie jest realizowany w ramach EFS</v>
      </c>
      <c r="X253" s="24" t="str">
        <f>IF('tab1'!X253="","",'tab1'!X253)</f>
        <v>Nie dotyczy</v>
      </c>
      <c r="Y253" s="33"/>
      <c r="Z253" s="34" t="str">
        <f>VLOOKUP(C253,przeliczenia!C:D,2,FALSE)</f>
        <v>WOJ.: POMORSKIE, POW.: wejherowski, GM.: Wejherowo</v>
      </c>
    </row>
    <row r="254" spans="1:26" ht="90" x14ac:dyDescent="0.25">
      <c r="A254" s="24" t="str">
        <f>IF('tab1'!A254="","",'tab1'!A254)</f>
        <v>Regeneracja układów napędowych jednostek pływających i offshore z zastosowaniem mobilnych urządzeń skrawających.</v>
      </c>
      <c r="B254" s="24"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24" t="str">
        <f>IF('tab1'!C254="","",'tab1'!C254)</f>
        <v>RPPM.02.02.01-22-0121/16</v>
      </c>
      <c r="D254" s="24" t="str">
        <f>IF('tab1'!D254="","",'tab1'!D254)</f>
        <v>NGL MACHINING SPÓŁKĄ Z OGRANICZONĄ ODPOWIEDZIALNOŚCIĄ</v>
      </c>
      <c r="E254" s="24" t="str">
        <f>IF('tab1'!E254="","",'tab1'!E254)</f>
        <v>EFRR</v>
      </c>
      <c r="F254" s="24" t="str">
        <f>IF('tab1'!F254="","",'tab1'!F254)</f>
        <v>Regionalny Program Operacyjny Województwa Pomorskiego na lata 2014-2020</v>
      </c>
      <c r="G254" s="24" t="str">
        <f>IF('tab1'!G254="","",'tab1'!G254)</f>
        <v>2. Przedsiębiorstwa</v>
      </c>
      <c r="H254" s="24" t="str">
        <f>IF('tab1'!H254="","",'tab1'!H254)</f>
        <v>2.2. Inwestycje profilowane – wsparcie dotacyjne</v>
      </c>
      <c r="I254" s="24" t="str">
        <f>IF('tab1'!I254="","",'tab1'!I254)</f>
        <v>2.2.1. Inwestycje profilowane – wsparcie dotacyjne</v>
      </c>
      <c r="J254" s="25">
        <f>IF('tab1'!J254="","",'tab1'!J254)</f>
        <v>1027500</v>
      </c>
      <c r="K254" s="25">
        <f>IF('tab1'!K254="","",'tab1'!K254)</f>
        <v>1027500</v>
      </c>
      <c r="L254" s="25">
        <f>IF('tab1'!L254="","",'tab1'!L254)</f>
        <v>512722.5</v>
      </c>
      <c r="M254" s="26">
        <f>IF('tab1'!M254="","",'tab1'!M254)</f>
        <v>49.9</v>
      </c>
      <c r="N254" s="24" t="str">
        <f>IF('tab1'!N254="","",'tab1'!N254)</f>
        <v>01 Dotacja bezzwrotna</v>
      </c>
      <c r="O254" s="24" t="str">
        <f>IF('tab1'!O254="","",'tab1'!O254)</f>
        <v>Miejsca realizacji do uzupełnienia ręcznego z raportu uzupełniającego!</v>
      </c>
      <c r="P254" s="24" t="str">
        <f>IF('tab1'!P254="","",'tab1'!P254)</f>
        <v>01 Duże obszary miejskie (o ludności &gt;50 000 i dużej gęstości zaludnienia)</v>
      </c>
      <c r="Q254" s="27">
        <f>IF('tab1'!Q254="","",'tab1'!Q254)</f>
        <v>42826</v>
      </c>
      <c r="R254" s="27">
        <f>IF('tab1'!R254="","",'tab1'!R254)</f>
        <v>43861</v>
      </c>
      <c r="S254" s="24" t="str">
        <f>IF('tab1'!S254="","",'tab1'!S254)</f>
        <v>Konkursowy</v>
      </c>
      <c r="T254" s="24" t="str">
        <f>IF('tab1'!T254="","",'tab1'!T254)</f>
        <v>24 Inne niewyszczególnione usługi</v>
      </c>
      <c r="U254" s="24" t="str">
        <f>IF('tab1'!U254="","",'tab1'!U254)</f>
        <v>067 Rozwój działalności MŚP, wsparcie przedsiębiorczości i tworzenia przedsiębiorstw (w tym wsparcie dla przedsiębiorstw typu spin-off i spin-out)</v>
      </c>
      <c r="V254" s="24" t="str">
        <f>IF('tab1'!V254="","",'tab1'!V254)</f>
        <v>03 Wzmacnianie konkurencyjności małych i średnich przedsiębiorstw (MŚP)</v>
      </c>
      <c r="W254" s="24" t="str">
        <f>IF('tab1'!W254="","",'tab1'!W254)</f>
        <v>Projekt nie jest realizowany w ramach EFS</v>
      </c>
      <c r="X254" s="24" t="str">
        <f>IF('tab1'!X254="","",'tab1'!X254)</f>
        <v>Nie dotyczy</v>
      </c>
      <c r="Y254" s="33"/>
      <c r="Z254" s="34" t="str">
        <f>VLOOKUP(C254,przeliczenia!C:D,2,FALSE)</f>
        <v>WOJ.: POMORSKIE, POW.: Gdańsk, GM.: Gdańsk</v>
      </c>
    </row>
    <row r="255" spans="1:26" ht="90" hidden="1" x14ac:dyDescent="0.25">
      <c r="A255" s="24" t="str">
        <f>IF('tab1'!A255="","",'tab1'!A255)</f>
        <v>Rozwój działalności Pizzeria Prowansalska służący przeciwdziałaniu negatywnym skutkom wystąpienia epidemii Covid-19.</v>
      </c>
      <c r="B255" s="24"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24" t="str">
        <f>IF('tab1'!C255="","",'tab1'!C255)</f>
        <v>RPPM.02.02.01-22-0121/20</v>
      </c>
      <c r="D255" s="24" t="str">
        <f>IF('tab1'!D255="","",'tab1'!D255)</f>
        <v>MUZYKA OKOLICZNOŚCIOWA MACIEJ FRĄCZEK</v>
      </c>
      <c r="E255" s="24" t="str">
        <f>IF('tab1'!E255="","",'tab1'!E255)</f>
        <v>EFRR</v>
      </c>
      <c r="F255" s="24" t="str">
        <f>IF('tab1'!F255="","",'tab1'!F255)</f>
        <v>Regionalny Program Operacyjny Województwa Pomorskiego na lata 2014-2020</v>
      </c>
      <c r="G255" s="24" t="str">
        <f>IF('tab1'!G255="","",'tab1'!G255)</f>
        <v>2. Przedsiębiorstwa</v>
      </c>
      <c r="H255" s="24" t="str">
        <f>IF('tab1'!H255="","",'tab1'!H255)</f>
        <v>2.2. Inwestycje profilowane – wsparcie dotacyjne</v>
      </c>
      <c r="I255" s="24" t="str">
        <f>IF('tab1'!I255="","",'tab1'!I255)</f>
        <v>2.2.1. Inwestycje profilowane – wsparcie dotacyjne</v>
      </c>
      <c r="J255" s="25">
        <f>IF('tab1'!J255="","",'tab1'!J255)</f>
        <v>276990.69</v>
      </c>
      <c r="K255" s="25">
        <f>IF('tab1'!K255="","",'tab1'!K255)</f>
        <v>276990.69</v>
      </c>
      <c r="L255" s="25">
        <f>IF('tab1'!L255="","",'tab1'!L255)</f>
        <v>242502.69</v>
      </c>
      <c r="M255" s="26">
        <f>IF('tab1'!M255="","",'tab1'!M255)</f>
        <v>87.549040005640606</v>
      </c>
      <c r="N255" s="24" t="str">
        <f>IF('tab1'!N255="","",'tab1'!N255)</f>
        <v>01 Dotacja bezzwrotna</v>
      </c>
      <c r="O255" s="24" t="str">
        <f>IF('tab1'!O255="","",'tab1'!O255)</f>
        <v>Miejsca realizacji do uzupełnienia ręcznego z raportu uzupełniającego!</v>
      </c>
      <c r="P255" s="24" t="str">
        <f>IF('tab1'!P255="","",'tab1'!P255)</f>
        <v>02 Małe obszary miejskie (o ludności &gt;5 000 i średniej gęstości zaludnienia)</v>
      </c>
      <c r="Q255" s="27">
        <f>IF('tab1'!Q255="","",'tab1'!Q255)</f>
        <v>44013</v>
      </c>
      <c r="R255" s="27">
        <f>IF('tab1'!R255="","",'tab1'!R255)</f>
        <v>44377</v>
      </c>
      <c r="S255" s="24" t="str">
        <f>IF('tab1'!S255="","",'tab1'!S255)</f>
        <v>Nadzwyczajny</v>
      </c>
      <c r="T255" s="24" t="str">
        <f>IF('tab1'!T255="","",'tab1'!T255)</f>
        <v>15 Turystyka oraz działalność związana z zakwaterowaniem i usługami gastronomicznymi</v>
      </c>
      <c r="U255" s="24" t="str">
        <f>IF('tab1'!U255="","",'tab1'!U255)</f>
        <v>067 Rozwój działalności MŚP, wsparcie przedsiębiorczości i tworzenia przedsiębiorstw (w tym wsparcie dla przedsiębiorstw typu spin-off i spin-out)</v>
      </c>
      <c r="V255" s="24" t="str">
        <f>IF('tab1'!V255="","",'tab1'!V255)</f>
        <v>03 Wzmacnianie konkurencyjności małych i średnich przedsiębiorstw (MŚP)</v>
      </c>
      <c r="W255" s="24" t="str">
        <f>IF('tab1'!W255="","",'tab1'!W255)</f>
        <v>Projekt nie jest realizowany w ramach EFS</v>
      </c>
      <c r="X255" s="24" t="str">
        <f>IF('tab1'!X255="","",'tab1'!X255)</f>
        <v>Nie dotyczy</v>
      </c>
      <c r="Y255" s="33"/>
      <c r="Z255" s="34" t="str">
        <f>VLOOKUP(C255,przeliczenia!C:D,2,FALSE)</f>
        <v>WOJ.: POMORSKIE, POW.: sztumski, GM.: Dzierzgoń</v>
      </c>
    </row>
    <row r="256" spans="1:26" ht="90" x14ac:dyDescent="0.25">
      <c r="A256" s="24"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24"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24" t="str">
        <f>IF('tab1'!C256="","",'tab1'!C256)</f>
        <v>RPPM.02.02.01-22-0122/16</v>
      </c>
      <c r="D256" s="24" t="str">
        <f>IF('tab1'!D256="","",'tab1'!D256)</f>
        <v>BOWIL BIOTECH SPÓŁKA Z OGRANICZONĄ ODPOWIEDZIALNOŚCIĄ</v>
      </c>
      <c r="E256" s="24" t="str">
        <f>IF('tab1'!E256="","",'tab1'!E256)</f>
        <v>EFRR</v>
      </c>
      <c r="F256" s="24" t="str">
        <f>IF('tab1'!F256="","",'tab1'!F256)</f>
        <v>Regionalny Program Operacyjny Województwa Pomorskiego na lata 2014-2020</v>
      </c>
      <c r="G256" s="24" t="str">
        <f>IF('tab1'!G256="","",'tab1'!G256)</f>
        <v>2. Przedsiębiorstwa</v>
      </c>
      <c r="H256" s="24" t="str">
        <f>IF('tab1'!H256="","",'tab1'!H256)</f>
        <v>2.2. Inwestycje profilowane – wsparcie dotacyjne</v>
      </c>
      <c r="I256" s="24" t="str">
        <f>IF('tab1'!I256="","",'tab1'!I256)</f>
        <v>2.2.1. Inwestycje profilowane – wsparcie dotacyjne</v>
      </c>
      <c r="J256" s="25">
        <f>IF('tab1'!J256="","",'tab1'!J256)</f>
        <v>2418154.4</v>
      </c>
      <c r="K256" s="25">
        <f>IF('tab1'!K256="","",'tab1'!K256)</f>
        <v>1954082.08</v>
      </c>
      <c r="L256" s="25">
        <f>IF('tab1'!L256="","",'tab1'!L256)</f>
        <v>976845.63</v>
      </c>
      <c r="M256" s="26">
        <f>IF('tab1'!M256="","",'tab1'!M256)</f>
        <v>49.9899999082945</v>
      </c>
      <c r="N256" s="24" t="str">
        <f>IF('tab1'!N256="","",'tab1'!N256)</f>
        <v>01 Dotacja bezzwrotna</v>
      </c>
      <c r="O256" s="24" t="str">
        <f>IF('tab1'!O256="","",'tab1'!O256)</f>
        <v>Miejsca realizacji do uzupełnienia ręcznego z raportu uzupełniającego!</v>
      </c>
      <c r="P256" s="24" t="str">
        <f>IF('tab1'!P256="","",'tab1'!P256)</f>
        <v>02 Małe obszary miejskie (o ludności &gt;5 000 i średniej gęstości zaludnienia)</v>
      </c>
      <c r="Q256" s="27">
        <f>IF('tab1'!Q256="","",'tab1'!Q256)</f>
        <v>42522</v>
      </c>
      <c r="R256" s="27">
        <f>IF('tab1'!R256="","",'tab1'!R256)</f>
        <v>43465</v>
      </c>
      <c r="S256" s="24" t="str">
        <f>IF('tab1'!S256="","",'tab1'!S256)</f>
        <v>Konkursowy</v>
      </c>
      <c r="T256" s="24" t="str">
        <f>IF('tab1'!T256="","",'tab1'!T256)</f>
        <v>07 Pozostałe nieokreślone branże przemysłu wytwórczego</v>
      </c>
      <c r="U256" s="24" t="str">
        <f>IF('tab1'!U256="","",'tab1'!U256)</f>
        <v>067 Rozwój działalności MŚP, wsparcie przedsiębiorczości i tworzenia przedsiębiorstw (w tym wsparcie dla przedsiębiorstw typu spin-off i spin-out)</v>
      </c>
      <c r="V256" s="24" t="str">
        <f>IF('tab1'!V256="","",'tab1'!V256)</f>
        <v>03 Wzmacnianie konkurencyjności małych i średnich przedsiębiorstw (MŚP)</v>
      </c>
      <c r="W256" s="24" t="str">
        <f>IF('tab1'!W256="","",'tab1'!W256)</f>
        <v>Projekt nie jest realizowany w ramach EFS</v>
      </c>
      <c r="X256" s="24" t="str">
        <f>IF('tab1'!X256="","",'tab1'!X256)</f>
        <v>Nie dotyczy</v>
      </c>
      <c r="Y256" s="33"/>
      <c r="Z256" s="34" t="str">
        <f>VLOOKUP(C256,przeliczenia!C:D,2,FALSE)</f>
        <v>WOJ.: POMORSKIE, POW.: pucki, GM.: Władysławowo</v>
      </c>
    </row>
    <row r="257" spans="1:26" ht="78.75" x14ac:dyDescent="0.25">
      <c r="A257" s="24" t="str">
        <f>IF('tab1'!A257="","",'tab1'!A257)</f>
        <v>Poprawa konkurencyjności Vipro s.c. zlokalizowanej w Gdańsku poprzez zakup technologii do powlekania opakowań lakierem UV pozwalającej na redukcję odpadów, surowców oraz zwiększenie efektywności energetycznej.</v>
      </c>
      <c r="B257" s="24"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24" t="str">
        <f>IF('tab1'!C257="","",'tab1'!C257)</f>
        <v>RPPM.02.02.01-22-0122/17</v>
      </c>
      <c r="D257" s="24" t="str">
        <f>IF('tab1'!D257="","",'tab1'!D257)</f>
        <v>VIPRO S.C. PRZEMYSŁAW MARCHWIŃSKI BOGDAN PUCKOWSKI</v>
      </c>
      <c r="E257" s="24" t="str">
        <f>IF('tab1'!E257="","",'tab1'!E257)</f>
        <v>EFRR</v>
      </c>
      <c r="F257" s="24" t="str">
        <f>IF('tab1'!F257="","",'tab1'!F257)</f>
        <v>Regionalny Program Operacyjny Województwa Pomorskiego na lata 2014-2020</v>
      </c>
      <c r="G257" s="24" t="str">
        <f>IF('tab1'!G257="","",'tab1'!G257)</f>
        <v>2. Przedsiębiorstwa</v>
      </c>
      <c r="H257" s="24" t="str">
        <f>IF('tab1'!H257="","",'tab1'!H257)</f>
        <v>2.2. Inwestycje profilowane – wsparcie dotacyjne</v>
      </c>
      <c r="I257" s="24" t="str">
        <f>IF('tab1'!I257="","",'tab1'!I257)</f>
        <v>2.2.1. Inwestycje profilowane – wsparcie dotacyjne</v>
      </c>
      <c r="J257" s="25">
        <f>IF('tab1'!J257="","",'tab1'!J257)</f>
        <v>2521500</v>
      </c>
      <c r="K257" s="25">
        <f>IF('tab1'!K257="","",'tab1'!K257)</f>
        <v>2000000</v>
      </c>
      <c r="L257" s="25">
        <f>IF('tab1'!L257="","",'tab1'!L257)</f>
        <v>999800</v>
      </c>
      <c r="M257" s="26">
        <f>IF('tab1'!M257="","",'tab1'!M257)</f>
        <v>49.99</v>
      </c>
      <c r="N257" s="24" t="str">
        <f>IF('tab1'!N257="","",'tab1'!N257)</f>
        <v>01 Dotacja bezzwrotna</v>
      </c>
      <c r="O257" s="24" t="str">
        <f>IF('tab1'!O257="","",'tab1'!O257)</f>
        <v>Miejsca realizacji do uzupełnienia ręcznego z raportu uzupełniającego!</v>
      </c>
      <c r="P257" s="24" t="str">
        <f>IF('tab1'!P257="","",'tab1'!P257)</f>
        <v>01 Duże obszary miejskie (o ludności &gt;50 000 i dużej gęstości zaludnienia)</v>
      </c>
      <c r="Q257" s="27">
        <f>IF('tab1'!Q257="","",'tab1'!Q257)</f>
        <v>43101</v>
      </c>
      <c r="R257" s="27">
        <f>IF('tab1'!R257="","",'tab1'!R257)</f>
        <v>43646</v>
      </c>
      <c r="S257" s="24" t="str">
        <f>IF('tab1'!S257="","",'tab1'!S257)</f>
        <v>Konkursowy</v>
      </c>
      <c r="T257" s="24" t="str">
        <f>IF('tab1'!T257="","",'tab1'!T257)</f>
        <v>24 Inne niewyszczególnione usługi</v>
      </c>
      <c r="U257" s="24" t="str">
        <f>IF('tab1'!U257="","",'tab1'!U257)</f>
        <v>069 Wsparcie ekologicznych procesów produkcyjnych oraz efektywnego wykorzystywania zasobów w MŚP</v>
      </c>
      <c r="V257" s="24" t="str">
        <f>IF('tab1'!V257="","",'tab1'!V257)</f>
        <v>03 Wzmacnianie konkurencyjności małych i średnich przedsiębiorstw (MŚP)</v>
      </c>
      <c r="W257" s="24" t="str">
        <f>IF('tab1'!W257="","",'tab1'!W257)</f>
        <v>Projekt nie jest realizowany w ramach EFS</v>
      </c>
      <c r="X257" s="24" t="str">
        <f>IF('tab1'!X257="","",'tab1'!X257)</f>
        <v>Nie dotyczy</v>
      </c>
      <c r="Y257" s="33"/>
      <c r="Z257" s="34" t="str">
        <f>VLOOKUP(C257,przeliczenia!C:D,2,FALSE)</f>
        <v>WOJ.: POMORSKIE, POW.: Gdańsk, GM.: Gdańsk</v>
      </c>
    </row>
    <row r="258" spans="1:26" ht="90" hidden="1" x14ac:dyDescent="0.25">
      <c r="A258" s="24"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24"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24" t="str">
        <f>IF('tab1'!C258="","",'tab1'!C258)</f>
        <v>RPPM.02.02.01-22-0122/20</v>
      </c>
      <c r="D258" s="24" t="str">
        <f>IF('tab1'!D258="","",'tab1'!D258)</f>
        <v>PRACOWNIA SUSHI JERRY RUKO JAROSŁAW RUCHLEWSKI-KOWALEWSKI</v>
      </c>
      <c r="E258" s="24" t="str">
        <f>IF('tab1'!E258="","",'tab1'!E258)</f>
        <v>EFRR</v>
      </c>
      <c r="F258" s="24" t="str">
        <f>IF('tab1'!F258="","",'tab1'!F258)</f>
        <v>Regionalny Program Operacyjny Województwa Pomorskiego na lata 2014-2020</v>
      </c>
      <c r="G258" s="24" t="str">
        <f>IF('tab1'!G258="","",'tab1'!G258)</f>
        <v>2. Przedsiębiorstwa</v>
      </c>
      <c r="H258" s="24" t="str">
        <f>IF('tab1'!H258="","",'tab1'!H258)</f>
        <v>2.2. Inwestycje profilowane – wsparcie dotacyjne</v>
      </c>
      <c r="I258" s="24" t="str">
        <f>IF('tab1'!I258="","",'tab1'!I258)</f>
        <v>2.2.1. Inwestycje profilowane – wsparcie dotacyjne</v>
      </c>
      <c r="J258" s="25">
        <f>IF('tab1'!J258="","",'tab1'!J258)</f>
        <v>89660.44</v>
      </c>
      <c r="K258" s="25">
        <f>IF('tab1'!K258="","",'tab1'!K258)</f>
        <v>89660.44</v>
      </c>
      <c r="L258" s="25">
        <f>IF('tab1'!L258="","",'tab1'!L258)</f>
        <v>76211.37</v>
      </c>
      <c r="M258" s="26">
        <f>IF('tab1'!M258="","",'tab1'!M258)</f>
        <v>84.999995538723695</v>
      </c>
      <c r="N258" s="24" t="str">
        <f>IF('tab1'!N258="","",'tab1'!N258)</f>
        <v>01 Dotacja bezzwrotna</v>
      </c>
      <c r="O258" s="24" t="str">
        <f>IF('tab1'!O258="","",'tab1'!O258)</f>
        <v>Miejsca realizacji do uzupełnienia ręcznego z raportu uzupełniającego!</v>
      </c>
      <c r="P258" s="24" t="str">
        <f>IF('tab1'!P258="","",'tab1'!P258)</f>
        <v>01 Duże obszary miejskie (o ludności &gt;50 000 i dużej gęstości zaludnienia)</v>
      </c>
      <c r="Q258" s="27">
        <f>IF('tab1'!Q258="","",'tab1'!Q258)</f>
        <v>43922</v>
      </c>
      <c r="R258" s="27">
        <f>IF('tab1'!R258="","",'tab1'!R258)</f>
        <v>44316</v>
      </c>
      <c r="S258" s="24" t="str">
        <f>IF('tab1'!S258="","",'tab1'!S258)</f>
        <v>Nadzwyczajny</v>
      </c>
      <c r="T258" s="24" t="str">
        <f>IF('tab1'!T258="","",'tab1'!T258)</f>
        <v>15 Turystyka oraz działalność związana z zakwaterowaniem i usługami gastronomicznymi</v>
      </c>
      <c r="U258" s="24" t="str">
        <f>IF('tab1'!U258="","",'tab1'!U258)</f>
        <v>067 Rozwój działalności MŚP, wsparcie przedsiębiorczości i tworzenia przedsiębiorstw (w tym wsparcie dla przedsiębiorstw typu spin-off i spin-out)</v>
      </c>
      <c r="V258" s="24" t="str">
        <f>IF('tab1'!V258="","",'tab1'!V258)</f>
        <v>03 Wzmacnianie konkurencyjności małych i średnich przedsiębiorstw (MŚP)</v>
      </c>
      <c r="W258" s="24" t="str">
        <f>IF('tab1'!W258="","",'tab1'!W258)</f>
        <v>Projekt nie jest realizowany w ramach EFS</v>
      </c>
      <c r="X258" s="24" t="str">
        <f>IF('tab1'!X258="","",'tab1'!X258)</f>
        <v>Nie dotyczy</v>
      </c>
      <c r="Y258" s="33"/>
      <c r="Z258" s="34" t="str">
        <f>VLOOKUP(C258,przeliczenia!C:D,2,FALSE)</f>
        <v>WOJ.: POMORSKIE, POW.: Gdynia, GM.: Gdynia</v>
      </c>
    </row>
    <row r="259" spans="1:26" ht="90" x14ac:dyDescent="0.25">
      <c r="A259" s="24" t="str">
        <f>IF('tab1'!A259="","",'tab1'!A259)</f>
        <v>Wzrost potencjału produkcyjnego Spółki Euro- Went w celu wdrożenia do oferty nowych produktów a tym samym zwiększenia jej konkurencyjności na rynku krajowym i zagranicznym.</v>
      </c>
      <c r="B259" s="24"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24" t="str">
        <f>IF('tab1'!C259="","",'tab1'!C259)</f>
        <v>RPPM.02.02.01-22-0123/17</v>
      </c>
      <c r="D259" s="24" t="str">
        <f>IF('tab1'!D259="","",'tab1'!D259)</f>
        <v>EURO-WENT SPÓŁKA Z OGRANICZONĄ ODPOWIEDZIALNOŚCIĄ</v>
      </c>
      <c r="E259" s="24" t="str">
        <f>IF('tab1'!E259="","",'tab1'!E259)</f>
        <v>EFRR</v>
      </c>
      <c r="F259" s="24" t="str">
        <f>IF('tab1'!F259="","",'tab1'!F259)</f>
        <v>Regionalny Program Operacyjny Województwa Pomorskiego na lata 2014-2020</v>
      </c>
      <c r="G259" s="24" t="str">
        <f>IF('tab1'!G259="","",'tab1'!G259)</f>
        <v>2. Przedsiębiorstwa</v>
      </c>
      <c r="H259" s="24" t="str">
        <f>IF('tab1'!H259="","",'tab1'!H259)</f>
        <v>2.2. Inwestycje profilowane – wsparcie dotacyjne</v>
      </c>
      <c r="I259" s="24" t="str">
        <f>IF('tab1'!I259="","",'tab1'!I259)</f>
        <v>2.2.1. Inwestycje profilowane – wsparcie dotacyjne</v>
      </c>
      <c r="J259" s="25">
        <f>IF('tab1'!J259="","",'tab1'!J259)</f>
        <v>502578</v>
      </c>
      <c r="K259" s="25">
        <f>IF('tab1'!K259="","",'tab1'!K259)</f>
        <v>408600</v>
      </c>
      <c r="L259" s="25">
        <f>IF('tab1'!L259="","",'tab1'!L259)</f>
        <v>181827</v>
      </c>
      <c r="M259" s="26">
        <f>IF('tab1'!M259="","",'tab1'!M259)</f>
        <v>44.5</v>
      </c>
      <c r="N259" s="24" t="str">
        <f>IF('tab1'!N259="","",'tab1'!N259)</f>
        <v>01 Dotacja bezzwrotna</v>
      </c>
      <c r="O259" s="24" t="str">
        <f>IF('tab1'!O259="","",'tab1'!O259)</f>
        <v>Miejsca realizacji do uzupełnienia ręcznego z raportu uzupełniającego!</v>
      </c>
      <c r="P259" s="24" t="str">
        <f>IF('tab1'!P259="","",'tab1'!P259)</f>
        <v>01 Duże obszary miejskie (o ludności &gt;50 000 i dużej gęstości zaludnienia)</v>
      </c>
      <c r="Q259" s="27">
        <f>IF('tab1'!Q259="","",'tab1'!Q259)</f>
        <v>42821</v>
      </c>
      <c r="R259" s="27">
        <f>IF('tab1'!R259="","",'tab1'!R259)</f>
        <v>43465</v>
      </c>
      <c r="S259" s="24" t="str">
        <f>IF('tab1'!S259="","",'tab1'!S259)</f>
        <v>Konkursowy</v>
      </c>
      <c r="T259" s="24" t="str">
        <f>IF('tab1'!T259="","",'tab1'!T259)</f>
        <v>08 Budownictwo</v>
      </c>
      <c r="U259" s="24" t="str">
        <f>IF('tab1'!U259="","",'tab1'!U259)</f>
        <v>067 Rozwój działalności MŚP, wsparcie przedsiębiorczości i tworzenia przedsiębiorstw (w tym wsparcie dla przedsiębiorstw typu spin-off i spin-out)</v>
      </c>
      <c r="V259" s="24" t="str">
        <f>IF('tab1'!V259="","",'tab1'!V259)</f>
        <v>03 Wzmacnianie konkurencyjności małych i średnich przedsiębiorstw (MŚP)</v>
      </c>
      <c r="W259" s="24" t="str">
        <f>IF('tab1'!W259="","",'tab1'!W259)</f>
        <v>Projekt nie jest realizowany w ramach EFS</v>
      </c>
      <c r="X259" s="24" t="str">
        <f>IF('tab1'!X259="","",'tab1'!X259)</f>
        <v>Nie dotyczy</v>
      </c>
      <c r="Y259" s="33"/>
      <c r="Z259" s="34" t="str">
        <f>VLOOKUP(C259,przeliczenia!C:D,2,FALSE)</f>
        <v>WOJ.: POMORSKIE, POW.: Gdańsk, GM.: Gdańsk</v>
      </c>
    </row>
    <row r="260" spans="1:26" ht="90" hidden="1" x14ac:dyDescent="0.25">
      <c r="A260" s="24" t="str">
        <f>IF('tab1'!A260="","",'tab1'!A260)</f>
        <v>Rozbudowa, modernizacja i adaptacja pomieszczeń Pensjonatu DUŚKA wraz z ich wyposażeniem, celem przeciwdziałania skutkom wystąpienia COVID-19 i odbudowie pozycji Wnioskodawcy.</v>
      </c>
      <c r="B260" s="24"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24" t="str">
        <f>IF('tab1'!C260="","",'tab1'!C260)</f>
        <v>RPPM.02.02.01-22-0123/20</v>
      </c>
      <c r="D260" s="24" t="str">
        <f>IF('tab1'!D260="","",'tab1'!D260)</f>
        <v>KRZYSZTOF SOBOLEWSKI</v>
      </c>
      <c r="E260" s="24" t="str">
        <f>IF('tab1'!E260="","",'tab1'!E260)</f>
        <v>EFRR</v>
      </c>
      <c r="F260" s="24" t="str">
        <f>IF('tab1'!F260="","",'tab1'!F260)</f>
        <v>Regionalny Program Operacyjny Województwa Pomorskiego na lata 2014-2020</v>
      </c>
      <c r="G260" s="24" t="str">
        <f>IF('tab1'!G260="","",'tab1'!G260)</f>
        <v>2. Przedsiębiorstwa</v>
      </c>
      <c r="H260" s="24" t="str">
        <f>IF('tab1'!H260="","",'tab1'!H260)</f>
        <v>2.2. Inwestycje profilowane – wsparcie dotacyjne</v>
      </c>
      <c r="I260" s="24" t="str">
        <f>IF('tab1'!I260="","",'tab1'!I260)</f>
        <v>2.2.1. Inwestycje profilowane – wsparcie dotacyjne</v>
      </c>
      <c r="J260" s="25">
        <f>IF('tab1'!J260="","",'tab1'!J260)</f>
        <v>195324.06</v>
      </c>
      <c r="K260" s="25">
        <f>IF('tab1'!K260="","",'tab1'!K260)</f>
        <v>195324.06</v>
      </c>
      <c r="L260" s="25">
        <f>IF('tab1'!L260="","",'tab1'!L260)</f>
        <v>169555.75</v>
      </c>
      <c r="M260" s="26">
        <f>IF('tab1'!M260="","",'tab1'!M260)</f>
        <v>86.807406112692902</v>
      </c>
      <c r="N260" s="24" t="str">
        <f>IF('tab1'!N260="","",'tab1'!N260)</f>
        <v>01 Dotacja bezzwrotna</v>
      </c>
      <c r="O260" s="24" t="str">
        <f>IF('tab1'!O260="","",'tab1'!O260)</f>
        <v>Miejsca realizacji do uzupełnienia ręcznego z raportu uzupełniającego!</v>
      </c>
      <c r="P260" s="24" t="str">
        <f>IF('tab1'!P260="","",'tab1'!P260)</f>
        <v>02 Małe obszary miejskie (o ludności &gt;5 000 i średniej gęstości zaludnienia)</v>
      </c>
      <c r="Q260" s="27">
        <f>IF('tab1'!Q260="","",'tab1'!Q260)</f>
        <v>44013</v>
      </c>
      <c r="R260" s="27">
        <f>IF('tab1'!R260="","",'tab1'!R260)</f>
        <v>44530</v>
      </c>
      <c r="S260" s="24" t="str">
        <f>IF('tab1'!S260="","",'tab1'!S260)</f>
        <v>Nadzwyczajny</v>
      </c>
      <c r="T260" s="24" t="str">
        <f>IF('tab1'!T260="","",'tab1'!T260)</f>
        <v>15 Turystyka oraz działalność związana z zakwaterowaniem i usługami gastronomicznymi</v>
      </c>
      <c r="U260" s="24" t="str">
        <f>IF('tab1'!U260="","",'tab1'!U260)</f>
        <v>067 Rozwój działalności MŚP, wsparcie przedsiębiorczości i tworzenia przedsiębiorstw (w tym wsparcie dla przedsiębiorstw typu spin-off i spin-out)</v>
      </c>
      <c r="V260" s="24" t="str">
        <f>IF('tab1'!V260="","",'tab1'!V260)</f>
        <v>03 Wzmacnianie konkurencyjności małych i średnich przedsiębiorstw (MŚP)</v>
      </c>
      <c r="W260" s="24" t="str">
        <f>IF('tab1'!W260="","",'tab1'!W260)</f>
        <v>Projekt nie jest realizowany w ramach EFS</v>
      </c>
      <c r="X260" s="24" t="str">
        <f>IF('tab1'!X260="","",'tab1'!X260)</f>
        <v>Nie dotyczy</v>
      </c>
      <c r="Y260" s="33"/>
      <c r="Z260" s="34" t="str">
        <f>VLOOKUP(C260,przeliczenia!C:D,2,FALSE)</f>
        <v>WOJ.: POMORSKIE, POW.: pucki, GM.: Władysławowo</v>
      </c>
    </row>
    <row r="261" spans="1:26" ht="90" hidden="1" x14ac:dyDescent="0.25">
      <c r="A261" s="24" t="str">
        <f>IF('tab1'!A261="","",'tab1'!A261)</f>
        <v>Zakup hali namiotowej w Zagrodzie KONiWODA</v>
      </c>
      <c r="B261" s="24"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24" t="str">
        <f>IF('tab1'!C261="","",'tab1'!C261)</f>
        <v>RPPM.02.02.01-22-0124/20</v>
      </c>
      <c r="D261" s="24" t="str">
        <f>IF('tab1'!D261="","",'tab1'!D261)</f>
        <v>ZAGRODA KONIWODA EWA PIASTOWSKA</v>
      </c>
      <c r="E261" s="24" t="str">
        <f>IF('tab1'!E261="","",'tab1'!E261)</f>
        <v>EFRR</v>
      </c>
      <c r="F261" s="24" t="str">
        <f>IF('tab1'!F261="","",'tab1'!F261)</f>
        <v>Regionalny Program Operacyjny Województwa Pomorskiego na lata 2014-2020</v>
      </c>
      <c r="G261" s="24" t="str">
        <f>IF('tab1'!G261="","",'tab1'!G261)</f>
        <v>2. Przedsiębiorstwa</v>
      </c>
      <c r="H261" s="24" t="str">
        <f>IF('tab1'!H261="","",'tab1'!H261)</f>
        <v>2.2. Inwestycje profilowane – wsparcie dotacyjne</v>
      </c>
      <c r="I261" s="24" t="str">
        <f>IF('tab1'!I261="","",'tab1'!I261)</f>
        <v>2.2.1. Inwestycje profilowane – wsparcie dotacyjne</v>
      </c>
      <c r="J261" s="25">
        <f>IF('tab1'!J261="","",'tab1'!J261)</f>
        <v>283000</v>
      </c>
      <c r="K261" s="25">
        <f>IF('tab1'!K261="","",'tab1'!K261)</f>
        <v>283000</v>
      </c>
      <c r="L261" s="25">
        <f>IF('tab1'!L261="","",'tab1'!L261)</f>
        <v>240550</v>
      </c>
      <c r="M261" s="26">
        <f>IF('tab1'!M261="","",'tab1'!M261)</f>
        <v>85</v>
      </c>
      <c r="N261" s="24" t="str">
        <f>IF('tab1'!N261="","",'tab1'!N261)</f>
        <v>01 Dotacja bezzwrotna</v>
      </c>
      <c r="O261" s="24" t="str">
        <f>IF('tab1'!O261="","",'tab1'!O261)</f>
        <v>Miejsca realizacji do uzupełnienia ręcznego z raportu uzupełniającego!</v>
      </c>
      <c r="P261" s="24" t="str">
        <f>IF('tab1'!P261="","",'tab1'!P261)</f>
        <v>03 Obszary wiejskie (o małej gęstości zaludnienia)</v>
      </c>
      <c r="Q261" s="27">
        <f>IF('tab1'!Q261="","",'tab1'!Q261)</f>
        <v>44089</v>
      </c>
      <c r="R261" s="27">
        <f>IF('tab1'!R261="","",'tab1'!R261)</f>
        <v>44561</v>
      </c>
      <c r="S261" s="24" t="str">
        <f>IF('tab1'!S261="","",'tab1'!S261)</f>
        <v>Nadzwyczajny</v>
      </c>
      <c r="T261" s="24" t="str">
        <f>IF('tab1'!T261="","",'tab1'!T261)</f>
        <v>15 Turystyka oraz działalność związana z zakwaterowaniem i usługami gastronomicznymi</v>
      </c>
      <c r="U261" s="24" t="str">
        <f>IF('tab1'!U261="","",'tab1'!U261)</f>
        <v>067 Rozwój działalności MŚP, wsparcie przedsiębiorczości i tworzenia przedsiębiorstw (w tym wsparcie dla przedsiębiorstw typu spin-off i spin-out)</v>
      </c>
      <c r="V261" s="24" t="str">
        <f>IF('tab1'!V261="","",'tab1'!V261)</f>
        <v>03 Wzmacnianie konkurencyjności małych i średnich przedsiębiorstw (MŚP)</v>
      </c>
      <c r="W261" s="24" t="str">
        <f>IF('tab1'!W261="","",'tab1'!W261)</f>
        <v>Projekt nie jest realizowany w ramach EFS</v>
      </c>
      <c r="X261" s="24" t="str">
        <f>IF('tab1'!X261="","",'tab1'!X261)</f>
        <v>Nie dotyczy</v>
      </c>
      <c r="Y261" s="33"/>
      <c r="Z261" s="34" t="str">
        <f>VLOOKUP(C261,przeliczenia!C:D,2,FALSE)</f>
        <v>WOJ.: POMORSKIE, POW.: bytowski, GM.: Trzebielino</v>
      </c>
    </row>
    <row r="262" spans="1:26" ht="90" x14ac:dyDescent="0.25">
      <c r="A262" s="24"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24"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24" t="str">
        <f>IF('tab1'!C262="","",'tab1'!C262)</f>
        <v>RPPM.02.02.01-22-0125/17</v>
      </c>
      <c r="D262" s="24" t="str">
        <f>IF('tab1'!D262="","",'tab1'!D262)</f>
        <v>BMB SANTECH SPÓŁKA Z OGRANICZONĄ ODPOWIEDZIALNOŚCIĄ SP. K.</v>
      </c>
      <c r="E262" s="24" t="str">
        <f>IF('tab1'!E262="","",'tab1'!E262)</f>
        <v>EFRR</v>
      </c>
      <c r="F262" s="24" t="str">
        <f>IF('tab1'!F262="","",'tab1'!F262)</f>
        <v>Regionalny Program Operacyjny Województwa Pomorskiego na lata 2014-2020</v>
      </c>
      <c r="G262" s="24" t="str">
        <f>IF('tab1'!G262="","",'tab1'!G262)</f>
        <v>2. Przedsiębiorstwa</v>
      </c>
      <c r="H262" s="24" t="str">
        <f>IF('tab1'!H262="","",'tab1'!H262)</f>
        <v>2.2. Inwestycje profilowane – wsparcie dotacyjne</v>
      </c>
      <c r="I262" s="24" t="str">
        <f>IF('tab1'!I262="","",'tab1'!I262)</f>
        <v>2.2.1. Inwestycje profilowane – wsparcie dotacyjne</v>
      </c>
      <c r="J262" s="25">
        <f>IF('tab1'!J262="","",'tab1'!J262)</f>
        <v>5526574.5</v>
      </c>
      <c r="K262" s="25">
        <f>IF('tab1'!K262="","",'tab1'!K262)</f>
        <v>1993150</v>
      </c>
      <c r="L262" s="25">
        <f>IF('tab1'!L262="","",'tab1'!L262)</f>
        <v>996375.69</v>
      </c>
      <c r="M262" s="26">
        <f>IF('tab1'!M262="","",'tab1'!M262)</f>
        <v>49.990000250859197</v>
      </c>
      <c r="N262" s="24" t="str">
        <f>IF('tab1'!N262="","",'tab1'!N262)</f>
        <v>01 Dotacja bezzwrotna</v>
      </c>
      <c r="O262" s="24" t="str">
        <f>IF('tab1'!O262="","",'tab1'!O262)</f>
        <v>Miejsca realizacji do uzupełnienia ręcznego z raportu uzupełniającego!</v>
      </c>
      <c r="P262" s="24" t="str">
        <f>IF('tab1'!P262="","",'tab1'!P262)</f>
        <v>01 Duże obszary miejskie (o ludności &gt;50 000 i dużej gęstości zaludnienia)</v>
      </c>
      <c r="Q262" s="27">
        <f>IF('tab1'!Q262="","",'tab1'!Q262)</f>
        <v>43040</v>
      </c>
      <c r="R262" s="27">
        <f>IF('tab1'!R262="","",'tab1'!R262)</f>
        <v>43630</v>
      </c>
      <c r="S262" s="24" t="str">
        <f>IF('tab1'!S262="","",'tab1'!S262)</f>
        <v>Konkursowy</v>
      </c>
      <c r="T262" s="24" t="str">
        <f>IF('tab1'!T262="","",'tab1'!T262)</f>
        <v>08 Budownictwo</v>
      </c>
      <c r="U262" s="24" t="str">
        <f>IF('tab1'!U262="","",'tab1'!U262)</f>
        <v>067 Rozwój działalności MŚP, wsparcie przedsiębiorczości i tworzenia przedsiębiorstw (w tym wsparcie dla przedsiębiorstw typu spin-off i spin-out)</v>
      </c>
      <c r="V262" s="24" t="str">
        <f>IF('tab1'!V262="","",'tab1'!V262)</f>
        <v>03 Wzmacnianie konkurencyjności małych i średnich przedsiębiorstw (MŚP)</v>
      </c>
      <c r="W262" s="24" t="str">
        <f>IF('tab1'!W262="","",'tab1'!W262)</f>
        <v>Projekt nie jest realizowany w ramach EFS</v>
      </c>
      <c r="X262" s="24" t="str">
        <f>IF('tab1'!X262="","",'tab1'!X262)</f>
        <v>Nie dotyczy</v>
      </c>
      <c r="Y262" s="33"/>
      <c r="Z262" s="34" t="str">
        <f>VLOOKUP(C262,przeliczenia!C:D,2,FALSE)</f>
        <v>WOJ.: POMORSKIE, POW.: Gdańsk, GM.: Gdańsk</v>
      </c>
    </row>
    <row r="263" spans="1:26" ht="90" hidden="1" x14ac:dyDescent="0.25">
      <c r="A263" s="24" t="str">
        <f>IF('tab1'!A263="","",'tab1'!A263)</f>
        <v>Jesteś głodny? Wegański posiłek w zasięgu ręki! Rozwój "FALOVCA" w kierunku oferty cateringowej na obszarze województwa pomorskiego</v>
      </c>
      <c r="B263" s="24"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24" t="str">
        <f>IF('tab1'!C263="","",'tab1'!C263)</f>
        <v>RPPM.02.02.01-22-0125/20</v>
      </c>
      <c r="D263" s="24" t="str">
        <f>IF('tab1'!D263="","",'tab1'!D263)</f>
        <v>FALOVIEC DANIEL JAROĆ</v>
      </c>
      <c r="E263" s="24" t="str">
        <f>IF('tab1'!E263="","",'tab1'!E263)</f>
        <v>EFRR</v>
      </c>
      <c r="F263" s="24" t="str">
        <f>IF('tab1'!F263="","",'tab1'!F263)</f>
        <v>Regionalny Program Operacyjny Województwa Pomorskiego na lata 2014-2020</v>
      </c>
      <c r="G263" s="24" t="str">
        <f>IF('tab1'!G263="","",'tab1'!G263)</f>
        <v>2. Przedsiębiorstwa</v>
      </c>
      <c r="H263" s="24" t="str">
        <f>IF('tab1'!H263="","",'tab1'!H263)</f>
        <v>2.2. Inwestycje profilowane – wsparcie dotacyjne</v>
      </c>
      <c r="I263" s="24" t="str">
        <f>IF('tab1'!I263="","",'tab1'!I263)</f>
        <v>2.2.1. Inwestycje profilowane – wsparcie dotacyjne</v>
      </c>
      <c r="J263" s="25">
        <f>IF('tab1'!J263="","",'tab1'!J263)</f>
        <v>120711.95</v>
      </c>
      <c r="K263" s="25">
        <f>IF('tab1'!K263="","",'tab1'!K263)</f>
        <v>120711.95</v>
      </c>
      <c r="L263" s="25">
        <f>IF('tab1'!L263="","",'tab1'!L263)</f>
        <v>108037.19</v>
      </c>
      <c r="M263" s="26">
        <f>IF('tab1'!M263="","",'tab1'!M263)</f>
        <v>89.499995650803399</v>
      </c>
      <c r="N263" s="24" t="str">
        <f>IF('tab1'!N263="","",'tab1'!N263)</f>
        <v>01 Dotacja bezzwrotna</v>
      </c>
      <c r="O263" s="24" t="str">
        <f>IF('tab1'!O263="","",'tab1'!O263)</f>
        <v>Miejsca realizacji do uzupełnienia ręcznego z raportu uzupełniającego!</v>
      </c>
      <c r="P263" s="24" t="str">
        <f>IF('tab1'!P263="","",'tab1'!P263)</f>
        <v>01 Duże obszary miejskie (o ludności &gt;50 000 i dużej gęstości zaludnienia)</v>
      </c>
      <c r="Q263" s="27">
        <f>IF('tab1'!Q263="","",'tab1'!Q263)</f>
        <v>43922</v>
      </c>
      <c r="R263" s="27">
        <f>IF('tab1'!R263="","",'tab1'!R263)</f>
        <v>44439</v>
      </c>
      <c r="S263" s="24" t="str">
        <f>IF('tab1'!S263="","",'tab1'!S263)</f>
        <v>Nadzwyczajny</v>
      </c>
      <c r="T263" s="24" t="str">
        <f>IF('tab1'!T263="","",'tab1'!T263)</f>
        <v>15 Turystyka oraz działalność związana z zakwaterowaniem i usługami gastronomicznymi</v>
      </c>
      <c r="U263" s="24" t="str">
        <f>IF('tab1'!U263="","",'tab1'!U263)</f>
        <v>067 Rozwój działalności MŚP, wsparcie przedsiębiorczości i tworzenia przedsiębiorstw (w tym wsparcie dla przedsiębiorstw typu spin-off i spin-out)</v>
      </c>
      <c r="V263" s="24" t="str">
        <f>IF('tab1'!V263="","",'tab1'!V263)</f>
        <v>03 Wzmacnianie konkurencyjności małych i średnich przedsiębiorstw (MŚP)</v>
      </c>
      <c r="W263" s="24" t="str">
        <f>IF('tab1'!W263="","",'tab1'!W263)</f>
        <v>Projekt nie jest realizowany w ramach EFS</v>
      </c>
      <c r="X263" s="24" t="str">
        <f>IF('tab1'!X263="","",'tab1'!X263)</f>
        <v>Nie dotyczy</v>
      </c>
      <c r="Y263" s="33"/>
      <c r="Z263" s="34" t="str">
        <f>VLOOKUP(C263,przeliczenia!C:D,2,FALSE)</f>
        <v>WOJ.: POMORSKIE</v>
      </c>
    </row>
    <row r="264" spans="1:26" ht="90" hidden="1" x14ac:dyDescent="0.25">
      <c r="A264" s="24" t="str">
        <f>IF('tab1'!A264="","",'tab1'!A264)</f>
        <v>Zakup sprzętu nurkowego i kajakowego jako wsparcie w ramach przeciwdziałania negatywnym skutkom COVID-19</v>
      </c>
      <c r="B264" s="24"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24" t="str">
        <f>IF('tab1'!C264="","",'tab1'!C264)</f>
        <v>RPPM.02.02.01-22-0126/20</v>
      </c>
      <c r="D264" s="24" t="str">
        <f>IF('tab1'!D264="","",'tab1'!D264)</f>
        <v>SPORTFUN MICHAŁ WARYCH</v>
      </c>
      <c r="E264" s="24" t="str">
        <f>IF('tab1'!E264="","",'tab1'!E264)</f>
        <v>EFRR</v>
      </c>
      <c r="F264" s="24" t="str">
        <f>IF('tab1'!F264="","",'tab1'!F264)</f>
        <v>Regionalny Program Operacyjny Województwa Pomorskiego na lata 2014-2020</v>
      </c>
      <c r="G264" s="24" t="str">
        <f>IF('tab1'!G264="","",'tab1'!G264)</f>
        <v>2. Przedsiębiorstwa</v>
      </c>
      <c r="H264" s="24" t="str">
        <f>IF('tab1'!H264="","",'tab1'!H264)</f>
        <v>2.2. Inwestycje profilowane – wsparcie dotacyjne</v>
      </c>
      <c r="I264" s="24" t="str">
        <f>IF('tab1'!I264="","",'tab1'!I264)</f>
        <v>2.2.1. Inwestycje profilowane – wsparcie dotacyjne</v>
      </c>
      <c r="J264" s="25">
        <f>IF('tab1'!J264="","",'tab1'!J264)</f>
        <v>70559.399999999994</v>
      </c>
      <c r="K264" s="25">
        <f>IF('tab1'!K264="","",'tab1'!K264)</f>
        <v>70559.399999999994</v>
      </c>
      <c r="L264" s="25">
        <f>IF('tab1'!L264="","",'tab1'!L264)</f>
        <v>63150.66</v>
      </c>
      <c r="M264" s="26">
        <f>IF('tab1'!M264="","",'tab1'!M264)</f>
        <v>89.499995748263203</v>
      </c>
      <c r="N264" s="24" t="str">
        <f>IF('tab1'!N264="","",'tab1'!N264)</f>
        <v>01 Dotacja bezzwrotna</v>
      </c>
      <c r="O264" s="24" t="str">
        <f>IF('tab1'!O264="","",'tab1'!O264)</f>
        <v>Miejsca realizacji do uzupełnienia ręcznego z raportu uzupełniającego!</v>
      </c>
      <c r="P264" s="24" t="str">
        <f>IF('tab1'!P264="","",'tab1'!P264)</f>
        <v>02 Małe obszary miejskie (o ludności &gt;5 000 i średniej gęstości zaludnienia)</v>
      </c>
      <c r="Q264" s="27">
        <f>IF('tab1'!Q264="","",'tab1'!Q264)</f>
        <v>44013</v>
      </c>
      <c r="R264" s="27">
        <f>IF('tab1'!R264="","",'tab1'!R264)</f>
        <v>44255</v>
      </c>
      <c r="S264" s="24" t="str">
        <f>IF('tab1'!S264="","",'tab1'!S264)</f>
        <v>Nadzwyczajny</v>
      </c>
      <c r="T264" s="24" t="str">
        <f>IF('tab1'!T264="","",'tab1'!T264)</f>
        <v>15 Turystyka oraz działalność związana z zakwaterowaniem i usługami gastronomicznymi</v>
      </c>
      <c r="U264" s="24" t="str">
        <f>IF('tab1'!U264="","",'tab1'!U264)</f>
        <v>067 Rozwój działalności MŚP, wsparcie przedsiębiorczości i tworzenia przedsiębiorstw (w tym wsparcie dla przedsiębiorstw typu spin-off i spin-out)</v>
      </c>
      <c r="V264" s="24" t="str">
        <f>IF('tab1'!V264="","",'tab1'!V264)</f>
        <v>03 Wzmacnianie konkurencyjności małych i średnich przedsiębiorstw (MŚP)</v>
      </c>
      <c r="W264" s="24" t="str">
        <f>IF('tab1'!W264="","",'tab1'!W264)</f>
        <v>Projekt nie jest realizowany w ramach EFS</v>
      </c>
      <c r="X264" s="24" t="str">
        <f>IF('tab1'!X264="","",'tab1'!X264)</f>
        <v>Nie dotyczy</v>
      </c>
      <c r="Y264" s="33"/>
      <c r="Z264" s="34" t="str">
        <f>VLOOKUP(C264,przeliczenia!C:D,2,FALSE)</f>
        <v>WOJ.: POMORSKIE, POW.: wejherowski, GM.: Rumia</v>
      </c>
    </row>
    <row r="265" spans="1:26" ht="78.75" x14ac:dyDescent="0.25">
      <c r="A265" s="24" t="str">
        <f>IF('tab1'!A265="","",'tab1'!A265)</f>
        <v>Rozwój Kliniki Stomatologii i Estetyki Twarzy drwyszkowski.pl poprzez unowocześnienie Centrum Rentgenodiagnostyki Stomatologicznej i utworzenie laboratorium protetycznego.</v>
      </c>
      <c r="B265" s="24"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24" t="str">
        <f>IF('tab1'!C265="","",'tab1'!C265)</f>
        <v>RPPM.02.02.01-22-0127/17</v>
      </c>
      <c r="D265" s="24" t="str">
        <f>IF('tab1'!D265="","",'tab1'!D265)</f>
        <v>INDYWIDUALNA PRAKTYKA STOMATOLOGICZNA DR N. MED. JACEK WYSZKOWSKI</v>
      </c>
      <c r="E265" s="24" t="str">
        <f>IF('tab1'!E265="","",'tab1'!E265)</f>
        <v>EFRR</v>
      </c>
      <c r="F265" s="24" t="str">
        <f>IF('tab1'!F265="","",'tab1'!F265)</f>
        <v>Regionalny Program Operacyjny Województwa Pomorskiego na lata 2014-2020</v>
      </c>
      <c r="G265" s="24" t="str">
        <f>IF('tab1'!G265="","",'tab1'!G265)</f>
        <v>2. Przedsiębiorstwa</v>
      </c>
      <c r="H265" s="24" t="str">
        <f>IF('tab1'!H265="","",'tab1'!H265)</f>
        <v>2.2. Inwestycje profilowane – wsparcie dotacyjne</v>
      </c>
      <c r="I265" s="24" t="str">
        <f>IF('tab1'!I265="","",'tab1'!I265)</f>
        <v>2.2.1. Inwestycje profilowane – wsparcie dotacyjne</v>
      </c>
      <c r="J265" s="25">
        <f>IF('tab1'!J265="","",'tab1'!J265)</f>
        <v>1321954.51</v>
      </c>
      <c r="K265" s="25">
        <f>IF('tab1'!K265="","",'tab1'!K265)</f>
        <v>1173304.48</v>
      </c>
      <c r="L265" s="25">
        <f>IF('tab1'!L265="","",'tab1'!L265)</f>
        <v>574919.18999999994</v>
      </c>
      <c r="M265" s="26">
        <f>IF('tab1'!M265="","",'tab1'!M265)</f>
        <v>48.999999556807303</v>
      </c>
      <c r="N265" s="24" t="str">
        <f>IF('tab1'!N265="","",'tab1'!N265)</f>
        <v>01 Dotacja bezzwrotna</v>
      </c>
      <c r="O265" s="24" t="str">
        <f>IF('tab1'!O265="","",'tab1'!O265)</f>
        <v>Miejsca realizacji do uzupełnienia ręcznego z raportu uzupełniającego!</v>
      </c>
      <c r="P265" s="24" t="str">
        <f>IF('tab1'!P265="","",'tab1'!P265)</f>
        <v>01 Duże obszary miejskie (o ludności &gt;50 000 i dużej gęstości zaludnienia)</v>
      </c>
      <c r="Q265" s="27">
        <f>IF('tab1'!Q265="","",'tab1'!Q265)</f>
        <v>43041</v>
      </c>
      <c r="R265" s="27">
        <f>IF('tab1'!R265="","",'tab1'!R265)</f>
        <v>43360</v>
      </c>
      <c r="S265" s="24" t="str">
        <f>IF('tab1'!S265="","",'tab1'!S265)</f>
        <v>Konkursowy</v>
      </c>
      <c r="T265" s="24" t="str">
        <f>IF('tab1'!T265="","",'tab1'!T265)</f>
        <v>20 Opieka zdrowotna</v>
      </c>
      <c r="U265" s="24" t="str">
        <f>IF('tab1'!U265="","",'tab1'!U265)</f>
        <v>067 Rozwój działalności MŚP, wsparcie przedsiębiorczości i tworzenia przedsiębiorstw (w tym wsparcie dla przedsiębiorstw typu spin-off i spin-out)</v>
      </c>
      <c r="V265" s="24" t="str">
        <f>IF('tab1'!V265="","",'tab1'!V265)</f>
        <v>03 Wzmacnianie konkurencyjności małych i średnich przedsiębiorstw (MŚP)</v>
      </c>
      <c r="W265" s="24" t="str">
        <f>IF('tab1'!W265="","",'tab1'!W265)</f>
        <v>Projekt nie jest realizowany w ramach EFS</v>
      </c>
      <c r="X265" s="24" t="str">
        <f>IF('tab1'!X265="","",'tab1'!X265)</f>
        <v>Nie dotyczy</v>
      </c>
      <c r="Y265" s="33"/>
      <c r="Z265" s="34" t="str">
        <f>VLOOKUP(C265,przeliczenia!C:D,2,FALSE)</f>
        <v>WOJ.: POMORSKIE, POW.: Gdynia, GM.: Gdynia</v>
      </c>
    </row>
    <row r="266" spans="1:26" ht="90" x14ac:dyDescent="0.25">
      <c r="A266" s="24" t="str">
        <f>IF('tab1'!A266="","",'tab1'!A266)</f>
        <v>Wdrożenie innowacyjnego sposobu świadczenia usług i poszerzenie oferty komunikacji B2B w firmie Luminaris w Gdańsku</v>
      </c>
      <c r="B266" s="24"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24" t="str">
        <f>IF('tab1'!C266="","",'tab1'!C266)</f>
        <v>RPPM.02.02.01-22-0128/16</v>
      </c>
      <c r="D266" s="24" t="str">
        <f>IF('tab1'!D266="","",'tab1'!D266)</f>
        <v>LUMINARIS PATRYCJA DENDOR</v>
      </c>
      <c r="E266" s="24" t="str">
        <f>IF('tab1'!E266="","",'tab1'!E266)</f>
        <v>EFRR</v>
      </c>
      <c r="F266" s="24" t="str">
        <f>IF('tab1'!F266="","",'tab1'!F266)</f>
        <v>Regionalny Program Operacyjny Województwa Pomorskiego na lata 2014-2020</v>
      </c>
      <c r="G266" s="24" t="str">
        <f>IF('tab1'!G266="","",'tab1'!G266)</f>
        <v>2. Przedsiębiorstwa</v>
      </c>
      <c r="H266" s="24" t="str">
        <f>IF('tab1'!H266="","",'tab1'!H266)</f>
        <v>2.2. Inwestycje profilowane – wsparcie dotacyjne</v>
      </c>
      <c r="I266" s="24" t="str">
        <f>IF('tab1'!I266="","",'tab1'!I266)</f>
        <v>2.2.1. Inwestycje profilowane – wsparcie dotacyjne</v>
      </c>
      <c r="J266" s="25">
        <f>IF('tab1'!J266="","",'tab1'!J266)</f>
        <v>105760</v>
      </c>
      <c r="K266" s="25">
        <f>IF('tab1'!K266="","",'tab1'!K266)</f>
        <v>105760</v>
      </c>
      <c r="L266" s="25">
        <f>IF('tab1'!L266="","",'tab1'!L266)</f>
        <v>50764.800000000003</v>
      </c>
      <c r="M266" s="26">
        <f>IF('tab1'!M266="","",'tab1'!M266)</f>
        <v>48</v>
      </c>
      <c r="N266" s="24" t="str">
        <f>IF('tab1'!N266="","",'tab1'!N266)</f>
        <v>01 Dotacja bezzwrotna</v>
      </c>
      <c r="O266" s="24" t="str">
        <f>IF('tab1'!O266="","",'tab1'!O266)</f>
        <v>Miejsca realizacji do uzupełnienia ręcznego z raportu uzupełniającego!</v>
      </c>
      <c r="P266" s="24" t="str">
        <f>IF('tab1'!P266="","",'tab1'!P266)</f>
        <v>01 Duże obszary miejskie (o ludności &gt;50 000 i dużej gęstości zaludnienia)</v>
      </c>
      <c r="Q266" s="27">
        <f>IF('tab1'!Q266="","",'tab1'!Q266)</f>
        <v>42445</v>
      </c>
      <c r="R266" s="27">
        <f>IF('tab1'!R266="","",'tab1'!R266)</f>
        <v>43890</v>
      </c>
      <c r="S266" s="24" t="str">
        <f>IF('tab1'!S266="","",'tab1'!S266)</f>
        <v>Konkursowy</v>
      </c>
      <c r="T266" s="24" t="str">
        <f>IF('tab1'!T266="","",'tab1'!T266)</f>
        <v>23 Sztuka, rozrywka, sektor kreatywny i rekreacja</v>
      </c>
      <c r="U266" s="24" t="str">
        <f>IF('tab1'!U266="","",'tab1'!U266)</f>
        <v>067 Rozwój działalności MŚP, wsparcie przedsiębiorczości i tworzenia przedsiębiorstw (w tym wsparcie dla przedsiębiorstw typu spin-off i spin-out)</v>
      </c>
      <c r="V266" s="24" t="str">
        <f>IF('tab1'!V266="","",'tab1'!V266)</f>
        <v>03 Wzmacnianie konkurencyjności małych i średnich przedsiębiorstw (MŚP)</v>
      </c>
      <c r="W266" s="24" t="str">
        <f>IF('tab1'!W266="","",'tab1'!W266)</f>
        <v>Projekt nie jest realizowany w ramach EFS</v>
      </c>
      <c r="X266" s="24" t="str">
        <f>IF('tab1'!X266="","",'tab1'!X266)</f>
        <v>Nie dotyczy</v>
      </c>
      <c r="Y266" s="33"/>
      <c r="Z266" s="34" t="str">
        <f>VLOOKUP(C266,przeliczenia!C:D,2,FALSE)</f>
        <v>WOJ.: POMORSKIE</v>
      </c>
    </row>
    <row r="267" spans="1:26" ht="101.25" hidden="1" x14ac:dyDescent="0.25">
      <c r="A267" s="24" t="str">
        <f>IF('tab1'!A267="","",'tab1'!A267)</f>
        <v>PRZECIWDZIAŁANIE PANDEMII COVID19 W FIRMIE 4P JAROSŁAW ZIELIŃSKI POPRZEZ ZAKUP WYPOSAŻENIA W POSTACI FOOD TRUCKA SPEŁNIAJĄCEGO WYMAGANIA SANITARNE.</v>
      </c>
      <c r="B267" s="24"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24" t="str">
        <f>IF('tab1'!C267="","",'tab1'!C267)</f>
        <v>RPPM.02.02.01-22-0128/20</v>
      </c>
      <c r="D267" s="24" t="str">
        <f>IF('tab1'!D267="","",'tab1'!D267)</f>
        <v>4 P JAROSŁAW ZIELIŃSKI</v>
      </c>
      <c r="E267" s="24" t="str">
        <f>IF('tab1'!E267="","",'tab1'!E267)</f>
        <v>EFRR</v>
      </c>
      <c r="F267" s="24" t="str">
        <f>IF('tab1'!F267="","",'tab1'!F267)</f>
        <v>Regionalny Program Operacyjny Województwa Pomorskiego na lata 2014-2020</v>
      </c>
      <c r="G267" s="24" t="str">
        <f>IF('tab1'!G267="","",'tab1'!G267)</f>
        <v>2. Przedsiębiorstwa</v>
      </c>
      <c r="H267" s="24" t="str">
        <f>IF('tab1'!H267="","",'tab1'!H267)</f>
        <v>2.2. Inwestycje profilowane – wsparcie dotacyjne</v>
      </c>
      <c r="I267" s="24" t="str">
        <f>IF('tab1'!I267="","",'tab1'!I267)</f>
        <v>2.2.1. Inwestycje profilowane – wsparcie dotacyjne</v>
      </c>
      <c r="J267" s="25">
        <f>IF('tab1'!J267="","",'tab1'!J267)</f>
        <v>232751.48</v>
      </c>
      <c r="K267" s="25">
        <f>IF('tab1'!K267="","",'tab1'!K267)</f>
        <v>232751.48</v>
      </c>
      <c r="L267" s="25">
        <f>IF('tab1'!L267="","",'tab1'!L267)</f>
        <v>202831.35999999999</v>
      </c>
      <c r="M267" s="26">
        <f>IF('tab1'!M267="","",'tab1'!M267)</f>
        <v>87.145035554661106</v>
      </c>
      <c r="N267" s="24" t="str">
        <f>IF('tab1'!N267="","",'tab1'!N267)</f>
        <v>01 Dotacja bezzwrotna</v>
      </c>
      <c r="O267" s="24" t="str">
        <f>IF('tab1'!O267="","",'tab1'!O267)</f>
        <v>Miejsca realizacji do uzupełnienia ręcznego z raportu uzupełniającego!</v>
      </c>
      <c r="P267" s="24" t="str">
        <f>IF('tab1'!P267="","",'tab1'!P267)</f>
        <v>01 Duże obszary miejskie (o ludności &gt;50 000 i dużej gęstości zaludnienia)</v>
      </c>
      <c r="Q267" s="27">
        <f>IF('tab1'!Q267="","",'tab1'!Q267)</f>
        <v>44013</v>
      </c>
      <c r="R267" s="27">
        <f>IF('tab1'!R267="","",'tab1'!R267)</f>
        <v>44377</v>
      </c>
      <c r="S267" s="24" t="str">
        <f>IF('tab1'!S267="","",'tab1'!S267)</f>
        <v>Nadzwyczajny</v>
      </c>
      <c r="T267" s="24" t="str">
        <f>IF('tab1'!T267="","",'tab1'!T267)</f>
        <v>24 Inne niewyszczególnione usługi</v>
      </c>
      <c r="U267" s="24" t="str">
        <f>IF('tab1'!U267="","",'tab1'!U267)</f>
        <v>067 Rozwój działalności MŚP, wsparcie przedsiębiorczości i tworzenia przedsiębiorstw (w tym wsparcie dla przedsiębiorstw typu spin-off i spin-out)</v>
      </c>
      <c r="V267" s="24" t="str">
        <f>IF('tab1'!V267="","",'tab1'!V267)</f>
        <v>03 Wzmacnianie konkurencyjności małych i średnich przedsiębiorstw (MŚP)</v>
      </c>
      <c r="W267" s="24" t="str">
        <f>IF('tab1'!W267="","",'tab1'!W267)</f>
        <v>Projekt nie jest realizowany w ramach EFS</v>
      </c>
      <c r="X267" s="24" t="str">
        <f>IF('tab1'!X267="","",'tab1'!X267)</f>
        <v>Nie dotyczy</v>
      </c>
      <c r="Y267" s="33"/>
      <c r="Z267" s="34" t="str">
        <f>VLOOKUP(C267,przeliczenia!C:D,2,FALSE)</f>
        <v>WOJ.: POMORSKIE, POW.: Gdynia, GM.: Gdynia</v>
      </c>
    </row>
    <row r="268" spans="1:26" ht="78.75" hidden="1" x14ac:dyDescent="0.25">
      <c r="A268" s="24" t="str">
        <f>IF('tab1'!A268="","",'tab1'!A268)</f>
        <v>Przeciwdziałanie skutkom pandemii COVID-19 przez restaurację Kotka Cafe poprzez wdrożenie technologii bezkontaktowego składania oraz rozliczania zamówień oraz zakup wyposażenia.</v>
      </c>
      <c r="B268" s="24"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24" t="str">
        <f>IF('tab1'!C268="","",'tab1'!C268)</f>
        <v>RPPM.02.02.01-22-0129/20</v>
      </c>
      <c r="D268" s="24" t="str">
        <f>IF('tab1'!D268="","",'tab1'!D268)</f>
        <v>KOTKA CAFE WERONIKA WIŚNIEWSKA</v>
      </c>
      <c r="E268" s="24" t="str">
        <f>IF('tab1'!E268="","",'tab1'!E268)</f>
        <v>EFRR</v>
      </c>
      <c r="F268" s="24" t="str">
        <f>IF('tab1'!F268="","",'tab1'!F268)</f>
        <v>Regionalny Program Operacyjny Województwa Pomorskiego na lata 2014-2020</v>
      </c>
      <c r="G268" s="24" t="str">
        <f>IF('tab1'!G268="","",'tab1'!G268)</f>
        <v>2. Przedsiębiorstwa</v>
      </c>
      <c r="H268" s="24" t="str">
        <f>IF('tab1'!H268="","",'tab1'!H268)</f>
        <v>2.2. Inwestycje profilowane – wsparcie dotacyjne</v>
      </c>
      <c r="I268" s="24" t="str">
        <f>IF('tab1'!I268="","",'tab1'!I268)</f>
        <v>2.2.1. Inwestycje profilowane – wsparcie dotacyjne</v>
      </c>
      <c r="J268" s="25">
        <f>IF('tab1'!J268="","",'tab1'!J268)</f>
        <v>283628</v>
      </c>
      <c r="K268" s="25">
        <f>IF('tab1'!K268="","",'tab1'!K268)</f>
        <v>283628</v>
      </c>
      <c r="L268" s="25">
        <f>IF('tab1'!L268="","",'tab1'!L268)</f>
        <v>241083.8</v>
      </c>
      <c r="M268" s="26">
        <f>IF('tab1'!M268="","",'tab1'!M268)</f>
        <v>85</v>
      </c>
      <c r="N268" s="24" t="str">
        <f>IF('tab1'!N268="","",'tab1'!N268)</f>
        <v>01 Dotacja bezzwrotna</v>
      </c>
      <c r="O268" s="24" t="str">
        <f>IF('tab1'!O268="","",'tab1'!O268)</f>
        <v>Miejsca realizacji do uzupełnienia ręcznego z raportu uzupełniającego!</v>
      </c>
      <c r="P268" s="24" t="str">
        <f>IF('tab1'!P268="","",'tab1'!P268)</f>
        <v>01 Duże obszary miejskie (o ludności &gt;50 000 i dużej gęstości zaludnienia)</v>
      </c>
      <c r="Q268" s="27">
        <f>IF('tab1'!Q268="","",'tab1'!Q268)</f>
        <v>44075</v>
      </c>
      <c r="R268" s="27">
        <f>IF('tab1'!R268="","",'tab1'!R268)</f>
        <v>44347</v>
      </c>
      <c r="S268" s="24" t="str">
        <f>IF('tab1'!S268="","",'tab1'!S268)</f>
        <v>Nadzwyczajny</v>
      </c>
      <c r="T268" s="24" t="str">
        <f>IF('tab1'!T268="","",'tab1'!T268)</f>
        <v>15 Turystyka oraz działalność związana z zakwaterowaniem i usługami gastronomicznymi</v>
      </c>
      <c r="U268" s="24" t="str">
        <f>IF('tab1'!U268="","",'tab1'!U268)</f>
        <v>067 Rozwój działalności MŚP, wsparcie przedsiębiorczości i tworzenia przedsiębiorstw (w tym wsparcie dla przedsiębiorstw typu spin-off i spin-out)</v>
      </c>
      <c r="V268" s="24" t="str">
        <f>IF('tab1'!V268="","",'tab1'!V268)</f>
        <v>03 Wzmacnianie konkurencyjności małych i średnich przedsiębiorstw (MŚP)</v>
      </c>
      <c r="W268" s="24" t="str">
        <f>IF('tab1'!W268="","",'tab1'!W268)</f>
        <v>Projekt nie jest realizowany w ramach EFS</v>
      </c>
      <c r="X268" s="24" t="str">
        <f>IF('tab1'!X268="","",'tab1'!X268)</f>
        <v>Nie dotyczy</v>
      </c>
      <c r="Y268" s="33"/>
      <c r="Z268" s="34" t="str">
        <f>VLOOKUP(C268,przeliczenia!C:D,2,FALSE)</f>
        <v>Cały Kraj</v>
      </c>
    </row>
    <row r="269" spans="1:26" ht="90" x14ac:dyDescent="0.25">
      <c r="A269" s="24" t="str">
        <f>IF('tab1'!A269="","",'tab1'!A269)</f>
        <v>Wdrożenie nowej technologii produkcji elementów metalowych w przedsiębiorstwie Intercompact Sp. z o.o. celem wprowadzenia nowych produktów dedykowanych branży offshore</v>
      </c>
      <c r="B269" s="24"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24" t="str">
        <f>IF('tab1'!C269="","",'tab1'!C269)</f>
        <v>RPPM.02.02.01-22-0130/17</v>
      </c>
      <c r="D269" s="24" t="str">
        <f>IF('tab1'!D269="","",'tab1'!D269)</f>
        <v>INTERCOMPACT SPÓŁKA Z OGRANICZONĄ ODPOWIEDZIALNOŚCIĄ</v>
      </c>
      <c r="E269" s="24" t="str">
        <f>IF('tab1'!E269="","",'tab1'!E269)</f>
        <v>EFRR</v>
      </c>
      <c r="F269" s="24" t="str">
        <f>IF('tab1'!F269="","",'tab1'!F269)</f>
        <v>Regionalny Program Operacyjny Województwa Pomorskiego na lata 2014-2020</v>
      </c>
      <c r="G269" s="24" t="str">
        <f>IF('tab1'!G269="","",'tab1'!G269)</f>
        <v>2. Przedsiębiorstwa</v>
      </c>
      <c r="H269" s="24" t="str">
        <f>IF('tab1'!H269="","",'tab1'!H269)</f>
        <v>2.2. Inwestycje profilowane – wsparcie dotacyjne</v>
      </c>
      <c r="I269" s="24" t="str">
        <f>IF('tab1'!I269="","",'tab1'!I269)</f>
        <v>2.2.1. Inwestycje profilowane – wsparcie dotacyjne</v>
      </c>
      <c r="J269" s="25">
        <f>IF('tab1'!J269="","",'tab1'!J269)</f>
        <v>2586433.9</v>
      </c>
      <c r="K269" s="25">
        <f>IF('tab1'!K269="","",'tab1'!K269)</f>
        <v>2000000</v>
      </c>
      <c r="L269" s="25">
        <f>IF('tab1'!L269="","",'tab1'!L269)</f>
        <v>998000</v>
      </c>
      <c r="M269" s="26">
        <f>IF('tab1'!M269="","",'tab1'!M269)</f>
        <v>49.9</v>
      </c>
      <c r="N269" s="24" t="str">
        <f>IF('tab1'!N269="","",'tab1'!N269)</f>
        <v>01 Dotacja bezzwrotna</v>
      </c>
      <c r="O269" s="24" t="str">
        <f>IF('tab1'!O269="","",'tab1'!O269)</f>
        <v>Miejsca realizacji do uzupełnienia ręcznego z raportu uzupełniającego!</v>
      </c>
      <c r="P269" s="24" t="str">
        <f>IF('tab1'!P269="","",'tab1'!P269)</f>
        <v>03 Obszary wiejskie (o małej gęstości zaludnienia)</v>
      </c>
      <c r="Q269" s="27">
        <f>IF('tab1'!Q269="","",'tab1'!Q269)</f>
        <v>43101</v>
      </c>
      <c r="R269" s="27">
        <f>IF('tab1'!R269="","",'tab1'!R269)</f>
        <v>44926</v>
      </c>
      <c r="S269" s="24" t="str">
        <f>IF('tab1'!S269="","",'tab1'!S269)</f>
        <v>Konkursowy</v>
      </c>
      <c r="T269" s="24" t="str">
        <f>IF('tab1'!T269="","",'tab1'!T269)</f>
        <v>07 Pozostałe nieokreślone branże przemysłu wytwórczego</v>
      </c>
      <c r="U269" s="24" t="str">
        <f>IF('tab1'!U269="","",'tab1'!U269)</f>
        <v>067 Rozwój działalności MŚP, wsparcie przedsiębiorczości i tworzenia przedsiębiorstw (w tym wsparcie dla przedsiębiorstw typu spin-off i spin-out)</v>
      </c>
      <c r="V269" s="24" t="str">
        <f>IF('tab1'!V269="","",'tab1'!V269)</f>
        <v>03 Wzmacnianie konkurencyjności małych i średnich przedsiębiorstw (MŚP)</v>
      </c>
      <c r="W269" s="24" t="str">
        <f>IF('tab1'!W269="","",'tab1'!W269)</f>
        <v>Projekt nie jest realizowany w ramach EFS</v>
      </c>
      <c r="X269" s="24" t="str">
        <f>IF('tab1'!X269="","",'tab1'!X269)</f>
        <v>Nie dotyczy</v>
      </c>
      <c r="Y269" s="33"/>
      <c r="Z269" s="34" t="str">
        <f>VLOOKUP(C269,przeliczenia!C:D,2,FALSE)</f>
        <v>WOJ.: POMORSKIE, POW.: pucki, GM.: Puck - gmina wiejska</v>
      </c>
    </row>
    <row r="270" spans="1:26" ht="90" hidden="1" x14ac:dyDescent="0.25">
      <c r="A270" s="24"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24"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24" t="str">
        <f>IF('tab1'!C270="","",'tab1'!C270)</f>
        <v>RPPM.02.02.01-22-0130/20</v>
      </c>
      <c r="D270" s="24" t="str">
        <f>IF('tab1'!D270="","",'tab1'!D270)</f>
        <v>AKADEMIA CARVINGU MAŁGORZATA NARÓĆ</v>
      </c>
      <c r="E270" s="24" t="str">
        <f>IF('tab1'!E270="","",'tab1'!E270)</f>
        <v>EFRR</v>
      </c>
      <c r="F270" s="24" t="str">
        <f>IF('tab1'!F270="","",'tab1'!F270)</f>
        <v>Regionalny Program Operacyjny Województwa Pomorskiego na lata 2014-2020</v>
      </c>
      <c r="G270" s="24" t="str">
        <f>IF('tab1'!G270="","",'tab1'!G270)</f>
        <v>2. Przedsiębiorstwa</v>
      </c>
      <c r="H270" s="24" t="str">
        <f>IF('tab1'!H270="","",'tab1'!H270)</f>
        <v>2.2. Inwestycje profilowane – wsparcie dotacyjne</v>
      </c>
      <c r="I270" s="24" t="str">
        <f>IF('tab1'!I270="","",'tab1'!I270)</f>
        <v>2.2.1. Inwestycje profilowane – wsparcie dotacyjne</v>
      </c>
      <c r="J270" s="25">
        <f>IF('tab1'!J270="","",'tab1'!J270)</f>
        <v>133335.32999999999</v>
      </c>
      <c r="K270" s="25">
        <f>IF('tab1'!K270="","",'tab1'!K270)</f>
        <v>133335.32999999999</v>
      </c>
      <c r="L270" s="25">
        <f>IF('tab1'!L270="","",'tab1'!L270)</f>
        <v>116864.83</v>
      </c>
      <c r="M270" s="26">
        <f>IF('tab1'!M270="","",'tab1'!M270)</f>
        <v>87.647309981532999</v>
      </c>
      <c r="N270" s="24" t="str">
        <f>IF('tab1'!N270="","",'tab1'!N270)</f>
        <v>01 Dotacja bezzwrotna</v>
      </c>
      <c r="O270" s="24" t="str">
        <f>IF('tab1'!O270="","",'tab1'!O270)</f>
        <v>Miejsca realizacji do uzupełnienia ręcznego z raportu uzupełniającego!</v>
      </c>
      <c r="P270" s="24" t="str">
        <f>IF('tab1'!P270="","",'tab1'!P270)</f>
        <v>01 Duże obszary miejskie (o ludności &gt;50 000 i dużej gęstości zaludnienia)</v>
      </c>
      <c r="Q270" s="27">
        <f>IF('tab1'!Q270="","",'tab1'!Q270)</f>
        <v>44013</v>
      </c>
      <c r="R270" s="27">
        <f>IF('tab1'!R270="","",'tab1'!R270)</f>
        <v>44228</v>
      </c>
      <c r="S270" s="24" t="str">
        <f>IF('tab1'!S270="","",'tab1'!S270)</f>
        <v>Nadzwyczajny</v>
      </c>
      <c r="T270" s="24" t="str">
        <f>IF('tab1'!T270="","",'tab1'!T270)</f>
        <v>23 Sztuka, rozrywka, sektor kreatywny i rekreacja</v>
      </c>
      <c r="U270" s="24" t="str">
        <f>IF('tab1'!U270="","",'tab1'!U270)</f>
        <v>067 Rozwój działalności MŚP, wsparcie przedsiębiorczości i tworzenia przedsiębiorstw (w tym wsparcie dla przedsiębiorstw typu spin-off i spin-out)</v>
      </c>
      <c r="V270" s="24" t="str">
        <f>IF('tab1'!V270="","",'tab1'!V270)</f>
        <v>03 Wzmacnianie konkurencyjności małych i średnich przedsiębiorstw (MŚP)</v>
      </c>
      <c r="W270" s="24" t="str">
        <f>IF('tab1'!W270="","",'tab1'!W270)</f>
        <v>Projekt nie jest realizowany w ramach EFS</v>
      </c>
      <c r="X270" s="24" t="str">
        <f>IF('tab1'!X270="","",'tab1'!X270)</f>
        <v>Nie dotyczy</v>
      </c>
      <c r="Y270" s="33"/>
      <c r="Z270" s="34" t="str">
        <f>VLOOKUP(C270,przeliczenia!C:D,2,FALSE)</f>
        <v>WOJ.: POMORSKIE, POW.: Gdańsk, GM.: Gdańsk</v>
      </c>
    </row>
    <row r="271" spans="1:26" ht="90" x14ac:dyDescent="0.25">
      <c r="A271" s="24" t="str">
        <f>IF('tab1'!A271="","",'tab1'!A271)</f>
        <v>Wdrożenie nowych usług badań nieniszczących i analiz chemicznych w firmie DRACO w Gdańsku dla konstrukcji, pojazdów i jednostek pływających w sektorze offshore i portowo-logistycznym.</v>
      </c>
      <c r="B271" s="24"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24" t="str">
        <f>IF('tab1'!C271="","",'tab1'!C271)</f>
        <v>RPPM.02.02.01-22-0131/17</v>
      </c>
      <c r="D271" s="24" t="str">
        <f>IF('tab1'!D271="","",'tab1'!D271)</f>
        <v>PRZEDSIĘBIORSTWO SPECJALISTYCZNE DRACO LESIŃSKI SPÓŁKA JAWNA</v>
      </c>
      <c r="E271" s="24" t="str">
        <f>IF('tab1'!E271="","",'tab1'!E271)</f>
        <v>EFRR</v>
      </c>
      <c r="F271" s="24" t="str">
        <f>IF('tab1'!F271="","",'tab1'!F271)</f>
        <v>Regionalny Program Operacyjny Województwa Pomorskiego na lata 2014-2020</v>
      </c>
      <c r="G271" s="24" t="str">
        <f>IF('tab1'!G271="","",'tab1'!G271)</f>
        <v>2. Przedsiębiorstwa</v>
      </c>
      <c r="H271" s="24" t="str">
        <f>IF('tab1'!H271="","",'tab1'!H271)</f>
        <v>2.2. Inwestycje profilowane – wsparcie dotacyjne</v>
      </c>
      <c r="I271" s="24" t="str">
        <f>IF('tab1'!I271="","",'tab1'!I271)</f>
        <v>2.2.1. Inwestycje profilowane – wsparcie dotacyjne</v>
      </c>
      <c r="J271" s="25">
        <f>IF('tab1'!J271="","",'tab1'!J271)</f>
        <v>1249926</v>
      </c>
      <c r="K271" s="25">
        <f>IF('tab1'!K271="","",'tab1'!K271)</f>
        <v>1016200</v>
      </c>
      <c r="L271" s="25">
        <f>IF('tab1'!L271="","",'tab1'!L271)</f>
        <v>507083.8</v>
      </c>
      <c r="M271" s="26">
        <f>IF('tab1'!M271="","",'tab1'!M271)</f>
        <v>49.9</v>
      </c>
      <c r="N271" s="24" t="str">
        <f>IF('tab1'!N271="","",'tab1'!N271)</f>
        <v>01 Dotacja bezzwrotna</v>
      </c>
      <c r="O271" s="24" t="str">
        <f>IF('tab1'!O271="","",'tab1'!O271)</f>
        <v>Miejsca realizacji do uzupełnienia ręcznego z raportu uzupełniającego!</v>
      </c>
      <c r="P271" s="24" t="str">
        <f>IF('tab1'!P271="","",'tab1'!P271)</f>
        <v>02 Małe obszary miejskie (o ludności &gt;5 000 i średniej gęstości zaludnienia)</v>
      </c>
      <c r="Q271" s="27">
        <f>IF('tab1'!Q271="","",'tab1'!Q271)</f>
        <v>43102</v>
      </c>
      <c r="R271" s="27">
        <f>IF('tab1'!R271="","",'tab1'!R271)</f>
        <v>43496</v>
      </c>
      <c r="S271" s="24" t="str">
        <f>IF('tab1'!S271="","",'tab1'!S271)</f>
        <v>Konkursowy</v>
      </c>
      <c r="T271" s="24" t="str">
        <f>IF('tab1'!T271="","",'tab1'!T271)</f>
        <v>24 Inne niewyszczególnione usługi</v>
      </c>
      <c r="U271" s="24" t="str">
        <f>IF('tab1'!U271="","",'tab1'!U271)</f>
        <v>069 Wsparcie ekologicznych procesów produkcyjnych oraz efektywnego wykorzystywania zasobów w MŚP</v>
      </c>
      <c r="V271" s="24" t="str">
        <f>IF('tab1'!V271="","",'tab1'!V271)</f>
        <v>03 Wzmacnianie konkurencyjności małych i średnich przedsiębiorstw (MŚP)</v>
      </c>
      <c r="W271" s="24" t="str">
        <f>IF('tab1'!W271="","",'tab1'!W271)</f>
        <v>Projekt nie jest realizowany w ramach EFS</v>
      </c>
      <c r="X271" s="24" t="str">
        <f>IF('tab1'!X271="","",'tab1'!X271)</f>
        <v>Nie dotyczy</v>
      </c>
      <c r="Y271" s="33"/>
      <c r="Z271" s="34" t="str">
        <f>VLOOKUP(C271,przeliczenia!C:D,2,FALSE)</f>
        <v>WOJ.: POMORSKIE, POW.: Gdańsk, GM.: Gdańsk</v>
      </c>
    </row>
    <row r="272" spans="1:26" ht="90" hidden="1" x14ac:dyDescent="0.25">
      <c r="A272" s="24" t="str">
        <f>IF('tab1'!A272="","",'tab1'!A272)</f>
        <v>Niwelowanie skutków epidemii COVID-19 w Przedsiębiorstwie Handlowym Halama Magdalena poprzez wykonanie zabudowy i zadaszenia tarasu, jego wyposażenie oraz budowę placu zabaw.</v>
      </c>
      <c r="B272" s="24"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24" t="str">
        <f>IF('tab1'!C272="","",'tab1'!C272)</f>
        <v>RPPM.02.02.01-22-0131/20</v>
      </c>
      <c r="D272" s="24" t="str">
        <f>IF('tab1'!D272="","",'tab1'!D272)</f>
        <v>PRZEDSIĘBIORSTWO HANDLOWE HALAMA MAGDALENA</v>
      </c>
      <c r="E272" s="24" t="str">
        <f>IF('tab1'!E272="","",'tab1'!E272)</f>
        <v>EFRR</v>
      </c>
      <c r="F272" s="24" t="str">
        <f>IF('tab1'!F272="","",'tab1'!F272)</f>
        <v>Regionalny Program Operacyjny Województwa Pomorskiego na lata 2014-2020</v>
      </c>
      <c r="G272" s="24" t="str">
        <f>IF('tab1'!G272="","",'tab1'!G272)</f>
        <v>2. Przedsiębiorstwa</v>
      </c>
      <c r="H272" s="24" t="str">
        <f>IF('tab1'!H272="","",'tab1'!H272)</f>
        <v>2.2. Inwestycje profilowane – wsparcie dotacyjne</v>
      </c>
      <c r="I272" s="24" t="str">
        <f>IF('tab1'!I272="","",'tab1'!I272)</f>
        <v>2.2.1. Inwestycje profilowane – wsparcie dotacyjne</v>
      </c>
      <c r="J272" s="25">
        <f>IF('tab1'!J272="","",'tab1'!J272)</f>
        <v>274184.76</v>
      </c>
      <c r="K272" s="25">
        <f>IF('tab1'!K272="","",'tab1'!K272)</f>
        <v>274184.76</v>
      </c>
      <c r="L272" s="25">
        <f>IF('tab1'!L272="","",'tab1'!L272)</f>
        <v>239171.7</v>
      </c>
      <c r="M272" s="26">
        <f>IF('tab1'!M272="","",'tab1'!M272)</f>
        <v>87.230121761690896</v>
      </c>
      <c r="N272" s="24" t="str">
        <f>IF('tab1'!N272="","",'tab1'!N272)</f>
        <v>01 Dotacja bezzwrotna</v>
      </c>
      <c r="O272" s="24" t="str">
        <f>IF('tab1'!O272="","",'tab1'!O272)</f>
        <v>Miejsca realizacji do uzupełnienia ręcznego z raportu uzupełniającego!</v>
      </c>
      <c r="P272" s="24" t="str">
        <f>IF('tab1'!P272="","",'tab1'!P272)</f>
        <v>03 Obszary wiejskie (o małej gęstości zaludnienia)</v>
      </c>
      <c r="Q272" s="27">
        <f>IF('tab1'!Q272="","",'tab1'!Q272)</f>
        <v>44013</v>
      </c>
      <c r="R272" s="27">
        <f>IF('tab1'!R272="","",'tab1'!R272)</f>
        <v>45107</v>
      </c>
      <c r="S272" s="24" t="str">
        <f>IF('tab1'!S272="","",'tab1'!S272)</f>
        <v>Nadzwyczajny</v>
      </c>
      <c r="T272" s="24" t="str">
        <f>IF('tab1'!T272="","",'tab1'!T272)</f>
        <v>15 Turystyka oraz działalność związana z zakwaterowaniem i usługami gastronomicznymi</v>
      </c>
      <c r="U272" s="24" t="str">
        <f>IF('tab1'!U272="","",'tab1'!U272)</f>
        <v>067 Rozwój działalności MŚP, wsparcie przedsiębiorczości i tworzenia przedsiębiorstw (w tym wsparcie dla przedsiębiorstw typu spin-off i spin-out)</v>
      </c>
      <c r="V272" s="24" t="str">
        <f>IF('tab1'!V272="","",'tab1'!V272)</f>
        <v>03 Wzmacnianie konkurencyjności małych i średnich przedsiębiorstw (MŚP)</v>
      </c>
      <c r="W272" s="24" t="str">
        <f>IF('tab1'!W272="","",'tab1'!W272)</f>
        <v>Projekt nie jest realizowany w ramach EFS</v>
      </c>
      <c r="X272" s="24" t="str">
        <f>IF('tab1'!X272="","",'tab1'!X272)</f>
        <v>Nie dotyczy</v>
      </c>
      <c r="Y272" s="33"/>
      <c r="Z272" s="34" t="str">
        <f>VLOOKUP(C272,przeliczenia!C:D,2,FALSE)</f>
        <v>WOJ.: POMORSKIE, POW.: nowodworski, GM.: Krynica Morska</v>
      </c>
    </row>
    <row r="273" spans="1:26" ht="90" hidden="1" x14ac:dyDescent="0.25">
      <c r="A273" s="24" t="str">
        <f>IF('tab1'!A273="","",'tab1'!A273)</f>
        <v>Wykonanie ogrodu zimowego na potrzeby funkcjonowania restauracji Karczma Viking.</v>
      </c>
      <c r="B273" s="24"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24" t="str">
        <f>IF('tab1'!C273="","",'tab1'!C273)</f>
        <v>RPPM.02.02.01-22-0132/20</v>
      </c>
      <c r="D273" s="24" t="str">
        <f>IF('tab1'!D273="","",'tab1'!D273)</f>
        <v>FIRMA HANDLOWO-USŁUGOWA ROBERT PIEKARSKI, KARCZMA VIKING</v>
      </c>
      <c r="E273" s="24" t="str">
        <f>IF('tab1'!E273="","",'tab1'!E273)</f>
        <v>EFRR</v>
      </c>
      <c r="F273" s="24" t="str">
        <f>IF('tab1'!F273="","",'tab1'!F273)</f>
        <v>Regionalny Program Operacyjny Województwa Pomorskiego na lata 2014-2020</v>
      </c>
      <c r="G273" s="24" t="str">
        <f>IF('tab1'!G273="","",'tab1'!G273)</f>
        <v>2. Przedsiębiorstwa</v>
      </c>
      <c r="H273" s="24" t="str">
        <f>IF('tab1'!H273="","",'tab1'!H273)</f>
        <v>2.2. Inwestycje profilowane – wsparcie dotacyjne</v>
      </c>
      <c r="I273" s="24" t="str">
        <f>IF('tab1'!I273="","",'tab1'!I273)</f>
        <v>2.2.1. Inwestycje profilowane – wsparcie dotacyjne</v>
      </c>
      <c r="J273" s="25">
        <f>IF('tab1'!J273="","",'tab1'!J273)</f>
        <v>333857.84999999998</v>
      </c>
      <c r="K273" s="25">
        <f>IF('tab1'!K273="","",'tab1'!K273)</f>
        <v>333857.84999999998</v>
      </c>
      <c r="L273" s="25">
        <f>IF('tab1'!L273="","",'tab1'!L273)</f>
        <v>250000</v>
      </c>
      <c r="M273" s="26">
        <f>IF('tab1'!M273="","",'tab1'!M273)</f>
        <v>74.882169162714007</v>
      </c>
      <c r="N273" s="24" t="str">
        <f>IF('tab1'!N273="","",'tab1'!N273)</f>
        <v>01 Dotacja bezzwrotna</v>
      </c>
      <c r="O273" s="24" t="str">
        <f>IF('tab1'!O273="","",'tab1'!O273)</f>
        <v>Miejsca realizacji do uzupełnienia ręcznego z raportu uzupełniającego!</v>
      </c>
      <c r="P273" s="24" t="str">
        <f>IF('tab1'!P273="","",'tab1'!P273)</f>
        <v>03 Obszary wiejskie (o małej gęstości zaludnienia)</v>
      </c>
      <c r="Q273" s="27">
        <f>IF('tab1'!Q273="","",'tab1'!Q273)</f>
        <v>44013</v>
      </c>
      <c r="R273" s="27">
        <f>IF('tab1'!R273="","",'tab1'!R273)</f>
        <v>44561</v>
      </c>
      <c r="S273" s="24" t="str">
        <f>IF('tab1'!S273="","",'tab1'!S273)</f>
        <v>Nadzwyczajny</v>
      </c>
      <c r="T273" s="24" t="str">
        <f>IF('tab1'!T273="","",'tab1'!T273)</f>
        <v>15 Turystyka oraz działalność związana z zakwaterowaniem i usługami gastronomicznymi</v>
      </c>
      <c r="U273" s="24" t="str">
        <f>IF('tab1'!U273="","",'tab1'!U273)</f>
        <v>067 Rozwój działalności MŚP, wsparcie przedsiębiorczości i tworzenia przedsiębiorstw (w tym wsparcie dla przedsiębiorstw typu spin-off i spin-out)</v>
      </c>
      <c r="V273" s="24" t="str">
        <f>IF('tab1'!V273="","",'tab1'!V273)</f>
        <v>03 Wzmacnianie konkurencyjności małych i średnich przedsiębiorstw (MŚP)</v>
      </c>
      <c r="W273" s="24" t="str">
        <f>IF('tab1'!W273="","",'tab1'!W273)</f>
        <v>Projekt nie jest realizowany w ramach EFS</v>
      </c>
      <c r="X273" s="24" t="str">
        <f>IF('tab1'!X273="","",'tab1'!X273)</f>
        <v>Nie dotyczy</v>
      </c>
      <c r="Y273" s="33"/>
      <c r="Z273" s="34" t="str">
        <f>VLOOKUP(C273,przeliczenia!C:D,2,FALSE)</f>
        <v>WOJ.: POMORSKIE, POW.: kościerski, GM.: Stara Kiszewa</v>
      </c>
    </row>
    <row r="274" spans="1:26" ht="90" x14ac:dyDescent="0.25">
      <c r="A274" s="24" t="str">
        <f>IF('tab1'!A274="","",'tab1'!A274)</f>
        <v>Rozbudowa oraz unowocześnienie centrum szkolenia podyplomowego lekarzy dentystów i pozostałego personelu z branży stomatologicznej</v>
      </c>
      <c r="B274" s="24"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24" t="str">
        <f>IF('tab1'!C274="","",'tab1'!C274)</f>
        <v>RPPM.02.02.01-22-0134/16</v>
      </c>
      <c r="D274" s="24" t="str">
        <f>IF('tab1'!D274="","",'tab1'!D274)</f>
        <v>USŁUGI PROTETYCZNE ANDRYSKOWSKI JERZY</v>
      </c>
      <c r="E274" s="24" t="str">
        <f>IF('tab1'!E274="","",'tab1'!E274)</f>
        <v>EFRR</v>
      </c>
      <c r="F274" s="24" t="str">
        <f>IF('tab1'!F274="","",'tab1'!F274)</f>
        <v>Regionalny Program Operacyjny Województwa Pomorskiego na lata 2014-2020</v>
      </c>
      <c r="G274" s="24" t="str">
        <f>IF('tab1'!G274="","",'tab1'!G274)</f>
        <v>2. Przedsiębiorstwa</v>
      </c>
      <c r="H274" s="24" t="str">
        <f>IF('tab1'!H274="","",'tab1'!H274)</f>
        <v>2.2. Inwestycje profilowane – wsparcie dotacyjne</v>
      </c>
      <c r="I274" s="24" t="str">
        <f>IF('tab1'!I274="","",'tab1'!I274)</f>
        <v>2.2.1. Inwestycje profilowane – wsparcie dotacyjne</v>
      </c>
      <c r="J274" s="25">
        <f>IF('tab1'!J274="","",'tab1'!J274)</f>
        <v>800000</v>
      </c>
      <c r="K274" s="25">
        <f>IF('tab1'!K274="","",'tab1'!K274)</f>
        <v>800000</v>
      </c>
      <c r="L274" s="25">
        <f>IF('tab1'!L274="","",'tab1'!L274)</f>
        <v>384000</v>
      </c>
      <c r="M274" s="26">
        <f>IF('tab1'!M274="","",'tab1'!M274)</f>
        <v>48</v>
      </c>
      <c r="N274" s="24" t="str">
        <f>IF('tab1'!N274="","",'tab1'!N274)</f>
        <v>01 Dotacja bezzwrotna</v>
      </c>
      <c r="O274" s="24" t="str">
        <f>IF('tab1'!O274="","",'tab1'!O274)</f>
        <v>Miejsca realizacji do uzupełnienia ręcznego z raportu uzupełniającego!</v>
      </c>
      <c r="P274" s="24" t="str">
        <f>IF('tab1'!P274="","",'tab1'!P274)</f>
        <v>01 Duże obszary miejskie (o ludności &gt;50 000 i dużej gęstości zaludnienia)</v>
      </c>
      <c r="Q274" s="27">
        <f>IF('tab1'!Q274="","",'tab1'!Q274)</f>
        <v>43009</v>
      </c>
      <c r="R274" s="27">
        <f>IF('tab1'!R274="","",'tab1'!R274)</f>
        <v>44742</v>
      </c>
      <c r="S274" s="24" t="str">
        <f>IF('tab1'!S274="","",'tab1'!S274)</f>
        <v>Konkursowy</v>
      </c>
      <c r="T274" s="24" t="str">
        <f>IF('tab1'!T274="","",'tab1'!T274)</f>
        <v>20 Opieka zdrowotna</v>
      </c>
      <c r="U274" s="24" t="str">
        <f>IF('tab1'!U274="","",'tab1'!U274)</f>
        <v>067 Rozwój działalności MŚP, wsparcie przedsiębiorczości i tworzenia przedsiębiorstw (w tym wsparcie dla przedsiębiorstw typu spin-off i spin-out)</v>
      </c>
      <c r="V274" s="24" t="str">
        <f>IF('tab1'!V274="","",'tab1'!V274)</f>
        <v>03 Wzmacnianie konkurencyjności małych i średnich przedsiębiorstw (MŚP)</v>
      </c>
      <c r="W274" s="24" t="str">
        <f>IF('tab1'!W274="","",'tab1'!W274)</f>
        <v>Projekt nie jest realizowany w ramach EFS</v>
      </c>
      <c r="X274" s="24" t="str">
        <f>IF('tab1'!X274="","",'tab1'!X274)</f>
        <v>Nie dotyczy</v>
      </c>
      <c r="Y274" s="33"/>
      <c r="Z274" s="34" t="str">
        <f>VLOOKUP(C274,przeliczenia!C:D,2,FALSE)</f>
        <v>WOJ.: POMORSKIE, POW.: Gdańsk, GM.: Gdańsk</v>
      </c>
    </row>
    <row r="275" spans="1:26" ht="67.5" x14ac:dyDescent="0.25">
      <c r="A275" s="24" t="str">
        <f>IF('tab1'!A275="","",'tab1'!A275)</f>
        <v>Wzrost konkurencyjności przedsiębiorstwa zlokalizowanego w Gdyni poprzez zakup urządzeń umożliwiających optymalizację procesów produkcyjnych.</v>
      </c>
      <c r="B275" s="24"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24" t="str">
        <f>IF('tab1'!C275="","",'tab1'!C275)</f>
        <v>RPPM.02.02.01-22-0135/17</v>
      </c>
      <c r="D275" s="24" t="str">
        <f>IF('tab1'!D275="","",'tab1'!D275)</f>
        <v>JÓZEF GĄBKA PRZEDSIĘBIORSTWO WIELOBRANŻOWE - GAMEX -</v>
      </c>
      <c r="E275" s="24" t="str">
        <f>IF('tab1'!E275="","",'tab1'!E275)</f>
        <v>EFRR</v>
      </c>
      <c r="F275" s="24" t="str">
        <f>IF('tab1'!F275="","",'tab1'!F275)</f>
        <v>Regionalny Program Operacyjny Województwa Pomorskiego na lata 2014-2020</v>
      </c>
      <c r="G275" s="24" t="str">
        <f>IF('tab1'!G275="","",'tab1'!G275)</f>
        <v>2. Przedsiębiorstwa</v>
      </c>
      <c r="H275" s="24" t="str">
        <f>IF('tab1'!H275="","",'tab1'!H275)</f>
        <v>2.2. Inwestycje profilowane – wsparcie dotacyjne</v>
      </c>
      <c r="I275" s="24" t="str">
        <f>IF('tab1'!I275="","",'tab1'!I275)</f>
        <v>2.2.1. Inwestycje profilowane – wsparcie dotacyjne</v>
      </c>
      <c r="J275" s="25">
        <f>IF('tab1'!J275="","",'tab1'!J275)</f>
        <v>2238195.11</v>
      </c>
      <c r="K275" s="25">
        <f>IF('tab1'!K275="","",'tab1'!K275)</f>
        <v>1992701.89</v>
      </c>
      <c r="L275" s="25">
        <f>IF('tab1'!L275="","",'tab1'!L275)</f>
        <v>994358.24</v>
      </c>
      <c r="M275" s="26">
        <f>IF('tab1'!M275="","",'tab1'!M275)</f>
        <v>49.899999843930502</v>
      </c>
      <c r="N275" s="24" t="str">
        <f>IF('tab1'!N275="","",'tab1'!N275)</f>
        <v>01 Dotacja bezzwrotna</v>
      </c>
      <c r="O275" s="24" t="str">
        <f>IF('tab1'!O275="","",'tab1'!O275)</f>
        <v>Miejsca realizacji do uzupełnienia ręcznego z raportu uzupełniającego!</v>
      </c>
      <c r="P275" s="24" t="str">
        <f>IF('tab1'!P275="","",'tab1'!P275)</f>
        <v>01 Duże obszary miejskie (o ludności &gt;50 000 i dużej gęstości zaludnienia)</v>
      </c>
      <c r="Q275" s="27">
        <f>IF('tab1'!Q275="","",'tab1'!Q275)</f>
        <v>42828</v>
      </c>
      <c r="R275" s="27">
        <f>IF('tab1'!R275="","",'tab1'!R275)</f>
        <v>43830</v>
      </c>
      <c r="S275" s="24" t="str">
        <f>IF('tab1'!S275="","",'tab1'!S275)</f>
        <v>Konkursowy</v>
      </c>
      <c r="T275" s="24" t="str">
        <f>IF('tab1'!T275="","",'tab1'!T275)</f>
        <v>07 Pozostałe nieokreślone branże przemysłu wytwórczego</v>
      </c>
      <c r="U275" s="24" t="str">
        <f>IF('tab1'!U275="","",'tab1'!U275)</f>
        <v>069 Wsparcie ekologicznych procesów produkcyjnych oraz efektywnego wykorzystywania zasobów w MŚP</v>
      </c>
      <c r="V275" s="24" t="str">
        <f>IF('tab1'!V275="","",'tab1'!V275)</f>
        <v>03 Wzmacnianie konkurencyjności małych i średnich przedsiębiorstw (MŚP)</v>
      </c>
      <c r="W275" s="24" t="str">
        <f>IF('tab1'!W275="","",'tab1'!W275)</f>
        <v>Projekt nie jest realizowany w ramach EFS</v>
      </c>
      <c r="X275" s="24" t="str">
        <f>IF('tab1'!X275="","",'tab1'!X275)</f>
        <v>Nie dotyczy</v>
      </c>
      <c r="Y275" s="33"/>
      <c r="Z275" s="34" t="str">
        <f>VLOOKUP(C275,przeliczenia!C:D,2,FALSE)</f>
        <v>WOJ.: POMORSKIE, POW.: Gdynia, GM.: Gdynia</v>
      </c>
    </row>
    <row r="276" spans="1:26" ht="78.75" hidden="1" x14ac:dyDescent="0.25">
      <c r="A276" s="24" t="str">
        <f>IF('tab1'!A276="","",'tab1'!A276)</f>
        <v>Rozwój ,modernizacja oraz zwiększenie środków bezpieczeństwa firmy- Restauracja KRYWAŃ Ługi 9</v>
      </c>
      <c r="B276" s="24"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24" t="str">
        <f>IF('tab1'!C276="","",'tab1'!C276)</f>
        <v>RPPM.02.02.01-22-0135/20</v>
      </c>
      <c r="D276" s="24" t="str">
        <f>IF('tab1'!D276="","",'tab1'!D276)</f>
        <v>ITAL-POL SP.Z O.O..</v>
      </c>
      <c r="E276" s="24" t="str">
        <f>IF('tab1'!E276="","",'tab1'!E276)</f>
        <v>EFRR</v>
      </c>
      <c r="F276" s="24" t="str">
        <f>IF('tab1'!F276="","",'tab1'!F276)</f>
        <v>Regionalny Program Operacyjny Województwa Pomorskiego na lata 2014-2020</v>
      </c>
      <c r="G276" s="24" t="str">
        <f>IF('tab1'!G276="","",'tab1'!G276)</f>
        <v>2. Przedsiębiorstwa</v>
      </c>
      <c r="H276" s="24" t="str">
        <f>IF('tab1'!H276="","",'tab1'!H276)</f>
        <v>2.2. Inwestycje profilowane – wsparcie dotacyjne</v>
      </c>
      <c r="I276" s="24" t="str">
        <f>IF('tab1'!I276="","",'tab1'!I276)</f>
        <v>2.2.1. Inwestycje profilowane – wsparcie dotacyjne</v>
      </c>
      <c r="J276" s="25">
        <f>IF('tab1'!J276="","",'tab1'!J276)</f>
        <v>250066</v>
      </c>
      <c r="K276" s="25">
        <f>IF('tab1'!K276="","",'tab1'!K276)</f>
        <v>250000</v>
      </c>
      <c r="L276" s="25">
        <f>IF('tab1'!L276="","",'tab1'!L276)</f>
        <v>212500</v>
      </c>
      <c r="M276" s="26">
        <f>IF('tab1'!M276="","",'tab1'!M276)</f>
        <v>85</v>
      </c>
      <c r="N276" s="24" t="str">
        <f>IF('tab1'!N276="","",'tab1'!N276)</f>
        <v>01 Dotacja bezzwrotna</v>
      </c>
      <c r="O276" s="24" t="str">
        <f>IF('tab1'!O276="","",'tab1'!O276)</f>
        <v>Miejsca realizacji do uzupełnienia ręcznego z raportu uzupełniającego!</v>
      </c>
      <c r="P276" s="24" t="str">
        <f>IF('tab1'!P276="","",'tab1'!P276)</f>
        <v>03 Obszary wiejskie (o małej gęstości zaludnienia)</v>
      </c>
      <c r="Q276" s="27">
        <f>IF('tab1'!Q276="","",'tab1'!Q276)</f>
        <v>44013</v>
      </c>
      <c r="R276" s="27">
        <f>IF('tab1'!R276="","",'tab1'!R276)</f>
        <v>45291</v>
      </c>
      <c r="S276" s="24" t="str">
        <f>IF('tab1'!S276="","",'tab1'!S276)</f>
        <v>Nadzwyczajny</v>
      </c>
      <c r="T276" s="24" t="str">
        <f>IF('tab1'!T276="","",'tab1'!T276)</f>
        <v>15 Turystyka oraz działalność związana z zakwaterowaniem i usługami gastronomicznymi</v>
      </c>
      <c r="U276" s="24" t="str">
        <f>IF('tab1'!U276="","",'tab1'!U276)</f>
        <v>067 Rozwój działalności MŚP, wsparcie przedsiębiorczości i tworzenia przedsiębiorstw (w tym wsparcie dla przedsiębiorstw typu spin-off i spin-out)</v>
      </c>
      <c r="V276" s="24" t="str">
        <f>IF('tab1'!V276="","",'tab1'!V276)</f>
        <v>03 Wzmacnianie konkurencyjności małych i średnich przedsiębiorstw (MŚP)</v>
      </c>
      <c r="W276" s="24" t="str">
        <f>IF('tab1'!W276="","",'tab1'!W276)</f>
        <v>Projekt nie jest realizowany w ramach EFS</v>
      </c>
      <c r="X276" s="24" t="str">
        <f>IF('tab1'!X276="","",'tab1'!X276)</f>
        <v>Nie dotyczy</v>
      </c>
      <c r="Y276" s="33"/>
      <c r="Z276" s="34" t="str">
        <f>VLOOKUP(C276,przeliczenia!C:D,2,FALSE)</f>
        <v>WOJ.: POMORSKIE, POW.: lęborski, GM.: Lębork</v>
      </c>
    </row>
    <row r="277" spans="1:26" ht="67.5" x14ac:dyDescent="0.25">
      <c r="A277" s="24" t="str">
        <f>IF('tab1'!A277="","",'tab1'!A277)</f>
        <v>Budowa Ośrodka Rehabilitacji Geriatrycznej w Załakowie</v>
      </c>
      <c r="B277" s="24"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24" t="str">
        <f>IF('tab1'!C277="","",'tab1'!C277)</f>
        <v>RPPM.02.02.01-22-0136/17</v>
      </c>
      <c r="D277" s="24" t="str">
        <f>IF('tab1'!D277="","",'tab1'!D277)</f>
        <v>USŁUGI OGÓLNOBUDOWLANE KELLER KELLER WITOLD</v>
      </c>
      <c r="E277" s="24" t="str">
        <f>IF('tab1'!E277="","",'tab1'!E277)</f>
        <v>EFRR</v>
      </c>
      <c r="F277" s="24" t="str">
        <f>IF('tab1'!F277="","",'tab1'!F277)</f>
        <v>Regionalny Program Operacyjny Województwa Pomorskiego na lata 2014-2020</v>
      </c>
      <c r="G277" s="24" t="str">
        <f>IF('tab1'!G277="","",'tab1'!G277)</f>
        <v>2. Przedsiębiorstwa</v>
      </c>
      <c r="H277" s="24" t="str">
        <f>IF('tab1'!H277="","",'tab1'!H277)</f>
        <v>2.2. Inwestycje profilowane – wsparcie dotacyjne</v>
      </c>
      <c r="I277" s="24" t="str">
        <f>IF('tab1'!I277="","",'tab1'!I277)</f>
        <v>2.2.1. Inwestycje profilowane – wsparcie dotacyjne</v>
      </c>
      <c r="J277" s="25">
        <f>IF('tab1'!J277="","",'tab1'!J277)</f>
        <v>1890000</v>
      </c>
      <c r="K277" s="25">
        <f>IF('tab1'!K277="","",'tab1'!K277)</f>
        <v>1890000</v>
      </c>
      <c r="L277" s="25">
        <f>IF('tab1'!L277="","",'tab1'!L277)</f>
        <v>943110</v>
      </c>
      <c r="M277" s="26">
        <f>IF('tab1'!M277="","",'tab1'!M277)</f>
        <v>49.9</v>
      </c>
      <c r="N277" s="24" t="str">
        <f>IF('tab1'!N277="","",'tab1'!N277)</f>
        <v>01 Dotacja bezzwrotna</v>
      </c>
      <c r="O277" s="24" t="str">
        <f>IF('tab1'!O277="","",'tab1'!O277)</f>
        <v>Miejsca realizacji do uzupełnienia ręcznego z raportu uzupełniającego!</v>
      </c>
      <c r="P277" s="24" t="str">
        <f>IF('tab1'!P277="","",'tab1'!P277)</f>
        <v>03 Obszary wiejskie (o małej gęstości zaludnienia)</v>
      </c>
      <c r="Q277" s="27">
        <f>IF('tab1'!Q277="","",'tab1'!Q277)</f>
        <v>42826</v>
      </c>
      <c r="R277" s="27">
        <f>IF('tab1'!R277="","",'tab1'!R277)</f>
        <v>44196</v>
      </c>
      <c r="S277" s="24" t="str">
        <f>IF('tab1'!S277="","",'tab1'!S277)</f>
        <v>Konkursowy</v>
      </c>
      <c r="T277" s="24" t="str">
        <f>IF('tab1'!T277="","",'tab1'!T277)</f>
        <v>20 Opieka zdrowotna</v>
      </c>
      <c r="U277" s="24" t="str">
        <f>IF('tab1'!U277="","",'tab1'!U277)</f>
        <v>067 Rozwój działalności MŚP, wsparcie przedsiębiorczości i tworzenia przedsiębiorstw (w tym wsparcie dla przedsiębiorstw typu spin-off i spin-out)</v>
      </c>
      <c r="V277" s="24" t="str">
        <f>IF('tab1'!V277="","",'tab1'!V277)</f>
        <v>03 Wzmacnianie konkurencyjności małych i średnich przedsiębiorstw (MŚP)</v>
      </c>
      <c r="W277" s="24" t="str">
        <f>IF('tab1'!W277="","",'tab1'!W277)</f>
        <v>Projekt nie jest realizowany w ramach EFS</v>
      </c>
      <c r="X277" s="24" t="str">
        <f>IF('tab1'!X277="","",'tab1'!X277)</f>
        <v>Nie dotyczy</v>
      </c>
      <c r="Y277" s="33"/>
      <c r="Z277" s="34" t="str">
        <f>VLOOKUP(C277,przeliczenia!C:D,2,FALSE)</f>
        <v>WOJ.: POMORSKIE, POW.: kartuski, GM.: Sierakowice</v>
      </c>
    </row>
    <row r="278" spans="1:26" ht="78.75" hidden="1" x14ac:dyDescent="0.25">
      <c r="A278" s="24" t="str">
        <f>IF('tab1'!A278="","",'tab1'!A278)</f>
        <v>Przeciwdziałanie negatywnym skutkom COVID-19 poprzez modernizację lokalu gastronomicznego w Gdańsku.</v>
      </c>
      <c r="B278" s="24"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24" t="str">
        <f>IF('tab1'!C278="","",'tab1'!C278)</f>
        <v>RPPM.02.02.01-22-0137/20</v>
      </c>
      <c r="D278" s="24" t="str">
        <f>IF('tab1'!D278="","",'tab1'!D278)</f>
        <v>MAXX PIZZA GRZEGORZ DRZEWUCKI</v>
      </c>
      <c r="E278" s="24" t="str">
        <f>IF('tab1'!E278="","",'tab1'!E278)</f>
        <v>EFRR</v>
      </c>
      <c r="F278" s="24" t="str">
        <f>IF('tab1'!F278="","",'tab1'!F278)</f>
        <v>Regionalny Program Operacyjny Województwa Pomorskiego na lata 2014-2020</v>
      </c>
      <c r="G278" s="24" t="str">
        <f>IF('tab1'!G278="","",'tab1'!G278)</f>
        <v>2. Przedsiębiorstwa</v>
      </c>
      <c r="H278" s="24" t="str">
        <f>IF('tab1'!H278="","",'tab1'!H278)</f>
        <v>2.2. Inwestycje profilowane – wsparcie dotacyjne</v>
      </c>
      <c r="I278" s="24" t="str">
        <f>IF('tab1'!I278="","",'tab1'!I278)</f>
        <v>2.2.1. Inwestycje profilowane – wsparcie dotacyjne</v>
      </c>
      <c r="J278" s="25">
        <f>IF('tab1'!J278="","",'tab1'!J278)</f>
        <v>182317.3</v>
      </c>
      <c r="K278" s="25">
        <f>IF('tab1'!K278="","",'tab1'!K278)</f>
        <v>182317.3</v>
      </c>
      <c r="L278" s="25">
        <f>IF('tab1'!L278="","",'tab1'!L278)</f>
        <v>161702.78</v>
      </c>
      <c r="M278" s="26">
        <f>IF('tab1'!M278="","",'tab1'!M278)</f>
        <v>88.693053264829999</v>
      </c>
      <c r="N278" s="24" t="str">
        <f>IF('tab1'!N278="","",'tab1'!N278)</f>
        <v>01 Dotacja bezzwrotna</v>
      </c>
      <c r="O278" s="24" t="str">
        <f>IF('tab1'!O278="","",'tab1'!O278)</f>
        <v>Miejsca realizacji do uzupełnienia ręcznego z raportu uzupełniającego!</v>
      </c>
      <c r="P278" s="24" t="str">
        <f>IF('tab1'!P278="","",'tab1'!P278)</f>
        <v>01 Duże obszary miejskie (o ludności &gt;50 000 i dużej gęstości zaludnienia)</v>
      </c>
      <c r="Q278" s="27">
        <f>IF('tab1'!Q278="","",'tab1'!Q278)</f>
        <v>43923</v>
      </c>
      <c r="R278" s="27">
        <f>IF('tab1'!R278="","",'tab1'!R278)</f>
        <v>44255</v>
      </c>
      <c r="S278" s="24" t="str">
        <f>IF('tab1'!S278="","",'tab1'!S278)</f>
        <v>Nadzwyczajny</v>
      </c>
      <c r="T278" s="24" t="str">
        <f>IF('tab1'!T278="","",'tab1'!T278)</f>
        <v>15 Turystyka oraz działalność związana z zakwaterowaniem i usługami gastronomicznymi</v>
      </c>
      <c r="U278" s="24" t="str">
        <f>IF('tab1'!U278="","",'tab1'!U278)</f>
        <v>067 Rozwój działalności MŚP, wsparcie przedsiębiorczości i tworzenia przedsiębiorstw (w tym wsparcie dla przedsiębiorstw typu spin-off i spin-out)</v>
      </c>
      <c r="V278" s="24" t="str">
        <f>IF('tab1'!V278="","",'tab1'!V278)</f>
        <v>03 Wzmacnianie konkurencyjności małych i średnich przedsiębiorstw (MŚP)</v>
      </c>
      <c r="W278" s="24" t="str">
        <f>IF('tab1'!W278="","",'tab1'!W278)</f>
        <v>Projekt nie jest realizowany w ramach EFS</v>
      </c>
      <c r="X278" s="24" t="str">
        <f>IF('tab1'!X278="","",'tab1'!X278)</f>
        <v>Nie dotyczy</v>
      </c>
      <c r="Y278" s="33"/>
      <c r="Z278" s="34" t="str">
        <f>VLOOKUP(C278,przeliczenia!C:D,2,FALSE)</f>
        <v>WOJ.: POMORSKIE, POW.: Gdańsk, GM.: Gdańsk</v>
      </c>
    </row>
    <row r="279" spans="1:26" ht="67.5" x14ac:dyDescent="0.25">
      <c r="A279" s="24" t="str">
        <f>IF('tab1'!A279="","",'tab1'!A279)</f>
        <v>Budowa innowacyjnego domu seniora w Janowie</v>
      </c>
      <c r="B279" s="24"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24" t="str">
        <f>IF('tab1'!C279="","",'tab1'!C279)</f>
        <v>RPPM.02.02.01-22-0138/17</v>
      </c>
      <c r="D279" s="24" t="str">
        <f>IF('tab1'!D279="","",'tab1'!D279)</f>
        <v>Z.S SADOWSCY S.C. ZYTA SADOWSKA SŁAWOMIR SADOWSKI</v>
      </c>
      <c r="E279" s="24" t="str">
        <f>IF('tab1'!E279="","",'tab1'!E279)</f>
        <v>EFRR</v>
      </c>
      <c r="F279" s="24" t="str">
        <f>IF('tab1'!F279="","",'tab1'!F279)</f>
        <v>Regionalny Program Operacyjny Województwa Pomorskiego na lata 2014-2020</v>
      </c>
      <c r="G279" s="24" t="str">
        <f>IF('tab1'!G279="","",'tab1'!G279)</f>
        <v>2. Przedsiębiorstwa</v>
      </c>
      <c r="H279" s="24" t="str">
        <f>IF('tab1'!H279="","",'tab1'!H279)</f>
        <v>2.2. Inwestycje profilowane – wsparcie dotacyjne</v>
      </c>
      <c r="I279" s="24" t="str">
        <f>IF('tab1'!I279="","",'tab1'!I279)</f>
        <v>2.2.1. Inwestycje profilowane – wsparcie dotacyjne</v>
      </c>
      <c r="J279" s="25">
        <f>IF('tab1'!J279="","",'tab1'!J279)</f>
        <v>2000000</v>
      </c>
      <c r="K279" s="25">
        <f>IF('tab1'!K279="","",'tab1'!K279)</f>
        <v>2000000</v>
      </c>
      <c r="L279" s="25">
        <f>IF('tab1'!L279="","",'tab1'!L279)</f>
        <v>998000</v>
      </c>
      <c r="M279" s="26">
        <f>IF('tab1'!M279="","",'tab1'!M279)</f>
        <v>49.9</v>
      </c>
      <c r="N279" s="24" t="str">
        <f>IF('tab1'!N279="","",'tab1'!N279)</f>
        <v>01 Dotacja bezzwrotna</v>
      </c>
      <c r="O279" s="24" t="str">
        <f>IF('tab1'!O279="","",'tab1'!O279)</f>
        <v>Miejsca realizacji do uzupełnienia ręcznego z raportu uzupełniającego!</v>
      </c>
      <c r="P279" s="24" t="str">
        <f>IF('tab1'!P279="","",'tab1'!P279)</f>
        <v>03 Obszary wiejskie (o małej gęstości zaludnienia)</v>
      </c>
      <c r="Q279" s="27">
        <f>IF('tab1'!Q279="","",'tab1'!Q279)</f>
        <v>42826</v>
      </c>
      <c r="R279" s="27">
        <f>IF('tab1'!R279="","",'tab1'!R279)</f>
        <v>43921</v>
      </c>
      <c r="S279" s="24" t="str">
        <f>IF('tab1'!S279="","",'tab1'!S279)</f>
        <v>Konkursowy</v>
      </c>
      <c r="T279" s="24" t="str">
        <f>IF('tab1'!T279="","",'tab1'!T279)</f>
        <v>20 Opieka zdrowotna</v>
      </c>
      <c r="U279" s="24" t="str">
        <f>IF('tab1'!U279="","",'tab1'!U279)</f>
        <v>067 Rozwój działalności MŚP, wsparcie przedsiębiorczości i tworzenia przedsiębiorstw (w tym wsparcie dla przedsiębiorstw typu spin-off i spin-out)</v>
      </c>
      <c r="V279" s="24" t="str">
        <f>IF('tab1'!V279="","",'tab1'!V279)</f>
        <v>03 Wzmacnianie konkurencyjności małych i średnich przedsiębiorstw (MŚP)</v>
      </c>
      <c r="W279" s="24" t="str">
        <f>IF('tab1'!W279="","",'tab1'!W279)</f>
        <v>Projekt nie jest realizowany w ramach EFS</v>
      </c>
      <c r="X279" s="24" t="str">
        <f>IF('tab1'!X279="","",'tab1'!X279)</f>
        <v>Nie dotyczy</v>
      </c>
      <c r="Y279" s="33"/>
      <c r="Z279" s="34" t="str">
        <f>VLOOKUP(C279,przeliczenia!C:D,2,FALSE)</f>
        <v>WOJ.: POMORSKIE, POW.: starogardzki, GM.: Starogard Gdański</v>
      </c>
    </row>
    <row r="280" spans="1:26" ht="90" x14ac:dyDescent="0.25">
      <c r="A280" s="24" t="str">
        <f>IF('tab1'!A280="","",'tab1'!A280)</f>
        <v>„Wzmocnienie ekoefektywności firmy GREGOR S.A. oraz jej zdolności do rozwijania nowych produktów na rynkach zagranicznych poprzez wdrożenie innowacyjnego procesu produkcyjnego”</v>
      </c>
      <c r="B280" s="24"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24" t="str">
        <f>IF('tab1'!C280="","",'tab1'!C280)</f>
        <v>RPPM.02.02.01-22-0139/16</v>
      </c>
      <c r="D280" s="24" t="str">
        <f>IF('tab1'!D280="","",'tab1'!D280)</f>
        <v>GREGOR SPÓŁKA AKCYJNA</v>
      </c>
      <c r="E280" s="24" t="str">
        <f>IF('tab1'!E280="","",'tab1'!E280)</f>
        <v>EFRR</v>
      </c>
      <c r="F280" s="24" t="str">
        <f>IF('tab1'!F280="","",'tab1'!F280)</f>
        <v>Regionalny Program Operacyjny Województwa Pomorskiego na lata 2014-2020</v>
      </c>
      <c r="G280" s="24" t="str">
        <f>IF('tab1'!G280="","",'tab1'!G280)</f>
        <v>2. Przedsiębiorstwa</v>
      </c>
      <c r="H280" s="24" t="str">
        <f>IF('tab1'!H280="","",'tab1'!H280)</f>
        <v>2.2. Inwestycje profilowane – wsparcie dotacyjne</v>
      </c>
      <c r="I280" s="24" t="str">
        <f>IF('tab1'!I280="","",'tab1'!I280)</f>
        <v>2.2.1. Inwestycje profilowane – wsparcie dotacyjne</v>
      </c>
      <c r="J280" s="25">
        <f>IF('tab1'!J280="","",'tab1'!J280)</f>
        <v>911445.99</v>
      </c>
      <c r="K280" s="25">
        <f>IF('tab1'!K280="","",'tab1'!K280)</f>
        <v>741013</v>
      </c>
      <c r="L280" s="25">
        <f>IF('tab1'!L280="","",'tab1'!L280)</f>
        <v>288995.07</v>
      </c>
      <c r="M280" s="26">
        <f>IF('tab1'!M280="","",'tab1'!M280)</f>
        <v>39</v>
      </c>
      <c r="N280" s="24" t="str">
        <f>IF('tab1'!N280="","",'tab1'!N280)</f>
        <v>01 Dotacja bezzwrotna</v>
      </c>
      <c r="O280" s="24" t="str">
        <f>IF('tab1'!O280="","",'tab1'!O280)</f>
        <v>Miejsca realizacji do uzupełnienia ręcznego z raportu uzupełniającego!</v>
      </c>
      <c r="P280" s="24" t="str">
        <f>IF('tab1'!P280="","",'tab1'!P280)</f>
        <v>03 Obszary wiejskie (o małej gęstości zaludnienia)</v>
      </c>
      <c r="Q280" s="27">
        <f>IF('tab1'!Q280="","",'tab1'!Q280)</f>
        <v>42461</v>
      </c>
      <c r="R280" s="27">
        <f>IF('tab1'!R280="","",'tab1'!R280)</f>
        <v>42735</v>
      </c>
      <c r="S280" s="24" t="str">
        <f>IF('tab1'!S280="","",'tab1'!S280)</f>
        <v>Konkursowy</v>
      </c>
      <c r="T280" s="24" t="str">
        <f>IF('tab1'!T280="","",'tab1'!T280)</f>
        <v>07 Pozostałe nieokreślone branże przemysłu wytwórczego</v>
      </c>
      <c r="U280" s="24" t="str">
        <f>IF('tab1'!U280="","",'tab1'!U280)</f>
        <v>069 Wsparcie ekologicznych procesów produkcyjnych oraz efektywnego wykorzystywania zasobów w MŚP</v>
      </c>
      <c r="V280" s="24" t="str">
        <f>IF('tab1'!V280="","",'tab1'!V280)</f>
        <v>03 Wzmacnianie konkurencyjności małych i średnich przedsiębiorstw (MŚP)</v>
      </c>
      <c r="W280" s="24" t="str">
        <f>IF('tab1'!W280="","",'tab1'!W280)</f>
        <v>Projekt nie jest realizowany w ramach EFS</v>
      </c>
      <c r="X280" s="24" t="str">
        <f>IF('tab1'!X280="","",'tab1'!X280)</f>
        <v>Nie dotyczy</v>
      </c>
      <c r="Y280" s="33"/>
      <c r="Z280" s="34" t="str">
        <f>VLOOKUP(C280,przeliczenia!C:D,2,FALSE)</f>
        <v>WOJ.: POMORSKIE, POW.: gdański, GM.: Pszczółki</v>
      </c>
    </row>
    <row r="281" spans="1:26" ht="90" hidden="1" x14ac:dyDescent="0.25">
      <c r="A281" s="24" t="str">
        <f>IF('tab1'!A281="","",'tab1'!A281)</f>
        <v>Obiekt dla Qumpli</v>
      </c>
      <c r="B281" s="24"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24" t="str">
        <f>IF('tab1'!C281="","",'tab1'!C281)</f>
        <v>RPPM.02.02.01-22-0139/20</v>
      </c>
      <c r="D281" s="24" t="str">
        <f>IF('tab1'!D281="","",'tab1'!D281)</f>
        <v>KLUB SPORTOWY QUMPLE</v>
      </c>
      <c r="E281" s="24" t="str">
        <f>IF('tab1'!E281="","",'tab1'!E281)</f>
        <v>EFRR</v>
      </c>
      <c r="F281" s="24" t="str">
        <f>IF('tab1'!F281="","",'tab1'!F281)</f>
        <v>Regionalny Program Operacyjny Województwa Pomorskiego na lata 2014-2020</v>
      </c>
      <c r="G281" s="24" t="str">
        <f>IF('tab1'!G281="","",'tab1'!G281)</f>
        <v>2. Przedsiębiorstwa</v>
      </c>
      <c r="H281" s="24" t="str">
        <f>IF('tab1'!H281="","",'tab1'!H281)</f>
        <v>2.2. Inwestycje profilowane – wsparcie dotacyjne</v>
      </c>
      <c r="I281" s="24" t="str">
        <f>IF('tab1'!I281="","",'tab1'!I281)</f>
        <v>2.2.1. Inwestycje profilowane – wsparcie dotacyjne</v>
      </c>
      <c r="J281" s="25">
        <f>IF('tab1'!J281="","",'tab1'!J281)</f>
        <v>228207</v>
      </c>
      <c r="K281" s="25">
        <f>IF('tab1'!K281="","",'tab1'!K281)</f>
        <v>228207</v>
      </c>
      <c r="L281" s="25">
        <f>IF('tab1'!L281="","",'tab1'!L281)</f>
        <v>193975.95</v>
      </c>
      <c r="M281" s="26">
        <f>IF('tab1'!M281="","",'tab1'!M281)</f>
        <v>85</v>
      </c>
      <c r="N281" s="24" t="str">
        <f>IF('tab1'!N281="","",'tab1'!N281)</f>
        <v>01 Dotacja bezzwrotna</v>
      </c>
      <c r="O281" s="24" t="str">
        <f>IF('tab1'!O281="","",'tab1'!O281)</f>
        <v>Miejsca realizacji do uzupełnienia ręcznego z raportu uzupełniającego!</v>
      </c>
      <c r="P281" s="24" t="str">
        <f>IF('tab1'!P281="","",'tab1'!P281)</f>
        <v>01 Duże obszary miejskie (o ludności &gt;50 000 i dużej gęstości zaludnienia)</v>
      </c>
      <c r="Q281" s="27">
        <f>IF('tab1'!Q281="","",'tab1'!Q281)</f>
        <v>44075</v>
      </c>
      <c r="R281" s="27">
        <f>IF('tab1'!R281="","",'tab1'!R281)</f>
        <v>44377</v>
      </c>
      <c r="S281" s="24" t="str">
        <f>IF('tab1'!S281="","",'tab1'!S281)</f>
        <v>Nadzwyczajny</v>
      </c>
      <c r="T281" s="24" t="str">
        <f>IF('tab1'!T281="","",'tab1'!T281)</f>
        <v>24 Inne niewyszczególnione usługi</v>
      </c>
      <c r="U281" s="24" t="str">
        <f>IF('tab1'!U281="","",'tab1'!U281)</f>
        <v>067 Rozwój działalności MŚP, wsparcie przedsiębiorczości i tworzenia przedsiębiorstw (w tym wsparcie dla przedsiębiorstw typu spin-off i spin-out)</v>
      </c>
      <c r="V281" s="24" t="str">
        <f>IF('tab1'!V281="","",'tab1'!V281)</f>
        <v>03 Wzmacnianie konkurencyjności małych i średnich przedsiębiorstw (MŚP)</v>
      </c>
      <c r="W281" s="24" t="str">
        <f>IF('tab1'!W281="","",'tab1'!W281)</f>
        <v>Projekt nie jest realizowany w ramach EFS</v>
      </c>
      <c r="X281" s="24" t="str">
        <f>IF('tab1'!X281="","",'tab1'!X281)</f>
        <v>Nie dotyczy</v>
      </c>
      <c r="Y281" s="33"/>
      <c r="Z281" s="34" t="str">
        <f>VLOOKUP(C281,przeliczenia!C:D,2,FALSE)</f>
        <v>WOJ.: POMORSKIE, POW.: Gdańsk, GM.: Gdańsk</v>
      </c>
    </row>
    <row r="282" spans="1:26" ht="90" hidden="1" x14ac:dyDescent="0.25">
      <c r="A282" s="24" t="str">
        <f>IF('tab1'!A282="","",'tab1'!A282)</f>
        <v>30 LECIE FIRMY - ECOLOGIA I NOWOCZESNY ROZWÓJ</v>
      </c>
      <c r="B282" s="24"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24" t="str">
        <f>IF('tab1'!C282="","",'tab1'!C282)</f>
        <v>RPPM.02.02.01-22-0140/20</v>
      </c>
      <c r="D282" s="24" t="str">
        <f>IF('tab1'!D282="","",'tab1'!D282)</f>
        <v>PHU LAGUNA ARKADIUSZ POROŻYŃSKI</v>
      </c>
      <c r="E282" s="24" t="str">
        <f>IF('tab1'!E282="","",'tab1'!E282)</f>
        <v>EFRR</v>
      </c>
      <c r="F282" s="24" t="str">
        <f>IF('tab1'!F282="","",'tab1'!F282)</f>
        <v>Regionalny Program Operacyjny Województwa Pomorskiego na lata 2014-2020</v>
      </c>
      <c r="G282" s="24" t="str">
        <f>IF('tab1'!G282="","",'tab1'!G282)</f>
        <v>2. Przedsiębiorstwa</v>
      </c>
      <c r="H282" s="24" t="str">
        <f>IF('tab1'!H282="","",'tab1'!H282)</f>
        <v>2.2. Inwestycje profilowane – wsparcie dotacyjne</v>
      </c>
      <c r="I282" s="24" t="str">
        <f>IF('tab1'!I282="","",'tab1'!I282)</f>
        <v>2.2.1. Inwestycje profilowane – wsparcie dotacyjne</v>
      </c>
      <c r="J282" s="25">
        <f>IF('tab1'!J282="","",'tab1'!J282)</f>
        <v>141458.85999999999</v>
      </c>
      <c r="K282" s="25">
        <f>IF('tab1'!K282="","",'tab1'!K282)</f>
        <v>141458.85999999999</v>
      </c>
      <c r="L282" s="25">
        <f>IF('tab1'!L282="","",'tab1'!L282)</f>
        <v>120240.03</v>
      </c>
      <c r="M282" s="26">
        <f>IF('tab1'!M282="","",'tab1'!M282)</f>
        <v>84.999999293080705</v>
      </c>
      <c r="N282" s="24" t="str">
        <f>IF('tab1'!N282="","",'tab1'!N282)</f>
        <v>01 Dotacja bezzwrotna</v>
      </c>
      <c r="O282" s="24" t="str">
        <f>IF('tab1'!O282="","",'tab1'!O282)</f>
        <v>Miejsca realizacji do uzupełnienia ręcznego z raportu uzupełniającego!</v>
      </c>
      <c r="P282" s="24" t="str">
        <f>IF('tab1'!P282="","",'tab1'!P282)</f>
        <v>02 Małe obszary miejskie (o ludności &gt;5 000 i średniej gęstości zaludnienia)</v>
      </c>
      <c r="Q282" s="27">
        <f>IF('tab1'!Q282="","",'tab1'!Q282)</f>
        <v>43922</v>
      </c>
      <c r="R282" s="27">
        <f>IF('tab1'!R282="","",'tab1'!R282)</f>
        <v>44377</v>
      </c>
      <c r="S282" s="24" t="str">
        <f>IF('tab1'!S282="","",'tab1'!S282)</f>
        <v>Nadzwyczajny</v>
      </c>
      <c r="T282" s="24" t="str">
        <f>IF('tab1'!T282="","",'tab1'!T282)</f>
        <v>15 Turystyka oraz działalność związana z zakwaterowaniem i usługami gastronomicznymi</v>
      </c>
      <c r="U282" s="24" t="str">
        <f>IF('tab1'!U282="","",'tab1'!U282)</f>
        <v>067 Rozwój działalności MŚP, wsparcie przedsiębiorczości i tworzenia przedsiębiorstw (w tym wsparcie dla przedsiębiorstw typu spin-off i spin-out)</v>
      </c>
      <c r="V282" s="24" t="str">
        <f>IF('tab1'!V282="","",'tab1'!V282)</f>
        <v>03 Wzmacnianie konkurencyjności małych i średnich przedsiębiorstw (MŚP)</v>
      </c>
      <c r="W282" s="24" t="str">
        <f>IF('tab1'!W282="","",'tab1'!W282)</f>
        <v>Projekt nie jest realizowany w ramach EFS</v>
      </c>
      <c r="X282" s="24" t="str">
        <f>IF('tab1'!X282="","",'tab1'!X282)</f>
        <v>Nie dotyczy</v>
      </c>
      <c r="Y282" s="33"/>
      <c r="Z282" s="34" t="str">
        <f>VLOOKUP(C282,przeliczenia!C:D,2,FALSE)</f>
        <v>WOJ.: POMORSKIE, POW.: chojnicki, GM.: Chojnice</v>
      </c>
    </row>
    <row r="283" spans="1:26" ht="78.75" hidden="1" x14ac:dyDescent="0.25">
      <c r="A283" s="24" t="str">
        <f>IF('tab1'!A283="","",'tab1'!A283)</f>
        <v>Bezpieczeństwo usług hotelowych w dobie koronawirusa.</v>
      </c>
      <c r="B283" s="24"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24" t="str">
        <f>IF('tab1'!C283="","",'tab1'!C283)</f>
        <v>RPPM.02.02.01-22-0141/20</v>
      </c>
      <c r="D283" s="24" t="str">
        <f>IF('tab1'!D283="","",'tab1'!D283)</f>
        <v>HOTEL "VICTORIA" SPÓŁKA CYWILNA</v>
      </c>
      <c r="E283" s="24" t="str">
        <f>IF('tab1'!E283="","",'tab1'!E283)</f>
        <v>EFRR</v>
      </c>
      <c r="F283" s="24" t="str">
        <f>IF('tab1'!F283="","",'tab1'!F283)</f>
        <v>Regionalny Program Operacyjny Województwa Pomorskiego na lata 2014-2020</v>
      </c>
      <c r="G283" s="24" t="str">
        <f>IF('tab1'!G283="","",'tab1'!G283)</f>
        <v>2. Przedsiębiorstwa</v>
      </c>
      <c r="H283" s="24" t="str">
        <f>IF('tab1'!H283="","",'tab1'!H283)</f>
        <v>2.2. Inwestycje profilowane – wsparcie dotacyjne</v>
      </c>
      <c r="I283" s="24" t="str">
        <f>IF('tab1'!I283="","",'tab1'!I283)</f>
        <v>2.2.1. Inwestycje profilowane – wsparcie dotacyjne</v>
      </c>
      <c r="J283" s="25">
        <f>IF('tab1'!J283="","",'tab1'!J283)</f>
        <v>292500</v>
      </c>
      <c r="K283" s="25">
        <f>IF('tab1'!K283="","",'tab1'!K283)</f>
        <v>292500</v>
      </c>
      <c r="L283" s="25">
        <f>IF('tab1'!L283="","",'tab1'!L283)</f>
        <v>248625</v>
      </c>
      <c r="M283" s="26">
        <f>IF('tab1'!M283="","",'tab1'!M283)</f>
        <v>85</v>
      </c>
      <c r="N283" s="24" t="str">
        <f>IF('tab1'!N283="","",'tab1'!N283)</f>
        <v>01 Dotacja bezzwrotna</v>
      </c>
      <c r="O283" s="24" t="str">
        <f>IF('tab1'!O283="","",'tab1'!O283)</f>
        <v>Miejsca realizacji do uzupełnienia ręcznego z raportu uzupełniającego!</v>
      </c>
      <c r="P283" s="24" t="str">
        <f>IF('tab1'!P283="","",'tab1'!P283)</f>
        <v>02 Małe obszary miejskie (o ludności &gt;5 000 i średniej gęstości zaludnienia)</v>
      </c>
      <c r="Q283" s="27">
        <f>IF('tab1'!Q283="","",'tab1'!Q283)</f>
        <v>44013</v>
      </c>
      <c r="R283" s="27">
        <f>IF('tab1'!R283="","",'tab1'!R283)</f>
        <v>44227</v>
      </c>
      <c r="S283" s="24" t="str">
        <f>IF('tab1'!S283="","",'tab1'!S283)</f>
        <v>Nadzwyczajny</v>
      </c>
      <c r="T283" s="24" t="str">
        <f>IF('tab1'!T283="","",'tab1'!T283)</f>
        <v>15 Turystyka oraz działalność związana z zakwaterowaniem i usługami gastronomicznymi</v>
      </c>
      <c r="U283" s="24" t="str">
        <f>IF('tab1'!U283="","",'tab1'!U283)</f>
        <v>067 Rozwój działalności MŚP, wsparcie przedsiębiorczości i tworzenia przedsiębiorstw (w tym wsparcie dla przedsiębiorstw typu spin-off i spin-out)</v>
      </c>
      <c r="V283" s="24" t="str">
        <f>IF('tab1'!V283="","",'tab1'!V283)</f>
        <v>03 Wzmacnianie konkurencyjności małych i średnich przedsiębiorstw (MŚP)</v>
      </c>
      <c r="W283" s="24" t="str">
        <f>IF('tab1'!W283="","",'tab1'!W283)</f>
        <v>Projekt nie jest realizowany w ramach EFS</v>
      </c>
      <c r="X283" s="24" t="str">
        <f>IF('tab1'!X283="","",'tab1'!X283)</f>
        <v>Nie dotyczy</v>
      </c>
      <c r="Y283" s="33"/>
      <c r="Z283" s="34" t="str">
        <f>VLOOKUP(C283,przeliczenia!C:D,2,FALSE)</f>
        <v>WOJ.: POMORSKIE, POW.: wejherowski, GM.: Wejherowo - gmina wiejska</v>
      </c>
    </row>
    <row r="284" spans="1:26" ht="90" x14ac:dyDescent="0.25">
      <c r="A284" s="24"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24"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24" t="str">
        <f>IF('tab1'!C284="","",'tab1'!C284)</f>
        <v>RPPM.02.02.01-22-0142/16</v>
      </c>
      <c r="D284" s="24" t="str">
        <f>IF('tab1'!D284="","",'tab1'!D284)</f>
        <v>METROX - PLAST SPÓŁKA Z OGRANICZONĄ ODPOWIEDZIALNOŚCIĄ</v>
      </c>
      <c r="E284" s="24" t="str">
        <f>IF('tab1'!E284="","",'tab1'!E284)</f>
        <v>EFRR</v>
      </c>
      <c r="F284" s="24" t="str">
        <f>IF('tab1'!F284="","",'tab1'!F284)</f>
        <v>Regionalny Program Operacyjny Województwa Pomorskiego na lata 2014-2020</v>
      </c>
      <c r="G284" s="24" t="str">
        <f>IF('tab1'!G284="","",'tab1'!G284)</f>
        <v>2. Przedsiębiorstwa</v>
      </c>
      <c r="H284" s="24" t="str">
        <f>IF('tab1'!H284="","",'tab1'!H284)</f>
        <v>2.2. Inwestycje profilowane – wsparcie dotacyjne</v>
      </c>
      <c r="I284" s="24" t="str">
        <f>IF('tab1'!I284="","",'tab1'!I284)</f>
        <v>2.2.1. Inwestycje profilowane – wsparcie dotacyjne</v>
      </c>
      <c r="J284" s="25">
        <f>IF('tab1'!J284="","",'tab1'!J284)</f>
        <v>2737833.38</v>
      </c>
      <c r="K284" s="25">
        <f>IF('tab1'!K284="","",'tab1'!K284)</f>
        <v>2000000</v>
      </c>
      <c r="L284" s="25">
        <f>IF('tab1'!L284="","",'tab1'!L284)</f>
        <v>1100000</v>
      </c>
      <c r="M284" s="26">
        <f>IF('tab1'!M284="","",'tab1'!M284)</f>
        <v>55</v>
      </c>
      <c r="N284" s="24" t="str">
        <f>IF('tab1'!N284="","",'tab1'!N284)</f>
        <v>01 Dotacja bezzwrotna</v>
      </c>
      <c r="O284" s="24" t="str">
        <f>IF('tab1'!O284="","",'tab1'!O284)</f>
        <v>Miejsca realizacji do uzupełnienia ręcznego z raportu uzupełniającego!</v>
      </c>
      <c r="P284" s="24" t="str">
        <f>IF('tab1'!P284="","",'tab1'!P284)</f>
        <v>02 Małe obszary miejskie (o ludności &gt;5 000 i średniej gęstości zaludnienia)</v>
      </c>
      <c r="Q284" s="27">
        <f>IF('tab1'!Q284="","",'tab1'!Q284)</f>
        <v>42496</v>
      </c>
      <c r="R284" s="27">
        <f>IF('tab1'!R284="","",'tab1'!R284)</f>
        <v>42916</v>
      </c>
      <c r="S284" s="24" t="str">
        <f>IF('tab1'!S284="","",'tab1'!S284)</f>
        <v>Konkursowy</v>
      </c>
      <c r="T284" s="24" t="str">
        <f>IF('tab1'!T284="","",'tab1'!T284)</f>
        <v>07 Pozostałe nieokreślone branże przemysłu wytwórczego</v>
      </c>
      <c r="U284" s="24" t="str">
        <f>IF('tab1'!U284="","",'tab1'!U284)</f>
        <v>067 Rozwój działalności MŚP, wsparcie przedsiębiorczości i tworzenia przedsiębiorstw (w tym wsparcie dla przedsiębiorstw typu spin-off i spin-out)</v>
      </c>
      <c r="V284" s="24" t="str">
        <f>IF('tab1'!V284="","",'tab1'!V284)</f>
        <v>03 Wzmacnianie konkurencyjności małych i średnich przedsiębiorstw (MŚP)</v>
      </c>
      <c r="W284" s="24" t="str">
        <f>IF('tab1'!W284="","",'tab1'!W284)</f>
        <v>Projekt nie jest realizowany w ramach EFS</v>
      </c>
      <c r="X284" s="24" t="str">
        <f>IF('tab1'!X284="","",'tab1'!X284)</f>
        <v>Nie dotyczy</v>
      </c>
      <c r="Y284" s="33"/>
      <c r="Z284" s="34" t="str">
        <f>VLOOKUP(C284,przeliczenia!C:D,2,FALSE)</f>
        <v>WOJ.: POMORSKIE, POW.: tczewski, GM.: Tczew</v>
      </c>
    </row>
    <row r="285" spans="1:26" ht="67.5" hidden="1" x14ac:dyDescent="0.25">
      <c r="A285" s="24" t="str">
        <f>IF('tab1'!A285="","",'tab1'!A285)</f>
        <v>Modernizacja Winnicy Nawrot w celu podniesienia atrakcyjności obiektu, zniwelowanie negatywnych skutków pandemii covid. Wzrost bezpieczeństwa Gości na sali restauracyjnej i w muzeum.</v>
      </c>
      <c r="B285" s="24"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24" t="str">
        <f>IF('tab1'!C285="","",'tab1'!C285)</f>
        <v>RPPM.02.02.01-22-0142/20</v>
      </c>
      <c r="D285" s="24" t="str">
        <f>IF('tab1'!D285="","",'tab1'!D285)</f>
        <v>KRZYSZTOF NAWROT FIRMA PRYWATNA EURON</v>
      </c>
      <c r="E285" s="24" t="str">
        <f>IF('tab1'!E285="","",'tab1'!E285)</f>
        <v>EFRR</v>
      </c>
      <c r="F285" s="24" t="str">
        <f>IF('tab1'!F285="","",'tab1'!F285)</f>
        <v>Regionalny Program Operacyjny Województwa Pomorskiego na lata 2014-2020</v>
      </c>
      <c r="G285" s="24" t="str">
        <f>IF('tab1'!G285="","",'tab1'!G285)</f>
        <v>2. Przedsiębiorstwa</v>
      </c>
      <c r="H285" s="24" t="str">
        <f>IF('tab1'!H285="","",'tab1'!H285)</f>
        <v>2.2. Inwestycje profilowane – wsparcie dotacyjne</v>
      </c>
      <c r="I285" s="24" t="str">
        <f>IF('tab1'!I285="","",'tab1'!I285)</f>
        <v>2.2.1. Inwestycje profilowane – wsparcie dotacyjne</v>
      </c>
      <c r="J285" s="25">
        <f>IF('tab1'!J285="","",'tab1'!J285)</f>
        <v>354584.8</v>
      </c>
      <c r="K285" s="25">
        <f>IF('tab1'!K285="","",'tab1'!K285)</f>
        <v>354584.8</v>
      </c>
      <c r="L285" s="25">
        <f>IF('tab1'!L285="","",'tab1'!L285)</f>
        <v>249969.25</v>
      </c>
      <c r="M285" s="26">
        <f>IF('tab1'!M285="","",'tab1'!M285)</f>
        <v>70.496324151514699</v>
      </c>
      <c r="N285" s="24" t="str">
        <f>IF('tab1'!N285="","",'tab1'!N285)</f>
        <v>01 Dotacja bezzwrotna</v>
      </c>
      <c r="O285" s="24" t="str">
        <f>IF('tab1'!O285="","",'tab1'!O285)</f>
        <v>Miejsca realizacji do uzupełnienia ręcznego z raportu uzupełniającego!</v>
      </c>
      <c r="P285" s="24" t="str">
        <f>IF('tab1'!P285="","",'tab1'!P285)</f>
        <v>03 Obszary wiejskie (o małej gęstości zaludnienia)</v>
      </c>
      <c r="Q285" s="27">
        <f>IF('tab1'!Q285="","",'tab1'!Q285)</f>
        <v>44013</v>
      </c>
      <c r="R285" s="27">
        <f>IF('tab1'!R285="","",'tab1'!R285)</f>
        <v>44915</v>
      </c>
      <c r="S285" s="24" t="str">
        <f>IF('tab1'!S285="","",'tab1'!S285)</f>
        <v>Nadzwyczajny</v>
      </c>
      <c r="T285" s="24" t="str">
        <f>IF('tab1'!T285="","",'tab1'!T285)</f>
        <v>15 Turystyka oraz działalność związana z zakwaterowaniem i usługami gastronomicznymi</v>
      </c>
      <c r="U285" s="24" t="str">
        <f>IF('tab1'!U285="","",'tab1'!U285)</f>
        <v>067 Rozwój działalności MŚP, wsparcie przedsiębiorczości i tworzenia przedsiębiorstw (w tym wsparcie dla przedsiębiorstw typu spin-off i spin-out)</v>
      </c>
      <c r="V285" s="24" t="str">
        <f>IF('tab1'!V285="","",'tab1'!V285)</f>
        <v>03 Wzmacnianie konkurencyjności małych i średnich przedsiębiorstw (MŚP)</v>
      </c>
      <c r="W285" s="24" t="str">
        <f>IF('tab1'!W285="","",'tab1'!W285)</f>
        <v>Projekt nie jest realizowany w ramach EFS</v>
      </c>
      <c r="X285" s="24" t="str">
        <f>IF('tab1'!X285="","",'tab1'!X285)</f>
        <v>Nie dotyczy</v>
      </c>
      <c r="Y285" s="33"/>
      <c r="Z285" s="34" t="str">
        <f>VLOOKUP(C285,przeliczenia!C:D,2,FALSE)</f>
        <v>WOJ.: POMORSKIE, POW.: pucki, GM.: Kosakowo</v>
      </c>
    </row>
    <row r="286" spans="1:26" ht="78.75" x14ac:dyDescent="0.25">
      <c r="A286" s="24" t="str">
        <f>IF('tab1'!A286="","",'tab1'!A286)</f>
        <v>Zwiększenie konkurencyjności firmy OPTIM PROJEKT poprzez poszerzenie palety usług w zakresie gromadzenia, przetwarzania oraz analizy danych o budynkach oraz poprawę jakości świadczonych usług w obszarze inżynierii budowlanej.</v>
      </c>
      <c r="B286" s="24"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24" t="str">
        <f>IF('tab1'!C286="","",'tab1'!C286)</f>
        <v>RPPM.02.02.01-22-0143/17</v>
      </c>
      <c r="D286" s="24" t="str">
        <f>IF('tab1'!D286="","",'tab1'!D286)</f>
        <v>OPTIM PROJEKT SP. Z O.O.</v>
      </c>
      <c r="E286" s="24" t="str">
        <f>IF('tab1'!E286="","",'tab1'!E286)</f>
        <v>EFRR</v>
      </c>
      <c r="F286" s="24" t="str">
        <f>IF('tab1'!F286="","",'tab1'!F286)</f>
        <v>Regionalny Program Operacyjny Województwa Pomorskiego na lata 2014-2020</v>
      </c>
      <c r="G286" s="24" t="str">
        <f>IF('tab1'!G286="","",'tab1'!G286)</f>
        <v>2. Przedsiębiorstwa</v>
      </c>
      <c r="H286" s="24" t="str">
        <f>IF('tab1'!H286="","",'tab1'!H286)</f>
        <v>2.2. Inwestycje profilowane – wsparcie dotacyjne</v>
      </c>
      <c r="I286" s="24" t="str">
        <f>IF('tab1'!I286="","",'tab1'!I286)</f>
        <v>2.2.1. Inwestycje profilowane – wsparcie dotacyjne</v>
      </c>
      <c r="J286" s="25">
        <f>IF('tab1'!J286="","",'tab1'!J286)</f>
        <v>220637.4</v>
      </c>
      <c r="K286" s="25">
        <f>IF('tab1'!K286="","",'tab1'!K286)</f>
        <v>179380</v>
      </c>
      <c r="L286" s="25">
        <f>IF('tab1'!L286="","",'tab1'!L286)</f>
        <v>87896.2</v>
      </c>
      <c r="M286" s="26">
        <f>IF('tab1'!M286="","",'tab1'!M286)</f>
        <v>49</v>
      </c>
      <c r="N286" s="24" t="str">
        <f>IF('tab1'!N286="","",'tab1'!N286)</f>
        <v>01 Dotacja bezzwrotna</v>
      </c>
      <c r="O286" s="24" t="str">
        <f>IF('tab1'!O286="","",'tab1'!O286)</f>
        <v>Miejsca realizacji do uzupełnienia ręcznego z raportu uzupełniającego!</v>
      </c>
      <c r="P286" s="24" t="str">
        <f>IF('tab1'!P286="","",'tab1'!P286)</f>
        <v>01 Duże obszary miejskie (o ludności &gt;50 000 i dużej gęstości zaludnienia)</v>
      </c>
      <c r="Q286" s="27">
        <f>IF('tab1'!Q286="","",'tab1'!Q286)</f>
        <v>42810</v>
      </c>
      <c r="R286" s="27">
        <f>IF('tab1'!R286="","",'tab1'!R286)</f>
        <v>44926</v>
      </c>
      <c r="S286" s="24" t="str">
        <f>IF('tab1'!S286="","",'tab1'!S286)</f>
        <v>Konkursowy</v>
      </c>
      <c r="T286" s="24" t="str">
        <f>IF('tab1'!T286="","",'tab1'!T286)</f>
        <v>08 Budownictwo</v>
      </c>
      <c r="U286" s="24" t="str">
        <f>IF('tab1'!U286="","",'tab1'!U286)</f>
        <v>067 Rozwój działalności MŚP, wsparcie przedsiębiorczości i tworzenia przedsiębiorstw (w tym wsparcie dla przedsiębiorstw typu spin-off i spin-out)</v>
      </c>
      <c r="V286" s="24" t="str">
        <f>IF('tab1'!V286="","",'tab1'!V286)</f>
        <v>03 Wzmacnianie konkurencyjności małych i średnich przedsiębiorstw (MŚP)</v>
      </c>
      <c r="W286" s="24" t="str">
        <f>IF('tab1'!W286="","",'tab1'!W286)</f>
        <v>Projekt nie jest realizowany w ramach EFS</v>
      </c>
      <c r="X286" s="24" t="str">
        <f>IF('tab1'!X286="","",'tab1'!X286)</f>
        <v>Nie dotyczy</v>
      </c>
      <c r="Y286" s="33"/>
      <c r="Z286" s="34" t="str">
        <f>VLOOKUP(C286,przeliczenia!C:D,2,FALSE)</f>
        <v>WOJ.: POMORSKIE, POW.: Gdynia, GM.: Gdynia</v>
      </c>
    </row>
    <row r="287" spans="1:26" ht="67.5" hidden="1" x14ac:dyDescent="0.25">
      <c r="A287" s="24" t="str">
        <f>IF('tab1'!A287="","",'tab1'!A287)</f>
        <v>Budowa specjalnych pomieszczeń do przechowywania żywności w ośrodku wypoczynkowym Columbus w Rowach</v>
      </c>
      <c r="B287" s="24"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24" t="str">
        <f>IF('tab1'!C287="","",'tab1'!C287)</f>
        <v>RPPM.02.02.01-22-0143/20</v>
      </c>
      <c r="D287" s="24" t="str">
        <f>IF('tab1'!D287="","",'tab1'!D287)</f>
        <v>COLUMBUS WOJCIECH RUTKOWSKI</v>
      </c>
      <c r="E287" s="24" t="str">
        <f>IF('tab1'!E287="","",'tab1'!E287)</f>
        <v>EFRR</v>
      </c>
      <c r="F287" s="24" t="str">
        <f>IF('tab1'!F287="","",'tab1'!F287)</f>
        <v>Regionalny Program Operacyjny Województwa Pomorskiego na lata 2014-2020</v>
      </c>
      <c r="G287" s="24" t="str">
        <f>IF('tab1'!G287="","",'tab1'!G287)</f>
        <v>2. Przedsiębiorstwa</v>
      </c>
      <c r="H287" s="24" t="str">
        <f>IF('tab1'!H287="","",'tab1'!H287)</f>
        <v>2.2. Inwestycje profilowane – wsparcie dotacyjne</v>
      </c>
      <c r="I287" s="24" t="str">
        <f>IF('tab1'!I287="","",'tab1'!I287)</f>
        <v>2.2.1. Inwestycje profilowane – wsparcie dotacyjne</v>
      </c>
      <c r="J287" s="25">
        <f>IF('tab1'!J287="","",'tab1'!J287)</f>
        <v>289797.06</v>
      </c>
      <c r="K287" s="25">
        <f>IF('tab1'!K287="","",'tab1'!K287)</f>
        <v>289797.06</v>
      </c>
      <c r="L287" s="25">
        <f>IF('tab1'!L287="","",'tab1'!L287)</f>
        <v>250000</v>
      </c>
      <c r="M287" s="26">
        <f>IF('tab1'!M287="","",'tab1'!M287)</f>
        <v>86.267265789376907</v>
      </c>
      <c r="N287" s="24" t="str">
        <f>IF('tab1'!N287="","",'tab1'!N287)</f>
        <v>01 Dotacja bezzwrotna</v>
      </c>
      <c r="O287" s="24" t="str">
        <f>IF('tab1'!O287="","",'tab1'!O287)</f>
        <v>Miejsca realizacji do uzupełnienia ręcznego z raportu uzupełniającego!</v>
      </c>
      <c r="P287" s="24" t="str">
        <f>IF('tab1'!P287="","",'tab1'!P287)</f>
        <v>01 Duże obszary miejskie (o ludności &gt;50 000 i dużej gęstości zaludnienia)</v>
      </c>
      <c r="Q287" s="27">
        <f>IF('tab1'!Q287="","",'tab1'!Q287)</f>
        <v>43922</v>
      </c>
      <c r="R287" s="27">
        <f>IF('tab1'!R287="","",'tab1'!R287)</f>
        <v>44286</v>
      </c>
      <c r="S287" s="24" t="str">
        <f>IF('tab1'!S287="","",'tab1'!S287)</f>
        <v>Nadzwyczajny</v>
      </c>
      <c r="T287" s="24" t="str">
        <f>IF('tab1'!T287="","",'tab1'!T287)</f>
        <v>15 Turystyka oraz działalność związana z zakwaterowaniem i usługami gastronomicznymi</v>
      </c>
      <c r="U287" s="24" t="str">
        <f>IF('tab1'!U287="","",'tab1'!U287)</f>
        <v>067 Rozwój działalności MŚP, wsparcie przedsiębiorczości i tworzenia przedsiębiorstw (w tym wsparcie dla przedsiębiorstw typu spin-off i spin-out)</v>
      </c>
      <c r="V287" s="24" t="str">
        <f>IF('tab1'!V287="","",'tab1'!V287)</f>
        <v>03 Wzmacnianie konkurencyjności małych i średnich przedsiębiorstw (MŚP)</v>
      </c>
      <c r="W287" s="24" t="str">
        <f>IF('tab1'!W287="","",'tab1'!W287)</f>
        <v>Projekt nie jest realizowany w ramach EFS</v>
      </c>
      <c r="X287" s="24" t="str">
        <f>IF('tab1'!X287="","",'tab1'!X287)</f>
        <v>Nie dotyczy</v>
      </c>
      <c r="Y287" s="33"/>
      <c r="Z287" s="34" t="str">
        <f>VLOOKUP(C287,przeliczenia!C:D,2,FALSE)</f>
        <v>WOJ.: POMORSKIE, POW.: słupski, GM.: Ustka - gmina wiejska</v>
      </c>
    </row>
    <row r="288" spans="1:26" ht="90" hidden="1" x14ac:dyDescent="0.25">
      <c r="A288" s="24" t="str">
        <f>IF('tab1'!A288="","",'tab1'!A288)</f>
        <v>Rozwój firmy PHU TOM Tomasz Rutkowski</v>
      </c>
      <c r="B288" s="24" t="str">
        <f>IF('tab1'!B288="","",'tab1'!B288)</f>
        <v>Projekt polega na zakupie maszyn i urządzeń oraz adaptacji ogródka kawiarni wraz z wyposażeniem oraz sfinansowania środków obrotowych w celu rozwoju firmy oraz zapobieganiu skutkom pandemii COVID-19.</v>
      </c>
      <c r="C288" s="24" t="str">
        <f>IF('tab1'!C288="","",'tab1'!C288)</f>
        <v>RPPM.02.02.01-22-0144/20</v>
      </c>
      <c r="D288" s="24" t="str">
        <f>IF('tab1'!D288="","",'tab1'!D288)</f>
        <v>PHU TOM TOMASZ RUTKOWSKI</v>
      </c>
      <c r="E288" s="24" t="str">
        <f>IF('tab1'!E288="","",'tab1'!E288)</f>
        <v>EFRR</v>
      </c>
      <c r="F288" s="24" t="str">
        <f>IF('tab1'!F288="","",'tab1'!F288)</f>
        <v>Regionalny Program Operacyjny Województwa Pomorskiego na lata 2014-2020</v>
      </c>
      <c r="G288" s="24" t="str">
        <f>IF('tab1'!G288="","",'tab1'!G288)</f>
        <v>2. Przedsiębiorstwa</v>
      </c>
      <c r="H288" s="24" t="str">
        <f>IF('tab1'!H288="","",'tab1'!H288)</f>
        <v>2.2. Inwestycje profilowane – wsparcie dotacyjne</v>
      </c>
      <c r="I288" s="24" t="str">
        <f>IF('tab1'!I288="","",'tab1'!I288)</f>
        <v>2.2.1. Inwestycje profilowane – wsparcie dotacyjne</v>
      </c>
      <c r="J288" s="25">
        <f>IF('tab1'!J288="","",'tab1'!J288)</f>
        <v>286922.39</v>
      </c>
      <c r="K288" s="25">
        <f>IF('tab1'!K288="","",'tab1'!K288)</f>
        <v>286922.39</v>
      </c>
      <c r="L288" s="25">
        <f>IF('tab1'!L288="","",'tab1'!L288)</f>
        <v>249998.69</v>
      </c>
      <c r="M288" s="26">
        <f>IF('tab1'!M288="","",'tab1'!M288)</f>
        <v>87.131119324636899</v>
      </c>
      <c r="N288" s="24" t="str">
        <f>IF('tab1'!N288="","",'tab1'!N288)</f>
        <v>01 Dotacja bezzwrotna</v>
      </c>
      <c r="O288" s="24" t="str">
        <f>IF('tab1'!O288="","",'tab1'!O288)</f>
        <v>Miejsca realizacji do uzupełnienia ręcznego z raportu uzupełniającego!</v>
      </c>
      <c r="P288" s="24" t="str">
        <f>IF('tab1'!P288="","",'tab1'!P288)</f>
        <v>02 Małe obszary miejskie (o ludności &gt;5 000 i średniej gęstości zaludnienia)</v>
      </c>
      <c r="Q288" s="27">
        <f>IF('tab1'!Q288="","",'tab1'!Q288)</f>
        <v>44075</v>
      </c>
      <c r="R288" s="27">
        <f>IF('tab1'!R288="","",'tab1'!R288)</f>
        <v>44418</v>
      </c>
      <c r="S288" s="24" t="str">
        <f>IF('tab1'!S288="","",'tab1'!S288)</f>
        <v>Nadzwyczajny</v>
      </c>
      <c r="T288" s="24" t="str">
        <f>IF('tab1'!T288="","",'tab1'!T288)</f>
        <v>15 Turystyka oraz działalność związana z zakwaterowaniem i usługami gastronomicznymi</v>
      </c>
      <c r="U288" s="24" t="str">
        <f>IF('tab1'!U288="","",'tab1'!U288)</f>
        <v>067 Rozwój działalności MŚP, wsparcie przedsiębiorczości i tworzenia przedsiębiorstw (w tym wsparcie dla przedsiębiorstw typu spin-off i spin-out)</v>
      </c>
      <c r="V288" s="24" t="str">
        <f>IF('tab1'!V288="","",'tab1'!V288)</f>
        <v>03 Wzmacnianie konkurencyjności małych i średnich przedsiębiorstw (MŚP)</v>
      </c>
      <c r="W288" s="24" t="str">
        <f>IF('tab1'!W288="","",'tab1'!W288)</f>
        <v>Projekt nie jest realizowany w ramach EFS</v>
      </c>
      <c r="X288" s="24" t="str">
        <f>IF('tab1'!X288="","",'tab1'!X288)</f>
        <v>Nie dotyczy</v>
      </c>
      <c r="Y288" s="33"/>
      <c r="Z288" s="34" t="str">
        <f>VLOOKUP(C288,przeliczenia!C:D,2,FALSE)</f>
        <v>WOJ.: POMORSKIE, POW.: wejherowski, GM.: Rumia</v>
      </c>
    </row>
    <row r="289" spans="1:26" ht="90" x14ac:dyDescent="0.25">
      <c r="A289" s="24" t="str">
        <f>IF('tab1'!A289="","",'tab1'!A289)</f>
        <v>Rozwój przedsiębiorstwa ATLAS-SOLLICH ZSE poprzez wdrożenie innowacyjnej technologii prowadzącej do powstania nowego produktu</v>
      </c>
      <c r="B289" s="24"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24" t="str">
        <f>IF('tab1'!C289="","",'tab1'!C289)</f>
        <v>RPPM.02.02.01-22-0145/16</v>
      </c>
      <c r="D289" s="24" t="str">
        <f>IF('tab1'!D289="","",'tab1'!D289)</f>
        <v>ATLAS-SOLLICH ZAKŁAD SYSTEMÓW ELEKTRONICZNYCH ANDRZEJ SOLLICH</v>
      </c>
      <c r="E289" s="24" t="str">
        <f>IF('tab1'!E289="","",'tab1'!E289)</f>
        <v>EFRR</v>
      </c>
      <c r="F289" s="24" t="str">
        <f>IF('tab1'!F289="","",'tab1'!F289)</f>
        <v>Regionalny Program Operacyjny Województwa Pomorskiego na lata 2014-2020</v>
      </c>
      <c r="G289" s="24" t="str">
        <f>IF('tab1'!G289="","",'tab1'!G289)</f>
        <v>2. Przedsiębiorstwa</v>
      </c>
      <c r="H289" s="24" t="str">
        <f>IF('tab1'!H289="","",'tab1'!H289)</f>
        <v>2.2. Inwestycje profilowane – wsparcie dotacyjne</v>
      </c>
      <c r="I289" s="24" t="str">
        <f>IF('tab1'!I289="","",'tab1'!I289)</f>
        <v>2.2.1. Inwestycje profilowane – wsparcie dotacyjne</v>
      </c>
      <c r="J289" s="25">
        <f>IF('tab1'!J289="","",'tab1'!J289)</f>
        <v>1901272.53</v>
      </c>
      <c r="K289" s="25">
        <f>IF('tab1'!K289="","",'tab1'!K289)</f>
        <v>1224195.77</v>
      </c>
      <c r="L289" s="25">
        <f>IF('tab1'!L289="","",'tab1'!L289)</f>
        <v>673307.67</v>
      </c>
      <c r="M289" s="26">
        <f>IF('tab1'!M289="","",'tab1'!M289)</f>
        <v>54.999999714098003</v>
      </c>
      <c r="N289" s="24" t="str">
        <f>IF('tab1'!N289="","",'tab1'!N289)</f>
        <v>01 Dotacja bezzwrotna</v>
      </c>
      <c r="O289" s="24" t="str">
        <f>IF('tab1'!O289="","",'tab1'!O289)</f>
        <v>Miejsca realizacji do uzupełnienia ręcznego z raportu uzupełniającego!</v>
      </c>
      <c r="P289" s="24" t="str">
        <f>IF('tab1'!P289="","",'tab1'!P289)</f>
        <v>03 Obszary wiejskie (o małej gęstości zaludnienia)</v>
      </c>
      <c r="Q289" s="27">
        <f>IF('tab1'!Q289="","",'tab1'!Q289)</f>
        <v>42614</v>
      </c>
      <c r="R289" s="27">
        <f>IF('tab1'!R289="","",'tab1'!R289)</f>
        <v>43434</v>
      </c>
      <c r="S289" s="24" t="str">
        <f>IF('tab1'!S289="","",'tab1'!S289)</f>
        <v>Konkursowy</v>
      </c>
      <c r="T289" s="24" t="str">
        <f>IF('tab1'!T289="","",'tab1'!T289)</f>
        <v>06 Produkcja komputerów, wyrobów elektronicznych i optycznych</v>
      </c>
      <c r="U289" s="24" t="str">
        <f>IF('tab1'!U289="","",'tab1'!U289)</f>
        <v>067 Rozwój działalności MŚP, wsparcie przedsiębiorczości i tworzenia przedsiębiorstw (w tym wsparcie dla przedsiębiorstw typu spin-off i spin-out)</v>
      </c>
      <c r="V289" s="24" t="str">
        <f>IF('tab1'!V289="","",'tab1'!V289)</f>
        <v>03 Wzmacnianie konkurencyjności małych i średnich przedsiębiorstw (MŚP)</v>
      </c>
      <c r="W289" s="24" t="str">
        <f>IF('tab1'!W289="","",'tab1'!W289)</f>
        <v>Projekt nie jest realizowany w ramach EFS</v>
      </c>
      <c r="X289" s="24" t="str">
        <f>IF('tab1'!X289="","",'tab1'!X289)</f>
        <v>Nie dotyczy</v>
      </c>
      <c r="Y289" s="33"/>
      <c r="Z289" s="34" t="str">
        <f>VLOOKUP(C289,przeliczenia!C:D,2,FALSE)</f>
        <v>WOJ.: POMORSKIE, POW.: kartuski, GM.: Żukowo</v>
      </c>
    </row>
    <row r="290" spans="1:26" ht="67.5" hidden="1" x14ac:dyDescent="0.25">
      <c r="A290" s="24" t="str">
        <f>IF('tab1'!A290="","",'tab1'!A290)</f>
        <v>Utworzenie bezpiecznych warunków do uprawiania turystyki rowerowej wobec panującej pandemii COVID-19, poprawa atrakcyjności oferty oraz rozszerzenie usług wypożyczalni rowerów elektrycznych poprzez zakup nowego wyposażenia.</v>
      </c>
      <c r="B290" s="24"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24" t="str">
        <f>IF('tab1'!C290="","",'tab1'!C290)</f>
        <v>RPPM.02.02.01-22-0145/20</v>
      </c>
      <c r="D290" s="24" t="str">
        <f>IF('tab1'!D290="","",'tab1'!D290)</f>
        <v>FIRMA HANDLOWO USŁUGOWA BN BŁAŻEJ NEUBAUER</v>
      </c>
      <c r="E290" s="24" t="str">
        <f>IF('tab1'!E290="","",'tab1'!E290)</f>
        <v>EFRR</v>
      </c>
      <c r="F290" s="24" t="str">
        <f>IF('tab1'!F290="","",'tab1'!F290)</f>
        <v>Regionalny Program Operacyjny Województwa Pomorskiego na lata 2014-2020</v>
      </c>
      <c r="G290" s="24" t="str">
        <f>IF('tab1'!G290="","",'tab1'!G290)</f>
        <v>2. Przedsiębiorstwa</v>
      </c>
      <c r="H290" s="24" t="str">
        <f>IF('tab1'!H290="","",'tab1'!H290)</f>
        <v>2.2. Inwestycje profilowane – wsparcie dotacyjne</v>
      </c>
      <c r="I290" s="24" t="str">
        <f>IF('tab1'!I290="","",'tab1'!I290)</f>
        <v>2.2.1. Inwestycje profilowane – wsparcie dotacyjne</v>
      </c>
      <c r="J290" s="25">
        <f>IF('tab1'!J290="","",'tab1'!J290)</f>
        <v>86200.55</v>
      </c>
      <c r="K290" s="25">
        <f>IF('tab1'!K290="","",'tab1'!K290)</f>
        <v>86200.55</v>
      </c>
      <c r="L290" s="25">
        <f>IF('tab1'!L290="","",'tab1'!L290)</f>
        <v>76800.75</v>
      </c>
      <c r="M290" s="26">
        <f>IF('tab1'!M290="","",'tab1'!M290)</f>
        <v>89.095429205498107</v>
      </c>
      <c r="N290" s="24" t="str">
        <f>IF('tab1'!N290="","",'tab1'!N290)</f>
        <v>01 Dotacja bezzwrotna</v>
      </c>
      <c r="O290" s="24" t="str">
        <f>IF('tab1'!O290="","",'tab1'!O290)</f>
        <v>Miejsca realizacji do uzupełnienia ręcznego z raportu uzupełniającego!</v>
      </c>
      <c r="P290" s="24" t="str">
        <f>IF('tab1'!P290="","",'tab1'!P290)</f>
        <v>02 Małe obszary miejskie (o ludności &gt;5 000 i średniej gęstości zaludnienia)</v>
      </c>
      <c r="Q290" s="27">
        <f>IF('tab1'!Q290="","",'tab1'!Q290)</f>
        <v>43922</v>
      </c>
      <c r="R290" s="27">
        <f>IF('tab1'!R290="","",'tab1'!R290)</f>
        <v>44408</v>
      </c>
      <c r="S290" s="24" t="str">
        <f>IF('tab1'!S290="","",'tab1'!S290)</f>
        <v>Nadzwyczajny</v>
      </c>
      <c r="T290" s="24" t="str">
        <f>IF('tab1'!T290="","",'tab1'!T290)</f>
        <v>23 Sztuka, rozrywka, sektor kreatywny i rekreacja</v>
      </c>
      <c r="U290" s="24" t="str">
        <f>IF('tab1'!U290="","",'tab1'!U290)</f>
        <v>067 Rozwój działalności MŚP, wsparcie przedsiębiorczości i tworzenia przedsiębiorstw (w tym wsparcie dla przedsiębiorstw typu spin-off i spin-out)</v>
      </c>
      <c r="V290" s="24" t="str">
        <f>IF('tab1'!V290="","",'tab1'!V290)</f>
        <v>03 Wzmacnianie konkurencyjności małych i średnich przedsiębiorstw (MŚP)</v>
      </c>
      <c r="W290" s="24" t="str">
        <f>IF('tab1'!W290="","",'tab1'!W290)</f>
        <v>Projekt nie jest realizowany w ramach EFS</v>
      </c>
      <c r="X290" s="24" t="str">
        <f>IF('tab1'!X290="","",'tab1'!X290)</f>
        <v>Nie dotyczy</v>
      </c>
      <c r="Y290" s="33"/>
      <c r="Z290" s="34" t="str">
        <f>VLOOKUP(C290,przeliczenia!C:D,2,FALSE)</f>
        <v>WOJ.: POMORSKIE, POW.: kartuski, GM.: Somonino</v>
      </c>
    </row>
    <row r="291" spans="1:26" ht="90" x14ac:dyDescent="0.25">
      <c r="A291" s="24" t="str">
        <f>IF('tab1'!A291="","",'tab1'!A291)</f>
        <v>Poprawa konkurencyjności firmy An-Med Usługi RTG s.c. Jonanta Andryskowska Anna Andryskowska-Iganczak poprzez rozszerzenie wachlarza oferowanych usług z zakresu diagnostyki obrazowej twarzoczaszki o obrazowanie 3D.</v>
      </c>
      <c r="B291" s="24"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24" t="str">
        <f>IF('tab1'!C291="","",'tab1'!C291)</f>
        <v>RPPM.02.02.01-22-0146/16</v>
      </c>
      <c r="D291" s="24" t="str">
        <f>IF('tab1'!D291="","",'tab1'!D291)</f>
        <v>AN-MED USŁUGI RTG S.C. JOLANTA ANDRYSKOWSKA ANNA ANDRYSKOWSKA-IGNACZAK</v>
      </c>
      <c r="E291" s="24" t="str">
        <f>IF('tab1'!E291="","",'tab1'!E291)</f>
        <v>EFRR</v>
      </c>
      <c r="F291" s="24" t="str">
        <f>IF('tab1'!F291="","",'tab1'!F291)</f>
        <v>Regionalny Program Operacyjny Województwa Pomorskiego na lata 2014-2020</v>
      </c>
      <c r="G291" s="24" t="str">
        <f>IF('tab1'!G291="","",'tab1'!G291)</f>
        <v>2. Przedsiębiorstwa</v>
      </c>
      <c r="H291" s="24" t="str">
        <f>IF('tab1'!H291="","",'tab1'!H291)</f>
        <v>2.2. Inwestycje profilowane – wsparcie dotacyjne</v>
      </c>
      <c r="I291" s="24" t="str">
        <f>IF('tab1'!I291="","",'tab1'!I291)</f>
        <v>2.2.1. Inwestycje profilowane – wsparcie dotacyjne</v>
      </c>
      <c r="J291" s="25">
        <f>IF('tab1'!J291="","",'tab1'!J291)</f>
        <v>576500</v>
      </c>
      <c r="K291" s="25">
        <f>IF('tab1'!K291="","",'tab1'!K291)</f>
        <v>576500</v>
      </c>
      <c r="L291" s="25">
        <f>IF('tab1'!L291="","",'tab1'!L291)</f>
        <v>276720</v>
      </c>
      <c r="M291" s="26">
        <f>IF('tab1'!M291="","",'tab1'!M291)</f>
        <v>48</v>
      </c>
      <c r="N291" s="24" t="str">
        <f>IF('tab1'!N291="","",'tab1'!N291)</f>
        <v>01 Dotacja bezzwrotna</v>
      </c>
      <c r="O291" s="24" t="str">
        <f>IF('tab1'!O291="","",'tab1'!O291)</f>
        <v>Miejsca realizacji do uzupełnienia ręcznego z raportu uzupełniającego!</v>
      </c>
      <c r="P291" s="24" t="str">
        <f>IF('tab1'!P291="","",'tab1'!P291)</f>
        <v>01 Duże obszary miejskie (o ludności &gt;50 000 i dużej gęstości zaludnienia)</v>
      </c>
      <c r="Q291" s="27">
        <f>IF('tab1'!Q291="","",'tab1'!Q291)</f>
        <v>42644</v>
      </c>
      <c r="R291" s="27">
        <f>IF('tab1'!R291="","",'tab1'!R291)</f>
        <v>43646</v>
      </c>
      <c r="S291" s="24" t="str">
        <f>IF('tab1'!S291="","",'tab1'!S291)</f>
        <v>Konkursowy</v>
      </c>
      <c r="T291" s="24" t="str">
        <f>IF('tab1'!T291="","",'tab1'!T291)</f>
        <v>20 Opieka zdrowotna</v>
      </c>
      <c r="U291" s="24" t="str">
        <f>IF('tab1'!U291="","",'tab1'!U291)</f>
        <v>067 Rozwój działalności MŚP, wsparcie przedsiębiorczości i tworzenia przedsiębiorstw (w tym wsparcie dla przedsiębiorstw typu spin-off i spin-out)</v>
      </c>
      <c r="V291" s="24" t="str">
        <f>IF('tab1'!V291="","",'tab1'!V291)</f>
        <v>03 Wzmacnianie konkurencyjności małych i średnich przedsiębiorstw (MŚP)</v>
      </c>
      <c r="W291" s="24" t="str">
        <f>IF('tab1'!W291="","",'tab1'!W291)</f>
        <v>Projekt nie jest realizowany w ramach EFS</v>
      </c>
      <c r="X291" s="24" t="str">
        <f>IF('tab1'!X291="","",'tab1'!X291)</f>
        <v>Nie dotyczy</v>
      </c>
      <c r="Y291" s="33"/>
      <c r="Z291" s="34" t="str">
        <f>VLOOKUP(C291,przeliczenia!C:D,2,FALSE)</f>
        <v>WOJ.: POMORSKIE, POW.: Gdańsk, GM.: Gdańsk</v>
      </c>
    </row>
    <row r="292" spans="1:26" ht="67.5" x14ac:dyDescent="0.25">
      <c r="A292" s="24"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24"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24" t="str">
        <f>IF('tab1'!C292="","",'tab1'!C292)</f>
        <v>RPPM.02.02.01-22-0147/16</v>
      </c>
      <c r="D292" s="24" t="str">
        <f>IF('tab1'!D292="","",'tab1'!D292)</f>
        <v>INDYWIDUALNA PRAKTYKA LEKARSKA LEK. DENTYSTYA BARTOSZ ANDRYSKOWSKI</v>
      </c>
      <c r="E292" s="24" t="str">
        <f>IF('tab1'!E292="","",'tab1'!E292)</f>
        <v>EFRR</v>
      </c>
      <c r="F292" s="24" t="str">
        <f>IF('tab1'!F292="","",'tab1'!F292)</f>
        <v>Regionalny Program Operacyjny Województwa Pomorskiego na lata 2014-2020</v>
      </c>
      <c r="G292" s="24" t="str">
        <f>IF('tab1'!G292="","",'tab1'!G292)</f>
        <v>2. Przedsiębiorstwa</v>
      </c>
      <c r="H292" s="24" t="str">
        <f>IF('tab1'!H292="","",'tab1'!H292)</f>
        <v>2.2. Inwestycje profilowane – wsparcie dotacyjne</v>
      </c>
      <c r="I292" s="24" t="str">
        <f>IF('tab1'!I292="","",'tab1'!I292)</f>
        <v>2.2.1. Inwestycje profilowane – wsparcie dotacyjne</v>
      </c>
      <c r="J292" s="25">
        <f>IF('tab1'!J292="","",'tab1'!J292)</f>
        <v>494194.2</v>
      </c>
      <c r="K292" s="25">
        <f>IF('tab1'!K292="","",'tab1'!K292)</f>
        <v>478738.6</v>
      </c>
      <c r="L292" s="25">
        <f>IF('tab1'!L292="","",'tab1'!L292)</f>
        <v>229794.53</v>
      </c>
      <c r="M292" s="26">
        <f>IF('tab1'!M292="","",'tab1'!M292)</f>
        <v>48.000000417764497</v>
      </c>
      <c r="N292" s="24" t="str">
        <f>IF('tab1'!N292="","",'tab1'!N292)</f>
        <v>01 Dotacja bezzwrotna</v>
      </c>
      <c r="O292" s="24" t="str">
        <f>IF('tab1'!O292="","",'tab1'!O292)</f>
        <v>Miejsca realizacji do uzupełnienia ręcznego z raportu uzupełniającego!</v>
      </c>
      <c r="P292" s="24" t="str">
        <f>IF('tab1'!P292="","",'tab1'!P292)</f>
        <v>03 Obszary wiejskie (o małej gęstości zaludnienia)</v>
      </c>
      <c r="Q292" s="27">
        <f>IF('tab1'!Q292="","",'tab1'!Q292)</f>
        <v>42675</v>
      </c>
      <c r="R292" s="27">
        <f>IF('tab1'!R292="","",'tab1'!R292)</f>
        <v>42916</v>
      </c>
      <c r="S292" s="24" t="str">
        <f>IF('tab1'!S292="","",'tab1'!S292)</f>
        <v>Konkursowy</v>
      </c>
      <c r="T292" s="24" t="str">
        <f>IF('tab1'!T292="","",'tab1'!T292)</f>
        <v>20 Opieka zdrowotna</v>
      </c>
      <c r="U292" s="24" t="str">
        <f>IF('tab1'!U292="","",'tab1'!U292)</f>
        <v>067 Rozwój działalności MŚP, wsparcie przedsiębiorczości i tworzenia przedsiębiorstw (w tym wsparcie dla przedsiębiorstw typu spin-off i spin-out)</v>
      </c>
      <c r="V292" s="24" t="str">
        <f>IF('tab1'!V292="","",'tab1'!V292)</f>
        <v>03 Wzmacnianie konkurencyjności małych i średnich przedsiębiorstw (MŚP)</v>
      </c>
      <c r="W292" s="24" t="str">
        <f>IF('tab1'!W292="","",'tab1'!W292)</f>
        <v>Projekt nie jest realizowany w ramach EFS</v>
      </c>
      <c r="X292" s="24" t="str">
        <f>IF('tab1'!X292="","",'tab1'!X292)</f>
        <v>Nie dotyczy</v>
      </c>
      <c r="Y292" s="33"/>
      <c r="Z292" s="34" t="str">
        <f>VLOOKUP(C292,przeliczenia!C:D,2,FALSE)</f>
        <v>WOJ.: POMORSKIE, POW.: kartuski, GM.: Sierakowice</v>
      </c>
    </row>
    <row r="293" spans="1:26" ht="67.5" hidden="1" x14ac:dyDescent="0.25">
      <c r="A293" s="24" t="str">
        <f>IF('tab1'!A293="","",'tab1'!A293)</f>
        <v>Modernizacja, przebudowa i zabudowa tarasów restauracji, zwiększenie asortymentu dań poprzez zakup nowego sprzętu do wytwarzania dań w nowym rozwiązaniu technologicznym sous-vide.</v>
      </c>
      <c r="B293" s="24"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24" t="str">
        <f>IF('tab1'!C293="","",'tab1'!C293)</f>
        <v>RPPM.02.02.01-22-0148/20</v>
      </c>
      <c r="D293" s="24" t="str">
        <f>IF('tab1'!D293="","",'tab1'!D293)</f>
        <v>RESTAURACJA „BARYŁKA” JERZY OLSZÓWKA</v>
      </c>
      <c r="E293" s="24" t="str">
        <f>IF('tab1'!E293="","",'tab1'!E293)</f>
        <v>EFRR</v>
      </c>
      <c r="F293" s="24" t="str">
        <f>IF('tab1'!F293="","",'tab1'!F293)</f>
        <v>Regionalny Program Operacyjny Województwa Pomorskiego na lata 2014-2020</v>
      </c>
      <c r="G293" s="24" t="str">
        <f>IF('tab1'!G293="","",'tab1'!G293)</f>
        <v>2. Przedsiębiorstwa</v>
      </c>
      <c r="H293" s="24" t="str">
        <f>IF('tab1'!H293="","",'tab1'!H293)</f>
        <v>2.2. Inwestycje profilowane – wsparcie dotacyjne</v>
      </c>
      <c r="I293" s="24" t="str">
        <f>IF('tab1'!I293="","",'tab1'!I293)</f>
        <v>2.2.1. Inwestycje profilowane – wsparcie dotacyjne</v>
      </c>
      <c r="J293" s="25">
        <f>IF('tab1'!J293="","",'tab1'!J293)</f>
        <v>250000</v>
      </c>
      <c r="K293" s="25">
        <f>IF('tab1'!K293="","",'tab1'!K293)</f>
        <v>250000</v>
      </c>
      <c r="L293" s="25">
        <f>IF('tab1'!L293="","",'tab1'!L293)</f>
        <v>223749.8</v>
      </c>
      <c r="M293" s="26">
        <f>IF('tab1'!M293="","",'tab1'!M293)</f>
        <v>89.499920000000003</v>
      </c>
      <c r="N293" s="24" t="str">
        <f>IF('tab1'!N293="","",'tab1'!N293)</f>
        <v>01 Dotacja bezzwrotna</v>
      </c>
      <c r="O293" s="24" t="str">
        <f>IF('tab1'!O293="","",'tab1'!O293)</f>
        <v>Miejsca realizacji do uzupełnienia ręcznego z raportu uzupełniającego!</v>
      </c>
      <c r="P293" s="24" t="str">
        <f>IF('tab1'!P293="","",'tab1'!P293)</f>
        <v>01 Duże obszary miejskie (o ludności &gt;50 000 i dużej gęstości zaludnienia)</v>
      </c>
      <c r="Q293" s="27">
        <f>IF('tab1'!Q293="","",'tab1'!Q293)</f>
        <v>43922</v>
      </c>
      <c r="R293" s="27">
        <f>IF('tab1'!R293="","",'tab1'!R293)</f>
        <v>44926</v>
      </c>
      <c r="S293" s="24" t="str">
        <f>IF('tab1'!S293="","",'tab1'!S293)</f>
        <v>Nadzwyczajny</v>
      </c>
      <c r="T293" s="24" t="str">
        <f>IF('tab1'!T293="","",'tab1'!T293)</f>
        <v>15 Turystyka oraz działalność związana z zakwaterowaniem i usługami gastronomicznymi</v>
      </c>
      <c r="U293" s="24" t="str">
        <f>IF('tab1'!U293="","",'tab1'!U293)</f>
        <v>067 Rozwój działalności MŚP, wsparcie przedsiębiorczości i tworzenia przedsiębiorstw (w tym wsparcie dla przedsiębiorstw typu spin-off i spin-out)</v>
      </c>
      <c r="V293" s="24" t="str">
        <f>IF('tab1'!V293="","",'tab1'!V293)</f>
        <v>03 Wzmacnianie konkurencyjności małych i średnich przedsiębiorstw (MŚP)</v>
      </c>
      <c r="W293" s="24" t="str">
        <f>IF('tab1'!W293="","",'tab1'!W293)</f>
        <v>Projekt nie jest realizowany w ramach EFS</v>
      </c>
      <c r="X293" s="24" t="str">
        <f>IF('tab1'!X293="","",'tab1'!X293)</f>
        <v>Nie dotyczy</v>
      </c>
      <c r="Y293" s="33"/>
      <c r="Z293" s="34" t="str">
        <f>VLOOKUP(C293,przeliczenia!C:D,2,FALSE)</f>
        <v>WOJ.: POMORSKIE, POW.: Gdańsk, GM.: Gdańsk</v>
      </c>
    </row>
    <row r="294" spans="1:26" ht="90" hidden="1" x14ac:dyDescent="0.25">
      <c r="A294" s="24" t="str">
        <f>IF('tab1'!A294="","",'tab1'!A294)</f>
        <v>ROZWÓJ FIRMY „RELAX” SPÓŁKA CYWILNA DOROTA KREFT TADEUSZ KREFT ORAZ PRZECIWDZIAŁANIE NEGATYWNYM SKUTKOM WYSTĄPIENIA PANDEMII COVID-19 W FIRMIE.</v>
      </c>
      <c r="B294" s="24"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24" t="str">
        <f>IF('tab1'!C294="","",'tab1'!C294)</f>
        <v>RPPM.02.02.01-22-0149/20</v>
      </c>
      <c r="D294" s="24" t="str">
        <f>IF('tab1'!D294="","",'tab1'!D294)</f>
        <v>DOROTA KREFT TADEUSZ KREFT FIRMA RELAX SPÓŁKA CYWILNA</v>
      </c>
      <c r="E294" s="24" t="str">
        <f>IF('tab1'!E294="","",'tab1'!E294)</f>
        <v>EFRR</v>
      </c>
      <c r="F294" s="24" t="str">
        <f>IF('tab1'!F294="","",'tab1'!F294)</f>
        <v>Regionalny Program Operacyjny Województwa Pomorskiego na lata 2014-2020</v>
      </c>
      <c r="G294" s="24" t="str">
        <f>IF('tab1'!G294="","",'tab1'!G294)</f>
        <v>2. Przedsiębiorstwa</v>
      </c>
      <c r="H294" s="24" t="str">
        <f>IF('tab1'!H294="","",'tab1'!H294)</f>
        <v>2.2. Inwestycje profilowane – wsparcie dotacyjne</v>
      </c>
      <c r="I294" s="24" t="str">
        <f>IF('tab1'!I294="","",'tab1'!I294)</f>
        <v>2.2.1. Inwestycje profilowane – wsparcie dotacyjne</v>
      </c>
      <c r="J294" s="25">
        <f>IF('tab1'!J294="","",'tab1'!J294)</f>
        <v>286599.61</v>
      </c>
      <c r="K294" s="25">
        <f>IF('tab1'!K294="","",'tab1'!K294)</f>
        <v>286599.61</v>
      </c>
      <c r="L294" s="25">
        <f>IF('tab1'!L294="","",'tab1'!L294)</f>
        <v>249724.33</v>
      </c>
      <c r="M294" s="26">
        <f>IF('tab1'!M294="","",'tab1'!M294)</f>
        <v>87.133520523632299</v>
      </c>
      <c r="N294" s="24" t="str">
        <f>IF('tab1'!N294="","",'tab1'!N294)</f>
        <v>01 Dotacja bezzwrotna</v>
      </c>
      <c r="O294" s="24" t="str">
        <f>IF('tab1'!O294="","",'tab1'!O294)</f>
        <v>Miejsca realizacji do uzupełnienia ręcznego z raportu uzupełniającego!</v>
      </c>
      <c r="P294" s="24" t="str">
        <f>IF('tab1'!P294="","",'tab1'!P294)</f>
        <v>01 Duże obszary miejskie (o ludności &gt;50 000 i dużej gęstości zaludnienia)</v>
      </c>
      <c r="Q294" s="27">
        <f>IF('tab1'!Q294="","",'tab1'!Q294)</f>
        <v>44006</v>
      </c>
      <c r="R294" s="27">
        <f>IF('tab1'!R294="","",'tab1'!R294)</f>
        <v>44561</v>
      </c>
      <c r="S294" s="24" t="str">
        <f>IF('tab1'!S294="","",'tab1'!S294)</f>
        <v>Nadzwyczajny</v>
      </c>
      <c r="T294" s="24" t="str">
        <f>IF('tab1'!T294="","",'tab1'!T294)</f>
        <v>15 Turystyka oraz działalność związana z zakwaterowaniem i usługami gastronomicznymi</v>
      </c>
      <c r="U294" s="24" t="str">
        <f>IF('tab1'!U294="","",'tab1'!U294)</f>
        <v>067 Rozwój działalności MŚP, wsparcie przedsiębiorczości i tworzenia przedsiębiorstw (w tym wsparcie dla przedsiębiorstw typu spin-off i spin-out)</v>
      </c>
      <c r="V294" s="24" t="str">
        <f>IF('tab1'!V294="","",'tab1'!V294)</f>
        <v>03 Wzmacnianie konkurencyjności małych i średnich przedsiębiorstw (MŚP)</v>
      </c>
      <c r="W294" s="24" t="str">
        <f>IF('tab1'!W294="","",'tab1'!W294)</f>
        <v>Projekt nie jest realizowany w ramach EFS</v>
      </c>
      <c r="X294" s="24" t="str">
        <f>IF('tab1'!X294="","",'tab1'!X294)</f>
        <v>Nie dotyczy</v>
      </c>
      <c r="Y294" s="33"/>
      <c r="Z294" s="34" t="str">
        <f>VLOOKUP(C294,przeliczenia!C:D,2,FALSE)</f>
        <v>WOJ.: POMORSKIE, POW.: wejherowski, GM.: Wejherowo - gmina wiejska</v>
      </c>
    </row>
    <row r="295" spans="1:26" ht="90" x14ac:dyDescent="0.25">
      <c r="A295" s="24" t="str">
        <f>IF('tab1'!A295="","",'tab1'!A295)</f>
        <v>Wzrost konkurencyjności firmy Personel Profit Sp. z o.o. poprzez wdrożenie innowacyjnego systemu weryfikacji kompetencji online.</v>
      </c>
      <c r="B295" s="24"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24" t="str">
        <f>IF('tab1'!C295="","",'tab1'!C295)</f>
        <v>RPPM.02.02.01-22-0151/17</v>
      </c>
      <c r="D295" s="24" t="str">
        <f>IF('tab1'!D295="","",'tab1'!D295)</f>
        <v>"PERSONEL PROFIT" SP. Z O.O.</v>
      </c>
      <c r="E295" s="24" t="str">
        <f>IF('tab1'!E295="","",'tab1'!E295)</f>
        <v>EFRR</v>
      </c>
      <c r="F295" s="24" t="str">
        <f>IF('tab1'!F295="","",'tab1'!F295)</f>
        <v>Regionalny Program Operacyjny Województwa Pomorskiego na lata 2014-2020</v>
      </c>
      <c r="G295" s="24" t="str">
        <f>IF('tab1'!G295="","",'tab1'!G295)</f>
        <v>2. Przedsiębiorstwa</v>
      </c>
      <c r="H295" s="24" t="str">
        <f>IF('tab1'!H295="","",'tab1'!H295)</f>
        <v>2.2. Inwestycje profilowane – wsparcie dotacyjne</v>
      </c>
      <c r="I295" s="24" t="str">
        <f>IF('tab1'!I295="","",'tab1'!I295)</f>
        <v>2.2.1. Inwestycje profilowane – wsparcie dotacyjne</v>
      </c>
      <c r="J295" s="25">
        <f>IF('tab1'!J295="","",'tab1'!J295)</f>
        <v>934800</v>
      </c>
      <c r="K295" s="25">
        <f>IF('tab1'!K295="","",'tab1'!K295)</f>
        <v>760000</v>
      </c>
      <c r="L295" s="25">
        <f>IF('tab1'!L295="","",'tab1'!L295)</f>
        <v>372400</v>
      </c>
      <c r="M295" s="26">
        <f>IF('tab1'!M295="","",'tab1'!M295)</f>
        <v>49</v>
      </c>
      <c r="N295" s="24" t="str">
        <f>IF('tab1'!N295="","",'tab1'!N295)</f>
        <v>01 Dotacja bezzwrotna</v>
      </c>
      <c r="O295" s="24" t="str">
        <f>IF('tab1'!O295="","",'tab1'!O295)</f>
        <v>Miejsca realizacji do uzupełnienia ręcznego z raportu uzupełniającego!</v>
      </c>
      <c r="P295" s="24" t="str">
        <f>IF('tab1'!P295="","",'tab1'!P295)</f>
        <v>01 Duże obszary miejskie (o ludności &gt;50 000 i dużej gęstości zaludnienia)</v>
      </c>
      <c r="Q295" s="27">
        <f>IF('tab1'!Q295="","",'tab1'!Q295)</f>
        <v>43040</v>
      </c>
      <c r="R295" s="27">
        <f>IF('tab1'!R295="","",'tab1'!R295)</f>
        <v>43585</v>
      </c>
      <c r="S295" s="24" t="str">
        <f>IF('tab1'!S295="","",'tab1'!S295)</f>
        <v>Konkursowy</v>
      </c>
      <c r="T295" s="24" t="str">
        <f>IF('tab1'!T295="","",'tab1'!T295)</f>
        <v>19 Edukacja</v>
      </c>
      <c r="U295" s="24" t="str">
        <f>IF('tab1'!U295="","",'tab1'!U295)</f>
        <v>067 Rozwój działalności MŚP, wsparcie przedsiębiorczości i tworzenia przedsiębiorstw (w tym wsparcie dla przedsiębiorstw typu spin-off i spin-out)</v>
      </c>
      <c r="V295" s="24" t="str">
        <f>IF('tab1'!V295="","",'tab1'!V295)</f>
        <v>03 Wzmacnianie konkurencyjności małych i średnich przedsiębiorstw (MŚP)</v>
      </c>
      <c r="W295" s="24" t="str">
        <f>IF('tab1'!W295="","",'tab1'!W295)</f>
        <v>Projekt nie jest realizowany w ramach EFS</v>
      </c>
      <c r="X295" s="24" t="str">
        <f>IF('tab1'!X295="","",'tab1'!X295)</f>
        <v>Nie dotyczy</v>
      </c>
      <c r="Y295" s="33"/>
      <c r="Z295" s="34" t="str">
        <f>VLOOKUP(C295,przeliczenia!C:D,2,FALSE)</f>
        <v>WOJ.: POMORSKIE, POW.: Gdańsk, GM.: Gdańsk</v>
      </c>
    </row>
    <row r="296" spans="1:26" ht="67.5" hidden="1" x14ac:dyDescent="0.25">
      <c r="A296" s="24" t="str">
        <f>IF('tab1'!A296="","",'tab1'!A296)</f>
        <v>Realizacja działań inwestycyjnych w restauracjach "Tawerna Orłowska" oraz "Browar Miejski Sopot" szansą za zniwelowanie nagatywnych skutków pandemii COVID-19</v>
      </c>
      <c r="B296" s="24"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24" t="str">
        <f>IF('tab1'!C296="","",'tab1'!C296)</f>
        <v>RPPM.02.02.01-22-0151/20</v>
      </c>
      <c r="D296" s="24" t="str">
        <f>IF('tab1'!D296="","",'tab1'!D296)</f>
        <v>KAMINSKI, KROTOFIL SPÓŁKA Z OGRANICZONĄ ODPOWIEDZIALNOŚCIĄ SPÓŁKA KOMANDYTOWA</v>
      </c>
      <c r="E296" s="24" t="str">
        <f>IF('tab1'!E296="","",'tab1'!E296)</f>
        <v>EFRR</v>
      </c>
      <c r="F296" s="24" t="str">
        <f>IF('tab1'!F296="","",'tab1'!F296)</f>
        <v>Regionalny Program Operacyjny Województwa Pomorskiego na lata 2014-2020</v>
      </c>
      <c r="G296" s="24" t="str">
        <f>IF('tab1'!G296="","",'tab1'!G296)</f>
        <v>2. Przedsiębiorstwa</v>
      </c>
      <c r="H296" s="24" t="str">
        <f>IF('tab1'!H296="","",'tab1'!H296)</f>
        <v>2.2. Inwestycje profilowane – wsparcie dotacyjne</v>
      </c>
      <c r="I296" s="24" t="str">
        <f>IF('tab1'!I296="","",'tab1'!I296)</f>
        <v>2.2.1. Inwestycje profilowane – wsparcie dotacyjne</v>
      </c>
      <c r="J296" s="25">
        <f>IF('tab1'!J296="","",'tab1'!J296)</f>
        <v>268558.56</v>
      </c>
      <c r="K296" s="25">
        <f>IF('tab1'!K296="","",'tab1'!K296)</f>
        <v>268558.56</v>
      </c>
      <c r="L296" s="25">
        <f>IF('tab1'!L296="","",'tab1'!L296)</f>
        <v>240274.77</v>
      </c>
      <c r="M296" s="26">
        <f>IF('tab1'!M296="","",'tab1'!M296)</f>
        <v>89.468296970314398</v>
      </c>
      <c r="N296" s="24" t="str">
        <f>IF('tab1'!N296="","",'tab1'!N296)</f>
        <v>01 Dotacja bezzwrotna</v>
      </c>
      <c r="O296" s="24" t="str">
        <f>IF('tab1'!O296="","",'tab1'!O296)</f>
        <v>Miejsca realizacji do uzupełnienia ręcznego z raportu uzupełniającego!</v>
      </c>
      <c r="P296" s="24" t="str">
        <f>IF('tab1'!P296="","",'tab1'!P296)</f>
        <v>01 Duże obszary miejskie (o ludności &gt;50 000 i dużej gęstości zaludnienia)</v>
      </c>
      <c r="Q296" s="27">
        <f>IF('tab1'!Q296="","",'tab1'!Q296)</f>
        <v>44013</v>
      </c>
      <c r="R296" s="27">
        <f>IF('tab1'!R296="","",'tab1'!R296)</f>
        <v>44377</v>
      </c>
      <c r="S296" s="24" t="str">
        <f>IF('tab1'!S296="","",'tab1'!S296)</f>
        <v>Nadzwyczajny</v>
      </c>
      <c r="T296" s="24" t="str">
        <f>IF('tab1'!T296="","",'tab1'!T296)</f>
        <v>15 Turystyka oraz działalność związana z zakwaterowaniem i usługami gastronomicznymi</v>
      </c>
      <c r="U296" s="24" t="str">
        <f>IF('tab1'!U296="","",'tab1'!U296)</f>
        <v>067 Rozwój działalności MŚP, wsparcie przedsiębiorczości i tworzenia przedsiębiorstw (w tym wsparcie dla przedsiębiorstw typu spin-off i spin-out)</v>
      </c>
      <c r="V296" s="24" t="str">
        <f>IF('tab1'!V296="","",'tab1'!V296)</f>
        <v>03 Wzmacnianie konkurencyjności małych i średnich przedsiębiorstw (MŚP)</v>
      </c>
      <c r="W296" s="24" t="str">
        <f>IF('tab1'!W296="","",'tab1'!W296)</f>
        <v>Projekt nie jest realizowany w ramach EFS</v>
      </c>
      <c r="X296" s="24" t="str">
        <f>IF('tab1'!X296="","",'tab1'!X296)</f>
        <v>Nie dotyczy</v>
      </c>
      <c r="Y296" s="33"/>
      <c r="Z296" s="34" t="str">
        <f>VLOOKUP(C296,przeliczenia!C:D,2,FALSE)</f>
        <v>WOJ.: POMORSKIE, POW.: Gdynia, GM.: Gdynia</v>
      </c>
    </row>
    <row r="297" spans="1:26" ht="90" hidden="1" x14ac:dyDescent="0.25">
      <c r="A297" s="24" t="str">
        <f>IF('tab1'!A297="","",'tab1'!A297)</f>
        <v>Przystosowanie Centrum Nurkowego Expedition Dive Team do nowych uwarunkowań wynikających z COVID-19</v>
      </c>
      <c r="B297" s="24"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24" t="str">
        <f>IF('tab1'!C297="","",'tab1'!C297)</f>
        <v>RPPM.02.02.01-22-0152/20</v>
      </c>
      <c r="D297" s="24" t="str">
        <f>IF('tab1'!D297="","",'tab1'!D297)</f>
        <v>TOMASZ LESNER LESNER CONSULTING</v>
      </c>
      <c r="E297" s="24" t="str">
        <f>IF('tab1'!E297="","",'tab1'!E297)</f>
        <v>EFRR</v>
      </c>
      <c r="F297" s="24" t="str">
        <f>IF('tab1'!F297="","",'tab1'!F297)</f>
        <v>Regionalny Program Operacyjny Województwa Pomorskiego na lata 2014-2020</v>
      </c>
      <c r="G297" s="24" t="str">
        <f>IF('tab1'!G297="","",'tab1'!G297)</f>
        <v>2. Przedsiębiorstwa</v>
      </c>
      <c r="H297" s="24" t="str">
        <f>IF('tab1'!H297="","",'tab1'!H297)</f>
        <v>2.2. Inwestycje profilowane – wsparcie dotacyjne</v>
      </c>
      <c r="I297" s="24" t="str">
        <f>IF('tab1'!I297="","",'tab1'!I297)</f>
        <v>2.2.1. Inwestycje profilowane – wsparcie dotacyjne</v>
      </c>
      <c r="J297" s="25">
        <f>IF('tab1'!J297="","",'tab1'!J297)</f>
        <v>163060</v>
      </c>
      <c r="K297" s="25">
        <f>IF('tab1'!K297="","",'tab1'!K297)</f>
        <v>163060</v>
      </c>
      <c r="L297" s="25">
        <f>IF('tab1'!L297="","",'tab1'!L297)</f>
        <v>138600.85</v>
      </c>
      <c r="M297" s="26">
        <f>IF('tab1'!M297="","",'tab1'!M297)</f>
        <v>84.9999080093217</v>
      </c>
      <c r="N297" s="24" t="str">
        <f>IF('tab1'!N297="","",'tab1'!N297)</f>
        <v>01 Dotacja bezzwrotna</v>
      </c>
      <c r="O297" s="24" t="str">
        <f>IF('tab1'!O297="","",'tab1'!O297)</f>
        <v>Miejsca realizacji do uzupełnienia ręcznego z raportu uzupełniającego!</v>
      </c>
      <c r="P297" s="24" t="str">
        <f>IF('tab1'!P297="","",'tab1'!P297)</f>
        <v>01 Duże obszary miejskie (o ludności &gt;50 000 i dużej gęstości zaludnienia)</v>
      </c>
      <c r="Q297" s="27">
        <f>IF('tab1'!Q297="","",'tab1'!Q297)</f>
        <v>44013</v>
      </c>
      <c r="R297" s="27">
        <f>IF('tab1'!R297="","",'tab1'!R297)</f>
        <v>44561</v>
      </c>
      <c r="S297" s="24" t="str">
        <f>IF('tab1'!S297="","",'tab1'!S297)</f>
        <v>Nadzwyczajny</v>
      </c>
      <c r="T297" s="24" t="str">
        <f>IF('tab1'!T297="","",'tab1'!T297)</f>
        <v>15 Turystyka oraz działalność związana z zakwaterowaniem i usługami gastronomicznymi</v>
      </c>
      <c r="U297" s="24" t="str">
        <f>IF('tab1'!U297="","",'tab1'!U297)</f>
        <v>067 Rozwój działalności MŚP, wsparcie przedsiębiorczości i tworzenia przedsiębiorstw (w tym wsparcie dla przedsiębiorstw typu spin-off i spin-out)</v>
      </c>
      <c r="V297" s="24" t="str">
        <f>IF('tab1'!V297="","",'tab1'!V297)</f>
        <v>03 Wzmacnianie konkurencyjności małych i średnich przedsiębiorstw (MŚP)</v>
      </c>
      <c r="W297" s="24" t="str">
        <f>IF('tab1'!W297="","",'tab1'!W297)</f>
        <v>Projekt nie jest realizowany w ramach EFS</v>
      </c>
      <c r="X297" s="24" t="str">
        <f>IF('tab1'!X297="","",'tab1'!X297)</f>
        <v>Nie dotyczy</v>
      </c>
      <c r="Y297" s="33"/>
      <c r="Z297" s="34" t="str">
        <f>VLOOKUP(C297,przeliczenia!C:D,2,FALSE)</f>
        <v>WOJ.: POMORSKIE, POW.: pucki, GM.: Władysławowo</v>
      </c>
    </row>
    <row r="298" spans="1:26" ht="78.75" hidden="1" x14ac:dyDescent="0.25">
      <c r="A298" s="24" t="str">
        <f>IF('tab1'!A298="","",'tab1'!A298)</f>
        <v>Bezpieczny Camping InterCamp'84 *** w Łebie - inwestycje służące przeciwdziałaniu negatywnym skutkom wystąpienia epidemii COVID-19</v>
      </c>
      <c r="B298" s="24"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24" t="str">
        <f>IF('tab1'!C298="","",'tab1'!C298)</f>
        <v>RPPM.02.02.01-22-0153/20</v>
      </c>
      <c r="D298" s="24" t="str">
        <f>IF('tab1'!D298="","",'tab1'!D298)</f>
        <v>SEVEN SEAS SP. Z O.O.</v>
      </c>
      <c r="E298" s="24" t="str">
        <f>IF('tab1'!E298="","",'tab1'!E298)</f>
        <v>EFRR</v>
      </c>
      <c r="F298" s="24" t="str">
        <f>IF('tab1'!F298="","",'tab1'!F298)</f>
        <v>Regionalny Program Operacyjny Województwa Pomorskiego na lata 2014-2020</v>
      </c>
      <c r="G298" s="24" t="str">
        <f>IF('tab1'!G298="","",'tab1'!G298)</f>
        <v>2. Przedsiębiorstwa</v>
      </c>
      <c r="H298" s="24" t="str">
        <f>IF('tab1'!H298="","",'tab1'!H298)</f>
        <v>2.2. Inwestycje profilowane – wsparcie dotacyjne</v>
      </c>
      <c r="I298" s="24" t="str">
        <f>IF('tab1'!I298="","",'tab1'!I298)</f>
        <v>2.2.1. Inwestycje profilowane – wsparcie dotacyjne</v>
      </c>
      <c r="J298" s="25">
        <f>IF('tab1'!J298="","",'tab1'!J298)</f>
        <v>281234.56</v>
      </c>
      <c r="K298" s="25">
        <f>IF('tab1'!K298="","",'tab1'!K298)</f>
        <v>281234.56</v>
      </c>
      <c r="L298" s="25">
        <f>IF('tab1'!L298="","",'tab1'!L298)</f>
        <v>243034.57</v>
      </c>
      <c r="M298" s="26">
        <f>IF('tab1'!M298="","",'tab1'!M298)</f>
        <v>86.417035658775404</v>
      </c>
      <c r="N298" s="24" t="str">
        <f>IF('tab1'!N298="","",'tab1'!N298)</f>
        <v>01 Dotacja bezzwrotna</v>
      </c>
      <c r="O298" s="24" t="str">
        <f>IF('tab1'!O298="","",'tab1'!O298)</f>
        <v>Miejsca realizacji do uzupełnienia ręcznego z raportu uzupełniającego!</v>
      </c>
      <c r="P298" s="24" t="str">
        <f>IF('tab1'!P298="","",'tab1'!P298)</f>
        <v>02 Małe obszary miejskie (o ludności &gt;5 000 i średniej gęstości zaludnienia)</v>
      </c>
      <c r="Q298" s="27">
        <f>IF('tab1'!Q298="","",'tab1'!Q298)</f>
        <v>44013</v>
      </c>
      <c r="R298" s="27">
        <f>IF('tab1'!R298="","",'tab1'!R298)</f>
        <v>44469</v>
      </c>
      <c r="S298" s="24" t="str">
        <f>IF('tab1'!S298="","",'tab1'!S298)</f>
        <v>Nadzwyczajny</v>
      </c>
      <c r="T298" s="24" t="str">
        <f>IF('tab1'!T298="","",'tab1'!T298)</f>
        <v>15 Turystyka oraz działalność związana z zakwaterowaniem i usługami gastronomicznymi</v>
      </c>
      <c r="U298" s="24" t="str">
        <f>IF('tab1'!U298="","",'tab1'!U298)</f>
        <v>067 Rozwój działalności MŚP, wsparcie przedsiębiorczości i tworzenia przedsiębiorstw (w tym wsparcie dla przedsiębiorstw typu spin-off i spin-out)</v>
      </c>
      <c r="V298" s="24" t="str">
        <f>IF('tab1'!V298="","",'tab1'!V298)</f>
        <v>03 Wzmacnianie konkurencyjności małych i średnich przedsiębiorstw (MŚP)</v>
      </c>
      <c r="W298" s="24" t="str">
        <f>IF('tab1'!W298="","",'tab1'!W298)</f>
        <v>Projekt nie jest realizowany w ramach EFS</v>
      </c>
      <c r="X298" s="24" t="str">
        <f>IF('tab1'!X298="","",'tab1'!X298)</f>
        <v>Nie dotyczy</v>
      </c>
      <c r="Y298" s="33"/>
      <c r="Z298" s="34" t="str">
        <f>VLOOKUP(C298,przeliczenia!C:D,2,FALSE)</f>
        <v>WOJ.: POMORSKIE, POW.: lęborski, GM.: Łeba</v>
      </c>
    </row>
    <row r="299" spans="1:26" ht="90" hidden="1" x14ac:dyDescent="0.25">
      <c r="A299" s="24" t="str">
        <f>IF('tab1'!A299="","",'tab1'!A299)</f>
        <v>Rozwój firmy Gelateria Sp. z o.o.</v>
      </c>
      <c r="B299" s="24" t="str">
        <f>IF('tab1'!B299="","",'tab1'!B299)</f>
        <v>Projekt polega na zakupie maszyn i urządzeń oraz sfinansowania środków obrotowych w celu rozwoju firmy oraz zapobieganiu skutkom pandemii COVID- 19.</v>
      </c>
      <c r="C299" s="24" t="str">
        <f>IF('tab1'!C299="","",'tab1'!C299)</f>
        <v>RPPM.02.02.01-22-0155/20</v>
      </c>
      <c r="D299" s="24" t="str">
        <f>IF('tab1'!D299="","",'tab1'!D299)</f>
        <v>GELATERIA SPÓŁKA Z O.O.</v>
      </c>
      <c r="E299" s="24" t="str">
        <f>IF('tab1'!E299="","",'tab1'!E299)</f>
        <v>EFRR</v>
      </c>
      <c r="F299" s="24" t="str">
        <f>IF('tab1'!F299="","",'tab1'!F299)</f>
        <v>Regionalny Program Operacyjny Województwa Pomorskiego na lata 2014-2020</v>
      </c>
      <c r="G299" s="24" t="str">
        <f>IF('tab1'!G299="","",'tab1'!G299)</f>
        <v>2. Przedsiębiorstwa</v>
      </c>
      <c r="H299" s="24" t="str">
        <f>IF('tab1'!H299="","",'tab1'!H299)</f>
        <v>2.2. Inwestycje profilowane – wsparcie dotacyjne</v>
      </c>
      <c r="I299" s="24" t="str">
        <f>IF('tab1'!I299="","",'tab1'!I299)</f>
        <v>2.2.1. Inwestycje profilowane – wsparcie dotacyjne</v>
      </c>
      <c r="J299" s="25">
        <f>IF('tab1'!J299="","",'tab1'!J299)</f>
        <v>40744.639999999999</v>
      </c>
      <c r="K299" s="25">
        <f>IF('tab1'!K299="","",'tab1'!K299)</f>
        <v>40744.639999999999</v>
      </c>
      <c r="L299" s="25">
        <f>IF('tab1'!L299="","",'tab1'!L299)</f>
        <v>28123.39</v>
      </c>
      <c r="M299" s="26">
        <f>IF('tab1'!M299="","",'tab1'!M299)</f>
        <v>69.023532911322803</v>
      </c>
      <c r="N299" s="24" t="str">
        <f>IF('tab1'!N299="","",'tab1'!N299)</f>
        <v>01 Dotacja bezzwrotna</v>
      </c>
      <c r="O299" s="24" t="str">
        <f>IF('tab1'!O299="","",'tab1'!O299)</f>
        <v>Miejsca realizacji do uzupełnienia ręcznego z raportu uzupełniającego!</v>
      </c>
      <c r="P299" s="24" t="str">
        <f>IF('tab1'!P299="","",'tab1'!P299)</f>
        <v>01 Duże obszary miejskie (o ludności &gt;50 000 i dużej gęstości zaludnienia)</v>
      </c>
      <c r="Q299" s="27">
        <f>IF('tab1'!Q299="","",'tab1'!Q299)</f>
        <v>44013</v>
      </c>
      <c r="R299" s="27">
        <f>IF('tab1'!R299="","",'tab1'!R299)</f>
        <v>44286</v>
      </c>
      <c r="S299" s="24" t="str">
        <f>IF('tab1'!S299="","",'tab1'!S299)</f>
        <v>Nadzwyczajny</v>
      </c>
      <c r="T299" s="24" t="str">
        <f>IF('tab1'!T299="","",'tab1'!T299)</f>
        <v>15 Turystyka oraz działalność związana z zakwaterowaniem i usługami gastronomicznymi</v>
      </c>
      <c r="U299" s="24" t="str">
        <f>IF('tab1'!U299="","",'tab1'!U299)</f>
        <v>067 Rozwój działalności MŚP, wsparcie przedsiębiorczości i tworzenia przedsiębiorstw (w tym wsparcie dla przedsiębiorstw typu spin-off i spin-out)</v>
      </c>
      <c r="V299" s="24" t="str">
        <f>IF('tab1'!V299="","",'tab1'!V299)</f>
        <v>03 Wzmacnianie konkurencyjności małych i średnich przedsiębiorstw (MŚP)</v>
      </c>
      <c r="W299" s="24" t="str">
        <f>IF('tab1'!W299="","",'tab1'!W299)</f>
        <v>Projekt nie jest realizowany w ramach EFS</v>
      </c>
      <c r="X299" s="24" t="str">
        <f>IF('tab1'!X299="","",'tab1'!X299)</f>
        <v>Nie dotyczy</v>
      </c>
      <c r="Y299" s="33"/>
      <c r="Z299" s="34" t="str">
        <f>VLOOKUP(C299,przeliczenia!C:D,2,FALSE)</f>
        <v>WOJ.: POMORSKIE, POW.: Gdańsk, GM.: Gdańsk</v>
      </c>
    </row>
    <row r="300" spans="1:26" ht="90" hidden="1" x14ac:dyDescent="0.25">
      <c r="A300" s="24" t="str">
        <f>IF('tab1'!A300="","",'tab1'!A300)</f>
        <v>Dostosowanie zasobów Spółki AGENCJA EVENTOWA IKA Sp. z o.o. Sp. k. do realizacji usług eventowych w warunkach tzw. nowej normalności.</v>
      </c>
      <c r="B300" s="24"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24" t="str">
        <f>IF('tab1'!C300="","",'tab1'!C300)</f>
        <v>RPPM.02.02.01-22-0156/20</v>
      </c>
      <c r="D300" s="24" t="str">
        <f>IF('tab1'!D300="","",'tab1'!D300)</f>
        <v>AGENCJA EVENTOWA IKA SP. Z O.O. SP. K.</v>
      </c>
      <c r="E300" s="24" t="str">
        <f>IF('tab1'!E300="","",'tab1'!E300)</f>
        <v>EFRR</v>
      </c>
      <c r="F300" s="24" t="str">
        <f>IF('tab1'!F300="","",'tab1'!F300)</f>
        <v>Regionalny Program Operacyjny Województwa Pomorskiego na lata 2014-2020</v>
      </c>
      <c r="G300" s="24" t="str">
        <f>IF('tab1'!G300="","",'tab1'!G300)</f>
        <v>2. Przedsiębiorstwa</v>
      </c>
      <c r="H300" s="24" t="str">
        <f>IF('tab1'!H300="","",'tab1'!H300)</f>
        <v>2.2. Inwestycje profilowane – wsparcie dotacyjne</v>
      </c>
      <c r="I300" s="24" t="str">
        <f>IF('tab1'!I300="","",'tab1'!I300)</f>
        <v>2.2.1. Inwestycje profilowane – wsparcie dotacyjne</v>
      </c>
      <c r="J300" s="25">
        <f>IF('tab1'!J300="","",'tab1'!J300)</f>
        <v>258973.38</v>
      </c>
      <c r="K300" s="25">
        <f>IF('tab1'!K300="","",'tab1'!K300)</f>
        <v>258973.38</v>
      </c>
      <c r="L300" s="25">
        <f>IF('tab1'!L300="","",'tab1'!L300)</f>
        <v>229467.67</v>
      </c>
      <c r="M300" s="26">
        <f>IF('tab1'!M300="","",'tab1'!M300)</f>
        <v>88.606662970533904</v>
      </c>
      <c r="N300" s="24" t="str">
        <f>IF('tab1'!N300="","",'tab1'!N300)</f>
        <v>01 Dotacja bezzwrotna</v>
      </c>
      <c r="O300" s="24" t="str">
        <f>IF('tab1'!O300="","",'tab1'!O300)</f>
        <v>Miejsca realizacji do uzupełnienia ręcznego z raportu uzupełniającego!</v>
      </c>
      <c r="P300" s="24" t="str">
        <f>IF('tab1'!P300="","",'tab1'!P300)</f>
        <v>01 Duże obszary miejskie (o ludności &gt;50 000 i dużej gęstości zaludnienia)</v>
      </c>
      <c r="Q300" s="27">
        <f>IF('tab1'!Q300="","",'tab1'!Q300)</f>
        <v>44013</v>
      </c>
      <c r="R300" s="27">
        <f>IF('tab1'!R300="","",'tab1'!R300)</f>
        <v>44301</v>
      </c>
      <c r="S300" s="24" t="str">
        <f>IF('tab1'!S300="","",'tab1'!S300)</f>
        <v>Nadzwyczajny</v>
      </c>
      <c r="T300" s="24" t="str">
        <f>IF('tab1'!T300="","",'tab1'!T300)</f>
        <v>23 Sztuka, rozrywka, sektor kreatywny i rekreacja</v>
      </c>
      <c r="U300" s="24" t="str">
        <f>IF('tab1'!U300="","",'tab1'!U300)</f>
        <v>067 Rozwój działalności MŚP, wsparcie przedsiębiorczości i tworzenia przedsiębiorstw (w tym wsparcie dla przedsiębiorstw typu spin-off i spin-out)</v>
      </c>
      <c r="V300" s="24" t="str">
        <f>IF('tab1'!V300="","",'tab1'!V300)</f>
        <v>03 Wzmacnianie konkurencyjności małych i średnich przedsiębiorstw (MŚP)</v>
      </c>
      <c r="W300" s="24" t="str">
        <f>IF('tab1'!W300="","",'tab1'!W300)</f>
        <v>Projekt nie jest realizowany w ramach EFS</v>
      </c>
      <c r="X300" s="24" t="str">
        <f>IF('tab1'!X300="","",'tab1'!X300)</f>
        <v>Nie dotyczy</v>
      </c>
      <c r="Y300" s="33"/>
      <c r="Z300" s="34" t="str">
        <f>VLOOKUP(C300,przeliczenia!C:D,2,FALSE)</f>
        <v>WOJ.: POMORSKIE, POW.: Gdańsk, GM.: Gdańsk</v>
      </c>
    </row>
    <row r="301" spans="1:26" ht="90" x14ac:dyDescent="0.25">
      <c r="A301" s="24"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24"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24" t="str">
        <f>IF('tab1'!C301="","",'tab1'!C301)</f>
        <v>RPPM.02.02.01-22-0157/16</v>
      </c>
      <c r="D301" s="24" t="str">
        <f>IF('tab1'!D301="","",'tab1'!D301)</f>
        <v>APOL ARKADIUSZ CZEBERKUS</v>
      </c>
      <c r="E301" s="24" t="str">
        <f>IF('tab1'!E301="","",'tab1'!E301)</f>
        <v>EFRR</v>
      </c>
      <c r="F301" s="24" t="str">
        <f>IF('tab1'!F301="","",'tab1'!F301)</f>
        <v>Regionalny Program Operacyjny Województwa Pomorskiego na lata 2014-2020</v>
      </c>
      <c r="G301" s="24" t="str">
        <f>IF('tab1'!G301="","",'tab1'!G301)</f>
        <v>2. Przedsiębiorstwa</v>
      </c>
      <c r="H301" s="24" t="str">
        <f>IF('tab1'!H301="","",'tab1'!H301)</f>
        <v>2.2. Inwestycje profilowane – wsparcie dotacyjne</v>
      </c>
      <c r="I301" s="24" t="str">
        <f>IF('tab1'!I301="","",'tab1'!I301)</f>
        <v>2.2.1. Inwestycje profilowane – wsparcie dotacyjne</v>
      </c>
      <c r="J301" s="25">
        <f>IF('tab1'!J301="","",'tab1'!J301)</f>
        <v>1079712.55</v>
      </c>
      <c r="K301" s="25">
        <f>IF('tab1'!K301="","",'tab1'!K301)</f>
        <v>867882.84</v>
      </c>
      <c r="L301" s="25">
        <f>IF('tab1'!L301="","",'tab1'!L301)</f>
        <v>433941.42</v>
      </c>
      <c r="M301" s="26">
        <f>IF('tab1'!M301="","",'tab1'!M301)</f>
        <v>50</v>
      </c>
      <c r="N301" s="24" t="str">
        <f>IF('tab1'!N301="","",'tab1'!N301)</f>
        <v>01 Dotacja bezzwrotna</v>
      </c>
      <c r="O301" s="24" t="str">
        <f>IF('tab1'!O301="","",'tab1'!O301)</f>
        <v>Miejsca realizacji do uzupełnienia ręcznego z raportu uzupełniającego!</v>
      </c>
      <c r="P301" s="24" t="str">
        <f>IF('tab1'!P301="","",'tab1'!P301)</f>
        <v>01 Duże obszary miejskie (o ludności &gt;50 000 i dużej gęstości zaludnienia)</v>
      </c>
      <c r="Q301" s="27">
        <f>IF('tab1'!Q301="","",'tab1'!Q301)</f>
        <v>42505</v>
      </c>
      <c r="R301" s="27">
        <f>IF('tab1'!R301="","",'tab1'!R301)</f>
        <v>43555</v>
      </c>
      <c r="S301" s="24" t="str">
        <f>IF('tab1'!S301="","",'tab1'!S301)</f>
        <v>Konkursowy</v>
      </c>
      <c r="T301" s="24" t="str">
        <f>IF('tab1'!T301="","",'tab1'!T301)</f>
        <v>24 Inne niewyszczególnione usługi</v>
      </c>
      <c r="U301" s="24" t="str">
        <f>IF('tab1'!U301="","",'tab1'!U301)</f>
        <v>067 Rozwój działalności MŚP, wsparcie przedsiębiorczości i tworzenia przedsiębiorstw (w tym wsparcie dla przedsiębiorstw typu spin-off i spin-out)</v>
      </c>
      <c r="V301" s="24" t="str">
        <f>IF('tab1'!V301="","",'tab1'!V301)</f>
        <v>03 Wzmacnianie konkurencyjności małych i średnich przedsiębiorstw (MŚP)</v>
      </c>
      <c r="W301" s="24" t="str">
        <f>IF('tab1'!W301="","",'tab1'!W301)</f>
        <v>Projekt nie jest realizowany w ramach EFS</v>
      </c>
      <c r="X301" s="24" t="str">
        <f>IF('tab1'!X301="","",'tab1'!X301)</f>
        <v>Nie dotyczy</v>
      </c>
      <c r="Y301" s="33"/>
      <c r="Z301" s="34" t="str">
        <f>VLOOKUP(C301,przeliczenia!C:D,2,FALSE)</f>
        <v>WOJ.: POMORSKIE</v>
      </c>
    </row>
    <row r="302" spans="1:26" ht="67.5" x14ac:dyDescent="0.25">
      <c r="A302" s="24" t="str">
        <f>IF('tab1'!A302="","",'tab1'!A302)</f>
        <v>Implementacja wyników prac badawczo-rozwojowych celem wprowadzenia usługi Wirtualnego Dyrektora Finansowego</v>
      </c>
      <c r="B302" s="24"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24" t="str">
        <f>IF('tab1'!C302="","",'tab1'!C302)</f>
        <v>RPPM.02.02.01-22-0157/17</v>
      </c>
      <c r="D302" s="24" t="str">
        <f>IF('tab1'!D302="","",'tab1'!D302)</f>
        <v>WAYCOM SPÓŁKA Z OGRANICZONĄ ODPOWIEDZIALNOSCIĄ</v>
      </c>
      <c r="E302" s="24" t="str">
        <f>IF('tab1'!E302="","",'tab1'!E302)</f>
        <v>EFRR</v>
      </c>
      <c r="F302" s="24" t="str">
        <f>IF('tab1'!F302="","",'tab1'!F302)</f>
        <v>Regionalny Program Operacyjny Województwa Pomorskiego na lata 2014-2020</v>
      </c>
      <c r="G302" s="24" t="str">
        <f>IF('tab1'!G302="","",'tab1'!G302)</f>
        <v>2. Przedsiębiorstwa</v>
      </c>
      <c r="H302" s="24" t="str">
        <f>IF('tab1'!H302="","",'tab1'!H302)</f>
        <v>2.2. Inwestycje profilowane – wsparcie dotacyjne</v>
      </c>
      <c r="I302" s="24" t="str">
        <f>IF('tab1'!I302="","",'tab1'!I302)</f>
        <v>2.2.1. Inwestycje profilowane – wsparcie dotacyjne</v>
      </c>
      <c r="J302" s="25">
        <f>IF('tab1'!J302="","",'tab1'!J302)</f>
        <v>922500</v>
      </c>
      <c r="K302" s="25">
        <f>IF('tab1'!K302="","",'tab1'!K302)</f>
        <v>750000</v>
      </c>
      <c r="L302" s="25">
        <f>IF('tab1'!L302="","",'tab1'!L302)</f>
        <v>374925</v>
      </c>
      <c r="M302" s="26">
        <f>IF('tab1'!M302="","",'tab1'!M302)</f>
        <v>49.99</v>
      </c>
      <c r="N302" s="24" t="str">
        <f>IF('tab1'!N302="","",'tab1'!N302)</f>
        <v>01 Dotacja bezzwrotna</v>
      </c>
      <c r="O302" s="24" t="str">
        <f>IF('tab1'!O302="","",'tab1'!O302)</f>
        <v>Miejsca realizacji do uzupełnienia ręcznego z raportu uzupełniającego!</v>
      </c>
      <c r="P302" s="24" t="str">
        <f>IF('tab1'!P302="","",'tab1'!P302)</f>
        <v>01 Duże obszary miejskie (o ludności &gt;50 000 i dużej gęstości zaludnienia)</v>
      </c>
      <c r="Q302" s="27">
        <f>IF('tab1'!Q302="","",'tab1'!Q302)</f>
        <v>43101</v>
      </c>
      <c r="R302" s="27">
        <f>IF('tab1'!R302="","",'tab1'!R302)</f>
        <v>43769</v>
      </c>
      <c r="S302" s="24" t="str">
        <f>IF('tab1'!S302="","",'tab1'!S302)</f>
        <v>Konkursowy</v>
      </c>
      <c r="T302" s="24" t="str">
        <f>IF('tab1'!T302="","",'tab1'!T302)</f>
        <v>24 Inne niewyszczególnione usługi</v>
      </c>
      <c r="U302" s="24" t="str">
        <f>IF('tab1'!U302="","",'tab1'!U302)</f>
        <v>067 Rozwój działalności MŚP, wsparcie przedsiębiorczości i tworzenia przedsiębiorstw (w tym wsparcie dla przedsiębiorstw typu spin-off i spin-out)</v>
      </c>
      <c r="V302" s="24" t="str">
        <f>IF('tab1'!V302="","",'tab1'!V302)</f>
        <v>03 Wzmacnianie konkurencyjności małych i średnich przedsiębiorstw (MŚP)</v>
      </c>
      <c r="W302" s="24" t="str">
        <f>IF('tab1'!W302="","",'tab1'!W302)</f>
        <v>Projekt nie jest realizowany w ramach EFS</v>
      </c>
      <c r="X302" s="24" t="str">
        <f>IF('tab1'!X302="","",'tab1'!X302)</f>
        <v>Nie dotyczy</v>
      </c>
      <c r="Y302" s="33"/>
      <c r="Z302" s="34" t="str">
        <f>VLOOKUP(C302,przeliczenia!C:D,2,FALSE)</f>
        <v>WOJ.: POMORSKIE, POW.: Gdańsk, GM.: Gdańsk</v>
      </c>
    </row>
    <row r="303" spans="1:26" ht="90" hidden="1" x14ac:dyDescent="0.25">
      <c r="A303" s="24" t="str">
        <f>IF('tab1'!A303="","",'tab1'!A303)</f>
        <v>Dopasowanie i zabezpieczenie przed zagrożeniami zdrowotnymi bazy noclegowej oraz zaplecza szkoleniowo-windsurfingowego BayWind podczas aktywnego wypoczynku.</v>
      </c>
      <c r="B303" s="24"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24" t="str">
        <f>IF('tab1'!C303="","",'tab1'!C303)</f>
        <v>RPPM.02.02.01-22-0157/20</v>
      </c>
      <c r="D303" s="24" t="str">
        <f>IF('tab1'!D303="","",'tab1'!D303)</f>
        <v>SZKOŁA WINDSURFINGU BAYWIND GRZEGORZ PILARSKI</v>
      </c>
      <c r="E303" s="24" t="str">
        <f>IF('tab1'!E303="","",'tab1'!E303)</f>
        <v>EFRR</v>
      </c>
      <c r="F303" s="24" t="str">
        <f>IF('tab1'!F303="","",'tab1'!F303)</f>
        <v>Regionalny Program Operacyjny Województwa Pomorskiego na lata 2014-2020</v>
      </c>
      <c r="G303" s="24" t="str">
        <f>IF('tab1'!G303="","",'tab1'!G303)</f>
        <v>2. Przedsiębiorstwa</v>
      </c>
      <c r="H303" s="24" t="str">
        <f>IF('tab1'!H303="","",'tab1'!H303)</f>
        <v>2.2. Inwestycje profilowane – wsparcie dotacyjne</v>
      </c>
      <c r="I303" s="24" t="str">
        <f>IF('tab1'!I303="","",'tab1'!I303)</f>
        <v>2.2.1. Inwestycje profilowane – wsparcie dotacyjne</v>
      </c>
      <c r="J303" s="25">
        <f>IF('tab1'!J303="","",'tab1'!J303)</f>
        <v>213570</v>
      </c>
      <c r="K303" s="25">
        <f>IF('tab1'!K303="","",'tab1'!K303)</f>
        <v>213570</v>
      </c>
      <c r="L303" s="25">
        <f>IF('tab1'!L303="","",'tab1'!L303)</f>
        <v>181534.5</v>
      </c>
      <c r="M303" s="26">
        <f>IF('tab1'!M303="","",'tab1'!M303)</f>
        <v>85</v>
      </c>
      <c r="N303" s="24" t="str">
        <f>IF('tab1'!N303="","",'tab1'!N303)</f>
        <v>01 Dotacja bezzwrotna</v>
      </c>
      <c r="O303" s="24" t="str">
        <f>IF('tab1'!O303="","",'tab1'!O303)</f>
        <v>Miejsca realizacji do uzupełnienia ręcznego z raportu uzupełniającego!</v>
      </c>
      <c r="P303" s="24" t="str">
        <f>IF('tab1'!P303="","",'tab1'!P303)</f>
        <v>01 Duże obszary miejskie (o ludności &gt;50 000 i dużej gęstości zaludnienia)</v>
      </c>
      <c r="Q303" s="27">
        <f>IF('tab1'!Q303="","",'tab1'!Q303)</f>
        <v>43922</v>
      </c>
      <c r="R303" s="27">
        <f>IF('tab1'!R303="","",'tab1'!R303)</f>
        <v>45291</v>
      </c>
      <c r="S303" s="24" t="str">
        <f>IF('tab1'!S303="","",'tab1'!S303)</f>
        <v>Nadzwyczajny</v>
      </c>
      <c r="T303" s="24" t="str">
        <f>IF('tab1'!T303="","",'tab1'!T303)</f>
        <v>15 Turystyka oraz działalność związana z zakwaterowaniem i usługami gastronomicznymi</v>
      </c>
      <c r="U303" s="24" t="str">
        <f>IF('tab1'!U303="","",'tab1'!U303)</f>
        <v>067 Rozwój działalności MŚP, wsparcie przedsiębiorczości i tworzenia przedsiębiorstw (w tym wsparcie dla przedsiębiorstw typu spin-off i spin-out)</v>
      </c>
      <c r="V303" s="24" t="str">
        <f>IF('tab1'!V303="","",'tab1'!V303)</f>
        <v>03 Wzmacnianie konkurencyjności małych i średnich przedsiębiorstw (MŚP)</v>
      </c>
      <c r="W303" s="24" t="str">
        <f>IF('tab1'!W303="","",'tab1'!W303)</f>
        <v>Projekt nie jest realizowany w ramach EFS</v>
      </c>
      <c r="X303" s="24" t="str">
        <f>IF('tab1'!X303="","",'tab1'!X303)</f>
        <v>Nie dotyczy</v>
      </c>
      <c r="Y303" s="33"/>
      <c r="Z303" s="34" t="str">
        <f>VLOOKUP(C303,przeliczenia!C:D,2,FALSE)</f>
        <v>WOJ.: POMORSKIE</v>
      </c>
    </row>
    <row r="304" spans="1:26" ht="90" x14ac:dyDescent="0.25">
      <c r="A304" s="24" t="str">
        <f>IF('tab1'!A304="","",'tab1'!A304)</f>
        <v>Zakup i wdrożenie specjalistycznego oprogramowania ERP zawierającego innowacyjne rozwiązania modułowe wraz z niezbędnymi urządzeniami wspomagającymi w firmie Hodowca Sp. z o.o. ze Straszyna.</v>
      </c>
      <c r="B304" s="24"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24" t="str">
        <f>IF('tab1'!C304="","",'tab1'!C304)</f>
        <v>RPPM.02.02.01-22-0158/17</v>
      </c>
      <c r="D304" s="24" t="str">
        <f>IF('tab1'!D304="","",'tab1'!D304)</f>
        <v>HODOWCA SP. Z O.O.</v>
      </c>
      <c r="E304" s="24" t="str">
        <f>IF('tab1'!E304="","",'tab1'!E304)</f>
        <v>EFRR</v>
      </c>
      <c r="F304" s="24" t="str">
        <f>IF('tab1'!F304="","",'tab1'!F304)</f>
        <v>Regionalny Program Operacyjny Województwa Pomorskiego na lata 2014-2020</v>
      </c>
      <c r="G304" s="24" t="str">
        <f>IF('tab1'!G304="","",'tab1'!G304)</f>
        <v>2. Przedsiębiorstwa</v>
      </c>
      <c r="H304" s="24" t="str">
        <f>IF('tab1'!H304="","",'tab1'!H304)</f>
        <v>2.2. Inwestycje profilowane – wsparcie dotacyjne</v>
      </c>
      <c r="I304" s="24" t="str">
        <f>IF('tab1'!I304="","",'tab1'!I304)</f>
        <v>2.2.1. Inwestycje profilowane – wsparcie dotacyjne</v>
      </c>
      <c r="J304" s="25">
        <f>IF('tab1'!J304="","",'tab1'!J304)</f>
        <v>477376</v>
      </c>
      <c r="K304" s="25">
        <f>IF('tab1'!K304="","",'tab1'!K304)</f>
        <v>331200</v>
      </c>
      <c r="L304" s="25">
        <f>IF('tab1'!L304="","",'tab1'!L304)</f>
        <v>145728</v>
      </c>
      <c r="M304" s="26">
        <f>IF('tab1'!M304="","",'tab1'!M304)</f>
        <v>44</v>
      </c>
      <c r="N304" s="24" t="str">
        <f>IF('tab1'!N304="","",'tab1'!N304)</f>
        <v>01 Dotacja bezzwrotna</v>
      </c>
      <c r="O304" s="24" t="str">
        <f>IF('tab1'!O304="","",'tab1'!O304)</f>
        <v>Miejsca realizacji do uzupełnienia ręcznego z raportu uzupełniającego!</v>
      </c>
      <c r="P304" s="24" t="str">
        <f>IF('tab1'!P304="","",'tab1'!P304)</f>
        <v>03 Obszary wiejskie (o małej gęstości zaludnienia)</v>
      </c>
      <c r="Q304" s="27">
        <f>IF('tab1'!Q304="","",'tab1'!Q304)</f>
        <v>43041</v>
      </c>
      <c r="R304" s="27">
        <f>IF('tab1'!R304="","",'tab1'!R304)</f>
        <v>43951</v>
      </c>
      <c r="S304" s="24" t="str">
        <f>IF('tab1'!S304="","",'tab1'!S304)</f>
        <v>Konkursowy</v>
      </c>
      <c r="T304" s="24" t="str">
        <f>IF('tab1'!T304="","",'tab1'!T304)</f>
        <v>24 Inne niewyszczególnione usługi</v>
      </c>
      <c r="U304" s="24" t="str">
        <f>IF('tab1'!U304="","",'tab1'!U304)</f>
        <v>067 Rozwój działalności MŚP, wsparcie przedsiębiorczości i tworzenia przedsiębiorstw (w tym wsparcie dla przedsiębiorstw typu spin-off i spin-out)</v>
      </c>
      <c r="V304" s="24" t="str">
        <f>IF('tab1'!V304="","",'tab1'!V304)</f>
        <v>03 Wzmacnianie konkurencyjności małych i średnich przedsiębiorstw (MŚP)</v>
      </c>
      <c r="W304" s="24" t="str">
        <f>IF('tab1'!W304="","",'tab1'!W304)</f>
        <v>Projekt nie jest realizowany w ramach EFS</v>
      </c>
      <c r="X304" s="24" t="str">
        <f>IF('tab1'!X304="","",'tab1'!X304)</f>
        <v>Nie dotyczy</v>
      </c>
      <c r="Y304" s="33"/>
      <c r="Z304" s="34" t="str">
        <f>VLOOKUP(C304,przeliczenia!C:D,2,FALSE)</f>
        <v>WOJ.: POMORSKIE, POW.: gdański, GM.: Pruszcz Gdański - gmina wiejska</v>
      </c>
    </row>
    <row r="305" spans="1:26" ht="67.5" hidden="1" x14ac:dyDescent="0.25">
      <c r="A305" s="24" t="str">
        <f>IF('tab1'!A305="","",'tab1'!A305)</f>
        <v>Rozszerzenie działalności kawiarni Cup and Cakes poprzez inwestycje w dodatkowy sprzęt jako przeciwdziałanie negatywnym skutkom Covid-19</v>
      </c>
      <c r="B305" s="24"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24" t="str">
        <f>IF('tab1'!C305="","",'tab1'!C305)</f>
        <v>RPPM.02.02.01-22-0158/20</v>
      </c>
      <c r="D305" s="24" t="str">
        <f>IF('tab1'!D305="","",'tab1'!D305)</f>
        <v>CUP AND CAKES MOBILNE KAWIARNIE PIOTR KRAWCZYK</v>
      </c>
      <c r="E305" s="24" t="str">
        <f>IF('tab1'!E305="","",'tab1'!E305)</f>
        <v>EFRR</v>
      </c>
      <c r="F305" s="24" t="str">
        <f>IF('tab1'!F305="","",'tab1'!F305)</f>
        <v>Regionalny Program Operacyjny Województwa Pomorskiego na lata 2014-2020</v>
      </c>
      <c r="G305" s="24" t="str">
        <f>IF('tab1'!G305="","",'tab1'!G305)</f>
        <v>2. Przedsiębiorstwa</v>
      </c>
      <c r="H305" s="24" t="str">
        <f>IF('tab1'!H305="","",'tab1'!H305)</f>
        <v>2.2. Inwestycje profilowane – wsparcie dotacyjne</v>
      </c>
      <c r="I305" s="24" t="str">
        <f>IF('tab1'!I305="","",'tab1'!I305)</f>
        <v>2.2.1. Inwestycje profilowane – wsparcie dotacyjne</v>
      </c>
      <c r="J305" s="25">
        <f>IF('tab1'!J305="","",'tab1'!J305)</f>
        <v>20554</v>
      </c>
      <c r="K305" s="25">
        <f>IF('tab1'!K305="","",'tab1'!K305)</f>
        <v>20554</v>
      </c>
      <c r="L305" s="25">
        <f>IF('tab1'!L305="","",'tab1'!L305)</f>
        <v>17470</v>
      </c>
      <c r="M305" s="26">
        <f>IF('tab1'!M305="","",'tab1'!M305)</f>
        <v>84.995621290259805</v>
      </c>
      <c r="N305" s="24" t="str">
        <f>IF('tab1'!N305="","",'tab1'!N305)</f>
        <v>01 Dotacja bezzwrotna</v>
      </c>
      <c r="O305" s="24" t="str">
        <f>IF('tab1'!O305="","",'tab1'!O305)</f>
        <v>Miejsca realizacji do uzupełnienia ręcznego z raportu uzupełniającego!</v>
      </c>
      <c r="P305" s="24" t="str">
        <f>IF('tab1'!P305="","",'tab1'!P305)</f>
        <v>01 Duże obszary miejskie (o ludności &gt;50 000 i dużej gęstości zaludnienia)</v>
      </c>
      <c r="Q305" s="27">
        <f>IF('tab1'!Q305="","",'tab1'!Q305)</f>
        <v>43952</v>
      </c>
      <c r="R305" s="27">
        <f>IF('tab1'!R305="","",'tab1'!R305)</f>
        <v>44347</v>
      </c>
      <c r="S305" s="24" t="str">
        <f>IF('tab1'!S305="","",'tab1'!S305)</f>
        <v>Nadzwyczajny</v>
      </c>
      <c r="T305" s="24" t="str">
        <f>IF('tab1'!T305="","",'tab1'!T305)</f>
        <v>15 Turystyka oraz działalność związana z zakwaterowaniem i usługami gastronomicznymi</v>
      </c>
      <c r="U305" s="24" t="str">
        <f>IF('tab1'!U305="","",'tab1'!U305)</f>
        <v>067 Rozwój działalności MŚP, wsparcie przedsiębiorczości i tworzenia przedsiębiorstw (w tym wsparcie dla przedsiębiorstw typu spin-off i spin-out)</v>
      </c>
      <c r="V305" s="24" t="str">
        <f>IF('tab1'!V305="","",'tab1'!V305)</f>
        <v>03 Wzmacnianie konkurencyjności małych i średnich przedsiębiorstw (MŚP)</v>
      </c>
      <c r="W305" s="24" t="str">
        <f>IF('tab1'!W305="","",'tab1'!W305)</f>
        <v>Projekt nie jest realizowany w ramach EFS</v>
      </c>
      <c r="X305" s="24" t="str">
        <f>IF('tab1'!X305="","",'tab1'!X305)</f>
        <v>Nie dotyczy</v>
      </c>
      <c r="Y305" s="33"/>
      <c r="Z305" s="34" t="str">
        <f>VLOOKUP(C305,przeliczenia!C:D,2,FALSE)</f>
        <v>WOJ.: POMORSKIE, POW.: Gdynia, GM.: Gdynia</v>
      </c>
    </row>
    <row r="306" spans="1:26" ht="90" x14ac:dyDescent="0.25">
      <c r="A306" s="24" t="str">
        <f>IF('tab1'!A306="","",'tab1'!A306)</f>
        <v>Wzrost konkurencyjności firmy GOMET poprzez wprowadzenie rozwiązań ekologicznych wraz z rozbudową przedsiębiorstwa</v>
      </c>
      <c r="B306" s="24"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24" t="str">
        <f>IF('tab1'!C306="","",'tab1'!C306)</f>
        <v>RPPM.02.02.01-22-0159/17</v>
      </c>
      <c r="D306" s="24" t="str">
        <f>IF('tab1'!D306="","",'tab1'!D306)</f>
        <v>ZAKŁAD PRODUKCYJNY „GOMET” TADEUSZ GOŁĘBIOWSKI</v>
      </c>
      <c r="E306" s="24" t="str">
        <f>IF('tab1'!E306="","",'tab1'!E306)</f>
        <v>EFRR</v>
      </c>
      <c r="F306" s="24" t="str">
        <f>IF('tab1'!F306="","",'tab1'!F306)</f>
        <v>Regionalny Program Operacyjny Województwa Pomorskiego na lata 2014-2020</v>
      </c>
      <c r="G306" s="24" t="str">
        <f>IF('tab1'!G306="","",'tab1'!G306)</f>
        <v>2. Przedsiębiorstwa</v>
      </c>
      <c r="H306" s="24" t="str">
        <f>IF('tab1'!H306="","",'tab1'!H306)</f>
        <v>2.2. Inwestycje profilowane – wsparcie dotacyjne</v>
      </c>
      <c r="I306" s="24" t="str">
        <f>IF('tab1'!I306="","",'tab1'!I306)</f>
        <v>2.2.1. Inwestycje profilowane – wsparcie dotacyjne</v>
      </c>
      <c r="J306" s="25">
        <f>IF('tab1'!J306="","",'tab1'!J306)</f>
        <v>2589223.87</v>
      </c>
      <c r="K306" s="25">
        <f>IF('tab1'!K306="","",'tab1'!K306)</f>
        <v>1425000</v>
      </c>
      <c r="L306" s="25">
        <f>IF('tab1'!L306="","",'tab1'!L306)</f>
        <v>711075</v>
      </c>
      <c r="M306" s="26">
        <f>IF('tab1'!M306="","",'tab1'!M306)</f>
        <v>49.9</v>
      </c>
      <c r="N306" s="24" t="str">
        <f>IF('tab1'!N306="","",'tab1'!N306)</f>
        <v>01 Dotacja bezzwrotna</v>
      </c>
      <c r="O306" s="24" t="str">
        <f>IF('tab1'!O306="","",'tab1'!O306)</f>
        <v>Miejsca realizacji do uzupełnienia ręcznego z raportu uzupełniającego!</v>
      </c>
      <c r="P306" s="24" t="str">
        <f>IF('tab1'!P306="","",'tab1'!P306)</f>
        <v>03 Obszary wiejskie (o małej gęstości zaludnienia)</v>
      </c>
      <c r="Q306" s="27">
        <f>IF('tab1'!Q306="","",'tab1'!Q306)</f>
        <v>43102</v>
      </c>
      <c r="R306" s="27">
        <f>IF('tab1'!R306="","",'tab1'!R306)</f>
        <v>43677</v>
      </c>
      <c r="S306" s="24" t="str">
        <f>IF('tab1'!S306="","",'tab1'!S306)</f>
        <v>Konkursowy</v>
      </c>
      <c r="T306" s="24" t="str">
        <f>IF('tab1'!T306="","",'tab1'!T306)</f>
        <v>07 Pozostałe nieokreślone branże przemysłu wytwórczego</v>
      </c>
      <c r="U306" s="24" t="str">
        <f>IF('tab1'!U306="","",'tab1'!U306)</f>
        <v>069 Wsparcie ekologicznych procesów produkcyjnych oraz efektywnego wykorzystywania zasobów w MŚP</v>
      </c>
      <c r="V306" s="24" t="str">
        <f>IF('tab1'!V306="","",'tab1'!V306)</f>
        <v>03 Wzmacnianie konkurencyjności małych i średnich przedsiębiorstw (MŚP)</v>
      </c>
      <c r="W306" s="24" t="str">
        <f>IF('tab1'!W306="","",'tab1'!W306)</f>
        <v>Projekt nie jest realizowany w ramach EFS</v>
      </c>
      <c r="X306" s="24" t="str">
        <f>IF('tab1'!X306="","",'tab1'!X306)</f>
        <v>Nie dotyczy</v>
      </c>
      <c r="Y306" s="33"/>
      <c r="Z306" s="34" t="str">
        <f>VLOOKUP(C306,przeliczenia!C:D,2,FALSE)</f>
        <v>WOJ.: POMORSKIE, POW.: słupski, GM.: Kobylnica</v>
      </c>
    </row>
    <row r="307" spans="1:26" ht="67.5" hidden="1" x14ac:dyDescent="0.25">
      <c r="A307" s="24" t="str">
        <f>IF('tab1'!A307="","",'tab1'!A307)</f>
        <v>Dostosowanie restauracji Meat Shack BBQ do nowego kanału sprzedaży „na wynos” i na „dowóz”</v>
      </c>
      <c r="B307" s="24"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24" t="str">
        <f>IF('tab1'!C307="","",'tab1'!C307)</f>
        <v>RPPM.02.02.01-22-0159/20</v>
      </c>
      <c r="D307" s="24" t="str">
        <f>IF('tab1'!D307="","",'tab1'!D307)</f>
        <v>6ZER WOJCIECH KAMIŃSKI</v>
      </c>
      <c r="E307" s="24" t="str">
        <f>IF('tab1'!E307="","",'tab1'!E307)</f>
        <v>EFRR</v>
      </c>
      <c r="F307" s="24" t="str">
        <f>IF('tab1'!F307="","",'tab1'!F307)</f>
        <v>Regionalny Program Operacyjny Województwa Pomorskiego na lata 2014-2020</v>
      </c>
      <c r="G307" s="24" t="str">
        <f>IF('tab1'!G307="","",'tab1'!G307)</f>
        <v>2. Przedsiębiorstwa</v>
      </c>
      <c r="H307" s="24" t="str">
        <f>IF('tab1'!H307="","",'tab1'!H307)</f>
        <v>2.2. Inwestycje profilowane – wsparcie dotacyjne</v>
      </c>
      <c r="I307" s="24" t="str">
        <f>IF('tab1'!I307="","",'tab1'!I307)</f>
        <v>2.2.1. Inwestycje profilowane – wsparcie dotacyjne</v>
      </c>
      <c r="J307" s="25">
        <f>IF('tab1'!J307="","",'tab1'!J307)</f>
        <v>115817.39</v>
      </c>
      <c r="K307" s="25">
        <f>IF('tab1'!K307="","",'tab1'!K307)</f>
        <v>115817.39</v>
      </c>
      <c r="L307" s="25">
        <f>IF('tab1'!L307="","",'tab1'!L307)</f>
        <v>101975.08</v>
      </c>
      <c r="M307" s="26">
        <f>IF('tab1'!M307="","",'tab1'!M307)</f>
        <v>88.048159261748197</v>
      </c>
      <c r="N307" s="24" t="str">
        <f>IF('tab1'!N307="","",'tab1'!N307)</f>
        <v>01 Dotacja bezzwrotna</v>
      </c>
      <c r="O307" s="24" t="str">
        <f>IF('tab1'!O307="","",'tab1'!O307)</f>
        <v>Miejsca realizacji do uzupełnienia ręcznego z raportu uzupełniającego!</v>
      </c>
      <c r="P307" s="24" t="str">
        <f>IF('tab1'!P307="","",'tab1'!P307)</f>
        <v>01 Duże obszary miejskie (o ludności &gt;50 000 i dużej gęstości zaludnienia)</v>
      </c>
      <c r="Q307" s="27">
        <f>IF('tab1'!Q307="","",'tab1'!Q307)</f>
        <v>44013</v>
      </c>
      <c r="R307" s="27">
        <f>IF('tab1'!R307="","",'tab1'!R307)</f>
        <v>44286</v>
      </c>
      <c r="S307" s="24" t="str">
        <f>IF('tab1'!S307="","",'tab1'!S307)</f>
        <v>Nadzwyczajny</v>
      </c>
      <c r="T307" s="24" t="str">
        <f>IF('tab1'!T307="","",'tab1'!T307)</f>
        <v>15 Turystyka oraz działalność związana z zakwaterowaniem i usługami gastronomicznymi</v>
      </c>
      <c r="U307" s="24" t="str">
        <f>IF('tab1'!U307="","",'tab1'!U307)</f>
        <v>067 Rozwój działalności MŚP, wsparcie przedsiębiorczości i tworzenia przedsiębiorstw (w tym wsparcie dla przedsiębiorstw typu spin-off i spin-out)</v>
      </c>
      <c r="V307" s="24" t="str">
        <f>IF('tab1'!V307="","",'tab1'!V307)</f>
        <v>03 Wzmacnianie konkurencyjności małych i średnich przedsiębiorstw (MŚP)</v>
      </c>
      <c r="W307" s="24" t="str">
        <f>IF('tab1'!W307="","",'tab1'!W307)</f>
        <v>Projekt nie jest realizowany w ramach EFS</v>
      </c>
      <c r="X307" s="24" t="str">
        <f>IF('tab1'!X307="","",'tab1'!X307)</f>
        <v>Nie dotyczy</v>
      </c>
      <c r="Y307" s="33"/>
      <c r="Z307" s="34" t="str">
        <f>VLOOKUP(C307,przeliczenia!C:D,2,FALSE)</f>
        <v>WOJ.: POMORSKIE, POW.: Gdańsk, GM.: Gdańsk</v>
      </c>
    </row>
    <row r="308" spans="1:26" ht="90" x14ac:dyDescent="0.25">
      <c r="A308" s="24" t="str">
        <f>IF('tab1'!A308="","",'tab1'!A308)</f>
        <v>Rozwój IQ PL Sp. z o.o. o nowe usługi z zakresu bezpieczeństwa danych.</v>
      </c>
      <c r="B308" s="24"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24" t="str">
        <f>IF('tab1'!C308="","",'tab1'!C308)</f>
        <v>RPPM.02.02.01-22-0160/16</v>
      </c>
      <c r="D308" s="24" t="str">
        <f>IF('tab1'!D308="","",'tab1'!D308)</f>
        <v>IQ PL SP. Z O.O.</v>
      </c>
      <c r="E308" s="24" t="str">
        <f>IF('tab1'!E308="","",'tab1'!E308)</f>
        <v>EFRR</v>
      </c>
      <c r="F308" s="24" t="str">
        <f>IF('tab1'!F308="","",'tab1'!F308)</f>
        <v>Regionalny Program Operacyjny Województwa Pomorskiego na lata 2014-2020</v>
      </c>
      <c r="G308" s="24" t="str">
        <f>IF('tab1'!G308="","",'tab1'!G308)</f>
        <v>2. Przedsiębiorstwa</v>
      </c>
      <c r="H308" s="24" t="str">
        <f>IF('tab1'!H308="","",'tab1'!H308)</f>
        <v>2.2. Inwestycje profilowane – wsparcie dotacyjne</v>
      </c>
      <c r="I308" s="24" t="str">
        <f>IF('tab1'!I308="","",'tab1'!I308)</f>
        <v>2.2.1. Inwestycje profilowane – wsparcie dotacyjne</v>
      </c>
      <c r="J308" s="25">
        <f>IF('tab1'!J308="","",'tab1'!J308)</f>
        <v>2574137.54</v>
      </c>
      <c r="K308" s="25">
        <f>IF('tab1'!K308="","",'tab1'!K308)</f>
        <v>1936618.2</v>
      </c>
      <c r="L308" s="25">
        <f>IF('tab1'!L308="","",'tab1'!L308)</f>
        <v>948942.91</v>
      </c>
      <c r="M308" s="26">
        <f>IF('tab1'!M308="","",'tab1'!M308)</f>
        <v>48.9999995869088</v>
      </c>
      <c r="N308" s="24" t="str">
        <f>IF('tab1'!N308="","",'tab1'!N308)</f>
        <v>01 Dotacja bezzwrotna</v>
      </c>
      <c r="O308" s="24" t="str">
        <f>IF('tab1'!O308="","",'tab1'!O308)</f>
        <v>Miejsca realizacji do uzupełnienia ręcznego z raportu uzupełniającego!</v>
      </c>
      <c r="P308" s="24" t="str">
        <f>IF('tab1'!P308="","",'tab1'!P308)</f>
        <v>01 Duże obszary miejskie (o ludności &gt;50 000 i dużej gęstości zaludnienia)</v>
      </c>
      <c r="Q308" s="27">
        <f>IF('tab1'!Q308="","",'tab1'!Q308)</f>
        <v>42826</v>
      </c>
      <c r="R308" s="27">
        <f>IF('tab1'!R308="","",'tab1'!R308)</f>
        <v>43281</v>
      </c>
      <c r="S308" s="24" t="str">
        <f>IF('tab1'!S308="","",'tab1'!S308)</f>
        <v>Konkursowy</v>
      </c>
      <c r="T308" s="24" t="str">
        <f>IF('tab1'!T308="","",'tab1'!T308)</f>
        <v>24 Inne niewyszczególnione usługi</v>
      </c>
      <c r="U308" s="24" t="str">
        <f>IF('tab1'!U308="","",'tab1'!U308)</f>
        <v>067 Rozwój działalności MŚP, wsparcie przedsiębiorczości i tworzenia przedsiębiorstw (w tym wsparcie dla przedsiębiorstw typu spin-off i spin-out)</v>
      </c>
      <c r="V308" s="24" t="str">
        <f>IF('tab1'!V308="","",'tab1'!V308)</f>
        <v>03 Wzmacnianie konkurencyjności małych i średnich przedsiębiorstw (MŚP)</v>
      </c>
      <c r="W308" s="24" t="str">
        <f>IF('tab1'!W308="","",'tab1'!W308)</f>
        <v>Projekt nie jest realizowany w ramach EFS</v>
      </c>
      <c r="X308" s="24" t="str">
        <f>IF('tab1'!X308="","",'tab1'!X308)</f>
        <v>Nie dotyczy</v>
      </c>
      <c r="Y308" s="33"/>
      <c r="Z308" s="34" t="str">
        <f>VLOOKUP(C308,przeliczenia!C:D,2,FALSE)</f>
        <v>WOJ.: POMORSKIE, POW.: Gdańsk, GM.: Gdańsk</v>
      </c>
    </row>
    <row r="309" spans="1:26" ht="90" x14ac:dyDescent="0.25">
      <c r="A309" s="24" t="str">
        <f>IF('tab1'!A309="","",'tab1'!A309)</f>
        <v>Rozwój sprzedaży na międzynarodowym rynku morskim poprzez inwestycje umożliwiające uruchomienie produkcji sensora pomiaru mocy silnika głównego statku przez firmę Enamor Sp. z o.o. z Gdyni.</v>
      </c>
      <c r="B309" s="24"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24" t="str">
        <f>IF('tab1'!C309="","",'tab1'!C309)</f>
        <v>RPPM.02.02.01-22-0160/17</v>
      </c>
      <c r="D309" s="24" t="str">
        <f>IF('tab1'!D309="","",'tab1'!D309)</f>
        <v>ENAMOR SPÓŁKA Z OGRANICZONĄ ODPOWIEDZIALNOŚCIĄ</v>
      </c>
      <c r="E309" s="24" t="str">
        <f>IF('tab1'!E309="","",'tab1'!E309)</f>
        <v>EFRR</v>
      </c>
      <c r="F309" s="24" t="str">
        <f>IF('tab1'!F309="","",'tab1'!F309)</f>
        <v>Regionalny Program Operacyjny Województwa Pomorskiego na lata 2014-2020</v>
      </c>
      <c r="G309" s="24" t="str">
        <f>IF('tab1'!G309="","",'tab1'!G309)</f>
        <v>2. Przedsiębiorstwa</v>
      </c>
      <c r="H309" s="24" t="str">
        <f>IF('tab1'!H309="","",'tab1'!H309)</f>
        <v>2.2. Inwestycje profilowane – wsparcie dotacyjne</v>
      </c>
      <c r="I309" s="24" t="str">
        <f>IF('tab1'!I309="","",'tab1'!I309)</f>
        <v>2.2.1. Inwestycje profilowane – wsparcie dotacyjne</v>
      </c>
      <c r="J309" s="25">
        <f>IF('tab1'!J309="","",'tab1'!J309)</f>
        <v>545197.5</v>
      </c>
      <c r="K309" s="25">
        <f>IF('tab1'!K309="","",'tab1'!K309)</f>
        <v>443250</v>
      </c>
      <c r="L309" s="25">
        <f>IF('tab1'!L309="","",'tab1'!L309)</f>
        <v>195030</v>
      </c>
      <c r="M309" s="26">
        <f>IF('tab1'!M309="","",'tab1'!M309)</f>
        <v>44</v>
      </c>
      <c r="N309" s="24" t="str">
        <f>IF('tab1'!N309="","",'tab1'!N309)</f>
        <v>01 Dotacja bezzwrotna</v>
      </c>
      <c r="O309" s="24" t="str">
        <f>IF('tab1'!O309="","",'tab1'!O309)</f>
        <v>Miejsca realizacji do uzupełnienia ręcznego z raportu uzupełniającego!</v>
      </c>
      <c r="P309" s="24" t="str">
        <f>IF('tab1'!P309="","",'tab1'!P309)</f>
        <v>01 Duże obszary miejskie (o ludności &gt;50 000 i dużej gęstości zaludnienia)</v>
      </c>
      <c r="Q309" s="27">
        <f>IF('tab1'!Q309="","",'tab1'!Q309)</f>
        <v>43070</v>
      </c>
      <c r="R309" s="27">
        <f>IF('tab1'!R309="","",'tab1'!R309)</f>
        <v>44012</v>
      </c>
      <c r="S309" s="24" t="str">
        <f>IF('tab1'!S309="","",'tab1'!S309)</f>
        <v>Konkursowy</v>
      </c>
      <c r="T309" s="24" t="str">
        <f>IF('tab1'!T309="","",'tab1'!T309)</f>
        <v>06 Produkcja komputerów, wyrobów elektronicznych i optycznych</v>
      </c>
      <c r="U309" s="24" t="str">
        <f>IF('tab1'!U309="","",'tab1'!U309)</f>
        <v>067 Rozwój działalności MŚP, wsparcie przedsiębiorczości i tworzenia przedsiębiorstw (w tym wsparcie dla przedsiębiorstw typu spin-off i spin-out)</v>
      </c>
      <c r="V309" s="24" t="str">
        <f>IF('tab1'!V309="","",'tab1'!V309)</f>
        <v>03 Wzmacnianie konkurencyjności małych i średnich przedsiębiorstw (MŚP)</v>
      </c>
      <c r="W309" s="24" t="str">
        <f>IF('tab1'!W309="","",'tab1'!W309)</f>
        <v>Projekt nie jest realizowany w ramach EFS</v>
      </c>
      <c r="X309" s="24" t="str">
        <f>IF('tab1'!X309="","",'tab1'!X309)</f>
        <v>Nie dotyczy</v>
      </c>
      <c r="Y309" s="33"/>
      <c r="Z309" s="34" t="str">
        <f>VLOOKUP(C309,przeliczenia!C:D,2,FALSE)</f>
        <v>WOJ.: POMORSKIE, POW.: Gdynia, GM.: Gdynia</v>
      </c>
    </row>
    <row r="310" spans="1:26" ht="90" hidden="1" x14ac:dyDescent="0.25">
      <c r="A310" s="24" t="str">
        <f>IF('tab1'!A310="","",'tab1'!A310)</f>
        <v>Domki rekreacji indywidualnej nad Jeziorem Smarzewskim - przeciwdziałanie skutkom pandemii COVID 19 poprzez poszerzenie oferty firmy Wehikuł Czasu, poprzez o obsługę i wynajem domków letniskowych.</v>
      </c>
      <c r="B310" s="24"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24" t="str">
        <f>IF('tab1'!C310="","",'tab1'!C310)</f>
        <v>RPPM.02.02.01-22-0160/20</v>
      </c>
      <c r="D310" s="24" t="str">
        <f>IF('tab1'!D310="","",'tab1'!D310)</f>
        <v>WEHIKUŁ CZASU - KRZYSZTOF URBAN</v>
      </c>
      <c r="E310" s="24" t="str">
        <f>IF('tab1'!E310="","",'tab1'!E310)</f>
        <v>EFRR</v>
      </c>
      <c r="F310" s="24" t="str">
        <f>IF('tab1'!F310="","",'tab1'!F310)</f>
        <v>Regionalny Program Operacyjny Województwa Pomorskiego na lata 2014-2020</v>
      </c>
      <c r="G310" s="24" t="str">
        <f>IF('tab1'!G310="","",'tab1'!G310)</f>
        <v>2. Przedsiębiorstwa</v>
      </c>
      <c r="H310" s="24" t="str">
        <f>IF('tab1'!H310="","",'tab1'!H310)</f>
        <v>2.2. Inwestycje profilowane – wsparcie dotacyjne</v>
      </c>
      <c r="I310" s="24" t="str">
        <f>IF('tab1'!I310="","",'tab1'!I310)</f>
        <v>2.2.1. Inwestycje profilowane – wsparcie dotacyjne</v>
      </c>
      <c r="J310" s="25">
        <f>IF('tab1'!J310="","",'tab1'!J310)</f>
        <v>300000</v>
      </c>
      <c r="K310" s="25">
        <f>IF('tab1'!K310="","",'tab1'!K310)</f>
        <v>300000</v>
      </c>
      <c r="L310" s="25">
        <f>IF('tab1'!L310="","",'tab1'!L310)</f>
        <v>250000</v>
      </c>
      <c r="M310" s="26">
        <f>IF('tab1'!M310="","",'tab1'!M310)</f>
        <v>83.3333333333333</v>
      </c>
      <c r="N310" s="24" t="str">
        <f>IF('tab1'!N310="","",'tab1'!N310)</f>
        <v>01 Dotacja bezzwrotna</v>
      </c>
      <c r="O310" s="24" t="str">
        <f>IF('tab1'!O310="","",'tab1'!O310)</f>
        <v>Miejsca realizacji do uzupełnienia ręcznego z raportu uzupełniającego!</v>
      </c>
      <c r="P310" s="24" t="str">
        <f>IF('tab1'!P310="","",'tab1'!P310)</f>
        <v>03 Obszary wiejskie (o małej gęstości zaludnienia)</v>
      </c>
      <c r="Q310" s="27">
        <f>IF('tab1'!Q310="","",'tab1'!Q310)</f>
        <v>43997</v>
      </c>
      <c r="R310" s="27">
        <f>IF('tab1'!R310="","",'tab1'!R310)</f>
        <v>44347</v>
      </c>
      <c r="S310" s="24" t="str">
        <f>IF('tab1'!S310="","",'tab1'!S310)</f>
        <v>Nadzwyczajny</v>
      </c>
      <c r="T310" s="24" t="str">
        <f>IF('tab1'!T310="","",'tab1'!T310)</f>
        <v>15 Turystyka oraz działalność związana z zakwaterowaniem i usługami gastronomicznymi</v>
      </c>
      <c r="U310" s="24" t="str">
        <f>IF('tab1'!U310="","",'tab1'!U310)</f>
        <v>067 Rozwój działalności MŚP, wsparcie przedsiębiorczości i tworzenia przedsiębiorstw (w tym wsparcie dla przedsiębiorstw typu spin-off i spin-out)</v>
      </c>
      <c r="V310" s="24" t="str">
        <f>IF('tab1'!V310="","",'tab1'!V310)</f>
        <v>03 Wzmacnianie konkurencyjności małych i średnich przedsiębiorstw (MŚP)</v>
      </c>
      <c r="W310" s="24" t="str">
        <f>IF('tab1'!W310="","",'tab1'!W310)</f>
        <v>Projekt nie jest realizowany w ramach EFS</v>
      </c>
      <c r="X310" s="24" t="str">
        <f>IF('tab1'!X310="","",'tab1'!X310)</f>
        <v>Nie dotyczy</v>
      </c>
      <c r="Y310" s="33"/>
      <c r="Z310" s="34" t="str">
        <f>VLOOKUP(C310,przeliczenia!C:D,2,FALSE)</f>
        <v>WOJ.: POMORSKIE, POW.: tczewski, GM.: Gniew</v>
      </c>
    </row>
    <row r="311" spans="1:26" ht="90" x14ac:dyDescent="0.25">
      <c r="A311" s="24" t="str">
        <f>IF('tab1'!A311="","",'tab1'!A311)</f>
        <v>Wdrożenie specjalistycznych usług geotechnicznych w firmie Soiltech w oparciu o technologię CFA dla potrzeb realizacji konstrukcji hydrotechnicznych budownictwa morskiego.</v>
      </c>
      <c r="B311" s="24"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24" t="str">
        <f>IF('tab1'!C311="","",'tab1'!C311)</f>
        <v>RPPM.02.02.01-22-0161/17</v>
      </c>
      <c r="D311" s="24" t="str">
        <f>IF('tab1'!D311="","",'tab1'!D311)</f>
        <v>SOILTECH SP. Z O.O.</v>
      </c>
      <c r="E311" s="24" t="str">
        <f>IF('tab1'!E311="","",'tab1'!E311)</f>
        <v>EFRR</v>
      </c>
      <c r="F311" s="24" t="str">
        <f>IF('tab1'!F311="","",'tab1'!F311)</f>
        <v>Regionalny Program Operacyjny Województwa Pomorskiego na lata 2014-2020</v>
      </c>
      <c r="G311" s="24" t="str">
        <f>IF('tab1'!G311="","",'tab1'!G311)</f>
        <v>2. Przedsiębiorstwa</v>
      </c>
      <c r="H311" s="24" t="str">
        <f>IF('tab1'!H311="","",'tab1'!H311)</f>
        <v>2.2. Inwestycje profilowane – wsparcie dotacyjne</v>
      </c>
      <c r="I311" s="24" t="str">
        <f>IF('tab1'!I311="","",'tab1'!I311)</f>
        <v>2.2.1. Inwestycje profilowane – wsparcie dotacyjne</v>
      </c>
      <c r="J311" s="25">
        <f>IF('tab1'!J311="","",'tab1'!J311)</f>
        <v>4343538.3600000003</v>
      </c>
      <c r="K311" s="25">
        <f>IF('tab1'!K311="","",'tab1'!K311)</f>
        <v>2000000</v>
      </c>
      <c r="L311" s="25">
        <f>IF('tab1'!L311="","",'tab1'!L311)</f>
        <v>980000</v>
      </c>
      <c r="M311" s="26">
        <f>IF('tab1'!M311="","",'tab1'!M311)</f>
        <v>49</v>
      </c>
      <c r="N311" s="24" t="str">
        <f>IF('tab1'!N311="","",'tab1'!N311)</f>
        <v>01 Dotacja bezzwrotna</v>
      </c>
      <c r="O311" s="24" t="str">
        <f>IF('tab1'!O311="","",'tab1'!O311)</f>
        <v>Miejsca realizacji do uzupełnienia ręcznego z raportu uzupełniającego!</v>
      </c>
      <c r="P311" s="24" t="str">
        <f>IF('tab1'!P311="","",'tab1'!P311)</f>
        <v>01 Duże obszary miejskie (o ludności &gt;50 000 i dużej gęstości zaludnienia)</v>
      </c>
      <c r="Q311" s="27">
        <f>IF('tab1'!Q311="","",'tab1'!Q311)</f>
        <v>42828</v>
      </c>
      <c r="R311" s="27">
        <f>IF('tab1'!R311="","",'tab1'!R311)</f>
        <v>43111</v>
      </c>
      <c r="S311" s="24" t="str">
        <f>IF('tab1'!S311="","",'tab1'!S311)</f>
        <v>Konkursowy</v>
      </c>
      <c r="T311" s="24" t="str">
        <f>IF('tab1'!T311="","",'tab1'!T311)</f>
        <v>08 Budownictwo</v>
      </c>
      <c r="U311" s="24" t="str">
        <f>IF('tab1'!U311="","",'tab1'!U311)</f>
        <v>067 Rozwój działalności MŚP, wsparcie przedsiębiorczości i tworzenia przedsiębiorstw (w tym wsparcie dla przedsiębiorstw typu spin-off i spin-out)</v>
      </c>
      <c r="V311" s="24" t="str">
        <f>IF('tab1'!V311="","",'tab1'!V311)</f>
        <v>03 Wzmacnianie konkurencyjności małych i średnich przedsiębiorstw (MŚP)</v>
      </c>
      <c r="W311" s="24" t="str">
        <f>IF('tab1'!W311="","",'tab1'!W311)</f>
        <v>Projekt nie jest realizowany w ramach EFS</v>
      </c>
      <c r="X311" s="24" t="str">
        <f>IF('tab1'!X311="","",'tab1'!X311)</f>
        <v>Nie dotyczy</v>
      </c>
      <c r="Y311" s="33"/>
      <c r="Z311" s="34" t="str">
        <f>VLOOKUP(C311,przeliczenia!C:D,2,FALSE)</f>
        <v>WOJ.: POMORSKIE, POW.: Gdańsk, GM.: Gdańsk</v>
      </c>
    </row>
    <row r="312" spans="1:26" ht="90" hidden="1" x14ac:dyDescent="0.25">
      <c r="A312" s="24" t="str">
        <f>IF('tab1'!A312="","",'tab1'!A312)</f>
        <v>Modernizacja ośrodka wypoczynkowego w Szteklinie</v>
      </c>
      <c r="B312" s="24"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24" t="str">
        <f>IF('tab1'!C312="","",'tab1'!C312)</f>
        <v>RPPM.02.02.01-22-0161/20</v>
      </c>
      <c r="D312" s="24" t="str">
        <f>IF('tab1'!D312="","",'tab1'!D312)</f>
        <v>PHU „ALFABET” S.C. ADAM, IWONA, KRZYSZTOF KOWALCZYKOWIE</v>
      </c>
      <c r="E312" s="24" t="str">
        <f>IF('tab1'!E312="","",'tab1'!E312)</f>
        <v>EFRR</v>
      </c>
      <c r="F312" s="24" t="str">
        <f>IF('tab1'!F312="","",'tab1'!F312)</f>
        <v>Regionalny Program Operacyjny Województwa Pomorskiego na lata 2014-2020</v>
      </c>
      <c r="G312" s="24" t="str">
        <f>IF('tab1'!G312="","",'tab1'!G312)</f>
        <v>2. Przedsiębiorstwa</v>
      </c>
      <c r="H312" s="24" t="str">
        <f>IF('tab1'!H312="","",'tab1'!H312)</f>
        <v>2.2. Inwestycje profilowane – wsparcie dotacyjne</v>
      </c>
      <c r="I312" s="24" t="str">
        <f>IF('tab1'!I312="","",'tab1'!I312)</f>
        <v>2.2.1. Inwestycje profilowane – wsparcie dotacyjne</v>
      </c>
      <c r="J312" s="25">
        <f>IF('tab1'!J312="","",'tab1'!J312)</f>
        <v>302821.3</v>
      </c>
      <c r="K312" s="25">
        <f>IF('tab1'!K312="","",'tab1'!K312)</f>
        <v>302821.3</v>
      </c>
      <c r="L312" s="25">
        <f>IF('tab1'!L312="","",'tab1'!L312)</f>
        <v>249969.61</v>
      </c>
      <c r="M312" s="26">
        <f>IF('tab1'!M312="","",'tab1'!M312)</f>
        <v>82.546904725658294</v>
      </c>
      <c r="N312" s="24" t="str">
        <f>IF('tab1'!N312="","",'tab1'!N312)</f>
        <v>01 Dotacja bezzwrotna</v>
      </c>
      <c r="O312" s="24" t="str">
        <f>IF('tab1'!O312="","",'tab1'!O312)</f>
        <v>Miejsca realizacji do uzupełnienia ręcznego z raportu uzupełniającego!</v>
      </c>
      <c r="P312" s="24" t="str">
        <f>IF('tab1'!P312="","",'tab1'!P312)</f>
        <v>03 Obszary wiejskie (o małej gęstości zaludnienia)</v>
      </c>
      <c r="Q312" s="27">
        <f>IF('tab1'!Q312="","",'tab1'!Q312)</f>
        <v>44013</v>
      </c>
      <c r="R312" s="27">
        <f>IF('tab1'!R312="","",'tab1'!R312)</f>
        <v>44865</v>
      </c>
      <c r="S312" s="24" t="str">
        <f>IF('tab1'!S312="","",'tab1'!S312)</f>
        <v>Nadzwyczajny</v>
      </c>
      <c r="T312" s="24" t="str">
        <f>IF('tab1'!T312="","",'tab1'!T312)</f>
        <v>15 Turystyka oraz działalność związana z zakwaterowaniem i usługami gastronomicznymi</v>
      </c>
      <c r="U312" s="24" t="str">
        <f>IF('tab1'!U312="","",'tab1'!U312)</f>
        <v>067 Rozwój działalności MŚP, wsparcie przedsiębiorczości i tworzenia przedsiębiorstw (w tym wsparcie dla przedsiębiorstw typu spin-off i spin-out)</v>
      </c>
      <c r="V312" s="24" t="str">
        <f>IF('tab1'!V312="","",'tab1'!V312)</f>
        <v>03 Wzmacnianie konkurencyjności małych i średnich przedsiębiorstw (MŚP)</v>
      </c>
      <c r="W312" s="24" t="str">
        <f>IF('tab1'!W312="","",'tab1'!W312)</f>
        <v>Projekt nie jest realizowany w ramach EFS</v>
      </c>
      <c r="X312" s="24" t="str">
        <f>IF('tab1'!X312="","",'tab1'!X312)</f>
        <v>Nie dotyczy</v>
      </c>
      <c r="Y312" s="33"/>
      <c r="Z312" s="34" t="str">
        <f>VLOOKUP(C312,przeliczenia!C:D,2,FALSE)</f>
        <v>WOJ.: POMORSKIE, POW.: starogardzki, GM.: Lubichowo</v>
      </c>
    </row>
    <row r="313" spans="1:26" ht="90" x14ac:dyDescent="0.25">
      <c r="A313" s="24" t="str">
        <f>IF('tab1'!A313="","",'tab1'!A313)</f>
        <v>PV-TERM innowacyjne urządzenie wykorzystujące panele fotowoltaiczne do podgrzewania wody szansą na poprawę konkurencyjności Electro-Team</v>
      </c>
      <c r="B313" s="24"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24" t="str">
        <f>IF('tab1'!C313="","",'tab1'!C313)</f>
        <v>RPPM.02.02.01-22-0162/16</v>
      </c>
      <c r="D313" s="24" t="str">
        <f>IF('tab1'!D313="","",'tab1'!D313)</f>
        <v>KORDALSKI MARCIN ELECTRO-TEAM</v>
      </c>
      <c r="E313" s="24" t="str">
        <f>IF('tab1'!E313="","",'tab1'!E313)</f>
        <v>EFRR</v>
      </c>
      <c r="F313" s="24" t="str">
        <f>IF('tab1'!F313="","",'tab1'!F313)</f>
        <v>Regionalny Program Operacyjny Województwa Pomorskiego na lata 2014-2020</v>
      </c>
      <c r="G313" s="24" t="str">
        <f>IF('tab1'!G313="","",'tab1'!G313)</f>
        <v>2. Przedsiębiorstwa</v>
      </c>
      <c r="H313" s="24" t="str">
        <f>IF('tab1'!H313="","",'tab1'!H313)</f>
        <v>2.2. Inwestycje profilowane – wsparcie dotacyjne</v>
      </c>
      <c r="I313" s="24" t="str">
        <f>IF('tab1'!I313="","",'tab1'!I313)</f>
        <v>2.2.1. Inwestycje profilowane – wsparcie dotacyjne</v>
      </c>
      <c r="J313" s="25">
        <f>IF('tab1'!J313="","",'tab1'!J313)</f>
        <v>375150</v>
      </c>
      <c r="K313" s="25">
        <f>IF('tab1'!K313="","",'tab1'!K313)</f>
        <v>305000</v>
      </c>
      <c r="L313" s="25">
        <f>IF('tab1'!L313="","",'tab1'!L313)</f>
        <v>149450</v>
      </c>
      <c r="M313" s="26">
        <f>IF('tab1'!M313="","",'tab1'!M313)</f>
        <v>49</v>
      </c>
      <c r="N313" s="24" t="str">
        <f>IF('tab1'!N313="","",'tab1'!N313)</f>
        <v>01 Dotacja bezzwrotna</v>
      </c>
      <c r="O313" s="24" t="str">
        <f>IF('tab1'!O313="","",'tab1'!O313)</f>
        <v>Miejsca realizacji do uzupełnienia ręcznego z raportu uzupełniającego!</v>
      </c>
      <c r="P313" s="24" t="str">
        <f>IF('tab1'!P313="","",'tab1'!P313)</f>
        <v>02 Małe obszary miejskie (o ludności &gt;5 000 i średniej gęstości zaludnienia)</v>
      </c>
      <c r="Q313" s="27">
        <f>IF('tab1'!Q313="","",'tab1'!Q313)</f>
        <v>42489</v>
      </c>
      <c r="R313" s="27">
        <f>IF('tab1'!R313="","",'tab1'!R313)</f>
        <v>43644</v>
      </c>
      <c r="S313" s="24" t="str">
        <f>IF('tab1'!S313="","",'tab1'!S313)</f>
        <v>Konkursowy</v>
      </c>
      <c r="T313" s="24" t="str">
        <f>IF('tab1'!T313="","",'tab1'!T313)</f>
        <v>07 Pozostałe nieokreślone branże przemysłu wytwórczego</v>
      </c>
      <c r="U313" s="24" t="str">
        <f>IF('tab1'!U313="","",'tab1'!U313)</f>
        <v>067 Rozwój działalności MŚP, wsparcie przedsiębiorczości i tworzenia przedsiębiorstw (w tym wsparcie dla przedsiębiorstw typu spin-off i spin-out)</v>
      </c>
      <c r="V313" s="24" t="str">
        <f>IF('tab1'!V313="","",'tab1'!V313)</f>
        <v>03 Wzmacnianie konkurencyjności małych i średnich przedsiębiorstw (MŚP)</v>
      </c>
      <c r="W313" s="24" t="str">
        <f>IF('tab1'!W313="","",'tab1'!W313)</f>
        <v>Projekt nie jest realizowany w ramach EFS</v>
      </c>
      <c r="X313" s="24" t="str">
        <f>IF('tab1'!X313="","",'tab1'!X313)</f>
        <v>Nie dotyczy</v>
      </c>
      <c r="Y313" s="33"/>
      <c r="Z313" s="34" t="str">
        <f>VLOOKUP(C313,przeliczenia!C:D,2,FALSE)</f>
        <v>WOJ.: POMORSKIE, POW.: wejherowski, GM.: Rumia</v>
      </c>
    </row>
    <row r="314" spans="1:26" ht="67.5" hidden="1" x14ac:dyDescent="0.25">
      <c r="A314" s="24" t="str">
        <f>IF('tab1'!A314="","",'tab1'!A314)</f>
        <v>Niwelacja skutków pandemii koronawirusa COVID-19 w firmie INTEGRA-plus.</v>
      </c>
      <c r="B314" s="24"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24" t="str">
        <f>IF('tab1'!C314="","",'tab1'!C314)</f>
        <v>RPPM.02.02.01-22-0162/20</v>
      </c>
      <c r="D314" s="24" t="str">
        <f>IF('tab1'!D314="","",'tab1'!D314)</f>
        <v>JAROSŁAW JEZUSEK INTEGRA-PLUS</v>
      </c>
      <c r="E314" s="24" t="str">
        <f>IF('tab1'!E314="","",'tab1'!E314)</f>
        <v>EFRR</v>
      </c>
      <c r="F314" s="24" t="str">
        <f>IF('tab1'!F314="","",'tab1'!F314)</f>
        <v>Regionalny Program Operacyjny Województwa Pomorskiego na lata 2014-2020</v>
      </c>
      <c r="G314" s="24" t="str">
        <f>IF('tab1'!G314="","",'tab1'!G314)</f>
        <v>2. Przedsiębiorstwa</v>
      </c>
      <c r="H314" s="24" t="str">
        <f>IF('tab1'!H314="","",'tab1'!H314)</f>
        <v>2.2. Inwestycje profilowane – wsparcie dotacyjne</v>
      </c>
      <c r="I314" s="24" t="str">
        <f>IF('tab1'!I314="","",'tab1'!I314)</f>
        <v>2.2.1. Inwestycje profilowane – wsparcie dotacyjne</v>
      </c>
      <c r="J314" s="25">
        <f>IF('tab1'!J314="","",'tab1'!J314)</f>
        <v>172855.82</v>
      </c>
      <c r="K314" s="25">
        <f>IF('tab1'!K314="","",'tab1'!K314)</f>
        <v>172855.82</v>
      </c>
      <c r="L314" s="25">
        <f>IF('tab1'!L314="","",'tab1'!L314)</f>
        <v>150457.74</v>
      </c>
      <c r="M314" s="26">
        <f>IF('tab1'!M314="","",'tab1'!M314)</f>
        <v>87.042333894224697</v>
      </c>
      <c r="N314" s="24" t="str">
        <f>IF('tab1'!N314="","",'tab1'!N314)</f>
        <v>01 Dotacja bezzwrotna</v>
      </c>
      <c r="O314" s="24" t="str">
        <f>IF('tab1'!O314="","",'tab1'!O314)</f>
        <v>Miejsca realizacji do uzupełnienia ręcznego z raportu uzupełniającego!</v>
      </c>
      <c r="P314" s="24" t="str">
        <f>IF('tab1'!P314="","",'tab1'!P314)</f>
        <v>01 Duże obszary miejskie (o ludności &gt;50 000 i dużej gęstości zaludnienia)</v>
      </c>
      <c r="Q314" s="27">
        <f>IF('tab1'!Q314="","",'tab1'!Q314)</f>
        <v>44013</v>
      </c>
      <c r="R314" s="27">
        <f>IF('tab1'!R314="","",'tab1'!R314)</f>
        <v>44377</v>
      </c>
      <c r="S314" s="24" t="str">
        <f>IF('tab1'!S314="","",'tab1'!S314)</f>
        <v>Nadzwyczajny</v>
      </c>
      <c r="T314" s="24" t="str">
        <f>IF('tab1'!T314="","",'tab1'!T314)</f>
        <v>23 Sztuka, rozrywka, sektor kreatywny i rekreacja</v>
      </c>
      <c r="U314" s="24" t="str">
        <f>IF('tab1'!U314="","",'tab1'!U314)</f>
        <v>067 Rozwój działalności MŚP, wsparcie przedsiębiorczości i tworzenia przedsiębiorstw (w tym wsparcie dla przedsiębiorstw typu spin-off i spin-out)</v>
      </c>
      <c r="V314" s="24" t="str">
        <f>IF('tab1'!V314="","",'tab1'!V314)</f>
        <v>03 Wzmacnianie konkurencyjności małych i średnich przedsiębiorstw (MŚP)</v>
      </c>
      <c r="W314" s="24" t="str">
        <f>IF('tab1'!W314="","",'tab1'!W314)</f>
        <v>Projekt nie jest realizowany w ramach EFS</v>
      </c>
      <c r="X314" s="24" t="str">
        <f>IF('tab1'!X314="","",'tab1'!X314)</f>
        <v>Nie dotyczy</v>
      </c>
      <c r="Y314" s="33"/>
      <c r="Z314" s="34" t="str">
        <f>VLOOKUP(C314,przeliczenia!C:D,2,FALSE)</f>
        <v>WOJ.: POMORSKIE, POW.: Gdańsk, GM.: Gdańsk</v>
      </c>
    </row>
    <row r="315" spans="1:26" ht="90" hidden="1" x14ac:dyDescent="0.25">
      <c r="A315" s="24" t="str">
        <f>IF('tab1'!A315="","",'tab1'!A315)</f>
        <v>Projekt przeciwdziałania negatywnym skutkom COVID-19 dla prowadzonej działalności gastronomicznej „Lekko Good Food &amp; Friends”</v>
      </c>
      <c r="B315" s="24"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24" t="str">
        <f>IF('tab1'!C315="","",'tab1'!C315)</f>
        <v>RPPM.02.02.01-22-0163/20</v>
      </c>
      <c r="D315" s="24" t="str">
        <f>IF('tab1'!D315="","",'tab1'!D315)</f>
        <v>HAASE ŁUKASZ AGRO-FARM</v>
      </c>
      <c r="E315" s="24" t="str">
        <f>IF('tab1'!E315="","",'tab1'!E315)</f>
        <v>EFRR</v>
      </c>
      <c r="F315" s="24" t="str">
        <f>IF('tab1'!F315="","",'tab1'!F315)</f>
        <v>Regionalny Program Operacyjny Województwa Pomorskiego na lata 2014-2020</v>
      </c>
      <c r="G315" s="24" t="str">
        <f>IF('tab1'!G315="","",'tab1'!G315)</f>
        <v>2. Przedsiębiorstwa</v>
      </c>
      <c r="H315" s="24" t="str">
        <f>IF('tab1'!H315="","",'tab1'!H315)</f>
        <v>2.2. Inwestycje profilowane – wsparcie dotacyjne</v>
      </c>
      <c r="I315" s="24" t="str">
        <f>IF('tab1'!I315="","",'tab1'!I315)</f>
        <v>2.2.1. Inwestycje profilowane – wsparcie dotacyjne</v>
      </c>
      <c r="J315" s="25">
        <f>IF('tab1'!J315="","",'tab1'!J315)</f>
        <v>98085.71</v>
      </c>
      <c r="K315" s="25">
        <f>IF('tab1'!K315="","",'tab1'!K315)</f>
        <v>98085.71</v>
      </c>
      <c r="L315" s="25">
        <f>IF('tab1'!L315="","",'tab1'!L315)</f>
        <v>87786.11</v>
      </c>
      <c r="M315" s="26">
        <f>IF('tab1'!M315="","",'tab1'!M315)</f>
        <v>89.499387831316099</v>
      </c>
      <c r="N315" s="24" t="str">
        <f>IF('tab1'!N315="","",'tab1'!N315)</f>
        <v>01 Dotacja bezzwrotna</v>
      </c>
      <c r="O315" s="24" t="str">
        <f>IF('tab1'!O315="","",'tab1'!O315)</f>
        <v>Miejsca realizacji do uzupełnienia ręcznego z raportu uzupełniającego!</v>
      </c>
      <c r="P315" s="24" t="str">
        <f>IF('tab1'!P315="","",'tab1'!P315)</f>
        <v>01 Duże obszary miejskie (o ludności &gt;50 000 i dużej gęstości zaludnienia)</v>
      </c>
      <c r="Q315" s="27">
        <f>IF('tab1'!Q315="","",'tab1'!Q315)</f>
        <v>43922</v>
      </c>
      <c r="R315" s="27">
        <f>IF('tab1'!R315="","",'tab1'!R315)</f>
        <v>44834</v>
      </c>
      <c r="S315" s="24" t="str">
        <f>IF('tab1'!S315="","",'tab1'!S315)</f>
        <v>Nadzwyczajny</v>
      </c>
      <c r="T315" s="24" t="str">
        <f>IF('tab1'!T315="","",'tab1'!T315)</f>
        <v>15 Turystyka oraz działalność związana z zakwaterowaniem i usługami gastronomicznymi</v>
      </c>
      <c r="U315" s="24" t="str">
        <f>IF('tab1'!U315="","",'tab1'!U315)</f>
        <v>067 Rozwój działalności MŚP, wsparcie przedsiębiorczości i tworzenia przedsiębiorstw (w tym wsparcie dla przedsiębiorstw typu spin-off i spin-out)</v>
      </c>
      <c r="V315" s="24" t="str">
        <f>IF('tab1'!V315="","",'tab1'!V315)</f>
        <v>03 Wzmacnianie konkurencyjności małych i średnich przedsiębiorstw (MŚP)</v>
      </c>
      <c r="W315" s="24" t="str">
        <f>IF('tab1'!W315="","",'tab1'!W315)</f>
        <v>Projekt nie jest realizowany w ramach EFS</v>
      </c>
      <c r="X315" s="24" t="str">
        <f>IF('tab1'!X315="","",'tab1'!X315)</f>
        <v>Nie dotyczy</v>
      </c>
      <c r="Y315" s="33"/>
      <c r="Z315" s="34" t="str">
        <f>VLOOKUP(C315,przeliczenia!C:D,2,FALSE)</f>
        <v>WOJ.: POMORSKIE, POW.: Gdańsk, GM.: Gdańsk</v>
      </c>
    </row>
    <row r="316" spans="1:26" ht="78.75" hidden="1" x14ac:dyDescent="0.25">
      <c r="A316" s="24" t="str">
        <f>IF('tab1'!A316="","",'tab1'!A316)</f>
        <v>Modernizacja pomieszczeń i zakup wyposażenia w związku z dopasowaniem oferty do wytycznych dotyczących organizacji pobytów dla grup kolonijnych w Bondi Anna Dominiak w związku w związku z wystąpieniem pandemii Covid</v>
      </c>
      <c r="B316" s="24"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24" t="str">
        <f>IF('tab1'!C316="","",'tab1'!C316)</f>
        <v>RPPM.02.02.01-22-0165/20</v>
      </c>
      <c r="D316" s="24" t="str">
        <f>IF('tab1'!D316="","",'tab1'!D316)</f>
        <v>BONDI ANNA DOMINIAK</v>
      </c>
      <c r="E316" s="24" t="str">
        <f>IF('tab1'!E316="","",'tab1'!E316)</f>
        <v>EFRR</v>
      </c>
      <c r="F316" s="24" t="str">
        <f>IF('tab1'!F316="","",'tab1'!F316)</f>
        <v>Regionalny Program Operacyjny Województwa Pomorskiego na lata 2014-2020</v>
      </c>
      <c r="G316" s="24" t="str">
        <f>IF('tab1'!G316="","",'tab1'!G316)</f>
        <v>2. Przedsiębiorstwa</v>
      </c>
      <c r="H316" s="24" t="str">
        <f>IF('tab1'!H316="","",'tab1'!H316)</f>
        <v>2.2. Inwestycje profilowane – wsparcie dotacyjne</v>
      </c>
      <c r="I316" s="24" t="str">
        <f>IF('tab1'!I316="","",'tab1'!I316)</f>
        <v>2.2.1. Inwestycje profilowane – wsparcie dotacyjne</v>
      </c>
      <c r="J316" s="25">
        <f>IF('tab1'!J316="","",'tab1'!J316)</f>
        <v>253322</v>
      </c>
      <c r="K316" s="25">
        <f>IF('tab1'!K316="","",'tab1'!K316)</f>
        <v>253322</v>
      </c>
      <c r="L316" s="25">
        <f>IF('tab1'!L316="","",'tab1'!L316)</f>
        <v>221437.25</v>
      </c>
      <c r="M316" s="26">
        <f>IF('tab1'!M316="","",'tab1'!M316)</f>
        <v>87.413351386772604</v>
      </c>
      <c r="N316" s="24" t="str">
        <f>IF('tab1'!N316="","",'tab1'!N316)</f>
        <v>01 Dotacja bezzwrotna</v>
      </c>
      <c r="O316" s="24" t="str">
        <f>IF('tab1'!O316="","",'tab1'!O316)</f>
        <v>Miejsca realizacji do uzupełnienia ręcznego z raportu uzupełniającego!</v>
      </c>
      <c r="P316" s="24" t="str">
        <f>IF('tab1'!P316="","",'tab1'!P316)</f>
        <v>03 Obszary wiejskie (o małej gęstości zaludnienia)</v>
      </c>
      <c r="Q316" s="27">
        <f>IF('tab1'!Q316="","",'tab1'!Q316)</f>
        <v>43922</v>
      </c>
      <c r="R316" s="27">
        <f>IF('tab1'!R316="","",'tab1'!R316)</f>
        <v>44530</v>
      </c>
      <c r="S316" s="24" t="str">
        <f>IF('tab1'!S316="","",'tab1'!S316)</f>
        <v>Nadzwyczajny</v>
      </c>
      <c r="T316" s="24" t="str">
        <f>IF('tab1'!T316="","",'tab1'!T316)</f>
        <v>15 Turystyka oraz działalność związana z zakwaterowaniem i usługami gastronomicznymi</v>
      </c>
      <c r="U316" s="24" t="str">
        <f>IF('tab1'!U316="","",'tab1'!U316)</f>
        <v>067 Rozwój działalności MŚP, wsparcie przedsiębiorczości i tworzenia przedsiębiorstw (w tym wsparcie dla przedsiębiorstw typu spin-off i spin-out)</v>
      </c>
      <c r="V316" s="24" t="str">
        <f>IF('tab1'!V316="","",'tab1'!V316)</f>
        <v>03 Wzmacnianie konkurencyjności małych i średnich przedsiębiorstw (MŚP)</v>
      </c>
      <c r="W316" s="24" t="str">
        <f>IF('tab1'!W316="","",'tab1'!W316)</f>
        <v>Projekt nie jest realizowany w ramach EFS</v>
      </c>
      <c r="X316" s="24" t="str">
        <f>IF('tab1'!X316="","",'tab1'!X316)</f>
        <v>Nie dotyczy</v>
      </c>
      <c r="Y316" s="33"/>
      <c r="Z316" s="34" t="str">
        <f>VLOOKUP(C316,przeliczenia!C:D,2,FALSE)</f>
        <v>WOJ.: POMORSKIE, POW.: nowodworski, GM.: Sztutowo</v>
      </c>
    </row>
    <row r="317" spans="1:26" ht="90" hidden="1" x14ac:dyDescent="0.25">
      <c r="A317" s="24" t="str">
        <f>IF('tab1'!A317="","",'tab1'!A317)</f>
        <v>Wprowadzenie modyfikacji modelu biznesowego restauracji Gvara w wyniku inwestycji, szansą na zniwelowanie skutków pandemii COVID-19</v>
      </c>
      <c r="B317" s="24"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24" t="str">
        <f>IF('tab1'!C317="","",'tab1'!C317)</f>
        <v>RPPM.02.02.01-22-0166/20</v>
      </c>
      <c r="D317" s="24" t="str">
        <f>IF('tab1'!D317="","",'tab1'!D317)</f>
        <v>DIAKOSZ MARCIN DIAK SPÓŁKA JAWNA</v>
      </c>
      <c r="E317" s="24" t="str">
        <f>IF('tab1'!E317="","",'tab1'!E317)</f>
        <v>EFRR</v>
      </c>
      <c r="F317" s="24" t="str">
        <f>IF('tab1'!F317="","",'tab1'!F317)</f>
        <v>Regionalny Program Operacyjny Województwa Pomorskiego na lata 2014-2020</v>
      </c>
      <c r="G317" s="24" t="str">
        <f>IF('tab1'!G317="","",'tab1'!G317)</f>
        <v>2. Przedsiębiorstwa</v>
      </c>
      <c r="H317" s="24" t="str">
        <f>IF('tab1'!H317="","",'tab1'!H317)</f>
        <v>2.2. Inwestycje profilowane – wsparcie dotacyjne</v>
      </c>
      <c r="I317" s="24" t="str">
        <f>IF('tab1'!I317="","",'tab1'!I317)</f>
        <v>2.2.1. Inwestycje profilowane – wsparcie dotacyjne</v>
      </c>
      <c r="J317" s="25">
        <f>IF('tab1'!J317="","",'tab1'!J317)</f>
        <v>187856.6</v>
      </c>
      <c r="K317" s="25">
        <f>IF('tab1'!K317="","",'tab1'!K317)</f>
        <v>187856.6</v>
      </c>
      <c r="L317" s="25">
        <f>IF('tab1'!L317="","",'tab1'!L317)</f>
        <v>167572.1</v>
      </c>
      <c r="M317" s="26">
        <f>IF('tab1'!M317="","",'tab1'!M317)</f>
        <v>89.202136097427498</v>
      </c>
      <c r="N317" s="24" t="str">
        <f>IF('tab1'!N317="","",'tab1'!N317)</f>
        <v>01 Dotacja bezzwrotna</v>
      </c>
      <c r="O317" s="24" t="str">
        <f>IF('tab1'!O317="","",'tab1'!O317)</f>
        <v>Miejsca realizacji do uzupełnienia ręcznego z raportu uzupełniającego!</v>
      </c>
      <c r="P317" s="24" t="str">
        <f>IF('tab1'!P317="","",'tab1'!P317)</f>
        <v>01 Duże obszary miejskie (o ludności &gt;50 000 i dużej gęstości zaludnienia)</v>
      </c>
      <c r="Q317" s="27">
        <f>IF('tab1'!Q317="","",'tab1'!Q317)</f>
        <v>44013</v>
      </c>
      <c r="R317" s="27">
        <f>IF('tab1'!R317="","",'tab1'!R317)</f>
        <v>44377</v>
      </c>
      <c r="S317" s="24" t="str">
        <f>IF('tab1'!S317="","",'tab1'!S317)</f>
        <v>Nadzwyczajny</v>
      </c>
      <c r="T317" s="24" t="str">
        <f>IF('tab1'!T317="","",'tab1'!T317)</f>
        <v>15 Turystyka oraz działalność związana z zakwaterowaniem i usługami gastronomicznymi</v>
      </c>
      <c r="U317" s="24" t="str">
        <f>IF('tab1'!U317="","",'tab1'!U317)</f>
        <v>067 Rozwój działalności MŚP, wsparcie przedsiębiorczości i tworzenia przedsiębiorstw (w tym wsparcie dla przedsiębiorstw typu spin-off i spin-out)</v>
      </c>
      <c r="V317" s="24" t="str">
        <f>IF('tab1'!V317="","",'tab1'!V317)</f>
        <v>03 Wzmacnianie konkurencyjności małych i średnich przedsiębiorstw (MŚP)</v>
      </c>
      <c r="W317" s="24" t="str">
        <f>IF('tab1'!W317="","",'tab1'!W317)</f>
        <v>Projekt nie jest realizowany w ramach EFS</v>
      </c>
      <c r="X317" s="24" t="str">
        <f>IF('tab1'!X317="","",'tab1'!X317)</f>
        <v>Nie dotyczy</v>
      </c>
      <c r="Y317" s="33"/>
      <c r="Z317" s="34" t="str">
        <f>VLOOKUP(C317,przeliczenia!C:D,2,FALSE)</f>
        <v>WOJ.: POMORSKIE, POW.: Gdańsk, GM.: Gdańsk</v>
      </c>
    </row>
    <row r="318" spans="1:26" ht="90" hidden="1" x14ac:dyDescent="0.25">
      <c r="A318" s="24" t="str">
        <f>IF('tab1'!A318="","",'tab1'!A318)</f>
        <v>„ E- Kajakowo – szansa na rozwój”</v>
      </c>
      <c r="B318" s="24"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24" t="str">
        <f>IF('tab1'!C318="","",'tab1'!C318)</f>
        <v>RPPM.02.02.01-22-0167/20</v>
      </c>
      <c r="D318" s="24" t="str">
        <f>IF('tab1'!D318="","",'tab1'!D318)</f>
        <v>E-KAJAKOWO PIOTR SULIŃSKI</v>
      </c>
      <c r="E318" s="24" t="str">
        <f>IF('tab1'!E318="","",'tab1'!E318)</f>
        <v>EFRR</v>
      </c>
      <c r="F318" s="24" t="str">
        <f>IF('tab1'!F318="","",'tab1'!F318)</f>
        <v>Regionalny Program Operacyjny Województwa Pomorskiego na lata 2014-2020</v>
      </c>
      <c r="G318" s="24" t="str">
        <f>IF('tab1'!G318="","",'tab1'!G318)</f>
        <v>2. Przedsiębiorstwa</v>
      </c>
      <c r="H318" s="24" t="str">
        <f>IF('tab1'!H318="","",'tab1'!H318)</f>
        <v>2.2. Inwestycje profilowane – wsparcie dotacyjne</v>
      </c>
      <c r="I318" s="24" t="str">
        <f>IF('tab1'!I318="","",'tab1'!I318)</f>
        <v>2.2.1. Inwestycje profilowane – wsparcie dotacyjne</v>
      </c>
      <c r="J318" s="25">
        <f>IF('tab1'!J318="","",'tab1'!J318)</f>
        <v>88630.04</v>
      </c>
      <c r="K318" s="25">
        <f>IF('tab1'!K318="","",'tab1'!K318)</f>
        <v>88630.04</v>
      </c>
      <c r="L318" s="25">
        <f>IF('tab1'!L318="","",'tab1'!L318)</f>
        <v>75335.53</v>
      </c>
      <c r="M318" s="26">
        <f>IF('tab1'!M318="","",'tab1'!M318)</f>
        <v>84.9999954868575</v>
      </c>
      <c r="N318" s="24" t="str">
        <f>IF('tab1'!N318="","",'tab1'!N318)</f>
        <v>01 Dotacja bezzwrotna</v>
      </c>
      <c r="O318" s="24" t="str">
        <f>IF('tab1'!O318="","",'tab1'!O318)</f>
        <v>Miejsca realizacji do uzupełnienia ręcznego z raportu uzupełniającego!</v>
      </c>
      <c r="P318" s="24" t="str">
        <f>IF('tab1'!P318="","",'tab1'!P318)</f>
        <v>01 Duże obszary miejskie (o ludności &gt;50 000 i dużej gęstości zaludnienia)</v>
      </c>
      <c r="Q318" s="27">
        <f>IF('tab1'!Q318="","",'tab1'!Q318)</f>
        <v>43922</v>
      </c>
      <c r="R318" s="27">
        <f>IF('tab1'!R318="","",'tab1'!R318)</f>
        <v>45291</v>
      </c>
      <c r="S318" s="24" t="str">
        <f>IF('tab1'!S318="","",'tab1'!S318)</f>
        <v>Nadzwyczajny</v>
      </c>
      <c r="T318" s="24" t="str">
        <f>IF('tab1'!T318="","",'tab1'!T318)</f>
        <v>15 Turystyka oraz działalność związana z zakwaterowaniem i usługami gastronomicznymi</v>
      </c>
      <c r="U318" s="24" t="str">
        <f>IF('tab1'!U318="","",'tab1'!U318)</f>
        <v>067 Rozwój działalności MŚP, wsparcie przedsiębiorczości i tworzenia przedsiębiorstw (w tym wsparcie dla przedsiębiorstw typu spin-off i spin-out)</v>
      </c>
      <c r="V318" s="24" t="str">
        <f>IF('tab1'!V318="","",'tab1'!V318)</f>
        <v>03 Wzmacnianie konkurencyjności małych i średnich przedsiębiorstw (MŚP)</v>
      </c>
      <c r="W318" s="24" t="str">
        <f>IF('tab1'!W318="","",'tab1'!W318)</f>
        <v>Projekt nie jest realizowany w ramach EFS</v>
      </c>
      <c r="X318" s="24" t="str">
        <f>IF('tab1'!X318="","",'tab1'!X318)</f>
        <v>Nie dotyczy</v>
      </c>
      <c r="Y318" s="33"/>
      <c r="Z318" s="34" t="str">
        <f>VLOOKUP(C318,przeliczenia!C:D,2,FALSE)</f>
        <v>WOJ.: POMORSKIE</v>
      </c>
    </row>
    <row r="319" spans="1:26" ht="78.75" hidden="1" x14ac:dyDescent="0.25">
      <c r="A319" s="24" t="str">
        <f>IF('tab1'!A319="","",'tab1'!A319)</f>
        <v>Zapewnienie mobilności turystom z zagwarantowaniem bezpiecznych warunków sanitarnych ułatwiające walkę z COVID- 19</v>
      </c>
      <c r="B319" s="24"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24" t="str">
        <f>IF('tab1'!C319="","",'tab1'!C319)</f>
        <v>RPPM.02.02.01-22-0168/20</v>
      </c>
      <c r="D319" s="24" t="str">
        <f>IF('tab1'!D319="","",'tab1'!D319)</f>
        <v>NOWA APARTAMENTY GRZEGORZ CHMURA</v>
      </c>
      <c r="E319" s="24" t="str">
        <f>IF('tab1'!E319="","",'tab1'!E319)</f>
        <v>EFRR</v>
      </c>
      <c r="F319" s="24" t="str">
        <f>IF('tab1'!F319="","",'tab1'!F319)</f>
        <v>Regionalny Program Operacyjny Województwa Pomorskiego na lata 2014-2020</v>
      </c>
      <c r="G319" s="24" t="str">
        <f>IF('tab1'!G319="","",'tab1'!G319)</f>
        <v>2. Przedsiębiorstwa</v>
      </c>
      <c r="H319" s="24" t="str">
        <f>IF('tab1'!H319="","",'tab1'!H319)</f>
        <v>2.2. Inwestycje profilowane – wsparcie dotacyjne</v>
      </c>
      <c r="I319" s="24" t="str">
        <f>IF('tab1'!I319="","",'tab1'!I319)</f>
        <v>2.2.1. Inwestycje profilowane – wsparcie dotacyjne</v>
      </c>
      <c r="J319" s="25">
        <f>IF('tab1'!J319="","",'tab1'!J319)</f>
        <v>49900</v>
      </c>
      <c r="K319" s="25">
        <f>IF('tab1'!K319="","",'tab1'!K319)</f>
        <v>49900</v>
      </c>
      <c r="L319" s="25">
        <f>IF('tab1'!L319="","",'tab1'!L319)</f>
        <v>42415</v>
      </c>
      <c r="M319" s="26">
        <f>IF('tab1'!M319="","",'tab1'!M319)</f>
        <v>85</v>
      </c>
      <c r="N319" s="24" t="str">
        <f>IF('tab1'!N319="","",'tab1'!N319)</f>
        <v>01 Dotacja bezzwrotna</v>
      </c>
      <c r="O319" s="24" t="str">
        <f>IF('tab1'!O319="","",'tab1'!O319)</f>
        <v>Miejsca realizacji do uzupełnienia ręcznego z raportu uzupełniającego!</v>
      </c>
      <c r="P319" s="24" t="str">
        <f>IF('tab1'!P319="","",'tab1'!P319)</f>
        <v>02 Małe obszary miejskie (o ludności &gt;5 000 i średniej gęstości zaludnienia)</v>
      </c>
      <c r="Q319" s="27">
        <f>IF('tab1'!Q319="","",'tab1'!Q319)</f>
        <v>44012</v>
      </c>
      <c r="R319" s="27">
        <f>IF('tab1'!R319="","",'tab1'!R319)</f>
        <v>44316</v>
      </c>
      <c r="S319" s="24" t="str">
        <f>IF('tab1'!S319="","",'tab1'!S319)</f>
        <v>Nadzwyczajny</v>
      </c>
      <c r="T319" s="24" t="str">
        <f>IF('tab1'!T319="","",'tab1'!T319)</f>
        <v>15 Turystyka oraz działalność związana z zakwaterowaniem i usługami gastronomicznymi</v>
      </c>
      <c r="U319" s="24" t="str">
        <f>IF('tab1'!U319="","",'tab1'!U319)</f>
        <v>067 Rozwój działalności MŚP, wsparcie przedsiębiorczości i tworzenia przedsiębiorstw (w tym wsparcie dla przedsiębiorstw typu spin-off i spin-out)</v>
      </c>
      <c r="V319" s="24" t="str">
        <f>IF('tab1'!V319="","",'tab1'!V319)</f>
        <v>03 Wzmacnianie konkurencyjności małych i średnich przedsiębiorstw (MŚP)</v>
      </c>
      <c r="W319" s="24" t="str">
        <f>IF('tab1'!W319="","",'tab1'!W319)</f>
        <v>Projekt nie jest realizowany w ramach EFS</v>
      </c>
      <c r="X319" s="24" t="str">
        <f>IF('tab1'!X319="","",'tab1'!X319)</f>
        <v>Nie dotyczy</v>
      </c>
      <c r="Y319" s="33"/>
      <c r="Z319" s="34" t="str">
        <f>VLOOKUP(C319,przeliczenia!C:D,2,FALSE)</f>
        <v>WOJ.: POMORSKIE, POW.: nowodworski, GM.: Krynica Morska</v>
      </c>
    </row>
    <row r="320" spans="1:26" ht="90" hidden="1" x14ac:dyDescent="0.25">
      <c r="A320" s="24" t="str">
        <f>IF('tab1'!A320="","",'tab1'!A320)</f>
        <v>Adaptacja domków letniskowych Farmy Jantar w celu przeciwdziałania negatywnym skutkom wystąpienia epidemii COVID-19.</v>
      </c>
      <c r="B320" s="24"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24" t="str">
        <f>IF('tab1'!C320="","",'tab1'!C320)</f>
        <v>RPPM.02.02.01-22-0169/20</v>
      </c>
      <c r="D320" s="24" t="str">
        <f>IF('tab1'!D320="","",'tab1'!D320)</f>
        <v>JOANNA WŁODARSKA FARMA JANTAR</v>
      </c>
      <c r="E320" s="24" t="str">
        <f>IF('tab1'!E320="","",'tab1'!E320)</f>
        <v>EFRR</v>
      </c>
      <c r="F320" s="24" t="str">
        <f>IF('tab1'!F320="","",'tab1'!F320)</f>
        <v>Regionalny Program Operacyjny Województwa Pomorskiego na lata 2014-2020</v>
      </c>
      <c r="G320" s="24" t="str">
        <f>IF('tab1'!G320="","",'tab1'!G320)</f>
        <v>2. Przedsiębiorstwa</v>
      </c>
      <c r="H320" s="24" t="str">
        <f>IF('tab1'!H320="","",'tab1'!H320)</f>
        <v>2.2. Inwestycje profilowane – wsparcie dotacyjne</v>
      </c>
      <c r="I320" s="24" t="str">
        <f>IF('tab1'!I320="","",'tab1'!I320)</f>
        <v>2.2.1. Inwestycje profilowane – wsparcie dotacyjne</v>
      </c>
      <c r="J320" s="25">
        <f>IF('tab1'!J320="","",'tab1'!J320)</f>
        <v>304916.15000000002</v>
      </c>
      <c r="K320" s="25">
        <f>IF('tab1'!K320="","",'tab1'!K320)</f>
        <v>304916.15000000002</v>
      </c>
      <c r="L320" s="25">
        <f>IF('tab1'!L320="","",'tab1'!L320)</f>
        <v>250000</v>
      </c>
      <c r="M320" s="26">
        <f>IF('tab1'!M320="","",'tab1'!M320)</f>
        <v>81.989753576515994</v>
      </c>
      <c r="N320" s="24" t="str">
        <f>IF('tab1'!N320="","",'tab1'!N320)</f>
        <v>01 Dotacja bezzwrotna</v>
      </c>
      <c r="O320" s="24" t="str">
        <f>IF('tab1'!O320="","",'tab1'!O320)</f>
        <v>Miejsca realizacji do uzupełnienia ręcznego z raportu uzupełniającego!</v>
      </c>
      <c r="P320" s="24" t="str">
        <f>IF('tab1'!P320="","",'tab1'!P320)</f>
        <v>03 Obszary wiejskie (o małej gęstości zaludnienia)</v>
      </c>
      <c r="Q320" s="27">
        <f>IF('tab1'!Q320="","",'tab1'!Q320)</f>
        <v>43922</v>
      </c>
      <c r="R320" s="27">
        <f>IF('tab1'!R320="","",'tab1'!R320)</f>
        <v>44316</v>
      </c>
      <c r="S320" s="24" t="str">
        <f>IF('tab1'!S320="","",'tab1'!S320)</f>
        <v>Nadzwyczajny</v>
      </c>
      <c r="T320" s="24" t="str">
        <f>IF('tab1'!T320="","",'tab1'!T320)</f>
        <v>15 Turystyka oraz działalność związana z zakwaterowaniem i usługami gastronomicznymi</v>
      </c>
      <c r="U320" s="24" t="str">
        <f>IF('tab1'!U320="","",'tab1'!U320)</f>
        <v>067 Rozwój działalności MŚP, wsparcie przedsiębiorczości i tworzenia przedsiębiorstw (w tym wsparcie dla przedsiębiorstw typu spin-off i spin-out)</v>
      </c>
      <c r="V320" s="24" t="str">
        <f>IF('tab1'!V320="","",'tab1'!V320)</f>
        <v>03 Wzmacnianie konkurencyjności małych i średnich przedsiębiorstw (MŚP)</v>
      </c>
      <c r="W320" s="24" t="str">
        <f>IF('tab1'!W320="","",'tab1'!W320)</f>
        <v>Projekt nie jest realizowany w ramach EFS</v>
      </c>
      <c r="X320" s="24" t="str">
        <f>IF('tab1'!X320="","",'tab1'!X320)</f>
        <v>Nie dotyczy</v>
      </c>
      <c r="Y320" s="33"/>
      <c r="Z320" s="34" t="str">
        <f>VLOOKUP(C320,przeliczenia!C:D,2,FALSE)</f>
        <v>WOJ.: POMORSKIE, POW.: nowodworski, GM.: Stegna</v>
      </c>
    </row>
    <row r="321" spans="1:26" ht="90" x14ac:dyDescent="0.25">
      <c r="A321" s="24" t="str">
        <f>IF('tab1'!A321="","",'tab1'!A321)</f>
        <v>Wdrożenie innowacyjnej platformy informatycznej wykorzystującej metody sztucznej inteligencji celem zwiększenia konkurencyjności spółki Penta na krajowym i międzynarodowym rynku zamówień publicznych</v>
      </c>
      <c r="B321" s="24"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24" t="str">
        <f>IF('tab1'!C321="","",'tab1'!C321)</f>
        <v>RPPM.02.02.01-22-0170/16</v>
      </c>
      <c r="D321" s="24" t="str">
        <f>IF('tab1'!D321="","",'tab1'!D321)</f>
        <v>PENTA SPÓŁKA Z OGRANICZONĄ ODPOWIEDZIALNOŚCIĄ</v>
      </c>
      <c r="E321" s="24" t="str">
        <f>IF('tab1'!E321="","",'tab1'!E321)</f>
        <v>EFRR</v>
      </c>
      <c r="F321" s="24" t="str">
        <f>IF('tab1'!F321="","",'tab1'!F321)</f>
        <v>Regionalny Program Operacyjny Województwa Pomorskiego na lata 2014-2020</v>
      </c>
      <c r="G321" s="24" t="str">
        <f>IF('tab1'!G321="","",'tab1'!G321)</f>
        <v>2. Przedsiębiorstwa</v>
      </c>
      <c r="H321" s="24" t="str">
        <f>IF('tab1'!H321="","",'tab1'!H321)</f>
        <v>2.2. Inwestycje profilowane – wsparcie dotacyjne</v>
      </c>
      <c r="I321" s="24" t="str">
        <f>IF('tab1'!I321="","",'tab1'!I321)</f>
        <v>2.2.1. Inwestycje profilowane – wsparcie dotacyjne</v>
      </c>
      <c r="J321" s="25">
        <f>IF('tab1'!J321="","",'tab1'!J321)</f>
        <v>1481129.1</v>
      </c>
      <c r="K321" s="25">
        <f>IF('tab1'!K321="","",'tab1'!K321)</f>
        <v>1204170</v>
      </c>
      <c r="L321" s="25">
        <f>IF('tab1'!L321="","",'tab1'!L321)</f>
        <v>590043.30000000005</v>
      </c>
      <c r="M321" s="26">
        <f>IF('tab1'!M321="","",'tab1'!M321)</f>
        <v>49</v>
      </c>
      <c r="N321" s="24" t="str">
        <f>IF('tab1'!N321="","",'tab1'!N321)</f>
        <v>01 Dotacja bezzwrotna</v>
      </c>
      <c r="O321" s="24" t="str">
        <f>IF('tab1'!O321="","",'tab1'!O321)</f>
        <v>Miejsca realizacji do uzupełnienia ręcznego z raportu uzupełniającego!</v>
      </c>
      <c r="P321" s="24" t="str">
        <f>IF('tab1'!P321="","",'tab1'!P321)</f>
        <v>01 Duże obszary miejskie (o ludności &gt;50 000 i dużej gęstości zaludnienia)</v>
      </c>
      <c r="Q321" s="27">
        <f>IF('tab1'!Q321="","",'tab1'!Q321)</f>
        <v>42646</v>
      </c>
      <c r="R321" s="27">
        <f>IF('tab1'!R321="","",'tab1'!R321)</f>
        <v>43373</v>
      </c>
      <c r="S321" s="24" t="str">
        <f>IF('tab1'!S321="","",'tab1'!S321)</f>
        <v>Konkursowy</v>
      </c>
      <c r="T321" s="24" t="str">
        <f>IF('tab1'!T321="","",'tab1'!T321)</f>
        <v>14 Handel hurtowy i detaliczny</v>
      </c>
      <c r="U321" s="24" t="str">
        <f>IF('tab1'!U321="","",'tab1'!U321)</f>
        <v>067 Rozwój działalności MŚP, wsparcie przedsiębiorczości i tworzenia przedsiębiorstw (w tym wsparcie dla przedsiębiorstw typu spin-off i spin-out)</v>
      </c>
      <c r="V321" s="24" t="str">
        <f>IF('tab1'!V321="","",'tab1'!V321)</f>
        <v>03 Wzmacnianie konkurencyjności małych i średnich przedsiębiorstw (MŚP)</v>
      </c>
      <c r="W321" s="24" t="str">
        <f>IF('tab1'!W321="","",'tab1'!W321)</f>
        <v>Projekt nie jest realizowany w ramach EFS</v>
      </c>
      <c r="X321" s="24" t="str">
        <f>IF('tab1'!X321="","",'tab1'!X321)</f>
        <v>Nie dotyczy</v>
      </c>
      <c r="Y321" s="33"/>
      <c r="Z321" s="34" t="str">
        <f>VLOOKUP(C321,przeliczenia!C:D,2,FALSE)</f>
        <v>WOJ.: POMORSKIE, POW.: Gdynia, GM.: Gdynia</v>
      </c>
    </row>
    <row r="322" spans="1:26" ht="90" hidden="1" x14ac:dyDescent="0.25">
      <c r="A322" s="24" t="str">
        <f>IF('tab1'!A322="","",'tab1'!A322)</f>
        <v>Wzrost konkurencyjności przedsiębiorstwa, umożliwiający przeciwdziałanie negatywnym skutkom pandemii COVID-19</v>
      </c>
      <c r="B322" s="24"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24" t="str">
        <f>IF('tab1'!C322="","",'tab1'!C322)</f>
        <v>RPPM.02.02.01-22-0170/20</v>
      </c>
      <c r="D322" s="24" t="str">
        <f>IF('tab1'!D322="","",'tab1'!D322)</f>
        <v>KRZYSZTOF POMIERSKI PRZEDSIĘBIORSTWO HANDLOWO - USŁUGOWE 'BLUES CLUB'</v>
      </c>
      <c r="E322" s="24" t="str">
        <f>IF('tab1'!E322="","",'tab1'!E322)</f>
        <v>EFRR</v>
      </c>
      <c r="F322" s="24" t="str">
        <f>IF('tab1'!F322="","",'tab1'!F322)</f>
        <v>Regionalny Program Operacyjny Województwa Pomorskiego na lata 2014-2020</v>
      </c>
      <c r="G322" s="24" t="str">
        <f>IF('tab1'!G322="","",'tab1'!G322)</f>
        <v>2. Przedsiębiorstwa</v>
      </c>
      <c r="H322" s="24" t="str">
        <f>IF('tab1'!H322="","",'tab1'!H322)</f>
        <v>2.2. Inwestycje profilowane – wsparcie dotacyjne</v>
      </c>
      <c r="I322" s="24" t="str">
        <f>IF('tab1'!I322="","",'tab1'!I322)</f>
        <v>2.2.1. Inwestycje profilowane – wsparcie dotacyjne</v>
      </c>
      <c r="J322" s="25">
        <f>IF('tab1'!J322="","",'tab1'!J322)</f>
        <v>184017.72</v>
      </c>
      <c r="K322" s="25">
        <f>IF('tab1'!K322="","",'tab1'!K322)</f>
        <v>184017.72</v>
      </c>
      <c r="L322" s="25">
        <f>IF('tab1'!L322="","",'tab1'!L322)</f>
        <v>161407.64000000001</v>
      </c>
      <c r="M322" s="26">
        <f>IF('tab1'!M322="","",'tab1'!M322)</f>
        <v>87.713096325723399</v>
      </c>
      <c r="N322" s="24" t="str">
        <f>IF('tab1'!N322="","",'tab1'!N322)</f>
        <v>01 Dotacja bezzwrotna</v>
      </c>
      <c r="O322" s="24" t="str">
        <f>IF('tab1'!O322="","",'tab1'!O322)</f>
        <v>Miejsca realizacji do uzupełnienia ręcznego z raportu uzupełniającego!</v>
      </c>
      <c r="P322" s="24" t="str">
        <f>IF('tab1'!P322="","",'tab1'!P322)</f>
        <v>01 Duże obszary miejskie (o ludności &gt;50 000 i dużej gęstości zaludnienia)</v>
      </c>
      <c r="Q322" s="27">
        <f>IF('tab1'!Q322="","",'tab1'!Q322)</f>
        <v>43922</v>
      </c>
      <c r="R322" s="27">
        <f>IF('tab1'!R322="","",'tab1'!R322)</f>
        <v>45138</v>
      </c>
      <c r="S322" s="24" t="str">
        <f>IF('tab1'!S322="","",'tab1'!S322)</f>
        <v>Nadzwyczajny</v>
      </c>
      <c r="T322" s="24" t="str">
        <f>IF('tab1'!T322="","",'tab1'!T322)</f>
        <v>15 Turystyka oraz działalność związana z zakwaterowaniem i usługami gastronomicznymi</v>
      </c>
      <c r="U322" s="24" t="str">
        <f>IF('tab1'!U322="","",'tab1'!U322)</f>
        <v>067 Rozwój działalności MŚP, wsparcie przedsiębiorczości i tworzenia przedsiębiorstw (w tym wsparcie dla przedsiębiorstw typu spin-off i spin-out)</v>
      </c>
      <c r="V322" s="24" t="str">
        <f>IF('tab1'!V322="","",'tab1'!V322)</f>
        <v>03 Wzmacnianie konkurencyjności małych i średnich przedsiębiorstw (MŚP)</v>
      </c>
      <c r="W322" s="24" t="str">
        <f>IF('tab1'!W322="","",'tab1'!W322)</f>
        <v>Projekt nie jest realizowany w ramach EFS</v>
      </c>
      <c r="X322" s="24" t="str">
        <f>IF('tab1'!X322="","",'tab1'!X322)</f>
        <v>Nie dotyczy</v>
      </c>
      <c r="Y322" s="33"/>
      <c r="Z322" s="34" t="str">
        <f>VLOOKUP(C322,przeliczenia!C:D,2,FALSE)</f>
        <v>WOJ.: POMORSKIE, POW.: Gdynia, GM.: Gdynia</v>
      </c>
    </row>
    <row r="323" spans="1:26" ht="90" hidden="1" x14ac:dyDescent="0.25">
      <c r="A323" s="24"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24"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24" t="str">
        <f>IF('tab1'!C323="","",'tab1'!C323)</f>
        <v>RPPM.02.02.01-22-0171/20</v>
      </c>
      <c r="D323" s="24" t="str">
        <f>IF('tab1'!D323="","",'tab1'!D323)</f>
        <v>MARINA KOCIEWSKA MICHAŁ GLINIECKI</v>
      </c>
      <c r="E323" s="24" t="str">
        <f>IF('tab1'!E323="","",'tab1'!E323)</f>
        <v>EFRR</v>
      </c>
      <c r="F323" s="24" t="str">
        <f>IF('tab1'!F323="","",'tab1'!F323)</f>
        <v>Regionalny Program Operacyjny Województwa Pomorskiego na lata 2014-2020</v>
      </c>
      <c r="G323" s="24" t="str">
        <f>IF('tab1'!G323="","",'tab1'!G323)</f>
        <v>2. Przedsiębiorstwa</v>
      </c>
      <c r="H323" s="24" t="str">
        <f>IF('tab1'!H323="","",'tab1'!H323)</f>
        <v>2.2. Inwestycje profilowane – wsparcie dotacyjne</v>
      </c>
      <c r="I323" s="24" t="str">
        <f>IF('tab1'!I323="","",'tab1'!I323)</f>
        <v>2.2.1. Inwestycje profilowane – wsparcie dotacyjne</v>
      </c>
      <c r="J323" s="25">
        <f>IF('tab1'!J323="","",'tab1'!J323)</f>
        <v>245559.85</v>
      </c>
      <c r="K323" s="25">
        <f>IF('tab1'!K323="","",'tab1'!K323)</f>
        <v>245559.85</v>
      </c>
      <c r="L323" s="25">
        <f>IF('tab1'!L323="","",'tab1'!L323)</f>
        <v>208725.87</v>
      </c>
      <c r="M323" s="26">
        <f>IF('tab1'!M323="","",'tab1'!M323)</f>
        <v>84.999998981918296</v>
      </c>
      <c r="N323" s="24" t="str">
        <f>IF('tab1'!N323="","",'tab1'!N323)</f>
        <v>01 Dotacja bezzwrotna</v>
      </c>
      <c r="O323" s="24" t="str">
        <f>IF('tab1'!O323="","",'tab1'!O323)</f>
        <v>Miejsca realizacji do uzupełnienia ręcznego z raportu uzupełniającego!</v>
      </c>
      <c r="P323" s="24" t="str">
        <f>IF('tab1'!P323="","",'tab1'!P323)</f>
        <v>03 Obszary wiejskie (o małej gęstości zaludnienia)</v>
      </c>
      <c r="Q323" s="27">
        <f>IF('tab1'!Q323="","",'tab1'!Q323)</f>
        <v>44044</v>
      </c>
      <c r="R323" s="27">
        <f>IF('tab1'!R323="","",'tab1'!R323)</f>
        <v>44561</v>
      </c>
      <c r="S323" s="24" t="str">
        <f>IF('tab1'!S323="","",'tab1'!S323)</f>
        <v>Nadzwyczajny</v>
      </c>
      <c r="T323" s="24" t="str">
        <f>IF('tab1'!T323="","",'tab1'!T323)</f>
        <v>15 Turystyka oraz działalność związana z zakwaterowaniem i usługami gastronomicznymi</v>
      </c>
      <c r="U323" s="24" t="str">
        <f>IF('tab1'!U323="","",'tab1'!U323)</f>
        <v>067 Rozwój działalności MŚP, wsparcie przedsiębiorczości i tworzenia przedsiębiorstw (w tym wsparcie dla przedsiębiorstw typu spin-off i spin-out)</v>
      </c>
      <c r="V323" s="24" t="str">
        <f>IF('tab1'!V323="","",'tab1'!V323)</f>
        <v>03 Wzmacnianie konkurencyjności małych i średnich przedsiębiorstw (MŚP)</v>
      </c>
      <c r="W323" s="24" t="str">
        <f>IF('tab1'!W323="","",'tab1'!W323)</f>
        <v>Projekt nie jest realizowany w ramach EFS</v>
      </c>
      <c r="X323" s="24" t="str">
        <f>IF('tab1'!X323="","",'tab1'!X323)</f>
        <v>Nie dotyczy</v>
      </c>
      <c r="Y323" s="33"/>
      <c r="Z323" s="34" t="str">
        <f>VLOOKUP(C323,przeliczenia!C:D,2,FALSE)</f>
        <v>WOJ.: POMORSKIE, POW.: starogardzki, GM.: Lubichowo</v>
      </c>
    </row>
    <row r="324" spans="1:26" ht="78.75" x14ac:dyDescent="0.25">
      <c r="A324" s="24" t="str">
        <f>IF('tab1'!A324="","",'tab1'!A324)</f>
        <v>Wzmocnienie potencjału i poprawa ekoefektywności Aerosol Service sp. z o.o. poprzez zakup linii produkcyjnej do napełniania aerozoli technicznych.</v>
      </c>
      <c r="B324" s="24"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24" t="str">
        <f>IF('tab1'!C324="","",'tab1'!C324)</f>
        <v>RPPM.02.02.01-22-0172/17</v>
      </c>
      <c r="D324" s="24" t="str">
        <f>IF('tab1'!D324="","",'tab1'!D324)</f>
        <v>AEROSOL SERVICE SP. Z O.O.</v>
      </c>
      <c r="E324" s="24" t="str">
        <f>IF('tab1'!E324="","",'tab1'!E324)</f>
        <v>EFRR</v>
      </c>
      <c r="F324" s="24" t="str">
        <f>IF('tab1'!F324="","",'tab1'!F324)</f>
        <v>Regionalny Program Operacyjny Województwa Pomorskiego na lata 2014-2020</v>
      </c>
      <c r="G324" s="24" t="str">
        <f>IF('tab1'!G324="","",'tab1'!G324)</f>
        <v>2. Przedsiębiorstwa</v>
      </c>
      <c r="H324" s="24" t="str">
        <f>IF('tab1'!H324="","",'tab1'!H324)</f>
        <v>2.2. Inwestycje profilowane – wsparcie dotacyjne</v>
      </c>
      <c r="I324" s="24" t="str">
        <f>IF('tab1'!I324="","",'tab1'!I324)</f>
        <v>2.2.1. Inwestycje profilowane – wsparcie dotacyjne</v>
      </c>
      <c r="J324" s="25">
        <f>IF('tab1'!J324="","",'tab1'!J324)</f>
        <v>2460000</v>
      </c>
      <c r="K324" s="25">
        <f>IF('tab1'!K324="","",'tab1'!K324)</f>
        <v>2000000</v>
      </c>
      <c r="L324" s="25">
        <f>IF('tab1'!L324="","",'tab1'!L324)</f>
        <v>798000</v>
      </c>
      <c r="M324" s="26">
        <f>IF('tab1'!M324="","",'tab1'!M324)</f>
        <v>39.9</v>
      </c>
      <c r="N324" s="24" t="str">
        <f>IF('tab1'!N324="","",'tab1'!N324)</f>
        <v>01 Dotacja bezzwrotna</v>
      </c>
      <c r="O324" s="24" t="str">
        <f>IF('tab1'!O324="","",'tab1'!O324)</f>
        <v>Miejsca realizacji do uzupełnienia ręcznego z raportu uzupełniającego!</v>
      </c>
      <c r="P324" s="24" t="str">
        <f>IF('tab1'!P324="","",'tab1'!P324)</f>
        <v>03 Obszary wiejskie (o małej gęstości zaludnienia)</v>
      </c>
      <c r="Q324" s="27">
        <f>IF('tab1'!Q324="","",'tab1'!Q324)</f>
        <v>43525</v>
      </c>
      <c r="R324" s="27">
        <f>IF('tab1'!R324="","",'tab1'!R324)</f>
        <v>44926</v>
      </c>
      <c r="S324" s="24" t="str">
        <f>IF('tab1'!S324="","",'tab1'!S324)</f>
        <v>Konkursowy</v>
      </c>
      <c r="T324" s="24" t="str">
        <f>IF('tab1'!T324="","",'tab1'!T324)</f>
        <v>24 Inne niewyszczególnione usługi</v>
      </c>
      <c r="U324" s="24" t="str">
        <f>IF('tab1'!U324="","",'tab1'!U324)</f>
        <v>069 Wsparcie ekologicznych procesów produkcyjnych oraz efektywnego wykorzystywania zasobów w MŚP</v>
      </c>
      <c r="V324" s="24" t="str">
        <f>IF('tab1'!V324="","",'tab1'!V324)</f>
        <v>03 Wzmacnianie konkurencyjności małych i średnich przedsiębiorstw (MŚP)</v>
      </c>
      <c r="W324" s="24" t="str">
        <f>IF('tab1'!W324="","",'tab1'!W324)</f>
        <v>Projekt nie jest realizowany w ramach EFS</v>
      </c>
      <c r="X324" s="24" t="str">
        <f>IF('tab1'!X324="","",'tab1'!X324)</f>
        <v>Nie dotyczy</v>
      </c>
      <c r="Y324" s="33"/>
      <c r="Z324" s="34" t="str">
        <f>VLOOKUP(C324,przeliczenia!C:D,2,FALSE)</f>
        <v>WOJ.: POMORSKIE, POW.: słupski, GM.: Ustka - gmina wiejska</v>
      </c>
    </row>
    <row r="325" spans="1:26" ht="90" hidden="1" x14ac:dyDescent="0.25">
      <c r="A325" s="24" t="str">
        <f>IF('tab1'!A325="","",'tab1'!A325)</f>
        <v>Zwiększenie bezpieczeństwa klientów Campingu Metropolis w Sopocie w sytuacji zagrożenia epidemią COVID-19 poprzez zakup specjalnego wyposażenia i sprzętu.</v>
      </c>
      <c r="B325" s="24"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24" t="str">
        <f>IF('tab1'!C325="","",'tab1'!C325)</f>
        <v>RPPM.02.02.01-22-0172/20</v>
      </c>
      <c r="D325" s="24" t="str">
        <f>IF('tab1'!D325="","",'tab1'!D325)</f>
        <v>METROPOLIS POLMETRO SPÓŁKA Z OGRANICZONĄ ODPOWIEDZIALNOŚCIĄ” SPÓŁKA KOMANDYTOWA</v>
      </c>
      <c r="E325" s="24" t="str">
        <f>IF('tab1'!E325="","",'tab1'!E325)</f>
        <v>EFRR</v>
      </c>
      <c r="F325" s="24" t="str">
        <f>IF('tab1'!F325="","",'tab1'!F325)</f>
        <v>Regionalny Program Operacyjny Województwa Pomorskiego na lata 2014-2020</v>
      </c>
      <c r="G325" s="24" t="str">
        <f>IF('tab1'!G325="","",'tab1'!G325)</f>
        <v>2. Przedsiębiorstwa</v>
      </c>
      <c r="H325" s="24" t="str">
        <f>IF('tab1'!H325="","",'tab1'!H325)</f>
        <v>2.2. Inwestycje profilowane – wsparcie dotacyjne</v>
      </c>
      <c r="I325" s="24" t="str">
        <f>IF('tab1'!I325="","",'tab1'!I325)</f>
        <v>2.2.1. Inwestycje profilowane – wsparcie dotacyjne</v>
      </c>
      <c r="J325" s="25">
        <f>IF('tab1'!J325="","",'tab1'!J325)</f>
        <v>220847.02</v>
      </c>
      <c r="K325" s="25">
        <f>IF('tab1'!K325="","",'tab1'!K325)</f>
        <v>220847.02</v>
      </c>
      <c r="L325" s="25">
        <f>IF('tab1'!L325="","",'tab1'!L325)</f>
        <v>195364.67</v>
      </c>
      <c r="M325" s="26">
        <f>IF('tab1'!M325="","",'tab1'!M325)</f>
        <v>88.461537764919797</v>
      </c>
      <c r="N325" s="24" t="str">
        <f>IF('tab1'!N325="","",'tab1'!N325)</f>
        <v>01 Dotacja bezzwrotna</v>
      </c>
      <c r="O325" s="24" t="str">
        <f>IF('tab1'!O325="","",'tab1'!O325)</f>
        <v>Miejsca realizacji do uzupełnienia ręcznego z raportu uzupełniającego!</v>
      </c>
      <c r="P325" s="24" t="str">
        <f>IF('tab1'!P325="","",'tab1'!P325)</f>
        <v>02 Małe obszary miejskie (o ludności &gt;5 000 i średniej gęstości zaludnienia)</v>
      </c>
      <c r="Q325" s="27">
        <f>IF('tab1'!Q325="","",'tab1'!Q325)</f>
        <v>44013</v>
      </c>
      <c r="R325" s="27">
        <f>IF('tab1'!R325="","",'tab1'!R325)</f>
        <v>44834</v>
      </c>
      <c r="S325" s="24" t="str">
        <f>IF('tab1'!S325="","",'tab1'!S325)</f>
        <v>Nadzwyczajny</v>
      </c>
      <c r="T325" s="24" t="str">
        <f>IF('tab1'!T325="","",'tab1'!T325)</f>
        <v>15 Turystyka oraz działalność związana z zakwaterowaniem i usługami gastronomicznymi</v>
      </c>
      <c r="U325" s="24" t="str">
        <f>IF('tab1'!U325="","",'tab1'!U325)</f>
        <v>067 Rozwój działalności MŚP, wsparcie przedsiębiorczości i tworzenia przedsiębiorstw (w tym wsparcie dla przedsiębiorstw typu spin-off i spin-out)</v>
      </c>
      <c r="V325" s="24" t="str">
        <f>IF('tab1'!V325="","",'tab1'!V325)</f>
        <v>03 Wzmacnianie konkurencyjności małych i średnich przedsiębiorstw (MŚP)</v>
      </c>
      <c r="W325" s="24" t="str">
        <f>IF('tab1'!W325="","",'tab1'!W325)</f>
        <v>Projekt nie jest realizowany w ramach EFS</v>
      </c>
      <c r="X325" s="24" t="str">
        <f>IF('tab1'!X325="","",'tab1'!X325)</f>
        <v>Nie dotyczy</v>
      </c>
      <c r="Y325" s="33"/>
      <c r="Z325" s="34" t="str">
        <f>VLOOKUP(C325,przeliczenia!C:D,2,FALSE)</f>
        <v>WOJ.: POMORSKIE, POW.: Sopot, GM.: Sopot</v>
      </c>
    </row>
    <row r="326" spans="1:26" ht="90" hidden="1" x14ac:dyDescent="0.25">
      <c r="A326" s="24" t="str">
        <f>IF('tab1'!A326="","",'tab1'!A326)</f>
        <v>Przeciwdziałanie skutkom pandemii COVID-19 przez Ośrodek Wypoczynkowo-Szkoleniowy „Dorota”.</v>
      </c>
      <c r="B326" s="24"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24" t="str">
        <f>IF('tab1'!C326="","",'tab1'!C326)</f>
        <v>RPPM.02.02.01-22-0173/20</v>
      </c>
      <c r="D326" s="24" t="str">
        <f>IF('tab1'!D326="","",'tab1'!D326)</f>
        <v>BYCZKOWSKA DOROTA OŚRODEK WYPOCZYNKOWO-SZKOLENIOWY ŁAPINO</v>
      </c>
      <c r="E326" s="24" t="str">
        <f>IF('tab1'!E326="","",'tab1'!E326)</f>
        <v>EFRR</v>
      </c>
      <c r="F326" s="24" t="str">
        <f>IF('tab1'!F326="","",'tab1'!F326)</f>
        <v>Regionalny Program Operacyjny Województwa Pomorskiego na lata 2014-2020</v>
      </c>
      <c r="G326" s="24" t="str">
        <f>IF('tab1'!G326="","",'tab1'!G326)</f>
        <v>2. Przedsiębiorstwa</v>
      </c>
      <c r="H326" s="24" t="str">
        <f>IF('tab1'!H326="","",'tab1'!H326)</f>
        <v>2.2. Inwestycje profilowane – wsparcie dotacyjne</v>
      </c>
      <c r="I326" s="24" t="str">
        <f>IF('tab1'!I326="","",'tab1'!I326)</f>
        <v>2.2.1. Inwestycje profilowane – wsparcie dotacyjne</v>
      </c>
      <c r="J326" s="25">
        <f>IF('tab1'!J326="","",'tab1'!J326)</f>
        <v>283868.76</v>
      </c>
      <c r="K326" s="25">
        <f>IF('tab1'!K326="","",'tab1'!K326)</f>
        <v>283868.76</v>
      </c>
      <c r="L326" s="25">
        <f>IF('tab1'!L326="","",'tab1'!L326)</f>
        <v>243732.23</v>
      </c>
      <c r="M326" s="26">
        <f>IF('tab1'!M326="","",'tab1'!M326)</f>
        <v>85.860885149883998</v>
      </c>
      <c r="N326" s="24" t="str">
        <f>IF('tab1'!N326="","",'tab1'!N326)</f>
        <v>01 Dotacja bezzwrotna</v>
      </c>
      <c r="O326" s="24" t="str">
        <f>IF('tab1'!O326="","",'tab1'!O326)</f>
        <v>Miejsca realizacji do uzupełnienia ręcznego z raportu uzupełniającego!</v>
      </c>
      <c r="P326" s="24" t="str">
        <f>IF('tab1'!P326="","",'tab1'!P326)</f>
        <v>03 Obszary wiejskie (o małej gęstości zaludnienia)</v>
      </c>
      <c r="Q326" s="27">
        <f>IF('tab1'!Q326="","",'tab1'!Q326)</f>
        <v>44013</v>
      </c>
      <c r="R326" s="27">
        <f>IF('tab1'!R326="","",'tab1'!R326)</f>
        <v>44286</v>
      </c>
      <c r="S326" s="24" t="str">
        <f>IF('tab1'!S326="","",'tab1'!S326)</f>
        <v>Nadzwyczajny</v>
      </c>
      <c r="T326" s="24" t="str">
        <f>IF('tab1'!T326="","",'tab1'!T326)</f>
        <v>15 Turystyka oraz działalność związana z zakwaterowaniem i usługami gastronomicznymi</v>
      </c>
      <c r="U326" s="24" t="str">
        <f>IF('tab1'!U326="","",'tab1'!U326)</f>
        <v>067 Rozwój działalności MŚP, wsparcie przedsiębiorczości i tworzenia przedsiębiorstw (w tym wsparcie dla przedsiębiorstw typu spin-off i spin-out)</v>
      </c>
      <c r="V326" s="24" t="str">
        <f>IF('tab1'!V326="","",'tab1'!V326)</f>
        <v>03 Wzmacnianie konkurencyjności małych i średnich przedsiębiorstw (MŚP)</v>
      </c>
      <c r="W326" s="24" t="str">
        <f>IF('tab1'!W326="","",'tab1'!W326)</f>
        <v>Projekt nie jest realizowany w ramach EFS</v>
      </c>
      <c r="X326" s="24" t="str">
        <f>IF('tab1'!X326="","",'tab1'!X326)</f>
        <v>Nie dotyczy</v>
      </c>
      <c r="Y326" s="33"/>
      <c r="Z326" s="34" t="str">
        <f>VLOOKUP(C326,przeliczenia!C:D,2,FALSE)</f>
        <v>WOJ.: POMORSKIE, POW.: gdański, GM.: Kolbudy</v>
      </c>
    </row>
    <row r="327" spans="1:26" ht="78.75" x14ac:dyDescent="0.25">
      <c r="A327" s="24" t="str">
        <f>IF('tab1'!A327="","",'tab1'!A327)</f>
        <v>Styropian o nowych właściwościach jako czynnik podnoszący potencjał rozwojowy firmy Styropian Plus z Czarnego Dolnego na tle producentów z branży materiałów dla budownictwa.</v>
      </c>
      <c r="B327" s="24"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24" t="str">
        <f>IF('tab1'!C327="","",'tab1'!C327)</f>
        <v>RPPM.02.02.01-22-0174/17</v>
      </c>
      <c r="D327" s="24" t="str">
        <f>IF('tab1'!D327="","",'tab1'!D327)</f>
        <v>STYROPIAN PLUS SPÓŁKA Z OGRANICZONĄ ODPOWIEDZIALNOŚCIĄ</v>
      </c>
      <c r="E327" s="24" t="str">
        <f>IF('tab1'!E327="","",'tab1'!E327)</f>
        <v>EFRR</v>
      </c>
      <c r="F327" s="24" t="str">
        <f>IF('tab1'!F327="","",'tab1'!F327)</f>
        <v>Regionalny Program Operacyjny Województwa Pomorskiego na lata 2014-2020</v>
      </c>
      <c r="G327" s="24" t="str">
        <f>IF('tab1'!G327="","",'tab1'!G327)</f>
        <v>2. Przedsiębiorstwa</v>
      </c>
      <c r="H327" s="24" t="str">
        <f>IF('tab1'!H327="","",'tab1'!H327)</f>
        <v>2.2. Inwestycje profilowane – wsparcie dotacyjne</v>
      </c>
      <c r="I327" s="24" t="str">
        <f>IF('tab1'!I327="","",'tab1'!I327)</f>
        <v>2.2.1. Inwestycje profilowane – wsparcie dotacyjne</v>
      </c>
      <c r="J327" s="25">
        <f>IF('tab1'!J327="","",'tab1'!J327)</f>
        <v>2719167.36</v>
      </c>
      <c r="K327" s="25">
        <f>IF('tab1'!K327="","",'tab1'!K327)</f>
        <v>2000000</v>
      </c>
      <c r="L327" s="25">
        <f>IF('tab1'!L327="","",'tab1'!L327)</f>
        <v>880000</v>
      </c>
      <c r="M327" s="26">
        <f>IF('tab1'!M327="","",'tab1'!M327)</f>
        <v>44</v>
      </c>
      <c r="N327" s="24" t="str">
        <f>IF('tab1'!N327="","",'tab1'!N327)</f>
        <v>01 Dotacja bezzwrotna</v>
      </c>
      <c r="O327" s="24" t="str">
        <f>IF('tab1'!O327="","",'tab1'!O327)</f>
        <v>Miejsca realizacji do uzupełnienia ręcznego z raportu uzupełniającego!</v>
      </c>
      <c r="P327" s="24" t="str">
        <f>IF('tab1'!P327="","",'tab1'!P327)</f>
        <v>03 Obszary wiejskie (o małej gęstości zaludnienia)</v>
      </c>
      <c r="Q327" s="27">
        <f>IF('tab1'!Q327="","",'tab1'!Q327)</f>
        <v>43101</v>
      </c>
      <c r="R327" s="27">
        <f>IF('tab1'!R327="","",'tab1'!R327)</f>
        <v>43281</v>
      </c>
      <c r="S327" s="24" t="str">
        <f>IF('tab1'!S327="","",'tab1'!S327)</f>
        <v>Konkursowy</v>
      </c>
      <c r="T327" s="24" t="str">
        <f>IF('tab1'!T327="","",'tab1'!T327)</f>
        <v>07 Pozostałe nieokreślone branże przemysłu wytwórczego</v>
      </c>
      <c r="U327" s="24" t="str">
        <f>IF('tab1'!U327="","",'tab1'!U327)</f>
        <v>067 Rozwój działalności MŚP, wsparcie przedsiębiorczości i tworzenia przedsiębiorstw (w tym wsparcie dla przedsiębiorstw typu spin-off i spin-out)</v>
      </c>
      <c r="V327" s="24" t="str">
        <f>IF('tab1'!V327="","",'tab1'!V327)</f>
        <v>03 Wzmacnianie konkurencyjności małych i średnich przedsiębiorstw (MŚP)</v>
      </c>
      <c r="W327" s="24" t="str">
        <f>IF('tab1'!W327="","",'tab1'!W327)</f>
        <v>Projekt nie jest realizowany w ramach EFS</v>
      </c>
      <c r="X327" s="24" t="str">
        <f>IF('tab1'!X327="","",'tab1'!X327)</f>
        <v>Nie dotyczy</v>
      </c>
      <c r="Y327" s="33"/>
      <c r="Z327" s="34" t="str">
        <f>VLOOKUP(C327,przeliczenia!C:D,2,FALSE)</f>
        <v>WOJ.: POMORSKIE, POW.: kwidzyński, GM.: Gardeja</v>
      </c>
    </row>
    <row r="328" spans="1:26" ht="67.5" hidden="1" x14ac:dyDescent="0.25">
      <c r="A328" s="24" t="str">
        <f>IF('tab1'!A328="","",'tab1'!A328)</f>
        <v>Dostosowanie obiektu hotelowego Morskie Oko w Juracie do wymogów GIS w czasie epidemii COVID-19</v>
      </c>
      <c r="B328" s="24"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24" t="str">
        <f>IF('tab1'!C328="","",'tab1'!C328)</f>
        <v>RPPM.02.02.01-22-0175/20</v>
      </c>
      <c r="D328" s="24" t="str">
        <f>IF('tab1'!D328="","",'tab1'!D328)</f>
        <v>MORSKIE OKO ROBERT GRUBA</v>
      </c>
      <c r="E328" s="24" t="str">
        <f>IF('tab1'!E328="","",'tab1'!E328)</f>
        <v>EFRR</v>
      </c>
      <c r="F328" s="24" t="str">
        <f>IF('tab1'!F328="","",'tab1'!F328)</f>
        <v>Regionalny Program Operacyjny Województwa Pomorskiego na lata 2014-2020</v>
      </c>
      <c r="G328" s="24" t="str">
        <f>IF('tab1'!G328="","",'tab1'!G328)</f>
        <v>2. Przedsiębiorstwa</v>
      </c>
      <c r="H328" s="24" t="str">
        <f>IF('tab1'!H328="","",'tab1'!H328)</f>
        <v>2.2. Inwestycje profilowane – wsparcie dotacyjne</v>
      </c>
      <c r="I328" s="24" t="str">
        <f>IF('tab1'!I328="","",'tab1'!I328)</f>
        <v>2.2.1. Inwestycje profilowane – wsparcie dotacyjne</v>
      </c>
      <c r="J328" s="25">
        <f>IF('tab1'!J328="","",'tab1'!J328)</f>
        <v>303500</v>
      </c>
      <c r="K328" s="25">
        <f>IF('tab1'!K328="","",'tab1'!K328)</f>
        <v>303500</v>
      </c>
      <c r="L328" s="25">
        <f>IF('tab1'!L328="","",'tab1'!L328)</f>
        <v>249800</v>
      </c>
      <c r="M328" s="26">
        <f>IF('tab1'!M328="","",'tab1'!M328)</f>
        <v>82.306425041186202</v>
      </c>
      <c r="N328" s="24" t="str">
        <f>IF('tab1'!N328="","",'tab1'!N328)</f>
        <v>01 Dotacja bezzwrotna</v>
      </c>
      <c r="O328" s="24" t="str">
        <f>IF('tab1'!O328="","",'tab1'!O328)</f>
        <v>Miejsca realizacji do uzupełnienia ręcznego z raportu uzupełniającego!</v>
      </c>
      <c r="P328" s="24" t="str">
        <f>IF('tab1'!P328="","",'tab1'!P328)</f>
        <v>03 Obszary wiejskie (o małej gęstości zaludnienia)</v>
      </c>
      <c r="Q328" s="27">
        <f>IF('tab1'!Q328="","",'tab1'!Q328)</f>
        <v>44046</v>
      </c>
      <c r="R328" s="27">
        <f>IF('tab1'!R328="","",'tab1'!R328)</f>
        <v>44377</v>
      </c>
      <c r="S328" s="24" t="str">
        <f>IF('tab1'!S328="","",'tab1'!S328)</f>
        <v>Nadzwyczajny</v>
      </c>
      <c r="T328" s="24" t="str">
        <f>IF('tab1'!T328="","",'tab1'!T328)</f>
        <v>15 Turystyka oraz działalność związana z zakwaterowaniem i usługami gastronomicznymi</v>
      </c>
      <c r="U328" s="24" t="str">
        <f>IF('tab1'!U328="","",'tab1'!U328)</f>
        <v>067 Rozwój działalności MŚP, wsparcie przedsiębiorczości i tworzenia przedsiębiorstw (w tym wsparcie dla przedsiębiorstw typu spin-off i spin-out)</v>
      </c>
      <c r="V328" s="24" t="str">
        <f>IF('tab1'!V328="","",'tab1'!V328)</f>
        <v>03 Wzmacnianie konkurencyjności małych i średnich przedsiębiorstw (MŚP)</v>
      </c>
      <c r="W328" s="24" t="str">
        <f>IF('tab1'!W328="","",'tab1'!W328)</f>
        <v>Projekt nie jest realizowany w ramach EFS</v>
      </c>
      <c r="X328" s="24" t="str">
        <f>IF('tab1'!X328="","",'tab1'!X328)</f>
        <v>Nie dotyczy</v>
      </c>
      <c r="Y328" s="33"/>
      <c r="Z328" s="34" t="str">
        <f>VLOOKUP(C328,przeliczenia!C:D,2,FALSE)</f>
        <v>Cały Kraj</v>
      </c>
    </row>
    <row r="329" spans="1:26" ht="90" x14ac:dyDescent="0.25">
      <c r="A329" s="24" t="str">
        <f>IF('tab1'!A329="","",'tab1'!A329)</f>
        <v>Zwiększenie efektywności działania spółki Nautiqus poprzez wdrożenie technologii informacyjno-komunikacyjnych.</v>
      </c>
      <c r="B329" s="24"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24" t="str">
        <f>IF('tab1'!C329="","",'tab1'!C329)</f>
        <v>RPPM.02.02.01-22-0176/17</v>
      </c>
      <c r="D329" s="24" t="str">
        <f>IF('tab1'!D329="","",'tab1'!D329)</f>
        <v>"NAUTIQUS" SPÓŁKA Z OGRANICZONA ODPOWIEDZIALNOSCIA</v>
      </c>
      <c r="E329" s="24" t="str">
        <f>IF('tab1'!E329="","",'tab1'!E329)</f>
        <v>EFRR</v>
      </c>
      <c r="F329" s="24" t="str">
        <f>IF('tab1'!F329="","",'tab1'!F329)</f>
        <v>Regionalny Program Operacyjny Województwa Pomorskiego na lata 2014-2020</v>
      </c>
      <c r="G329" s="24" t="str">
        <f>IF('tab1'!G329="","",'tab1'!G329)</f>
        <v>2. Przedsiębiorstwa</v>
      </c>
      <c r="H329" s="24" t="str">
        <f>IF('tab1'!H329="","",'tab1'!H329)</f>
        <v>2.2. Inwestycje profilowane – wsparcie dotacyjne</v>
      </c>
      <c r="I329" s="24" t="str">
        <f>IF('tab1'!I329="","",'tab1'!I329)</f>
        <v>2.2.1. Inwestycje profilowane – wsparcie dotacyjne</v>
      </c>
      <c r="J329" s="25">
        <f>IF('tab1'!J329="","",'tab1'!J329)</f>
        <v>996398.4</v>
      </c>
      <c r="K329" s="25">
        <f>IF('tab1'!K329="","",'tab1'!K329)</f>
        <v>662948</v>
      </c>
      <c r="L329" s="25">
        <f>IF('tab1'!L329="","",'tab1'!L329)</f>
        <v>330811.03999999998</v>
      </c>
      <c r="M329" s="26">
        <f>IF('tab1'!M329="","",'tab1'!M329)</f>
        <v>49.8999981899033</v>
      </c>
      <c r="N329" s="24" t="str">
        <f>IF('tab1'!N329="","",'tab1'!N329)</f>
        <v>01 Dotacja bezzwrotna</v>
      </c>
      <c r="O329" s="24" t="str">
        <f>IF('tab1'!O329="","",'tab1'!O329)</f>
        <v>Miejsca realizacji do uzupełnienia ręcznego z raportu uzupełniającego!</v>
      </c>
      <c r="P329" s="24" t="str">
        <f>IF('tab1'!P329="","",'tab1'!P329)</f>
        <v>01 Duże obszary miejskie (o ludności &gt;50 000 i dużej gęstości zaludnienia)</v>
      </c>
      <c r="Q329" s="27">
        <f>IF('tab1'!Q329="","",'tab1'!Q329)</f>
        <v>43160</v>
      </c>
      <c r="R329" s="27">
        <f>IF('tab1'!R329="","",'tab1'!R329)</f>
        <v>43281</v>
      </c>
      <c r="S329" s="24" t="str">
        <f>IF('tab1'!S329="","",'tab1'!S329)</f>
        <v>Konkursowy</v>
      </c>
      <c r="T329" s="24" t="str">
        <f>IF('tab1'!T329="","",'tab1'!T329)</f>
        <v>24 Inne niewyszczególnione usługi</v>
      </c>
      <c r="U329" s="24" t="str">
        <f>IF('tab1'!U329="","",'tab1'!U329)</f>
        <v>069 Wsparcie ekologicznych procesów produkcyjnych oraz efektywnego wykorzystywania zasobów w MŚP</v>
      </c>
      <c r="V329" s="24" t="str">
        <f>IF('tab1'!V329="","",'tab1'!V329)</f>
        <v>03 Wzmacnianie konkurencyjności małych i średnich przedsiębiorstw (MŚP)</v>
      </c>
      <c r="W329" s="24" t="str">
        <f>IF('tab1'!W329="","",'tab1'!W329)</f>
        <v>Projekt nie jest realizowany w ramach EFS</v>
      </c>
      <c r="X329" s="24" t="str">
        <f>IF('tab1'!X329="","",'tab1'!X329)</f>
        <v>Nie dotyczy</v>
      </c>
      <c r="Y329" s="33"/>
      <c r="Z329" s="34" t="str">
        <f>VLOOKUP(C329,przeliczenia!C:D,2,FALSE)</f>
        <v>WOJ.: POMORSKIE</v>
      </c>
    </row>
    <row r="330" spans="1:26" ht="67.5" hidden="1" x14ac:dyDescent="0.25">
      <c r="A330" s="24" t="str">
        <f>IF('tab1'!A330="","",'tab1'!A330)</f>
        <v>Rozbudowa ORW Bursztyn w Jantarze umożliwiająca ograniczenie negatywnych skutków wystąpienia COVID-19.</v>
      </c>
      <c r="B330" s="24"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24" t="str">
        <f>IF('tab1'!C330="","",'tab1'!C330)</f>
        <v>RPPM.02.02.01-22-0176/20</v>
      </c>
      <c r="D330" s="24" t="str">
        <f>IF('tab1'!D330="","",'tab1'!D330)</f>
        <v>WIESŁAW BRZESKI OŚRODEK REHABILITACYJNO-WCZASOWY „BURSZTYN”. NZOZ BURSZTYN REHABILITACJA</v>
      </c>
      <c r="E330" s="24" t="str">
        <f>IF('tab1'!E330="","",'tab1'!E330)</f>
        <v>EFRR</v>
      </c>
      <c r="F330" s="24" t="str">
        <f>IF('tab1'!F330="","",'tab1'!F330)</f>
        <v>Regionalny Program Operacyjny Województwa Pomorskiego na lata 2014-2020</v>
      </c>
      <c r="G330" s="24" t="str">
        <f>IF('tab1'!G330="","",'tab1'!G330)</f>
        <v>2. Przedsiębiorstwa</v>
      </c>
      <c r="H330" s="24" t="str">
        <f>IF('tab1'!H330="","",'tab1'!H330)</f>
        <v>2.2. Inwestycje profilowane – wsparcie dotacyjne</v>
      </c>
      <c r="I330" s="24" t="str">
        <f>IF('tab1'!I330="","",'tab1'!I330)</f>
        <v>2.2.1. Inwestycje profilowane – wsparcie dotacyjne</v>
      </c>
      <c r="J330" s="25">
        <f>IF('tab1'!J330="","",'tab1'!J330)</f>
        <v>270000</v>
      </c>
      <c r="K330" s="25">
        <f>IF('tab1'!K330="","",'tab1'!K330)</f>
        <v>270000</v>
      </c>
      <c r="L330" s="25">
        <f>IF('tab1'!L330="","",'tab1'!L330)</f>
        <v>180000</v>
      </c>
      <c r="M330" s="26">
        <f>IF('tab1'!M330="","",'tab1'!M330)</f>
        <v>66.6666666666667</v>
      </c>
      <c r="N330" s="24" t="str">
        <f>IF('tab1'!N330="","",'tab1'!N330)</f>
        <v>01 Dotacja bezzwrotna</v>
      </c>
      <c r="O330" s="24" t="str">
        <f>IF('tab1'!O330="","",'tab1'!O330)</f>
        <v>Miejsca realizacji do uzupełnienia ręcznego z raportu uzupełniającego!</v>
      </c>
      <c r="P330" s="24" t="str">
        <f>IF('tab1'!P330="","",'tab1'!P330)</f>
        <v>03 Obszary wiejskie (o małej gęstości zaludnienia)</v>
      </c>
      <c r="Q330" s="27">
        <f>IF('tab1'!Q330="","",'tab1'!Q330)</f>
        <v>44013</v>
      </c>
      <c r="R330" s="27">
        <f>IF('tab1'!R330="","",'tab1'!R330)</f>
        <v>44561</v>
      </c>
      <c r="S330" s="24" t="str">
        <f>IF('tab1'!S330="","",'tab1'!S330)</f>
        <v>Nadzwyczajny</v>
      </c>
      <c r="T330" s="24" t="str">
        <f>IF('tab1'!T330="","",'tab1'!T330)</f>
        <v>15 Turystyka oraz działalność związana z zakwaterowaniem i usługami gastronomicznymi</v>
      </c>
      <c r="U330" s="24" t="str">
        <f>IF('tab1'!U330="","",'tab1'!U330)</f>
        <v>067 Rozwój działalności MŚP, wsparcie przedsiębiorczości i tworzenia przedsiębiorstw (w tym wsparcie dla przedsiębiorstw typu spin-off i spin-out)</v>
      </c>
      <c r="V330" s="24" t="str">
        <f>IF('tab1'!V330="","",'tab1'!V330)</f>
        <v>03 Wzmacnianie konkurencyjności małych i średnich przedsiębiorstw (MŚP)</v>
      </c>
      <c r="W330" s="24" t="str">
        <f>IF('tab1'!W330="","",'tab1'!W330)</f>
        <v>Projekt nie jest realizowany w ramach EFS</v>
      </c>
      <c r="X330" s="24" t="str">
        <f>IF('tab1'!X330="","",'tab1'!X330)</f>
        <v>Nie dotyczy</v>
      </c>
      <c r="Y330" s="33"/>
      <c r="Z330" s="34" t="str">
        <f>VLOOKUP(C330,przeliczenia!C:D,2,FALSE)</f>
        <v>WOJ.: POMORSKIE, POW.: nowodworski</v>
      </c>
    </row>
    <row r="331" spans="1:26" ht="67.5" x14ac:dyDescent="0.25">
      <c r="A331" s="24" t="str">
        <f>IF('tab1'!A331="","",'tab1'!A331)</f>
        <v>Wprowadzenie nowych modeli wyrobów dla branży offshore przez Termika Sp. z o.o.</v>
      </c>
      <c r="B331" s="24"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24" t="str">
        <f>IF('tab1'!C331="","",'tab1'!C331)</f>
        <v>RPPM.02.02.01-22-0177/16</v>
      </c>
      <c r="D331" s="24" t="str">
        <f>IF('tab1'!D331="","",'tab1'!D331)</f>
        <v>TERMIKA SPÓŁKA Z OGRANICZONĄ ODPOWIEDZIALNOŚCIĄ</v>
      </c>
      <c r="E331" s="24" t="str">
        <f>IF('tab1'!E331="","",'tab1'!E331)</f>
        <v>EFRR</v>
      </c>
      <c r="F331" s="24" t="str">
        <f>IF('tab1'!F331="","",'tab1'!F331)</f>
        <v>Regionalny Program Operacyjny Województwa Pomorskiego na lata 2014-2020</v>
      </c>
      <c r="G331" s="24" t="str">
        <f>IF('tab1'!G331="","",'tab1'!G331)</f>
        <v>2. Przedsiębiorstwa</v>
      </c>
      <c r="H331" s="24" t="str">
        <f>IF('tab1'!H331="","",'tab1'!H331)</f>
        <v>2.2. Inwestycje profilowane – wsparcie dotacyjne</v>
      </c>
      <c r="I331" s="24" t="str">
        <f>IF('tab1'!I331="","",'tab1'!I331)</f>
        <v>2.2.1. Inwestycje profilowane – wsparcie dotacyjne</v>
      </c>
      <c r="J331" s="25">
        <f>IF('tab1'!J331="","",'tab1'!J331)</f>
        <v>2713156.62</v>
      </c>
      <c r="K331" s="25">
        <f>IF('tab1'!K331="","",'tab1'!K331)</f>
        <v>1892383.96</v>
      </c>
      <c r="L331" s="25">
        <f>IF('tab1'!L331="","",'tab1'!L331)</f>
        <v>755061.2</v>
      </c>
      <c r="M331" s="26">
        <f>IF('tab1'!M331="","",'tab1'!M331)</f>
        <v>39.899999997886297</v>
      </c>
      <c r="N331" s="24" t="str">
        <f>IF('tab1'!N331="","",'tab1'!N331)</f>
        <v>01 Dotacja bezzwrotna</v>
      </c>
      <c r="O331" s="24" t="str">
        <f>IF('tab1'!O331="","",'tab1'!O331)</f>
        <v>Miejsca realizacji do uzupełnienia ręcznego z raportu uzupełniającego!</v>
      </c>
      <c r="P331" s="24" t="str">
        <f>IF('tab1'!P331="","",'tab1'!P331)</f>
        <v>01 Duże obszary miejskie (o ludności &gt;50 000 i dużej gęstości zaludnienia)</v>
      </c>
      <c r="Q331" s="27">
        <f>IF('tab1'!Q331="","",'tab1'!Q331)</f>
        <v>42461</v>
      </c>
      <c r="R331" s="27">
        <f>IF('tab1'!R331="","",'tab1'!R331)</f>
        <v>43465</v>
      </c>
      <c r="S331" s="24" t="str">
        <f>IF('tab1'!S331="","",'tab1'!S331)</f>
        <v>Konkursowy</v>
      </c>
      <c r="T331" s="24" t="str">
        <f>IF('tab1'!T331="","",'tab1'!T331)</f>
        <v>07 Pozostałe nieokreślone branże przemysłu wytwórczego</v>
      </c>
      <c r="U331" s="24" t="str">
        <f>IF('tab1'!U331="","",'tab1'!U331)</f>
        <v>067 Rozwój działalności MŚP, wsparcie przedsiębiorczości i tworzenia przedsiębiorstw (w tym wsparcie dla przedsiębiorstw typu spin-off i spin-out)</v>
      </c>
      <c r="V331" s="24" t="str">
        <f>IF('tab1'!V331="","",'tab1'!V331)</f>
        <v>03 Wzmacnianie konkurencyjności małych i średnich przedsiębiorstw (MŚP)</v>
      </c>
      <c r="W331" s="24" t="str">
        <f>IF('tab1'!W331="","",'tab1'!W331)</f>
        <v>Projekt nie jest realizowany w ramach EFS</v>
      </c>
      <c r="X331" s="24" t="str">
        <f>IF('tab1'!X331="","",'tab1'!X331)</f>
        <v>Nie dotyczy</v>
      </c>
      <c r="Y331" s="33"/>
      <c r="Z331" s="34" t="str">
        <f>VLOOKUP(C331,przeliczenia!C:D,2,FALSE)</f>
        <v>WOJ.: POMORSKIE, POW.: Gdańsk, GM.: Gdańsk</v>
      </c>
    </row>
    <row r="332" spans="1:26" ht="90" hidden="1" x14ac:dyDescent="0.25">
      <c r="A332" s="24" t="str">
        <f>IF('tab1'!A332="","",'tab1'!A332)</f>
        <v>Modernizacja łazienek w pokojach hotelowych Hubertus oraz wsparcie na kapitał obrotowy w związku z wystąpieniem epidemii COVID 19</v>
      </c>
      <c r="B332" s="24"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24" t="str">
        <f>IF('tab1'!C332="","",'tab1'!C332)</f>
        <v>RPPM.02.02.01-22-0177/20</v>
      </c>
      <c r="D332" s="24" t="str">
        <f>IF('tab1'!D332="","",'tab1'!D332)</f>
        <v>HUBERTUS LANDOWSCY SPÓŁKA JAWNA</v>
      </c>
      <c r="E332" s="24" t="str">
        <f>IF('tab1'!E332="","",'tab1'!E332)</f>
        <v>EFRR</v>
      </c>
      <c r="F332" s="24" t="str">
        <f>IF('tab1'!F332="","",'tab1'!F332)</f>
        <v>Regionalny Program Operacyjny Województwa Pomorskiego na lata 2014-2020</v>
      </c>
      <c r="G332" s="24" t="str">
        <f>IF('tab1'!G332="","",'tab1'!G332)</f>
        <v>2. Przedsiębiorstwa</v>
      </c>
      <c r="H332" s="24" t="str">
        <f>IF('tab1'!H332="","",'tab1'!H332)</f>
        <v>2.2. Inwestycje profilowane – wsparcie dotacyjne</v>
      </c>
      <c r="I332" s="24" t="str">
        <f>IF('tab1'!I332="","",'tab1'!I332)</f>
        <v>2.2.1. Inwestycje profilowane – wsparcie dotacyjne</v>
      </c>
      <c r="J332" s="25">
        <f>IF('tab1'!J332="","",'tab1'!J332)</f>
        <v>290317.34999999998</v>
      </c>
      <c r="K332" s="25">
        <f>IF('tab1'!K332="","",'tab1'!K332)</f>
        <v>290317.34999999998</v>
      </c>
      <c r="L332" s="25">
        <f>IF('tab1'!L332="","",'tab1'!L332)</f>
        <v>250000</v>
      </c>
      <c r="M332" s="26">
        <f>IF('tab1'!M332="","",'tab1'!M332)</f>
        <v>86.112662574248503</v>
      </c>
      <c r="N332" s="24" t="str">
        <f>IF('tab1'!N332="","",'tab1'!N332)</f>
        <v>01 Dotacja bezzwrotna</v>
      </c>
      <c r="O332" s="24" t="str">
        <f>IF('tab1'!O332="","",'tab1'!O332)</f>
        <v>Miejsca realizacji do uzupełnienia ręcznego z raportu uzupełniającego!</v>
      </c>
      <c r="P332" s="24" t="str">
        <f>IF('tab1'!P332="","",'tab1'!P332)</f>
        <v>03 Obszary wiejskie (o małej gęstości zaludnienia)</v>
      </c>
      <c r="Q332" s="27">
        <f>IF('tab1'!Q332="","",'tab1'!Q332)</f>
        <v>44013</v>
      </c>
      <c r="R332" s="27">
        <f>IF('tab1'!R332="","",'tab1'!R332)</f>
        <v>44316</v>
      </c>
      <c r="S332" s="24" t="str">
        <f>IF('tab1'!S332="","",'tab1'!S332)</f>
        <v>Nadzwyczajny</v>
      </c>
      <c r="T332" s="24" t="str">
        <f>IF('tab1'!T332="","",'tab1'!T332)</f>
        <v>15 Turystyka oraz działalność związana z zakwaterowaniem i usługami gastronomicznymi</v>
      </c>
      <c r="U332" s="24" t="str">
        <f>IF('tab1'!U332="","",'tab1'!U332)</f>
        <v>067 Rozwój działalności MŚP, wsparcie przedsiębiorczości i tworzenia przedsiębiorstw (w tym wsparcie dla przedsiębiorstw typu spin-off i spin-out)</v>
      </c>
      <c r="V332" s="24" t="str">
        <f>IF('tab1'!V332="","",'tab1'!V332)</f>
        <v>03 Wzmacnianie konkurencyjności małych i średnich przedsiębiorstw (MŚP)</v>
      </c>
      <c r="W332" s="24" t="str">
        <f>IF('tab1'!W332="","",'tab1'!W332)</f>
        <v>Projekt nie jest realizowany w ramach EFS</v>
      </c>
      <c r="X332" s="24" t="str">
        <f>IF('tab1'!X332="","",'tab1'!X332)</f>
        <v>Nie dotyczy</v>
      </c>
      <c r="Y332" s="33"/>
      <c r="Z332" s="34" t="str">
        <f>VLOOKUP(C332,przeliczenia!C:D,2,FALSE)</f>
        <v>WOJ.: POMORSKIE, POW.: starogardzki, GM.: Starogard Gdański - gmina wiejska</v>
      </c>
    </row>
    <row r="333" spans="1:26" ht="78.75" x14ac:dyDescent="0.25">
      <c r="A333" s="24" t="str">
        <f>IF('tab1'!A333="","",'tab1'!A333)</f>
        <v>Udoskonalenie procesów oraz dywersyfikacja usług firmy ICON z Gdyni</v>
      </c>
      <c r="B333" s="24"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24" t="str">
        <f>IF('tab1'!C333="","",'tab1'!C333)</f>
        <v>RPPM.02.02.01-22-0178/16</v>
      </c>
      <c r="D333" s="24" t="str">
        <f>IF('tab1'!D333="","",'tab1'!D333)</f>
        <v>ICON ARKADIUSZ MAJERSKI</v>
      </c>
      <c r="E333" s="24" t="str">
        <f>IF('tab1'!E333="","",'tab1'!E333)</f>
        <v>EFRR</v>
      </c>
      <c r="F333" s="24" t="str">
        <f>IF('tab1'!F333="","",'tab1'!F333)</f>
        <v>Regionalny Program Operacyjny Województwa Pomorskiego na lata 2014-2020</v>
      </c>
      <c r="G333" s="24" t="str">
        <f>IF('tab1'!G333="","",'tab1'!G333)</f>
        <v>2. Przedsiębiorstwa</v>
      </c>
      <c r="H333" s="24" t="str">
        <f>IF('tab1'!H333="","",'tab1'!H333)</f>
        <v>2.2. Inwestycje profilowane – wsparcie dotacyjne</v>
      </c>
      <c r="I333" s="24" t="str">
        <f>IF('tab1'!I333="","",'tab1'!I333)</f>
        <v>2.2.1. Inwestycje profilowane – wsparcie dotacyjne</v>
      </c>
      <c r="J333" s="25">
        <f>IF('tab1'!J333="","",'tab1'!J333)</f>
        <v>910200</v>
      </c>
      <c r="K333" s="25">
        <f>IF('tab1'!K333="","",'tab1'!K333)</f>
        <v>740000</v>
      </c>
      <c r="L333" s="25">
        <f>IF('tab1'!L333="","",'tab1'!L333)</f>
        <v>369260</v>
      </c>
      <c r="M333" s="26">
        <f>IF('tab1'!M333="","",'tab1'!M333)</f>
        <v>49.9</v>
      </c>
      <c r="N333" s="24" t="str">
        <f>IF('tab1'!N333="","",'tab1'!N333)</f>
        <v>01 Dotacja bezzwrotna</v>
      </c>
      <c r="O333" s="24" t="str">
        <f>IF('tab1'!O333="","",'tab1'!O333)</f>
        <v>Miejsca realizacji do uzupełnienia ręcznego z raportu uzupełniającego!</v>
      </c>
      <c r="P333" s="24" t="str">
        <f>IF('tab1'!P333="","",'tab1'!P333)</f>
        <v>01 Duże obszary miejskie (o ludności &gt;50 000 i dużej gęstości zaludnienia)</v>
      </c>
      <c r="Q333" s="27">
        <f>IF('tab1'!Q333="","",'tab1'!Q333)</f>
        <v>42461</v>
      </c>
      <c r="R333" s="27">
        <f>IF('tab1'!R333="","",'tab1'!R333)</f>
        <v>43465</v>
      </c>
      <c r="S333" s="24" t="str">
        <f>IF('tab1'!S333="","",'tab1'!S333)</f>
        <v>Konkursowy</v>
      </c>
      <c r="T333" s="24" t="str">
        <f>IF('tab1'!T333="","",'tab1'!T333)</f>
        <v>13 Działania informacyjno-komunikacyjne, w tym telekomunikacja, usługi informacyjne, programowanie, doradztwo i działalność pokrewna</v>
      </c>
      <c r="U333" s="24" t="str">
        <f>IF('tab1'!U333="","",'tab1'!U333)</f>
        <v>067 Rozwój działalności MŚP, wsparcie przedsiębiorczości i tworzenia przedsiębiorstw (w tym wsparcie dla przedsiębiorstw typu spin-off i spin-out)</v>
      </c>
      <c r="V333" s="24" t="str">
        <f>IF('tab1'!V333="","",'tab1'!V333)</f>
        <v>03 Wzmacnianie konkurencyjności małych i średnich przedsiębiorstw (MŚP)</v>
      </c>
      <c r="W333" s="24" t="str">
        <f>IF('tab1'!W333="","",'tab1'!W333)</f>
        <v>Projekt nie jest realizowany w ramach EFS</v>
      </c>
      <c r="X333" s="24" t="str">
        <f>IF('tab1'!X333="","",'tab1'!X333)</f>
        <v>Nie dotyczy</v>
      </c>
      <c r="Y333" s="33"/>
      <c r="Z333" s="34" t="str">
        <f>VLOOKUP(C333,przeliczenia!C:D,2,FALSE)</f>
        <v>WOJ.: POMORSKIE, POW.: Gdynia, GM.: Gdynia</v>
      </c>
    </row>
    <row r="334" spans="1:26" ht="90" hidden="1" x14ac:dyDescent="0.25">
      <c r="A334" s="24" t="str">
        <f>IF('tab1'!A334="","",'tab1'!A334)</f>
        <v>Realizacja inwestycji służących przeciwdziałaniu negatywnym skutkom COVID-19 w firmie HORYZONT Jarosław Galewski</v>
      </c>
      <c r="B334" s="24"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24" t="str">
        <f>IF('tab1'!C334="","",'tab1'!C334)</f>
        <v>RPPM.02.02.01-22-0178/20</v>
      </c>
      <c r="D334" s="24" t="str">
        <f>IF('tab1'!D334="","",'tab1'!D334)</f>
        <v>HORYZONT JAROSŁAW GALEWSKI</v>
      </c>
      <c r="E334" s="24" t="str">
        <f>IF('tab1'!E334="","",'tab1'!E334)</f>
        <v>EFRR</v>
      </c>
      <c r="F334" s="24" t="str">
        <f>IF('tab1'!F334="","",'tab1'!F334)</f>
        <v>Regionalny Program Operacyjny Województwa Pomorskiego na lata 2014-2020</v>
      </c>
      <c r="G334" s="24" t="str">
        <f>IF('tab1'!G334="","",'tab1'!G334)</f>
        <v>2. Przedsiębiorstwa</v>
      </c>
      <c r="H334" s="24" t="str">
        <f>IF('tab1'!H334="","",'tab1'!H334)</f>
        <v>2.2. Inwestycje profilowane – wsparcie dotacyjne</v>
      </c>
      <c r="I334" s="24" t="str">
        <f>IF('tab1'!I334="","",'tab1'!I334)</f>
        <v>2.2.1. Inwestycje profilowane – wsparcie dotacyjne</v>
      </c>
      <c r="J334" s="25">
        <f>IF('tab1'!J334="","",'tab1'!J334)</f>
        <v>227600</v>
      </c>
      <c r="K334" s="25">
        <f>IF('tab1'!K334="","",'tab1'!K334)</f>
        <v>227600</v>
      </c>
      <c r="L334" s="25">
        <f>IF('tab1'!L334="","",'tab1'!L334)</f>
        <v>193460</v>
      </c>
      <c r="M334" s="26">
        <f>IF('tab1'!M334="","",'tab1'!M334)</f>
        <v>85</v>
      </c>
      <c r="N334" s="24" t="str">
        <f>IF('tab1'!N334="","",'tab1'!N334)</f>
        <v>01 Dotacja bezzwrotna</v>
      </c>
      <c r="O334" s="24" t="str">
        <f>IF('tab1'!O334="","",'tab1'!O334)</f>
        <v>Miejsca realizacji do uzupełnienia ręcznego z raportu uzupełniającego!</v>
      </c>
      <c r="P334" s="24" t="str">
        <f>IF('tab1'!P334="","",'tab1'!P334)</f>
        <v>02 Małe obszary miejskie (o ludności &gt;5 000 i średniej gęstości zaludnienia)</v>
      </c>
      <c r="Q334" s="27">
        <f>IF('tab1'!Q334="","",'tab1'!Q334)</f>
        <v>44044</v>
      </c>
      <c r="R334" s="27">
        <f>IF('tab1'!R334="","",'tab1'!R334)</f>
        <v>44408</v>
      </c>
      <c r="S334" s="24" t="str">
        <f>IF('tab1'!S334="","",'tab1'!S334)</f>
        <v>Nadzwyczajny</v>
      </c>
      <c r="T334" s="24" t="str">
        <f>IF('tab1'!T334="","",'tab1'!T334)</f>
        <v>15 Turystyka oraz działalność związana z zakwaterowaniem i usługami gastronomicznymi</v>
      </c>
      <c r="U334" s="24" t="str">
        <f>IF('tab1'!U334="","",'tab1'!U334)</f>
        <v>067 Rozwój działalności MŚP, wsparcie przedsiębiorczości i tworzenia przedsiębiorstw (w tym wsparcie dla przedsiębiorstw typu spin-off i spin-out)</v>
      </c>
      <c r="V334" s="24" t="str">
        <f>IF('tab1'!V334="","",'tab1'!V334)</f>
        <v>03 Wzmacnianie konkurencyjności małych i średnich przedsiębiorstw (MŚP)</v>
      </c>
      <c r="W334" s="24" t="str">
        <f>IF('tab1'!W334="","",'tab1'!W334)</f>
        <v>Projekt nie jest realizowany w ramach EFS</v>
      </c>
      <c r="X334" s="24" t="str">
        <f>IF('tab1'!X334="","",'tab1'!X334)</f>
        <v>Nie dotyczy</v>
      </c>
      <c r="Y334" s="33"/>
      <c r="Z334" s="34" t="str">
        <f>VLOOKUP(C334,przeliczenia!C:D,2,FALSE)</f>
        <v>WOJ.: POMORSKIE, POW.: pucki, GM.: Władysławowo</v>
      </c>
    </row>
    <row r="335" spans="1:26" ht="78.75" x14ac:dyDescent="0.25">
      <c r="A335" s="24" t="str">
        <f>IF('tab1'!A335="","",'tab1'!A335)</f>
        <v>Uruchomienie mobilnej usługi z zakresu informatyki śledczej.</v>
      </c>
      <c r="B335" s="24"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24" t="str">
        <f>IF('tab1'!C335="","",'tab1'!C335)</f>
        <v>RPPM.02.02.01-22-0179/16</v>
      </c>
      <c r="D335" s="24" t="str">
        <f>IF('tab1'!D335="","",'tab1'!D335)</f>
        <v>CFT-GRUPA INFORMATYCZNA SP. Z O.O.</v>
      </c>
      <c r="E335" s="24" t="str">
        <f>IF('tab1'!E335="","",'tab1'!E335)</f>
        <v>EFRR</v>
      </c>
      <c r="F335" s="24" t="str">
        <f>IF('tab1'!F335="","",'tab1'!F335)</f>
        <v>Regionalny Program Operacyjny Województwa Pomorskiego na lata 2014-2020</v>
      </c>
      <c r="G335" s="24" t="str">
        <f>IF('tab1'!G335="","",'tab1'!G335)</f>
        <v>2. Przedsiębiorstwa</v>
      </c>
      <c r="H335" s="24" t="str">
        <f>IF('tab1'!H335="","",'tab1'!H335)</f>
        <v>2.2. Inwestycje profilowane – wsparcie dotacyjne</v>
      </c>
      <c r="I335" s="24" t="str">
        <f>IF('tab1'!I335="","",'tab1'!I335)</f>
        <v>2.2.1. Inwestycje profilowane – wsparcie dotacyjne</v>
      </c>
      <c r="J335" s="25">
        <f>IF('tab1'!J335="","",'tab1'!J335)</f>
        <v>178610.23</v>
      </c>
      <c r="K335" s="25">
        <f>IF('tab1'!K335="","",'tab1'!K335)</f>
        <v>135220.57</v>
      </c>
      <c r="L335" s="25">
        <f>IF('tab1'!L335="","",'tab1'!L335)</f>
        <v>67475.06</v>
      </c>
      <c r="M335" s="26">
        <f>IF('tab1'!M335="","",'tab1'!M335)</f>
        <v>49.899996723871197</v>
      </c>
      <c r="N335" s="24" t="str">
        <f>IF('tab1'!N335="","",'tab1'!N335)</f>
        <v>01 Dotacja bezzwrotna</v>
      </c>
      <c r="O335" s="24" t="str">
        <f>IF('tab1'!O335="","",'tab1'!O335)</f>
        <v>Miejsca realizacji do uzupełnienia ręcznego z raportu uzupełniającego!</v>
      </c>
      <c r="P335" s="24" t="str">
        <f>IF('tab1'!P335="","",'tab1'!P335)</f>
        <v>01 Duże obszary miejskie (o ludności &gt;50 000 i dużej gęstości zaludnienia)</v>
      </c>
      <c r="Q335" s="27">
        <f>IF('tab1'!Q335="","",'tab1'!Q335)</f>
        <v>42461</v>
      </c>
      <c r="R335" s="27">
        <f>IF('tab1'!R335="","",'tab1'!R335)</f>
        <v>43281</v>
      </c>
      <c r="S335" s="24" t="str">
        <f>IF('tab1'!S335="","",'tab1'!S335)</f>
        <v>Konkursowy</v>
      </c>
      <c r="T335" s="24" t="str">
        <f>IF('tab1'!T335="","",'tab1'!T335)</f>
        <v>13 Działania informacyjno-komunikacyjne, w tym telekomunikacja, usługi informacyjne, programowanie, doradztwo i działalność pokrewna</v>
      </c>
      <c r="U335" s="24" t="str">
        <f>IF('tab1'!U335="","",'tab1'!U335)</f>
        <v>067 Rozwój działalności MŚP, wsparcie przedsiębiorczości i tworzenia przedsiębiorstw (w tym wsparcie dla przedsiębiorstw typu spin-off i spin-out)</v>
      </c>
      <c r="V335" s="24" t="str">
        <f>IF('tab1'!V335="","",'tab1'!V335)</f>
        <v>03 Wzmacnianie konkurencyjności małych i średnich przedsiębiorstw (MŚP)</v>
      </c>
      <c r="W335" s="24" t="str">
        <f>IF('tab1'!W335="","",'tab1'!W335)</f>
        <v>Projekt nie jest realizowany w ramach EFS</v>
      </c>
      <c r="X335" s="24" t="str">
        <f>IF('tab1'!X335="","",'tab1'!X335)</f>
        <v>Nie dotyczy</v>
      </c>
      <c r="Y335" s="33"/>
      <c r="Z335" s="34" t="str">
        <f>VLOOKUP(C335,przeliczenia!C:D,2,FALSE)</f>
        <v>WOJ.: POMORSKIE, POW.: Gdańsk, GM.: Gdańsk</v>
      </c>
    </row>
    <row r="336" spans="1:26" ht="67.5" hidden="1" x14ac:dyDescent="0.25">
      <c r="A336" s="24" t="str">
        <f>IF('tab1'!A336="","",'tab1'!A336)</f>
        <v>Przeciwdziałanie skutkom pandemii COVID-19 poprzez inwestycję w nowoczesny sprzęt gastronomiczny</v>
      </c>
      <c r="B336" s="24"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24" t="str">
        <f>IF('tab1'!C336="","",'tab1'!C336)</f>
        <v>RPPM.02.02.01-22-0179/20</v>
      </c>
      <c r="D336" s="24" t="str">
        <f>IF('tab1'!D336="","",'tab1'!D336)</f>
        <v>FOODTAK GROUP SPÓŁKA Z OGRANICZONĄ ODPOWIEDZIALNOŚCIĄ</v>
      </c>
      <c r="E336" s="24" t="str">
        <f>IF('tab1'!E336="","",'tab1'!E336)</f>
        <v>EFRR</v>
      </c>
      <c r="F336" s="24" t="str">
        <f>IF('tab1'!F336="","",'tab1'!F336)</f>
        <v>Regionalny Program Operacyjny Województwa Pomorskiego na lata 2014-2020</v>
      </c>
      <c r="G336" s="24" t="str">
        <f>IF('tab1'!G336="","",'tab1'!G336)</f>
        <v>2. Przedsiębiorstwa</v>
      </c>
      <c r="H336" s="24" t="str">
        <f>IF('tab1'!H336="","",'tab1'!H336)</f>
        <v>2.2. Inwestycje profilowane – wsparcie dotacyjne</v>
      </c>
      <c r="I336" s="24" t="str">
        <f>IF('tab1'!I336="","",'tab1'!I336)</f>
        <v>2.2.1. Inwestycje profilowane – wsparcie dotacyjne</v>
      </c>
      <c r="J336" s="25">
        <f>IF('tab1'!J336="","",'tab1'!J336)</f>
        <v>61265.32</v>
      </c>
      <c r="K336" s="25">
        <f>IF('tab1'!K336="","",'tab1'!K336)</f>
        <v>61265.32</v>
      </c>
      <c r="L336" s="25">
        <f>IF('tab1'!L336="","",'tab1'!L336)</f>
        <v>54832.46</v>
      </c>
      <c r="M336" s="26">
        <f>IF('tab1'!M336="","",'tab1'!M336)</f>
        <v>89.499997714857301</v>
      </c>
      <c r="N336" s="24" t="str">
        <f>IF('tab1'!N336="","",'tab1'!N336)</f>
        <v>01 Dotacja bezzwrotna</v>
      </c>
      <c r="O336" s="24" t="str">
        <f>IF('tab1'!O336="","",'tab1'!O336)</f>
        <v>Miejsca realizacji do uzupełnienia ręcznego z raportu uzupełniającego!</v>
      </c>
      <c r="P336" s="24" t="str">
        <f>IF('tab1'!P336="","",'tab1'!P336)</f>
        <v>01 Duże obszary miejskie (o ludności &gt;50 000 i dużej gęstości zaludnienia)</v>
      </c>
      <c r="Q336" s="27">
        <f>IF('tab1'!Q336="","",'tab1'!Q336)</f>
        <v>44013</v>
      </c>
      <c r="R336" s="27">
        <f>IF('tab1'!R336="","",'tab1'!R336)</f>
        <v>44561</v>
      </c>
      <c r="S336" s="24" t="str">
        <f>IF('tab1'!S336="","",'tab1'!S336)</f>
        <v>Nadzwyczajny</v>
      </c>
      <c r="T336" s="24" t="str">
        <f>IF('tab1'!T336="","",'tab1'!T336)</f>
        <v>15 Turystyka oraz działalność związana z zakwaterowaniem i usługami gastronomicznymi</v>
      </c>
      <c r="U336" s="24" t="str">
        <f>IF('tab1'!U336="","",'tab1'!U336)</f>
        <v>067 Rozwój działalności MŚP, wsparcie przedsiębiorczości i tworzenia przedsiębiorstw (w tym wsparcie dla przedsiębiorstw typu spin-off i spin-out)</v>
      </c>
      <c r="V336" s="24" t="str">
        <f>IF('tab1'!V336="","",'tab1'!V336)</f>
        <v>03 Wzmacnianie konkurencyjności małych i średnich przedsiębiorstw (MŚP)</v>
      </c>
      <c r="W336" s="24" t="str">
        <f>IF('tab1'!W336="","",'tab1'!W336)</f>
        <v>Projekt nie jest realizowany w ramach EFS</v>
      </c>
      <c r="X336" s="24" t="str">
        <f>IF('tab1'!X336="","",'tab1'!X336)</f>
        <v>Nie dotyczy</v>
      </c>
      <c r="Y336" s="33"/>
      <c r="Z336" s="34" t="str">
        <f>VLOOKUP(C336,przeliczenia!C:D,2,FALSE)</f>
        <v>WOJ.: POMORSKIE, POW.: Gdynia, GM.: Gdynia</v>
      </c>
    </row>
    <row r="337" spans="1:26" ht="78.75" hidden="1" x14ac:dyDescent="0.25">
      <c r="A337" s="24" t="str">
        <f>IF('tab1'!A337="","",'tab1'!A337)</f>
        <v>„Przystosowanie wypożyczalni skuterów wodnych z wykorzystaniem stanowiska recepcyjnego, portów najazdowych i stanowiska odkażania środków asekuracyjnych w celu poniesienia bezpieczeństwa sanitarnego użytkowników.”</v>
      </c>
      <c r="B337" s="24"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24" t="str">
        <f>IF('tab1'!C337="","",'tab1'!C337)</f>
        <v>RPPM.02.02.01-22-0180/20</v>
      </c>
      <c r="D337" s="24" t="str">
        <f>IF('tab1'!D337="","",'tab1'!D337)</f>
        <v>ATP ACTIVITY SPÓŁKA Z OGRANICZONA ODPOWIEDZIALNOŚCIĄ</v>
      </c>
      <c r="E337" s="24" t="str">
        <f>IF('tab1'!E337="","",'tab1'!E337)</f>
        <v>EFRR</v>
      </c>
      <c r="F337" s="24" t="str">
        <f>IF('tab1'!F337="","",'tab1'!F337)</f>
        <v>Regionalny Program Operacyjny Województwa Pomorskiego na lata 2014-2020</v>
      </c>
      <c r="G337" s="24" t="str">
        <f>IF('tab1'!G337="","",'tab1'!G337)</f>
        <v>2. Przedsiębiorstwa</v>
      </c>
      <c r="H337" s="24" t="str">
        <f>IF('tab1'!H337="","",'tab1'!H337)</f>
        <v>2.2. Inwestycje profilowane – wsparcie dotacyjne</v>
      </c>
      <c r="I337" s="24" t="str">
        <f>IF('tab1'!I337="","",'tab1'!I337)</f>
        <v>2.2.1. Inwestycje profilowane – wsparcie dotacyjne</v>
      </c>
      <c r="J337" s="25">
        <f>IF('tab1'!J337="","",'tab1'!J337)</f>
        <v>100167.14</v>
      </c>
      <c r="K337" s="25">
        <f>IF('tab1'!K337="","",'tab1'!K337)</f>
        <v>100167.14</v>
      </c>
      <c r="L337" s="25">
        <f>IF('tab1'!L337="","",'tab1'!L337)</f>
        <v>89649.59</v>
      </c>
      <c r="M337" s="26">
        <f>IF('tab1'!M337="","",'tab1'!M337)</f>
        <v>89.499999700500595</v>
      </c>
      <c r="N337" s="24" t="str">
        <f>IF('tab1'!N337="","",'tab1'!N337)</f>
        <v>01 Dotacja bezzwrotna</v>
      </c>
      <c r="O337" s="24" t="str">
        <f>IF('tab1'!O337="","",'tab1'!O337)</f>
        <v>Miejsca realizacji do uzupełnienia ręcznego z raportu uzupełniającego!</v>
      </c>
      <c r="P337" s="24" t="str">
        <f>IF('tab1'!P337="","",'tab1'!P337)</f>
        <v>01 Duże obszary miejskie (o ludności &gt;50 000 i dużej gęstości zaludnienia)</v>
      </c>
      <c r="Q337" s="27">
        <f>IF('tab1'!Q337="","",'tab1'!Q337)</f>
        <v>44013</v>
      </c>
      <c r="R337" s="27">
        <f>IF('tab1'!R337="","",'tab1'!R337)</f>
        <v>44439</v>
      </c>
      <c r="S337" s="24" t="str">
        <f>IF('tab1'!S337="","",'tab1'!S337)</f>
        <v>Nadzwyczajny</v>
      </c>
      <c r="T337" s="24" t="str">
        <f>IF('tab1'!T337="","",'tab1'!T337)</f>
        <v>23 Sztuka, rozrywka, sektor kreatywny i rekreacja</v>
      </c>
      <c r="U337" s="24" t="str">
        <f>IF('tab1'!U337="","",'tab1'!U337)</f>
        <v>067 Rozwój działalności MŚP, wsparcie przedsiębiorczości i tworzenia przedsiębiorstw (w tym wsparcie dla przedsiębiorstw typu spin-off i spin-out)</v>
      </c>
      <c r="V337" s="24" t="str">
        <f>IF('tab1'!V337="","",'tab1'!V337)</f>
        <v>03 Wzmacnianie konkurencyjności małych i średnich przedsiębiorstw (MŚP)</v>
      </c>
      <c r="W337" s="24" t="str">
        <f>IF('tab1'!W337="","",'tab1'!W337)</f>
        <v>Projekt nie jest realizowany w ramach EFS</v>
      </c>
      <c r="X337" s="24" t="str">
        <f>IF('tab1'!X337="","",'tab1'!X337)</f>
        <v>Nie dotyczy</v>
      </c>
      <c r="Y337" s="33"/>
      <c r="Z337" s="34" t="str">
        <f>VLOOKUP(C337,przeliczenia!C:D,2,FALSE)</f>
        <v>Cały Kraj</v>
      </c>
    </row>
    <row r="338" spans="1:26" ht="90" x14ac:dyDescent="0.25">
      <c r="A338" s="24"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24"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24" t="str">
        <f>IF('tab1'!C338="","",'tab1'!C338)</f>
        <v>RPPM.02.02.01-22-0181/17</v>
      </c>
      <c r="D338" s="24" t="str">
        <f>IF('tab1'!D338="","",'tab1'!D338)</f>
        <v>AURA MEDIC SPÓŁKA Z OGRANICZONĄ ODPOWIEDZILNOŚCIĄ</v>
      </c>
      <c r="E338" s="24" t="str">
        <f>IF('tab1'!E338="","",'tab1'!E338)</f>
        <v>EFRR</v>
      </c>
      <c r="F338" s="24" t="str">
        <f>IF('tab1'!F338="","",'tab1'!F338)</f>
        <v>Regionalny Program Operacyjny Województwa Pomorskiego na lata 2014-2020</v>
      </c>
      <c r="G338" s="24" t="str">
        <f>IF('tab1'!G338="","",'tab1'!G338)</f>
        <v>2. Przedsiębiorstwa</v>
      </c>
      <c r="H338" s="24" t="str">
        <f>IF('tab1'!H338="","",'tab1'!H338)</f>
        <v>2.2. Inwestycje profilowane – wsparcie dotacyjne</v>
      </c>
      <c r="I338" s="24" t="str">
        <f>IF('tab1'!I338="","",'tab1'!I338)</f>
        <v>2.2.1. Inwestycje profilowane – wsparcie dotacyjne</v>
      </c>
      <c r="J338" s="25">
        <f>IF('tab1'!J338="","",'tab1'!J338)</f>
        <v>2430715.5</v>
      </c>
      <c r="K338" s="25">
        <f>IF('tab1'!K338="","",'tab1'!K338)</f>
        <v>1892000</v>
      </c>
      <c r="L338" s="25">
        <f>IF('tab1'!L338="","",'tab1'!L338)</f>
        <v>942216</v>
      </c>
      <c r="M338" s="26">
        <f>IF('tab1'!M338="","",'tab1'!M338)</f>
        <v>49.8</v>
      </c>
      <c r="N338" s="24" t="str">
        <f>IF('tab1'!N338="","",'tab1'!N338)</f>
        <v>01 Dotacja bezzwrotna</v>
      </c>
      <c r="O338" s="24" t="str">
        <f>IF('tab1'!O338="","",'tab1'!O338)</f>
        <v>Miejsca realizacji do uzupełnienia ręcznego z raportu uzupełniającego!</v>
      </c>
      <c r="P338" s="24" t="str">
        <f>IF('tab1'!P338="","",'tab1'!P338)</f>
        <v>01 Duże obszary miejskie (o ludności &gt;50 000 i dużej gęstości zaludnienia)</v>
      </c>
      <c r="Q338" s="27">
        <f>IF('tab1'!Q338="","",'tab1'!Q338)</f>
        <v>43010</v>
      </c>
      <c r="R338" s="27">
        <f>IF('tab1'!R338="","",'tab1'!R338)</f>
        <v>43585</v>
      </c>
      <c r="S338" s="24" t="str">
        <f>IF('tab1'!S338="","",'tab1'!S338)</f>
        <v>Konkursowy</v>
      </c>
      <c r="T338" s="24" t="str">
        <f>IF('tab1'!T338="","",'tab1'!T338)</f>
        <v>20 Opieka zdrowotna</v>
      </c>
      <c r="U338" s="24" t="str">
        <f>IF('tab1'!U338="","",'tab1'!U338)</f>
        <v>067 Rozwój działalności MŚP, wsparcie przedsiębiorczości i tworzenia przedsiębiorstw (w tym wsparcie dla przedsiębiorstw typu spin-off i spin-out)</v>
      </c>
      <c r="V338" s="24" t="str">
        <f>IF('tab1'!V338="","",'tab1'!V338)</f>
        <v>03 Wzmacnianie konkurencyjności małych i średnich przedsiębiorstw (MŚP)</v>
      </c>
      <c r="W338" s="24" t="str">
        <f>IF('tab1'!W338="","",'tab1'!W338)</f>
        <v>Projekt nie jest realizowany w ramach EFS</v>
      </c>
      <c r="X338" s="24" t="str">
        <f>IF('tab1'!X338="","",'tab1'!X338)</f>
        <v>Nie dotyczy</v>
      </c>
      <c r="Y338" s="33"/>
      <c r="Z338" s="34" t="str">
        <f>VLOOKUP(C338,przeliczenia!C:D,2,FALSE)</f>
        <v>WOJ.: POMORSKIE</v>
      </c>
    </row>
    <row r="339" spans="1:26" ht="67.5" hidden="1" x14ac:dyDescent="0.25">
      <c r="A339" s="24" t="str">
        <f>IF('tab1'!A339="","",'tab1'!A339)</f>
        <v>ADAPTACJA SALI KONSUMPCYJNEJ NA PIZZERIĘ, ZAKUP JEJ WYPOSAŻENIA I ZAGOSPODAROWANIE TERENU PRZED OBIEKTEM NA OGRÓDEK ZEWNĘTRZNY W RESTAURACJI PODKOWA W RUMI W CELU PRZECIWDZIAŁANIA NEGATYWNYM SKUTKOM WYSTĄPIENIA EPIDEMII COVID-19</v>
      </c>
      <c r="B339" s="24"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24" t="str">
        <f>IF('tab1'!C339="","",'tab1'!C339)</f>
        <v>RPPM.02.02.01-22-0181/20</v>
      </c>
      <c r="D339" s="24" t="str">
        <f>IF('tab1'!D339="","",'tab1'!D339)</f>
        <v>PODKOWA S.C.</v>
      </c>
      <c r="E339" s="24" t="str">
        <f>IF('tab1'!E339="","",'tab1'!E339)</f>
        <v>EFRR</v>
      </c>
      <c r="F339" s="24" t="str">
        <f>IF('tab1'!F339="","",'tab1'!F339)</f>
        <v>Regionalny Program Operacyjny Województwa Pomorskiego na lata 2014-2020</v>
      </c>
      <c r="G339" s="24" t="str">
        <f>IF('tab1'!G339="","",'tab1'!G339)</f>
        <v>2. Przedsiębiorstwa</v>
      </c>
      <c r="H339" s="24" t="str">
        <f>IF('tab1'!H339="","",'tab1'!H339)</f>
        <v>2.2. Inwestycje profilowane – wsparcie dotacyjne</v>
      </c>
      <c r="I339" s="24" t="str">
        <f>IF('tab1'!I339="","",'tab1'!I339)</f>
        <v>2.2.1. Inwestycje profilowane – wsparcie dotacyjne</v>
      </c>
      <c r="J339" s="25">
        <f>IF('tab1'!J339="","",'tab1'!J339)</f>
        <v>24276.02</v>
      </c>
      <c r="K339" s="25">
        <f>IF('tab1'!K339="","",'tab1'!K339)</f>
        <v>24276.02</v>
      </c>
      <c r="L339" s="25">
        <f>IF('tab1'!L339="","",'tab1'!L339)</f>
        <v>20634.599999999999</v>
      </c>
      <c r="M339" s="26">
        <f>IF('tab1'!M339="","",'tab1'!M339)</f>
        <v>84.999929972046502</v>
      </c>
      <c r="N339" s="24" t="str">
        <f>IF('tab1'!N339="","",'tab1'!N339)</f>
        <v>01 Dotacja bezzwrotna</v>
      </c>
      <c r="O339" s="24" t="str">
        <f>IF('tab1'!O339="","",'tab1'!O339)</f>
        <v>Miejsca realizacji do uzupełnienia ręcznego z raportu uzupełniającego!</v>
      </c>
      <c r="P339" s="24" t="str">
        <f>IF('tab1'!P339="","",'tab1'!P339)</f>
        <v>02 Małe obszary miejskie (o ludności &gt;5 000 i średniej gęstości zaludnienia)</v>
      </c>
      <c r="Q339" s="27">
        <f>IF('tab1'!Q339="","",'tab1'!Q339)</f>
        <v>44013</v>
      </c>
      <c r="R339" s="27">
        <f>IF('tab1'!R339="","",'tab1'!R339)</f>
        <v>44469</v>
      </c>
      <c r="S339" s="24" t="str">
        <f>IF('tab1'!S339="","",'tab1'!S339)</f>
        <v>Nadzwyczajny</v>
      </c>
      <c r="T339" s="24" t="str">
        <f>IF('tab1'!T339="","",'tab1'!T339)</f>
        <v>15 Turystyka oraz działalność związana z zakwaterowaniem i usługami gastronomicznymi</v>
      </c>
      <c r="U339" s="24" t="str">
        <f>IF('tab1'!U339="","",'tab1'!U339)</f>
        <v>067 Rozwój działalności MŚP, wsparcie przedsiębiorczości i tworzenia przedsiębiorstw (w tym wsparcie dla przedsiębiorstw typu spin-off i spin-out)</v>
      </c>
      <c r="V339" s="24" t="str">
        <f>IF('tab1'!V339="","",'tab1'!V339)</f>
        <v>03 Wzmacnianie konkurencyjności małych i średnich przedsiębiorstw (MŚP)</v>
      </c>
      <c r="W339" s="24" t="str">
        <f>IF('tab1'!W339="","",'tab1'!W339)</f>
        <v>Projekt nie jest realizowany w ramach EFS</v>
      </c>
      <c r="X339" s="24" t="str">
        <f>IF('tab1'!X339="","",'tab1'!X339)</f>
        <v>Nie dotyczy</v>
      </c>
      <c r="Y339" s="33"/>
      <c r="Z339" s="34" t="str">
        <f>VLOOKUP(C339,przeliczenia!C:D,2,FALSE)</f>
        <v>WOJ.: POMORSKIE, POW.: wejherowski, GM.: Rumia</v>
      </c>
    </row>
    <row r="340" spans="1:26" ht="78.75" hidden="1" x14ac:dyDescent="0.25">
      <c r="A340" s="24" t="str">
        <f>IF('tab1'!A340="","",'tab1'!A340)</f>
        <v>Dostosowanie wyposażenia Hotelu ARA w Jastrzębiej Górze do wymogów związanych z przeciwdziałaniem negatywnym skutkom wystąpienia epidemii COVID-19</v>
      </c>
      <c r="B340" s="24"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24" t="str">
        <f>IF('tab1'!C340="","",'tab1'!C340)</f>
        <v>RPPM.02.02.01-22-0182/20</v>
      </c>
      <c r="D340" s="24" t="str">
        <f>IF('tab1'!D340="","",'tab1'!D340)</f>
        <v>PIOTR KOWALEWSKI AGENCJA IMPREZ ROZRYWKOWYCH ARA PIOTR KOWALEWSKI</v>
      </c>
      <c r="E340" s="24" t="str">
        <f>IF('tab1'!E340="","",'tab1'!E340)</f>
        <v>EFRR</v>
      </c>
      <c r="F340" s="24" t="str">
        <f>IF('tab1'!F340="","",'tab1'!F340)</f>
        <v>Regionalny Program Operacyjny Województwa Pomorskiego na lata 2014-2020</v>
      </c>
      <c r="G340" s="24" t="str">
        <f>IF('tab1'!G340="","",'tab1'!G340)</f>
        <v>2. Przedsiębiorstwa</v>
      </c>
      <c r="H340" s="24" t="str">
        <f>IF('tab1'!H340="","",'tab1'!H340)</f>
        <v>2.2. Inwestycje profilowane – wsparcie dotacyjne</v>
      </c>
      <c r="I340" s="24" t="str">
        <f>IF('tab1'!I340="","",'tab1'!I340)</f>
        <v>2.2.1. Inwestycje profilowane – wsparcie dotacyjne</v>
      </c>
      <c r="J340" s="25">
        <f>IF('tab1'!J340="","",'tab1'!J340)</f>
        <v>281334.88</v>
      </c>
      <c r="K340" s="25">
        <f>IF('tab1'!K340="","",'tab1'!K340)</f>
        <v>281334.88</v>
      </c>
      <c r="L340" s="25">
        <f>IF('tab1'!L340="","",'tab1'!L340)</f>
        <v>249919.65</v>
      </c>
      <c r="M340" s="26">
        <f>IF('tab1'!M340="","",'tab1'!M340)</f>
        <v>88.833510441364396</v>
      </c>
      <c r="N340" s="24" t="str">
        <f>IF('tab1'!N340="","",'tab1'!N340)</f>
        <v>01 Dotacja bezzwrotna</v>
      </c>
      <c r="O340" s="24" t="str">
        <f>IF('tab1'!O340="","",'tab1'!O340)</f>
        <v>Miejsca realizacji do uzupełnienia ręcznego z raportu uzupełniającego!</v>
      </c>
      <c r="P340" s="24" t="str">
        <f>IF('tab1'!P340="","",'tab1'!P340)</f>
        <v>03 Obszary wiejskie (o małej gęstości zaludnienia)</v>
      </c>
      <c r="Q340" s="27">
        <f>IF('tab1'!Q340="","",'tab1'!Q340)</f>
        <v>43922</v>
      </c>
      <c r="R340" s="27">
        <f>IF('tab1'!R340="","",'tab1'!R340)</f>
        <v>44985</v>
      </c>
      <c r="S340" s="24" t="str">
        <f>IF('tab1'!S340="","",'tab1'!S340)</f>
        <v>Nadzwyczajny</v>
      </c>
      <c r="T340" s="24" t="str">
        <f>IF('tab1'!T340="","",'tab1'!T340)</f>
        <v>15 Turystyka oraz działalność związana z zakwaterowaniem i usługami gastronomicznymi</v>
      </c>
      <c r="U340" s="24" t="str">
        <f>IF('tab1'!U340="","",'tab1'!U340)</f>
        <v>067 Rozwój działalności MŚP, wsparcie przedsiębiorczości i tworzenia przedsiębiorstw (w tym wsparcie dla przedsiębiorstw typu spin-off i spin-out)</v>
      </c>
      <c r="V340" s="24" t="str">
        <f>IF('tab1'!V340="","",'tab1'!V340)</f>
        <v>03 Wzmacnianie konkurencyjności małych i średnich przedsiębiorstw (MŚP)</v>
      </c>
      <c r="W340" s="24" t="str">
        <f>IF('tab1'!W340="","",'tab1'!W340)</f>
        <v>Projekt nie jest realizowany w ramach EFS</v>
      </c>
      <c r="X340" s="24" t="str">
        <f>IF('tab1'!X340="","",'tab1'!X340)</f>
        <v>Nie dotyczy</v>
      </c>
      <c r="Y340" s="33"/>
      <c r="Z340" s="34" t="str">
        <f>VLOOKUP(C340,przeliczenia!C:D,2,FALSE)</f>
        <v>WOJ.: POMORSKIE, POW.: pucki, GM.: Władysławowo</v>
      </c>
    </row>
    <row r="341" spans="1:26" ht="101.25" x14ac:dyDescent="0.25">
      <c r="A341" s="24" t="str">
        <f>IF('tab1'!A341="","",'tab1'!A341)</f>
        <v>Zastosowanie ekoefektywnych rozwiązań w procesie hodowli dżdżownic kompostowych szansą na wzrost konkurencyjności i potencjału eksportowego firmy EKAGRO z Krępy Słupskiej</v>
      </c>
      <c r="B341" s="24"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24" t="str">
        <f>IF('tab1'!C341="","",'tab1'!C341)</f>
        <v>RPPM.02.02.01-22-0183/17</v>
      </c>
      <c r="D341" s="24" t="str">
        <f>IF('tab1'!D341="","",'tab1'!D341)</f>
        <v>"EKAGRO" PRZEDSIĘBIORSTWO ROLNO-PRZEMYSŁOWE MIROSŁAW HANUSZEWICZ</v>
      </c>
      <c r="E341" s="24" t="str">
        <f>IF('tab1'!E341="","",'tab1'!E341)</f>
        <v>EFRR</v>
      </c>
      <c r="F341" s="24" t="str">
        <f>IF('tab1'!F341="","",'tab1'!F341)</f>
        <v>Regionalny Program Operacyjny Województwa Pomorskiego na lata 2014-2020</v>
      </c>
      <c r="G341" s="24" t="str">
        <f>IF('tab1'!G341="","",'tab1'!G341)</f>
        <v>2. Przedsiębiorstwa</v>
      </c>
      <c r="H341" s="24" t="str">
        <f>IF('tab1'!H341="","",'tab1'!H341)</f>
        <v>2.2. Inwestycje profilowane – wsparcie dotacyjne</v>
      </c>
      <c r="I341" s="24" t="str">
        <f>IF('tab1'!I341="","",'tab1'!I341)</f>
        <v>2.2.1. Inwestycje profilowane – wsparcie dotacyjne</v>
      </c>
      <c r="J341" s="25">
        <f>IF('tab1'!J341="","",'tab1'!J341)</f>
        <v>2460000</v>
      </c>
      <c r="K341" s="25">
        <f>IF('tab1'!K341="","",'tab1'!K341)</f>
        <v>2000000</v>
      </c>
      <c r="L341" s="25">
        <f>IF('tab1'!L341="","",'tab1'!L341)</f>
        <v>980000</v>
      </c>
      <c r="M341" s="26">
        <f>IF('tab1'!M341="","",'tab1'!M341)</f>
        <v>49</v>
      </c>
      <c r="N341" s="24" t="str">
        <f>IF('tab1'!N341="","",'tab1'!N341)</f>
        <v>01 Dotacja bezzwrotna</v>
      </c>
      <c r="O341" s="24" t="str">
        <f>IF('tab1'!O341="","",'tab1'!O341)</f>
        <v>Miejsca realizacji do uzupełnienia ręcznego z raportu uzupełniającego!</v>
      </c>
      <c r="P341" s="24" t="str">
        <f>IF('tab1'!P341="","",'tab1'!P341)</f>
        <v>03 Obszary wiejskie (o małej gęstości zaludnienia)</v>
      </c>
      <c r="Q341" s="27">
        <f>IF('tab1'!Q341="","",'tab1'!Q341)</f>
        <v>43040</v>
      </c>
      <c r="R341" s="27">
        <f>IF('tab1'!R341="","",'tab1'!R341)</f>
        <v>44742</v>
      </c>
      <c r="S341" s="24" t="str">
        <f>IF('tab1'!S341="","",'tab1'!S341)</f>
        <v>Konkursowy</v>
      </c>
      <c r="T341" s="24" t="str">
        <f>IF('tab1'!T341="","",'tab1'!T341)</f>
        <v>01 Rolnictwo i leśnictwo</v>
      </c>
      <c r="U341" s="24" t="str">
        <f>IF('tab1'!U341="","",'tab1'!U341)</f>
        <v>069 Wsparcie ekologicznych procesów produkcyjnych oraz efektywnego wykorzystywania zasobów w MŚP</v>
      </c>
      <c r="V341" s="24" t="str">
        <f>IF('tab1'!V341="","",'tab1'!V341)</f>
        <v>03 Wzmacnianie konkurencyjności małych i średnich przedsiębiorstw (MŚP)</v>
      </c>
      <c r="W341" s="24" t="str">
        <f>IF('tab1'!W341="","",'tab1'!W341)</f>
        <v>Projekt nie jest realizowany w ramach EFS</v>
      </c>
      <c r="X341" s="24" t="str">
        <f>IF('tab1'!X341="","",'tab1'!X341)</f>
        <v>Nie dotyczy</v>
      </c>
      <c r="Y341" s="33"/>
      <c r="Z341" s="34" t="str">
        <f>VLOOKUP(C341,przeliczenia!C:D,2,FALSE)</f>
        <v>WOJ.: POMORSKIE, POW.: słupski, GM.: Słupsk</v>
      </c>
    </row>
    <row r="342" spans="1:26" ht="67.5" hidden="1" x14ac:dyDescent="0.25">
      <c r="A342" s="24" t="str">
        <f>IF('tab1'!A342="","",'tab1'!A342)</f>
        <v>Inwestycje w hotelu Klub Strzelecki sprzyjające zachowaniu bezpieczeństwa w okresie pandemii COVID-19</v>
      </c>
      <c r="B342" s="24"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24" t="str">
        <f>IF('tab1'!C342="","",'tab1'!C342)</f>
        <v>RPPM.02.02.01-22-0183/20</v>
      </c>
      <c r="D342" s="24" t="str">
        <f>IF('tab1'!D342="","",'tab1'!D342)</f>
        <v>KLUB STRZELECKI</v>
      </c>
      <c r="E342" s="24" t="str">
        <f>IF('tab1'!E342="","",'tab1'!E342)</f>
        <v>EFRR</v>
      </c>
      <c r="F342" s="24" t="str">
        <f>IF('tab1'!F342="","",'tab1'!F342)</f>
        <v>Regionalny Program Operacyjny Województwa Pomorskiego na lata 2014-2020</v>
      </c>
      <c r="G342" s="24" t="str">
        <f>IF('tab1'!G342="","",'tab1'!G342)</f>
        <v>2. Przedsiębiorstwa</v>
      </c>
      <c r="H342" s="24" t="str">
        <f>IF('tab1'!H342="","",'tab1'!H342)</f>
        <v>2.2. Inwestycje profilowane – wsparcie dotacyjne</v>
      </c>
      <c r="I342" s="24" t="str">
        <f>IF('tab1'!I342="","",'tab1'!I342)</f>
        <v>2.2.1. Inwestycje profilowane – wsparcie dotacyjne</v>
      </c>
      <c r="J342" s="25">
        <f>IF('tab1'!J342="","",'tab1'!J342)</f>
        <v>303093.24</v>
      </c>
      <c r="K342" s="25">
        <f>IF('tab1'!K342="","",'tab1'!K342)</f>
        <v>303093.24</v>
      </c>
      <c r="L342" s="25">
        <f>IF('tab1'!L342="","",'tab1'!L342)</f>
        <v>250000</v>
      </c>
      <c r="M342" s="26">
        <f>IF('tab1'!M342="","",'tab1'!M342)</f>
        <v>82.482868967978305</v>
      </c>
      <c r="N342" s="24" t="str">
        <f>IF('tab1'!N342="","",'tab1'!N342)</f>
        <v>01 Dotacja bezzwrotna</v>
      </c>
      <c r="O342" s="24" t="str">
        <f>IF('tab1'!O342="","",'tab1'!O342)</f>
        <v>Miejsca realizacji do uzupełnienia ręcznego z raportu uzupełniającego!</v>
      </c>
      <c r="P342" s="24" t="str">
        <f>IF('tab1'!P342="","",'tab1'!P342)</f>
        <v>01 Duże obszary miejskie (o ludności &gt;50 000 i dużej gęstości zaludnienia)</v>
      </c>
      <c r="Q342" s="27">
        <f>IF('tab1'!Q342="","",'tab1'!Q342)</f>
        <v>43922</v>
      </c>
      <c r="R342" s="27">
        <f>IF('tab1'!R342="","",'tab1'!R342)</f>
        <v>44561</v>
      </c>
      <c r="S342" s="24" t="str">
        <f>IF('tab1'!S342="","",'tab1'!S342)</f>
        <v>Nadzwyczajny</v>
      </c>
      <c r="T342" s="24" t="str">
        <f>IF('tab1'!T342="","",'tab1'!T342)</f>
        <v>15 Turystyka oraz działalność związana z zakwaterowaniem i usługami gastronomicznymi</v>
      </c>
      <c r="U342" s="24" t="str">
        <f>IF('tab1'!U342="","",'tab1'!U342)</f>
        <v>067 Rozwój działalności MŚP, wsparcie przedsiębiorczości i tworzenia przedsiębiorstw (w tym wsparcie dla przedsiębiorstw typu spin-off i spin-out)</v>
      </c>
      <c r="V342" s="24" t="str">
        <f>IF('tab1'!V342="","",'tab1'!V342)</f>
        <v>03 Wzmacnianie konkurencyjności małych i średnich przedsiębiorstw (MŚP)</v>
      </c>
      <c r="W342" s="24" t="str">
        <f>IF('tab1'!W342="","",'tab1'!W342)</f>
        <v>Projekt nie jest realizowany w ramach EFS</v>
      </c>
      <c r="X342" s="24" t="str">
        <f>IF('tab1'!X342="","",'tab1'!X342)</f>
        <v>Nie dotyczy</v>
      </c>
      <c r="Y342" s="33"/>
      <c r="Z342" s="34" t="str">
        <f>VLOOKUP(C342,przeliczenia!C:D,2,FALSE)</f>
        <v>WOJ.: POMORSKIE, POW.: Gdańsk, GM.: Gdańsk</v>
      </c>
    </row>
    <row r="343" spans="1:26" ht="90" x14ac:dyDescent="0.25">
      <c r="A343" s="24" t="str">
        <f>IF('tab1'!A343="","",'tab1'!A343)</f>
        <v>Wprowadzenie na rynek nowych pomp ciepła przez HT GEO Sp. z o.o. w Skarszewach</v>
      </c>
      <c r="B343" s="24"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24" t="str">
        <f>IF('tab1'!C343="","",'tab1'!C343)</f>
        <v>RPPM.02.02.01-22-0184/16</v>
      </c>
      <c r="D343" s="24" t="str">
        <f>IF('tab1'!D343="","",'tab1'!D343)</f>
        <v>HEIZTECHNIK SP. Z O.O.</v>
      </c>
      <c r="E343" s="24" t="str">
        <f>IF('tab1'!E343="","",'tab1'!E343)</f>
        <v>EFRR</v>
      </c>
      <c r="F343" s="24" t="str">
        <f>IF('tab1'!F343="","",'tab1'!F343)</f>
        <v>Regionalny Program Operacyjny Województwa Pomorskiego na lata 2014-2020</v>
      </c>
      <c r="G343" s="24" t="str">
        <f>IF('tab1'!G343="","",'tab1'!G343)</f>
        <v>2. Przedsiębiorstwa</v>
      </c>
      <c r="H343" s="24" t="str">
        <f>IF('tab1'!H343="","",'tab1'!H343)</f>
        <v>2.2. Inwestycje profilowane – wsparcie dotacyjne</v>
      </c>
      <c r="I343" s="24" t="str">
        <f>IF('tab1'!I343="","",'tab1'!I343)</f>
        <v>2.2.1. Inwestycje profilowane – wsparcie dotacyjne</v>
      </c>
      <c r="J343" s="25">
        <f>IF('tab1'!J343="","",'tab1'!J343)</f>
        <v>2460000</v>
      </c>
      <c r="K343" s="25">
        <f>IF('tab1'!K343="","",'tab1'!K343)</f>
        <v>2000000</v>
      </c>
      <c r="L343" s="25">
        <f>IF('tab1'!L343="","",'tab1'!L343)</f>
        <v>780000</v>
      </c>
      <c r="M343" s="26">
        <f>IF('tab1'!M343="","",'tab1'!M343)</f>
        <v>39</v>
      </c>
      <c r="N343" s="24" t="str">
        <f>IF('tab1'!N343="","",'tab1'!N343)</f>
        <v>01 Dotacja bezzwrotna</v>
      </c>
      <c r="O343" s="24" t="str">
        <f>IF('tab1'!O343="","",'tab1'!O343)</f>
        <v>Miejsca realizacji do uzupełnienia ręcznego z raportu uzupełniającego!</v>
      </c>
      <c r="P343" s="24" t="str">
        <f>IF('tab1'!P343="","",'tab1'!P343)</f>
        <v>02 Małe obszary miejskie (o ludności &gt;5 000 i średniej gęstości zaludnienia)</v>
      </c>
      <c r="Q343" s="27">
        <f>IF('tab1'!Q343="","",'tab1'!Q343)</f>
        <v>42522</v>
      </c>
      <c r="R343" s="27">
        <f>IF('tab1'!R343="","",'tab1'!R343)</f>
        <v>44042</v>
      </c>
      <c r="S343" s="24" t="str">
        <f>IF('tab1'!S343="","",'tab1'!S343)</f>
        <v>Konkursowy</v>
      </c>
      <c r="T343" s="24" t="str">
        <f>IF('tab1'!T343="","",'tab1'!T343)</f>
        <v>08 Budownictwo</v>
      </c>
      <c r="U343" s="24" t="str">
        <f>IF('tab1'!U343="","",'tab1'!U343)</f>
        <v>067 Rozwój działalności MŚP, wsparcie przedsiębiorczości i tworzenia przedsiębiorstw (w tym wsparcie dla przedsiębiorstw typu spin-off i spin-out)</v>
      </c>
      <c r="V343" s="24" t="str">
        <f>IF('tab1'!V343="","",'tab1'!V343)</f>
        <v>03 Wzmacnianie konkurencyjności małych i średnich przedsiębiorstw (MŚP)</v>
      </c>
      <c r="W343" s="24" t="str">
        <f>IF('tab1'!W343="","",'tab1'!W343)</f>
        <v>Projekt nie jest realizowany w ramach EFS</v>
      </c>
      <c r="X343" s="24" t="str">
        <f>IF('tab1'!X343="","",'tab1'!X343)</f>
        <v>Nie dotyczy</v>
      </c>
      <c r="Y343" s="33"/>
      <c r="Z343" s="34" t="str">
        <f>VLOOKUP(C343,przeliczenia!C:D,2,FALSE)</f>
        <v>WOJ.: POMORSKIE, POW.: starogardzki, GM.: Skarszewy</v>
      </c>
    </row>
    <row r="344" spans="1:26" ht="90" hidden="1" x14ac:dyDescent="0.25">
      <c r="A344" s="24" t="str">
        <f>IF('tab1'!A344="","",'tab1'!A344)</f>
        <v>Dostosowanie oferty Hotelu Otomin do warunków świadczenia usług turystycznych i gastronomicznych w obliczu trwającej epidemii Covid-19</v>
      </c>
      <c r="B344" s="24"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24" t="str">
        <f>IF('tab1'!C344="","",'tab1'!C344)</f>
        <v>RPPM.02.02.01-22-0184/20</v>
      </c>
      <c r="D344" s="24" t="str">
        <f>IF('tab1'!D344="","",'tab1'!D344)</f>
        <v>HOTEL OTOMIN KATARZYNA STANGRECKA, STANISŁAW POCHROŃ – FRANKOWSKI S.C.</v>
      </c>
      <c r="E344" s="24" t="str">
        <f>IF('tab1'!E344="","",'tab1'!E344)</f>
        <v>EFRR</v>
      </c>
      <c r="F344" s="24" t="str">
        <f>IF('tab1'!F344="","",'tab1'!F344)</f>
        <v>Regionalny Program Operacyjny Województwa Pomorskiego na lata 2014-2020</v>
      </c>
      <c r="G344" s="24" t="str">
        <f>IF('tab1'!G344="","",'tab1'!G344)</f>
        <v>2. Przedsiębiorstwa</v>
      </c>
      <c r="H344" s="24" t="str">
        <f>IF('tab1'!H344="","",'tab1'!H344)</f>
        <v>2.2. Inwestycje profilowane – wsparcie dotacyjne</v>
      </c>
      <c r="I344" s="24" t="str">
        <f>IF('tab1'!I344="","",'tab1'!I344)</f>
        <v>2.2.1. Inwestycje profilowane – wsparcie dotacyjne</v>
      </c>
      <c r="J344" s="25">
        <f>IF('tab1'!J344="","",'tab1'!J344)</f>
        <v>204011.9</v>
      </c>
      <c r="K344" s="25">
        <f>IF('tab1'!K344="","",'tab1'!K344)</f>
        <v>204011.9</v>
      </c>
      <c r="L344" s="25">
        <f>IF('tab1'!L344="","",'tab1'!L344)</f>
        <v>173410.12</v>
      </c>
      <c r="M344" s="26">
        <f>IF('tab1'!M344="","",'tab1'!M344)</f>
        <v>85.0000024508374</v>
      </c>
      <c r="N344" s="24" t="str">
        <f>IF('tab1'!N344="","",'tab1'!N344)</f>
        <v>01 Dotacja bezzwrotna</v>
      </c>
      <c r="O344" s="24" t="str">
        <f>IF('tab1'!O344="","",'tab1'!O344)</f>
        <v>Miejsca realizacji do uzupełnienia ręcznego z raportu uzupełniającego!</v>
      </c>
      <c r="P344" s="24" t="str">
        <f>IF('tab1'!P344="","",'tab1'!P344)</f>
        <v>03 Obszary wiejskie (o małej gęstości zaludnienia)</v>
      </c>
      <c r="Q344" s="27">
        <f>IF('tab1'!Q344="","",'tab1'!Q344)</f>
        <v>43922</v>
      </c>
      <c r="R344" s="27">
        <f>IF('tab1'!R344="","",'tab1'!R344)</f>
        <v>44423</v>
      </c>
      <c r="S344" s="24" t="str">
        <f>IF('tab1'!S344="","",'tab1'!S344)</f>
        <v>Nadzwyczajny</v>
      </c>
      <c r="T344" s="24" t="str">
        <f>IF('tab1'!T344="","",'tab1'!T344)</f>
        <v>15 Turystyka oraz działalność związana z zakwaterowaniem i usługami gastronomicznymi</v>
      </c>
      <c r="U344" s="24" t="str">
        <f>IF('tab1'!U344="","",'tab1'!U344)</f>
        <v>067 Rozwój działalności MŚP, wsparcie przedsiębiorczości i tworzenia przedsiębiorstw (w tym wsparcie dla przedsiębiorstw typu spin-off i spin-out)</v>
      </c>
      <c r="V344" s="24" t="str">
        <f>IF('tab1'!V344="","",'tab1'!V344)</f>
        <v>03 Wzmacnianie konkurencyjności małych i średnich przedsiębiorstw (MŚP)</v>
      </c>
      <c r="W344" s="24" t="str">
        <f>IF('tab1'!W344="","",'tab1'!W344)</f>
        <v>Projekt nie jest realizowany w ramach EFS</v>
      </c>
      <c r="X344" s="24" t="str">
        <f>IF('tab1'!X344="","",'tab1'!X344)</f>
        <v>Nie dotyczy</v>
      </c>
      <c r="Y344" s="33"/>
      <c r="Z344" s="34" t="str">
        <f>VLOOKUP(C344,przeliczenia!C:D,2,FALSE)</f>
        <v>WOJ.: POMORSKIE, POW.: gdański, GM.: Kolbudy</v>
      </c>
    </row>
    <row r="345" spans="1:26" ht="90" x14ac:dyDescent="0.25">
      <c r="A345" s="24" t="str">
        <f>IF('tab1'!A345="","",'tab1'!A345)</f>
        <v>Wdrożenie w działalności LOBO Sp. z o.o. Sp.k. innowacyjnego systemu optymalizującego proces świadczenia usług z zakresu HR</v>
      </c>
      <c r="B345" s="24"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24" t="str">
        <f>IF('tab1'!C345="","",'tab1'!C345)</f>
        <v>RPPM.02.02.01-22-0185/16</v>
      </c>
      <c r="D345" s="24" t="str">
        <f>IF('tab1'!D345="","",'tab1'!D345)</f>
        <v>LOBO SPÓŁKA Z OGRANICZONĄ ODPOWIEDZIALNOŚCIĄ SPÓŁKA KOMANDYTOWA</v>
      </c>
      <c r="E345" s="24" t="str">
        <f>IF('tab1'!E345="","",'tab1'!E345)</f>
        <v>EFRR</v>
      </c>
      <c r="F345" s="24" t="str">
        <f>IF('tab1'!F345="","",'tab1'!F345)</f>
        <v>Regionalny Program Operacyjny Województwa Pomorskiego na lata 2014-2020</v>
      </c>
      <c r="G345" s="24" t="str">
        <f>IF('tab1'!G345="","",'tab1'!G345)</f>
        <v>2. Przedsiębiorstwa</v>
      </c>
      <c r="H345" s="24" t="str">
        <f>IF('tab1'!H345="","",'tab1'!H345)</f>
        <v>2.2. Inwestycje profilowane – wsparcie dotacyjne</v>
      </c>
      <c r="I345" s="24" t="str">
        <f>IF('tab1'!I345="","",'tab1'!I345)</f>
        <v>2.2.1. Inwestycje profilowane – wsparcie dotacyjne</v>
      </c>
      <c r="J345" s="25">
        <f>IF('tab1'!J345="","",'tab1'!J345)</f>
        <v>1943400</v>
      </c>
      <c r="K345" s="25">
        <f>IF('tab1'!K345="","",'tab1'!K345)</f>
        <v>1162500</v>
      </c>
      <c r="L345" s="25">
        <f>IF('tab1'!L345="","",'tab1'!L345)</f>
        <v>580087.5</v>
      </c>
      <c r="M345" s="26">
        <f>IF('tab1'!M345="","",'tab1'!M345)</f>
        <v>49.9</v>
      </c>
      <c r="N345" s="24" t="str">
        <f>IF('tab1'!N345="","",'tab1'!N345)</f>
        <v>01 Dotacja bezzwrotna</v>
      </c>
      <c r="O345" s="24" t="str">
        <f>IF('tab1'!O345="","",'tab1'!O345)</f>
        <v>Miejsca realizacji do uzupełnienia ręcznego z raportu uzupełniającego!</v>
      </c>
      <c r="P345" s="24" t="str">
        <f>IF('tab1'!P345="","",'tab1'!P345)</f>
        <v>01 Duże obszary miejskie (o ludności &gt;50 000 i dużej gęstości zaludnienia)</v>
      </c>
      <c r="Q345" s="27">
        <f>IF('tab1'!Q345="","",'tab1'!Q345)</f>
        <v>42552</v>
      </c>
      <c r="R345" s="27">
        <f>IF('tab1'!R345="","",'tab1'!R345)</f>
        <v>43190</v>
      </c>
      <c r="S345" s="24" t="str">
        <f>IF('tab1'!S345="","",'tab1'!S345)</f>
        <v>Konkursowy</v>
      </c>
      <c r="T345" s="24" t="str">
        <f>IF('tab1'!T345="","",'tab1'!T345)</f>
        <v>24 Inne niewyszczególnione usługi</v>
      </c>
      <c r="U345" s="24" t="str">
        <f>IF('tab1'!U345="","",'tab1'!U345)</f>
        <v>067 Rozwój działalności MŚP, wsparcie przedsiębiorczości i tworzenia przedsiębiorstw (w tym wsparcie dla przedsiębiorstw typu spin-off i spin-out)</v>
      </c>
      <c r="V345" s="24" t="str">
        <f>IF('tab1'!V345="","",'tab1'!V345)</f>
        <v>03 Wzmacnianie konkurencyjności małych i średnich przedsiębiorstw (MŚP)</v>
      </c>
      <c r="W345" s="24" t="str">
        <f>IF('tab1'!W345="","",'tab1'!W345)</f>
        <v>Projekt nie jest realizowany w ramach EFS</v>
      </c>
      <c r="X345" s="24" t="str">
        <f>IF('tab1'!X345="","",'tab1'!X345)</f>
        <v>Nie dotyczy</v>
      </c>
      <c r="Y345" s="33"/>
      <c r="Z345" s="34" t="str">
        <f>VLOOKUP(C345,przeliczenia!C:D,2,FALSE)</f>
        <v>WOJ.: POMORSKIE</v>
      </c>
    </row>
    <row r="346" spans="1:26" ht="90" x14ac:dyDescent="0.25">
      <c r="A346" s="24"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24"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24" t="str">
        <f>IF('tab1'!C346="","",'tab1'!C346)</f>
        <v>RPPM.02.02.01-22-0185/17</v>
      </c>
      <c r="D346" s="24" t="str">
        <f>IF('tab1'!D346="","",'tab1'!D346)</f>
        <v>MKJ RADIOLOGIA SPÓŁKA Z OGRANICZONĄ ODPOWIEDZIALNOŚCIĄ SPÓŁKA KOMANDYTOWA</v>
      </c>
      <c r="E346" s="24" t="str">
        <f>IF('tab1'!E346="","",'tab1'!E346)</f>
        <v>EFRR</v>
      </c>
      <c r="F346" s="24" t="str">
        <f>IF('tab1'!F346="","",'tab1'!F346)</f>
        <v>Regionalny Program Operacyjny Województwa Pomorskiego na lata 2014-2020</v>
      </c>
      <c r="G346" s="24" t="str">
        <f>IF('tab1'!G346="","",'tab1'!G346)</f>
        <v>2. Przedsiębiorstwa</v>
      </c>
      <c r="H346" s="24" t="str">
        <f>IF('tab1'!H346="","",'tab1'!H346)</f>
        <v>2.2. Inwestycje profilowane – wsparcie dotacyjne</v>
      </c>
      <c r="I346" s="24" t="str">
        <f>IF('tab1'!I346="","",'tab1'!I346)</f>
        <v>2.2.1. Inwestycje profilowane – wsparcie dotacyjne</v>
      </c>
      <c r="J346" s="25">
        <f>IF('tab1'!J346="","",'tab1'!J346)</f>
        <v>1888000</v>
      </c>
      <c r="K346" s="25">
        <f>IF('tab1'!K346="","",'tab1'!K346)</f>
        <v>1888000</v>
      </c>
      <c r="L346" s="25">
        <f>IF('tab1'!L346="","",'tab1'!L346)</f>
        <v>1019520</v>
      </c>
      <c r="M346" s="26">
        <f>IF('tab1'!M346="","",'tab1'!M346)</f>
        <v>54</v>
      </c>
      <c r="N346" s="24" t="str">
        <f>IF('tab1'!N346="","",'tab1'!N346)</f>
        <v>01 Dotacja bezzwrotna</v>
      </c>
      <c r="O346" s="24" t="str">
        <f>IF('tab1'!O346="","",'tab1'!O346)</f>
        <v>Miejsca realizacji do uzupełnienia ręcznego z raportu uzupełniającego!</v>
      </c>
      <c r="P346" s="24" t="str">
        <f>IF('tab1'!P346="","",'tab1'!P346)</f>
        <v>01 Duże obszary miejskie (o ludności &gt;50 000 i dużej gęstości zaludnienia)</v>
      </c>
      <c r="Q346" s="27">
        <f>IF('tab1'!Q346="","",'tab1'!Q346)</f>
        <v>43070</v>
      </c>
      <c r="R346" s="27">
        <f>IF('tab1'!R346="","",'tab1'!R346)</f>
        <v>44561</v>
      </c>
      <c r="S346" s="24" t="str">
        <f>IF('tab1'!S346="","",'tab1'!S346)</f>
        <v>Konkursowy</v>
      </c>
      <c r="T346" s="24" t="str">
        <f>IF('tab1'!T346="","",'tab1'!T346)</f>
        <v>24 Inne niewyszczególnione usługi</v>
      </c>
      <c r="U346" s="24" t="str">
        <f>IF('tab1'!U346="","",'tab1'!U346)</f>
        <v>067 Rozwój działalności MŚP, wsparcie przedsiębiorczości i tworzenia przedsiębiorstw (w tym wsparcie dla przedsiębiorstw typu spin-off i spin-out)</v>
      </c>
      <c r="V346" s="24" t="str">
        <f>IF('tab1'!V346="","",'tab1'!V346)</f>
        <v>03 Wzmacnianie konkurencyjności małych i średnich przedsiębiorstw (MŚP)</v>
      </c>
      <c r="W346" s="24" t="str">
        <f>IF('tab1'!W346="","",'tab1'!W346)</f>
        <v>Projekt nie jest realizowany w ramach EFS</v>
      </c>
      <c r="X346" s="24" t="str">
        <f>IF('tab1'!X346="","",'tab1'!X346)</f>
        <v>Nie dotyczy</v>
      </c>
      <c r="Y346" s="33"/>
      <c r="Z346" s="34" t="str">
        <f>VLOOKUP(C346,przeliczenia!C:D,2,FALSE)</f>
        <v>Cały Kraj</v>
      </c>
    </row>
    <row r="347" spans="1:26" ht="67.5" hidden="1" x14ac:dyDescent="0.25">
      <c r="A347" s="24"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24"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24" t="str">
        <f>IF('tab1'!C347="","",'tab1'!C347)</f>
        <v>RPPM.02.02.01-22-0185/20</v>
      </c>
      <c r="D347" s="24" t="str">
        <f>IF('tab1'!D347="","",'tab1'!D347)</f>
        <v>PIAST SPÓŁKA Z OGRANICZONĄ ODPOWIEDZIALNOŚCIĄ</v>
      </c>
      <c r="E347" s="24" t="str">
        <f>IF('tab1'!E347="","",'tab1'!E347)</f>
        <v>EFRR</v>
      </c>
      <c r="F347" s="24" t="str">
        <f>IF('tab1'!F347="","",'tab1'!F347)</f>
        <v>Regionalny Program Operacyjny Województwa Pomorskiego na lata 2014-2020</v>
      </c>
      <c r="G347" s="24" t="str">
        <f>IF('tab1'!G347="","",'tab1'!G347)</f>
        <v>2. Przedsiębiorstwa</v>
      </c>
      <c r="H347" s="24" t="str">
        <f>IF('tab1'!H347="","",'tab1'!H347)</f>
        <v>2.2. Inwestycje profilowane – wsparcie dotacyjne</v>
      </c>
      <c r="I347" s="24" t="str">
        <f>IF('tab1'!I347="","",'tab1'!I347)</f>
        <v>2.2.1. Inwestycje profilowane – wsparcie dotacyjne</v>
      </c>
      <c r="J347" s="25">
        <f>IF('tab1'!J347="","",'tab1'!J347)</f>
        <v>312305.45</v>
      </c>
      <c r="K347" s="25">
        <f>IF('tab1'!K347="","",'tab1'!K347)</f>
        <v>312305.45</v>
      </c>
      <c r="L347" s="25">
        <f>IF('tab1'!L347="","",'tab1'!L347)</f>
        <v>250000</v>
      </c>
      <c r="M347" s="26">
        <f>IF('tab1'!M347="","",'tab1'!M347)</f>
        <v>80.049835825791703</v>
      </c>
      <c r="N347" s="24" t="str">
        <f>IF('tab1'!N347="","",'tab1'!N347)</f>
        <v>01 Dotacja bezzwrotna</v>
      </c>
      <c r="O347" s="24" t="str">
        <f>IF('tab1'!O347="","",'tab1'!O347)</f>
        <v>Miejsca realizacji do uzupełnienia ręcznego z raportu uzupełniającego!</v>
      </c>
      <c r="P347" s="24" t="str">
        <f>IF('tab1'!P347="","",'tab1'!P347)</f>
        <v>01 Duże obszary miejskie (o ludności &gt;50 000 i dużej gęstości zaludnienia)</v>
      </c>
      <c r="Q347" s="27">
        <f>IF('tab1'!Q347="","",'tab1'!Q347)</f>
        <v>44006</v>
      </c>
      <c r="R347" s="27">
        <f>IF('tab1'!R347="","",'tab1'!R347)</f>
        <v>44736</v>
      </c>
      <c r="S347" s="24" t="str">
        <f>IF('tab1'!S347="","",'tab1'!S347)</f>
        <v>Nadzwyczajny</v>
      </c>
      <c r="T347" s="24" t="str">
        <f>IF('tab1'!T347="","",'tab1'!T347)</f>
        <v>15 Turystyka oraz działalność związana z zakwaterowaniem i usługami gastronomicznymi</v>
      </c>
      <c r="U347" s="24" t="str">
        <f>IF('tab1'!U347="","",'tab1'!U347)</f>
        <v>067 Rozwój działalności MŚP, wsparcie przedsiębiorczości i tworzenia przedsiębiorstw (w tym wsparcie dla przedsiębiorstw typu spin-off i spin-out)</v>
      </c>
      <c r="V347" s="24" t="str">
        <f>IF('tab1'!V347="","",'tab1'!V347)</f>
        <v>03 Wzmacnianie konkurencyjności małych i średnich przedsiębiorstw (MŚP)</v>
      </c>
      <c r="W347" s="24" t="str">
        <f>IF('tab1'!W347="","",'tab1'!W347)</f>
        <v>Projekt nie jest realizowany w ramach EFS</v>
      </c>
      <c r="X347" s="24" t="str">
        <f>IF('tab1'!X347="","",'tab1'!X347)</f>
        <v>Nie dotyczy</v>
      </c>
      <c r="Y347" s="33"/>
      <c r="Z347" s="34" t="str">
        <f>VLOOKUP(C347,przeliczenia!C:D,2,FALSE)</f>
        <v>WOJ.: POMORSKIE</v>
      </c>
    </row>
    <row r="348" spans="1:26" ht="90" x14ac:dyDescent="0.25">
      <c r="A348" s="24" t="str">
        <f>IF('tab1'!A348="","",'tab1'!A348)</f>
        <v>Zwiększenie efektywności poprzez wdrożenie systemu usprawniającego współpracę z partnerami biznesowymi i klientami w firmie J&amp;C GROUP celem poprawy konkurencyjności</v>
      </c>
      <c r="B348" s="24"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24" t="str">
        <f>IF('tab1'!C348="","",'tab1'!C348)</f>
        <v>RPPM.02.02.01-22-0186/17</v>
      </c>
      <c r="D348" s="24" t="str">
        <f>IF('tab1'!D348="","",'tab1'!D348)</f>
        <v>J&amp;C GROUP KAROLINA CHADZYPANAGIOTIS -JURKIEWICZ</v>
      </c>
      <c r="E348" s="24" t="str">
        <f>IF('tab1'!E348="","",'tab1'!E348)</f>
        <v>EFRR</v>
      </c>
      <c r="F348" s="24" t="str">
        <f>IF('tab1'!F348="","",'tab1'!F348)</f>
        <v>Regionalny Program Operacyjny Województwa Pomorskiego na lata 2014-2020</v>
      </c>
      <c r="G348" s="24" t="str">
        <f>IF('tab1'!G348="","",'tab1'!G348)</f>
        <v>2. Przedsiębiorstwa</v>
      </c>
      <c r="H348" s="24" t="str">
        <f>IF('tab1'!H348="","",'tab1'!H348)</f>
        <v>2.2. Inwestycje profilowane – wsparcie dotacyjne</v>
      </c>
      <c r="I348" s="24" t="str">
        <f>IF('tab1'!I348="","",'tab1'!I348)</f>
        <v>2.2.1. Inwestycje profilowane – wsparcie dotacyjne</v>
      </c>
      <c r="J348" s="25">
        <f>IF('tab1'!J348="","",'tab1'!J348)</f>
        <v>591481.17000000004</v>
      </c>
      <c r="K348" s="25">
        <f>IF('tab1'!K348="","",'tab1'!K348)</f>
        <v>480879</v>
      </c>
      <c r="L348" s="25">
        <f>IF('tab1'!L348="","",'tab1'!L348)</f>
        <v>211586.76</v>
      </c>
      <c r="M348" s="26">
        <f>IF('tab1'!M348="","",'tab1'!M348)</f>
        <v>44</v>
      </c>
      <c r="N348" s="24" t="str">
        <f>IF('tab1'!N348="","",'tab1'!N348)</f>
        <v>01 Dotacja bezzwrotna</v>
      </c>
      <c r="O348" s="24" t="str">
        <f>IF('tab1'!O348="","",'tab1'!O348)</f>
        <v>Miejsca realizacji do uzupełnienia ręcznego z raportu uzupełniającego!</v>
      </c>
      <c r="P348" s="24" t="str">
        <f>IF('tab1'!P348="","",'tab1'!P348)</f>
        <v>01 Duże obszary miejskie (o ludności &gt;50 000 i dużej gęstości zaludnienia)</v>
      </c>
      <c r="Q348" s="27">
        <f>IF('tab1'!Q348="","",'tab1'!Q348)</f>
        <v>43101</v>
      </c>
      <c r="R348" s="27">
        <f>IF('tab1'!R348="","",'tab1'!R348)</f>
        <v>43870</v>
      </c>
      <c r="S348" s="24" t="str">
        <f>IF('tab1'!S348="","",'tab1'!S348)</f>
        <v>Konkursowy</v>
      </c>
      <c r="T348" s="24" t="str">
        <f>IF('tab1'!T348="","",'tab1'!T348)</f>
        <v>19 Edukacja</v>
      </c>
      <c r="U348" s="24" t="str">
        <f>IF('tab1'!U348="","",'tab1'!U348)</f>
        <v>069 Wsparcie ekologicznych procesów produkcyjnych oraz efektywnego wykorzystywania zasobów w MŚP</v>
      </c>
      <c r="V348" s="24" t="str">
        <f>IF('tab1'!V348="","",'tab1'!V348)</f>
        <v>03 Wzmacnianie konkurencyjności małych i średnich przedsiębiorstw (MŚP)</v>
      </c>
      <c r="W348" s="24" t="str">
        <f>IF('tab1'!W348="","",'tab1'!W348)</f>
        <v>Projekt nie jest realizowany w ramach EFS</v>
      </c>
      <c r="X348" s="24" t="str">
        <f>IF('tab1'!X348="","",'tab1'!X348)</f>
        <v>Nie dotyczy</v>
      </c>
      <c r="Y348" s="33"/>
      <c r="Z348" s="34" t="str">
        <f>VLOOKUP(C348,przeliczenia!C:D,2,FALSE)</f>
        <v>WOJ.: POMORSKIE, POW.: Gdynia, GM.: Gdynia</v>
      </c>
    </row>
    <row r="349" spans="1:26" ht="78.75" hidden="1" x14ac:dyDescent="0.25">
      <c r="A349" s="24"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24"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24" t="str">
        <f>IF('tab1'!C349="","",'tab1'!C349)</f>
        <v>RPPM.02.02.01-22-0186/20</v>
      </c>
      <c r="D349" s="24" t="str">
        <f>IF('tab1'!D349="","",'tab1'!D349)</f>
        <v>KOMPLEKS WYPOCZYNKOWY SZARLOTA SP. Z O.O.</v>
      </c>
      <c r="E349" s="24" t="str">
        <f>IF('tab1'!E349="","",'tab1'!E349)</f>
        <v>EFRR</v>
      </c>
      <c r="F349" s="24" t="str">
        <f>IF('tab1'!F349="","",'tab1'!F349)</f>
        <v>Regionalny Program Operacyjny Województwa Pomorskiego na lata 2014-2020</v>
      </c>
      <c r="G349" s="24" t="str">
        <f>IF('tab1'!G349="","",'tab1'!G349)</f>
        <v>2. Przedsiębiorstwa</v>
      </c>
      <c r="H349" s="24" t="str">
        <f>IF('tab1'!H349="","",'tab1'!H349)</f>
        <v>2.2. Inwestycje profilowane – wsparcie dotacyjne</v>
      </c>
      <c r="I349" s="24" t="str">
        <f>IF('tab1'!I349="","",'tab1'!I349)</f>
        <v>2.2.1. Inwestycje profilowane – wsparcie dotacyjne</v>
      </c>
      <c r="J349" s="25">
        <f>IF('tab1'!J349="","",'tab1'!J349)</f>
        <v>231627.43</v>
      </c>
      <c r="K349" s="25">
        <f>IF('tab1'!K349="","",'tab1'!K349)</f>
        <v>231627.43</v>
      </c>
      <c r="L349" s="25">
        <f>IF('tab1'!L349="","",'tab1'!L349)</f>
        <v>196883.32</v>
      </c>
      <c r="M349" s="26">
        <f>IF('tab1'!M349="","",'tab1'!M349)</f>
        <v>85.0000019427751</v>
      </c>
      <c r="N349" s="24" t="str">
        <f>IF('tab1'!N349="","",'tab1'!N349)</f>
        <v>01 Dotacja bezzwrotna</v>
      </c>
      <c r="O349" s="24" t="str">
        <f>IF('tab1'!O349="","",'tab1'!O349)</f>
        <v>Miejsca realizacji do uzupełnienia ręcznego z raportu uzupełniającego!</v>
      </c>
      <c r="P349" s="24" t="str">
        <f>IF('tab1'!P349="","",'tab1'!P349)</f>
        <v>02 Małe obszary miejskie (o ludności &gt;5 000 i średniej gęstości zaludnienia)</v>
      </c>
      <c r="Q349" s="27">
        <f>IF('tab1'!Q349="","",'tab1'!Q349)</f>
        <v>44013</v>
      </c>
      <c r="R349" s="27">
        <f>IF('tab1'!R349="","",'tab1'!R349)</f>
        <v>45046</v>
      </c>
      <c r="S349" s="24" t="str">
        <f>IF('tab1'!S349="","",'tab1'!S349)</f>
        <v>Nadzwyczajny</v>
      </c>
      <c r="T349" s="24" t="str">
        <f>IF('tab1'!T349="","",'tab1'!T349)</f>
        <v>15 Turystyka oraz działalność związana z zakwaterowaniem i usługami gastronomicznymi</v>
      </c>
      <c r="U349" s="24" t="str">
        <f>IF('tab1'!U349="","",'tab1'!U349)</f>
        <v>067 Rozwój działalności MŚP, wsparcie przedsiębiorczości i tworzenia przedsiębiorstw (w tym wsparcie dla przedsiębiorstw typu spin-off i spin-out)</v>
      </c>
      <c r="V349" s="24" t="str">
        <f>IF('tab1'!V349="","",'tab1'!V349)</f>
        <v>03 Wzmacnianie konkurencyjności małych i średnich przedsiębiorstw (MŚP)</v>
      </c>
      <c r="W349" s="24" t="str">
        <f>IF('tab1'!W349="","",'tab1'!W349)</f>
        <v>Projekt nie jest realizowany w ramach EFS</v>
      </c>
      <c r="X349" s="24" t="str">
        <f>IF('tab1'!X349="","",'tab1'!X349)</f>
        <v>Nie dotyczy</v>
      </c>
      <c r="Y349" s="33"/>
      <c r="Z349" s="34" t="str">
        <f>VLOOKUP(C349,przeliczenia!C:D,2,FALSE)</f>
        <v>WOJ.: POMORSKIE, POW.: kościerski, GM.: Kościerzyna - gmina wiejska</v>
      </c>
    </row>
    <row r="350" spans="1:26" ht="90" x14ac:dyDescent="0.25">
      <c r="A350" s="24" t="str">
        <f>IF('tab1'!A350="","",'tab1'!A350)</f>
        <v>Wdrożenie innowacyjnej usługi szkoleniowej opartej o nowatorski symulator szalupy zrzutowej typu Free-Fall</v>
      </c>
      <c r="B350" s="24"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24" t="str">
        <f>IF('tab1'!C350="","",'tab1'!C350)</f>
        <v>RPPM.02.02.01-22-0187/16</v>
      </c>
      <c r="D350" s="24" t="str">
        <f>IF('tab1'!D350="","",'tab1'!D350)</f>
        <v>SIM-SYSTEMS SP. Z O.O.</v>
      </c>
      <c r="E350" s="24" t="str">
        <f>IF('tab1'!E350="","",'tab1'!E350)</f>
        <v>EFRR</v>
      </c>
      <c r="F350" s="24" t="str">
        <f>IF('tab1'!F350="","",'tab1'!F350)</f>
        <v>Regionalny Program Operacyjny Województwa Pomorskiego na lata 2014-2020</v>
      </c>
      <c r="G350" s="24" t="str">
        <f>IF('tab1'!G350="","",'tab1'!G350)</f>
        <v>2. Przedsiębiorstwa</v>
      </c>
      <c r="H350" s="24" t="str">
        <f>IF('tab1'!H350="","",'tab1'!H350)</f>
        <v>2.2. Inwestycje profilowane – wsparcie dotacyjne</v>
      </c>
      <c r="I350" s="24" t="str">
        <f>IF('tab1'!I350="","",'tab1'!I350)</f>
        <v>2.2.1. Inwestycje profilowane – wsparcie dotacyjne</v>
      </c>
      <c r="J350" s="25">
        <f>IF('tab1'!J350="","",'tab1'!J350)</f>
        <v>2410800</v>
      </c>
      <c r="K350" s="25">
        <f>IF('tab1'!K350="","",'tab1'!K350)</f>
        <v>1960000</v>
      </c>
      <c r="L350" s="25">
        <f>IF('tab1'!L350="","",'tab1'!L350)</f>
        <v>970200</v>
      </c>
      <c r="M350" s="26">
        <f>IF('tab1'!M350="","",'tab1'!M350)</f>
        <v>49.5</v>
      </c>
      <c r="N350" s="24" t="str">
        <f>IF('tab1'!N350="","",'tab1'!N350)</f>
        <v>01 Dotacja bezzwrotna</v>
      </c>
      <c r="O350" s="24" t="str">
        <f>IF('tab1'!O350="","",'tab1'!O350)</f>
        <v>Miejsca realizacji do uzupełnienia ręcznego z raportu uzupełniającego!</v>
      </c>
      <c r="P350" s="24" t="str">
        <f>IF('tab1'!P350="","",'tab1'!P350)</f>
        <v>01 Duże obszary miejskie (o ludności &gt;50 000 i dużej gęstości zaludnienia)</v>
      </c>
      <c r="Q350" s="27">
        <f>IF('tab1'!Q350="","",'tab1'!Q350)</f>
        <v>42644</v>
      </c>
      <c r="R350" s="27">
        <f>IF('tab1'!R350="","",'tab1'!R350)</f>
        <v>43008</v>
      </c>
      <c r="S350" s="24" t="str">
        <f>IF('tab1'!S350="","",'tab1'!S350)</f>
        <v>Konkursowy</v>
      </c>
      <c r="T350" s="24" t="str">
        <f>IF('tab1'!T350="","",'tab1'!T350)</f>
        <v>24 Inne niewyszczególnione usługi</v>
      </c>
      <c r="U350" s="24" t="str">
        <f>IF('tab1'!U350="","",'tab1'!U350)</f>
        <v>067 Rozwój działalności MŚP, wsparcie przedsiębiorczości i tworzenia przedsiębiorstw (w tym wsparcie dla przedsiębiorstw typu spin-off i spin-out)</v>
      </c>
      <c r="V350" s="24" t="str">
        <f>IF('tab1'!V350="","",'tab1'!V350)</f>
        <v>03 Wzmacnianie konkurencyjności małych i średnich przedsiębiorstw (MŚP)</v>
      </c>
      <c r="W350" s="24" t="str">
        <f>IF('tab1'!W350="","",'tab1'!W350)</f>
        <v>Projekt nie jest realizowany w ramach EFS</v>
      </c>
      <c r="X350" s="24" t="str">
        <f>IF('tab1'!X350="","",'tab1'!X350)</f>
        <v>Nie dotyczy</v>
      </c>
      <c r="Y350" s="33"/>
      <c r="Z350" s="34" t="str">
        <f>VLOOKUP(C350,przeliczenia!C:D,2,FALSE)</f>
        <v>WOJ.: POMORSKIE, POW.: Gdynia, GM.: Gdynia</v>
      </c>
    </row>
    <row r="351" spans="1:26" ht="67.5" hidden="1" x14ac:dyDescent="0.25">
      <c r="A351" s="24"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24"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24" t="str">
        <f>IF('tab1'!C351="","",'tab1'!C351)</f>
        <v>RPPM.02.02.01-22-0187/20</v>
      </c>
      <c r="D351" s="24" t="str">
        <f>IF('tab1'!D351="","",'tab1'!D351)</f>
        <v>REWA POKOJE GOŚCINNE MICHAŁ FREIBERG</v>
      </c>
      <c r="E351" s="24" t="str">
        <f>IF('tab1'!E351="","",'tab1'!E351)</f>
        <v>EFRR</v>
      </c>
      <c r="F351" s="24" t="str">
        <f>IF('tab1'!F351="","",'tab1'!F351)</f>
        <v>Regionalny Program Operacyjny Województwa Pomorskiego na lata 2014-2020</v>
      </c>
      <c r="G351" s="24" t="str">
        <f>IF('tab1'!G351="","",'tab1'!G351)</f>
        <v>2. Przedsiębiorstwa</v>
      </c>
      <c r="H351" s="24" t="str">
        <f>IF('tab1'!H351="","",'tab1'!H351)</f>
        <v>2.2. Inwestycje profilowane – wsparcie dotacyjne</v>
      </c>
      <c r="I351" s="24" t="str">
        <f>IF('tab1'!I351="","",'tab1'!I351)</f>
        <v>2.2.1. Inwestycje profilowane – wsparcie dotacyjne</v>
      </c>
      <c r="J351" s="25">
        <f>IF('tab1'!J351="","",'tab1'!J351)</f>
        <v>104000</v>
      </c>
      <c r="K351" s="25">
        <f>IF('tab1'!K351="","",'tab1'!K351)</f>
        <v>104000</v>
      </c>
      <c r="L351" s="25">
        <f>IF('tab1'!L351="","",'tab1'!L351)</f>
        <v>88400</v>
      </c>
      <c r="M351" s="26">
        <f>IF('tab1'!M351="","",'tab1'!M351)</f>
        <v>85</v>
      </c>
      <c r="N351" s="24" t="str">
        <f>IF('tab1'!N351="","",'tab1'!N351)</f>
        <v>01 Dotacja bezzwrotna</v>
      </c>
      <c r="O351" s="24" t="str">
        <f>IF('tab1'!O351="","",'tab1'!O351)</f>
        <v>Miejsca realizacji do uzupełnienia ręcznego z raportu uzupełniającego!</v>
      </c>
      <c r="P351" s="24" t="str">
        <f>IF('tab1'!P351="","",'tab1'!P351)</f>
        <v>03 Obszary wiejskie (o małej gęstości zaludnienia)</v>
      </c>
      <c r="Q351" s="27">
        <f>IF('tab1'!Q351="","",'tab1'!Q351)</f>
        <v>44044</v>
      </c>
      <c r="R351" s="27">
        <f>IF('tab1'!R351="","",'tab1'!R351)</f>
        <v>44407</v>
      </c>
      <c r="S351" s="24" t="str">
        <f>IF('tab1'!S351="","",'tab1'!S351)</f>
        <v>Nadzwyczajny</v>
      </c>
      <c r="T351" s="24" t="str">
        <f>IF('tab1'!T351="","",'tab1'!T351)</f>
        <v>15 Turystyka oraz działalność związana z zakwaterowaniem i usługami gastronomicznymi</v>
      </c>
      <c r="U351" s="24" t="str">
        <f>IF('tab1'!U351="","",'tab1'!U351)</f>
        <v>067 Rozwój działalności MŚP, wsparcie przedsiębiorczości i tworzenia przedsiębiorstw (w tym wsparcie dla przedsiębiorstw typu spin-off i spin-out)</v>
      </c>
      <c r="V351" s="24" t="str">
        <f>IF('tab1'!V351="","",'tab1'!V351)</f>
        <v>03 Wzmacnianie konkurencyjności małych i średnich przedsiębiorstw (MŚP)</v>
      </c>
      <c r="W351" s="24" t="str">
        <f>IF('tab1'!W351="","",'tab1'!W351)</f>
        <v>Projekt nie jest realizowany w ramach EFS</v>
      </c>
      <c r="X351" s="24" t="str">
        <f>IF('tab1'!X351="","",'tab1'!X351)</f>
        <v>Nie dotyczy</v>
      </c>
      <c r="Y351" s="33"/>
      <c r="Z351" s="34" t="str">
        <f>VLOOKUP(C351,przeliczenia!C:D,2,FALSE)</f>
        <v>Cały Kraj</v>
      </c>
    </row>
    <row r="352" spans="1:26" ht="90" x14ac:dyDescent="0.25">
      <c r="A352" s="24" t="str">
        <f>IF('tab1'!A352="","",'tab1'!A352)</f>
        <v>WZROST POTENCJAŁU PRODUKCYJNEGO FIRMY MAJ-PLAST W CELU WDROŻENIA DO OFERTY NOWEGO PRODUKTU, A TYM SAMYM ZWIĘKSZENIA JEJ KONKURENCYJNOŚCI NA RYNKU KRAJOWYM I ZAGRANICZNYM.</v>
      </c>
      <c r="B352" s="24"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24" t="str">
        <f>IF('tab1'!C352="","",'tab1'!C352)</f>
        <v>RPPM.02.02.01-22-0188/17</v>
      </c>
      <c r="D352" s="24" t="str">
        <f>IF('tab1'!D352="","",'tab1'!D352)</f>
        <v>MONIKA BIJOWSKA P.P.H.U 'MAJ-PLAST'</v>
      </c>
      <c r="E352" s="24" t="str">
        <f>IF('tab1'!E352="","",'tab1'!E352)</f>
        <v>EFRR</v>
      </c>
      <c r="F352" s="24" t="str">
        <f>IF('tab1'!F352="","",'tab1'!F352)</f>
        <v>Regionalny Program Operacyjny Województwa Pomorskiego na lata 2014-2020</v>
      </c>
      <c r="G352" s="24" t="str">
        <f>IF('tab1'!G352="","",'tab1'!G352)</f>
        <v>2. Przedsiębiorstwa</v>
      </c>
      <c r="H352" s="24" t="str">
        <f>IF('tab1'!H352="","",'tab1'!H352)</f>
        <v>2.2. Inwestycje profilowane – wsparcie dotacyjne</v>
      </c>
      <c r="I352" s="24" t="str">
        <f>IF('tab1'!I352="","",'tab1'!I352)</f>
        <v>2.2.1. Inwestycje profilowane – wsparcie dotacyjne</v>
      </c>
      <c r="J352" s="25">
        <f>IF('tab1'!J352="","",'tab1'!J352)</f>
        <v>863460</v>
      </c>
      <c r="K352" s="25">
        <f>IF('tab1'!K352="","",'tab1'!K352)</f>
        <v>664545</v>
      </c>
      <c r="L352" s="25">
        <f>IF('tab1'!L352="","",'tab1'!L352)</f>
        <v>332206.03999999998</v>
      </c>
      <c r="M352" s="26">
        <f>IF('tab1'!M352="","",'tab1'!M352)</f>
        <v>49.989999172365998</v>
      </c>
      <c r="N352" s="24" t="str">
        <f>IF('tab1'!N352="","",'tab1'!N352)</f>
        <v>01 Dotacja bezzwrotna</v>
      </c>
      <c r="O352" s="24" t="str">
        <f>IF('tab1'!O352="","",'tab1'!O352)</f>
        <v>Miejsca realizacji do uzupełnienia ręcznego z raportu uzupełniającego!</v>
      </c>
      <c r="P352" s="24" t="str">
        <f>IF('tab1'!P352="","",'tab1'!P352)</f>
        <v>01 Duże obszary miejskie (o ludności &gt;50 000 i dużej gęstości zaludnienia)</v>
      </c>
      <c r="Q352" s="27">
        <f>IF('tab1'!Q352="","",'tab1'!Q352)</f>
        <v>42810</v>
      </c>
      <c r="R352" s="27">
        <f>IF('tab1'!R352="","",'tab1'!R352)</f>
        <v>43465</v>
      </c>
      <c r="S352" s="24" t="str">
        <f>IF('tab1'!S352="","",'tab1'!S352)</f>
        <v>Konkursowy</v>
      </c>
      <c r="T352" s="24" t="str">
        <f>IF('tab1'!T352="","",'tab1'!T352)</f>
        <v>07 Pozostałe nieokreślone branże przemysłu wytwórczego</v>
      </c>
      <c r="U352" s="24" t="str">
        <f>IF('tab1'!U352="","",'tab1'!U352)</f>
        <v>067 Rozwój działalności MŚP, wsparcie przedsiębiorczości i tworzenia przedsiębiorstw (w tym wsparcie dla przedsiębiorstw typu spin-off i spin-out)</v>
      </c>
      <c r="V352" s="24" t="str">
        <f>IF('tab1'!V352="","",'tab1'!V352)</f>
        <v>03 Wzmacnianie konkurencyjności małych i średnich przedsiębiorstw (MŚP)</v>
      </c>
      <c r="W352" s="24" t="str">
        <f>IF('tab1'!W352="","",'tab1'!W352)</f>
        <v>Projekt nie jest realizowany w ramach EFS</v>
      </c>
      <c r="X352" s="24" t="str">
        <f>IF('tab1'!X352="","",'tab1'!X352)</f>
        <v>Nie dotyczy</v>
      </c>
      <c r="Y352" s="33"/>
      <c r="Z352" s="34" t="str">
        <f>VLOOKUP(C352,przeliczenia!C:D,2,FALSE)</f>
        <v>WOJ.: POMORSKIE, POW.: Gdańsk, GM.: Gdańsk</v>
      </c>
    </row>
    <row r="353" spans="1:26" ht="90" hidden="1" x14ac:dyDescent="0.25">
      <c r="A353" s="24"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24"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24" t="str">
        <f>IF('tab1'!C353="","",'tab1'!C353)</f>
        <v>RPPM.02.02.01-22-0188/20</v>
      </c>
      <c r="D353" s="24" t="str">
        <f>IF('tab1'!D353="","",'tab1'!D353)</f>
        <v>EDWIN KUFFEL PHU "AHEK" - EDWIN KUFFEL</v>
      </c>
      <c r="E353" s="24" t="str">
        <f>IF('tab1'!E353="","",'tab1'!E353)</f>
        <v>EFRR</v>
      </c>
      <c r="F353" s="24" t="str">
        <f>IF('tab1'!F353="","",'tab1'!F353)</f>
        <v>Regionalny Program Operacyjny Województwa Pomorskiego na lata 2014-2020</v>
      </c>
      <c r="G353" s="24" t="str">
        <f>IF('tab1'!G353="","",'tab1'!G353)</f>
        <v>2. Przedsiębiorstwa</v>
      </c>
      <c r="H353" s="24" t="str">
        <f>IF('tab1'!H353="","",'tab1'!H353)</f>
        <v>2.2. Inwestycje profilowane – wsparcie dotacyjne</v>
      </c>
      <c r="I353" s="24" t="str">
        <f>IF('tab1'!I353="","",'tab1'!I353)</f>
        <v>2.2.1. Inwestycje profilowane – wsparcie dotacyjne</v>
      </c>
      <c r="J353" s="25">
        <f>IF('tab1'!J353="","",'tab1'!J353)</f>
        <v>78723.25</v>
      </c>
      <c r="K353" s="25">
        <f>IF('tab1'!K353="","",'tab1'!K353)</f>
        <v>78723.25</v>
      </c>
      <c r="L353" s="25">
        <f>IF('tab1'!L353="","",'tab1'!L353)</f>
        <v>70444.78</v>
      </c>
      <c r="M353" s="26">
        <f>IF('tab1'!M353="","",'tab1'!M353)</f>
        <v>89.484085070166699</v>
      </c>
      <c r="N353" s="24" t="str">
        <f>IF('tab1'!N353="","",'tab1'!N353)</f>
        <v>01 Dotacja bezzwrotna</v>
      </c>
      <c r="O353" s="24" t="str">
        <f>IF('tab1'!O353="","",'tab1'!O353)</f>
        <v>Miejsca realizacji do uzupełnienia ręcznego z raportu uzupełniającego!</v>
      </c>
      <c r="P353" s="24" t="str">
        <f>IF('tab1'!P353="","",'tab1'!P353)</f>
        <v>03 Obszary wiejskie (o małej gęstości zaludnienia)</v>
      </c>
      <c r="Q353" s="27">
        <f>IF('tab1'!Q353="","",'tab1'!Q353)</f>
        <v>44012</v>
      </c>
      <c r="R353" s="27">
        <f>IF('tab1'!R353="","",'tab1'!R353)</f>
        <v>44561</v>
      </c>
      <c r="S353" s="24" t="str">
        <f>IF('tab1'!S353="","",'tab1'!S353)</f>
        <v>Nadzwyczajny</v>
      </c>
      <c r="T353" s="24" t="str">
        <f>IF('tab1'!T353="","",'tab1'!T353)</f>
        <v>15 Turystyka oraz działalność związana z zakwaterowaniem i usługami gastronomicznymi</v>
      </c>
      <c r="U353" s="24" t="str">
        <f>IF('tab1'!U353="","",'tab1'!U353)</f>
        <v>067 Rozwój działalności MŚP, wsparcie przedsiębiorczości i tworzenia przedsiębiorstw (w tym wsparcie dla przedsiębiorstw typu spin-off i spin-out)</v>
      </c>
      <c r="V353" s="24" t="str">
        <f>IF('tab1'!V353="","",'tab1'!V353)</f>
        <v>03 Wzmacnianie konkurencyjności małych i średnich przedsiębiorstw (MŚP)</v>
      </c>
      <c r="W353" s="24" t="str">
        <f>IF('tab1'!W353="","",'tab1'!W353)</f>
        <v>Projekt nie jest realizowany w ramach EFS</v>
      </c>
      <c r="X353" s="24" t="str">
        <f>IF('tab1'!X353="","",'tab1'!X353)</f>
        <v>Nie dotyczy</v>
      </c>
      <c r="Y353" s="33"/>
      <c r="Z353" s="34" t="str">
        <f>VLOOKUP(C353,przeliczenia!C:D,2,FALSE)</f>
        <v>Cały Kraj</v>
      </c>
    </row>
    <row r="354" spans="1:26" ht="78.75" x14ac:dyDescent="0.25">
      <c r="A354" s="24" t="str">
        <f>IF('tab1'!A354="","",'tab1'!A354)</f>
        <v>Wdrożenie inteligentnego systemu do zarządzania treściami interaktywnymi kluczem do wzmocnienia pozycji konkurencyjnej przedsiębiorstwa</v>
      </c>
      <c r="B354" s="24"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24" t="str">
        <f>IF('tab1'!C354="","",'tab1'!C354)</f>
        <v>RPPM.02.02.01-22-0189/16</v>
      </c>
      <c r="D354" s="24" t="str">
        <f>IF('tab1'!D354="","",'tab1'!D354)</f>
        <v>ESOTIQ &amp; HENDERSON SPÓŁKA AKCYJNA</v>
      </c>
      <c r="E354" s="24" t="str">
        <f>IF('tab1'!E354="","",'tab1'!E354)</f>
        <v>EFRR</v>
      </c>
      <c r="F354" s="24" t="str">
        <f>IF('tab1'!F354="","",'tab1'!F354)</f>
        <v>Regionalny Program Operacyjny Województwa Pomorskiego na lata 2014-2020</v>
      </c>
      <c r="G354" s="24" t="str">
        <f>IF('tab1'!G354="","",'tab1'!G354)</f>
        <v>2. Przedsiębiorstwa</v>
      </c>
      <c r="H354" s="24" t="str">
        <f>IF('tab1'!H354="","",'tab1'!H354)</f>
        <v>2.2. Inwestycje profilowane – wsparcie dotacyjne</v>
      </c>
      <c r="I354" s="24" t="str">
        <f>IF('tab1'!I354="","",'tab1'!I354)</f>
        <v>2.2.1. Inwestycje profilowane – wsparcie dotacyjne</v>
      </c>
      <c r="J354" s="25">
        <f>IF('tab1'!J354="","",'tab1'!J354)</f>
        <v>2067540.5</v>
      </c>
      <c r="K354" s="25">
        <f>IF('tab1'!K354="","",'tab1'!K354)</f>
        <v>1500000</v>
      </c>
      <c r="L354" s="25">
        <f>IF('tab1'!L354="","",'tab1'!L354)</f>
        <v>645000</v>
      </c>
      <c r="M354" s="26">
        <f>IF('tab1'!M354="","",'tab1'!M354)</f>
        <v>43</v>
      </c>
      <c r="N354" s="24" t="str">
        <f>IF('tab1'!N354="","",'tab1'!N354)</f>
        <v>01 Dotacja bezzwrotna</v>
      </c>
      <c r="O354" s="24" t="str">
        <f>IF('tab1'!O354="","",'tab1'!O354)</f>
        <v>Miejsca realizacji do uzupełnienia ręcznego z raportu uzupełniającego!</v>
      </c>
      <c r="P354" s="24" t="str">
        <f>IF('tab1'!P354="","",'tab1'!P354)</f>
        <v>01 Duże obszary miejskie (o ludności &gt;50 000 i dużej gęstości zaludnienia)</v>
      </c>
      <c r="Q354" s="27">
        <f>IF('tab1'!Q354="","",'tab1'!Q354)</f>
        <v>42644</v>
      </c>
      <c r="R354" s="27">
        <f>IF('tab1'!R354="","",'tab1'!R354)</f>
        <v>43220</v>
      </c>
      <c r="S354" s="24" t="str">
        <f>IF('tab1'!S354="","",'tab1'!S354)</f>
        <v>Konkursowy</v>
      </c>
      <c r="T354" s="24" t="str">
        <f>IF('tab1'!T354="","",'tab1'!T354)</f>
        <v>14 Handel hurtowy i detaliczny</v>
      </c>
      <c r="U354" s="24" t="str">
        <f>IF('tab1'!U354="","",'tab1'!U354)</f>
        <v>067 Rozwój działalności MŚP, wsparcie przedsiębiorczości i tworzenia przedsiębiorstw (w tym wsparcie dla przedsiębiorstw typu spin-off i spin-out)</v>
      </c>
      <c r="V354" s="24" t="str">
        <f>IF('tab1'!V354="","",'tab1'!V354)</f>
        <v>03 Wzmacnianie konkurencyjności małych i średnich przedsiębiorstw (MŚP)</v>
      </c>
      <c r="W354" s="24" t="str">
        <f>IF('tab1'!W354="","",'tab1'!W354)</f>
        <v>Projekt nie jest realizowany w ramach EFS</v>
      </c>
      <c r="X354" s="24" t="str">
        <f>IF('tab1'!X354="","",'tab1'!X354)</f>
        <v>Nie dotyczy</v>
      </c>
      <c r="Y354" s="33"/>
      <c r="Z354" s="34" t="str">
        <f>VLOOKUP(C354,przeliczenia!C:D,2,FALSE)</f>
        <v>WOJ.: POMORSKIE, POW.: Gdańsk, GM.: Gdańsk</v>
      </c>
    </row>
    <row r="355" spans="1:26" ht="90" hidden="1" x14ac:dyDescent="0.25">
      <c r="A355" s="24" t="str">
        <f>IF('tab1'!A355="","",'tab1'!A355)</f>
        <v>Przeciwdziałanie negatywnym skutkom wystąpienia epidemii COVID-19 w przedsiębiorstwie Dom Wypoczynkowy „ALKA” Joanna Komsta poprzez przebudowę infrastruktury i doposażenie obiektu w turystycznej miejscowości Karwia.</v>
      </c>
      <c r="B355" s="24"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24" t="str">
        <f>IF('tab1'!C355="","",'tab1'!C355)</f>
        <v>RPPM.02.02.01-22-0189/20</v>
      </c>
      <c r="D355" s="24" t="str">
        <f>IF('tab1'!D355="","",'tab1'!D355)</f>
        <v>DOM WYPOCZYNKOWY "ALKA" JOANNA KOMSTA</v>
      </c>
      <c r="E355" s="24" t="str">
        <f>IF('tab1'!E355="","",'tab1'!E355)</f>
        <v>EFRR</v>
      </c>
      <c r="F355" s="24" t="str">
        <f>IF('tab1'!F355="","",'tab1'!F355)</f>
        <v>Regionalny Program Operacyjny Województwa Pomorskiego na lata 2014-2020</v>
      </c>
      <c r="G355" s="24" t="str">
        <f>IF('tab1'!G355="","",'tab1'!G355)</f>
        <v>2. Przedsiębiorstwa</v>
      </c>
      <c r="H355" s="24" t="str">
        <f>IF('tab1'!H355="","",'tab1'!H355)</f>
        <v>2.2. Inwestycje profilowane – wsparcie dotacyjne</v>
      </c>
      <c r="I355" s="24" t="str">
        <f>IF('tab1'!I355="","",'tab1'!I355)</f>
        <v>2.2.1. Inwestycje profilowane – wsparcie dotacyjne</v>
      </c>
      <c r="J355" s="25">
        <f>IF('tab1'!J355="","",'tab1'!J355)</f>
        <v>230680</v>
      </c>
      <c r="K355" s="25">
        <f>IF('tab1'!K355="","",'tab1'!K355)</f>
        <v>230680</v>
      </c>
      <c r="L355" s="25">
        <f>IF('tab1'!L355="","",'tab1'!L355)</f>
        <v>196078</v>
      </c>
      <c r="M355" s="26">
        <f>IF('tab1'!M355="","",'tab1'!M355)</f>
        <v>85</v>
      </c>
      <c r="N355" s="24" t="str">
        <f>IF('tab1'!N355="","",'tab1'!N355)</f>
        <v>01 Dotacja bezzwrotna</v>
      </c>
      <c r="O355" s="24" t="str">
        <f>IF('tab1'!O355="","",'tab1'!O355)</f>
        <v>Miejsca realizacji do uzupełnienia ręcznego z raportu uzupełniającego!</v>
      </c>
      <c r="P355" s="24" t="str">
        <f>IF('tab1'!P355="","",'tab1'!P355)</f>
        <v>02 Małe obszary miejskie (o ludności &gt;5 000 i średniej gęstości zaludnienia)</v>
      </c>
      <c r="Q355" s="27">
        <f>IF('tab1'!Q355="","",'tab1'!Q355)</f>
        <v>44043</v>
      </c>
      <c r="R355" s="27">
        <f>IF('tab1'!R355="","",'tab1'!R355)</f>
        <v>44834</v>
      </c>
      <c r="S355" s="24" t="str">
        <f>IF('tab1'!S355="","",'tab1'!S355)</f>
        <v>Nadzwyczajny</v>
      </c>
      <c r="T355" s="24" t="str">
        <f>IF('tab1'!T355="","",'tab1'!T355)</f>
        <v>15 Turystyka oraz działalność związana z zakwaterowaniem i usługami gastronomicznymi</v>
      </c>
      <c r="U355" s="24" t="str">
        <f>IF('tab1'!U355="","",'tab1'!U355)</f>
        <v>067 Rozwój działalności MŚP, wsparcie przedsiębiorczości i tworzenia przedsiębiorstw (w tym wsparcie dla przedsiębiorstw typu spin-off i spin-out)</v>
      </c>
      <c r="V355" s="24" t="str">
        <f>IF('tab1'!V355="","",'tab1'!V355)</f>
        <v>03 Wzmacnianie konkurencyjności małych i średnich przedsiębiorstw (MŚP)</v>
      </c>
      <c r="W355" s="24" t="str">
        <f>IF('tab1'!W355="","",'tab1'!W355)</f>
        <v>Projekt nie jest realizowany w ramach EFS</v>
      </c>
      <c r="X355" s="24" t="str">
        <f>IF('tab1'!X355="","",'tab1'!X355)</f>
        <v>Nie dotyczy</v>
      </c>
      <c r="Y355" s="33"/>
      <c r="Z355" s="34" t="str">
        <f>VLOOKUP(C355,przeliczenia!C:D,2,FALSE)</f>
        <v>Cały Kraj</v>
      </c>
    </row>
    <row r="356" spans="1:26" ht="78.75" x14ac:dyDescent="0.25">
      <c r="A356" s="24" t="str">
        <f>IF('tab1'!A356="","",'tab1'!A356)</f>
        <v>Poprawa ekoefektywności firmy STEELCON poprzez redukcję materiałochłonności procesów produkcyjnych</v>
      </c>
      <c r="B356" s="24"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24" t="str">
        <f>IF('tab1'!C356="","",'tab1'!C356)</f>
        <v>RPPM.02.02.01-22-0191/17</v>
      </c>
      <c r="D356" s="24" t="str">
        <f>IF('tab1'!D356="","",'tab1'!D356)</f>
        <v>STEELCON SP. Z O.O.</v>
      </c>
      <c r="E356" s="24" t="str">
        <f>IF('tab1'!E356="","",'tab1'!E356)</f>
        <v>EFRR</v>
      </c>
      <c r="F356" s="24" t="str">
        <f>IF('tab1'!F356="","",'tab1'!F356)</f>
        <v>Regionalny Program Operacyjny Województwa Pomorskiego na lata 2014-2020</v>
      </c>
      <c r="G356" s="24" t="str">
        <f>IF('tab1'!G356="","",'tab1'!G356)</f>
        <v>2. Przedsiębiorstwa</v>
      </c>
      <c r="H356" s="24" t="str">
        <f>IF('tab1'!H356="","",'tab1'!H356)</f>
        <v>2.2. Inwestycje profilowane – wsparcie dotacyjne</v>
      </c>
      <c r="I356" s="24" t="str">
        <f>IF('tab1'!I356="","",'tab1'!I356)</f>
        <v>2.2.1. Inwestycje profilowane – wsparcie dotacyjne</v>
      </c>
      <c r="J356" s="25">
        <f>IF('tab1'!J356="","",'tab1'!J356)</f>
        <v>3341192</v>
      </c>
      <c r="K356" s="25">
        <f>IF('tab1'!K356="","",'tab1'!K356)</f>
        <v>2000000</v>
      </c>
      <c r="L356" s="25">
        <f>IF('tab1'!L356="","",'tab1'!L356)</f>
        <v>840220</v>
      </c>
      <c r="M356" s="26">
        <f>IF('tab1'!M356="","",'tab1'!M356)</f>
        <v>42.011000000000003</v>
      </c>
      <c r="N356" s="24" t="str">
        <f>IF('tab1'!N356="","",'tab1'!N356)</f>
        <v>01 Dotacja bezzwrotna</v>
      </c>
      <c r="O356" s="24" t="str">
        <f>IF('tab1'!O356="","",'tab1'!O356)</f>
        <v>Miejsca realizacji do uzupełnienia ręcznego z raportu uzupełniającego!</v>
      </c>
      <c r="P356" s="24" t="str">
        <f>IF('tab1'!P356="","",'tab1'!P356)</f>
        <v>03 Obszary wiejskie (o małej gęstości zaludnienia)</v>
      </c>
      <c r="Q356" s="27">
        <f>IF('tab1'!Q356="","",'tab1'!Q356)</f>
        <v>43160</v>
      </c>
      <c r="R356" s="27">
        <f>IF('tab1'!R356="","",'tab1'!R356)</f>
        <v>43646</v>
      </c>
      <c r="S356" s="24" t="str">
        <f>IF('tab1'!S356="","",'tab1'!S356)</f>
        <v>Konkursowy</v>
      </c>
      <c r="T356" s="24" t="str">
        <f>IF('tab1'!T356="","",'tab1'!T356)</f>
        <v>07 Pozostałe nieokreślone branże przemysłu wytwórczego</v>
      </c>
      <c r="U356" s="24" t="str">
        <f>IF('tab1'!U356="","",'tab1'!U356)</f>
        <v>069 Wsparcie ekologicznych procesów produkcyjnych oraz efektywnego wykorzystywania zasobów w MŚP</v>
      </c>
      <c r="V356" s="24" t="str">
        <f>IF('tab1'!V356="","",'tab1'!V356)</f>
        <v>03 Wzmacnianie konkurencyjności małych i średnich przedsiębiorstw (MŚP)</v>
      </c>
      <c r="W356" s="24" t="str">
        <f>IF('tab1'!W356="","",'tab1'!W356)</f>
        <v>Projekt nie jest realizowany w ramach EFS</v>
      </c>
      <c r="X356" s="24" t="str">
        <f>IF('tab1'!X356="","",'tab1'!X356)</f>
        <v>Nie dotyczy</v>
      </c>
      <c r="Y356" s="33"/>
      <c r="Z356" s="34" t="str">
        <f>VLOOKUP(C356,przeliczenia!C:D,2,FALSE)</f>
        <v>WOJ.: POMORSKIE, POW.: słupski, GM.: Słupsk</v>
      </c>
    </row>
    <row r="357" spans="1:26" ht="67.5" hidden="1" x14ac:dyDescent="0.25">
      <c r="A357" s="24" t="str">
        <f>IF('tab1'!A357="","",'tab1'!A357)</f>
        <v>ROZWÓJ FIRMY- LEŚNY ZAKĄTEK, PARKI LINOWE</v>
      </c>
      <c r="B357" s="24"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24" t="str">
        <f>IF('tab1'!C357="","",'tab1'!C357)</f>
        <v>RPPM.02.02.01-22-0191/20</v>
      </c>
      <c r="D357" s="24" t="str">
        <f>IF('tab1'!D357="","",'tab1'!D357)</f>
        <v>HALINA ZEGAROWSKA EUGENIUSZ ZEGAROWSKI S.C</v>
      </c>
      <c r="E357" s="24" t="str">
        <f>IF('tab1'!E357="","",'tab1'!E357)</f>
        <v>EFRR</v>
      </c>
      <c r="F357" s="24" t="str">
        <f>IF('tab1'!F357="","",'tab1'!F357)</f>
        <v>Regionalny Program Operacyjny Województwa Pomorskiego na lata 2014-2020</v>
      </c>
      <c r="G357" s="24" t="str">
        <f>IF('tab1'!G357="","",'tab1'!G357)</f>
        <v>2. Przedsiębiorstwa</v>
      </c>
      <c r="H357" s="24" t="str">
        <f>IF('tab1'!H357="","",'tab1'!H357)</f>
        <v>2.2. Inwestycje profilowane – wsparcie dotacyjne</v>
      </c>
      <c r="I357" s="24" t="str">
        <f>IF('tab1'!I357="","",'tab1'!I357)</f>
        <v>2.2.1. Inwestycje profilowane – wsparcie dotacyjne</v>
      </c>
      <c r="J357" s="25">
        <f>IF('tab1'!J357="","",'tab1'!J357)</f>
        <v>95209</v>
      </c>
      <c r="K357" s="25">
        <f>IF('tab1'!K357="","",'tab1'!K357)</f>
        <v>95209</v>
      </c>
      <c r="L357" s="25">
        <f>IF('tab1'!L357="","",'tab1'!L357)</f>
        <v>80927.649999999994</v>
      </c>
      <c r="M357" s="26">
        <f>IF('tab1'!M357="","",'tab1'!M357)</f>
        <v>85</v>
      </c>
      <c r="N357" s="24" t="str">
        <f>IF('tab1'!N357="","",'tab1'!N357)</f>
        <v>01 Dotacja bezzwrotna</v>
      </c>
      <c r="O357" s="24" t="str">
        <f>IF('tab1'!O357="","",'tab1'!O357)</f>
        <v>Miejsca realizacji do uzupełnienia ręcznego z raportu uzupełniającego!</v>
      </c>
      <c r="P357" s="24" t="str">
        <f>IF('tab1'!P357="","",'tab1'!P357)</f>
        <v>03 Obszary wiejskie (o małej gęstości zaludnienia)</v>
      </c>
      <c r="Q357" s="27">
        <f>IF('tab1'!Q357="","",'tab1'!Q357)</f>
        <v>43983</v>
      </c>
      <c r="R357" s="27">
        <f>IF('tab1'!R357="","",'tab1'!R357)</f>
        <v>44286</v>
      </c>
      <c r="S357" s="24" t="str">
        <f>IF('tab1'!S357="","",'tab1'!S357)</f>
        <v>Nadzwyczajny</v>
      </c>
      <c r="T357" s="24" t="str">
        <f>IF('tab1'!T357="","",'tab1'!T357)</f>
        <v>15 Turystyka oraz działalność związana z zakwaterowaniem i usługami gastronomicznymi</v>
      </c>
      <c r="U357" s="24" t="str">
        <f>IF('tab1'!U357="","",'tab1'!U357)</f>
        <v>067 Rozwój działalności MŚP, wsparcie przedsiębiorczości i tworzenia przedsiębiorstw (w tym wsparcie dla przedsiębiorstw typu spin-off i spin-out)</v>
      </c>
      <c r="V357" s="24" t="str">
        <f>IF('tab1'!V357="","",'tab1'!V357)</f>
        <v>03 Wzmacnianie konkurencyjności małych i średnich przedsiębiorstw (MŚP)</v>
      </c>
      <c r="W357" s="24" t="str">
        <f>IF('tab1'!W357="","",'tab1'!W357)</f>
        <v>Projekt nie jest realizowany w ramach EFS</v>
      </c>
      <c r="X357" s="24" t="str">
        <f>IF('tab1'!X357="","",'tab1'!X357)</f>
        <v>Nie dotyczy</v>
      </c>
      <c r="Y357" s="33"/>
      <c r="Z357" s="34" t="str">
        <f>VLOOKUP(C357,przeliczenia!C:D,2,FALSE)</f>
        <v>WOJ.: POMORSKIE, POW.: nowodworski, GM.: Stegna</v>
      </c>
    </row>
    <row r="358" spans="1:26" ht="90" x14ac:dyDescent="0.25">
      <c r="A358" s="24" t="str">
        <f>IF('tab1'!A358="","",'tab1'!A358)</f>
        <v>Wzrost konkurencyjności firmy ZOOKARINA poprzez realizację partnerskiego projektu inwestycyjnego umożliwiającego wyjście na rynek krajowy i zagraniczny, dzięki stworzeniu nowych kanałów i procesów sprzedażowych.</v>
      </c>
      <c r="B358" s="24"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24" t="str">
        <f>IF('tab1'!C358="","",'tab1'!C358)</f>
        <v>RPPM.02.02.01-22-0192/16</v>
      </c>
      <c r="D358" s="24" t="str">
        <f>IF('tab1'!D358="","",'tab1'!D358)</f>
        <v>ZOOKARINA KARINA WOJTYŁKO</v>
      </c>
      <c r="E358" s="24" t="str">
        <f>IF('tab1'!E358="","",'tab1'!E358)</f>
        <v>EFRR</v>
      </c>
      <c r="F358" s="24" t="str">
        <f>IF('tab1'!F358="","",'tab1'!F358)</f>
        <v>Regionalny Program Operacyjny Województwa Pomorskiego na lata 2014-2020</v>
      </c>
      <c r="G358" s="24" t="str">
        <f>IF('tab1'!G358="","",'tab1'!G358)</f>
        <v>2. Przedsiębiorstwa</v>
      </c>
      <c r="H358" s="24" t="str">
        <f>IF('tab1'!H358="","",'tab1'!H358)</f>
        <v>2.2. Inwestycje profilowane – wsparcie dotacyjne</v>
      </c>
      <c r="I358" s="24" t="str">
        <f>IF('tab1'!I358="","",'tab1'!I358)</f>
        <v>2.2.1. Inwestycje profilowane – wsparcie dotacyjne</v>
      </c>
      <c r="J358" s="25">
        <f>IF('tab1'!J358="","",'tab1'!J358)</f>
        <v>507620</v>
      </c>
      <c r="K358" s="25">
        <f>IF('tab1'!K358="","",'tab1'!K358)</f>
        <v>475939</v>
      </c>
      <c r="L358" s="25">
        <f>IF('tab1'!L358="","",'tab1'!L358)</f>
        <v>209413.16</v>
      </c>
      <c r="M358" s="26">
        <f>IF('tab1'!M358="","",'tab1'!M358)</f>
        <v>44</v>
      </c>
      <c r="N358" s="24" t="str">
        <f>IF('tab1'!N358="","",'tab1'!N358)</f>
        <v>01 Dotacja bezzwrotna</v>
      </c>
      <c r="O358" s="24" t="str">
        <f>IF('tab1'!O358="","",'tab1'!O358)</f>
        <v>Miejsca realizacji do uzupełnienia ręcznego z raportu uzupełniającego!</v>
      </c>
      <c r="P358" s="24" t="str">
        <f>IF('tab1'!P358="","",'tab1'!P358)</f>
        <v>01 Duże obszary miejskie (o ludności &gt;50 000 i dużej gęstości zaludnienia)</v>
      </c>
      <c r="Q358" s="27">
        <f>IF('tab1'!Q358="","",'tab1'!Q358)</f>
        <v>42416</v>
      </c>
      <c r="R358" s="27">
        <f>IF('tab1'!R358="","",'tab1'!R358)</f>
        <v>42734</v>
      </c>
      <c r="S358" s="24" t="str">
        <f>IF('tab1'!S358="","",'tab1'!S358)</f>
        <v>Konkursowy</v>
      </c>
      <c r="T358" s="24" t="str">
        <f>IF('tab1'!T358="","",'tab1'!T358)</f>
        <v>14 Handel hurtowy i detaliczny</v>
      </c>
      <c r="U358" s="24" t="str">
        <f>IF('tab1'!U358="","",'tab1'!U358)</f>
        <v>067 Rozwój działalności MŚP, wsparcie przedsiębiorczości i tworzenia przedsiębiorstw (w tym wsparcie dla przedsiębiorstw typu spin-off i spin-out)</v>
      </c>
      <c r="V358" s="24" t="str">
        <f>IF('tab1'!V358="","",'tab1'!V358)</f>
        <v>03 Wzmacnianie konkurencyjności małych i średnich przedsiębiorstw (MŚP)</v>
      </c>
      <c r="W358" s="24" t="str">
        <f>IF('tab1'!W358="","",'tab1'!W358)</f>
        <v>Projekt nie jest realizowany w ramach EFS</v>
      </c>
      <c r="X358" s="24" t="str">
        <f>IF('tab1'!X358="","",'tab1'!X358)</f>
        <v>Nie dotyczy</v>
      </c>
      <c r="Y358" s="33"/>
      <c r="Z358" s="34" t="str">
        <f>VLOOKUP(C358,przeliczenia!C:D,2,FALSE)</f>
        <v>Cały Kraj</v>
      </c>
    </row>
    <row r="359" spans="1:26" ht="67.5" x14ac:dyDescent="0.25">
      <c r="A359" s="24" t="str">
        <f>IF('tab1'!A359="","",'tab1'!A359)</f>
        <v>Nowe produkty - większe możliwości</v>
      </c>
      <c r="B359" s="24"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24" t="str">
        <f>IF('tab1'!C359="","",'tab1'!C359)</f>
        <v>RPPM.02.02.01-22-0192/17</v>
      </c>
      <c r="D359" s="24" t="str">
        <f>IF('tab1'!D359="","",'tab1'!D359)</f>
        <v>ASSISTECH SPÓŁKA Z OGRANICZONĄ ODPOWIEDZIALNOŚCIĄ</v>
      </c>
      <c r="E359" s="24" t="str">
        <f>IF('tab1'!E359="","",'tab1'!E359)</f>
        <v>EFRR</v>
      </c>
      <c r="F359" s="24" t="str">
        <f>IF('tab1'!F359="","",'tab1'!F359)</f>
        <v>Regionalny Program Operacyjny Województwa Pomorskiego na lata 2014-2020</v>
      </c>
      <c r="G359" s="24" t="str">
        <f>IF('tab1'!G359="","",'tab1'!G359)</f>
        <v>2. Przedsiębiorstwa</v>
      </c>
      <c r="H359" s="24" t="str">
        <f>IF('tab1'!H359="","",'tab1'!H359)</f>
        <v>2.2. Inwestycje profilowane – wsparcie dotacyjne</v>
      </c>
      <c r="I359" s="24" t="str">
        <f>IF('tab1'!I359="","",'tab1'!I359)</f>
        <v>2.2.1. Inwestycje profilowane – wsparcie dotacyjne</v>
      </c>
      <c r="J359" s="25">
        <f>IF('tab1'!J359="","",'tab1'!J359)</f>
        <v>492000</v>
      </c>
      <c r="K359" s="25">
        <f>IF('tab1'!K359="","",'tab1'!K359)</f>
        <v>360000</v>
      </c>
      <c r="L359" s="25">
        <f>IF('tab1'!L359="","",'tab1'!L359)</f>
        <v>176400</v>
      </c>
      <c r="M359" s="26">
        <f>IF('tab1'!M359="","",'tab1'!M359)</f>
        <v>49</v>
      </c>
      <c r="N359" s="24" t="str">
        <f>IF('tab1'!N359="","",'tab1'!N359)</f>
        <v>01 Dotacja bezzwrotna</v>
      </c>
      <c r="O359" s="24" t="str">
        <f>IF('tab1'!O359="","",'tab1'!O359)</f>
        <v>Miejsca realizacji do uzupełnienia ręcznego z raportu uzupełniającego!</v>
      </c>
      <c r="P359" s="24" t="str">
        <f>IF('tab1'!P359="","",'tab1'!P359)</f>
        <v>01 Duże obszary miejskie (o ludności &gt;50 000 i dużej gęstości zaludnienia)</v>
      </c>
      <c r="Q359" s="27">
        <f>IF('tab1'!Q359="","",'tab1'!Q359)</f>
        <v>42826</v>
      </c>
      <c r="R359" s="27">
        <f>IF('tab1'!R359="","",'tab1'!R359)</f>
        <v>44561</v>
      </c>
      <c r="S359" s="24" t="str">
        <f>IF('tab1'!S359="","",'tab1'!S359)</f>
        <v>Konkursowy</v>
      </c>
      <c r="T359" s="24" t="str">
        <f>IF('tab1'!T359="","",'tab1'!T359)</f>
        <v>24 Inne niewyszczególnione usługi</v>
      </c>
      <c r="U359" s="24" t="str">
        <f>IF('tab1'!U359="","",'tab1'!U359)</f>
        <v>067 Rozwój działalności MŚP, wsparcie przedsiębiorczości i tworzenia przedsiębiorstw (w tym wsparcie dla przedsiębiorstw typu spin-off i spin-out)</v>
      </c>
      <c r="V359" s="24" t="str">
        <f>IF('tab1'!V359="","",'tab1'!V359)</f>
        <v>03 Wzmacnianie konkurencyjności małych i średnich przedsiębiorstw (MŚP)</v>
      </c>
      <c r="W359" s="24" t="str">
        <f>IF('tab1'!W359="","",'tab1'!W359)</f>
        <v>Projekt nie jest realizowany w ramach EFS</v>
      </c>
      <c r="X359" s="24" t="str">
        <f>IF('tab1'!X359="","",'tab1'!X359)</f>
        <v>Nie dotyczy</v>
      </c>
      <c r="Y359" s="33"/>
      <c r="Z359" s="34" t="str">
        <f>VLOOKUP(C359,przeliczenia!C:D,2,FALSE)</f>
        <v>WOJ.: POMORSKIE, POW.: Gdańsk, GM.: Gdańsk</v>
      </c>
    </row>
    <row r="360" spans="1:26" ht="67.5" hidden="1" x14ac:dyDescent="0.25">
      <c r="A360" s="24" t="str">
        <f>IF('tab1'!A360="","",'tab1'!A360)</f>
        <v>Rozwój i dostosowanie kawiarni CzKawka do wymogów związanych z Covid-19</v>
      </c>
      <c r="B360" s="24" t="str">
        <f>IF('tab1'!B360="","",'tab1'!B360)</f>
        <v>Projekt zakłada zakup urządzeń związanych z poszerzeniem działalności oraz przystosowanie kawiarni i ogródka gastronomicznego do wymogów związanych z Covid-19</v>
      </c>
      <c r="C360" s="24" t="str">
        <f>IF('tab1'!C360="","",'tab1'!C360)</f>
        <v>RPPM.02.02.01-22-0192/20</v>
      </c>
      <c r="D360" s="24" t="str">
        <f>IF('tab1'!D360="","",'tab1'!D360)</f>
        <v>SŁAWOMIR CIASTEK</v>
      </c>
      <c r="E360" s="24" t="str">
        <f>IF('tab1'!E360="","",'tab1'!E360)</f>
        <v>EFRR</v>
      </c>
      <c r="F360" s="24" t="str">
        <f>IF('tab1'!F360="","",'tab1'!F360)</f>
        <v>Regionalny Program Operacyjny Województwa Pomorskiego na lata 2014-2020</v>
      </c>
      <c r="G360" s="24" t="str">
        <f>IF('tab1'!G360="","",'tab1'!G360)</f>
        <v>2. Przedsiębiorstwa</v>
      </c>
      <c r="H360" s="24" t="str">
        <f>IF('tab1'!H360="","",'tab1'!H360)</f>
        <v>2.2. Inwestycje profilowane – wsparcie dotacyjne</v>
      </c>
      <c r="I360" s="24" t="str">
        <f>IF('tab1'!I360="","",'tab1'!I360)</f>
        <v>2.2.1. Inwestycje profilowane – wsparcie dotacyjne</v>
      </c>
      <c r="J360" s="25">
        <f>IF('tab1'!J360="","",'tab1'!J360)</f>
        <v>95608.28</v>
      </c>
      <c r="K360" s="25">
        <f>IF('tab1'!K360="","",'tab1'!K360)</f>
        <v>95608.28</v>
      </c>
      <c r="L360" s="25">
        <f>IF('tab1'!L360="","",'tab1'!L360)</f>
        <v>84797.34</v>
      </c>
      <c r="M360" s="26">
        <f>IF('tab1'!M360="","",'tab1'!M360)</f>
        <v>88.692464711215393</v>
      </c>
      <c r="N360" s="24" t="str">
        <f>IF('tab1'!N360="","",'tab1'!N360)</f>
        <v>01 Dotacja bezzwrotna</v>
      </c>
      <c r="O360" s="24" t="str">
        <f>IF('tab1'!O360="","",'tab1'!O360)</f>
        <v>Miejsca realizacji do uzupełnienia ręcznego z raportu uzupełniającego!</v>
      </c>
      <c r="P360" s="24" t="str">
        <f>IF('tab1'!P360="","",'tab1'!P360)</f>
        <v>01 Duże obszary miejskie (o ludności &gt;50 000 i dużej gęstości zaludnienia)</v>
      </c>
      <c r="Q360" s="27">
        <f>IF('tab1'!Q360="","",'tab1'!Q360)</f>
        <v>44013</v>
      </c>
      <c r="R360" s="27">
        <f>IF('tab1'!R360="","",'tab1'!R360)</f>
        <v>44377</v>
      </c>
      <c r="S360" s="24" t="str">
        <f>IF('tab1'!S360="","",'tab1'!S360)</f>
        <v>Nadzwyczajny</v>
      </c>
      <c r="T360" s="24" t="str">
        <f>IF('tab1'!T360="","",'tab1'!T360)</f>
        <v>15 Turystyka oraz działalność związana z zakwaterowaniem i usługami gastronomicznymi</v>
      </c>
      <c r="U360" s="24" t="str">
        <f>IF('tab1'!U360="","",'tab1'!U360)</f>
        <v>067 Rozwój działalności MŚP, wsparcie przedsiębiorczości i tworzenia przedsiębiorstw (w tym wsparcie dla przedsiębiorstw typu spin-off i spin-out)</v>
      </c>
      <c r="V360" s="24" t="str">
        <f>IF('tab1'!V360="","",'tab1'!V360)</f>
        <v>03 Wzmacnianie konkurencyjności małych i średnich przedsiębiorstw (MŚP)</v>
      </c>
      <c r="W360" s="24" t="str">
        <f>IF('tab1'!W360="","",'tab1'!W360)</f>
        <v>Projekt nie jest realizowany w ramach EFS</v>
      </c>
      <c r="X360" s="24" t="str">
        <f>IF('tab1'!X360="","",'tab1'!X360)</f>
        <v>Nie dotyczy</v>
      </c>
      <c r="Y360" s="33"/>
      <c r="Z360" s="34" t="str">
        <f>VLOOKUP(C360,przeliczenia!C:D,2,FALSE)</f>
        <v>WOJ.: POMORSKIE, POW.: Gdańsk, GM.: Gdańsk</v>
      </c>
    </row>
    <row r="361" spans="1:26" ht="67.5" x14ac:dyDescent="0.25">
      <c r="A361" s="24" t="str">
        <f>IF('tab1'!A361="","",'tab1'!A361)</f>
        <v>Automatyzacja procesów doborowych w VBW Engineering Sp. z o.o.</v>
      </c>
      <c r="B361" s="24"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24" t="str">
        <f>IF('tab1'!C361="","",'tab1'!C361)</f>
        <v>RPPM.02.02.01-22-0193/17</v>
      </c>
      <c r="D361" s="24" t="str">
        <f>IF('tab1'!D361="","",'tab1'!D361)</f>
        <v>VBW ENGINEERING SP. Z O.O.</v>
      </c>
      <c r="E361" s="24" t="str">
        <f>IF('tab1'!E361="","",'tab1'!E361)</f>
        <v>EFRR</v>
      </c>
      <c r="F361" s="24" t="str">
        <f>IF('tab1'!F361="","",'tab1'!F361)</f>
        <v>Regionalny Program Operacyjny Województwa Pomorskiego na lata 2014-2020</v>
      </c>
      <c r="G361" s="24" t="str">
        <f>IF('tab1'!G361="","",'tab1'!G361)</f>
        <v>2. Przedsiębiorstwa</v>
      </c>
      <c r="H361" s="24" t="str">
        <f>IF('tab1'!H361="","",'tab1'!H361)</f>
        <v>2.2. Inwestycje profilowane – wsparcie dotacyjne</v>
      </c>
      <c r="I361" s="24" t="str">
        <f>IF('tab1'!I361="","",'tab1'!I361)</f>
        <v>2.2.1. Inwestycje profilowane – wsparcie dotacyjne</v>
      </c>
      <c r="J361" s="25">
        <f>IF('tab1'!J361="","",'tab1'!J361)</f>
        <v>307500</v>
      </c>
      <c r="K361" s="25">
        <f>IF('tab1'!K361="","",'tab1'!K361)</f>
        <v>250000</v>
      </c>
      <c r="L361" s="25">
        <f>IF('tab1'!L361="","",'tab1'!L361)</f>
        <v>112250</v>
      </c>
      <c r="M361" s="26">
        <f>IF('tab1'!M361="","",'tab1'!M361)</f>
        <v>44.9</v>
      </c>
      <c r="N361" s="24" t="str">
        <f>IF('tab1'!N361="","",'tab1'!N361)</f>
        <v>01 Dotacja bezzwrotna</v>
      </c>
      <c r="O361" s="24" t="str">
        <f>IF('tab1'!O361="","",'tab1'!O361)</f>
        <v>Miejsca realizacji do uzupełnienia ręcznego z raportu uzupełniającego!</v>
      </c>
      <c r="P361" s="24" t="str">
        <f>IF('tab1'!P361="","",'tab1'!P361)</f>
        <v>01 Duże obszary miejskie (o ludności &gt;50 000 i dużej gęstości zaludnienia)</v>
      </c>
      <c r="Q361" s="27">
        <f>IF('tab1'!Q361="","",'tab1'!Q361)</f>
        <v>42826</v>
      </c>
      <c r="R361" s="27">
        <f>IF('tab1'!R361="","",'tab1'!R361)</f>
        <v>43190</v>
      </c>
      <c r="S361" s="24" t="str">
        <f>IF('tab1'!S361="","",'tab1'!S361)</f>
        <v>Konkursowy</v>
      </c>
      <c r="T361" s="24" t="str">
        <f>IF('tab1'!T361="","",'tab1'!T361)</f>
        <v>24 Inne niewyszczególnione usługi</v>
      </c>
      <c r="U361" s="24" t="str">
        <f>IF('tab1'!U361="","",'tab1'!U361)</f>
        <v>067 Rozwój działalności MŚP, wsparcie przedsiębiorczości i tworzenia przedsiębiorstw (w tym wsparcie dla przedsiębiorstw typu spin-off i spin-out)</v>
      </c>
      <c r="V361" s="24" t="str">
        <f>IF('tab1'!V361="","",'tab1'!V361)</f>
        <v>03 Wzmacnianie konkurencyjności małych i średnich przedsiębiorstw (MŚP)</v>
      </c>
      <c r="W361" s="24" t="str">
        <f>IF('tab1'!W361="","",'tab1'!W361)</f>
        <v>Projekt nie jest realizowany w ramach EFS</v>
      </c>
      <c r="X361" s="24" t="str">
        <f>IF('tab1'!X361="","",'tab1'!X361)</f>
        <v>Nie dotyczy</v>
      </c>
      <c r="Y361" s="33"/>
      <c r="Z361" s="34" t="str">
        <f>VLOOKUP(C361,przeliczenia!C:D,2,FALSE)</f>
        <v>WOJ.: POMORSKIE, POW.: Gdynia, GM.: Gdynia</v>
      </c>
    </row>
    <row r="362" spans="1:26" ht="67.5" hidden="1" x14ac:dyDescent="0.25">
      <c r="A362" s="24" t="str">
        <f>IF('tab1'!A362="","",'tab1'!A362)</f>
        <v>Przeciwdziałanie skutkom COVID w Event Service Stefański sp. j. „Twoje uroczystości w domowym zaciszu”</v>
      </c>
      <c r="B362" s="24"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24" t="str">
        <f>IF('tab1'!C362="","",'tab1'!C362)</f>
        <v>RPPM.02.02.01-22-0193/20</v>
      </c>
      <c r="D362" s="24" t="str">
        <f>IF('tab1'!D362="","",'tab1'!D362)</f>
        <v>EVENT SERVICE STEFAŃSKI SP. J.</v>
      </c>
      <c r="E362" s="24" t="str">
        <f>IF('tab1'!E362="","",'tab1'!E362)</f>
        <v>EFRR</v>
      </c>
      <c r="F362" s="24" t="str">
        <f>IF('tab1'!F362="","",'tab1'!F362)</f>
        <v>Regionalny Program Operacyjny Województwa Pomorskiego na lata 2014-2020</v>
      </c>
      <c r="G362" s="24" t="str">
        <f>IF('tab1'!G362="","",'tab1'!G362)</f>
        <v>2. Przedsiębiorstwa</v>
      </c>
      <c r="H362" s="24" t="str">
        <f>IF('tab1'!H362="","",'tab1'!H362)</f>
        <v>2.2. Inwestycje profilowane – wsparcie dotacyjne</v>
      </c>
      <c r="I362" s="24" t="str">
        <f>IF('tab1'!I362="","",'tab1'!I362)</f>
        <v>2.2.1. Inwestycje profilowane – wsparcie dotacyjne</v>
      </c>
      <c r="J362" s="25">
        <f>IF('tab1'!J362="","",'tab1'!J362)</f>
        <v>278978.02</v>
      </c>
      <c r="K362" s="25">
        <f>IF('tab1'!K362="","",'tab1'!K362)</f>
        <v>278978.02</v>
      </c>
      <c r="L362" s="25">
        <f>IF('tab1'!L362="","",'tab1'!L362)</f>
        <v>243245.97</v>
      </c>
      <c r="M362" s="26">
        <f>IF('tab1'!M362="","",'tab1'!M362)</f>
        <v>87.191804572991103</v>
      </c>
      <c r="N362" s="24" t="str">
        <f>IF('tab1'!N362="","",'tab1'!N362)</f>
        <v>01 Dotacja bezzwrotna</v>
      </c>
      <c r="O362" s="24" t="str">
        <f>IF('tab1'!O362="","",'tab1'!O362)</f>
        <v>Miejsca realizacji do uzupełnienia ręcznego z raportu uzupełniającego!</v>
      </c>
      <c r="P362" s="24" t="str">
        <f>IF('tab1'!P362="","",'tab1'!P362)</f>
        <v>01 Duże obszary miejskie (o ludności &gt;50 000 i dużej gęstości zaludnienia)</v>
      </c>
      <c r="Q362" s="27">
        <f>IF('tab1'!Q362="","",'tab1'!Q362)</f>
        <v>44013</v>
      </c>
      <c r="R362" s="27">
        <f>IF('tab1'!R362="","",'tab1'!R362)</f>
        <v>44316</v>
      </c>
      <c r="S362" s="24" t="str">
        <f>IF('tab1'!S362="","",'tab1'!S362)</f>
        <v>Nadzwyczajny</v>
      </c>
      <c r="T362" s="24" t="str">
        <f>IF('tab1'!T362="","",'tab1'!T362)</f>
        <v>15 Turystyka oraz działalność związana z zakwaterowaniem i usługami gastronomicznymi</v>
      </c>
      <c r="U362" s="24" t="str">
        <f>IF('tab1'!U362="","",'tab1'!U362)</f>
        <v>067 Rozwój działalności MŚP, wsparcie przedsiębiorczości i tworzenia przedsiębiorstw (w tym wsparcie dla przedsiębiorstw typu spin-off i spin-out)</v>
      </c>
      <c r="V362" s="24" t="str">
        <f>IF('tab1'!V362="","",'tab1'!V362)</f>
        <v>03 Wzmacnianie konkurencyjności małych i średnich przedsiębiorstw (MŚP)</v>
      </c>
      <c r="W362" s="24" t="str">
        <f>IF('tab1'!W362="","",'tab1'!W362)</f>
        <v>Projekt nie jest realizowany w ramach EFS</v>
      </c>
      <c r="X362" s="24" t="str">
        <f>IF('tab1'!X362="","",'tab1'!X362)</f>
        <v>Nie dotyczy</v>
      </c>
      <c r="Y362" s="33"/>
      <c r="Z362" s="34" t="str">
        <f>VLOOKUP(C362,przeliczenia!C:D,2,FALSE)</f>
        <v>WOJ.: POMORSKIE, POW.: Gdańsk, GM.: Gdańsk</v>
      </c>
    </row>
    <row r="363" spans="1:26" ht="78.75" x14ac:dyDescent="0.25">
      <c r="A363" s="24" t="str">
        <f>IF('tab1'!A363="","",'tab1'!A363)</f>
        <v>Wdrożenie do produkcji osuszaczy powietrza w konstrukcji bezszkieletowej.</v>
      </c>
      <c r="B363" s="24"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24" t="str">
        <f>IF('tab1'!C363="","",'tab1'!C363)</f>
        <v>RPPM.02.02.01-22-0194/17</v>
      </c>
      <c r="D363" s="24" t="str">
        <f>IF('tab1'!D363="","",'tab1'!D363)</f>
        <v>VBW ENGINEERING SP. Z O.O.</v>
      </c>
      <c r="E363" s="24" t="str">
        <f>IF('tab1'!E363="","",'tab1'!E363)</f>
        <v>EFRR</v>
      </c>
      <c r="F363" s="24" t="str">
        <f>IF('tab1'!F363="","",'tab1'!F363)</f>
        <v>Regionalny Program Operacyjny Województwa Pomorskiego na lata 2014-2020</v>
      </c>
      <c r="G363" s="24" t="str">
        <f>IF('tab1'!G363="","",'tab1'!G363)</f>
        <v>2. Przedsiębiorstwa</v>
      </c>
      <c r="H363" s="24" t="str">
        <f>IF('tab1'!H363="","",'tab1'!H363)</f>
        <v>2.2. Inwestycje profilowane – wsparcie dotacyjne</v>
      </c>
      <c r="I363" s="24" t="str">
        <f>IF('tab1'!I363="","",'tab1'!I363)</f>
        <v>2.2.1. Inwestycje profilowane – wsparcie dotacyjne</v>
      </c>
      <c r="J363" s="25">
        <f>IF('tab1'!J363="","",'tab1'!J363)</f>
        <v>688849.88</v>
      </c>
      <c r="K363" s="25">
        <f>IF('tab1'!K363="","",'tab1'!K363)</f>
        <v>559472.06999999995</v>
      </c>
      <c r="L363" s="25">
        <f>IF('tab1'!L363="","",'tab1'!L363)</f>
        <v>223229.35</v>
      </c>
      <c r="M363" s="26">
        <f>IF('tab1'!M363="","",'tab1'!M363)</f>
        <v>39.899998940072201</v>
      </c>
      <c r="N363" s="24" t="str">
        <f>IF('tab1'!N363="","",'tab1'!N363)</f>
        <v>01 Dotacja bezzwrotna</v>
      </c>
      <c r="O363" s="24" t="str">
        <f>IF('tab1'!O363="","",'tab1'!O363)</f>
        <v>Miejsca realizacji do uzupełnienia ręcznego z raportu uzupełniającego!</v>
      </c>
      <c r="P363" s="24" t="str">
        <f>IF('tab1'!P363="","",'tab1'!P363)</f>
        <v>01 Duże obszary miejskie (o ludności &gt;50 000 i dużej gęstości zaludnienia)</v>
      </c>
      <c r="Q363" s="27">
        <f>IF('tab1'!Q363="","",'tab1'!Q363)</f>
        <v>42826</v>
      </c>
      <c r="R363" s="27">
        <f>IF('tab1'!R363="","",'tab1'!R363)</f>
        <v>43555</v>
      </c>
      <c r="S363" s="24" t="str">
        <f>IF('tab1'!S363="","",'tab1'!S363)</f>
        <v>Konkursowy</v>
      </c>
      <c r="T363" s="24" t="str">
        <f>IF('tab1'!T363="","",'tab1'!T363)</f>
        <v>24 Inne niewyszczególnione usługi</v>
      </c>
      <c r="U363" s="24" t="str">
        <f>IF('tab1'!U363="","",'tab1'!U363)</f>
        <v>067 Rozwój działalności MŚP, wsparcie przedsiębiorczości i tworzenia przedsiębiorstw (w tym wsparcie dla przedsiębiorstw typu spin-off i spin-out)</v>
      </c>
      <c r="V363" s="24" t="str">
        <f>IF('tab1'!V363="","",'tab1'!V363)</f>
        <v>03 Wzmacnianie konkurencyjności małych i średnich przedsiębiorstw (MŚP)</v>
      </c>
      <c r="W363" s="24" t="str">
        <f>IF('tab1'!W363="","",'tab1'!W363)</f>
        <v>Projekt nie jest realizowany w ramach EFS</v>
      </c>
      <c r="X363" s="24" t="str">
        <f>IF('tab1'!X363="","",'tab1'!X363)</f>
        <v>Nie dotyczy</v>
      </c>
      <c r="Y363" s="33"/>
      <c r="Z363" s="34" t="str">
        <f>VLOOKUP(C363,przeliczenia!C:D,2,FALSE)</f>
        <v>WOJ.: POMORSKIE, POW.: Gdynia, GM.: Gdynia</v>
      </c>
    </row>
    <row r="364" spans="1:26" ht="78.75" hidden="1" x14ac:dyDescent="0.25">
      <c r="A364" s="24" t="str">
        <f>IF('tab1'!A364="","",'tab1'!A364)</f>
        <v>Rozbudowa sali konsumpcyjnej restauracji „u Flisaka” w Malborku w celu przeciwdziałania negatywnym skutkom pandemii COVID-19.</v>
      </c>
      <c r="B364" s="24"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24" t="str">
        <f>IF('tab1'!C364="","",'tab1'!C364)</f>
        <v>RPPM.02.02.01-22-0195/20</v>
      </c>
      <c r="D364" s="24" t="str">
        <f>IF('tab1'!D364="","",'tab1'!D364)</f>
        <v>F.H."EXCELLENCE" EWA KOŁKOWSKA, PAWEŁ KOŁKOWSKI S.C.</v>
      </c>
      <c r="E364" s="24" t="str">
        <f>IF('tab1'!E364="","",'tab1'!E364)</f>
        <v>EFRR</v>
      </c>
      <c r="F364" s="24" t="str">
        <f>IF('tab1'!F364="","",'tab1'!F364)</f>
        <v>Regionalny Program Operacyjny Województwa Pomorskiego na lata 2014-2020</v>
      </c>
      <c r="G364" s="24" t="str">
        <f>IF('tab1'!G364="","",'tab1'!G364)</f>
        <v>2. Przedsiębiorstwa</v>
      </c>
      <c r="H364" s="24" t="str">
        <f>IF('tab1'!H364="","",'tab1'!H364)</f>
        <v>2.2. Inwestycje profilowane – wsparcie dotacyjne</v>
      </c>
      <c r="I364" s="24" t="str">
        <f>IF('tab1'!I364="","",'tab1'!I364)</f>
        <v>2.2.1. Inwestycje profilowane – wsparcie dotacyjne</v>
      </c>
      <c r="J364" s="25">
        <f>IF('tab1'!J364="","",'tab1'!J364)</f>
        <v>291676</v>
      </c>
      <c r="K364" s="25">
        <f>IF('tab1'!K364="","",'tab1'!K364)</f>
        <v>291676</v>
      </c>
      <c r="L364" s="25">
        <f>IF('tab1'!L364="","",'tab1'!L364)</f>
        <v>247924.6</v>
      </c>
      <c r="M364" s="26">
        <f>IF('tab1'!M364="","",'tab1'!M364)</f>
        <v>85</v>
      </c>
      <c r="N364" s="24" t="str">
        <f>IF('tab1'!N364="","",'tab1'!N364)</f>
        <v>01 Dotacja bezzwrotna</v>
      </c>
      <c r="O364" s="24" t="str">
        <f>IF('tab1'!O364="","",'tab1'!O364)</f>
        <v>Miejsca realizacji do uzupełnienia ręcznego z raportu uzupełniającego!</v>
      </c>
      <c r="P364" s="24" t="str">
        <f>IF('tab1'!P364="","",'tab1'!P364)</f>
        <v>02 Małe obszary miejskie (o ludności &gt;5 000 i średniej gęstości zaludnienia)</v>
      </c>
      <c r="Q364" s="27">
        <f>IF('tab1'!Q364="","",'tab1'!Q364)</f>
        <v>43922</v>
      </c>
      <c r="R364" s="27">
        <f>IF('tab1'!R364="","",'tab1'!R364)</f>
        <v>44560</v>
      </c>
      <c r="S364" s="24" t="str">
        <f>IF('tab1'!S364="","",'tab1'!S364)</f>
        <v>Nadzwyczajny</v>
      </c>
      <c r="T364" s="24" t="str">
        <f>IF('tab1'!T364="","",'tab1'!T364)</f>
        <v>15 Turystyka oraz działalność związana z zakwaterowaniem i usługami gastronomicznymi</v>
      </c>
      <c r="U364" s="24" t="str">
        <f>IF('tab1'!U364="","",'tab1'!U364)</f>
        <v>067 Rozwój działalności MŚP, wsparcie przedsiębiorczości i tworzenia przedsiębiorstw (w tym wsparcie dla przedsiębiorstw typu spin-off i spin-out)</v>
      </c>
      <c r="V364" s="24" t="str">
        <f>IF('tab1'!V364="","",'tab1'!V364)</f>
        <v>03 Wzmacnianie konkurencyjności małych i średnich przedsiębiorstw (MŚP)</v>
      </c>
      <c r="W364" s="24" t="str">
        <f>IF('tab1'!W364="","",'tab1'!W364)</f>
        <v>Projekt nie jest realizowany w ramach EFS</v>
      </c>
      <c r="X364" s="24" t="str">
        <f>IF('tab1'!X364="","",'tab1'!X364)</f>
        <v>Nie dotyczy</v>
      </c>
      <c r="Y364" s="33"/>
      <c r="Z364" s="34" t="str">
        <f>VLOOKUP(C364,przeliczenia!C:D,2,FALSE)</f>
        <v>WOJ.: POMORSKIE, POW.: malborski, GM.: Malbork</v>
      </c>
    </row>
    <row r="365" spans="1:26" ht="90" x14ac:dyDescent="0.25">
      <c r="A365" s="24" t="str">
        <f>IF('tab1'!A365="","",'tab1'!A365)</f>
        <v>Wzrost konkurencyjności przedsiębiorstwa DPIdea Dariusz Kuchnowski Tomasz Ferek s.c. poprzez wprowadzenie innowacyjnych usług w zakresie badań nieniszczących w sektorze portowo-stoczniowym oraz offshore</v>
      </c>
      <c r="B365" s="24"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24" t="str">
        <f>IF('tab1'!C365="","",'tab1'!C365)</f>
        <v>RPPM.02.02.01-22-0196/17</v>
      </c>
      <c r="D365" s="24" t="str">
        <f>IF('tab1'!D365="","",'tab1'!D365)</f>
        <v>DPIDEA DARIUSZ KUCHNOWSKI TOMASZ FEREK SPÓŁKA CYWILNA</v>
      </c>
      <c r="E365" s="24" t="str">
        <f>IF('tab1'!E365="","",'tab1'!E365)</f>
        <v>EFRR</v>
      </c>
      <c r="F365" s="24" t="str">
        <f>IF('tab1'!F365="","",'tab1'!F365)</f>
        <v>Regionalny Program Operacyjny Województwa Pomorskiego na lata 2014-2020</v>
      </c>
      <c r="G365" s="24" t="str">
        <f>IF('tab1'!G365="","",'tab1'!G365)</f>
        <v>2. Przedsiębiorstwa</v>
      </c>
      <c r="H365" s="24" t="str">
        <f>IF('tab1'!H365="","",'tab1'!H365)</f>
        <v>2.2. Inwestycje profilowane – wsparcie dotacyjne</v>
      </c>
      <c r="I365" s="24" t="str">
        <f>IF('tab1'!I365="","",'tab1'!I365)</f>
        <v>2.2.1. Inwestycje profilowane – wsparcie dotacyjne</v>
      </c>
      <c r="J365" s="25">
        <f>IF('tab1'!J365="","",'tab1'!J365)</f>
        <v>889290</v>
      </c>
      <c r="K365" s="25">
        <f>IF('tab1'!K365="","",'tab1'!K365)</f>
        <v>723000</v>
      </c>
      <c r="L365" s="25">
        <f>IF('tab1'!L365="","",'tab1'!L365)</f>
        <v>360777</v>
      </c>
      <c r="M365" s="26">
        <f>IF('tab1'!M365="","",'tab1'!M365)</f>
        <v>49.9</v>
      </c>
      <c r="N365" s="24" t="str">
        <f>IF('tab1'!N365="","",'tab1'!N365)</f>
        <v>01 Dotacja bezzwrotna</v>
      </c>
      <c r="O365" s="24" t="str">
        <f>IF('tab1'!O365="","",'tab1'!O365)</f>
        <v>Miejsca realizacji do uzupełnienia ręcznego z raportu uzupełniającego!</v>
      </c>
      <c r="P365" s="24" t="str">
        <f>IF('tab1'!P365="","",'tab1'!P365)</f>
        <v>01 Duże obszary miejskie (o ludności &gt;50 000 i dużej gęstości zaludnienia)</v>
      </c>
      <c r="Q365" s="27">
        <f>IF('tab1'!Q365="","",'tab1'!Q365)</f>
        <v>43041</v>
      </c>
      <c r="R365" s="27">
        <f>IF('tab1'!R365="","",'tab1'!R365)</f>
        <v>43373</v>
      </c>
      <c r="S365" s="24" t="str">
        <f>IF('tab1'!S365="","",'tab1'!S365)</f>
        <v>Konkursowy</v>
      </c>
      <c r="T365" s="24" t="str">
        <f>IF('tab1'!T365="","",'tab1'!T365)</f>
        <v>24 Inne niewyszczególnione usługi</v>
      </c>
      <c r="U365" s="24" t="str">
        <f>IF('tab1'!U365="","",'tab1'!U365)</f>
        <v>067 Rozwój działalności MŚP, wsparcie przedsiębiorczości i tworzenia przedsiębiorstw (w tym wsparcie dla przedsiębiorstw typu spin-off i spin-out)</v>
      </c>
      <c r="V365" s="24" t="str">
        <f>IF('tab1'!V365="","",'tab1'!V365)</f>
        <v>03 Wzmacnianie konkurencyjności małych i średnich przedsiębiorstw (MŚP)</v>
      </c>
      <c r="W365" s="24" t="str">
        <f>IF('tab1'!W365="","",'tab1'!W365)</f>
        <v>Projekt nie jest realizowany w ramach EFS</v>
      </c>
      <c r="X365" s="24" t="str">
        <f>IF('tab1'!X365="","",'tab1'!X365)</f>
        <v>Nie dotyczy</v>
      </c>
      <c r="Y365" s="33"/>
      <c r="Z365" s="34" t="str">
        <f>VLOOKUP(C365,przeliczenia!C:D,2,FALSE)</f>
        <v>WOJ.: POMORSKIE, POW.: Gdynia, GM.: Gdynia</v>
      </c>
    </row>
    <row r="366" spans="1:26" ht="67.5" hidden="1" x14ac:dyDescent="0.25">
      <c r="A366" s="24" t="str">
        <f>IF('tab1'!A366="","",'tab1'!A366)</f>
        <v>Rozwój firmy- Willa Sunrise</v>
      </c>
      <c r="B366" s="24"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24" t="str">
        <f>IF('tab1'!C366="","",'tab1'!C366)</f>
        <v>RPPM.02.02.01-22-0196/20</v>
      </c>
      <c r="D366" s="24" t="str">
        <f>IF('tab1'!D366="","",'tab1'!D366)</f>
        <v>WILLA "SUNRISE" BOLDA MAŁGORZATA</v>
      </c>
      <c r="E366" s="24" t="str">
        <f>IF('tab1'!E366="","",'tab1'!E366)</f>
        <v>EFRR</v>
      </c>
      <c r="F366" s="24" t="str">
        <f>IF('tab1'!F366="","",'tab1'!F366)</f>
        <v>Regionalny Program Operacyjny Województwa Pomorskiego na lata 2014-2020</v>
      </c>
      <c r="G366" s="24" t="str">
        <f>IF('tab1'!G366="","",'tab1'!G366)</f>
        <v>2. Przedsiębiorstwa</v>
      </c>
      <c r="H366" s="24" t="str">
        <f>IF('tab1'!H366="","",'tab1'!H366)</f>
        <v>2.2. Inwestycje profilowane – wsparcie dotacyjne</v>
      </c>
      <c r="I366" s="24" t="str">
        <f>IF('tab1'!I366="","",'tab1'!I366)</f>
        <v>2.2.1. Inwestycje profilowane – wsparcie dotacyjne</v>
      </c>
      <c r="J366" s="25">
        <f>IF('tab1'!J366="","",'tab1'!J366)</f>
        <v>147671.6</v>
      </c>
      <c r="K366" s="25">
        <f>IF('tab1'!K366="","",'tab1'!K366)</f>
        <v>147671.6</v>
      </c>
      <c r="L366" s="25">
        <f>IF('tab1'!L366="","",'tab1'!L366)</f>
        <v>129051.16</v>
      </c>
      <c r="M366" s="26">
        <f>IF('tab1'!M366="","",'tab1'!M366)</f>
        <v>87.390642479664294</v>
      </c>
      <c r="N366" s="24" t="str">
        <f>IF('tab1'!N366="","",'tab1'!N366)</f>
        <v>01 Dotacja bezzwrotna</v>
      </c>
      <c r="O366" s="24" t="str">
        <f>IF('tab1'!O366="","",'tab1'!O366)</f>
        <v>Miejsca realizacji do uzupełnienia ręcznego z raportu uzupełniającego!</v>
      </c>
      <c r="P366" s="24" t="str">
        <f>IF('tab1'!P366="","",'tab1'!P366)</f>
        <v>02 Małe obszary miejskie (o ludności &gt;5 000 i średniej gęstości zaludnienia)</v>
      </c>
      <c r="Q366" s="27">
        <f>IF('tab1'!Q366="","",'tab1'!Q366)</f>
        <v>43922</v>
      </c>
      <c r="R366" s="27">
        <f>IF('tab1'!R366="","",'tab1'!R366)</f>
        <v>44926</v>
      </c>
      <c r="S366" s="24" t="str">
        <f>IF('tab1'!S366="","",'tab1'!S366)</f>
        <v>Nadzwyczajny</v>
      </c>
      <c r="T366" s="24" t="str">
        <f>IF('tab1'!T366="","",'tab1'!T366)</f>
        <v>15 Turystyka oraz działalność związana z zakwaterowaniem i usługami gastronomicznymi</v>
      </c>
      <c r="U366" s="24" t="str">
        <f>IF('tab1'!U366="","",'tab1'!U366)</f>
        <v>067 Rozwój działalności MŚP, wsparcie przedsiębiorczości i tworzenia przedsiębiorstw (w tym wsparcie dla przedsiębiorstw typu spin-off i spin-out)</v>
      </c>
      <c r="V366" s="24" t="str">
        <f>IF('tab1'!V366="","",'tab1'!V366)</f>
        <v>03 Wzmacnianie konkurencyjności małych i średnich przedsiębiorstw (MŚP)</v>
      </c>
      <c r="W366" s="24" t="str">
        <f>IF('tab1'!W366="","",'tab1'!W366)</f>
        <v>Projekt nie jest realizowany w ramach EFS</v>
      </c>
      <c r="X366" s="24" t="str">
        <f>IF('tab1'!X366="","",'tab1'!X366)</f>
        <v>Nie dotyczy</v>
      </c>
      <c r="Y366" s="33"/>
      <c r="Z366" s="34" t="str">
        <f>VLOOKUP(C366,przeliczenia!C:D,2,FALSE)</f>
        <v>WOJ.: POMORSKIE, POW.: pucki, GM.: Władysławowo</v>
      </c>
    </row>
    <row r="367" spans="1:26" ht="78.75" hidden="1" x14ac:dyDescent="0.25">
      <c r="A367" s="24" t="str">
        <f>IF('tab1'!A367="","",'tab1'!A367)</f>
        <v>Budowa ogródka letniego restauracji hotelu Amber w Gdańsku</v>
      </c>
      <c r="B367" s="24"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24" t="str">
        <f>IF('tab1'!C367="","",'tab1'!C367)</f>
        <v>RPPM.02.02.01-22-0197/20</v>
      </c>
      <c r="D367" s="24" t="str">
        <f>IF('tab1'!D367="","",'tab1'!D367)</f>
        <v>ABC SPÓŁKA Z OGRANICZONĄ ODPOWIEDZIALNOŚCIĄ</v>
      </c>
      <c r="E367" s="24" t="str">
        <f>IF('tab1'!E367="","",'tab1'!E367)</f>
        <v>EFRR</v>
      </c>
      <c r="F367" s="24" t="str">
        <f>IF('tab1'!F367="","",'tab1'!F367)</f>
        <v>Regionalny Program Operacyjny Województwa Pomorskiego na lata 2014-2020</v>
      </c>
      <c r="G367" s="24" t="str">
        <f>IF('tab1'!G367="","",'tab1'!G367)</f>
        <v>2. Przedsiębiorstwa</v>
      </c>
      <c r="H367" s="24" t="str">
        <f>IF('tab1'!H367="","",'tab1'!H367)</f>
        <v>2.2. Inwestycje profilowane – wsparcie dotacyjne</v>
      </c>
      <c r="I367" s="24" t="str">
        <f>IF('tab1'!I367="","",'tab1'!I367)</f>
        <v>2.2.1. Inwestycje profilowane – wsparcie dotacyjne</v>
      </c>
      <c r="J367" s="25">
        <f>IF('tab1'!J367="","",'tab1'!J367)</f>
        <v>262694</v>
      </c>
      <c r="K367" s="25">
        <f>IF('tab1'!K367="","",'tab1'!K367)</f>
        <v>262694</v>
      </c>
      <c r="L367" s="25">
        <f>IF('tab1'!L367="","",'tab1'!L367)</f>
        <v>223289</v>
      </c>
      <c r="M367" s="26">
        <f>IF('tab1'!M367="","",'tab1'!M367)</f>
        <v>84.999657396057799</v>
      </c>
      <c r="N367" s="24" t="str">
        <f>IF('tab1'!N367="","",'tab1'!N367)</f>
        <v>01 Dotacja bezzwrotna</v>
      </c>
      <c r="O367" s="24" t="str">
        <f>IF('tab1'!O367="","",'tab1'!O367)</f>
        <v>Miejsca realizacji do uzupełnienia ręcznego z raportu uzupełniającego!</v>
      </c>
      <c r="P367" s="24" t="str">
        <f>IF('tab1'!P367="","",'tab1'!P367)</f>
        <v>01 Duże obszary miejskie (o ludności &gt;50 000 i dużej gęstości zaludnienia)</v>
      </c>
      <c r="Q367" s="27">
        <f>IF('tab1'!Q367="","",'tab1'!Q367)</f>
        <v>43922</v>
      </c>
      <c r="R367" s="27">
        <f>IF('tab1'!R367="","",'tab1'!R367)</f>
        <v>44377</v>
      </c>
      <c r="S367" s="24" t="str">
        <f>IF('tab1'!S367="","",'tab1'!S367)</f>
        <v>Nadzwyczajny</v>
      </c>
      <c r="T367" s="24" t="str">
        <f>IF('tab1'!T367="","",'tab1'!T367)</f>
        <v>15 Turystyka oraz działalność związana z zakwaterowaniem i usługami gastronomicznymi</v>
      </c>
      <c r="U367" s="24" t="str">
        <f>IF('tab1'!U367="","",'tab1'!U367)</f>
        <v>067 Rozwój działalności MŚP, wsparcie przedsiębiorczości i tworzenia przedsiębiorstw (w tym wsparcie dla przedsiębiorstw typu spin-off i spin-out)</v>
      </c>
      <c r="V367" s="24" t="str">
        <f>IF('tab1'!V367="","",'tab1'!V367)</f>
        <v>03 Wzmacnianie konkurencyjności małych i średnich przedsiębiorstw (MŚP)</v>
      </c>
      <c r="W367" s="24" t="str">
        <f>IF('tab1'!W367="","",'tab1'!W367)</f>
        <v>Projekt nie jest realizowany w ramach EFS</v>
      </c>
      <c r="X367" s="24" t="str">
        <f>IF('tab1'!X367="","",'tab1'!X367)</f>
        <v>Nie dotyczy</v>
      </c>
      <c r="Y367" s="33"/>
      <c r="Z367" s="34" t="str">
        <f>VLOOKUP(C367,przeliczenia!C:D,2,FALSE)</f>
        <v>WOJ.: POMORSKIE, POW.: Gdańsk, GM.: Gdańsk</v>
      </c>
    </row>
    <row r="368" spans="1:26" ht="90" x14ac:dyDescent="0.25">
      <c r="A368" s="24" t="str">
        <f>IF('tab1'!A368="","",'tab1'!A368)</f>
        <v>Wzmocnienie potencjału eksportowego i zwiększenie katalogu świadczonych usług przez firmę PPHU Kruszyna Piotr Jaśkiewicz poprzez zakup lasera do cięcia i obróbki metali typu fiber.</v>
      </c>
      <c r="B368" s="24"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24" t="str">
        <f>IF('tab1'!C368="","",'tab1'!C368)</f>
        <v>RPPM.02.02.01-22-0198/16</v>
      </c>
      <c r="D368" s="24" t="str">
        <f>IF('tab1'!D368="","",'tab1'!D368)</f>
        <v>KRUSZYNA SPÓŁKA Z OGRANICZONĄ ODPOWIEDZIALNOŚCIĄ</v>
      </c>
      <c r="E368" s="24" t="str">
        <f>IF('tab1'!E368="","",'tab1'!E368)</f>
        <v>EFRR</v>
      </c>
      <c r="F368" s="24" t="str">
        <f>IF('tab1'!F368="","",'tab1'!F368)</f>
        <v>Regionalny Program Operacyjny Województwa Pomorskiego na lata 2014-2020</v>
      </c>
      <c r="G368" s="24" t="str">
        <f>IF('tab1'!G368="","",'tab1'!G368)</f>
        <v>2. Przedsiębiorstwa</v>
      </c>
      <c r="H368" s="24" t="str">
        <f>IF('tab1'!H368="","",'tab1'!H368)</f>
        <v>2.2. Inwestycje profilowane – wsparcie dotacyjne</v>
      </c>
      <c r="I368" s="24" t="str">
        <f>IF('tab1'!I368="","",'tab1'!I368)</f>
        <v>2.2.1. Inwestycje profilowane – wsparcie dotacyjne</v>
      </c>
      <c r="J368" s="25">
        <f>IF('tab1'!J368="","",'tab1'!J368)</f>
        <v>4187627.42</v>
      </c>
      <c r="K368" s="25">
        <f>IF('tab1'!K368="","",'tab1'!K368)</f>
        <v>2000000</v>
      </c>
      <c r="L368" s="25">
        <f>IF('tab1'!L368="","",'tab1'!L368)</f>
        <v>998000</v>
      </c>
      <c r="M368" s="26">
        <f>IF('tab1'!M368="","",'tab1'!M368)</f>
        <v>49.9</v>
      </c>
      <c r="N368" s="24" t="str">
        <f>IF('tab1'!N368="","",'tab1'!N368)</f>
        <v>01 Dotacja bezzwrotna</v>
      </c>
      <c r="O368" s="24" t="str">
        <f>IF('tab1'!O368="","",'tab1'!O368)</f>
        <v>Miejsca realizacji do uzupełnienia ręcznego z raportu uzupełniającego!</v>
      </c>
      <c r="P368" s="24" t="str">
        <f>IF('tab1'!P368="","",'tab1'!P368)</f>
        <v>03 Obszary wiejskie (o małej gęstości zaludnienia)</v>
      </c>
      <c r="Q368" s="27">
        <f>IF('tab1'!Q368="","",'tab1'!Q368)</f>
        <v>42917</v>
      </c>
      <c r="R368" s="27">
        <f>IF('tab1'!R368="","",'tab1'!R368)</f>
        <v>43154</v>
      </c>
      <c r="S368" s="24" t="str">
        <f>IF('tab1'!S368="","",'tab1'!S368)</f>
        <v>Konkursowy</v>
      </c>
      <c r="T368" s="24" t="str">
        <f>IF('tab1'!T368="","",'tab1'!T368)</f>
        <v>24 Inne niewyszczególnione usługi</v>
      </c>
      <c r="U368" s="24" t="str">
        <f>IF('tab1'!U368="","",'tab1'!U368)</f>
        <v>069 Wsparcie ekologicznych procesów produkcyjnych oraz efektywnego wykorzystywania zasobów w MŚP</v>
      </c>
      <c r="V368" s="24" t="str">
        <f>IF('tab1'!V368="","",'tab1'!V368)</f>
        <v>03 Wzmacnianie konkurencyjności małych i średnich przedsiębiorstw (MŚP)</v>
      </c>
      <c r="W368" s="24" t="str">
        <f>IF('tab1'!W368="","",'tab1'!W368)</f>
        <v>Projekt nie jest realizowany w ramach EFS</v>
      </c>
      <c r="X368" s="24" t="str">
        <f>IF('tab1'!X368="","",'tab1'!X368)</f>
        <v>Nie dotyczy</v>
      </c>
      <c r="Y368" s="33"/>
      <c r="Z368" s="34" t="str">
        <f>VLOOKUP(C368,przeliczenia!C:D,2,FALSE)</f>
        <v>WOJ.: POMORSKIE, POW.: słupski, GM.: Kobylnica</v>
      </c>
    </row>
    <row r="369" spans="1:26" ht="90" x14ac:dyDescent="0.25">
      <c r="A369" s="24" t="str">
        <f>IF('tab1'!A369="","",'tab1'!A369)</f>
        <v>Poprawa ekoefektywności procesów produkcyjno-logistycznych w przedsiębiorstwie ORPLAST.</v>
      </c>
      <c r="B369" s="24"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24" t="str">
        <f>IF('tab1'!C369="","",'tab1'!C369)</f>
        <v>RPPM.02.02.01-22-0198/17</v>
      </c>
      <c r="D369" s="24" t="str">
        <f>IF('tab1'!D369="","",'tab1'!D369)</f>
        <v>ORPLAST SP. Z O.O. SP. J.</v>
      </c>
      <c r="E369" s="24" t="str">
        <f>IF('tab1'!E369="","",'tab1'!E369)</f>
        <v>EFRR</v>
      </c>
      <c r="F369" s="24" t="str">
        <f>IF('tab1'!F369="","",'tab1'!F369)</f>
        <v>Regionalny Program Operacyjny Województwa Pomorskiego na lata 2014-2020</v>
      </c>
      <c r="G369" s="24" t="str">
        <f>IF('tab1'!G369="","",'tab1'!G369)</f>
        <v>2. Przedsiębiorstwa</v>
      </c>
      <c r="H369" s="24" t="str">
        <f>IF('tab1'!H369="","",'tab1'!H369)</f>
        <v>2.2. Inwestycje profilowane – wsparcie dotacyjne</v>
      </c>
      <c r="I369" s="24" t="str">
        <f>IF('tab1'!I369="","",'tab1'!I369)</f>
        <v>2.2.1. Inwestycje profilowane – wsparcie dotacyjne</v>
      </c>
      <c r="J369" s="25">
        <f>IF('tab1'!J369="","",'tab1'!J369)</f>
        <v>2447700</v>
      </c>
      <c r="K369" s="25">
        <f>IF('tab1'!K369="","",'tab1'!K369)</f>
        <v>1990000</v>
      </c>
      <c r="L369" s="25">
        <f>IF('tab1'!L369="","",'tab1'!L369)</f>
        <v>786050</v>
      </c>
      <c r="M369" s="26">
        <f>IF('tab1'!M369="","",'tab1'!M369)</f>
        <v>39.5</v>
      </c>
      <c r="N369" s="24" t="str">
        <f>IF('tab1'!N369="","",'tab1'!N369)</f>
        <v>01 Dotacja bezzwrotna</v>
      </c>
      <c r="O369" s="24" t="str">
        <f>IF('tab1'!O369="","",'tab1'!O369)</f>
        <v>Miejsca realizacji do uzupełnienia ręcznego z raportu uzupełniającego!</v>
      </c>
      <c r="P369" s="24" t="str">
        <f>IF('tab1'!P369="","",'tab1'!P369)</f>
        <v>01 Duże obszary miejskie (o ludności &gt;50 000 i dużej gęstości zaludnienia)</v>
      </c>
      <c r="Q369" s="27">
        <f>IF('tab1'!Q369="","",'tab1'!Q369)</f>
        <v>42826</v>
      </c>
      <c r="R369" s="27">
        <f>IF('tab1'!R369="","",'tab1'!R369)</f>
        <v>44196</v>
      </c>
      <c r="S369" s="24" t="str">
        <f>IF('tab1'!S369="","",'tab1'!S369)</f>
        <v>Konkursowy</v>
      </c>
      <c r="T369" s="24" t="str">
        <f>IF('tab1'!T369="","",'tab1'!T369)</f>
        <v>07 Pozostałe nieokreślone branże przemysłu wytwórczego</v>
      </c>
      <c r="U369" s="24" t="str">
        <f>IF('tab1'!U369="","",'tab1'!U369)</f>
        <v>069 Wsparcie ekologicznych procesów produkcyjnych oraz efektywnego wykorzystywania zasobów w MŚP</v>
      </c>
      <c r="V369" s="24" t="str">
        <f>IF('tab1'!V369="","",'tab1'!V369)</f>
        <v>03 Wzmacnianie konkurencyjności małych i średnich przedsiębiorstw (MŚP)</v>
      </c>
      <c r="W369" s="24" t="str">
        <f>IF('tab1'!W369="","",'tab1'!W369)</f>
        <v>Projekt nie jest realizowany w ramach EFS</v>
      </c>
      <c r="X369" s="24" t="str">
        <f>IF('tab1'!X369="","",'tab1'!X369)</f>
        <v>Nie dotyczy</v>
      </c>
      <c r="Y369" s="33"/>
      <c r="Z369" s="34" t="str">
        <f>VLOOKUP(C369,przeliczenia!C:D,2,FALSE)</f>
        <v>WOJ.: POMORSKIE, POW.: Gdańsk, GM.: Gdańsk</v>
      </c>
    </row>
    <row r="370" spans="1:26" ht="78.75" hidden="1" x14ac:dyDescent="0.25">
      <c r="A370" s="24"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24"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24" t="str">
        <f>IF('tab1'!C370="","",'tab1'!C370)</f>
        <v>RPPM.02.02.01-22-0198/20</v>
      </c>
      <c r="D370" s="24" t="str">
        <f>IF('tab1'!D370="","",'tab1'!D370)</f>
        <v>KRZYSZTOF KWIECIEŃ</v>
      </c>
      <c r="E370" s="24" t="str">
        <f>IF('tab1'!E370="","",'tab1'!E370)</f>
        <v>EFRR</v>
      </c>
      <c r="F370" s="24" t="str">
        <f>IF('tab1'!F370="","",'tab1'!F370)</f>
        <v>Regionalny Program Operacyjny Województwa Pomorskiego na lata 2014-2020</v>
      </c>
      <c r="G370" s="24" t="str">
        <f>IF('tab1'!G370="","",'tab1'!G370)</f>
        <v>2. Przedsiębiorstwa</v>
      </c>
      <c r="H370" s="24" t="str">
        <f>IF('tab1'!H370="","",'tab1'!H370)</f>
        <v>2.2. Inwestycje profilowane – wsparcie dotacyjne</v>
      </c>
      <c r="I370" s="24" t="str">
        <f>IF('tab1'!I370="","",'tab1'!I370)</f>
        <v>2.2.1. Inwestycje profilowane – wsparcie dotacyjne</v>
      </c>
      <c r="J370" s="25">
        <f>IF('tab1'!J370="","",'tab1'!J370)</f>
        <v>168137.14</v>
      </c>
      <c r="K370" s="25">
        <f>IF('tab1'!K370="","",'tab1'!K370)</f>
        <v>168137.14</v>
      </c>
      <c r="L370" s="25">
        <f>IF('tab1'!L370="","",'tab1'!L370)</f>
        <v>150482.74</v>
      </c>
      <c r="M370" s="26">
        <f>IF('tab1'!M370="","",'tab1'!M370)</f>
        <v>89.499999821574207</v>
      </c>
      <c r="N370" s="24" t="str">
        <f>IF('tab1'!N370="","",'tab1'!N370)</f>
        <v>01 Dotacja bezzwrotna</v>
      </c>
      <c r="O370" s="24" t="str">
        <f>IF('tab1'!O370="","",'tab1'!O370)</f>
        <v>Miejsca realizacji do uzupełnienia ręcznego z raportu uzupełniającego!</v>
      </c>
      <c r="P370" s="24" t="str">
        <f>IF('tab1'!P370="","",'tab1'!P370)</f>
        <v>01 Duże obszary miejskie (o ludności &gt;50 000 i dużej gęstości zaludnienia)</v>
      </c>
      <c r="Q370" s="27">
        <f>IF('tab1'!Q370="","",'tab1'!Q370)</f>
        <v>44002</v>
      </c>
      <c r="R370" s="27">
        <f>IF('tab1'!R370="","",'tab1'!R370)</f>
        <v>44378</v>
      </c>
      <c r="S370" s="24" t="str">
        <f>IF('tab1'!S370="","",'tab1'!S370)</f>
        <v>Nadzwyczajny</v>
      </c>
      <c r="T370" s="24" t="str">
        <f>IF('tab1'!T370="","",'tab1'!T370)</f>
        <v>15 Turystyka oraz działalność związana z zakwaterowaniem i usługami gastronomicznymi</v>
      </c>
      <c r="U370" s="24" t="str">
        <f>IF('tab1'!U370="","",'tab1'!U370)</f>
        <v>067 Rozwój działalności MŚP, wsparcie przedsiębiorczości i tworzenia przedsiębiorstw (w tym wsparcie dla przedsiębiorstw typu spin-off i spin-out)</v>
      </c>
      <c r="V370" s="24" t="str">
        <f>IF('tab1'!V370="","",'tab1'!V370)</f>
        <v>03 Wzmacnianie konkurencyjności małych i średnich przedsiębiorstw (MŚP)</v>
      </c>
      <c r="W370" s="24" t="str">
        <f>IF('tab1'!W370="","",'tab1'!W370)</f>
        <v>Projekt nie jest realizowany w ramach EFS</v>
      </c>
      <c r="X370" s="24" t="str">
        <f>IF('tab1'!X370="","",'tab1'!X370)</f>
        <v>Nie dotyczy</v>
      </c>
      <c r="Y370" s="33"/>
      <c r="Z370" s="34" t="str">
        <f>VLOOKUP(C370,przeliczenia!C:D,2,FALSE)</f>
        <v>WOJ.: POMORSKIE, POW.: Gdańsk, GM.: Gdańsk</v>
      </c>
    </row>
    <row r="371" spans="1:26" ht="90" x14ac:dyDescent="0.25">
      <c r="A371" s="24" t="str">
        <f>IF('tab1'!A371="","",'tab1'!A371)</f>
        <v>Wprowadzenie nowego produktu w postaci wymodelowanego wzorca obrazu 3D</v>
      </c>
      <c r="B371" s="24"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24" t="str">
        <f>IF('tab1'!C371="","",'tab1'!C371)</f>
        <v>RPPM.02.02.01-22-0199/16</v>
      </c>
      <c r="D371" s="24" t="str">
        <f>IF('tab1'!D371="","",'tab1'!D371)</f>
        <v>ZAKŁAD USŁUG INŻYNIERSKICH „APEKS” SPÓŁKA Z OGRANICZONĄ ODPOWIEDZIALNOŚCIĄ</v>
      </c>
      <c r="E371" s="24" t="str">
        <f>IF('tab1'!E371="","",'tab1'!E371)</f>
        <v>EFRR</v>
      </c>
      <c r="F371" s="24" t="str">
        <f>IF('tab1'!F371="","",'tab1'!F371)</f>
        <v>Regionalny Program Operacyjny Województwa Pomorskiego na lata 2014-2020</v>
      </c>
      <c r="G371" s="24" t="str">
        <f>IF('tab1'!G371="","",'tab1'!G371)</f>
        <v>2. Przedsiębiorstwa</v>
      </c>
      <c r="H371" s="24" t="str">
        <f>IF('tab1'!H371="","",'tab1'!H371)</f>
        <v>2.2. Inwestycje profilowane – wsparcie dotacyjne</v>
      </c>
      <c r="I371" s="24" t="str">
        <f>IF('tab1'!I371="","",'tab1'!I371)</f>
        <v>2.2.1. Inwestycje profilowane – wsparcie dotacyjne</v>
      </c>
      <c r="J371" s="25">
        <f>IF('tab1'!J371="","",'tab1'!J371)</f>
        <v>897812</v>
      </c>
      <c r="K371" s="25">
        <f>IF('tab1'!K371="","",'tab1'!K371)</f>
        <v>740127.5</v>
      </c>
      <c r="L371" s="25">
        <f>IF('tab1'!L371="","",'tab1'!L371)</f>
        <v>362662.47</v>
      </c>
      <c r="M371" s="26">
        <f>IF('tab1'!M371="","",'tab1'!M371)</f>
        <v>48.999999324440701</v>
      </c>
      <c r="N371" s="24" t="str">
        <f>IF('tab1'!N371="","",'tab1'!N371)</f>
        <v>01 Dotacja bezzwrotna</v>
      </c>
      <c r="O371" s="24" t="str">
        <f>IF('tab1'!O371="","",'tab1'!O371)</f>
        <v>Miejsca realizacji do uzupełnienia ręcznego z raportu uzupełniającego!</v>
      </c>
      <c r="P371" s="24" t="str">
        <f>IF('tab1'!P371="","",'tab1'!P371)</f>
        <v>01 Duże obszary miejskie (o ludności &gt;50 000 i dużej gęstości zaludnienia)</v>
      </c>
      <c r="Q371" s="27">
        <f>IF('tab1'!Q371="","",'tab1'!Q371)</f>
        <v>42643</v>
      </c>
      <c r="R371" s="27">
        <f>IF('tab1'!R371="","",'tab1'!R371)</f>
        <v>43616</v>
      </c>
      <c r="S371" s="24" t="str">
        <f>IF('tab1'!S371="","",'tab1'!S371)</f>
        <v>Konkursowy</v>
      </c>
      <c r="T371" s="24" t="str">
        <f>IF('tab1'!T371="","",'tab1'!T371)</f>
        <v>24 Inne niewyszczególnione usługi</v>
      </c>
      <c r="U371" s="24" t="str">
        <f>IF('tab1'!U371="","",'tab1'!U371)</f>
        <v>067 Rozwój działalności MŚP, wsparcie przedsiębiorczości i tworzenia przedsiębiorstw (w tym wsparcie dla przedsiębiorstw typu spin-off i spin-out)</v>
      </c>
      <c r="V371" s="24" t="str">
        <f>IF('tab1'!V371="","",'tab1'!V371)</f>
        <v>03 Wzmacnianie konkurencyjności małych i średnich przedsiębiorstw (MŚP)</v>
      </c>
      <c r="W371" s="24" t="str">
        <f>IF('tab1'!W371="","",'tab1'!W371)</f>
        <v>Projekt nie jest realizowany w ramach EFS</v>
      </c>
      <c r="X371" s="24" t="str">
        <f>IF('tab1'!X371="","",'tab1'!X371)</f>
        <v>Nie dotyczy</v>
      </c>
      <c r="Y371" s="33"/>
      <c r="Z371" s="34" t="str">
        <f>VLOOKUP(C371,przeliczenia!C:D,2,FALSE)</f>
        <v>WOJ.: POMORSKIE</v>
      </c>
    </row>
    <row r="372" spans="1:26" ht="90" x14ac:dyDescent="0.25">
      <c r="A372" s="24" t="str">
        <f>IF('tab1'!A372="","",'tab1'!A372)</f>
        <v>Poprawa konkurencyjności firmy Agnieszka Nowicka INDYWIDUALNA PRAKTYKA STOMATOLOGICZNA, poprzez wdrożenie nowych usług z zakresu stomatologii i ginekologii w klinice medyczno-stomatologicznej w Sierakowicach</v>
      </c>
      <c r="B372" s="24"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24" t="str">
        <f>IF('tab1'!C372="","",'tab1'!C372)</f>
        <v>RPPM.02.02.01-22-0199/17</v>
      </c>
      <c r="D372" s="24" t="str">
        <f>IF('tab1'!D372="","",'tab1'!D372)</f>
        <v>MEDICUS CLINIC AGNIESZKA NOWICKA</v>
      </c>
      <c r="E372" s="24" t="str">
        <f>IF('tab1'!E372="","",'tab1'!E372)</f>
        <v>EFRR</v>
      </c>
      <c r="F372" s="24" t="str">
        <f>IF('tab1'!F372="","",'tab1'!F372)</f>
        <v>Regionalny Program Operacyjny Województwa Pomorskiego na lata 2014-2020</v>
      </c>
      <c r="G372" s="24" t="str">
        <f>IF('tab1'!G372="","",'tab1'!G372)</f>
        <v>2. Przedsiębiorstwa</v>
      </c>
      <c r="H372" s="24" t="str">
        <f>IF('tab1'!H372="","",'tab1'!H372)</f>
        <v>2.2. Inwestycje profilowane – wsparcie dotacyjne</v>
      </c>
      <c r="I372" s="24" t="str">
        <f>IF('tab1'!I372="","",'tab1'!I372)</f>
        <v>2.2.1. Inwestycje profilowane – wsparcie dotacyjne</v>
      </c>
      <c r="J372" s="25">
        <f>IF('tab1'!J372="","",'tab1'!J372)</f>
        <v>951900</v>
      </c>
      <c r="K372" s="25">
        <f>IF('tab1'!K372="","",'tab1'!K372)</f>
        <v>951900</v>
      </c>
      <c r="L372" s="25">
        <f>IF('tab1'!L372="","",'tab1'!L372)</f>
        <v>475854.81</v>
      </c>
      <c r="M372" s="26">
        <f>IF('tab1'!M372="","",'tab1'!M372)</f>
        <v>49.99</v>
      </c>
      <c r="N372" s="24" t="str">
        <f>IF('tab1'!N372="","",'tab1'!N372)</f>
        <v>01 Dotacja bezzwrotna</v>
      </c>
      <c r="O372" s="24" t="str">
        <f>IF('tab1'!O372="","",'tab1'!O372)</f>
        <v>Miejsca realizacji do uzupełnienia ręcznego z raportu uzupełniającego!</v>
      </c>
      <c r="P372" s="24" t="str">
        <f>IF('tab1'!P372="","",'tab1'!P372)</f>
        <v>03 Obszary wiejskie (o małej gęstości zaludnienia)</v>
      </c>
      <c r="Q372" s="27">
        <f>IF('tab1'!Q372="","",'tab1'!Q372)</f>
        <v>42810</v>
      </c>
      <c r="R372" s="27">
        <f>IF('tab1'!R372="","",'tab1'!R372)</f>
        <v>44196</v>
      </c>
      <c r="S372" s="24" t="str">
        <f>IF('tab1'!S372="","",'tab1'!S372)</f>
        <v>Konkursowy</v>
      </c>
      <c r="T372" s="24" t="str">
        <f>IF('tab1'!T372="","",'tab1'!T372)</f>
        <v>20 Opieka zdrowotna</v>
      </c>
      <c r="U372" s="24" t="str">
        <f>IF('tab1'!U372="","",'tab1'!U372)</f>
        <v>067 Rozwój działalności MŚP, wsparcie przedsiębiorczości i tworzenia przedsiębiorstw (w tym wsparcie dla przedsiębiorstw typu spin-off i spin-out)</v>
      </c>
      <c r="V372" s="24" t="str">
        <f>IF('tab1'!V372="","",'tab1'!V372)</f>
        <v>03 Wzmacnianie konkurencyjności małych i średnich przedsiębiorstw (MŚP)</v>
      </c>
      <c r="W372" s="24" t="str">
        <f>IF('tab1'!W372="","",'tab1'!W372)</f>
        <v>Projekt nie jest realizowany w ramach EFS</v>
      </c>
      <c r="X372" s="24" t="str">
        <f>IF('tab1'!X372="","",'tab1'!X372)</f>
        <v>Nie dotyczy</v>
      </c>
      <c r="Y372" s="33"/>
      <c r="Z372" s="34" t="str">
        <f>VLOOKUP(C372,przeliczenia!C:D,2,FALSE)</f>
        <v>WOJ.: POMORSKIE, POW.: kartuski, GM.: Sierakowice</v>
      </c>
    </row>
    <row r="373" spans="1:26" ht="67.5" hidden="1" x14ac:dyDescent="0.25">
      <c r="A373" s="24" t="str">
        <f>IF('tab1'!A373="","",'tab1'!A373)</f>
        <v>„Ograniczenie negatywnych skutków COVID-19 poprzez organizację i wyposażenie bezpiecznej w czasie pandemii przestrzeni eventowej w Doku Cesarskim”</v>
      </c>
      <c r="B373" s="24"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24" t="str">
        <f>IF('tab1'!C373="","",'tab1'!C373)</f>
        <v>RPPM.02.02.01-22-0199/20</v>
      </c>
      <c r="D373" s="24" t="str">
        <f>IF('tab1'!D373="","",'tab1'!D373)</f>
        <v>JOYTRIP PL SP. Z O.O.</v>
      </c>
      <c r="E373" s="24" t="str">
        <f>IF('tab1'!E373="","",'tab1'!E373)</f>
        <v>EFRR</v>
      </c>
      <c r="F373" s="24" t="str">
        <f>IF('tab1'!F373="","",'tab1'!F373)</f>
        <v>Regionalny Program Operacyjny Województwa Pomorskiego na lata 2014-2020</v>
      </c>
      <c r="G373" s="24" t="str">
        <f>IF('tab1'!G373="","",'tab1'!G373)</f>
        <v>2. Przedsiębiorstwa</v>
      </c>
      <c r="H373" s="24" t="str">
        <f>IF('tab1'!H373="","",'tab1'!H373)</f>
        <v>2.2. Inwestycje profilowane – wsparcie dotacyjne</v>
      </c>
      <c r="I373" s="24" t="str">
        <f>IF('tab1'!I373="","",'tab1'!I373)</f>
        <v>2.2.1. Inwestycje profilowane – wsparcie dotacyjne</v>
      </c>
      <c r="J373" s="25">
        <f>IF('tab1'!J373="","",'tab1'!J373)</f>
        <v>359050.66</v>
      </c>
      <c r="K373" s="25">
        <f>IF('tab1'!K373="","",'tab1'!K373)</f>
        <v>359050.66</v>
      </c>
      <c r="L373" s="25">
        <f>IF('tab1'!L373="","",'tab1'!L373)</f>
        <v>249857.66</v>
      </c>
      <c r="M373" s="26">
        <f>IF('tab1'!M373="","",'tab1'!M373)</f>
        <v>69.588414069479796</v>
      </c>
      <c r="N373" s="24" t="str">
        <f>IF('tab1'!N373="","",'tab1'!N373)</f>
        <v>01 Dotacja bezzwrotna</v>
      </c>
      <c r="O373" s="24" t="str">
        <f>IF('tab1'!O373="","",'tab1'!O373)</f>
        <v>Miejsca realizacji do uzupełnienia ręcznego z raportu uzupełniającego!</v>
      </c>
      <c r="P373" s="24" t="str">
        <f>IF('tab1'!P373="","",'tab1'!P373)</f>
        <v>01 Duże obszary miejskie (o ludności &gt;50 000 i dużej gęstości zaludnienia)</v>
      </c>
      <c r="Q373" s="27">
        <f>IF('tab1'!Q373="","",'tab1'!Q373)</f>
        <v>44013</v>
      </c>
      <c r="R373" s="27">
        <f>IF('tab1'!R373="","",'tab1'!R373)</f>
        <v>44742</v>
      </c>
      <c r="S373" s="24" t="str">
        <f>IF('tab1'!S373="","",'tab1'!S373)</f>
        <v>Nadzwyczajny</v>
      </c>
      <c r="T373" s="24" t="str">
        <f>IF('tab1'!T373="","",'tab1'!T373)</f>
        <v>15 Turystyka oraz działalność związana z zakwaterowaniem i usługami gastronomicznymi</v>
      </c>
      <c r="U373" s="24" t="str">
        <f>IF('tab1'!U373="","",'tab1'!U373)</f>
        <v>067 Rozwój działalności MŚP, wsparcie przedsiębiorczości i tworzenia przedsiębiorstw (w tym wsparcie dla przedsiębiorstw typu spin-off i spin-out)</v>
      </c>
      <c r="V373" s="24" t="str">
        <f>IF('tab1'!V373="","",'tab1'!V373)</f>
        <v>03 Wzmacnianie konkurencyjności małych i średnich przedsiębiorstw (MŚP)</v>
      </c>
      <c r="W373" s="24" t="str">
        <f>IF('tab1'!W373="","",'tab1'!W373)</f>
        <v>Projekt nie jest realizowany w ramach EFS</v>
      </c>
      <c r="X373" s="24" t="str">
        <f>IF('tab1'!X373="","",'tab1'!X373)</f>
        <v>Nie dotyczy</v>
      </c>
      <c r="Y373" s="33"/>
      <c r="Z373" s="34" t="str">
        <f>VLOOKUP(C373,przeliczenia!C:D,2,FALSE)</f>
        <v>WOJ.: POMORSKIE, POW.: Gdańsk, GM.: Gdańsk</v>
      </c>
    </row>
    <row r="374" spans="1:26" ht="90" hidden="1" x14ac:dyDescent="0.25">
      <c r="A374" s="24" t="str">
        <f>IF('tab1'!A374="","",'tab1'!A374)</f>
        <v>Rozwój firmy Centrum Sportu i Rekreacji „Zielona Brama” w świetle dostosowania do działania w warunkach reżimu sanitarnego.</v>
      </c>
      <c r="B374" s="24" t="str">
        <f>IF('tab1'!B374="","",'tab1'!B374)</f>
        <v>Projekt polega na zakupie niezbędnego sprzętu i wyposażenia w celu poprawy bezpieczeństwa sanitarnego Gości i pracowników oraz rozwoju firmy działającej w warunkach reżimu sanitarnego.</v>
      </c>
      <c r="C374" s="24" t="str">
        <f>IF('tab1'!C374="","",'tab1'!C374)</f>
        <v>RPPM.02.02.01-22-0200/20</v>
      </c>
      <c r="D374" s="24" t="str">
        <f>IF('tab1'!D374="","",'tab1'!D374)</f>
        <v>JOANNA KRZYŻANOWSKA CENTRUM SPORTU I REKREACJI "ZIELONA BRAMA"</v>
      </c>
      <c r="E374" s="24" t="str">
        <f>IF('tab1'!E374="","",'tab1'!E374)</f>
        <v>EFRR</v>
      </c>
      <c r="F374" s="24" t="str">
        <f>IF('tab1'!F374="","",'tab1'!F374)</f>
        <v>Regionalny Program Operacyjny Województwa Pomorskiego na lata 2014-2020</v>
      </c>
      <c r="G374" s="24" t="str">
        <f>IF('tab1'!G374="","",'tab1'!G374)</f>
        <v>2. Przedsiębiorstwa</v>
      </c>
      <c r="H374" s="24" t="str">
        <f>IF('tab1'!H374="","",'tab1'!H374)</f>
        <v>2.2. Inwestycje profilowane – wsparcie dotacyjne</v>
      </c>
      <c r="I374" s="24" t="str">
        <f>IF('tab1'!I374="","",'tab1'!I374)</f>
        <v>2.2.1. Inwestycje profilowane – wsparcie dotacyjne</v>
      </c>
      <c r="J374" s="25">
        <f>IF('tab1'!J374="","",'tab1'!J374)</f>
        <v>273887.13</v>
      </c>
      <c r="K374" s="25">
        <f>IF('tab1'!K374="","",'tab1'!K374)</f>
        <v>273887.13</v>
      </c>
      <c r="L374" s="25">
        <f>IF('tab1'!L374="","",'tab1'!L374)</f>
        <v>242144.35</v>
      </c>
      <c r="M374" s="26">
        <f>IF('tab1'!M374="","",'tab1'!M374)</f>
        <v>88.410269588059904</v>
      </c>
      <c r="N374" s="24" t="str">
        <f>IF('tab1'!N374="","",'tab1'!N374)</f>
        <v>01 Dotacja bezzwrotna</v>
      </c>
      <c r="O374" s="24" t="str">
        <f>IF('tab1'!O374="","",'tab1'!O374)</f>
        <v>Miejsca realizacji do uzupełnienia ręcznego z raportu uzupełniającego!</v>
      </c>
      <c r="P374" s="24" t="str">
        <f>IF('tab1'!P374="","",'tab1'!P374)</f>
        <v>03 Obszary wiejskie (o małej gęstości zaludnienia)</v>
      </c>
      <c r="Q374" s="27">
        <f>IF('tab1'!Q374="","",'tab1'!Q374)</f>
        <v>43922</v>
      </c>
      <c r="R374" s="27">
        <f>IF('tab1'!R374="","",'tab1'!R374)</f>
        <v>44498</v>
      </c>
      <c r="S374" s="24" t="str">
        <f>IF('tab1'!S374="","",'tab1'!S374)</f>
        <v>Nadzwyczajny</v>
      </c>
      <c r="T374" s="24" t="str">
        <f>IF('tab1'!T374="","",'tab1'!T374)</f>
        <v>15 Turystyka oraz działalność związana z zakwaterowaniem i usługami gastronomicznymi</v>
      </c>
      <c r="U374" s="24" t="str">
        <f>IF('tab1'!U374="","",'tab1'!U374)</f>
        <v>067 Rozwój działalności MŚP, wsparcie przedsiębiorczości i tworzenia przedsiębiorstw (w tym wsparcie dla przedsiębiorstw typu spin-off i spin-out)</v>
      </c>
      <c r="V374" s="24" t="str">
        <f>IF('tab1'!V374="","",'tab1'!V374)</f>
        <v>03 Wzmacnianie konkurencyjności małych i średnich przedsiębiorstw (MŚP)</v>
      </c>
      <c r="W374" s="24" t="str">
        <f>IF('tab1'!W374="","",'tab1'!W374)</f>
        <v>Projekt nie jest realizowany w ramach EFS</v>
      </c>
      <c r="X374" s="24" t="str">
        <f>IF('tab1'!X374="","",'tab1'!X374)</f>
        <v>Nie dotyczy</v>
      </c>
      <c r="Y374" s="33"/>
      <c r="Z374" s="34" t="str">
        <f>VLOOKUP(C374,przeliczenia!C:D,2,FALSE)</f>
        <v>WOJ.: POMORSKIE, POW.: gdański, GM.: Przywidz</v>
      </c>
    </row>
    <row r="375" spans="1:26" ht="67.5" x14ac:dyDescent="0.25">
      <c r="A375" s="24" t="str">
        <f>IF('tab1'!A375="","",'tab1'!A375)</f>
        <v>Poprawa efektywności procesów handlowo - produkcyjnych poprzez wdrożenie systemów informatycznych oraz wprowadzenie nowego produktu w Pomieczynie</v>
      </c>
      <c r="B375" s="24"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24" t="str">
        <f>IF('tab1'!C375="","",'tab1'!C375)</f>
        <v>RPPM.02.02.01-22-0201/16</v>
      </c>
      <c r="D375" s="24" t="str">
        <f>IF('tab1'!D375="","",'tab1'!D375)</f>
        <v>SILNY &amp; SALAMON SP. Z O.O.</v>
      </c>
      <c r="E375" s="24" t="str">
        <f>IF('tab1'!E375="","",'tab1'!E375)</f>
        <v>EFRR</v>
      </c>
      <c r="F375" s="24" t="str">
        <f>IF('tab1'!F375="","",'tab1'!F375)</f>
        <v>Regionalny Program Operacyjny Województwa Pomorskiego na lata 2014-2020</v>
      </c>
      <c r="G375" s="24" t="str">
        <f>IF('tab1'!G375="","",'tab1'!G375)</f>
        <v>2. Przedsiębiorstwa</v>
      </c>
      <c r="H375" s="24" t="str">
        <f>IF('tab1'!H375="","",'tab1'!H375)</f>
        <v>2.2. Inwestycje profilowane – wsparcie dotacyjne</v>
      </c>
      <c r="I375" s="24" t="str">
        <f>IF('tab1'!I375="","",'tab1'!I375)</f>
        <v>2.2.1. Inwestycje profilowane – wsparcie dotacyjne</v>
      </c>
      <c r="J375" s="25">
        <f>IF('tab1'!J375="","",'tab1'!J375)</f>
        <v>1077480</v>
      </c>
      <c r="K375" s="25">
        <f>IF('tab1'!K375="","",'tab1'!K375)</f>
        <v>876000</v>
      </c>
      <c r="L375" s="25">
        <f>IF('tab1'!L375="","",'tab1'!L375)</f>
        <v>420480</v>
      </c>
      <c r="M375" s="26">
        <f>IF('tab1'!M375="","",'tab1'!M375)</f>
        <v>48</v>
      </c>
      <c r="N375" s="24" t="str">
        <f>IF('tab1'!N375="","",'tab1'!N375)</f>
        <v>01 Dotacja bezzwrotna</v>
      </c>
      <c r="O375" s="24" t="str">
        <f>IF('tab1'!O375="","",'tab1'!O375)</f>
        <v>Miejsca realizacji do uzupełnienia ręcznego z raportu uzupełniającego!</v>
      </c>
      <c r="P375" s="24" t="str">
        <f>IF('tab1'!P375="","",'tab1'!P375)</f>
        <v>03 Obszary wiejskie (o małej gęstości zaludnienia)</v>
      </c>
      <c r="Q375" s="27">
        <f>IF('tab1'!Q375="","",'tab1'!Q375)</f>
        <v>42445</v>
      </c>
      <c r="R375" s="27">
        <f>IF('tab1'!R375="","",'tab1'!R375)</f>
        <v>44926</v>
      </c>
      <c r="S375" s="24" t="str">
        <f>IF('tab1'!S375="","",'tab1'!S375)</f>
        <v>Konkursowy</v>
      </c>
      <c r="T375" s="24" t="str">
        <f>IF('tab1'!T375="","",'tab1'!T375)</f>
        <v>24 Inne niewyszczególnione usługi</v>
      </c>
      <c r="U375" s="24" t="str">
        <f>IF('tab1'!U375="","",'tab1'!U375)</f>
        <v>069 Wsparcie ekologicznych procesów produkcyjnych oraz efektywnego wykorzystywania zasobów w MŚP</v>
      </c>
      <c r="V375" s="24" t="str">
        <f>IF('tab1'!V375="","",'tab1'!V375)</f>
        <v>03 Wzmacnianie konkurencyjności małych i średnich przedsiębiorstw (MŚP)</v>
      </c>
      <c r="W375" s="24" t="str">
        <f>IF('tab1'!W375="","",'tab1'!W375)</f>
        <v>Projekt nie jest realizowany w ramach EFS</v>
      </c>
      <c r="X375" s="24" t="str">
        <f>IF('tab1'!X375="","",'tab1'!X375)</f>
        <v>Nie dotyczy</v>
      </c>
      <c r="Y375" s="33"/>
      <c r="Z375" s="34" t="str">
        <f>VLOOKUP(C375,przeliczenia!C:D,2,FALSE)</f>
        <v>WOJ.: POMORSKIE, POW.: kartuski, GM.: Przodkowo</v>
      </c>
    </row>
    <row r="376" spans="1:26" ht="67.5" hidden="1" x14ac:dyDescent="0.25">
      <c r="A376" s="24" t="str">
        <f>IF('tab1'!A376="","",'tab1'!A376)</f>
        <v>Rozwój firmy Paweł Bodziacki FHU POMERANIAN</v>
      </c>
      <c r="B376" s="24" t="str">
        <f>IF('tab1'!B376="","",'tab1'!B376)</f>
        <v>Projekt polega na zakupie maszyn i urządzeń oraz adaptacji ogródka kawiarni wraz z wyposażeniem oraz sfinansowania środków obrotowych w celu rozwoju firmy oraz zapobieganiu skutkom pandemii COVID-19.</v>
      </c>
      <c r="C376" s="24" t="str">
        <f>IF('tab1'!C376="","",'tab1'!C376)</f>
        <v>RPPM.02.02.01-22-0201/20</v>
      </c>
      <c r="D376" s="24" t="str">
        <f>IF('tab1'!D376="","",'tab1'!D376)</f>
        <v>PAWEŁ BODZIACKI FHU POMERANIAN</v>
      </c>
      <c r="E376" s="24" t="str">
        <f>IF('tab1'!E376="","",'tab1'!E376)</f>
        <v>EFRR</v>
      </c>
      <c r="F376" s="24" t="str">
        <f>IF('tab1'!F376="","",'tab1'!F376)</f>
        <v>Regionalny Program Operacyjny Województwa Pomorskiego na lata 2014-2020</v>
      </c>
      <c r="G376" s="24" t="str">
        <f>IF('tab1'!G376="","",'tab1'!G376)</f>
        <v>2. Przedsiębiorstwa</v>
      </c>
      <c r="H376" s="24" t="str">
        <f>IF('tab1'!H376="","",'tab1'!H376)</f>
        <v>2.2. Inwestycje profilowane – wsparcie dotacyjne</v>
      </c>
      <c r="I376" s="24" t="str">
        <f>IF('tab1'!I376="","",'tab1'!I376)</f>
        <v>2.2.1. Inwestycje profilowane – wsparcie dotacyjne</v>
      </c>
      <c r="J376" s="25">
        <f>IF('tab1'!J376="","",'tab1'!J376)</f>
        <v>287283.98</v>
      </c>
      <c r="K376" s="25">
        <f>IF('tab1'!K376="","",'tab1'!K376)</f>
        <v>287283.98</v>
      </c>
      <c r="L376" s="25">
        <f>IF('tab1'!L376="","",'tab1'!L376)</f>
        <v>243109.67</v>
      </c>
      <c r="M376" s="26">
        <f>IF('tab1'!M376="","",'tab1'!M376)</f>
        <v>84.623469084492598</v>
      </c>
      <c r="N376" s="24" t="str">
        <f>IF('tab1'!N376="","",'tab1'!N376)</f>
        <v>01 Dotacja bezzwrotna</v>
      </c>
      <c r="O376" s="24" t="str">
        <f>IF('tab1'!O376="","",'tab1'!O376)</f>
        <v>Miejsca realizacji do uzupełnienia ręcznego z raportu uzupełniającego!</v>
      </c>
      <c r="P376" s="24" t="str">
        <f>IF('tab1'!P376="","",'tab1'!P376)</f>
        <v>02 Małe obszary miejskie (o ludności &gt;5 000 i średniej gęstości zaludnienia)</v>
      </c>
      <c r="Q376" s="27">
        <f>IF('tab1'!Q376="","",'tab1'!Q376)</f>
        <v>44013</v>
      </c>
      <c r="R376" s="27">
        <f>IF('tab1'!R376="","",'tab1'!R376)</f>
        <v>44265</v>
      </c>
      <c r="S376" s="24" t="str">
        <f>IF('tab1'!S376="","",'tab1'!S376)</f>
        <v>Nadzwyczajny</v>
      </c>
      <c r="T376" s="24" t="str">
        <f>IF('tab1'!T376="","",'tab1'!T376)</f>
        <v>15 Turystyka oraz działalność związana z zakwaterowaniem i usługami gastronomicznymi</v>
      </c>
      <c r="U376" s="24" t="str">
        <f>IF('tab1'!U376="","",'tab1'!U376)</f>
        <v>067 Rozwój działalności MŚP, wsparcie przedsiębiorczości i tworzenia przedsiębiorstw (w tym wsparcie dla przedsiębiorstw typu spin-off i spin-out)</v>
      </c>
      <c r="V376" s="24" t="str">
        <f>IF('tab1'!V376="","",'tab1'!V376)</f>
        <v>03 Wzmacnianie konkurencyjności małych i średnich przedsiębiorstw (MŚP)</v>
      </c>
      <c r="W376" s="24" t="str">
        <f>IF('tab1'!W376="","",'tab1'!W376)</f>
        <v>Projekt nie jest realizowany w ramach EFS</v>
      </c>
      <c r="X376" s="24" t="str">
        <f>IF('tab1'!X376="","",'tab1'!X376)</f>
        <v>Nie dotyczy</v>
      </c>
      <c r="Y376" s="33"/>
      <c r="Z376" s="34" t="str">
        <f>VLOOKUP(C376,przeliczenia!C:D,2,FALSE)</f>
        <v>WOJ.: POMORSKIE, POW.: nowodworski, GM.: Nowy Dwór Gdański</v>
      </c>
    </row>
    <row r="377" spans="1:26" ht="90" x14ac:dyDescent="0.25">
      <c r="A377" s="24" t="str">
        <f>IF('tab1'!A377="","",'tab1'!A377)</f>
        <v>Wdrożenie Zintegrowanego Systemu Planowania i Optymalizacji Produkcji w firmie ORPLAST</v>
      </c>
      <c r="B377" s="24"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24" t="str">
        <f>IF('tab1'!C377="","",'tab1'!C377)</f>
        <v>RPPM.02.02.01-22-0202/17</v>
      </c>
      <c r="D377" s="24" t="str">
        <f>IF('tab1'!D377="","",'tab1'!D377)</f>
        <v>ORPLAST SP. Z O.O. SP. J.</v>
      </c>
      <c r="E377" s="24" t="str">
        <f>IF('tab1'!E377="","",'tab1'!E377)</f>
        <v>EFRR</v>
      </c>
      <c r="F377" s="24" t="str">
        <f>IF('tab1'!F377="","",'tab1'!F377)</f>
        <v>Regionalny Program Operacyjny Województwa Pomorskiego na lata 2014-2020</v>
      </c>
      <c r="G377" s="24" t="str">
        <f>IF('tab1'!G377="","",'tab1'!G377)</f>
        <v>2. Przedsiębiorstwa</v>
      </c>
      <c r="H377" s="24" t="str">
        <f>IF('tab1'!H377="","",'tab1'!H377)</f>
        <v>2.2. Inwestycje profilowane – wsparcie dotacyjne</v>
      </c>
      <c r="I377" s="24" t="str">
        <f>IF('tab1'!I377="","",'tab1'!I377)</f>
        <v>2.2.1. Inwestycje profilowane – wsparcie dotacyjne</v>
      </c>
      <c r="J377" s="25">
        <f>IF('tab1'!J377="","",'tab1'!J377)</f>
        <v>2012784.3</v>
      </c>
      <c r="K377" s="25">
        <f>IF('tab1'!K377="","",'tab1'!K377)</f>
        <v>1636410</v>
      </c>
      <c r="L377" s="25">
        <f>IF('tab1'!L377="","",'tab1'!L377)</f>
        <v>646381.94999999995</v>
      </c>
      <c r="M377" s="26">
        <f>IF('tab1'!M377="","",'tab1'!M377)</f>
        <v>39.5</v>
      </c>
      <c r="N377" s="24" t="str">
        <f>IF('tab1'!N377="","",'tab1'!N377)</f>
        <v>01 Dotacja bezzwrotna</v>
      </c>
      <c r="O377" s="24" t="str">
        <f>IF('tab1'!O377="","",'tab1'!O377)</f>
        <v>Miejsca realizacji do uzupełnienia ręcznego z raportu uzupełniającego!</v>
      </c>
      <c r="P377" s="24" t="str">
        <f>IF('tab1'!P377="","",'tab1'!P377)</f>
        <v>01 Duże obszary miejskie (o ludności &gt;50 000 i dużej gęstości zaludnienia)</v>
      </c>
      <c r="Q377" s="27">
        <f>IF('tab1'!Q377="","",'tab1'!Q377)</f>
        <v>42828</v>
      </c>
      <c r="R377" s="27">
        <f>IF('tab1'!R377="","",'tab1'!R377)</f>
        <v>44865</v>
      </c>
      <c r="S377" s="24" t="str">
        <f>IF('tab1'!S377="","",'tab1'!S377)</f>
        <v>Konkursowy</v>
      </c>
      <c r="T377" s="24" t="str">
        <f>IF('tab1'!T377="","",'tab1'!T377)</f>
        <v>07 Pozostałe nieokreślone branże przemysłu wytwórczego</v>
      </c>
      <c r="U377" s="24" t="str">
        <f>IF('tab1'!U377="","",'tab1'!U377)</f>
        <v>067 Rozwój działalności MŚP, wsparcie przedsiębiorczości i tworzenia przedsiębiorstw (w tym wsparcie dla przedsiębiorstw typu spin-off i spin-out)</v>
      </c>
      <c r="V377" s="24" t="str">
        <f>IF('tab1'!V377="","",'tab1'!V377)</f>
        <v>03 Wzmacnianie konkurencyjności małych i średnich przedsiębiorstw (MŚP)</v>
      </c>
      <c r="W377" s="24" t="str">
        <f>IF('tab1'!W377="","",'tab1'!W377)</f>
        <v>Projekt nie jest realizowany w ramach EFS</v>
      </c>
      <c r="X377" s="24" t="str">
        <f>IF('tab1'!X377="","",'tab1'!X377)</f>
        <v>Nie dotyczy</v>
      </c>
      <c r="Y377" s="33"/>
      <c r="Z377" s="34" t="str">
        <f>VLOOKUP(C377,przeliczenia!C:D,2,FALSE)</f>
        <v>WOJ.: POMORSKIE, POW.: Gdańsk, GM.: Gdańsk</v>
      </c>
    </row>
    <row r="378" spans="1:26" ht="90" hidden="1" x14ac:dyDescent="0.25">
      <c r="A378" s="24" t="str">
        <f>IF('tab1'!A378="","",'tab1'!A378)</f>
        <v>Przeciwdziałanie negatywnym skutkom wystąpienia epidemii COVID-19 w DELTA POMORZE II Sp. z o.o.</v>
      </c>
      <c r="B378" s="24"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24" t="str">
        <f>IF('tab1'!C378="","",'tab1'!C378)</f>
        <v>RPPM.02.02.01-22-0202/20</v>
      </c>
      <c r="D378" s="24" t="str">
        <f>IF('tab1'!D378="","",'tab1'!D378)</f>
        <v>DELTA POMORZE II SPÓŁKA Z OGRANICZONĄ ODPOWIEDZIALNOŚCIĄ</v>
      </c>
      <c r="E378" s="24" t="str">
        <f>IF('tab1'!E378="","",'tab1'!E378)</f>
        <v>EFRR</v>
      </c>
      <c r="F378" s="24" t="str">
        <f>IF('tab1'!F378="","",'tab1'!F378)</f>
        <v>Regionalny Program Operacyjny Województwa Pomorskiego na lata 2014-2020</v>
      </c>
      <c r="G378" s="24" t="str">
        <f>IF('tab1'!G378="","",'tab1'!G378)</f>
        <v>2. Przedsiębiorstwa</v>
      </c>
      <c r="H378" s="24" t="str">
        <f>IF('tab1'!H378="","",'tab1'!H378)</f>
        <v>2.2. Inwestycje profilowane – wsparcie dotacyjne</v>
      </c>
      <c r="I378" s="24" t="str">
        <f>IF('tab1'!I378="","",'tab1'!I378)</f>
        <v>2.2.1. Inwestycje profilowane – wsparcie dotacyjne</v>
      </c>
      <c r="J378" s="25">
        <f>IF('tab1'!J378="","",'tab1'!J378)</f>
        <v>282000</v>
      </c>
      <c r="K378" s="25">
        <f>IF('tab1'!K378="","",'tab1'!K378)</f>
        <v>282000</v>
      </c>
      <c r="L378" s="25">
        <f>IF('tab1'!L378="","",'tab1'!L378)</f>
        <v>239700</v>
      </c>
      <c r="M378" s="26">
        <f>IF('tab1'!M378="","",'tab1'!M378)</f>
        <v>85</v>
      </c>
      <c r="N378" s="24" t="str">
        <f>IF('tab1'!N378="","",'tab1'!N378)</f>
        <v>01 Dotacja bezzwrotna</v>
      </c>
      <c r="O378" s="24" t="str">
        <f>IF('tab1'!O378="","",'tab1'!O378)</f>
        <v>Miejsca realizacji do uzupełnienia ręcznego z raportu uzupełniającego!</v>
      </c>
      <c r="P378" s="24" t="str">
        <f>IF('tab1'!P378="","",'tab1'!P378)</f>
        <v>02 Małe obszary miejskie (o ludności &gt;5 000 i średniej gęstości zaludnienia)</v>
      </c>
      <c r="Q378" s="27">
        <f>IF('tab1'!Q378="","",'tab1'!Q378)</f>
        <v>44013</v>
      </c>
      <c r="R378" s="27">
        <f>IF('tab1'!R378="","",'tab1'!R378)</f>
        <v>44712</v>
      </c>
      <c r="S378" s="24" t="str">
        <f>IF('tab1'!S378="","",'tab1'!S378)</f>
        <v>Nadzwyczajny</v>
      </c>
      <c r="T378" s="24" t="str">
        <f>IF('tab1'!T378="","",'tab1'!T378)</f>
        <v>15 Turystyka oraz działalność związana z zakwaterowaniem i usługami gastronomicznymi</v>
      </c>
      <c r="U378" s="24" t="str">
        <f>IF('tab1'!U378="","",'tab1'!U378)</f>
        <v>067 Rozwój działalności MŚP, wsparcie przedsiębiorczości i tworzenia przedsiębiorstw (w tym wsparcie dla przedsiębiorstw typu spin-off i spin-out)</v>
      </c>
      <c r="V378" s="24" t="str">
        <f>IF('tab1'!V378="","",'tab1'!V378)</f>
        <v>03 Wzmacnianie konkurencyjności małych i średnich przedsiębiorstw (MŚP)</v>
      </c>
      <c r="W378" s="24" t="str">
        <f>IF('tab1'!W378="","",'tab1'!W378)</f>
        <v>Projekt nie jest realizowany w ramach EFS</v>
      </c>
      <c r="X378" s="24" t="str">
        <f>IF('tab1'!X378="","",'tab1'!X378)</f>
        <v>Nie dotyczy</v>
      </c>
      <c r="Y378" s="33"/>
      <c r="Z378" s="34" t="str">
        <f>VLOOKUP(C378,przeliczenia!C:D,2,FALSE)</f>
        <v>WOJ.: POMORSKIE, POW.: lęborski, GM.: Łeba</v>
      </c>
    </row>
    <row r="379" spans="1:26" ht="90" x14ac:dyDescent="0.25">
      <c r="A379" s="24" t="str">
        <f>IF('tab1'!A379="","",'tab1'!A379)</f>
        <v>Wdrożenie prac badawczo-rozwojowych w firmie BASE Group w celu wprowadzenia na rynek międzynarodowy produktów ulepszających rozwiązania typu „Smart Grid”</v>
      </c>
      <c r="B379" s="24"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24" t="str">
        <f>IF('tab1'!C379="","",'tab1'!C379)</f>
        <v>RPPM.02.02.01-22-0203/17</v>
      </c>
      <c r="D379" s="24" t="str">
        <f>IF('tab1'!D379="","",'tab1'!D379)</f>
        <v>BASE GROUP SP. Z O.O.</v>
      </c>
      <c r="E379" s="24" t="str">
        <f>IF('tab1'!E379="","",'tab1'!E379)</f>
        <v>EFRR</v>
      </c>
      <c r="F379" s="24" t="str">
        <f>IF('tab1'!F379="","",'tab1'!F379)</f>
        <v>Regionalny Program Operacyjny Województwa Pomorskiego na lata 2014-2020</v>
      </c>
      <c r="G379" s="24" t="str">
        <f>IF('tab1'!G379="","",'tab1'!G379)</f>
        <v>2. Przedsiębiorstwa</v>
      </c>
      <c r="H379" s="24" t="str">
        <f>IF('tab1'!H379="","",'tab1'!H379)</f>
        <v>2.2. Inwestycje profilowane – wsparcie dotacyjne</v>
      </c>
      <c r="I379" s="24" t="str">
        <f>IF('tab1'!I379="","",'tab1'!I379)</f>
        <v>2.2.1. Inwestycje profilowane – wsparcie dotacyjne</v>
      </c>
      <c r="J379" s="25">
        <f>IF('tab1'!J379="","",'tab1'!J379)</f>
        <v>2460000</v>
      </c>
      <c r="K379" s="25">
        <f>IF('tab1'!K379="","",'tab1'!K379)</f>
        <v>2000000</v>
      </c>
      <c r="L379" s="25">
        <f>IF('tab1'!L379="","",'tab1'!L379)</f>
        <v>899800</v>
      </c>
      <c r="M379" s="26">
        <f>IF('tab1'!M379="","",'tab1'!M379)</f>
        <v>44.99</v>
      </c>
      <c r="N379" s="24" t="str">
        <f>IF('tab1'!N379="","",'tab1'!N379)</f>
        <v>01 Dotacja bezzwrotna</v>
      </c>
      <c r="O379" s="24" t="str">
        <f>IF('tab1'!O379="","",'tab1'!O379)</f>
        <v>Miejsca realizacji do uzupełnienia ręcznego z raportu uzupełniającego!</v>
      </c>
      <c r="P379" s="24" t="str">
        <f>IF('tab1'!P379="","",'tab1'!P379)</f>
        <v>03 Obszary wiejskie (o małej gęstości zaludnienia)</v>
      </c>
      <c r="Q379" s="27">
        <f>IF('tab1'!Q379="","",'tab1'!Q379)</f>
        <v>42856</v>
      </c>
      <c r="R379" s="27">
        <f>IF('tab1'!R379="","",'tab1'!R379)</f>
        <v>44196</v>
      </c>
      <c r="S379" s="24" t="str">
        <f>IF('tab1'!S379="","",'tab1'!S379)</f>
        <v>Konkursowy</v>
      </c>
      <c r="T379" s="24" t="str">
        <f>IF('tab1'!T379="","",'tab1'!T379)</f>
        <v>07 Pozostałe nieokreślone branże przemysłu wytwórczego</v>
      </c>
      <c r="U379" s="24" t="str">
        <f>IF('tab1'!U379="","",'tab1'!U379)</f>
        <v>067 Rozwój działalności MŚP, wsparcie przedsiębiorczości i tworzenia przedsiębiorstw (w tym wsparcie dla przedsiębiorstw typu spin-off i spin-out)</v>
      </c>
      <c r="V379" s="24" t="str">
        <f>IF('tab1'!V379="","",'tab1'!V379)</f>
        <v>03 Wzmacnianie konkurencyjności małych i średnich przedsiębiorstw (MŚP)</v>
      </c>
      <c r="W379" s="24" t="str">
        <f>IF('tab1'!W379="","",'tab1'!W379)</f>
        <v>Projekt nie jest realizowany w ramach EFS</v>
      </c>
      <c r="X379" s="24" t="str">
        <f>IF('tab1'!X379="","",'tab1'!X379)</f>
        <v>Nie dotyczy</v>
      </c>
      <c r="Y379" s="33"/>
      <c r="Z379" s="34" t="str">
        <f>VLOOKUP(C379,przeliczenia!C:D,2,FALSE)</f>
        <v>WOJ.: POMORSKIE, POW.: gdański, GM.: Cedry Wielkie</v>
      </c>
    </row>
    <row r="380" spans="1:26" ht="90" x14ac:dyDescent="0.25">
      <c r="A380" s="24" t="str">
        <f>IF('tab1'!A380="","",'tab1'!A380)</f>
        <v>Wdrożenie innowacyjnej platformy internetowej do obsługi współpracy wnioskodawcy i klientów nowego zakładu produkcyjnego.</v>
      </c>
      <c r="B380" s="24"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24" t="str">
        <f>IF('tab1'!C380="","",'tab1'!C380)</f>
        <v>RPPM.02.02.01-22-0204/17</v>
      </c>
      <c r="D380" s="24" t="str">
        <f>IF('tab1'!D380="","",'tab1'!D380)</f>
        <v>DAMIR SPÓŁKA Z OGRANICZONĄ ODPOWIEDZIALNOŚCIĄ</v>
      </c>
      <c r="E380" s="24" t="str">
        <f>IF('tab1'!E380="","",'tab1'!E380)</f>
        <v>EFRR</v>
      </c>
      <c r="F380" s="24" t="str">
        <f>IF('tab1'!F380="","",'tab1'!F380)</f>
        <v>Regionalny Program Operacyjny Województwa Pomorskiego na lata 2014-2020</v>
      </c>
      <c r="G380" s="24" t="str">
        <f>IF('tab1'!G380="","",'tab1'!G380)</f>
        <v>2. Przedsiębiorstwa</v>
      </c>
      <c r="H380" s="24" t="str">
        <f>IF('tab1'!H380="","",'tab1'!H380)</f>
        <v>2.2. Inwestycje profilowane – wsparcie dotacyjne</v>
      </c>
      <c r="I380" s="24" t="str">
        <f>IF('tab1'!I380="","",'tab1'!I380)</f>
        <v>2.2.1. Inwestycje profilowane – wsparcie dotacyjne</v>
      </c>
      <c r="J380" s="25">
        <f>IF('tab1'!J380="","",'tab1'!J380)</f>
        <v>538740</v>
      </c>
      <c r="K380" s="25">
        <f>IF('tab1'!K380="","",'tab1'!K380)</f>
        <v>394200</v>
      </c>
      <c r="L380" s="25">
        <f>IF('tab1'!L380="","",'tab1'!L380)</f>
        <v>197100</v>
      </c>
      <c r="M380" s="26">
        <f>IF('tab1'!M380="","",'tab1'!M380)</f>
        <v>50</v>
      </c>
      <c r="N380" s="24" t="str">
        <f>IF('tab1'!N380="","",'tab1'!N380)</f>
        <v>01 Dotacja bezzwrotna</v>
      </c>
      <c r="O380" s="24" t="str">
        <f>IF('tab1'!O380="","",'tab1'!O380)</f>
        <v>Miejsca realizacji do uzupełnienia ręcznego z raportu uzupełniającego!</v>
      </c>
      <c r="P380" s="24" t="str">
        <f>IF('tab1'!P380="","",'tab1'!P380)</f>
        <v>01 Duże obszary miejskie (o ludności &gt;50 000 i dużej gęstości zaludnienia)</v>
      </c>
      <c r="Q380" s="27">
        <f>IF('tab1'!Q380="","",'tab1'!Q380)</f>
        <v>43101</v>
      </c>
      <c r="R380" s="27">
        <f>IF('tab1'!R380="","",'tab1'!R380)</f>
        <v>43465</v>
      </c>
      <c r="S380" s="24" t="str">
        <f>IF('tab1'!S380="","",'tab1'!S380)</f>
        <v>Konkursowy</v>
      </c>
      <c r="T380" s="24" t="str">
        <f>IF('tab1'!T380="","",'tab1'!T380)</f>
        <v>07 Pozostałe nieokreślone branże przemysłu wytwórczego</v>
      </c>
      <c r="U380" s="24" t="str">
        <f>IF('tab1'!U380="","",'tab1'!U380)</f>
        <v>067 Rozwój działalności MŚP, wsparcie przedsiębiorczości i tworzenia przedsiębiorstw (w tym wsparcie dla przedsiębiorstw typu spin-off i spin-out)</v>
      </c>
      <c r="V380" s="24" t="str">
        <f>IF('tab1'!V380="","",'tab1'!V380)</f>
        <v>03 Wzmacnianie konkurencyjności małych i średnich przedsiębiorstw (MŚP)</v>
      </c>
      <c r="W380" s="24" t="str">
        <f>IF('tab1'!W380="","",'tab1'!W380)</f>
        <v>Projekt nie jest realizowany w ramach EFS</v>
      </c>
      <c r="X380" s="24" t="str">
        <f>IF('tab1'!X380="","",'tab1'!X380)</f>
        <v>Nie dotyczy</v>
      </c>
      <c r="Y380" s="33"/>
      <c r="Z380" s="34" t="str">
        <f>VLOOKUP(C380,przeliczenia!C:D,2,FALSE)</f>
        <v>WOJ.: POMORSKIE, POW.: Gdańsk, GM.: Gdańsk</v>
      </c>
    </row>
    <row r="381" spans="1:26" ht="78.75" hidden="1" x14ac:dyDescent="0.25">
      <c r="A381" s="24" t="str">
        <f>IF('tab1'!A381="","",'tab1'!A381)</f>
        <v>Rozwój firmy Usługi Turystyczne Katalonia poprzez zniwelowanie negatywnych skutków wystąpienia epidemii COVID-19</v>
      </c>
      <c r="B381" s="24"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24" t="str">
        <f>IF('tab1'!C381="","",'tab1'!C381)</f>
        <v>RPPM.02.02.01-22-0204/20</v>
      </c>
      <c r="D381" s="24" t="str">
        <f>IF('tab1'!D381="","",'tab1'!D381)</f>
        <v>USŁUGI TURYSTYCZNE KATALONIA AGNIESZKA CANALS-WĄSIK</v>
      </c>
      <c r="E381" s="24" t="str">
        <f>IF('tab1'!E381="","",'tab1'!E381)</f>
        <v>EFRR</v>
      </c>
      <c r="F381" s="24" t="str">
        <f>IF('tab1'!F381="","",'tab1'!F381)</f>
        <v>Regionalny Program Operacyjny Województwa Pomorskiego na lata 2014-2020</v>
      </c>
      <c r="G381" s="24" t="str">
        <f>IF('tab1'!G381="","",'tab1'!G381)</f>
        <v>2. Przedsiębiorstwa</v>
      </c>
      <c r="H381" s="24" t="str">
        <f>IF('tab1'!H381="","",'tab1'!H381)</f>
        <v>2.2. Inwestycje profilowane – wsparcie dotacyjne</v>
      </c>
      <c r="I381" s="24" t="str">
        <f>IF('tab1'!I381="","",'tab1'!I381)</f>
        <v>2.2.1. Inwestycje profilowane – wsparcie dotacyjne</v>
      </c>
      <c r="J381" s="25">
        <f>IF('tab1'!J381="","",'tab1'!J381)</f>
        <v>295649.56</v>
      </c>
      <c r="K381" s="25">
        <f>IF('tab1'!K381="","",'tab1'!K381)</f>
        <v>295649.56</v>
      </c>
      <c r="L381" s="25">
        <f>IF('tab1'!L381="","",'tab1'!L381)</f>
        <v>249999.96</v>
      </c>
      <c r="M381" s="26">
        <f>IF('tab1'!M381="","",'tab1'!M381)</f>
        <v>84.559557605971094</v>
      </c>
      <c r="N381" s="24" t="str">
        <f>IF('tab1'!N381="","",'tab1'!N381)</f>
        <v>01 Dotacja bezzwrotna</v>
      </c>
      <c r="O381" s="24" t="str">
        <f>IF('tab1'!O381="","",'tab1'!O381)</f>
        <v>Miejsca realizacji do uzupełnienia ręcznego z raportu uzupełniającego!</v>
      </c>
      <c r="P381" s="24" t="str">
        <f>IF('tab1'!P381="","",'tab1'!P381)</f>
        <v>03 Obszary wiejskie (o małej gęstości zaludnienia)</v>
      </c>
      <c r="Q381" s="27">
        <f>IF('tab1'!Q381="","",'tab1'!Q381)</f>
        <v>44013</v>
      </c>
      <c r="R381" s="27">
        <f>IF('tab1'!R381="","",'tab1'!R381)</f>
        <v>44439</v>
      </c>
      <c r="S381" s="24" t="str">
        <f>IF('tab1'!S381="","",'tab1'!S381)</f>
        <v>Nadzwyczajny</v>
      </c>
      <c r="T381" s="24" t="str">
        <f>IF('tab1'!T381="","",'tab1'!T381)</f>
        <v>15 Turystyka oraz działalność związana z zakwaterowaniem i usługami gastronomicznymi</v>
      </c>
      <c r="U381" s="24" t="str">
        <f>IF('tab1'!U381="","",'tab1'!U381)</f>
        <v>067 Rozwój działalności MŚP, wsparcie przedsiębiorczości i tworzenia przedsiębiorstw (w tym wsparcie dla przedsiębiorstw typu spin-off i spin-out)</v>
      </c>
      <c r="V381" s="24" t="str">
        <f>IF('tab1'!V381="","",'tab1'!V381)</f>
        <v>03 Wzmacnianie konkurencyjności małych i średnich przedsiębiorstw (MŚP)</v>
      </c>
      <c r="W381" s="24" t="str">
        <f>IF('tab1'!W381="","",'tab1'!W381)</f>
        <v>Projekt nie jest realizowany w ramach EFS</v>
      </c>
      <c r="X381" s="24" t="str">
        <f>IF('tab1'!X381="","",'tab1'!X381)</f>
        <v>Nie dotyczy</v>
      </c>
      <c r="Y381" s="33"/>
      <c r="Z381" s="34" t="str">
        <f>VLOOKUP(C381,przeliczenia!C:D,2,FALSE)</f>
        <v>WOJ.: POMORSKIE, POW.: nowodworski, GM.: Stegna</v>
      </c>
    </row>
    <row r="382" spans="1:26" ht="90" x14ac:dyDescent="0.25">
      <c r="A382" s="24" t="str">
        <f>IF('tab1'!A382="","",'tab1'!A382)</f>
        <v>ZWIĘKSZENIE BEZPIECZEŃSTWA DANYCH TRANSAKCYJNYCH W USŁUGACH FIRMY BLUE MEDIA S.A.</v>
      </c>
      <c r="B382" s="24"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24" t="str">
        <f>IF('tab1'!C382="","",'tab1'!C382)</f>
        <v>RPPM.02.02.01-22-0205/16</v>
      </c>
      <c r="D382" s="24" t="str">
        <f>IF('tab1'!D382="","",'tab1'!D382)</f>
        <v>BLUE MEDIA S.A.</v>
      </c>
      <c r="E382" s="24" t="str">
        <f>IF('tab1'!E382="","",'tab1'!E382)</f>
        <v>EFRR</v>
      </c>
      <c r="F382" s="24" t="str">
        <f>IF('tab1'!F382="","",'tab1'!F382)</f>
        <v>Regionalny Program Operacyjny Województwa Pomorskiego na lata 2014-2020</v>
      </c>
      <c r="G382" s="24" t="str">
        <f>IF('tab1'!G382="","",'tab1'!G382)</f>
        <v>2. Przedsiębiorstwa</v>
      </c>
      <c r="H382" s="24" t="str">
        <f>IF('tab1'!H382="","",'tab1'!H382)</f>
        <v>2.2. Inwestycje profilowane – wsparcie dotacyjne</v>
      </c>
      <c r="I382" s="24" t="str">
        <f>IF('tab1'!I382="","",'tab1'!I382)</f>
        <v>2.2.1. Inwestycje profilowane – wsparcie dotacyjne</v>
      </c>
      <c r="J382" s="25">
        <f>IF('tab1'!J382="","",'tab1'!J382)</f>
        <v>2460000</v>
      </c>
      <c r="K382" s="25">
        <f>IF('tab1'!K382="","",'tab1'!K382)</f>
        <v>2000000</v>
      </c>
      <c r="L382" s="25">
        <f>IF('tab1'!L382="","",'tab1'!L382)</f>
        <v>799800</v>
      </c>
      <c r="M382" s="26">
        <f>IF('tab1'!M382="","",'tab1'!M382)</f>
        <v>39.99</v>
      </c>
      <c r="N382" s="24" t="str">
        <f>IF('tab1'!N382="","",'tab1'!N382)</f>
        <v>01 Dotacja bezzwrotna</v>
      </c>
      <c r="O382" s="24" t="str">
        <f>IF('tab1'!O382="","",'tab1'!O382)</f>
        <v>Miejsca realizacji do uzupełnienia ręcznego z raportu uzupełniającego!</v>
      </c>
      <c r="P382" s="24" t="str">
        <f>IF('tab1'!P382="","",'tab1'!P382)</f>
        <v>02 Małe obszary miejskie (o ludności &gt;5 000 i średniej gęstości zaludnienia)</v>
      </c>
      <c r="Q382" s="27">
        <f>IF('tab1'!Q382="","",'tab1'!Q382)</f>
        <v>42461</v>
      </c>
      <c r="R382" s="27">
        <f>IF('tab1'!R382="","",'tab1'!R382)</f>
        <v>43373</v>
      </c>
      <c r="S382" s="24" t="str">
        <f>IF('tab1'!S382="","",'tab1'!S382)</f>
        <v>Konkursowy</v>
      </c>
      <c r="T382" s="24" t="str">
        <f>IF('tab1'!T382="","",'tab1'!T382)</f>
        <v>24 Inne niewyszczególnione usługi</v>
      </c>
      <c r="U382" s="24" t="str">
        <f>IF('tab1'!U382="","",'tab1'!U382)</f>
        <v>067 Rozwój działalności MŚP, wsparcie przedsiębiorczości i tworzenia przedsiębiorstw (w tym wsparcie dla przedsiębiorstw typu spin-off i spin-out)</v>
      </c>
      <c r="V382" s="24" t="str">
        <f>IF('tab1'!V382="","",'tab1'!V382)</f>
        <v>03 Wzmacnianie konkurencyjności małych i średnich przedsiębiorstw (MŚP)</v>
      </c>
      <c r="W382" s="24" t="str">
        <f>IF('tab1'!W382="","",'tab1'!W382)</f>
        <v>Projekt nie jest realizowany w ramach EFS</v>
      </c>
      <c r="X382" s="24" t="str">
        <f>IF('tab1'!X382="","",'tab1'!X382)</f>
        <v>Nie dotyczy</v>
      </c>
      <c r="Y382" s="33"/>
      <c r="Z382" s="34" t="str">
        <f>VLOOKUP(C382,przeliczenia!C:D,2,FALSE)</f>
        <v>WOJ.: POMORSKIE, POW.: Sopot, GM.: Sopot</v>
      </c>
    </row>
    <row r="383" spans="1:26" ht="90" hidden="1" x14ac:dyDescent="0.25">
      <c r="A383" s="24" t="str">
        <f>IF('tab1'!A383="","",'tab1'!A383)</f>
        <v>Przeciwdziałanie skutkom wystąpienia epidemii COVID-19 w działalności z zakresu przemysłu czasu wolnego w firmie Bliss s.c.</v>
      </c>
      <c r="B383" s="24"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24" t="str">
        <f>IF('tab1'!C383="","",'tab1'!C383)</f>
        <v>RPPM.02.02.01-22-0205/20</v>
      </c>
      <c r="D383" s="24" t="str">
        <f>IF('tab1'!D383="","",'tab1'!D383)</f>
        <v>BLISS S.C. DAGMARA WYŁUDA, MARCIN WYŁUDA</v>
      </c>
      <c r="E383" s="24" t="str">
        <f>IF('tab1'!E383="","",'tab1'!E383)</f>
        <v>EFRR</v>
      </c>
      <c r="F383" s="24" t="str">
        <f>IF('tab1'!F383="","",'tab1'!F383)</f>
        <v>Regionalny Program Operacyjny Województwa Pomorskiego na lata 2014-2020</v>
      </c>
      <c r="G383" s="24" t="str">
        <f>IF('tab1'!G383="","",'tab1'!G383)</f>
        <v>2. Przedsiębiorstwa</v>
      </c>
      <c r="H383" s="24" t="str">
        <f>IF('tab1'!H383="","",'tab1'!H383)</f>
        <v>2.2. Inwestycje profilowane – wsparcie dotacyjne</v>
      </c>
      <c r="I383" s="24" t="str">
        <f>IF('tab1'!I383="","",'tab1'!I383)</f>
        <v>2.2.1. Inwestycje profilowane – wsparcie dotacyjne</v>
      </c>
      <c r="J383" s="25">
        <f>IF('tab1'!J383="","",'tab1'!J383)</f>
        <v>160178.98000000001</v>
      </c>
      <c r="K383" s="25">
        <f>IF('tab1'!K383="","",'tab1'!K383)</f>
        <v>160178.98000000001</v>
      </c>
      <c r="L383" s="25">
        <f>IF('tab1'!L383="","",'tab1'!L383)</f>
        <v>141144.73000000001</v>
      </c>
      <c r="M383" s="26">
        <f>IF('tab1'!M383="","",'tab1'!M383)</f>
        <v>88.116886497841307</v>
      </c>
      <c r="N383" s="24" t="str">
        <f>IF('tab1'!N383="","",'tab1'!N383)</f>
        <v>01 Dotacja bezzwrotna</v>
      </c>
      <c r="O383" s="24" t="str">
        <f>IF('tab1'!O383="","",'tab1'!O383)</f>
        <v>Miejsca realizacji do uzupełnienia ręcznego z raportu uzupełniającego!</v>
      </c>
      <c r="P383" s="24" t="str">
        <f>IF('tab1'!P383="","",'tab1'!P383)</f>
        <v>01 Duże obszary miejskie (o ludności &gt;50 000 i dużej gęstości zaludnienia)</v>
      </c>
      <c r="Q383" s="27">
        <f>IF('tab1'!Q383="","",'tab1'!Q383)</f>
        <v>44013</v>
      </c>
      <c r="R383" s="27">
        <f>IF('tab1'!R383="","",'tab1'!R383)</f>
        <v>44377</v>
      </c>
      <c r="S383" s="24" t="str">
        <f>IF('tab1'!S383="","",'tab1'!S383)</f>
        <v>Nadzwyczajny</v>
      </c>
      <c r="T383" s="24" t="str">
        <f>IF('tab1'!T383="","",'tab1'!T383)</f>
        <v>15 Turystyka oraz działalność związana z zakwaterowaniem i usługami gastronomicznymi</v>
      </c>
      <c r="U383" s="24" t="str">
        <f>IF('tab1'!U383="","",'tab1'!U383)</f>
        <v>067 Rozwój działalności MŚP, wsparcie przedsiębiorczości i tworzenia przedsiębiorstw (w tym wsparcie dla przedsiębiorstw typu spin-off i spin-out)</v>
      </c>
      <c r="V383" s="24" t="str">
        <f>IF('tab1'!V383="","",'tab1'!V383)</f>
        <v>03 Wzmacnianie konkurencyjności małych i średnich przedsiębiorstw (MŚP)</v>
      </c>
      <c r="W383" s="24" t="str">
        <f>IF('tab1'!W383="","",'tab1'!W383)</f>
        <v>Projekt nie jest realizowany w ramach EFS</v>
      </c>
      <c r="X383" s="24" t="str">
        <f>IF('tab1'!X383="","",'tab1'!X383)</f>
        <v>Nie dotyczy</v>
      </c>
      <c r="Y383" s="33"/>
      <c r="Z383" s="34" t="str">
        <f>VLOOKUP(C383,przeliczenia!C:D,2,FALSE)</f>
        <v>WOJ.: POMORSKIE, POW.: Gdańsk, GM.: Gdańsk</v>
      </c>
    </row>
    <row r="384" spans="1:26" ht="90" x14ac:dyDescent="0.25">
      <c r="A384" s="24" t="str">
        <f>IF('tab1'!A384="","",'tab1'!A384)</f>
        <v>Wdrożenie innowacyjnego systemu dla uczestników rynku fitness w celu wzrostu konkurencyjności firmy GYMSTEER</v>
      </c>
      <c r="B384" s="24"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24" t="str">
        <f>IF('tab1'!C384="","",'tab1'!C384)</f>
        <v>RPPM.02.02.01-22-0206/16</v>
      </c>
      <c r="D384" s="24" t="str">
        <f>IF('tab1'!D384="","",'tab1'!D384)</f>
        <v>GYMSTEER SPÓŁKA Z OGRANICZONĄ ODPOWIEDZIALNOŚCIĄ</v>
      </c>
      <c r="E384" s="24" t="str">
        <f>IF('tab1'!E384="","",'tab1'!E384)</f>
        <v>EFRR</v>
      </c>
      <c r="F384" s="24" t="str">
        <f>IF('tab1'!F384="","",'tab1'!F384)</f>
        <v>Regionalny Program Operacyjny Województwa Pomorskiego na lata 2014-2020</v>
      </c>
      <c r="G384" s="24" t="str">
        <f>IF('tab1'!G384="","",'tab1'!G384)</f>
        <v>2. Przedsiębiorstwa</v>
      </c>
      <c r="H384" s="24" t="str">
        <f>IF('tab1'!H384="","",'tab1'!H384)</f>
        <v>2.2. Inwestycje profilowane – wsparcie dotacyjne</v>
      </c>
      <c r="I384" s="24" t="str">
        <f>IF('tab1'!I384="","",'tab1'!I384)</f>
        <v>2.2.1. Inwestycje profilowane – wsparcie dotacyjne</v>
      </c>
      <c r="J384" s="25">
        <f>IF('tab1'!J384="","",'tab1'!J384)</f>
        <v>1828102.47</v>
      </c>
      <c r="K384" s="25">
        <f>IF('tab1'!K384="","",'tab1'!K384)</f>
        <v>1115539.92</v>
      </c>
      <c r="L384" s="25">
        <f>IF('tab1'!L384="","",'tab1'!L384)</f>
        <v>555407.81999999995</v>
      </c>
      <c r="M384" s="26">
        <f>IF('tab1'!M384="","",'tab1'!M384)</f>
        <v>49.788251414615502</v>
      </c>
      <c r="N384" s="24" t="str">
        <f>IF('tab1'!N384="","",'tab1'!N384)</f>
        <v>01 Dotacja bezzwrotna</v>
      </c>
      <c r="O384" s="24" t="str">
        <f>IF('tab1'!O384="","",'tab1'!O384)</f>
        <v>Miejsca realizacji do uzupełnienia ręcznego z raportu uzupełniającego!</v>
      </c>
      <c r="P384" s="24" t="str">
        <f>IF('tab1'!P384="","",'tab1'!P384)</f>
        <v>01 Duże obszary miejskie (o ludności &gt;50 000 i dużej gęstości zaludnienia)</v>
      </c>
      <c r="Q384" s="27">
        <f>IF('tab1'!Q384="","",'tab1'!Q384)</f>
        <v>42461</v>
      </c>
      <c r="R384" s="27">
        <f>IF('tab1'!R384="","",'tab1'!R384)</f>
        <v>43190</v>
      </c>
      <c r="S384" s="24" t="str">
        <f>IF('tab1'!S384="","",'tab1'!S384)</f>
        <v>Konkursowy</v>
      </c>
      <c r="T384" s="24" t="str">
        <f>IF('tab1'!T384="","",'tab1'!T384)</f>
        <v>24 Inne niewyszczególnione usługi</v>
      </c>
      <c r="U384" s="24" t="str">
        <f>IF('tab1'!U384="","",'tab1'!U384)</f>
        <v>067 Rozwój działalności MŚP, wsparcie przedsiębiorczości i tworzenia przedsiębiorstw (w tym wsparcie dla przedsiębiorstw typu spin-off i spin-out)</v>
      </c>
      <c r="V384" s="24" t="str">
        <f>IF('tab1'!V384="","",'tab1'!V384)</f>
        <v>03 Wzmacnianie konkurencyjności małych i średnich przedsiębiorstw (MŚP)</v>
      </c>
      <c r="W384" s="24" t="str">
        <f>IF('tab1'!W384="","",'tab1'!W384)</f>
        <v>Projekt nie jest realizowany w ramach EFS</v>
      </c>
      <c r="X384" s="24" t="str">
        <f>IF('tab1'!X384="","",'tab1'!X384)</f>
        <v>Nie dotyczy</v>
      </c>
      <c r="Y384" s="33"/>
      <c r="Z384" s="34" t="str">
        <f>VLOOKUP(C384,przeliczenia!C:D,2,FALSE)</f>
        <v>Cały Kraj</v>
      </c>
    </row>
    <row r="385" spans="1:26" ht="90" hidden="1" x14ac:dyDescent="0.25">
      <c r="A385" s="24" t="str">
        <f>IF('tab1'!A385="","",'tab1'!A385)</f>
        <v>Dostosowanie świadczonych usług do sytuacji epidemicznej w "Pierogarni pod Gruszą" w miejscowości Wiele.</v>
      </c>
      <c r="B385" s="24"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24" t="str">
        <f>IF('tab1'!C385="","",'tab1'!C385)</f>
        <v>RPPM.02.02.01-22-0206/20</v>
      </c>
      <c r="D385" s="24" t="str">
        <f>IF('tab1'!D385="","",'tab1'!D385)</f>
        <v>HANDEL ARTYKUŁAMI SPOŻYWCZO-PRZEMYSŁOWYMI KAMILA CIERZAN-CZAPIEWSKA</v>
      </c>
      <c r="E385" s="24" t="str">
        <f>IF('tab1'!E385="","",'tab1'!E385)</f>
        <v>EFRR</v>
      </c>
      <c r="F385" s="24" t="str">
        <f>IF('tab1'!F385="","",'tab1'!F385)</f>
        <v>Regionalny Program Operacyjny Województwa Pomorskiego na lata 2014-2020</v>
      </c>
      <c r="G385" s="24" t="str">
        <f>IF('tab1'!G385="","",'tab1'!G385)</f>
        <v>2. Przedsiębiorstwa</v>
      </c>
      <c r="H385" s="24" t="str">
        <f>IF('tab1'!H385="","",'tab1'!H385)</f>
        <v>2.2. Inwestycje profilowane – wsparcie dotacyjne</v>
      </c>
      <c r="I385" s="24" t="str">
        <f>IF('tab1'!I385="","",'tab1'!I385)</f>
        <v>2.2.1. Inwestycje profilowane – wsparcie dotacyjne</v>
      </c>
      <c r="J385" s="25">
        <f>IF('tab1'!J385="","",'tab1'!J385)</f>
        <v>83869</v>
      </c>
      <c r="K385" s="25">
        <f>IF('tab1'!K385="","",'tab1'!K385)</f>
        <v>83869</v>
      </c>
      <c r="L385" s="25">
        <f>IF('tab1'!L385="","",'tab1'!L385)</f>
        <v>71288.649999999994</v>
      </c>
      <c r="M385" s="26">
        <f>IF('tab1'!M385="","",'tab1'!M385)</f>
        <v>85</v>
      </c>
      <c r="N385" s="24" t="str">
        <f>IF('tab1'!N385="","",'tab1'!N385)</f>
        <v>01 Dotacja bezzwrotna</v>
      </c>
      <c r="O385" s="24" t="str">
        <f>IF('tab1'!O385="","",'tab1'!O385)</f>
        <v>Miejsca realizacji do uzupełnienia ręcznego z raportu uzupełniającego!</v>
      </c>
      <c r="P385" s="24" t="str">
        <f>IF('tab1'!P385="","",'tab1'!P385)</f>
        <v>03 Obszary wiejskie (o małej gęstości zaludnienia)</v>
      </c>
      <c r="Q385" s="27">
        <f>IF('tab1'!Q385="","",'tab1'!Q385)</f>
        <v>44013</v>
      </c>
      <c r="R385" s="27">
        <f>IF('tab1'!R385="","",'tab1'!R385)</f>
        <v>44773</v>
      </c>
      <c r="S385" s="24" t="str">
        <f>IF('tab1'!S385="","",'tab1'!S385)</f>
        <v>Nadzwyczajny</v>
      </c>
      <c r="T385" s="24" t="str">
        <f>IF('tab1'!T385="","",'tab1'!T385)</f>
        <v>15 Turystyka oraz działalność związana z zakwaterowaniem i usługami gastronomicznymi</v>
      </c>
      <c r="U385" s="24" t="str">
        <f>IF('tab1'!U385="","",'tab1'!U385)</f>
        <v>067 Rozwój działalności MŚP, wsparcie przedsiębiorczości i tworzenia przedsiębiorstw (w tym wsparcie dla przedsiębiorstw typu spin-off i spin-out)</v>
      </c>
      <c r="V385" s="24" t="str">
        <f>IF('tab1'!V385="","",'tab1'!V385)</f>
        <v>03 Wzmacnianie konkurencyjności małych i średnich przedsiębiorstw (MŚP)</v>
      </c>
      <c r="W385" s="24" t="str">
        <f>IF('tab1'!W385="","",'tab1'!W385)</f>
        <v>Projekt nie jest realizowany w ramach EFS</v>
      </c>
      <c r="X385" s="24" t="str">
        <f>IF('tab1'!X385="","",'tab1'!X385)</f>
        <v>Nie dotyczy</v>
      </c>
      <c r="Y385" s="33"/>
      <c r="Z385" s="34" t="str">
        <f>VLOOKUP(C385,przeliczenia!C:D,2,FALSE)</f>
        <v>WOJ.: POMORSKIE, POW.: kościerski, GM.: Karsin</v>
      </c>
    </row>
    <row r="386" spans="1:26" ht="101.25" x14ac:dyDescent="0.25">
      <c r="A386" s="24"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24"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24" t="str">
        <f>IF('tab1'!C386="","",'tab1'!C386)</f>
        <v>RPPM.02.02.01-22-0207/17</v>
      </c>
      <c r="D386" s="24" t="str">
        <f>IF('tab1'!D386="","",'tab1'!D386)</f>
        <v>NET-S M. CHMIELEWSKI, J.CHMIELEWSKA SPÓŁKA JAWNA</v>
      </c>
      <c r="E386" s="24" t="str">
        <f>IF('tab1'!E386="","",'tab1'!E386)</f>
        <v>EFRR</v>
      </c>
      <c r="F386" s="24" t="str">
        <f>IF('tab1'!F386="","",'tab1'!F386)</f>
        <v>Regionalny Program Operacyjny Województwa Pomorskiego na lata 2014-2020</v>
      </c>
      <c r="G386" s="24" t="str">
        <f>IF('tab1'!G386="","",'tab1'!G386)</f>
        <v>2. Przedsiębiorstwa</v>
      </c>
      <c r="H386" s="24" t="str">
        <f>IF('tab1'!H386="","",'tab1'!H386)</f>
        <v>2.2. Inwestycje profilowane – wsparcie dotacyjne</v>
      </c>
      <c r="I386" s="24" t="str">
        <f>IF('tab1'!I386="","",'tab1'!I386)</f>
        <v>2.2.1. Inwestycje profilowane – wsparcie dotacyjne</v>
      </c>
      <c r="J386" s="25">
        <f>IF('tab1'!J386="","",'tab1'!J386)</f>
        <v>1836850</v>
      </c>
      <c r="K386" s="25">
        <f>IF('tab1'!K386="","",'tab1'!K386)</f>
        <v>1626000</v>
      </c>
      <c r="L386" s="25">
        <f>IF('tab1'!L386="","",'tab1'!L386)</f>
        <v>811374</v>
      </c>
      <c r="M386" s="26">
        <f>IF('tab1'!M386="","",'tab1'!M386)</f>
        <v>49.9</v>
      </c>
      <c r="N386" s="24" t="str">
        <f>IF('tab1'!N386="","",'tab1'!N386)</f>
        <v>01 Dotacja bezzwrotna</v>
      </c>
      <c r="O386" s="24" t="str">
        <f>IF('tab1'!O386="","",'tab1'!O386)</f>
        <v>Miejsca realizacji do uzupełnienia ręcznego z raportu uzupełniającego!</v>
      </c>
      <c r="P386" s="24" t="str">
        <f>IF('tab1'!P386="","",'tab1'!P386)</f>
        <v>01 Duże obszary miejskie (o ludności &gt;50 000 i dużej gęstości zaludnienia)</v>
      </c>
      <c r="Q386" s="27">
        <f>IF('tab1'!Q386="","",'tab1'!Q386)</f>
        <v>42917</v>
      </c>
      <c r="R386" s="27">
        <f>IF('tab1'!R386="","",'tab1'!R386)</f>
        <v>43769</v>
      </c>
      <c r="S386" s="24" t="str">
        <f>IF('tab1'!S386="","",'tab1'!S386)</f>
        <v>Konkursowy</v>
      </c>
      <c r="T386" s="24" t="str">
        <f>IF('tab1'!T386="","",'tab1'!T386)</f>
        <v>14 Handel hurtowy i detaliczny</v>
      </c>
      <c r="U386" s="24" t="str">
        <f>IF('tab1'!U386="","",'tab1'!U386)</f>
        <v>067 Rozwój działalności MŚP, wsparcie przedsiębiorczości i tworzenia przedsiębiorstw (w tym wsparcie dla przedsiębiorstw typu spin-off i spin-out)</v>
      </c>
      <c r="V386" s="24" t="str">
        <f>IF('tab1'!V386="","",'tab1'!V386)</f>
        <v>03 Wzmacnianie konkurencyjności małych i średnich przedsiębiorstw (MŚP)</v>
      </c>
      <c r="W386" s="24" t="str">
        <f>IF('tab1'!W386="","",'tab1'!W386)</f>
        <v>Projekt nie jest realizowany w ramach EFS</v>
      </c>
      <c r="X386" s="24" t="str">
        <f>IF('tab1'!X386="","",'tab1'!X386)</f>
        <v>Nie dotyczy</v>
      </c>
      <c r="Y386" s="33"/>
      <c r="Z386" s="34" t="str">
        <f>VLOOKUP(C386,przeliczenia!C:D,2,FALSE)</f>
        <v>WOJ.: POMORSKIE, POW.: wejherowski, GM.: Rumia</v>
      </c>
    </row>
    <row r="387" spans="1:26" ht="67.5" hidden="1" x14ac:dyDescent="0.25">
      <c r="A387" s="24" t="str">
        <f>IF('tab1'!A387="","",'tab1'!A387)</f>
        <v>Projekt w ramach Działania 2.2. Inwestycje profilowane, Poddziałania 2.2.1. Inwestycje profilowane – wsparcie dotacyjne Regionalnego Programu Operacyjnego Województwa Pomorskiego na lata 2014-2020</v>
      </c>
      <c r="B387" s="24"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24" t="str">
        <f>IF('tab1'!C387="","",'tab1'!C387)</f>
        <v>RPPM.02.02.01-22-0207/20</v>
      </c>
      <c r="D387" s="24" t="str">
        <f>IF('tab1'!D387="","",'tab1'!D387)</f>
        <v>PRZEDSIĘBIORSTWO HANDLOWO-USŁUGOWE TEXAS PAWEŁ DOBRZYŃSKI</v>
      </c>
      <c r="E387" s="24" t="str">
        <f>IF('tab1'!E387="","",'tab1'!E387)</f>
        <v>EFRR</v>
      </c>
      <c r="F387" s="24" t="str">
        <f>IF('tab1'!F387="","",'tab1'!F387)</f>
        <v>Regionalny Program Operacyjny Województwa Pomorskiego na lata 2014-2020</v>
      </c>
      <c r="G387" s="24" t="str">
        <f>IF('tab1'!G387="","",'tab1'!G387)</f>
        <v>2. Przedsiębiorstwa</v>
      </c>
      <c r="H387" s="24" t="str">
        <f>IF('tab1'!H387="","",'tab1'!H387)</f>
        <v>2.2. Inwestycje profilowane – wsparcie dotacyjne</v>
      </c>
      <c r="I387" s="24" t="str">
        <f>IF('tab1'!I387="","",'tab1'!I387)</f>
        <v>2.2.1. Inwestycje profilowane – wsparcie dotacyjne</v>
      </c>
      <c r="J387" s="25">
        <f>IF('tab1'!J387="","",'tab1'!J387)</f>
        <v>63898.83</v>
      </c>
      <c r="K387" s="25">
        <f>IF('tab1'!K387="","",'tab1'!K387)</f>
        <v>63898.83</v>
      </c>
      <c r="L387" s="25">
        <f>IF('tab1'!L387="","",'tab1'!L387)</f>
        <v>57161</v>
      </c>
      <c r="M387" s="26">
        <f>IF('tab1'!M387="","",'tab1'!M387)</f>
        <v>89.455472032899493</v>
      </c>
      <c r="N387" s="24" t="str">
        <f>IF('tab1'!N387="","",'tab1'!N387)</f>
        <v>01 Dotacja bezzwrotna</v>
      </c>
      <c r="O387" s="24" t="str">
        <f>IF('tab1'!O387="","",'tab1'!O387)</f>
        <v>Miejsca realizacji do uzupełnienia ręcznego z raportu uzupełniającego!</v>
      </c>
      <c r="P387" s="24" t="str">
        <f>IF('tab1'!P387="","",'tab1'!P387)</f>
        <v>02 Małe obszary miejskie (o ludności &gt;5 000 i średniej gęstości zaludnienia)</v>
      </c>
      <c r="Q387" s="27">
        <f>IF('tab1'!Q387="","",'tab1'!Q387)</f>
        <v>43922</v>
      </c>
      <c r="R387" s="27">
        <f>IF('tab1'!R387="","",'tab1'!R387)</f>
        <v>44469</v>
      </c>
      <c r="S387" s="24" t="str">
        <f>IF('tab1'!S387="","",'tab1'!S387)</f>
        <v>Nadzwyczajny</v>
      </c>
      <c r="T387" s="24" t="str">
        <f>IF('tab1'!T387="","",'tab1'!T387)</f>
        <v>15 Turystyka oraz działalność związana z zakwaterowaniem i usługami gastronomicznymi</v>
      </c>
      <c r="U387" s="24" t="str">
        <f>IF('tab1'!U387="","",'tab1'!U387)</f>
        <v>067 Rozwój działalności MŚP, wsparcie przedsiębiorczości i tworzenia przedsiębiorstw (w tym wsparcie dla przedsiębiorstw typu spin-off i spin-out)</v>
      </c>
      <c r="V387" s="24" t="str">
        <f>IF('tab1'!V387="","",'tab1'!V387)</f>
        <v>03 Wzmacnianie konkurencyjności małych i średnich przedsiębiorstw (MŚP)</v>
      </c>
      <c r="W387" s="24" t="str">
        <f>IF('tab1'!W387="","",'tab1'!W387)</f>
        <v>Projekt nie jest realizowany w ramach EFS</v>
      </c>
      <c r="X387" s="24" t="str">
        <f>IF('tab1'!X387="","",'tab1'!X387)</f>
        <v>Nie dotyczy</v>
      </c>
      <c r="Y387" s="33"/>
      <c r="Z387" s="34" t="str">
        <f>VLOOKUP(C387,przeliczenia!C:D,2,FALSE)</f>
        <v>WOJ.: POMORSKIE, POW.: kościerski, GM.: Kościerzyna</v>
      </c>
    </row>
    <row r="388" spans="1:26" ht="78.75" x14ac:dyDescent="0.25">
      <c r="A388" s="24" t="str">
        <f>IF('tab1'!A388="","",'tab1'!A388)</f>
        <v>Implementacja wyników prac badawczo-rozwojowych celem wdrożenia dwóch nowych usług opartych o innowacyjny system Primalife</v>
      </c>
      <c r="B388" s="24"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24" t="str">
        <f>IF('tab1'!C388="","",'tab1'!C388)</f>
        <v>RPPM.02.02.01-22-0208/17</v>
      </c>
      <c r="D388" s="24" t="str">
        <f>IF('tab1'!D388="","",'tab1'!D388)</f>
        <v>DREJK KAŹMIERCZAK SPÓŁKA JAWNA</v>
      </c>
      <c r="E388" s="24" t="str">
        <f>IF('tab1'!E388="","",'tab1'!E388)</f>
        <v>EFRR</v>
      </c>
      <c r="F388" s="24" t="str">
        <f>IF('tab1'!F388="","",'tab1'!F388)</f>
        <v>Regionalny Program Operacyjny Województwa Pomorskiego na lata 2014-2020</v>
      </c>
      <c r="G388" s="24" t="str">
        <f>IF('tab1'!G388="","",'tab1'!G388)</f>
        <v>2. Przedsiębiorstwa</v>
      </c>
      <c r="H388" s="24" t="str">
        <f>IF('tab1'!H388="","",'tab1'!H388)</f>
        <v>2.2. Inwestycje profilowane – wsparcie dotacyjne</v>
      </c>
      <c r="I388" s="24" t="str">
        <f>IF('tab1'!I388="","",'tab1'!I388)</f>
        <v>2.2.1. Inwestycje profilowane – wsparcie dotacyjne</v>
      </c>
      <c r="J388" s="25">
        <f>IF('tab1'!J388="","",'tab1'!J388)</f>
        <v>1054110</v>
      </c>
      <c r="K388" s="25">
        <f>IF('tab1'!K388="","",'tab1'!K388)</f>
        <v>857000</v>
      </c>
      <c r="L388" s="25">
        <f>IF('tab1'!L388="","",'tab1'!L388)</f>
        <v>342714.3</v>
      </c>
      <c r="M388" s="26">
        <f>IF('tab1'!M388="","",'tab1'!M388)</f>
        <v>39.99</v>
      </c>
      <c r="N388" s="24" t="str">
        <f>IF('tab1'!N388="","",'tab1'!N388)</f>
        <v>01 Dotacja bezzwrotna</v>
      </c>
      <c r="O388" s="24" t="str">
        <f>IF('tab1'!O388="","",'tab1'!O388)</f>
        <v>Miejsca realizacji do uzupełnienia ręcznego z raportu uzupełniającego!</v>
      </c>
      <c r="P388" s="24" t="str">
        <f>IF('tab1'!P388="","",'tab1'!P388)</f>
        <v>03 Obszary wiejskie (o małej gęstości zaludnienia)</v>
      </c>
      <c r="Q388" s="27">
        <f>IF('tab1'!Q388="","",'tab1'!Q388)</f>
        <v>42828</v>
      </c>
      <c r="R388" s="27">
        <f>IF('tab1'!R388="","",'tab1'!R388)</f>
        <v>43465</v>
      </c>
      <c r="S388" s="24" t="str">
        <f>IF('tab1'!S388="","",'tab1'!S388)</f>
        <v>Konkursowy</v>
      </c>
      <c r="T388" s="24" t="str">
        <f>IF('tab1'!T388="","",'tab1'!T388)</f>
        <v>15 Turystyka oraz działalność związana z zakwaterowaniem i usługami gastronomicznymi</v>
      </c>
      <c r="U388" s="24" t="str">
        <f>IF('tab1'!U388="","",'tab1'!U388)</f>
        <v>067 Rozwój działalności MŚP, wsparcie przedsiębiorczości i tworzenia przedsiębiorstw (w tym wsparcie dla przedsiębiorstw typu spin-off i spin-out)</v>
      </c>
      <c r="V388" s="24" t="str">
        <f>IF('tab1'!V388="","",'tab1'!V388)</f>
        <v>03 Wzmacnianie konkurencyjności małych i średnich przedsiębiorstw (MŚP)</v>
      </c>
      <c r="W388" s="24" t="str">
        <f>IF('tab1'!W388="","",'tab1'!W388)</f>
        <v>Projekt nie jest realizowany w ramach EFS</v>
      </c>
      <c r="X388" s="24" t="str">
        <f>IF('tab1'!X388="","",'tab1'!X388)</f>
        <v>Nie dotyczy</v>
      </c>
      <c r="Y388" s="33"/>
      <c r="Z388" s="34" t="str">
        <f>VLOOKUP(C388,przeliczenia!C:D,2,FALSE)</f>
        <v>WOJ.: POMORSKIE, POW.: pucki, GM.: Władysławowo</v>
      </c>
    </row>
    <row r="389" spans="1:26" ht="90" hidden="1" x14ac:dyDescent="0.25">
      <c r="A389" s="24" t="str">
        <f>IF('tab1'!A389="","",'tab1'!A389)</f>
        <v>Projekt inwestycyjny adaptacji przestrzeni 3B07 i 3B06 na funkcję nowego punktu obsługi gastronomicznej zlokalizowanej w hali ERGO ARENA w Gdańsku przy Placu Dwóch Miast 1.</v>
      </c>
      <c r="B389" s="24"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24" t="str">
        <f>IF('tab1'!C389="","",'tab1'!C389)</f>
        <v>RPPM.02.02.01-22-0208/20</v>
      </c>
      <c r="D389" s="24" t="str">
        <f>IF('tab1'!D389="","",'tab1'!D389)</f>
        <v>CLASSIC RESTAURANT POLSKA SP. Z O.O.</v>
      </c>
      <c r="E389" s="24" t="str">
        <f>IF('tab1'!E389="","",'tab1'!E389)</f>
        <v>EFRR</v>
      </c>
      <c r="F389" s="24" t="str">
        <f>IF('tab1'!F389="","",'tab1'!F389)</f>
        <v>Regionalny Program Operacyjny Województwa Pomorskiego na lata 2014-2020</v>
      </c>
      <c r="G389" s="24" t="str">
        <f>IF('tab1'!G389="","",'tab1'!G389)</f>
        <v>2. Przedsiębiorstwa</v>
      </c>
      <c r="H389" s="24" t="str">
        <f>IF('tab1'!H389="","",'tab1'!H389)</f>
        <v>2.2. Inwestycje profilowane – wsparcie dotacyjne</v>
      </c>
      <c r="I389" s="24" t="str">
        <f>IF('tab1'!I389="","",'tab1'!I389)</f>
        <v>2.2.1. Inwestycje profilowane – wsparcie dotacyjne</v>
      </c>
      <c r="J389" s="25">
        <f>IF('tab1'!J389="","",'tab1'!J389)</f>
        <v>288917</v>
      </c>
      <c r="K389" s="25">
        <f>IF('tab1'!K389="","",'tab1'!K389)</f>
        <v>288917</v>
      </c>
      <c r="L389" s="25">
        <f>IF('tab1'!L389="","",'tab1'!L389)</f>
        <v>250000</v>
      </c>
      <c r="M389" s="26">
        <f>IF('tab1'!M389="","",'tab1'!M389)</f>
        <v>86.530041499807894</v>
      </c>
      <c r="N389" s="24" t="str">
        <f>IF('tab1'!N389="","",'tab1'!N389)</f>
        <v>01 Dotacja bezzwrotna</v>
      </c>
      <c r="O389" s="24" t="str">
        <f>IF('tab1'!O389="","",'tab1'!O389)</f>
        <v>Miejsca realizacji do uzupełnienia ręcznego z raportu uzupełniającego!</v>
      </c>
      <c r="P389" s="24" t="str">
        <f>IF('tab1'!P389="","",'tab1'!P389)</f>
        <v>01 Duże obszary miejskie (o ludności &gt;50 000 i dużej gęstości zaludnienia)</v>
      </c>
      <c r="Q389" s="27">
        <f>IF('tab1'!Q389="","",'tab1'!Q389)</f>
        <v>43999</v>
      </c>
      <c r="R389" s="27">
        <f>IF('tab1'!R389="","",'tab1'!R389)</f>
        <v>44286</v>
      </c>
      <c r="S389" s="24" t="str">
        <f>IF('tab1'!S389="","",'tab1'!S389)</f>
        <v>Nadzwyczajny</v>
      </c>
      <c r="T389" s="24" t="str">
        <f>IF('tab1'!T389="","",'tab1'!T389)</f>
        <v>15 Turystyka oraz działalność związana z zakwaterowaniem i usługami gastronomicznymi</v>
      </c>
      <c r="U389" s="24" t="str">
        <f>IF('tab1'!U389="","",'tab1'!U389)</f>
        <v>067 Rozwój działalności MŚP, wsparcie przedsiębiorczości i tworzenia przedsiębiorstw (w tym wsparcie dla przedsiębiorstw typu spin-off i spin-out)</v>
      </c>
      <c r="V389" s="24" t="str">
        <f>IF('tab1'!V389="","",'tab1'!V389)</f>
        <v>03 Wzmacnianie konkurencyjności małych i średnich przedsiębiorstw (MŚP)</v>
      </c>
      <c r="W389" s="24" t="str">
        <f>IF('tab1'!W389="","",'tab1'!W389)</f>
        <v>Projekt nie jest realizowany w ramach EFS</v>
      </c>
      <c r="X389" s="24" t="str">
        <f>IF('tab1'!X389="","",'tab1'!X389)</f>
        <v>Nie dotyczy</v>
      </c>
      <c r="Y389" s="33"/>
      <c r="Z389" s="34" t="str">
        <f>VLOOKUP(C389,przeliczenia!C:D,2,FALSE)</f>
        <v>WOJ.: POMORSKIE, POW.: Gdańsk, GM.: Gdańsk</v>
      </c>
    </row>
    <row r="390" spans="1:26" ht="90" hidden="1" x14ac:dyDescent="0.25">
      <c r="A390" s="24" t="str">
        <f>IF('tab1'!A390="","",'tab1'!A390)</f>
        <v>Dostosowanie Restauracji 7 w Chojnicach do warunków związanych z COVID-19 poprzez zwiększenie powierzchni obsługi gości oraz wsparcie środkami na kapitał obrotowy.</v>
      </c>
      <c r="B390" s="24"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24" t="str">
        <f>IF('tab1'!C390="","",'tab1'!C390)</f>
        <v>RPPM.02.02.01-22-0209/20</v>
      </c>
      <c r="D390" s="24" t="str">
        <f>IF('tab1'!D390="","",'tab1'!D390)</f>
        <v>KAMILA PIETRUSZEWSKA P.H.U. "CAMILLA"</v>
      </c>
      <c r="E390" s="24" t="str">
        <f>IF('tab1'!E390="","",'tab1'!E390)</f>
        <v>EFRR</v>
      </c>
      <c r="F390" s="24" t="str">
        <f>IF('tab1'!F390="","",'tab1'!F390)</f>
        <v>Regionalny Program Operacyjny Województwa Pomorskiego na lata 2014-2020</v>
      </c>
      <c r="G390" s="24" t="str">
        <f>IF('tab1'!G390="","",'tab1'!G390)</f>
        <v>2. Przedsiębiorstwa</v>
      </c>
      <c r="H390" s="24" t="str">
        <f>IF('tab1'!H390="","",'tab1'!H390)</f>
        <v>2.2. Inwestycje profilowane – wsparcie dotacyjne</v>
      </c>
      <c r="I390" s="24" t="str">
        <f>IF('tab1'!I390="","",'tab1'!I390)</f>
        <v>2.2.1. Inwestycje profilowane – wsparcie dotacyjne</v>
      </c>
      <c r="J390" s="25">
        <f>IF('tab1'!J390="","",'tab1'!J390)</f>
        <v>193264.39</v>
      </c>
      <c r="K390" s="25">
        <f>IF('tab1'!K390="","",'tab1'!K390)</f>
        <v>193264.39</v>
      </c>
      <c r="L390" s="25">
        <f>IF('tab1'!L390="","",'tab1'!L390)</f>
        <v>170389.39</v>
      </c>
      <c r="M390" s="26">
        <f>IF('tab1'!M390="","",'tab1'!M390)</f>
        <v>88.163882648013995</v>
      </c>
      <c r="N390" s="24" t="str">
        <f>IF('tab1'!N390="","",'tab1'!N390)</f>
        <v>01 Dotacja bezzwrotna</v>
      </c>
      <c r="O390" s="24" t="str">
        <f>IF('tab1'!O390="","",'tab1'!O390)</f>
        <v>Miejsca realizacji do uzupełnienia ręcznego z raportu uzupełniającego!</v>
      </c>
      <c r="P390" s="24" t="str">
        <f>IF('tab1'!P390="","",'tab1'!P390)</f>
        <v>02 Małe obszary miejskie (o ludności &gt;5 000 i średniej gęstości zaludnienia)</v>
      </c>
      <c r="Q390" s="27">
        <f>IF('tab1'!Q390="","",'tab1'!Q390)</f>
        <v>44013</v>
      </c>
      <c r="R390" s="27">
        <f>IF('tab1'!R390="","",'tab1'!R390)</f>
        <v>44712</v>
      </c>
      <c r="S390" s="24" t="str">
        <f>IF('tab1'!S390="","",'tab1'!S390)</f>
        <v>Nadzwyczajny</v>
      </c>
      <c r="T390" s="24" t="str">
        <f>IF('tab1'!T390="","",'tab1'!T390)</f>
        <v>15 Turystyka oraz działalność związana z zakwaterowaniem i usługami gastronomicznymi</v>
      </c>
      <c r="U390" s="24" t="str">
        <f>IF('tab1'!U390="","",'tab1'!U390)</f>
        <v>067 Rozwój działalności MŚP, wsparcie przedsiębiorczości i tworzenia przedsiębiorstw (w tym wsparcie dla przedsiębiorstw typu spin-off i spin-out)</v>
      </c>
      <c r="V390" s="24" t="str">
        <f>IF('tab1'!V390="","",'tab1'!V390)</f>
        <v>03 Wzmacnianie konkurencyjności małych i średnich przedsiębiorstw (MŚP)</v>
      </c>
      <c r="W390" s="24" t="str">
        <f>IF('tab1'!W390="","",'tab1'!W390)</f>
        <v>Projekt nie jest realizowany w ramach EFS</v>
      </c>
      <c r="X390" s="24" t="str">
        <f>IF('tab1'!X390="","",'tab1'!X390)</f>
        <v>Nie dotyczy</v>
      </c>
      <c r="Y390" s="33"/>
      <c r="Z390" s="34" t="str">
        <f>VLOOKUP(C390,przeliczenia!C:D,2,FALSE)</f>
        <v>WOJ.: POMORSKIE, POW.: chojnicki, GM.: Chojnice</v>
      </c>
    </row>
    <row r="391" spans="1:26" ht="78.75" hidden="1" x14ac:dyDescent="0.25">
      <c r="A391" s="24" t="str">
        <f>IF('tab1'!A391="","",'tab1'!A391)</f>
        <v>Podwyższenie standardów świadczonych usług przez firmę Four Winds Karol Urbanowicz.</v>
      </c>
      <c r="B391" s="24"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24" t="str">
        <f>IF('tab1'!C391="","",'tab1'!C391)</f>
        <v>RPPM.02.02.01-22-0210/20</v>
      </c>
      <c r="D391" s="24" t="str">
        <f>IF('tab1'!D391="","",'tab1'!D391)</f>
        <v>FOUR WINDS KAROL URBANOWICZ</v>
      </c>
      <c r="E391" s="24" t="str">
        <f>IF('tab1'!E391="","",'tab1'!E391)</f>
        <v>EFRR</v>
      </c>
      <c r="F391" s="24" t="str">
        <f>IF('tab1'!F391="","",'tab1'!F391)</f>
        <v>Regionalny Program Operacyjny Województwa Pomorskiego na lata 2014-2020</v>
      </c>
      <c r="G391" s="24" t="str">
        <f>IF('tab1'!G391="","",'tab1'!G391)</f>
        <v>2. Przedsiębiorstwa</v>
      </c>
      <c r="H391" s="24" t="str">
        <f>IF('tab1'!H391="","",'tab1'!H391)</f>
        <v>2.2. Inwestycje profilowane – wsparcie dotacyjne</v>
      </c>
      <c r="I391" s="24" t="str">
        <f>IF('tab1'!I391="","",'tab1'!I391)</f>
        <v>2.2.1. Inwestycje profilowane – wsparcie dotacyjne</v>
      </c>
      <c r="J391" s="25">
        <f>IF('tab1'!J391="","",'tab1'!J391)</f>
        <v>288661.78999999998</v>
      </c>
      <c r="K391" s="25">
        <f>IF('tab1'!K391="","",'tab1'!K391)</f>
        <v>288661.78999999998</v>
      </c>
      <c r="L391" s="25">
        <f>IF('tab1'!L391="","",'tab1'!L391)</f>
        <v>249993.84</v>
      </c>
      <c r="M391" s="26">
        <f>IF('tab1'!M391="","",'tab1'!M391)</f>
        <v>86.604409956717902</v>
      </c>
      <c r="N391" s="24" t="str">
        <f>IF('tab1'!N391="","",'tab1'!N391)</f>
        <v>01 Dotacja bezzwrotna</v>
      </c>
      <c r="O391" s="24" t="str">
        <f>IF('tab1'!O391="","",'tab1'!O391)</f>
        <v>Miejsca realizacji do uzupełnienia ręcznego z raportu uzupełniającego!</v>
      </c>
      <c r="P391" s="24" t="str">
        <f>IF('tab1'!P391="","",'tab1'!P391)</f>
        <v>03 Obszary wiejskie (o małej gęstości zaludnienia)</v>
      </c>
      <c r="Q391" s="27">
        <f>IF('tab1'!Q391="","",'tab1'!Q391)</f>
        <v>44013</v>
      </c>
      <c r="R391" s="27">
        <f>IF('tab1'!R391="","",'tab1'!R391)</f>
        <v>44561</v>
      </c>
      <c r="S391" s="24" t="str">
        <f>IF('tab1'!S391="","",'tab1'!S391)</f>
        <v>Nadzwyczajny</v>
      </c>
      <c r="T391" s="24" t="str">
        <f>IF('tab1'!T391="","",'tab1'!T391)</f>
        <v>15 Turystyka oraz działalność związana z zakwaterowaniem i usługami gastronomicznymi</v>
      </c>
      <c r="U391" s="24" t="str">
        <f>IF('tab1'!U391="","",'tab1'!U391)</f>
        <v>067 Rozwój działalności MŚP, wsparcie przedsiębiorczości i tworzenia przedsiębiorstw (w tym wsparcie dla przedsiębiorstw typu spin-off i spin-out)</v>
      </c>
      <c r="V391" s="24" t="str">
        <f>IF('tab1'!V391="","",'tab1'!V391)</f>
        <v>03 Wzmacnianie konkurencyjności małych i średnich przedsiębiorstw (MŚP)</v>
      </c>
      <c r="W391" s="24" t="str">
        <f>IF('tab1'!W391="","",'tab1'!W391)</f>
        <v>Projekt nie jest realizowany w ramach EFS</v>
      </c>
      <c r="X391" s="24" t="str">
        <f>IF('tab1'!X391="","",'tab1'!X391)</f>
        <v>Nie dotyczy</v>
      </c>
      <c r="Y391" s="33"/>
      <c r="Z391" s="34" t="str">
        <f>VLOOKUP(C391,przeliczenia!C:D,2,FALSE)</f>
        <v>WOJ.: POMORSKIE, POW.: nowodworski, GM.: Krynica Morska</v>
      </c>
    </row>
    <row r="392" spans="1:26" ht="90" hidden="1" x14ac:dyDescent="0.25">
      <c r="A392" s="24" t="str">
        <f>IF('tab1'!A392="","",'tab1'!A392)</f>
        <v>Realizacja inwestycji służących przeciwdziałaniu negatywnym skutkom COVID-19 w firmie Wiktor Żaczek WIKO</v>
      </c>
      <c r="B392" s="24"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24" t="str">
        <f>IF('tab1'!C392="","",'tab1'!C392)</f>
        <v>RPPM.02.02.01-22-0211/20</v>
      </c>
      <c r="D392" s="24" t="str">
        <f>IF('tab1'!D392="","",'tab1'!D392)</f>
        <v>WIKTOR ŻACZEK WIKO</v>
      </c>
      <c r="E392" s="24" t="str">
        <f>IF('tab1'!E392="","",'tab1'!E392)</f>
        <v>EFRR</v>
      </c>
      <c r="F392" s="24" t="str">
        <f>IF('tab1'!F392="","",'tab1'!F392)</f>
        <v>Regionalny Program Operacyjny Województwa Pomorskiego na lata 2014-2020</v>
      </c>
      <c r="G392" s="24" t="str">
        <f>IF('tab1'!G392="","",'tab1'!G392)</f>
        <v>2. Przedsiębiorstwa</v>
      </c>
      <c r="H392" s="24" t="str">
        <f>IF('tab1'!H392="","",'tab1'!H392)</f>
        <v>2.2. Inwestycje profilowane – wsparcie dotacyjne</v>
      </c>
      <c r="I392" s="24" t="str">
        <f>IF('tab1'!I392="","",'tab1'!I392)</f>
        <v>2.2.1. Inwestycje profilowane – wsparcie dotacyjne</v>
      </c>
      <c r="J392" s="25">
        <f>IF('tab1'!J392="","",'tab1'!J392)</f>
        <v>202590</v>
      </c>
      <c r="K392" s="25">
        <f>IF('tab1'!K392="","",'tab1'!K392)</f>
        <v>202590</v>
      </c>
      <c r="L392" s="25">
        <f>IF('tab1'!L392="","",'tab1'!L392)</f>
        <v>172201.5</v>
      </c>
      <c r="M392" s="26">
        <f>IF('tab1'!M392="","",'tab1'!M392)</f>
        <v>85</v>
      </c>
      <c r="N392" s="24" t="str">
        <f>IF('tab1'!N392="","",'tab1'!N392)</f>
        <v>01 Dotacja bezzwrotna</v>
      </c>
      <c r="O392" s="24" t="str">
        <f>IF('tab1'!O392="","",'tab1'!O392)</f>
        <v>Miejsca realizacji do uzupełnienia ręcznego z raportu uzupełniającego!</v>
      </c>
      <c r="P392" s="24" t="str">
        <f>IF('tab1'!P392="","",'tab1'!P392)</f>
        <v>03 Obszary wiejskie (o małej gęstości zaludnienia)</v>
      </c>
      <c r="Q392" s="27">
        <f>IF('tab1'!Q392="","",'tab1'!Q392)</f>
        <v>44044</v>
      </c>
      <c r="R392" s="27">
        <f>IF('tab1'!R392="","",'tab1'!R392)</f>
        <v>44651</v>
      </c>
      <c r="S392" s="24" t="str">
        <f>IF('tab1'!S392="","",'tab1'!S392)</f>
        <v>Nadzwyczajny</v>
      </c>
      <c r="T392" s="24" t="str">
        <f>IF('tab1'!T392="","",'tab1'!T392)</f>
        <v>15 Turystyka oraz działalność związana z zakwaterowaniem i usługami gastronomicznymi</v>
      </c>
      <c r="U392" s="24" t="str">
        <f>IF('tab1'!U392="","",'tab1'!U392)</f>
        <v>067 Rozwój działalności MŚP, wsparcie przedsiębiorczości i tworzenia przedsiębiorstw (w tym wsparcie dla przedsiębiorstw typu spin-off i spin-out)</v>
      </c>
      <c r="V392" s="24" t="str">
        <f>IF('tab1'!V392="","",'tab1'!V392)</f>
        <v>03 Wzmacnianie konkurencyjności małych i średnich przedsiębiorstw (MŚP)</v>
      </c>
      <c r="W392" s="24" t="str">
        <f>IF('tab1'!W392="","",'tab1'!W392)</f>
        <v>Projekt nie jest realizowany w ramach EFS</v>
      </c>
      <c r="X392" s="24" t="str">
        <f>IF('tab1'!X392="","",'tab1'!X392)</f>
        <v>Nie dotyczy</v>
      </c>
      <c r="Y392" s="33"/>
      <c r="Z392" s="34" t="str">
        <f>VLOOKUP(C392,przeliczenia!C:D,2,FALSE)</f>
        <v>WOJ.: POMORSKIE, POW.: pucki, GM.: Władysławowo</v>
      </c>
    </row>
    <row r="393" spans="1:26" ht="67.5" x14ac:dyDescent="0.25">
      <c r="A393" s="24" t="str">
        <f>IF('tab1'!A393="","",'tab1'!A393)</f>
        <v>Wdrożenie przez ’’Dragon’’, Korgul, Prochowski Sp.J. w Gdańsku innowacyjnej zasłony przeciwsłonecznej segmentowej z bocznymi prowadnicami i systemem napinającym.</v>
      </c>
      <c r="B393" s="24"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24" t="str">
        <f>IF('tab1'!C393="","",'tab1'!C393)</f>
        <v>RPPM.02.02.01-22-0212/17</v>
      </c>
      <c r="D393" s="24" t="str">
        <f>IF('tab1'!D393="","",'tab1'!D393)</f>
        <v>"DRAGON", KORGUL, PROCHOWSKI SPÓŁKA JAWNA</v>
      </c>
      <c r="E393" s="24" t="str">
        <f>IF('tab1'!E393="","",'tab1'!E393)</f>
        <v>EFRR</v>
      </c>
      <c r="F393" s="24" t="str">
        <f>IF('tab1'!F393="","",'tab1'!F393)</f>
        <v>Regionalny Program Operacyjny Województwa Pomorskiego na lata 2014-2020</v>
      </c>
      <c r="G393" s="24" t="str">
        <f>IF('tab1'!G393="","",'tab1'!G393)</f>
        <v>2. Przedsiębiorstwa</v>
      </c>
      <c r="H393" s="24" t="str">
        <f>IF('tab1'!H393="","",'tab1'!H393)</f>
        <v>2.2. Inwestycje profilowane – wsparcie dotacyjne</v>
      </c>
      <c r="I393" s="24" t="str">
        <f>IF('tab1'!I393="","",'tab1'!I393)</f>
        <v>2.2.1. Inwestycje profilowane – wsparcie dotacyjne</v>
      </c>
      <c r="J393" s="25">
        <f>IF('tab1'!J393="","",'tab1'!J393)</f>
        <v>2607659.7200000002</v>
      </c>
      <c r="K393" s="25">
        <f>IF('tab1'!K393="","",'tab1'!K393)</f>
        <v>1893540.42</v>
      </c>
      <c r="L393" s="25">
        <f>IF('tab1'!L393="","",'tab1'!L393)</f>
        <v>1041257.87</v>
      </c>
      <c r="M393" s="26">
        <f>IF('tab1'!M393="","",'tab1'!M393)</f>
        <v>54.989999632540197</v>
      </c>
      <c r="N393" s="24" t="str">
        <f>IF('tab1'!N393="","",'tab1'!N393)</f>
        <v>01 Dotacja bezzwrotna</v>
      </c>
      <c r="O393" s="24" t="str">
        <f>IF('tab1'!O393="","",'tab1'!O393)</f>
        <v>Miejsca realizacji do uzupełnienia ręcznego z raportu uzupełniającego!</v>
      </c>
      <c r="P393" s="24" t="str">
        <f>IF('tab1'!P393="","",'tab1'!P393)</f>
        <v>01 Duże obszary miejskie (o ludności &gt;50 000 i dużej gęstości zaludnienia)</v>
      </c>
      <c r="Q393" s="27">
        <f>IF('tab1'!Q393="","",'tab1'!Q393)</f>
        <v>42810</v>
      </c>
      <c r="R393" s="27">
        <f>IF('tab1'!R393="","",'tab1'!R393)</f>
        <v>43829</v>
      </c>
      <c r="S393" s="24" t="str">
        <f>IF('tab1'!S393="","",'tab1'!S393)</f>
        <v>Konkursowy</v>
      </c>
      <c r="T393" s="24" t="str">
        <f>IF('tab1'!T393="","",'tab1'!T393)</f>
        <v>04 Wytwarzanie tekstyliów i wyrobów włókienniczych</v>
      </c>
      <c r="U393" s="24" t="str">
        <f>IF('tab1'!U393="","",'tab1'!U393)</f>
        <v>067 Rozwój działalności MŚP, wsparcie przedsiębiorczości i tworzenia przedsiębiorstw (w tym wsparcie dla przedsiębiorstw typu spin-off i spin-out)</v>
      </c>
      <c r="V393" s="24" t="str">
        <f>IF('tab1'!V393="","",'tab1'!V393)</f>
        <v>03 Wzmacnianie konkurencyjności małych i średnich przedsiębiorstw (MŚP)</v>
      </c>
      <c r="W393" s="24" t="str">
        <f>IF('tab1'!W393="","",'tab1'!W393)</f>
        <v>Projekt nie jest realizowany w ramach EFS</v>
      </c>
      <c r="X393" s="24" t="str">
        <f>IF('tab1'!X393="","",'tab1'!X393)</f>
        <v>Nie dotyczy</v>
      </c>
      <c r="Y393" s="33"/>
      <c r="Z393" s="34" t="str">
        <f>VLOOKUP(C393,przeliczenia!C:D,2,FALSE)</f>
        <v>WOJ.: POMORSKIE, POW.: Gdańsk, GM.: Gdańsk</v>
      </c>
    </row>
    <row r="394" spans="1:26" ht="90" hidden="1" x14ac:dyDescent="0.25">
      <c r="A394" s="24" t="str">
        <f>IF('tab1'!A394="","",'tab1'!A394)</f>
        <v>Rozbudowa strefy obsługi klienta lokalu gastronomicznego Istanbul w Gdańsku jako sposób zapobiegania zagrożeniom epidemiologicznym</v>
      </c>
      <c r="B394" s="24"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24" t="str">
        <f>IF('tab1'!C394="","",'tab1'!C394)</f>
        <v>RPPM.02.02.01-22-0212/20</v>
      </c>
      <c r="D394" s="24" t="str">
        <f>IF('tab1'!D394="","",'tab1'!D394)</f>
        <v>ISTANBUL M DUKOWICZ I J PRZYBYLSKI SPÓŁKA JAWNA</v>
      </c>
      <c r="E394" s="24" t="str">
        <f>IF('tab1'!E394="","",'tab1'!E394)</f>
        <v>EFRR</v>
      </c>
      <c r="F394" s="24" t="str">
        <f>IF('tab1'!F394="","",'tab1'!F394)</f>
        <v>Regionalny Program Operacyjny Województwa Pomorskiego na lata 2014-2020</v>
      </c>
      <c r="G394" s="24" t="str">
        <f>IF('tab1'!G394="","",'tab1'!G394)</f>
        <v>2. Przedsiębiorstwa</v>
      </c>
      <c r="H394" s="24" t="str">
        <f>IF('tab1'!H394="","",'tab1'!H394)</f>
        <v>2.2. Inwestycje profilowane – wsparcie dotacyjne</v>
      </c>
      <c r="I394" s="24" t="str">
        <f>IF('tab1'!I394="","",'tab1'!I394)</f>
        <v>2.2.1. Inwestycje profilowane – wsparcie dotacyjne</v>
      </c>
      <c r="J394" s="25">
        <f>IF('tab1'!J394="","",'tab1'!J394)</f>
        <v>237364.6</v>
      </c>
      <c r="K394" s="25">
        <f>IF('tab1'!K394="","",'tab1'!K394)</f>
        <v>237364.6</v>
      </c>
      <c r="L394" s="25">
        <f>IF('tab1'!L394="","",'tab1'!L394)</f>
        <v>212441.26</v>
      </c>
      <c r="M394" s="26">
        <f>IF('tab1'!M394="","",'tab1'!M394)</f>
        <v>89.499975986309707</v>
      </c>
      <c r="N394" s="24" t="str">
        <f>IF('tab1'!N394="","",'tab1'!N394)</f>
        <v>01 Dotacja bezzwrotna</v>
      </c>
      <c r="O394" s="24" t="str">
        <f>IF('tab1'!O394="","",'tab1'!O394)</f>
        <v>Miejsca realizacji do uzupełnienia ręcznego z raportu uzupełniającego!</v>
      </c>
      <c r="P394" s="24" t="str">
        <f>IF('tab1'!P394="","",'tab1'!P394)</f>
        <v>01 Duże obszary miejskie (o ludności &gt;50 000 i dużej gęstości zaludnienia)</v>
      </c>
      <c r="Q394" s="27">
        <f>IF('tab1'!Q394="","",'tab1'!Q394)</f>
        <v>44013</v>
      </c>
      <c r="R394" s="27">
        <f>IF('tab1'!R394="","",'tab1'!R394)</f>
        <v>44701</v>
      </c>
      <c r="S394" s="24" t="str">
        <f>IF('tab1'!S394="","",'tab1'!S394)</f>
        <v>Nadzwyczajny</v>
      </c>
      <c r="T394" s="24" t="str">
        <f>IF('tab1'!T394="","",'tab1'!T394)</f>
        <v>15 Turystyka oraz działalność związana z zakwaterowaniem i usługami gastronomicznymi</v>
      </c>
      <c r="U394" s="24" t="str">
        <f>IF('tab1'!U394="","",'tab1'!U394)</f>
        <v>067 Rozwój działalności MŚP, wsparcie przedsiębiorczości i tworzenia przedsiębiorstw (w tym wsparcie dla przedsiębiorstw typu spin-off i spin-out)</v>
      </c>
      <c r="V394" s="24" t="str">
        <f>IF('tab1'!V394="","",'tab1'!V394)</f>
        <v>03 Wzmacnianie konkurencyjności małych i średnich przedsiębiorstw (MŚP)</v>
      </c>
      <c r="W394" s="24" t="str">
        <f>IF('tab1'!W394="","",'tab1'!W394)</f>
        <v>Projekt nie jest realizowany w ramach EFS</v>
      </c>
      <c r="X394" s="24" t="str">
        <f>IF('tab1'!X394="","",'tab1'!X394)</f>
        <v>Nie dotyczy</v>
      </c>
      <c r="Y394" s="33"/>
      <c r="Z394" s="34" t="str">
        <f>VLOOKUP(C394,przeliczenia!C:D,2,FALSE)</f>
        <v>WOJ.: POMORSKIE, POW.: Gdańsk, GM.: Gdańsk</v>
      </c>
    </row>
    <row r="395" spans="1:26" ht="90" hidden="1" x14ac:dyDescent="0.25">
      <c r="A395" s="24" t="str">
        <f>IF('tab1'!A395="","",'tab1'!A395)</f>
        <v>Dotacja na rozwój Wypożyczalni Sprzętu Turystycznego dla dzieci Itinere Piotr Dowgwiłło</v>
      </c>
      <c r="B395" s="24"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24" t="str">
        <f>IF('tab1'!C395="","",'tab1'!C395)</f>
        <v>RPPM.02.02.01-22-0213/20</v>
      </c>
      <c r="D395" s="24" t="str">
        <f>IF('tab1'!D395="","",'tab1'!D395)</f>
        <v>ITINERE PIOTR DOWGWIŁŁO</v>
      </c>
      <c r="E395" s="24" t="str">
        <f>IF('tab1'!E395="","",'tab1'!E395)</f>
        <v>EFRR</v>
      </c>
      <c r="F395" s="24" t="str">
        <f>IF('tab1'!F395="","",'tab1'!F395)</f>
        <v>Regionalny Program Operacyjny Województwa Pomorskiego na lata 2014-2020</v>
      </c>
      <c r="G395" s="24" t="str">
        <f>IF('tab1'!G395="","",'tab1'!G395)</f>
        <v>2. Przedsiębiorstwa</v>
      </c>
      <c r="H395" s="24" t="str">
        <f>IF('tab1'!H395="","",'tab1'!H395)</f>
        <v>2.2. Inwestycje profilowane – wsparcie dotacyjne</v>
      </c>
      <c r="I395" s="24" t="str">
        <f>IF('tab1'!I395="","",'tab1'!I395)</f>
        <v>2.2.1. Inwestycje profilowane – wsparcie dotacyjne</v>
      </c>
      <c r="J395" s="25">
        <f>IF('tab1'!J395="","",'tab1'!J395)</f>
        <v>71033.740000000005</v>
      </c>
      <c r="K395" s="25">
        <f>IF('tab1'!K395="","",'tab1'!K395)</f>
        <v>71033.740000000005</v>
      </c>
      <c r="L395" s="25">
        <f>IF('tab1'!L395="","",'tab1'!L395)</f>
        <v>63575.18</v>
      </c>
      <c r="M395" s="26">
        <f>IF('tab1'!M395="","",'tab1'!M395)</f>
        <v>89.499975645376395</v>
      </c>
      <c r="N395" s="24" t="str">
        <f>IF('tab1'!N395="","",'tab1'!N395)</f>
        <v>01 Dotacja bezzwrotna</v>
      </c>
      <c r="O395" s="24" t="str">
        <f>IF('tab1'!O395="","",'tab1'!O395)</f>
        <v>Miejsca realizacji do uzupełnienia ręcznego z raportu uzupełniającego!</v>
      </c>
      <c r="P395" s="24" t="str">
        <f>IF('tab1'!P395="","",'tab1'!P395)</f>
        <v>01 Duże obszary miejskie (o ludności &gt;50 000 i dużej gęstości zaludnienia)</v>
      </c>
      <c r="Q395" s="27">
        <f>IF('tab1'!Q395="","",'tab1'!Q395)</f>
        <v>43922</v>
      </c>
      <c r="R395" s="27">
        <f>IF('tab1'!R395="","",'tab1'!R395)</f>
        <v>44500</v>
      </c>
      <c r="S395" s="24" t="str">
        <f>IF('tab1'!S395="","",'tab1'!S395)</f>
        <v>Nadzwyczajny</v>
      </c>
      <c r="T395" s="24" t="str">
        <f>IF('tab1'!T395="","",'tab1'!T395)</f>
        <v>24 Inne niewyszczególnione usługi</v>
      </c>
      <c r="U395" s="24" t="str">
        <f>IF('tab1'!U395="","",'tab1'!U395)</f>
        <v>067 Rozwój działalności MŚP, wsparcie przedsiębiorczości i tworzenia przedsiębiorstw (w tym wsparcie dla przedsiębiorstw typu spin-off i spin-out)</v>
      </c>
      <c r="V395" s="24" t="str">
        <f>IF('tab1'!V395="","",'tab1'!V395)</f>
        <v>03 Wzmacnianie konkurencyjności małych i średnich przedsiębiorstw (MŚP)</v>
      </c>
      <c r="W395" s="24" t="str">
        <f>IF('tab1'!W395="","",'tab1'!W395)</f>
        <v>Projekt nie jest realizowany w ramach EFS</v>
      </c>
      <c r="X395" s="24" t="str">
        <f>IF('tab1'!X395="","",'tab1'!X395)</f>
        <v>Nie dotyczy</v>
      </c>
      <c r="Y395" s="33"/>
      <c r="Z395" s="34" t="str">
        <f>VLOOKUP(C395,przeliczenia!C:D,2,FALSE)</f>
        <v>WOJ.: POMORSKIE, POW.: Gdańsk, GM.: Gdańsk</v>
      </c>
    </row>
    <row r="396" spans="1:26" ht="90" hidden="1" x14ac:dyDescent="0.25">
      <c r="A396" s="24" t="str">
        <f>IF('tab1'!A396="","",'tab1'!A396)</f>
        <v>Adaptacja budynków oraz przestrzeni pola campingowego w Przywidzu przy ulicy Cichej 1 w celu poprawy funkcjonalności oraz bezpieczeństwa epidemicznego gości</v>
      </c>
      <c r="B396" s="24"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24" t="str">
        <f>IF('tab1'!C396="","",'tab1'!C396)</f>
        <v>RPPM.02.02.01-22-0215/20</v>
      </c>
      <c r="D396" s="24" t="str">
        <f>IF('tab1'!D396="","",'tab1'!D396)</f>
        <v>LUCYNA HERBASZ CAMPING NR. 20</v>
      </c>
      <c r="E396" s="24" t="str">
        <f>IF('tab1'!E396="","",'tab1'!E396)</f>
        <v>EFRR</v>
      </c>
      <c r="F396" s="24" t="str">
        <f>IF('tab1'!F396="","",'tab1'!F396)</f>
        <v>Regionalny Program Operacyjny Województwa Pomorskiego na lata 2014-2020</v>
      </c>
      <c r="G396" s="24" t="str">
        <f>IF('tab1'!G396="","",'tab1'!G396)</f>
        <v>2. Przedsiębiorstwa</v>
      </c>
      <c r="H396" s="24" t="str">
        <f>IF('tab1'!H396="","",'tab1'!H396)</f>
        <v>2.2. Inwestycje profilowane – wsparcie dotacyjne</v>
      </c>
      <c r="I396" s="24" t="str">
        <f>IF('tab1'!I396="","",'tab1'!I396)</f>
        <v>2.2.1. Inwestycje profilowane – wsparcie dotacyjne</v>
      </c>
      <c r="J396" s="25">
        <f>IF('tab1'!J396="","",'tab1'!J396)</f>
        <v>291996.61</v>
      </c>
      <c r="K396" s="25">
        <f>IF('tab1'!K396="","",'tab1'!K396)</f>
        <v>291996.61</v>
      </c>
      <c r="L396" s="25">
        <f>IF('tab1'!L396="","",'tab1'!L396)</f>
        <v>250000</v>
      </c>
      <c r="M396" s="26">
        <f>IF('tab1'!M396="","",'tab1'!M396)</f>
        <v>85.617432339368605</v>
      </c>
      <c r="N396" s="24" t="str">
        <f>IF('tab1'!N396="","",'tab1'!N396)</f>
        <v>01 Dotacja bezzwrotna</v>
      </c>
      <c r="O396" s="24" t="str">
        <f>IF('tab1'!O396="","",'tab1'!O396)</f>
        <v>Miejsca realizacji do uzupełnienia ręcznego z raportu uzupełniającego!</v>
      </c>
      <c r="P396" s="24" t="str">
        <f>IF('tab1'!P396="","",'tab1'!P396)</f>
        <v>03 Obszary wiejskie (o małej gęstości zaludnienia)</v>
      </c>
      <c r="Q396" s="27">
        <f>IF('tab1'!Q396="","",'tab1'!Q396)</f>
        <v>44013</v>
      </c>
      <c r="R396" s="27">
        <f>IF('tab1'!R396="","",'tab1'!R396)</f>
        <v>44681</v>
      </c>
      <c r="S396" s="24" t="str">
        <f>IF('tab1'!S396="","",'tab1'!S396)</f>
        <v>Nadzwyczajny</v>
      </c>
      <c r="T396" s="24" t="str">
        <f>IF('tab1'!T396="","",'tab1'!T396)</f>
        <v>15 Turystyka oraz działalność związana z zakwaterowaniem i usługami gastronomicznymi</v>
      </c>
      <c r="U396" s="24" t="str">
        <f>IF('tab1'!U396="","",'tab1'!U396)</f>
        <v>067 Rozwój działalności MŚP, wsparcie przedsiębiorczości i tworzenia przedsiębiorstw (w tym wsparcie dla przedsiębiorstw typu spin-off i spin-out)</v>
      </c>
      <c r="V396" s="24" t="str">
        <f>IF('tab1'!V396="","",'tab1'!V396)</f>
        <v>03 Wzmacnianie konkurencyjności małych i średnich przedsiębiorstw (MŚP)</v>
      </c>
      <c r="W396" s="24" t="str">
        <f>IF('tab1'!W396="","",'tab1'!W396)</f>
        <v>Projekt nie jest realizowany w ramach EFS</v>
      </c>
      <c r="X396" s="24" t="str">
        <f>IF('tab1'!X396="","",'tab1'!X396)</f>
        <v>Nie dotyczy</v>
      </c>
      <c r="Y396" s="33"/>
      <c r="Z396" s="34" t="str">
        <f>VLOOKUP(C396,przeliczenia!C:D,2,FALSE)</f>
        <v>WOJ.: POMORSKIE, POW.: gdański, GM.: Przywidz</v>
      </c>
    </row>
    <row r="397" spans="1:26" ht="90" x14ac:dyDescent="0.25">
      <c r="A397" s="24" t="str">
        <f>IF('tab1'!A397="","",'tab1'!A397)</f>
        <v>Poprawa ekoefektywności usług świadczonych przez firmę PIB Suchocki, dzięki inwestycji w nowoczesne rozwiązania teletechniczne</v>
      </c>
      <c r="B397" s="24"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24" t="str">
        <f>IF('tab1'!C397="","",'tab1'!C397)</f>
        <v>RPPM.02.02.01-22-0216/17</v>
      </c>
      <c r="D397" s="24" t="str">
        <f>IF('tab1'!D397="","",'tab1'!D397)</f>
        <v>SUCHOCKI SPÓŁKA JAWNA</v>
      </c>
      <c r="E397" s="24" t="str">
        <f>IF('tab1'!E397="","",'tab1'!E397)</f>
        <v>EFRR</v>
      </c>
      <c r="F397" s="24" t="str">
        <f>IF('tab1'!F397="","",'tab1'!F397)</f>
        <v>Regionalny Program Operacyjny Województwa Pomorskiego na lata 2014-2020</v>
      </c>
      <c r="G397" s="24" t="str">
        <f>IF('tab1'!G397="","",'tab1'!G397)</f>
        <v>2. Przedsiębiorstwa</v>
      </c>
      <c r="H397" s="24" t="str">
        <f>IF('tab1'!H397="","",'tab1'!H397)</f>
        <v>2.2. Inwestycje profilowane – wsparcie dotacyjne</v>
      </c>
      <c r="I397" s="24" t="str">
        <f>IF('tab1'!I397="","",'tab1'!I397)</f>
        <v>2.2.1. Inwestycje profilowane – wsparcie dotacyjne</v>
      </c>
      <c r="J397" s="25">
        <f>IF('tab1'!J397="","",'tab1'!J397)</f>
        <v>2435400</v>
      </c>
      <c r="K397" s="25">
        <f>IF('tab1'!K397="","",'tab1'!K397)</f>
        <v>1477500</v>
      </c>
      <c r="L397" s="25">
        <f>IF('tab1'!L397="","",'tab1'!L397)</f>
        <v>590852.25</v>
      </c>
      <c r="M397" s="26">
        <f>IF('tab1'!M397="","",'tab1'!M397)</f>
        <v>39.99</v>
      </c>
      <c r="N397" s="24" t="str">
        <f>IF('tab1'!N397="","",'tab1'!N397)</f>
        <v>01 Dotacja bezzwrotna</v>
      </c>
      <c r="O397" s="24" t="str">
        <f>IF('tab1'!O397="","",'tab1'!O397)</f>
        <v>Miejsca realizacji do uzupełnienia ręcznego z raportu uzupełniającego!</v>
      </c>
      <c r="P397" s="24" t="str">
        <f>IF('tab1'!P397="","",'tab1'!P397)</f>
        <v>03 Obszary wiejskie (o małej gęstości zaludnienia)</v>
      </c>
      <c r="Q397" s="27">
        <f>IF('tab1'!Q397="","",'tab1'!Q397)</f>
        <v>43009</v>
      </c>
      <c r="R397" s="27">
        <f>IF('tab1'!R397="","",'tab1'!R397)</f>
        <v>43220</v>
      </c>
      <c r="S397" s="24" t="str">
        <f>IF('tab1'!S397="","",'tab1'!S397)</f>
        <v>Konkursowy</v>
      </c>
      <c r="T397" s="24" t="str">
        <f>IF('tab1'!T397="","",'tab1'!T397)</f>
        <v>24 Inne niewyszczególnione usługi</v>
      </c>
      <c r="U397" s="24" t="str">
        <f>IF('tab1'!U397="","",'tab1'!U397)</f>
        <v>069 Wsparcie ekologicznych procesów produkcyjnych oraz efektywnego wykorzystywania zasobów w MŚP</v>
      </c>
      <c r="V397" s="24" t="str">
        <f>IF('tab1'!V397="","",'tab1'!V397)</f>
        <v>03 Wzmacnianie konkurencyjności małych i średnich przedsiębiorstw (MŚP)</v>
      </c>
      <c r="W397" s="24" t="str">
        <f>IF('tab1'!W397="","",'tab1'!W397)</f>
        <v>Projekt nie jest realizowany w ramach EFS</v>
      </c>
      <c r="X397" s="24" t="str">
        <f>IF('tab1'!X397="","",'tab1'!X397)</f>
        <v>Nie dotyczy</v>
      </c>
      <c r="Y397" s="33"/>
      <c r="Z397" s="34" t="str">
        <f>VLOOKUP(C397,przeliczenia!C:D,2,FALSE)</f>
        <v>WOJ.: POMORSKIE, POW.: kartuski, GM.: Żukowo</v>
      </c>
    </row>
    <row r="398" spans="1:26" ht="78.75" hidden="1" x14ac:dyDescent="0.25">
      <c r="A398" s="24" t="str">
        <f>IF('tab1'!A398="","",'tab1'!A398)</f>
        <v>Poprawa dostępności do usług oferowanych przez DESANT PAINTBALL w Gniszewie.</v>
      </c>
      <c r="B398" s="24"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24" t="str">
        <f>IF('tab1'!C398="","",'tab1'!C398)</f>
        <v>RPPM.02.02.01-22-0216/20</v>
      </c>
      <c r="D398" s="24" t="str">
        <f>IF('tab1'!D398="","",'tab1'!D398)</f>
        <v>DP PIOTR DZIUS</v>
      </c>
      <c r="E398" s="24" t="str">
        <f>IF('tab1'!E398="","",'tab1'!E398)</f>
        <v>EFRR</v>
      </c>
      <c r="F398" s="24" t="str">
        <f>IF('tab1'!F398="","",'tab1'!F398)</f>
        <v>Regionalny Program Operacyjny Województwa Pomorskiego na lata 2014-2020</v>
      </c>
      <c r="G398" s="24" t="str">
        <f>IF('tab1'!G398="","",'tab1'!G398)</f>
        <v>2. Przedsiębiorstwa</v>
      </c>
      <c r="H398" s="24" t="str">
        <f>IF('tab1'!H398="","",'tab1'!H398)</f>
        <v>2.2. Inwestycje profilowane – wsparcie dotacyjne</v>
      </c>
      <c r="I398" s="24" t="str">
        <f>IF('tab1'!I398="","",'tab1'!I398)</f>
        <v>2.2.1. Inwestycje profilowane – wsparcie dotacyjne</v>
      </c>
      <c r="J398" s="25">
        <f>IF('tab1'!J398="","",'tab1'!J398)</f>
        <v>266632.21000000002</v>
      </c>
      <c r="K398" s="25">
        <f>IF('tab1'!K398="","",'tab1'!K398)</f>
        <v>266632.21000000002</v>
      </c>
      <c r="L398" s="25">
        <f>IF('tab1'!L398="","",'tab1'!L398)</f>
        <v>226637.37</v>
      </c>
      <c r="M398" s="26">
        <f>IF('tab1'!M398="","",'tab1'!M398)</f>
        <v>84.999996812088099</v>
      </c>
      <c r="N398" s="24" t="str">
        <f>IF('tab1'!N398="","",'tab1'!N398)</f>
        <v>01 Dotacja bezzwrotna</v>
      </c>
      <c r="O398" s="24" t="str">
        <f>IF('tab1'!O398="","",'tab1'!O398)</f>
        <v>Miejsca realizacji do uzupełnienia ręcznego z raportu uzupełniającego!</v>
      </c>
      <c r="P398" s="24" t="str">
        <f>IF('tab1'!P398="","",'tab1'!P398)</f>
        <v>03 Obszary wiejskie (o małej gęstości zaludnienia)</v>
      </c>
      <c r="Q398" s="27">
        <f>IF('tab1'!Q398="","",'tab1'!Q398)</f>
        <v>44013</v>
      </c>
      <c r="R398" s="27">
        <f>IF('tab1'!R398="","",'tab1'!R398)</f>
        <v>44439</v>
      </c>
      <c r="S398" s="24" t="str">
        <f>IF('tab1'!S398="","",'tab1'!S398)</f>
        <v>Nadzwyczajny</v>
      </c>
      <c r="T398" s="24" t="str">
        <f>IF('tab1'!T398="","",'tab1'!T398)</f>
        <v>15 Turystyka oraz działalność związana z zakwaterowaniem i usługami gastronomicznymi</v>
      </c>
      <c r="U398" s="24" t="str">
        <f>IF('tab1'!U398="","",'tab1'!U398)</f>
        <v>067 Rozwój działalności MŚP, wsparcie przedsiębiorczości i tworzenia przedsiębiorstw (w tym wsparcie dla przedsiębiorstw typu spin-off i spin-out)</v>
      </c>
      <c r="V398" s="24" t="str">
        <f>IF('tab1'!V398="","",'tab1'!V398)</f>
        <v>03 Wzmacnianie konkurencyjności małych i średnich przedsiębiorstw (MŚP)</v>
      </c>
      <c r="W398" s="24" t="str">
        <f>IF('tab1'!W398="","",'tab1'!W398)</f>
        <v>Projekt nie jest realizowany w ramach EFS</v>
      </c>
      <c r="X398" s="24" t="str">
        <f>IF('tab1'!X398="","",'tab1'!X398)</f>
        <v>Nie dotyczy</v>
      </c>
      <c r="Y398" s="33"/>
      <c r="Z398" s="34" t="str">
        <f>VLOOKUP(C398,przeliczenia!C:D,2,FALSE)</f>
        <v>Cały Kraj</v>
      </c>
    </row>
    <row r="399" spans="1:26" ht="90" hidden="1" x14ac:dyDescent="0.25">
      <c r="A399" s="24"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24"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24" t="str">
        <f>IF('tab1'!C399="","",'tab1'!C399)</f>
        <v>RPPM.02.02.01-22-0217/20</v>
      </c>
      <c r="D399" s="24" t="str">
        <f>IF('tab1'!D399="","",'tab1'!D399)</f>
        <v>LODOVELOVE JOANNA WIELKE</v>
      </c>
      <c r="E399" s="24" t="str">
        <f>IF('tab1'!E399="","",'tab1'!E399)</f>
        <v>EFRR</v>
      </c>
      <c r="F399" s="24" t="str">
        <f>IF('tab1'!F399="","",'tab1'!F399)</f>
        <v>Regionalny Program Operacyjny Województwa Pomorskiego na lata 2014-2020</v>
      </c>
      <c r="G399" s="24" t="str">
        <f>IF('tab1'!G399="","",'tab1'!G399)</f>
        <v>2. Przedsiębiorstwa</v>
      </c>
      <c r="H399" s="24" t="str">
        <f>IF('tab1'!H399="","",'tab1'!H399)</f>
        <v>2.2. Inwestycje profilowane – wsparcie dotacyjne</v>
      </c>
      <c r="I399" s="24" t="str">
        <f>IF('tab1'!I399="","",'tab1'!I399)</f>
        <v>2.2.1. Inwestycje profilowane – wsparcie dotacyjne</v>
      </c>
      <c r="J399" s="25">
        <f>IF('tab1'!J399="","",'tab1'!J399)</f>
        <v>155021</v>
      </c>
      <c r="K399" s="25">
        <f>IF('tab1'!K399="","",'tab1'!K399)</f>
        <v>155021</v>
      </c>
      <c r="L399" s="25">
        <f>IF('tab1'!L399="","",'tab1'!L399)</f>
        <v>131767.85</v>
      </c>
      <c r="M399" s="26">
        <f>IF('tab1'!M399="","",'tab1'!M399)</f>
        <v>85</v>
      </c>
      <c r="N399" s="24" t="str">
        <f>IF('tab1'!N399="","",'tab1'!N399)</f>
        <v>01 Dotacja bezzwrotna</v>
      </c>
      <c r="O399" s="24" t="str">
        <f>IF('tab1'!O399="","",'tab1'!O399)</f>
        <v>Miejsca realizacji do uzupełnienia ręcznego z raportu uzupełniającego!</v>
      </c>
      <c r="P399" s="24" t="str">
        <f>IF('tab1'!P399="","",'tab1'!P399)</f>
        <v>01 Duże obszary miejskie (o ludności &gt;50 000 i dużej gęstości zaludnienia)</v>
      </c>
      <c r="Q399" s="27">
        <f>IF('tab1'!Q399="","",'tab1'!Q399)</f>
        <v>44105</v>
      </c>
      <c r="R399" s="27">
        <f>IF('tab1'!R399="","",'tab1'!R399)</f>
        <v>44561</v>
      </c>
      <c r="S399" s="24" t="str">
        <f>IF('tab1'!S399="","",'tab1'!S399)</f>
        <v>Nadzwyczajny</v>
      </c>
      <c r="T399" s="24" t="str">
        <f>IF('tab1'!T399="","",'tab1'!T399)</f>
        <v>15 Turystyka oraz działalność związana z zakwaterowaniem i usługami gastronomicznymi</v>
      </c>
      <c r="U399" s="24" t="str">
        <f>IF('tab1'!U399="","",'tab1'!U399)</f>
        <v>067 Rozwój działalności MŚP, wsparcie przedsiębiorczości i tworzenia przedsiębiorstw (w tym wsparcie dla przedsiębiorstw typu spin-off i spin-out)</v>
      </c>
      <c r="V399" s="24" t="str">
        <f>IF('tab1'!V399="","",'tab1'!V399)</f>
        <v>03 Wzmacnianie konkurencyjności małych i średnich przedsiębiorstw (MŚP)</v>
      </c>
      <c r="W399" s="24" t="str">
        <f>IF('tab1'!W399="","",'tab1'!W399)</f>
        <v>Projekt nie jest realizowany w ramach EFS</v>
      </c>
      <c r="X399" s="24" t="str">
        <f>IF('tab1'!X399="","",'tab1'!X399)</f>
        <v>Nie dotyczy</v>
      </c>
      <c r="Y399" s="33"/>
      <c r="Z399" s="34" t="str">
        <f>VLOOKUP(C399,przeliczenia!C:D,2,FALSE)</f>
        <v>WOJ.: POMORSKIE, POW.: Gdańsk, GM.: Gdańsk</v>
      </c>
    </row>
    <row r="400" spans="1:26" ht="78.75" hidden="1" x14ac:dyDescent="0.25">
      <c r="A400" s="24" t="str">
        <f>IF('tab1'!A400="","",'tab1'!A400)</f>
        <v>REMONT I PRZEBUDOWA RESTAURACJI GAMBAS SEAFOOD&amp;MEAT W GDAŃSKU WRAZ Z WYPOSAŻENIEM W CELU DOSTOSOWANIA DO WYMAGAŃ SANITARNO-EPIDEMIOLOGICZNYCH SPOWODOWANYCH COVID-19</v>
      </c>
      <c r="B400" s="24"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24" t="str">
        <f>IF('tab1'!C400="","",'tab1'!C400)</f>
        <v>RPPM.02.02.01-22-0218/20</v>
      </c>
      <c r="D400" s="24" t="str">
        <f>IF('tab1'!D400="","",'tab1'!D400)</f>
        <v>KAJA KATARZYNA URBANOWSKA</v>
      </c>
      <c r="E400" s="24" t="str">
        <f>IF('tab1'!E400="","",'tab1'!E400)</f>
        <v>EFRR</v>
      </c>
      <c r="F400" s="24" t="str">
        <f>IF('tab1'!F400="","",'tab1'!F400)</f>
        <v>Regionalny Program Operacyjny Województwa Pomorskiego na lata 2014-2020</v>
      </c>
      <c r="G400" s="24" t="str">
        <f>IF('tab1'!G400="","",'tab1'!G400)</f>
        <v>2. Przedsiębiorstwa</v>
      </c>
      <c r="H400" s="24" t="str">
        <f>IF('tab1'!H400="","",'tab1'!H400)</f>
        <v>2.2. Inwestycje profilowane – wsparcie dotacyjne</v>
      </c>
      <c r="I400" s="24" t="str">
        <f>IF('tab1'!I400="","",'tab1'!I400)</f>
        <v>2.2.1. Inwestycje profilowane – wsparcie dotacyjne</v>
      </c>
      <c r="J400" s="25">
        <f>IF('tab1'!J400="","",'tab1'!J400)</f>
        <v>213229.33</v>
      </c>
      <c r="K400" s="25">
        <f>IF('tab1'!K400="","",'tab1'!K400)</f>
        <v>213229.33</v>
      </c>
      <c r="L400" s="25">
        <f>IF('tab1'!L400="","",'tab1'!L400)</f>
        <v>184775.23</v>
      </c>
      <c r="M400" s="26">
        <f>IF('tab1'!M400="","",'tab1'!M400)</f>
        <v>86.655635038575596</v>
      </c>
      <c r="N400" s="24" t="str">
        <f>IF('tab1'!N400="","",'tab1'!N400)</f>
        <v>01 Dotacja bezzwrotna</v>
      </c>
      <c r="O400" s="24" t="str">
        <f>IF('tab1'!O400="","",'tab1'!O400)</f>
        <v>Miejsca realizacji do uzupełnienia ręcznego z raportu uzupełniającego!</v>
      </c>
      <c r="P400" s="24" t="str">
        <f>IF('tab1'!P400="","",'tab1'!P400)</f>
        <v>01 Duże obszary miejskie (o ludności &gt;50 000 i dużej gęstości zaludnienia)</v>
      </c>
      <c r="Q400" s="27">
        <f>IF('tab1'!Q400="","",'tab1'!Q400)</f>
        <v>43962</v>
      </c>
      <c r="R400" s="27">
        <f>IF('tab1'!R400="","",'tab1'!R400)</f>
        <v>44499</v>
      </c>
      <c r="S400" s="24" t="str">
        <f>IF('tab1'!S400="","",'tab1'!S400)</f>
        <v>Nadzwyczajny</v>
      </c>
      <c r="T400" s="24" t="str">
        <f>IF('tab1'!T400="","",'tab1'!T400)</f>
        <v>15 Turystyka oraz działalność związana z zakwaterowaniem i usługami gastronomicznymi</v>
      </c>
      <c r="U400" s="24" t="str">
        <f>IF('tab1'!U400="","",'tab1'!U400)</f>
        <v>067 Rozwój działalności MŚP, wsparcie przedsiębiorczości i tworzenia przedsiębiorstw (w tym wsparcie dla przedsiębiorstw typu spin-off i spin-out)</v>
      </c>
      <c r="V400" s="24" t="str">
        <f>IF('tab1'!V400="","",'tab1'!V400)</f>
        <v>03 Wzmacnianie konkurencyjności małych i średnich przedsiębiorstw (MŚP)</v>
      </c>
      <c r="W400" s="24" t="str">
        <f>IF('tab1'!W400="","",'tab1'!W400)</f>
        <v>Projekt nie jest realizowany w ramach EFS</v>
      </c>
      <c r="X400" s="24" t="str">
        <f>IF('tab1'!X400="","",'tab1'!X400)</f>
        <v>Nie dotyczy</v>
      </c>
      <c r="Y400" s="33"/>
      <c r="Z400" s="34" t="str">
        <f>VLOOKUP(C400,przeliczenia!C:D,2,FALSE)</f>
        <v>WOJ.: POMORSKIE, POW.: Gdańsk, GM.: Gdańsk</v>
      </c>
    </row>
    <row r="401" spans="1:26" ht="90" x14ac:dyDescent="0.25">
      <c r="A401" s="24" t="str">
        <f>IF('tab1'!A401="","",'tab1'!A401)</f>
        <v>Implementacja innowacyjnych rozwiązań technicznych i technologicznych w zakresie terapii i diagnozy próchnicy zębów.</v>
      </c>
      <c r="B401" s="24"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24" t="str">
        <f>IF('tab1'!C401="","",'tab1'!C401)</f>
        <v>RPPM.02.02.01-22-0219/17</v>
      </c>
      <c r="D401" s="24" t="str">
        <f>IF('tab1'!D401="","",'tab1'!D401)</f>
        <v>STOMATOLOGIA DZIECIĘCA WIEWIÓR.KA SPÓŁKA Z OGRANICZONĄ ODPOWIEDZIALNOŚCIĄ,</v>
      </c>
      <c r="E401" s="24" t="str">
        <f>IF('tab1'!E401="","",'tab1'!E401)</f>
        <v>EFRR</v>
      </c>
      <c r="F401" s="24" t="str">
        <f>IF('tab1'!F401="","",'tab1'!F401)</f>
        <v>Regionalny Program Operacyjny Województwa Pomorskiego na lata 2014-2020</v>
      </c>
      <c r="G401" s="24" t="str">
        <f>IF('tab1'!G401="","",'tab1'!G401)</f>
        <v>2. Przedsiębiorstwa</v>
      </c>
      <c r="H401" s="24" t="str">
        <f>IF('tab1'!H401="","",'tab1'!H401)</f>
        <v>2.2. Inwestycje profilowane – wsparcie dotacyjne</v>
      </c>
      <c r="I401" s="24" t="str">
        <f>IF('tab1'!I401="","",'tab1'!I401)</f>
        <v>2.2.1. Inwestycje profilowane – wsparcie dotacyjne</v>
      </c>
      <c r="J401" s="25">
        <f>IF('tab1'!J401="","",'tab1'!J401)</f>
        <v>557000</v>
      </c>
      <c r="K401" s="25">
        <f>IF('tab1'!K401="","",'tab1'!K401)</f>
        <v>557000</v>
      </c>
      <c r="L401" s="25">
        <f>IF('tab1'!L401="","",'tab1'!L401)</f>
        <v>278444.3</v>
      </c>
      <c r="M401" s="26">
        <f>IF('tab1'!M401="","",'tab1'!M401)</f>
        <v>49.99</v>
      </c>
      <c r="N401" s="24" t="str">
        <f>IF('tab1'!N401="","",'tab1'!N401)</f>
        <v>01 Dotacja bezzwrotna</v>
      </c>
      <c r="O401" s="24" t="str">
        <f>IF('tab1'!O401="","",'tab1'!O401)</f>
        <v>Miejsca realizacji do uzupełnienia ręcznego z raportu uzupełniającego!</v>
      </c>
      <c r="P401" s="24" t="str">
        <f>IF('tab1'!P401="","",'tab1'!P401)</f>
        <v>01 Duże obszary miejskie (o ludności &gt;50 000 i dużej gęstości zaludnienia)</v>
      </c>
      <c r="Q401" s="27">
        <f>IF('tab1'!Q401="","",'tab1'!Q401)</f>
        <v>43191</v>
      </c>
      <c r="R401" s="27">
        <f>IF('tab1'!R401="","",'tab1'!R401)</f>
        <v>44561</v>
      </c>
      <c r="S401" s="24" t="str">
        <f>IF('tab1'!S401="","",'tab1'!S401)</f>
        <v>Konkursowy</v>
      </c>
      <c r="T401" s="24" t="str">
        <f>IF('tab1'!T401="","",'tab1'!T401)</f>
        <v>20 Opieka zdrowotna</v>
      </c>
      <c r="U401" s="24" t="str">
        <f>IF('tab1'!U401="","",'tab1'!U401)</f>
        <v>067 Rozwój działalności MŚP, wsparcie przedsiębiorczości i tworzenia przedsiębiorstw (w tym wsparcie dla przedsiębiorstw typu spin-off i spin-out)</v>
      </c>
      <c r="V401" s="24" t="str">
        <f>IF('tab1'!V401="","",'tab1'!V401)</f>
        <v>03 Wzmacnianie konkurencyjności małych i średnich przedsiębiorstw (MŚP)</v>
      </c>
      <c r="W401" s="24" t="str">
        <f>IF('tab1'!W401="","",'tab1'!W401)</f>
        <v>Projekt nie jest realizowany w ramach EFS</v>
      </c>
      <c r="X401" s="24" t="str">
        <f>IF('tab1'!X401="","",'tab1'!X401)</f>
        <v>Nie dotyczy</v>
      </c>
      <c r="Y401" s="33"/>
      <c r="Z401" s="34" t="str">
        <f>VLOOKUP(C401,przeliczenia!C:D,2,FALSE)</f>
        <v>WOJ.: POMORSKIE, POW.: Gdańsk, GM.: Gdańsk</v>
      </c>
    </row>
    <row r="402" spans="1:26" ht="78.75" hidden="1" x14ac:dyDescent="0.25">
      <c r="A402" s="24" t="str">
        <f>IF('tab1'!A402="","",'tab1'!A402)</f>
        <v>Przeciwdziałanie negatywnym skutkom wystąpienia epidemii COVID-19 w mikroprzedsiębiorstwie PRO BALTICA</v>
      </c>
      <c r="B402" s="24"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24" t="str">
        <f>IF('tab1'!C402="","",'tab1'!C402)</f>
        <v>RPPM.02.02.01-22-0219/20</v>
      </c>
      <c r="D402" s="24" t="str">
        <f>IF('tab1'!D402="","",'tab1'!D402)</f>
        <v>MARIA KLEINA PRO BALTICA</v>
      </c>
      <c r="E402" s="24" t="str">
        <f>IF('tab1'!E402="","",'tab1'!E402)</f>
        <v>EFRR</v>
      </c>
      <c r="F402" s="24" t="str">
        <f>IF('tab1'!F402="","",'tab1'!F402)</f>
        <v>Regionalny Program Operacyjny Województwa Pomorskiego na lata 2014-2020</v>
      </c>
      <c r="G402" s="24" t="str">
        <f>IF('tab1'!G402="","",'tab1'!G402)</f>
        <v>2. Przedsiębiorstwa</v>
      </c>
      <c r="H402" s="24" t="str">
        <f>IF('tab1'!H402="","",'tab1'!H402)</f>
        <v>2.2. Inwestycje profilowane – wsparcie dotacyjne</v>
      </c>
      <c r="I402" s="24" t="str">
        <f>IF('tab1'!I402="","",'tab1'!I402)</f>
        <v>2.2.1. Inwestycje profilowane – wsparcie dotacyjne</v>
      </c>
      <c r="J402" s="25">
        <f>IF('tab1'!J402="","",'tab1'!J402)</f>
        <v>77740</v>
      </c>
      <c r="K402" s="25">
        <f>IF('tab1'!K402="","",'tab1'!K402)</f>
        <v>77740</v>
      </c>
      <c r="L402" s="25">
        <f>IF('tab1'!L402="","",'tab1'!L402)</f>
        <v>68770</v>
      </c>
      <c r="M402" s="26">
        <f>IF('tab1'!M402="","",'tab1'!M402)</f>
        <v>88.461538461538495</v>
      </c>
      <c r="N402" s="24" t="str">
        <f>IF('tab1'!N402="","",'tab1'!N402)</f>
        <v>01 Dotacja bezzwrotna</v>
      </c>
      <c r="O402" s="24" t="str">
        <f>IF('tab1'!O402="","",'tab1'!O402)</f>
        <v>Miejsca realizacji do uzupełnienia ręcznego z raportu uzupełniającego!</v>
      </c>
      <c r="P402" s="24" t="str">
        <f>IF('tab1'!P402="","",'tab1'!P402)</f>
        <v>02 Małe obszary miejskie (o ludności &gt;5 000 i średniej gęstości zaludnienia)</v>
      </c>
      <c r="Q402" s="27">
        <f>IF('tab1'!Q402="","",'tab1'!Q402)</f>
        <v>44013</v>
      </c>
      <c r="R402" s="27">
        <f>IF('tab1'!R402="","",'tab1'!R402)</f>
        <v>44347</v>
      </c>
      <c r="S402" s="24" t="str">
        <f>IF('tab1'!S402="","",'tab1'!S402)</f>
        <v>Nadzwyczajny</v>
      </c>
      <c r="T402" s="24" t="str">
        <f>IF('tab1'!T402="","",'tab1'!T402)</f>
        <v>15 Turystyka oraz działalność związana z zakwaterowaniem i usługami gastronomicznymi</v>
      </c>
      <c r="U402" s="24" t="str">
        <f>IF('tab1'!U402="","",'tab1'!U402)</f>
        <v>067 Rozwój działalności MŚP, wsparcie przedsiębiorczości i tworzenia przedsiębiorstw (w tym wsparcie dla przedsiębiorstw typu spin-off i spin-out)</v>
      </c>
      <c r="V402" s="24" t="str">
        <f>IF('tab1'!V402="","",'tab1'!V402)</f>
        <v>03 Wzmacnianie konkurencyjności małych i średnich przedsiębiorstw (MŚP)</v>
      </c>
      <c r="W402" s="24" t="str">
        <f>IF('tab1'!W402="","",'tab1'!W402)</f>
        <v>Projekt nie jest realizowany w ramach EFS</v>
      </c>
      <c r="X402" s="24" t="str">
        <f>IF('tab1'!X402="","",'tab1'!X402)</f>
        <v>Nie dotyczy</v>
      </c>
      <c r="Y402" s="33"/>
      <c r="Z402" s="34" t="str">
        <f>VLOOKUP(C402,przeliczenia!C:D,2,FALSE)</f>
        <v>WOJ.: POMORSKIE, POW.: lęborski, GM.: Łeba</v>
      </c>
    </row>
    <row r="403" spans="1:26" ht="78.75" x14ac:dyDescent="0.25">
      <c r="A403" s="24" t="str">
        <f>IF('tab1'!A403="","",'tab1'!A403)</f>
        <v>„Technologie ekoefektywne w przesyle, dystrybucji i zużyciu energii elektrycznej podstawą ekspansji rynkowej ELZIT Sp. z o.o.”</v>
      </c>
      <c r="B403" s="24"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24" t="str">
        <f>IF('tab1'!C403="","",'tab1'!C403)</f>
        <v>RPPM.02.02.01-22-0220/16</v>
      </c>
      <c r="D403" s="24" t="str">
        <f>IF('tab1'!D403="","",'tab1'!D403)</f>
        <v>ELZIT SP. Z O.O.</v>
      </c>
      <c r="E403" s="24" t="str">
        <f>IF('tab1'!E403="","",'tab1'!E403)</f>
        <v>EFRR</v>
      </c>
      <c r="F403" s="24" t="str">
        <f>IF('tab1'!F403="","",'tab1'!F403)</f>
        <v>Regionalny Program Operacyjny Województwa Pomorskiego na lata 2014-2020</v>
      </c>
      <c r="G403" s="24" t="str">
        <f>IF('tab1'!G403="","",'tab1'!G403)</f>
        <v>2. Przedsiębiorstwa</v>
      </c>
      <c r="H403" s="24" t="str">
        <f>IF('tab1'!H403="","",'tab1'!H403)</f>
        <v>2.2. Inwestycje profilowane – wsparcie dotacyjne</v>
      </c>
      <c r="I403" s="24" t="str">
        <f>IF('tab1'!I403="","",'tab1'!I403)</f>
        <v>2.2.1. Inwestycje profilowane – wsparcie dotacyjne</v>
      </c>
      <c r="J403" s="25">
        <f>IF('tab1'!J403="","",'tab1'!J403)</f>
        <v>1611300</v>
      </c>
      <c r="K403" s="25">
        <f>IF('tab1'!K403="","",'tab1'!K403)</f>
        <v>1310000</v>
      </c>
      <c r="L403" s="25">
        <f>IF('tab1'!L403="","",'tab1'!L403)</f>
        <v>588190</v>
      </c>
      <c r="M403" s="26">
        <f>IF('tab1'!M403="","",'tab1'!M403)</f>
        <v>44.9</v>
      </c>
      <c r="N403" s="24" t="str">
        <f>IF('tab1'!N403="","",'tab1'!N403)</f>
        <v>01 Dotacja bezzwrotna</v>
      </c>
      <c r="O403" s="24" t="str">
        <f>IF('tab1'!O403="","",'tab1'!O403)</f>
        <v>Miejsca realizacji do uzupełnienia ręcznego z raportu uzupełniającego!</v>
      </c>
      <c r="P403" s="24" t="str">
        <f>IF('tab1'!P403="","",'tab1'!P403)</f>
        <v>02 Małe obszary miejskie (o ludności &gt;5 000 i średniej gęstości zaludnienia)</v>
      </c>
      <c r="Q403" s="27">
        <f>IF('tab1'!Q403="","",'tab1'!Q403)</f>
        <v>42675</v>
      </c>
      <c r="R403" s="27">
        <f>IF('tab1'!R403="","",'tab1'!R403)</f>
        <v>44012</v>
      </c>
      <c r="S403" s="24" t="str">
        <f>IF('tab1'!S403="","",'tab1'!S403)</f>
        <v>Konkursowy</v>
      </c>
      <c r="T403" s="24" t="str">
        <f>IF('tab1'!T403="","",'tab1'!T403)</f>
        <v>07 Pozostałe nieokreślone branże przemysłu wytwórczego</v>
      </c>
      <c r="U403" s="24" t="str">
        <f>IF('tab1'!U403="","",'tab1'!U403)</f>
        <v>067 Rozwój działalności MŚP, wsparcie przedsiębiorczości i tworzenia przedsiębiorstw (w tym wsparcie dla przedsiębiorstw typu spin-off i spin-out)</v>
      </c>
      <c r="V403" s="24" t="str">
        <f>IF('tab1'!V403="","",'tab1'!V403)</f>
        <v>03 Wzmacnianie konkurencyjności małych i średnich przedsiębiorstw (MŚP)</v>
      </c>
      <c r="W403" s="24" t="str">
        <f>IF('tab1'!W403="","",'tab1'!W403)</f>
        <v>Projekt nie jest realizowany w ramach EFS</v>
      </c>
      <c r="X403" s="24" t="str">
        <f>IF('tab1'!X403="","",'tab1'!X403)</f>
        <v>Nie dotyczy</v>
      </c>
      <c r="Y403" s="33"/>
      <c r="Z403" s="34" t="str">
        <f>VLOOKUP(C403,przeliczenia!C:D,2,FALSE)</f>
        <v>WOJ.: POMORSKIE</v>
      </c>
    </row>
    <row r="404" spans="1:26" ht="101.25" x14ac:dyDescent="0.25">
      <c r="A404" s="24" t="str">
        <f>IF('tab1'!A404="","",'tab1'!A404)</f>
        <v>Zmniejszenie zużycia materiałów, energii, czasochłonności procesów produkcyjnych w firmie Pakom Sp. z o.o. w oparciu o zakup nowej maszyny produkcyjnej oraz zastosowanie energooszczędnych rozwiązań w nowym budynku produkcyjnym.</v>
      </c>
      <c r="B404" s="24"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24" t="str">
        <f>IF('tab1'!C404="","",'tab1'!C404)</f>
        <v>RPPM.02.02.01-22-0220/17</v>
      </c>
      <c r="D404" s="24" t="str">
        <f>IF('tab1'!D404="","",'tab1'!D404)</f>
        <v>PAKOM SPÓŁKA Z OGRANICZONĄ ODPOWIEDZIALNOŚCIĄ</v>
      </c>
      <c r="E404" s="24" t="str">
        <f>IF('tab1'!E404="","",'tab1'!E404)</f>
        <v>EFRR</v>
      </c>
      <c r="F404" s="24" t="str">
        <f>IF('tab1'!F404="","",'tab1'!F404)</f>
        <v>Regionalny Program Operacyjny Województwa Pomorskiego na lata 2014-2020</v>
      </c>
      <c r="G404" s="24" t="str">
        <f>IF('tab1'!G404="","",'tab1'!G404)</f>
        <v>2. Przedsiębiorstwa</v>
      </c>
      <c r="H404" s="24" t="str">
        <f>IF('tab1'!H404="","",'tab1'!H404)</f>
        <v>2.2. Inwestycje profilowane – wsparcie dotacyjne</v>
      </c>
      <c r="I404" s="24" t="str">
        <f>IF('tab1'!I404="","",'tab1'!I404)</f>
        <v>2.2.1. Inwestycje profilowane – wsparcie dotacyjne</v>
      </c>
      <c r="J404" s="25">
        <f>IF('tab1'!J404="","",'tab1'!J404)</f>
        <v>2535662.91</v>
      </c>
      <c r="K404" s="25">
        <f>IF('tab1'!K404="","",'tab1'!K404)</f>
        <v>1884663.5</v>
      </c>
      <c r="L404" s="25">
        <f>IF('tab1'!L404="","",'tab1'!L404)</f>
        <v>835014.07</v>
      </c>
      <c r="M404" s="26">
        <f>IF('tab1'!M404="","",'tab1'!M404)</f>
        <v>44.305737867794399</v>
      </c>
      <c r="N404" s="24" t="str">
        <f>IF('tab1'!N404="","",'tab1'!N404)</f>
        <v>01 Dotacja bezzwrotna</v>
      </c>
      <c r="O404" s="24" t="str">
        <f>IF('tab1'!O404="","",'tab1'!O404)</f>
        <v>Miejsca realizacji do uzupełnienia ręcznego z raportu uzupełniającego!</v>
      </c>
      <c r="P404" s="24" t="str">
        <f>IF('tab1'!P404="","",'tab1'!P404)</f>
        <v>03 Obszary wiejskie (o małej gęstości zaludnienia)</v>
      </c>
      <c r="Q404" s="27">
        <f>IF('tab1'!Q404="","",'tab1'!Q404)</f>
        <v>43221</v>
      </c>
      <c r="R404" s="27">
        <f>IF('tab1'!R404="","",'tab1'!R404)</f>
        <v>44681</v>
      </c>
      <c r="S404" s="24" t="str">
        <f>IF('tab1'!S404="","",'tab1'!S404)</f>
        <v>Konkursowy</v>
      </c>
      <c r="T404" s="24" t="str">
        <f>IF('tab1'!T404="","",'tab1'!T404)</f>
        <v>07 Pozostałe nieokreślone branże przemysłu wytwórczego</v>
      </c>
      <c r="U404" s="24" t="str">
        <f>IF('tab1'!U404="","",'tab1'!U404)</f>
        <v>069 Wsparcie ekologicznych procesów produkcyjnych oraz efektywnego wykorzystywania zasobów w MŚP</v>
      </c>
      <c r="V404" s="24" t="str">
        <f>IF('tab1'!V404="","",'tab1'!V404)</f>
        <v>03 Wzmacnianie konkurencyjności małych i średnich przedsiębiorstw (MŚP)</v>
      </c>
      <c r="W404" s="24" t="str">
        <f>IF('tab1'!W404="","",'tab1'!W404)</f>
        <v>Projekt nie jest realizowany w ramach EFS</v>
      </c>
      <c r="X404" s="24" t="str">
        <f>IF('tab1'!X404="","",'tab1'!X404)</f>
        <v>Nie dotyczy</v>
      </c>
      <c r="Y404" s="33"/>
      <c r="Z404" s="34" t="str">
        <f>VLOOKUP(C404,przeliczenia!C:D,2,FALSE)</f>
        <v>WOJ.: POMORSKIE, POW.: kartuski, GM.: Żukowo</v>
      </c>
    </row>
    <row r="405" spans="1:26" ht="90" hidden="1" x14ac:dyDescent="0.25">
      <c r="A405" s="24"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24"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24" t="str">
        <f>IF('tab1'!C405="","",'tab1'!C405)</f>
        <v>RPPM.02.02.01-22-0220/20</v>
      </c>
      <c r="D405" s="24" t="str">
        <f>IF('tab1'!D405="","",'tab1'!D405)</f>
        <v>MYSTERY MAREK KOWALCZYK</v>
      </c>
      <c r="E405" s="24" t="str">
        <f>IF('tab1'!E405="","",'tab1'!E405)</f>
        <v>EFRR</v>
      </c>
      <c r="F405" s="24" t="str">
        <f>IF('tab1'!F405="","",'tab1'!F405)</f>
        <v>Regionalny Program Operacyjny Województwa Pomorskiego na lata 2014-2020</v>
      </c>
      <c r="G405" s="24" t="str">
        <f>IF('tab1'!G405="","",'tab1'!G405)</f>
        <v>2. Przedsiębiorstwa</v>
      </c>
      <c r="H405" s="24" t="str">
        <f>IF('tab1'!H405="","",'tab1'!H405)</f>
        <v>2.2. Inwestycje profilowane – wsparcie dotacyjne</v>
      </c>
      <c r="I405" s="24" t="str">
        <f>IF('tab1'!I405="","",'tab1'!I405)</f>
        <v>2.2.1. Inwestycje profilowane – wsparcie dotacyjne</v>
      </c>
      <c r="J405" s="25">
        <f>IF('tab1'!J405="","",'tab1'!J405)</f>
        <v>140988.93</v>
      </c>
      <c r="K405" s="25">
        <f>IF('tab1'!K405="","",'tab1'!K405)</f>
        <v>140988.93</v>
      </c>
      <c r="L405" s="25">
        <f>IF('tab1'!L405="","",'tab1'!L405)</f>
        <v>125955.25</v>
      </c>
      <c r="M405" s="26">
        <f>IF('tab1'!M405="","",'tab1'!M405)</f>
        <v>89.336978442208206</v>
      </c>
      <c r="N405" s="24" t="str">
        <f>IF('tab1'!N405="","",'tab1'!N405)</f>
        <v>01 Dotacja bezzwrotna</v>
      </c>
      <c r="O405" s="24" t="str">
        <f>IF('tab1'!O405="","",'tab1'!O405)</f>
        <v>Miejsca realizacji do uzupełnienia ręcznego z raportu uzupełniającego!</v>
      </c>
      <c r="P405" s="24" t="str">
        <f>IF('tab1'!P405="","",'tab1'!P405)</f>
        <v>01 Duże obszary miejskie (o ludności &gt;50 000 i dużej gęstości zaludnienia)</v>
      </c>
      <c r="Q405" s="27">
        <f>IF('tab1'!Q405="","",'tab1'!Q405)</f>
        <v>44013</v>
      </c>
      <c r="R405" s="27">
        <f>IF('tab1'!R405="","",'tab1'!R405)</f>
        <v>44470</v>
      </c>
      <c r="S405" s="24" t="str">
        <f>IF('tab1'!S405="","",'tab1'!S405)</f>
        <v>Nadzwyczajny</v>
      </c>
      <c r="T405" s="24" t="str">
        <f>IF('tab1'!T405="","",'tab1'!T405)</f>
        <v>15 Turystyka oraz działalność związana z zakwaterowaniem i usługami gastronomicznymi</v>
      </c>
      <c r="U405" s="24" t="str">
        <f>IF('tab1'!U405="","",'tab1'!U405)</f>
        <v>067 Rozwój działalności MŚP, wsparcie przedsiębiorczości i tworzenia przedsiębiorstw (w tym wsparcie dla przedsiębiorstw typu spin-off i spin-out)</v>
      </c>
      <c r="V405" s="24" t="str">
        <f>IF('tab1'!V405="","",'tab1'!V405)</f>
        <v>03 Wzmacnianie konkurencyjności małych i średnich przedsiębiorstw (MŚP)</v>
      </c>
      <c r="W405" s="24" t="str">
        <f>IF('tab1'!W405="","",'tab1'!W405)</f>
        <v>Projekt nie jest realizowany w ramach EFS</v>
      </c>
      <c r="X405" s="24" t="str">
        <f>IF('tab1'!X405="","",'tab1'!X405)</f>
        <v>Nie dotyczy</v>
      </c>
      <c r="Y405" s="33"/>
      <c r="Z405" s="34" t="str">
        <f>VLOOKUP(C405,przeliczenia!C:D,2,FALSE)</f>
        <v>WOJ.: POMORSKIE, POW.: Gdańsk, GM.: Gdańsk</v>
      </c>
    </row>
    <row r="406" spans="1:26" ht="90" x14ac:dyDescent="0.25">
      <c r="A406" s="24" t="str">
        <f>IF('tab1'!A406="","",'tab1'!A406)</f>
        <v>Opracowanie systemu predykcyjnego wspierającego handel instrumentami finansowymi przez iTrader.pl Sp. z o.o.</v>
      </c>
      <c r="B406" s="24"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24" t="str">
        <f>IF('tab1'!C406="","",'tab1'!C406)</f>
        <v>RPPM.02.02.01-22-0221/16</v>
      </c>
      <c r="D406" s="24" t="str">
        <f>IF('tab1'!D406="","",'tab1'!D406)</f>
        <v>ITRADER.PL SPÓŁKA Z OGRANICZONĄ ODPOWIEDZIALNOŚCIĄ</v>
      </c>
      <c r="E406" s="24" t="str">
        <f>IF('tab1'!E406="","",'tab1'!E406)</f>
        <v>EFRR</v>
      </c>
      <c r="F406" s="24" t="str">
        <f>IF('tab1'!F406="","",'tab1'!F406)</f>
        <v>Regionalny Program Operacyjny Województwa Pomorskiego na lata 2014-2020</v>
      </c>
      <c r="G406" s="24" t="str">
        <f>IF('tab1'!G406="","",'tab1'!G406)</f>
        <v>2. Przedsiębiorstwa</v>
      </c>
      <c r="H406" s="24" t="str">
        <f>IF('tab1'!H406="","",'tab1'!H406)</f>
        <v>2.2. Inwestycje profilowane – wsparcie dotacyjne</v>
      </c>
      <c r="I406" s="24" t="str">
        <f>IF('tab1'!I406="","",'tab1'!I406)</f>
        <v>2.2.1. Inwestycje profilowane – wsparcie dotacyjne</v>
      </c>
      <c r="J406" s="25">
        <f>IF('tab1'!J406="","",'tab1'!J406)</f>
        <v>2460000</v>
      </c>
      <c r="K406" s="25">
        <f>IF('tab1'!K406="","",'tab1'!K406)</f>
        <v>2000000</v>
      </c>
      <c r="L406" s="25">
        <f>IF('tab1'!L406="","",'tab1'!L406)</f>
        <v>999800</v>
      </c>
      <c r="M406" s="26">
        <f>IF('tab1'!M406="","",'tab1'!M406)</f>
        <v>49.99</v>
      </c>
      <c r="N406" s="24" t="str">
        <f>IF('tab1'!N406="","",'tab1'!N406)</f>
        <v>01 Dotacja bezzwrotna</v>
      </c>
      <c r="O406" s="24" t="str">
        <f>IF('tab1'!O406="","",'tab1'!O406)</f>
        <v>Miejsca realizacji do uzupełnienia ręcznego z raportu uzupełniającego!</v>
      </c>
      <c r="P406" s="24" t="str">
        <f>IF('tab1'!P406="","",'tab1'!P406)</f>
        <v>01 Duże obszary miejskie (o ludności &gt;50 000 i dużej gęstości zaludnienia)</v>
      </c>
      <c r="Q406" s="27">
        <f>IF('tab1'!Q406="","",'tab1'!Q406)</f>
        <v>42461</v>
      </c>
      <c r="R406" s="27">
        <f>IF('tab1'!R406="","",'tab1'!R406)</f>
        <v>44561</v>
      </c>
      <c r="S406" s="24" t="str">
        <f>IF('tab1'!S406="","",'tab1'!S406)</f>
        <v>Konkursowy</v>
      </c>
      <c r="T406" s="24" t="str">
        <f>IF('tab1'!T406="","",'tab1'!T406)</f>
        <v>13 Działania informacyjno-komunikacyjne, w tym telekomunikacja, usługi informacyjne, programowanie, doradztwo i działalność pokrewna</v>
      </c>
      <c r="U406" s="24" t="str">
        <f>IF('tab1'!U406="","",'tab1'!U406)</f>
        <v>067 Rozwój działalności MŚP, wsparcie przedsiębiorczości i tworzenia przedsiębiorstw (w tym wsparcie dla przedsiębiorstw typu spin-off i spin-out)</v>
      </c>
      <c r="V406" s="24" t="str">
        <f>IF('tab1'!V406="","",'tab1'!V406)</f>
        <v>03 Wzmacnianie konkurencyjności małych i średnich przedsiębiorstw (MŚP)</v>
      </c>
      <c r="W406" s="24" t="str">
        <f>IF('tab1'!W406="","",'tab1'!W406)</f>
        <v>Projekt nie jest realizowany w ramach EFS</v>
      </c>
      <c r="X406" s="24" t="str">
        <f>IF('tab1'!X406="","",'tab1'!X406)</f>
        <v>Nie dotyczy</v>
      </c>
      <c r="Y406" s="33"/>
      <c r="Z406" s="34" t="str">
        <f>VLOOKUP(C406,przeliczenia!C:D,2,FALSE)</f>
        <v>WOJ.: POMORSKIE, POW.: Gdańsk, GM.: Gdańsk</v>
      </c>
    </row>
    <row r="407" spans="1:26" ht="67.5" hidden="1" x14ac:dyDescent="0.25">
      <c r="A407" s="24" t="str">
        <f>IF('tab1'!A407="","",'tab1'!A407)</f>
        <v>Wykonanie tarasu, ogrodzenia, wyposażenia meblarskiego sali głównej oraz adaptacja części I piętra na urządzenie pokoi gościnnych z łazienkami i ich wyposażenie w łóżka w obiekcie Dóm Złote Pola w Miszewie.</v>
      </c>
      <c r="B407" s="24"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24" t="str">
        <f>IF('tab1'!C407="","",'tab1'!C407)</f>
        <v>RPPM.02.02.01-22-0221/20</v>
      </c>
      <c r="D407" s="24" t="str">
        <f>IF('tab1'!D407="","",'tab1'!D407)</f>
        <v>EWA BANAŚ DÓM ZŁOTE POLA</v>
      </c>
      <c r="E407" s="24" t="str">
        <f>IF('tab1'!E407="","",'tab1'!E407)</f>
        <v>EFRR</v>
      </c>
      <c r="F407" s="24" t="str">
        <f>IF('tab1'!F407="","",'tab1'!F407)</f>
        <v>Regionalny Program Operacyjny Województwa Pomorskiego na lata 2014-2020</v>
      </c>
      <c r="G407" s="24" t="str">
        <f>IF('tab1'!G407="","",'tab1'!G407)</f>
        <v>2. Przedsiębiorstwa</v>
      </c>
      <c r="H407" s="24" t="str">
        <f>IF('tab1'!H407="","",'tab1'!H407)</f>
        <v>2.2. Inwestycje profilowane – wsparcie dotacyjne</v>
      </c>
      <c r="I407" s="24" t="str">
        <f>IF('tab1'!I407="","",'tab1'!I407)</f>
        <v>2.2.1. Inwestycje profilowane – wsparcie dotacyjne</v>
      </c>
      <c r="J407" s="25">
        <f>IF('tab1'!J407="","",'tab1'!J407)</f>
        <v>333025.59000000003</v>
      </c>
      <c r="K407" s="25">
        <f>IF('tab1'!K407="","",'tab1'!K407)</f>
        <v>333025.59000000003</v>
      </c>
      <c r="L407" s="25">
        <f>IF('tab1'!L407="","",'tab1'!L407)</f>
        <v>250000</v>
      </c>
      <c r="M407" s="26">
        <f>IF('tab1'!M407="","",'tab1'!M407)</f>
        <v>75.069306235595903</v>
      </c>
      <c r="N407" s="24" t="str">
        <f>IF('tab1'!N407="","",'tab1'!N407)</f>
        <v>01 Dotacja bezzwrotna</v>
      </c>
      <c r="O407" s="24" t="str">
        <f>IF('tab1'!O407="","",'tab1'!O407)</f>
        <v>Miejsca realizacji do uzupełnienia ręcznego z raportu uzupełniającego!</v>
      </c>
      <c r="P407" s="24" t="str">
        <f>IF('tab1'!P407="","",'tab1'!P407)</f>
        <v>03 Obszary wiejskie (o małej gęstości zaludnienia)</v>
      </c>
      <c r="Q407" s="27">
        <f>IF('tab1'!Q407="","",'tab1'!Q407)</f>
        <v>43922</v>
      </c>
      <c r="R407" s="27">
        <f>IF('tab1'!R407="","",'tab1'!R407)</f>
        <v>44196</v>
      </c>
      <c r="S407" s="24" t="str">
        <f>IF('tab1'!S407="","",'tab1'!S407)</f>
        <v>Nadzwyczajny</v>
      </c>
      <c r="T407" s="24" t="str">
        <f>IF('tab1'!T407="","",'tab1'!T407)</f>
        <v>15 Turystyka oraz działalność związana z zakwaterowaniem i usługami gastronomicznymi</v>
      </c>
      <c r="U407" s="24" t="str">
        <f>IF('tab1'!U407="","",'tab1'!U407)</f>
        <v>067 Rozwój działalności MŚP, wsparcie przedsiębiorczości i tworzenia przedsiębiorstw (w tym wsparcie dla przedsiębiorstw typu spin-off i spin-out)</v>
      </c>
      <c r="V407" s="24" t="str">
        <f>IF('tab1'!V407="","",'tab1'!V407)</f>
        <v>03 Wzmacnianie konkurencyjności małych i średnich przedsiębiorstw (MŚP)</v>
      </c>
      <c r="W407" s="24" t="str">
        <f>IF('tab1'!W407="","",'tab1'!W407)</f>
        <v>Projekt nie jest realizowany w ramach EFS</v>
      </c>
      <c r="X407" s="24" t="str">
        <f>IF('tab1'!X407="","",'tab1'!X407)</f>
        <v>Nie dotyczy</v>
      </c>
      <c r="Y407" s="33"/>
      <c r="Z407" s="34" t="str">
        <f>VLOOKUP(C407,przeliczenia!C:D,2,FALSE)</f>
        <v>WOJ.: POMORSKIE</v>
      </c>
    </row>
    <row r="408" spans="1:26" ht="90" hidden="1" x14ac:dyDescent="0.25">
      <c r="A408" s="24" t="str">
        <f>IF('tab1'!A408="","",'tab1'!A408)</f>
        <v>SeaSide Budget Hotel Sopot w nowej odsłonie anty-covidowej.</v>
      </c>
      <c r="B408" s="24"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24" t="str">
        <f>IF('tab1'!C408="","",'tab1'!C408)</f>
        <v>RPPM.02.02.01-22-0222/20</v>
      </c>
      <c r="D408" s="24" t="str">
        <f>IF('tab1'!D408="","",'tab1'!D408)</f>
        <v>PH OMEGA DAGMARA SZAMBORSKA</v>
      </c>
      <c r="E408" s="24" t="str">
        <f>IF('tab1'!E408="","",'tab1'!E408)</f>
        <v>EFRR</v>
      </c>
      <c r="F408" s="24" t="str">
        <f>IF('tab1'!F408="","",'tab1'!F408)</f>
        <v>Regionalny Program Operacyjny Województwa Pomorskiego na lata 2014-2020</v>
      </c>
      <c r="G408" s="24" t="str">
        <f>IF('tab1'!G408="","",'tab1'!G408)</f>
        <v>2. Przedsiębiorstwa</v>
      </c>
      <c r="H408" s="24" t="str">
        <f>IF('tab1'!H408="","",'tab1'!H408)</f>
        <v>2.2. Inwestycje profilowane – wsparcie dotacyjne</v>
      </c>
      <c r="I408" s="24" t="str">
        <f>IF('tab1'!I408="","",'tab1'!I408)</f>
        <v>2.2.1. Inwestycje profilowane – wsparcie dotacyjne</v>
      </c>
      <c r="J408" s="25">
        <f>IF('tab1'!J408="","",'tab1'!J408)</f>
        <v>273922.38</v>
      </c>
      <c r="K408" s="25">
        <f>IF('tab1'!K408="","",'tab1'!K408)</f>
        <v>273922.38</v>
      </c>
      <c r="L408" s="25">
        <f>IF('tab1'!L408="","",'tab1'!L408)</f>
        <v>236364.09</v>
      </c>
      <c r="M408" s="26">
        <f>IF('tab1'!M408="","",'tab1'!M408)</f>
        <v>86.288710692423194</v>
      </c>
      <c r="N408" s="24" t="str">
        <f>IF('tab1'!N408="","",'tab1'!N408)</f>
        <v>01 Dotacja bezzwrotna</v>
      </c>
      <c r="O408" s="24" t="str">
        <f>IF('tab1'!O408="","",'tab1'!O408)</f>
        <v>Miejsca realizacji do uzupełnienia ręcznego z raportu uzupełniającego!</v>
      </c>
      <c r="P408" s="24" t="str">
        <f>IF('tab1'!P408="","",'tab1'!P408)</f>
        <v>01 Duże obszary miejskie (o ludności &gt;50 000 i dużej gęstości zaludnienia)</v>
      </c>
      <c r="Q408" s="27">
        <f>IF('tab1'!Q408="","",'tab1'!Q408)</f>
        <v>43952</v>
      </c>
      <c r="R408" s="27">
        <f>IF('tab1'!R408="","",'tab1'!R408)</f>
        <v>44864</v>
      </c>
      <c r="S408" s="24" t="str">
        <f>IF('tab1'!S408="","",'tab1'!S408)</f>
        <v>Nadzwyczajny</v>
      </c>
      <c r="T408" s="24" t="str">
        <f>IF('tab1'!T408="","",'tab1'!T408)</f>
        <v>15 Turystyka oraz działalność związana z zakwaterowaniem i usługami gastronomicznymi</v>
      </c>
      <c r="U408" s="24" t="str">
        <f>IF('tab1'!U408="","",'tab1'!U408)</f>
        <v>067 Rozwój działalności MŚP, wsparcie przedsiębiorczości i tworzenia przedsiębiorstw (w tym wsparcie dla przedsiębiorstw typu spin-off i spin-out)</v>
      </c>
      <c r="V408" s="24" t="str">
        <f>IF('tab1'!V408="","",'tab1'!V408)</f>
        <v>03 Wzmacnianie konkurencyjności małych i średnich przedsiębiorstw (MŚP)</v>
      </c>
      <c r="W408" s="24" t="str">
        <f>IF('tab1'!W408="","",'tab1'!W408)</f>
        <v>Projekt nie jest realizowany w ramach EFS</v>
      </c>
      <c r="X408" s="24" t="str">
        <f>IF('tab1'!X408="","",'tab1'!X408)</f>
        <v>Nie dotyczy</v>
      </c>
      <c r="Y408" s="33"/>
      <c r="Z408" s="34" t="str">
        <f>VLOOKUP(C408,przeliczenia!C:D,2,FALSE)</f>
        <v>WOJ.: POMORSKIE, POW.: Sopot, GM.: Sopot</v>
      </c>
    </row>
    <row r="409" spans="1:26" ht="67.5" x14ac:dyDescent="0.25">
      <c r="A409" s="24" t="str">
        <f>IF('tab1'!A409="","",'tab1'!A409)</f>
        <v>Wyposażenie Kliniki Kosma w innowacyjne urządzenia medyczne do terapii chorób cywilizacyjnych.</v>
      </c>
      <c r="B409" s="24"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24" t="str">
        <f>IF('tab1'!C409="","",'tab1'!C409)</f>
        <v>RPPM.02.02.01-22-0226/17</v>
      </c>
      <c r="D409" s="24" t="str">
        <f>IF('tab1'!D409="","",'tab1'!D409)</f>
        <v>KLINIKA KOSMA KAMILA KOSKA-MACH</v>
      </c>
      <c r="E409" s="24" t="str">
        <f>IF('tab1'!E409="","",'tab1'!E409)</f>
        <v>EFRR</v>
      </c>
      <c r="F409" s="24" t="str">
        <f>IF('tab1'!F409="","",'tab1'!F409)</f>
        <v>Regionalny Program Operacyjny Województwa Pomorskiego na lata 2014-2020</v>
      </c>
      <c r="G409" s="24" t="str">
        <f>IF('tab1'!G409="","",'tab1'!G409)</f>
        <v>2. Przedsiębiorstwa</v>
      </c>
      <c r="H409" s="24" t="str">
        <f>IF('tab1'!H409="","",'tab1'!H409)</f>
        <v>2.2. Inwestycje profilowane – wsparcie dotacyjne</v>
      </c>
      <c r="I409" s="24" t="str">
        <f>IF('tab1'!I409="","",'tab1'!I409)</f>
        <v>2.2.1. Inwestycje profilowane – wsparcie dotacyjne</v>
      </c>
      <c r="J409" s="25">
        <f>IF('tab1'!J409="","",'tab1'!J409)</f>
        <v>188890</v>
      </c>
      <c r="K409" s="25">
        <f>IF('tab1'!K409="","",'tab1'!K409)</f>
        <v>174898.15</v>
      </c>
      <c r="L409" s="25">
        <f>IF('tab1'!L409="","",'tab1'!L409)</f>
        <v>87274.17</v>
      </c>
      <c r="M409" s="26">
        <f>IF('tab1'!M409="","",'tab1'!M409)</f>
        <v>49.8999960834348</v>
      </c>
      <c r="N409" s="24" t="str">
        <f>IF('tab1'!N409="","",'tab1'!N409)</f>
        <v>01 Dotacja bezzwrotna</v>
      </c>
      <c r="O409" s="24" t="str">
        <f>IF('tab1'!O409="","",'tab1'!O409)</f>
        <v>Miejsca realizacji do uzupełnienia ręcznego z raportu uzupełniającego!</v>
      </c>
      <c r="P409" s="24" t="str">
        <f>IF('tab1'!P409="","",'tab1'!P409)</f>
        <v>02 Małe obszary miejskie (o ludności &gt;5 000 i średniej gęstości zaludnienia)</v>
      </c>
      <c r="Q409" s="27">
        <f>IF('tab1'!Q409="","",'tab1'!Q409)</f>
        <v>42826</v>
      </c>
      <c r="R409" s="27">
        <f>IF('tab1'!R409="","",'tab1'!R409)</f>
        <v>43281</v>
      </c>
      <c r="S409" s="24" t="str">
        <f>IF('tab1'!S409="","",'tab1'!S409)</f>
        <v>Konkursowy</v>
      </c>
      <c r="T409" s="24" t="str">
        <f>IF('tab1'!T409="","",'tab1'!T409)</f>
        <v>20 Opieka zdrowotna</v>
      </c>
      <c r="U409" s="24" t="str">
        <f>IF('tab1'!U409="","",'tab1'!U409)</f>
        <v>067 Rozwój działalności MŚP, wsparcie przedsiębiorczości i tworzenia przedsiębiorstw (w tym wsparcie dla przedsiębiorstw typu spin-off i spin-out)</v>
      </c>
      <c r="V409" s="24" t="str">
        <f>IF('tab1'!V409="","",'tab1'!V409)</f>
        <v>03 Wzmacnianie konkurencyjności małych i średnich przedsiębiorstw (MŚP)</v>
      </c>
      <c r="W409" s="24" t="str">
        <f>IF('tab1'!W409="","",'tab1'!W409)</f>
        <v>Projekt nie jest realizowany w ramach EFS</v>
      </c>
      <c r="X409" s="24" t="str">
        <f>IF('tab1'!X409="","",'tab1'!X409)</f>
        <v>Nie dotyczy</v>
      </c>
      <c r="Y409" s="33"/>
      <c r="Z409" s="34" t="str">
        <f>VLOOKUP(C409,przeliczenia!C:D,2,FALSE)</f>
        <v>WOJ.: POMORSKIE, POW.: bytowski, GM.: Bytów</v>
      </c>
    </row>
    <row r="410" spans="1:26" ht="67.5" x14ac:dyDescent="0.25">
      <c r="A410" s="24" t="str">
        <f>IF('tab1'!A410="","",'tab1'!A410)</f>
        <v>Wzrost konkurencyjności firmy Kom-Tel osiągnięty poprzez ograniczenia kosztów zakupu c.w.u. oraz energii elektrycznej w wyniku montażu instalacji paneli fotowoltaicznych oraz pompy ciepła w obiekcie w Miastku</v>
      </c>
      <c r="B410" s="24"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24" t="str">
        <f>IF('tab1'!C410="","",'tab1'!C410)</f>
        <v>RPPM.02.02.01-22-0227/17</v>
      </c>
      <c r="D410" s="24" t="str">
        <f>IF('tab1'!D410="","",'tab1'!D410)</f>
        <v>KOM-TEL JAROSŁAW DWULIT</v>
      </c>
      <c r="E410" s="24" t="str">
        <f>IF('tab1'!E410="","",'tab1'!E410)</f>
        <v>EFRR</v>
      </c>
      <c r="F410" s="24" t="str">
        <f>IF('tab1'!F410="","",'tab1'!F410)</f>
        <v>Regionalny Program Operacyjny Województwa Pomorskiego na lata 2014-2020</v>
      </c>
      <c r="G410" s="24" t="str">
        <f>IF('tab1'!G410="","",'tab1'!G410)</f>
        <v>2. Przedsiębiorstwa</v>
      </c>
      <c r="H410" s="24" t="str">
        <f>IF('tab1'!H410="","",'tab1'!H410)</f>
        <v>2.2. Inwestycje profilowane – wsparcie dotacyjne</v>
      </c>
      <c r="I410" s="24" t="str">
        <f>IF('tab1'!I410="","",'tab1'!I410)</f>
        <v>2.2.1. Inwestycje profilowane – wsparcie dotacyjne</v>
      </c>
      <c r="J410" s="25">
        <f>IF('tab1'!J410="","",'tab1'!J410)</f>
        <v>92300</v>
      </c>
      <c r="K410" s="25">
        <f>IF('tab1'!K410="","",'tab1'!K410)</f>
        <v>92300</v>
      </c>
      <c r="L410" s="25">
        <f>IF('tab1'!L410="","",'tab1'!L410)</f>
        <v>59995</v>
      </c>
      <c r="M410" s="26">
        <f>IF('tab1'!M410="","",'tab1'!M410)</f>
        <v>65</v>
      </c>
      <c r="N410" s="24" t="str">
        <f>IF('tab1'!N410="","",'tab1'!N410)</f>
        <v>01 Dotacja bezzwrotna</v>
      </c>
      <c r="O410" s="24" t="str">
        <f>IF('tab1'!O410="","",'tab1'!O410)</f>
        <v>Miejsca realizacji do uzupełnienia ręcznego z raportu uzupełniającego!</v>
      </c>
      <c r="P410" s="24" t="str">
        <f>IF('tab1'!P410="","",'tab1'!P410)</f>
        <v>02 Małe obszary miejskie (o ludności &gt;5 000 i średniej gęstości zaludnienia)</v>
      </c>
      <c r="Q410" s="27">
        <f>IF('tab1'!Q410="","",'tab1'!Q410)</f>
        <v>43283</v>
      </c>
      <c r="R410" s="27">
        <f>IF('tab1'!R410="","",'tab1'!R410)</f>
        <v>44439</v>
      </c>
      <c r="S410" s="24" t="str">
        <f>IF('tab1'!S410="","",'tab1'!S410)</f>
        <v>Konkursowy</v>
      </c>
      <c r="T410" s="24" t="str">
        <f>IF('tab1'!T410="","",'tab1'!T410)</f>
        <v>19 Edukacja</v>
      </c>
      <c r="U410" s="24" t="str">
        <f>IF('tab1'!U410="","",'tab1'!U410)</f>
        <v>069 Wsparcie ekologicznych procesów produkcyjnych oraz efektywnego wykorzystywania zasobów w MŚP</v>
      </c>
      <c r="V410" s="24" t="str">
        <f>IF('tab1'!V410="","",'tab1'!V410)</f>
        <v>03 Wzmacnianie konkurencyjności małych i średnich przedsiębiorstw (MŚP)</v>
      </c>
      <c r="W410" s="24" t="str">
        <f>IF('tab1'!W410="","",'tab1'!W410)</f>
        <v>Projekt nie jest realizowany w ramach EFS</v>
      </c>
      <c r="X410" s="24" t="str">
        <f>IF('tab1'!X410="","",'tab1'!X410)</f>
        <v>Nie dotyczy</v>
      </c>
      <c r="Y410" s="33"/>
      <c r="Z410" s="34" t="str">
        <f>VLOOKUP(C410,przeliczenia!C:D,2,FALSE)</f>
        <v>WOJ.: POMORSKIE, POW.: bytowski, GM.: Miastko</v>
      </c>
    </row>
    <row r="411" spans="1:26" ht="67.5" hidden="1" x14ac:dyDescent="0.25">
      <c r="A411" s="24" t="str">
        <f>IF('tab1'!A411="","",'tab1'!A411)</f>
        <v>Zakup i montaż nowoczesnego urządzenia SKYTOWER rozwiązaniem na zapewnienie bezpieczeństwa gości hotelowych w celu zapobiegania negatywnych skutków COVID-19.</v>
      </c>
      <c r="B411" s="24"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24" t="str">
        <f>IF('tab1'!C411="","",'tab1'!C411)</f>
        <v>RPPM.02.02.01-22-0227/20</v>
      </c>
      <c r="D411" s="24" t="str">
        <f>IF('tab1'!D411="","",'tab1'!D411)</f>
        <v>STACJA PALIW MARIAN ODEJEWSKI</v>
      </c>
      <c r="E411" s="24" t="str">
        <f>IF('tab1'!E411="","",'tab1'!E411)</f>
        <v>EFRR</v>
      </c>
      <c r="F411" s="24" t="str">
        <f>IF('tab1'!F411="","",'tab1'!F411)</f>
        <v>Regionalny Program Operacyjny Województwa Pomorskiego na lata 2014-2020</v>
      </c>
      <c r="G411" s="24" t="str">
        <f>IF('tab1'!G411="","",'tab1'!G411)</f>
        <v>2. Przedsiębiorstwa</v>
      </c>
      <c r="H411" s="24" t="str">
        <f>IF('tab1'!H411="","",'tab1'!H411)</f>
        <v>2.2. Inwestycje profilowane – wsparcie dotacyjne</v>
      </c>
      <c r="I411" s="24" t="str">
        <f>IF('tab1'!I411="","",'tab1'!I411)</f>
        <v>2.2.1. Inwestycje profilowane – wsparcie dotacyjne</v>
      </c>
      <c r="J411" s="25">
        <f>IF('tab1'!J411="","",'tab1'!J411)</f>
        <v>290000</v>
      </c>
      <c r="K411" s="25">
        <f>IF('tab1'!K411="","",'tab1'!K411)</f>
        <v>290000</v>
      </c>
      <c r="L411" s="25">
        <f>IF('tab1'!L411="","",'tab1'!L411)</f>
        <v>246500</v>
      </c>
      <c r="M411" s="26">
        <f>IF('tab1'!M411="","",'tab1'!M411)</f>
        <v>85</v>
      </c>
      <c r="N411" s="24" t="str">
        <f>IF('tab1'!N411="","",'tab1'!N411)</f>
        <v>01 Dotacja bezzwrotna</v>
      </c>
      <c r="O411" s="24" t="str">
        <f>IF('tab1'!O411="","",'tab1'!O411)</f>
        <v>Miejsca realizacji do uzupełnienia ręcznego z raportu uzupełniającego!</v>
      </c>
      <c r="P411" s="24" t="str">
        <f>IF('tab1'!P411="","",'tab1'!P411)</f>
        <v>03 Obszary wiejskie (o małej gęstości zaludnienia)</v>
      </c>
      <c r="Q411" s="27">
        <f>IF('tab1'!Q411="","",'tab1'!Q411)</f>
        <v>44287</v>
      </c>
      <c r="R411" s="27">
        <f>IF('tab1'!R411="","",'tab1'!R411)</f>
        <v>44347</v>
      </c>
      <c r="S411" s="24" t="str">
        <f>IF('tab1'!S411="","",'tab1'!S411)</f>
        <v>Nadzwyczajny</v>
      </c>
      <c r="T411" s="24" t="str">
        <f>IF('tab1'!T411="","",'tab1'!T411)</f>
        <v>15 Turystyka oraz działalność związana z zakwaterowaniem i usługami gastronomicznymi</v>
      </c>
      <c r="U411" s="24" t="str">
        <f>IF('tab1'!U411="","",'tab1'!U411)</f>
        <v>067 Rozwój działalności MŚP, wsparcie przedsiębiorczości i tworzenia przedsiębiorstw (w tym wsparcie dla przedsiębiorstw typu spin-off i spin-out)</v>
      </c>
      <c r="V411" s="24" t="str">
        <f>IF('tab1'!V411="","",'tab1'!V411)</f>
        <v>03 Wzmacnianie konkurencyjności małych i średnich przedsiębiorstw (MŚP)</v>
      </c>
      <c r="W411" s="24" t="str">
        <f>IF('tab1'!W411="","",'tab1'!W411)</f>
        <v>Projekt nie jest realizowany w ramach EFS</v>
      </c>
      <c r="X411" s="24" t="str">
        <f>IF('tab1'!X411="","",'tab1'!X411)</f>
        <v>Nie dotyczy</v>
      </c>
      <c r="Y411" s="33"/>
      <c r="Z411" s="34" t="str">
        <f>VLOOKUP(C411,przeliczenia!C:D,2,FALSE)</f>
        <v>WOJ.: POMORSKIE, POW.: chojnicki, GM.: Chojnice - gmina wiejska</v>
      </c>
    </row>
    <row r="412" spans="1:26" ht="78.75" hidden="1" x14ac:dyDescent="0.25">
      <c r="A412" s="24" t="str">
        <f>IF('tab1'!A412="","",'tab1'!A412)</f>
        <v>Tytuł projektu - Modernizacja i doposażenie restauracji „Trafik Jedzenie&amp;Przyjaciele” w celu dostosowania obiektu do wymogów sanitarnych i obsługi klienta w warunkach zagrożenia epidemiologicznego.</v>
      </c>
      <c r="B412" s="24"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24" t="str">
        <f>IF('tab1'!C412="","",'tab1'!C412)</f>
        <v>RPPM.02.02.01-22-0228/20</v>
      </c>
      <c r="D412" s="24" t="str">
        <f>IF('tab1'!D412="","",'tab1'!D412)</f>
        <v>MA SPÓŁKA CYWILNA ALICJA JANCEN, KRZYSZTOF JANCEN</v>
      </c>
      <c r="E412" s="24" t="str">
        <f>IF('tab1'!E412="","",'tab1'!E412)</f>
        <v>EFRR</v>
      </c>
      <c r="F412" s="24" t="str">
        <f>IF('tab1'!F412="","",'tab1'!F412)</f>
        <v>Regionalny Program Operacyjny Województwa Pomorskiego na lata 2014-2020</v>
      </c>
      <c r="G412" s="24" t="str">
        <f>IF('tab1'!G412="","",'tab1'!G412)</f>
        <v>2. Przedsiębiorstwa</v>
      </c>
      <c r="H412" s="24" t="str">
        <f>IF('tab1'!H412="","",'tab1'!H412)</f>
        <v>2.2. Inwestycje profilowane – wsparcie dotacyjne</v>
      </c>
      <c r="I412" s="24" t="str">
        <f>IF('tab1'!I412="","",'tab1'!I412)</f>
        <v>2.2.1. Inwestycje profilowane – wsparcie dotacyjne</v>
      </c>
      <c r="J412" s="25">
        <f>IF('tab1'!J412="","",'tab1'!J412)</f>
        <v>250724.63</v>
      </c>
      <c r="K412" s="25">
        <f>IF('tab1'!K412="","",'tab1'!K412)</f>
        <v>250724.63</v>
      </c>
      <c r="L412" s="25">
        <f>IF('tab1'!L412="","",'tab1'!L412)</f>
        <v>222456.23</v>
      </c>
      <c r="M412" s="26">
        <f>IF('tab1'!M412="","",'tab1'!M412)</f>
        <v>88.725319885804595</v>
      </c>
      <c r="N412" s="24" t="str">
        <f>IF('tab1'!N412="","",'tab1'!N412)</f>
        <v>01 Dotacja bezzwrotna</v>
      </c>
      <c r="O412" s="24" t="str">
        <f>IF('tab1'!O412="","",'tab1'!O412)</f>
        <v>Miejsca realizacji do uzupełnienia ręcznego z raportu uzupełniającego!</v>
      </c>
      <c r="P412" s="24" t="str">
        <f>IF('tab1'!P412="","",'tab1'!P412)</f>
        <v>01 Duże obszary miejskie (o ludności &gt;50 000 i dużej gęstości zaludnienia)</v>
      </c>
      <c r="Q412" s="27">
        <f>IF('tab1'!Q412="","",'tab1'!Q412)</f>
        <v>44013</v>
      </c>
      <c r="R412" s="27">
        <f>IF('tab1'!R412="","",'tab1'!R412)</f>
        <v>44498</v>
      </c>
      <c r="S412" s="24" t="str">
        <f>IF('tab1'!S412="","",'tab1'!S412)</f>
        <v>Nadzwyczajny</v>
      </c>
      <c r="T412" s="24" t="str">
        <f>IF('tab1'!T412="","",'tab1'!T412)</f>
        <v>15 Turystyka oraz działalność związana z zakwaterowaniem i usługami gastronomicznymi</v>
      </c>
      <c r="U412" s="24" t="str">
        <f>IF('tab1'!U412="","",'tab1'!U412)</f>
        <v>067 Rozwój działalności MŚP, wsparcie przedsiębiorczości i tworzenia przedsiębiorstw (w tym wsparcie dla przedsiębiorstw typu spin-off i spin-out)</v>
      </c>
      <c r="V412" s="24" t="str">
        <f>IF('tab1'!V412="","",'tab1'!V412)</f>
        <v>03 Wzmacnianie konkurencyjności małych i średnich przedsiębiorstw (MŚP)</v>
      </c>
      <c r="W412" s="24" t="str">
        <f>IF('tab1'!W412="","",'tab1'!W412)</f>
        <v>Projekt nie jest realizowany w ramach EFS</v>
      </c>
      <c r="X412" s="24" t="str">
        <f>IF('tab1'!X412="","",'tab1'!X412)</f>
        <v>Nie dotyczy</v>
      </c>
      <c r="Y412" s="33"/>
      <c r="Z412" s="34" t="str">
        <f>VLOOKUP(C412,przeliczenia!C:D,2,FALSE)</f>
        <v>WOJ.: POMORSKIE</v>
      </c>
    </row>
    <row r="413" spans="1:26" ht="90" x14ac:dyDescent="0.25">
      <c r="A413" s="24" t="str">
        <f>IF('tab1'!A413="","",'tab1'!A413)</f>
        <v>Zdobycie przez PROCAD S.A. nowych rynków zbytu dzięki poszerzeniu dotychczasowej oferty o innowacyjne eksperckie usługi komputerowych analiz procesów przetwórstwa tworzyw sztucznych</v>
      </c>
      <c r="B413" s="24"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24" t="str">
        <f>IF('tab1'!C413="","",'tab1'!C413)</f>
        <v>RPPM.02.02.01-22-0229/16</v>
      </c>
      <c r="D413" s="24" t="str">
        <f>IF('tab1'!D413="","",'tab1'!D413)</f>
        <v>PROCAD S.A.</v>
      </c>
      <c r="E413" s="24" t="str">
        <f>IF('tab1'!E413="","",'tab1'!E413)</f>
        <v>EFRR</v>
      </c>
      <c r="F413" s="24" t="str">
        <f>IF('tab1'!F413="","",'tab1'!F413)</f>
        <v>Regionalny Program Operacyjny Województwa Pomorskiego na lata 2014-2020</v>
      </c>
      <c r="G413" s="24" t="str">
        <f>IF('tab1'!G413="","",'tab1'!G413)</f>
        <v>2. Przedsiębiorstwa</v>
      </c>
      <c r="H413" s="24" t="str">
        <f>IF('tab1'!H413="","",'tab1'!H413)</f>
        <v>2.2. Inwestycje profilowane – wsparcie dotacyjne</v>
      </c>
      <c r="I413" s="24" t="str">
        <f>IF('tab1'!I413="","",'tab1'!I413)</f>
        <v>2.2.1. Inwestycje profilowane – wsparcie dotacyjne</v>
      </c>
      <c r="J413" s="25">
        <f>IF('tab1'!J413="","",'tab1'!J413)</f>
        <v>985133.15</v>
      </c>
      <c r="K413" s="25">
        <f>IF('tab1'!K413="","",'tab1'!K413)</f>
        <v>748980</v>
      </c>
      <c r="L413" s="25">
        <f>IF('tab1'!L413="","",'tab1'!L413)</f>
        <v>298094.03999999998</v>
      </c>
      <c r="M413" s="26">
        <f>IF('tab1'!M413="","",'tab1'!M413)</f>
        <v>39.799999999999997</v>
      </c>
      <c r="N413" s="24" t="str">
        <f>IF('tab1'!N413="","",'tab1'!N413)</f>
        <v>01 Dotacja bezzwrotna</v>
      </c>
      <c r="O413" s="24" t="str">
        <f>IF('tab1'!O413="","",'tab1'!O413)</f>
        <v>Miejsca realizacji do uzupełnienia ręcznego z raportu uzupełniającego!</v>
      </c>
      <c r="P413" s="24" t="str">
        <f>IF('tab1'!P413="","",'tab1'!P413)</f>
        <v>01 Duże obszary miejskie (o ludności &gt;50 000 i dużej gęstości zaludnienia)</v>
      </c>
      <c r="Q413" s="27">
        <f>IF('tab1'!Q413="","",'tab1'!Q413)</f>
        <v>42445</v>
      </c>
      <c r="R413" s="27">
        <f>IF('tab1'!R413="","",'tab1'!R413)</f>
        <v>42825</v>
      </c>
      <c r="S413" s="24" t="str">
        <f>IF('tab1'!S413="","",'tab1'!S413)</f>
        <v>Konkursowy</v>
      </c>
      <c r="T413" s="24" t="str">
        <f>IF('tab1'!T413="","",'tab1'!T413)</f>
        <v>13 Działania informacyjno-komunikacyjne, w tym telekomunikacja, usługi informacyjne, programowanie, doradztwo i działalność pokrewna</v>
      </c>
      <c r="U413" s="24" t="str">
        <f>IF('tab1'!U413="","",'tab1'!U413)</f>
        <v>067 Rozwój działalności MŚP, wsparcie przedsiębiorczości i tworzenia przedsiębiorstw (w tym wsparcie dla przedsiębiorstw typu spin-off i spin-out)</v>
      </c>
      <c r="V413" s="24" t="str">
        <f>IF('tab1'!V413="","",'tab1'!V413)</f>
        <v>03 Wzmacnianie konkurencyjności małych i średnich przedsiębiorstw (MŚP)</v>
      </c>
      <c r="W413" s="24" t="str">
        <f>IF('tab1'!W413="","",'tab1'!W413)</f>
        <v>Projekt nie jest realizowany w ramach EFS</v>
      </c>
      <c r="X413" s="24" t="str">
        <f>IF('tab1'!X413="","",'tab1'!X413)</f>
        <v>Nie dotyczy</v>
      </c>
      <c r="Y413" s="33"/>
      <c r="Z413" s="34" t="str">
        <f>VLOOKUP(C413,przeliczenia!C:D,2,FALSE)</f>
        <v>WOJ.: POMORSKIE, POW.: Gdańsk, GM.: Gdańsk</v>
      </c>
    </row>
    <row r="414" spans="1:26" ht="78.75" hidden="1" x14ac:dyDescent="0.25">
      <c r="A414" s="24" t="str">
        <f>IF('tab1'!A414="","",'tab1'!A414)</f>
        <v>Rozwój działalności i modernizacja pubu Red Light poprzez inwestycje</v>
      </c>
      <c r="B414" s="24"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24" t="str">
        <f>IF('tab1'!C414="","",'tab1'!C414)</f>
        <v>RPPM.02.02.01-22-0229/20</v>
      </c>
      <c r="D414" s="24" t="str">
        <f>IF('tab1'!D414="","",'tab1'!D414)</f>
        <v>ANDRZEJ CZARNOCKI MARCIN NANDE RED LIGHT PUB SPÓŁKA CYWILNA</v>
      </c>
      <c r="E414" s="24" t="str">
        <f>IF('tab1'!E414="","",'tab1'!E414)</f>
        <v>EFRR</v>
      </c>
      <c r="F414" s="24" t="str">
        <f>IF('tab1'!F414="","",'tab1'!F414)</f>
        <v>Regionalny Program Operacyjny Województwa Pomorskiego na lata 2014-2020</v>
      </c>
      <c r="G414" s="24" t="str">
        <f>IF('tab1'!G414="","",'tab1'!G414)</f>
        <v>2. Przedsiębiorstwa</v>
      </c>
      <c r="H414" s="24" t="str">
        <f>IF('tab1'!H414="","",'tab1'!H414)</f>
        <v>2.2. Inwestycje profilowane – wsparcie dotacyjne</v>
      </c>
      <c r="I414" s="24" t="str">
        <f>IF('tab1'!I414="","",'tab1'!I414)</f>
        <v>2.2.1. Inwestycje profilowane – wsparcie dotacyjne</v>
      </c>
      <c r="J414" s="25">
        <f>IF('tab1'!J414="","",'tab1'!J414)</f>
        <v>173211.01</v>
      </c>
      <c r="K414" s="25">
        <f>IF('tab1'!K414="","",'tab1'!K414)</f>
        <v>173211.01</v>
      </c>
      <c r="L414" s="25">
        <f>IF('tab1'!L414="","",'tab1'!L414)</f>
        <v>147229.35</v>
      </c>
      <c r="M414" s="26">
        <f>IF('tab1'!M414="","",'tab1'!M414)</f>
        <v>84.999995092690696</v>
      </c>
      <c r="N414" s="24" t="str">
        <f>IF('tab1'!N414="","",'tab1'!N414)</f>
        <v>01 Dotacja bezzwrotna</v>
      </c>
      <c r="O414" s="24" t="str">
        <f>IF('tab1'!O414="","",'tab1'!O414)</f>
        <v>Miejsca realizacji do uzupełnienia ręcznego z raportu uzupełniającego!</v>
      </c>
      <c r="P414" s="24" t="str">
        <f>IF('tab1'!P414="","",'tab1'!P414)</f>
        <v>01 Duże obszary miejskie (o ludności &gt;50 000 i dużej gęstości zaludnienia)</v>
      </c>
      <c r="Q414" s="27">
        <f>IF('tab1'!Q414="","",'tab1'!Q414)</f>
        <v>44013</v>
      </c>
      <c r="R414" s="27">
        <f>IF('tab1'!R414="","",'tab1'!R414)</f>
        <v>44926</v>
      </c>
      <c r="S414" s="24" t="str">
        <f>IF('tab1'!S414="","",'tab1'!S414)</f>
        <v>Nadzwyczajny</v>
      </c>
      <c r="T414" s="24" t="str">
        <f>IF('tab1'!T414="","",'tab1'!T414)</f>
        <v>15 Turystyka oraz działalność związana z zakwaterowaniem i usługami gastronomicznymi</v>
      </c>
      <c r="U414" s="24" t="str">
        <f>IF('tab1'!U414="","",'tab1'!U414)</f>
        <v>067 Rozwój działalności MŚP, wsparcie przedsiębiorczości i tworzenia przedsiębiorstw (w tym wsparcie dla przedsiębiorstw typu spin-off i spin-out)</v>
      </c>
      <c r="V414" s="24" t="str">
        <f>IF('tab1'!V414="","",'tab1'!V414)</f>
        <v>03 Wzmacnianie konkurencyjności małych i średnich przedsiębiorstw (MŚP)</v>
      </c>
      <c r="W414" s="24" t="str">
        <f>IF('tab1'!W414="","",'tab1'!W414)</f>
        <v>Projekt nie jest realizowany w ramach EFS</v>
      </c>
      <c r="X414" s="24" t="str">
        <f>IF('tab1'!X414="","",'tab1'!X414)</f>
        <v>Nie dotyczy</v>
      </c>
      <c r="Y414" s="33"/>
      <c r="Z414" s="34" t="str">
        <f>VLOOKUP(C414,przeliczenia!C:D,2,FALSE)</f>
        <v>WOJ.: POMORSKIE, POW.: Gdańsk, GM.: Gdańsk</v>
      </c>
    </row>
    <row r="415" spans="1:26" ht="78.75" hidden="1" x14ac:dyDescent="0.25">
      <c r="A415" s="24"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24"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24" t="str">
        <f>IF('tab1'!C415="","",'tab1'!C415)</f>
        <v>RPPM.02.02.01-22-0230/20</v>
      </c>
      <c r="D415" s="24" t="str">
        <f>IF('tab1'!D415="","",'tab1'!D415)</f>
        <v>SEAHOME SPÓŁKA Z OGRANICZONĄ ODPOWIEDZIALNOŚCIĄ</v>
      </c>
      <c r="E415" s="24" t="str">
        <f>IF('tab1'!E415="","",'tab1'!E415)</f>
        <v>EFRR</v>
      </c>
      <c r="F415" s="24" t="str">
        <f>IF('tab1'!F415="","",'tab1'!F415)</f>
        <v>Regionalny Program Operacyjny Województwa Pomorskiego na lata 2014-2020</v>
      </c>
      <c r="G415" s="24" t="str">
        <f>IF('tab1'!G415="","",'tab1'!G415)</f>
        <v>2. Przedsiębiorstwa</v>
      </c>
      <c r="H415" s="24" t="str">
        <f>IF('tab1'!H415="","",'tab1'!H415)</f>
        <v>2.2. Inwestycje profilowane – wsparcie dotacyjne</v>
      </c>
      <c r="I415" s="24" t="str">
        <f>IF('tab1'!I415="","",'tab1'!I415)</f>
        <v>2.2.1. Inwestycje profilowane – wsparcie dotacyjne</v>
      </c>
      <c r="J415" s="25">
        <f>IF('tab1'!J415="","",'tab1'!J415)</f>
        <v>331000</v>
      </c>
      <c r="K415" s="25">
        <f>IF('tab1'!K415="","",'tab1'!K415)</f>
        <v>331000</v>
      </c>
      <c r="L415" s="25">
        <f>IF('tab1'!L415="","",'tab1'!L415)</f>
        <v>247025.3</v>
      </c>
      <c r="M415" s="26">
        <f>IF('tab1'!M415="","",'tab1'!M415)</f>
        <v>74.63</v>
      </c>
      <c r="N415" s="24" t="str">
        <f>IF('tab1'!N415="","",'tab1'!N415)</f>
        <v>01 Dotacja bezzwrotna</v>
      </c>
      <c r="O415" s="24" t="str">
        <f>IF('tab1'!O415="","",'tab1'!O415)</f>
        <v>Miejsca realizacji do uzupełnienia ręcznego z raportu uzupełniającego!</v>
      </c>
      <c r="P415" s="24" t="str">
        <f>IF('tab1'!P415="","",'tab1'!P415)</f>
        <v>03 Obszary wiejskie (o małej gęstości zaludnienia)</v>
      </c>
      <c r="Q415" s="27">
        <f>IF('tab1'!Q415="","",'tab1'!Q415)</f>
        <v>44006</v>
      </c>
      <c r="R415" s="27">
        <f>IF('tab1'!R415="","",'tab1'!R415)</f>
        <v>44925</v>
      </c>
      <c r="S415" s="24" t="str">
        <f>IF('tab1'!S415="","",'tab1'!S415)</f>
        <v>Nadzwyczajny</v>
      </c>
      <c r="T415" s="24" t="str">
        <f>IF('tab1'!T415="","",'tab1'!T415)</f>
        <v>15 Turystyka oraz działalność związana z zakwaterowaniem i usługami gastronomicznymi</v>
      </c>
      <c r="U415" s="24" t="str">
        <f>IF('tab1'!U415="","",'tab1'!U415)</f>
        <v>067 Rozwój działalności MŚP, wsparcie przedsiębiorczości i tworzenia przedsiębiorstw (w tym wsparcie dla przedsiębiorstw typu spin-off i spin-out)</v>
      </c>
      <c r="V415" s="24" t="str">
        <f>IF('tab1'!V415="","",'tab1'!V415)</f>
        <v>03 Wzmacnianie konkurencyjności małych i średnich przedsiębiorstw (MŚP)</v>
      </c>
      <c r="W415" s="24" t="str">
        <f>IF('tab1'!W415="","",'tab1'!W415)</f>
        <v>Projekt nie jest realizowany w ramach EFS</v>
      </c>
      <c r="X415" s="24" t="str">
        <f>IF('tab1'!X415="","",'tab1'!X415)</f>
        <v>Nie dotyczy</v>
      </c>
      <c r="Y415" s="33"/>
      <c r="Z415" s="34" t="str">
        <f>VLOOKUP(C415,przeliczenia!C:D,2,FALSE)</f>
        <v>WOJ.: POMORSKIE</v>
      </c>
    </row>
    <row r="416" spans="1:26" ht="90" x14ac:dyDescent="0.25">
      <c r="A416" s="24" t="str">
        <f>IF('tab1'!A416="","",'tab1'!A416)</f>
        <v>„Wzmocnienie ekoefektywności firmy BALTIPLAST związanej z produkcją drzwi z PVC.”</v>
      </c>
      <c r="B416" s="24"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24" t="str">
        <f>IF('tab1'!C416="","",'tab1'!C416)</f>
        <v>RPPM.02.02.01-22-0231/17</v>
      </c>
      <c r="D416" s="24" t="str">
        <f>IF('tab1'!D416="","",'tab1'!D416)</f>
        <v>BARBARA SZACHNOWSKA FABRYKA OKIEN BALTIPLAST</v>
      </c>
      <c r="E416" s="24" t="str">
        <f>IF('tab1'!E416="","",'tab1'!E416)</f>
        <v>EFRR</v>
      </c>
      <c r="F416" s="24" t="str">
        <f>IF('tab1'!F416="","",'tab1'!F416)</f>
        <v>Regionalny Program Operacyjny Województwa Pomorskiego na lata 2014-2020</v>
      </c>
      <c r="G416" s="24" t="str">
        <f>IF('tab1'!G416="","",'tab1'!G416)</f>
        <v>2. Przedsiębiorstwa</v>
      </c>
      <c r="H416" s="24" t="str">
        <f>IF('tab1'!H416="","",'tab1'!H416)</f>
        <v>2.2. Inwestycje profilowane – wsparcie dotacyjne</v>
      </c>
      <c r="I416" s="24" t="str">
        <f>IF('tab1'!I416="","",'tab1'!I416)</f>
        <v>2.2.1. Inwestycje profilowane – wsparcie dotacyjne</v>
      </c>
      <c r="J416" s="25">
        <f>IF('tab1'!J416="","",'tab1'!J416)</f>
        <v>2459237.4</v>
      </c>
      <c r="K416" s="25">
        <f>IF('tab1'!K416="","",'tab1'!K416)</f>
        <v>1999380</v>
      </c>
      <c r="L416" s="25">
        <f>IF('tab1'!L416="","",'tab1'!L416)</f>
        <v>997690.62</v>
      </c>
      <c r="M416" s="26">
        <f>IF('tab1'!M416="","",'tab1'!M416)</f>
        <v>49.9</v>
      </c>
      <c r="N416" s="24" t="str">
        <f>IF('tab1'!N416="","",'tab1'!N416)</f>
        <v>01 Dotacja bezzwrotna</v>
      </c>
      <c r="O416" s="24" t="str">
        <f>IF('tab1'!O416="","",'tab1'!O416)</f>
        <v>Miejsca realizacji do uzupełnienia ręcznego z raportu uzupełniającego!</v>
      </c>
      <c r="P416" s="24" t="str">
        <f>IF('tab1'!P416="","",'tab1'!P416)</f>
        <v>03 Obszary wiejskie (o małej gęstości zaludnienia)</v>
      </c>
      <c r="Q416" s="27">
        <f>IF('tab1'!Q416="","",'tab1'!Q416)</f>
        <v>43070</v>
      </c>
      <c r="R416" s="27">
        <f>IF('tab1'!R416="","",'tab1'!R416)</f>
        <v>44165</v>
      </c>
      <c r="S416" s="24" t="str">
        <f>IF('tab1'!S416="","",'tab1'!S416)</f>
        <v>Konkursowy</v>
      </c>
      <c r="T416" s="24" t="str">
        <f>IF('tab1'!T416="","",'tab1'!T416)</f>
        <v>08 Budownictwo</v>
      </c>
      <c r="U416" s="24" t="str">
        <f>IF('tab1'!U416="","",'tab1'!U416)</f>
        <v>069 Wsparcie ekologicznych procesów produkcyjnych oraz efektywnego wykorzystywania zasobów w MŚP</v>
      </c>
      <c r="V416" s="24" t="str">
        <f>IF('tab1'!V416="","",'tab1'!V416)</f>
        <v>03 Wzmacnianie konkurencyjności małych i średnich przedsiębiorstw (MŚP)</v>
      </c>
      <c r="W416" s="24" t="str">
        <f>IF('tab1'!W416="","",'tab1'!W416)</f>
        <v>Projekt nie jest realizowany w ramach EFS</v>
      </c>
      <c r="X416" s="24" t="str">
        <f>IF('tab1'!X416="","",'tab1'!X416)</f>
        <v>Nie dotyczy</v>
      </c>
      <c r="Y416" s="33"/>
      <c r="Z416" s="34" t="str">
        <f>VLOOKUP(C416,przeliczenia!C:D,2,FALSE)</f>
        <v>WOJ.: POMORSKIE, POW.: kartuski, GM.: Przodkowo</v>
      </c>
    </row>
    <row r="417" spans="1:26" ht="90" x14ac:dyDescent="0.25">
      <c r="A417" s="24" t="str">
        <f>IF('tab1'!A417="","",'tab1'!A417)</f>
        <v>Poprawa efektywności firmy Roark Studio dzięki wprowadzeniu nowych technologii informacyjno- komunikacyjnych</v>
      </c>
      <c r="B417" s="24"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24" t="str">
        <f>IF('tab1'!C417="","",'tab1'!C417)</f>
        <v>RPPM.02.02.01-22-0232/17</v>
      </c>
      <c r="D417" s="24" t="str">
        <f>IF('tab1'!D417="","",'tab1'!D417)</f>
        <v>ROARK STUDIO SPÓŁKA Z OGRANICZONA ODPOWIEDZIALNOSCIA SPÓŁKA KOMANDYTOWA</v>
      </c>
      <c r="E417" s="24" t="str">
        <f>IF('tab1'!E417="","",'tab1'!E417)</f>
        <v>EFRR</v>
      </c>
      <c r="F417" s="24" t="str">
        <f>IF('tab1'!F417="","",'tab1'!F417)</f>
        <v>Regionalny Program Operacyjny Województwa Pomorskiego na lata 2014-2020</v>
      </c>
      <c r="G417" s="24" t="str">
        <f>IF('tab1'!G417="","",'tab1'!G417)</f>
        <v>2. Przedsiębiorstwa</v>
      </c>
      <c r="H417" s="24" t="str">
        <f>IF('tab1'!H417="","",'tab1'!H417)</f>
        <v>2.2. Inwestycje profilowane – wsparcie dotacyjne</v>
      </c>
      <c r="I417" s="24" t="str">
        <f>IF('tab1'!I417="","",'tab1'!I417)</f>
        <v>2.2.1. Inwestycje profilowane – wsparcie dotacyjne</v>
      </c>
      <c r="J417" s="25">
        <f>IF('tab1'!J417="","",'tab1'!J417)</f>
        <v>381350.38</v>
      </c>
      <c r="K417" s="25">
        <f>IF('tab1'!K417="","",'tab1'!K417)</f>
        <v>310040.96000000002</v>
      </c>
      <c r="L417" s="25">
        <f>IF('tab1'!L417="","",'tab1'!L417)</f>
        <v>154400.4</v>
      </c>
      <c r="M417" s="26">
        <f>IF('tab1'!M417="","",'tab1'!M417)</f>
        <v>49.800000619273</v>
      </c>
      <c r="N417" s="24" t="str">
        <f>IF('tab1'!N417="","",'tab1'!N417)</f>
        <v>01 Dotacja bezzwrotna</v>
      </c>
      <c r="O417" s="24" t="str">
        <f>IF('tab1'!O417="","",'tab1'!O417)</f>
        <v>Miejsca realizacji do uzupełnienia ręcznego z raportu uzupełniającego!</v>
      </c>
      <c r="P417" s="24" t="str">
        <f>IF('tab1'!P417="","",'tab1'!P417)</f>
        <v>02 Małe obszary miejskie (o ludności &gt;5 000 i średniej gęstości zaludnienia)</v>
      </c>
      <c r="Q417" s="27">
        <f>IF('tab1'!Q417="","",'tab1'!Q417)</f>
        <v>43101</v>
      </c>
      <c r="R417" s="27">
        <f>IF('tab1'!R417="","",'tab1'!R417)</f>
        <v>43738</v>
      </c>
      <c r="S417" s="24" t="str">
        <f>IF('tab1'!S417="","",'tab1'!S417)</f>
        <v>Konkursowy</v>
      </c>
      <c r="T417" s="24" t="str">
        <f>IF('tab1'!T417="","",'tab1'!T417)</f>
        <v>08 Budownictwo</v>
      </c>
      <c r="U417" s="24" t="str">
        <f>IF('tab1'!U417="","",'tab1'!U417)</f>
        <v>067 Rozwój działalności MŚP, wsparcie przedsiębiorczości i tworzenia przedsiębiorstw (w tym wsparcie dla przedsiębiorstw typu spin-off i spin-out)</v>
      </c>
      <c r="V417" s="24" t="str">
        <f>IF('tab1'!V417="","",'tab1'!V417)</f>
        <v>03 Wzmacnianie konkurencyjności małych i średnich przedsiębiorstw (MŚP)</v>
      </c>
      <c r="W417" s="24" t="str">
        <f>IF('tab1'!W417="","",'tab1'!W417)</f>
        <v>Projekt nie jest realizowany w ramach EFS</v>
      </c>
      <c r="X417" s="24" t="str">
        <f>IF('tab1'!X417="","",'tab1'!X417)</f>
        <v>Nie dotyczy</v>
      </c>
      <c r="Y417" s="33"/>
      <c r="Z417" s="34" t="str">
        <f>VLOOKUP(C417,przeliczenia!C:D,2,FALSE)</f>
        <v>WOJ.: POMORSKIE, POW.: Sopot, GM.: Sopot</v>
      </c>
    </row>
    <row r="418" spans="1:26" ht="67.5" hidden="1" x14ac:dyDescent="0.25">
      <c r="A418" s="24" t="str">
        <f>IF('tab1'!A418="","",'tab1'!A418)</f>
        <v>Rozbudowa bądź uzupełnienie infrastruktury obiektów noclegowych należących do spółki BSH Sp. z o.o. sp. k. o rozwiązania, które pomogą sprostać największym wyzwaniom i stratom powstałym w wyniku wystąpienia pandemii COVID-19.</v>
      </c>
      <c r="B418" s="24"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24" t="str">
        <f>IF('tab1'!C418="","",'tab1'!C418)</f>
        <v>RPPM.02.02.01-22-0232/20</v>
      </c>
      <c r="D418" s="24" t="str">
        <f>IF('tab1'!D418="","",'tab1'!D418)</f>
        <v>WIELGOSZEWSKA SP. K.</v>
      </c>
      <c r="E418" s="24" t="str">
        <f>IF('tab1'!E418="","",'tab1'!E418)</f>
        <v>EFRR</v>
      </c>
      <c r="F418" s="24" t="str">
        <f>IF('tab1'!F418="","",'tab1'!F418)</f>
        <v>Regionalny Program Operacyjny Województwa Pomorskiego na lata 2014-2020</v>
      </c>
      <c r="G418" s="24" t="str">
        <f>IF('tab1'!G418="","",'tab1'!G418)</f>
        <v>2. Przedsiębiorstwa</v>
      </c>
      <c r="H418" s="24" t="str">
        <f>IF('tab1'!H418="","",'tab1'!H418)</f>
        <v>2.2. Inwestycje profilowane – wsparcie dotacyjne</v>
      </c>
      <c r="I418" s="24" t="str">
        <f>IF('tab1'!I418="","",'tab1'!I418)</f>
        <v>2.2.1. Inwestycje profilowane – wsparcie dotacyjne</v>
      </c>
      <c r="J418" s="25">
        <f>IF('tab1'!J418="","",'tab1'!J418)</f>
        <v>87563.33</v>
      </c>
      <c r="K418" s="25">
        <f>IF('tab1'!K418="","",'tab1'!K418)</f>
        <v>87563.33</v>
      </c>
      <c r="L418" s="25">
        <f>IF('tab1'!L418="","",'tab1'!L418)</f>
        <v>77958.69</v>
      </c>
      <c r="M418" s="26">
        <f>IF('tab1'!M418="","",'tab1'!M418)</f>
        <v>89.031207470067699</v>
      </c>
      <c r="N418" s="24" t="str">
        <f>IF('tab1'!N418="","",'tab1'!N418)</f>
        <v>01 Dotacja bezzwrotna</v>
      </c>
      <c r="O418" s="24" t="str">
        <f>IF('tab1'!O418="","",'tab1'!O418)</f>
        <v>Miejsca realizacji do uzupełnienia ręcznego z raportu uzupełniającego!</v>
      </c>
      <c r="P418" s="24" t="str">
        <f>IF('tab1'!P418="","",'tab1'!P418)</f>
        <v>01 Duże obszary miejskie (o ludności &gt;50 000 i dużej gęstości zaludnienia)</v>
      </c>
      <c r="Q418" s="27">
        <f>IF('tab1'!Q418="","",'tab1'!Q418)</f>
        <v>44013</v>
      </c>
      <c r="R418" s="27">
        <f>IF('tab1'!R418="","",'tab1'!R418)</f>
        <v>44347</v>
      </c>
      <c r="S418" s="24" t="str">
        <f>IF('tab1'!S418="","",'tab1'!S418)</f>
        <v>Nadzwyczajny</v>
      </c>
      <c r="T418" s="24" t="str">
        <f>IF('tab1'!T418="","",'tab1'!T418)</f>
        <v>15 Turystyka oraz działalność związana z zakwaterowaniem i usługami gastronomicznymi</v>
      </c>
      <c r="U418" s="24" t="str">
        <f>IF('tab1'!U418="","",'tab1'!U418)</f>
        <v>067 Rozwój działalności MŚP, wsparcie przedsiębiorczości i tworzenia przedsiębiorstw (w tym wsparcie dla przedsiębiorstw typu spin-off i spin-out)</v>
      </c>
      <c r="V418" s="24" t="str">
        <f>IF('tab1'!V418="","",'tab1'!V418)</f>
        <v>03 Wzmacnianie konkurencyjności małych i średnich przedsiębiorstw (MŚP)</v>
      </c>
      <c r="W418" s="24" t="str">
        <f>IF('tab1'!W418="","",'tab1'!W418)</f>
        <v>Projekt nie jest realizowany w ramach EFS</v>
      </c>
      <c r="X418" s="24" t="str">
        <f>IF('tab1'!X418="","",'tab1'!X418)</f>
        <v>Nie dotyczy</v>
      </c>
      <c r="Y418" s="33"/>
      <c r="Z418" s="34" t="str">
        <f>VLOOKUP(C418,przeliczenia!C:D,2,FALSE)</f>
        <v>WOJ.: POMORSKIE, POW.: Gdańsk, GM.: Gdańsk</v>
      </c>
    </row>
    <row r="419" spans="1:26" ht="67.5" x14ac:dyDescent="0.25">
      <c r="A419" s="24" t="str">
        <f>IF('tab1'!A419="","",'tab1'!A419)</f>
        <v>Automatyzacja procesów biznesowych przez firmę Biuro Rachunkowe Ewelina Węsierska</v>
      </c>
      <c r="B419" s="24"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24" t="str">
        <f>IF('tab1'!C419="","",'tab1'!C419)</f>
        <v>RPPM.02.02.01-22-0233/16</v>
      </c>
      <c r="D419" s="24" t="str">
        <f>IF('tab1'!D419="","",'tab1'!D419)</f>
        <v>BIURO RACHUNKOWE EWELINA WĘSIERSKA</v>
      </c>
      <c r="E419" s="24" t="str">
        <f>IF('tab1'!E419="","",'tab1'!E419)</f>
        <v>EFRR</v>
      </c>
      <c r="F419" s="24" t="str">
        <f>IF('tab1'!F419="","",'tab1'!F419)</f>
        <v>Regionalny Program Operacyjny Województwa Pomorskiego na lata 2014-2020</v>
      </c>
      <c r="G419" s="24" t="str">
        <f>IF('tab1'!G419="","",'tab1'!G419)</f>
        <v>2. Przedsiębiorstwa</v>
      </c>
      <c r="H419" s="24" t="str">
        <f>IF('tab1'!H419="","",'tab1'!H419)</f>
        <v>2.2. Inwestycje profilowane – wsparcie dotacyjne</v>
      </c>
      <c r="I419" s="24" t="str">
        <f>IF('tab1'!I419="","",'tab1'!I419)</f>
        <v>2.2.1. Inwestycje profilowane – wsparcie dotacyjne</v>
      </c>
      <c r="J419" s="25">
        <f>IF('tab1'!J419="","",'tab1'!J419)</f>
        <v>248460</v>
      </c>
      <c r="K419" s="25">
        <f>IF('tab1'!K419="","",'tab1'!K419)</f>
        <v>202000</v>
      </c>
      <c r="L419" s="25">
        <f>IF('tab1'!L419="","",'tab1'!L419)</f>
        <v>100979.8</v>
      </c>
      <c r="M419" s="26">
        <f>IF('tab1'!M419="","",'tab1'!M419)</f>
        <v>49.99</v>
      </c>
      <c r="N419" s="24" t="str">
        <f>IF('tab1'!N419="","",'tab1'!N419)</f>
        <v>01 Dotacja bezzwrotna</v>
      </c>
      <c r="O419" s="24" t="str">
        <f>IF('tab1'!O419="","",'tab1'!O419)</f>
        <v>Miejsca realizacji do uzupełnienia ręcznego z raportu uzupełniającego!</v>
      </c>
      <c r="P419" s="24" t="str">
        <f>IF('tab1'!P419="","",'tab1'!P419)</f>
        <v>02 Małe obszary miejskie (o ludności &gt;5 000 i średniej gęstości zaludnienia)</v>
      </c>
      <c r="Q419" s="27">
        <f>IF('tab1'!Q419="","",'tab1'!Q419)</f>
        <v>42461</v>
      </c>
      <c r="R419" s="27">
        <f>IF('tab1'!R419="","",'tab1'!R419)</f>
        <v>43465</v>
      </c>
      <c r="S419" s="24" t="str">
        <f>IF('tab1'!S419="","",'tab1'!S419)</f>
        <v>Konkursowy</v>
      </c>
      <c r="T419" s="24" t="str">
        <f>IF('tab1'!T419="","",'tab1'!T419)</f>
        <v>24 Inne niewyszczególnione usługi</v>
      </c>
      <c r="U419" s="24" t="str">
        <f>IF('tab1'!U419="","",'tab1'!U419)</f>
        <v>067 Rozwój działalności MŚP, wsparcie przedsiębiorczości i tworzenia przedsiębiorstw (w tym wsparcie dla przedsiębiorstw typu spin-off i spin-out)</v>
      </c>
      <c r="V419" s="24" t="str">
        <f>IF('tab1'!V419="","",'tab1'!V419)</f>
        <v>03 Wzmacnianie konkurencyjności małych i średnich przedsiębiorstw (MŚP)</v>
      </c>
      <c r="W419" s="24" t="str">
        <f>IF('tab1'!W419="","",'tab1'!W419)</f>
        <v>Projekt nie jest realizowany w ramach EFS</v>
      </c>
      <c r="X419" s="24" t="str">
        <f>IF('tab1'!X419="","",'tab1'!X419)</f>
        <v>Nie dotyczy</v>
      </c>
      <c r="Y419" s="33"/>
      <c r="Z419" s="34" t="str">
        <f>VLOOKUP(C419,przeliczenia!C:D,2,FALSE)</f>
        <v>WOJ.: POMORSKIE, POW.: kościerski, GM.: Kościerzyna</v>
      </c>
    </row>
    <row r="420" spans="1:26" ht="78.75" hidden="1" x14ac:dyDescent="0.25">
      <c r="A420" s="24"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24"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24" t="str">
        <f>IF('tab1'!C420="","",'tab1'!C420)</f>
        <v>RPPM.02.02.01-22-0233/20</v>
      </c>
      <c r="D420" s="24" t="str">
        <f>IF('tab1'!D420="","",'tab1'!D420)</f>
        <v>ELIKSIR SPÓŁKA CYWILNA MATEUSZ TRZECIAK, PAWEŁ WĄTOR</v>
      </c>
      <c r="E420" s="24" t="str">
        <f>IF('tab1'!E420="","",'tab1'!E420)</f>
        <v>EFRR</v>
      </c>
      <c r="F420" s="24" t="str">
        <f>IF('tab1'!F420="","",'tab1'!F420)</f>
        <v>Regionalny Program Operacyjny Województwa Pomorskiego na lata 2014-2020</v>
      </c>
      <c r="G420" s="24" t="str">
        <f>IF('tab1'!G420="","",'tab1'!G420)</f>
        <v>2. Przedsiębiorstwa</v>
      </c>
      <c r="H420" s="24" t="str">
        <f>IF('tab1'!H420="","",'tab1'!H420)</f>
        <v>2.2. Inwestycje profilowane – wsparcie dotacyjne</v>
      </c>
      <c r="I420" s="24" t="str">
        <f>IF('tab1'!I420="","",'tab1'!I420)</f>
        <v>2.2.1. Inwestycje profilowane – wsparcie dotacyjne</v>
      </c>
      <c r="J420" s="25">
        <f>IF('tab1'!J420="","",'tab1'!J420)</f>
        <v>182938.18</v>
      </c>
      <c r="K420" s="25">
        <f>IF('tab1'!K420="","",'tab1'!K420)</f>
        <v>182938.18</v>
      </c>
      <c r="L420" s="25">
        <f>IF('tab1'!L420="","",'tab1'!L420)</f>
        <v>155497.44</v>
      </c>
      <c r="M420" s="26">
        <f>IF('tab1'!M420="","",'tab1'!M420)</f>
        <v>84.999992893774305</v>
      </c>
      <c r="N420" s="24" t="str">
        <f>IF('tab1'!N420="","",'tab1'!N420)</f>
        <v>01 Dotacja bezzwrotna</v>
      </c>
      <c r="O420" s="24" t="str">
        <f>IF('tab1'!O420="","",'tab1'!O420)</f>
        <v>Miejsca realizacji do uzupełnienia ręcznego z raportu uzupełniającego!</v>
      </c>
      <c r="P420" s="24" t="str">
        <f>IF('tab1'!P420="","",'tab1'!P420)</f>
        <v>01 Duże obszary miejskie (o ludności &gt;50 000 i dużej gęstości zaludnienia)</v>
      </c>
      <c r="Q420" s="27">
        <f>IF('tab1'!Q420="","",'tab1'!Q420)</f>
        <v>44013</v>
      </c>
      <c r="R420" s="27">
        <f>IF('tab1'!R420="","",'tab1'!R420)</f>
        <v>44516</v>
      </c>
      <c r="S420" s="24" t="str">
        <f>IF('tab1'!S420="","",'tab1'!S420)</f>
        <v>Nadzwyczajny</v>
      </c>
      <c r="T420" s="24" t="str">
        <f>IF('tab1'!T420="","",'tab1'!T420)</f>
        <v>15 Turystyka oraz działalność związana z zakwaterowaniem i usługami gastronomicznymi</v>
      </c>
      <c r="U420" s="24" t="str">
        <f>IF('tab1'!U420="","",'tab1'!U420)</f>
        <v>067 Rozwój działalności MŚP, wsparcie przedsiębiorczości i tworzenia przedsiębiorstw (w tym wsparcie dla przedsiębiorstw typu spin-off i spin-out)</v>
      </c>
      <c r="V420" s="24" t="str">
        <f>IF('tab1'!V420="","",'tab1'!V420)</f>
        <v>03 Wzmacnianie konkurencyjności małych i średnich przedsiębiorstw (MŚP)</v>
      </c>
      <c r="W420" s="24" t="str">
        <f>IF('tab1'!W420="","",'tab1'!W420)</f>
        <v>Projekt nie jest realizowany w ramach EFS</v>
      </c>
      <c r="X420" s="24" t="str">
        <f>IF('tab1'!X420="","",'tab1'!X420)</f>
        <v>Nie dotyczy</v>
      </c>
      <c r="Y420" s="33"/>
      <c r="Z420" s="34" t="str">
        <f>VLOOKUP(C420,przeliczenia!C:D,2,FALSE)</f>
        <v>WOJ.: POMORSKIE, POW.: Gdańsk, GM.: Gdańsk</v>
      </c>
    </row>
    <row r="421" spans="1:26" ht="78.75" hidden="1" x14ac:dyDescent="0.25">
      <c r="A421" s="24" t="str">
        <f>IF('tab1'!A421="","",'tab1'!A421)</f>
        <v>Doposażenie Osady Grzybowski Młyn</v>
      </c>
      <c r="B421" s="24"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24" t="str">
        <f>IF('tab1'!C421="","",'tab1'!C421)</f>
        <v>RPPM.02.02.01-22-0234/20</v>
      </c>
      <c r="D421" s="24" t="str">
        <f>IF('tab1'!D421="","",'tab1'!D421)</f>
        <v>ADELA KAISER OSADA GRZYBOWSKI MŁYN</v>
      </c>
      <c r="E421" s="24" t="str">
        <f>IF('tab1'!E421="","",'tab1'!E421)</f>
        <v>EFRR</v>
      </c>
      <c r="F421" s="24" t="str">
        <f>IF('tab1'!F421="","",'tab1'!F421)</f>
        <v>Regionalny Program Operacyjny Województwa Pomorskiego na lata 2014-2020</v>
      </c>
      <c r="G421" s="24" t="str">
        <f>IF('tab1'!G421="","",'tab1'!G421)</f>
        <v>2. Przedsiębiorstwa</v>
      </c>
      <c r="H421" s="24" t="str">
        <f>IF('tab1'!H421="","",'tab1'!H421)</f>
        <v>2.2. Inwestycje profilowane – wsparcie dotacyjne</v>
      </c>
      <c r="I421" s="24" t="str">
        <f>IF('tab1'!I421="","",'tab1'!I421)</f>
        <v>2.2.1. Inwestycje profilowane – wsparcie dotacyjne</v>
      </c>
      <c r="J421" s="25">
        <f>IF('tab1'!J421="","",'tab1'!J421)</f>
        <v>88150</v>
      </c>
      <c r="K421" s="25">
        <f>IF('tab1'!K421="","",'tab1'!K421)</f>
        <v>88150</v>
      </c>
      <c r="L421" s="25">
        <f>IF('tab1'!L421="","",'tab1'!L421)</f>
        <v>74900</v>
      </c>
      <c r="M421" s="26">
        <f>IF('tab1'!M421="","",'tab1'!M421)</f>
        <v>84.968803176403895</v>
      </c>
      <c r="N421" s="24" t="str">
        <f>IF('tab1'!N421="","",'tab1'!N421)</f>
        <v>01 Dotacja bezzwrotna</v>
      </c>
      <c r="O421" s="24" t="str">
        <f>IF('tab1'!O421="","",'tab1'!O421)</f>
        <v>Miejsca realizacji do uzupełnienia ręcznego z raportu uzupełniającego!</v>
      </c>
      <c r="P421" s="24" t="str">
        <f>IF('tab1'!P421="","",'tab1'!P421)</f>
        <v>03 Obszary wiejskie (o małej gęstości zaludnienia)</v>
      </c>
      <c r="Q421" s="27">
        <f>IF('tab1'!Q421="","",'tab1'!Q421)</f>
        <v>44013</v>
      </c>
      <c r="R421" s="27">
        <f>IF('tab1'!R421="","",'tab1'!R421)</f>
        <v>44347</v>
      </c>
      <c r="S421" s="24" t="str">
        <f>IF('tab1'!S421="","",'tab1'!S421)</f>
        <v>Nadzwyczajny</v>
      </c>
      <c r="T421" s="24" t="str">
        <f>IF('tab1'!T421="","",'tab1'!T421)</f>
        <v>15 Turystyka oraz działalność związana z zakwaterowaniem i usługami gastronomicznymi</v>
      </c>
      <c r="U421" s="24" t="str">
        <f>IF('tab1'!U421="","",'tab1'!U421)</f>
        <v>067 Rozwój działalności MŚP, wsparcie przedsiębiorczości i tworzenia przedsiębiorstw (w tym wsparcie dla przedsiębiorstw typu spin-off i spin-out)</v>
      </c>
      <c r="V421" s="24" t="str">
        <f>IF('tab1'!V421="","",'tab1'!V421)</f>
        <v>03 Wzmacnianie konkurencyjności małych i średnich przedsiębiorstw (MŚP)</v>
      </c>
      <c r="W421" s="24" t="str">
        <f>IF('tab1'!W421="","",'tab1'!W421)</f>
        <v>Projekt nie jest realizowany w ramach EFS</v>
      </c>
      <c r="X421" s="24" t="str">
        <f>IF('tab1'!X421="","",'tab1'!X421)</f>
        <v>Nie dotyczy</v>
      </c>
      <c r="Y421" s="33"/>
      <c r="Z421" s="34" t="str">
        <f>VLOOKUP(C421,przeliczenia!C:D,2,FALSE)</f>
        <v>WOJ.: POMORSKIE, POW.: kościerski, GM.: Kościerzyna - gmina wiejska</v>
      </c>
    </row>
    <row r="422" spans="1:26" ht="90" x14ac:dyDescent="0.25">
      <c r="A422" s="24" t="str">
        <f>IF('tab1'!A422="","",'tab1'!A422)</f>
        <v>Rozwój potencjału rynkowego przedsiębiorstwa Konstrukcje-Malbork Mateusz Cymański poprzez wdrożenie innowacyjnych produktów w postaci wziernika termoodpornego oraz siłownika zaworu.</v>
      </c>
      <c r="B422" s="24"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24" t="str">
        <f>IF('tab1'!C422="","",'tab1'!C422)</f>
        <v>RPPM.02.02.01-22-0235/17</v>
      </c>
      <c r="D422" s="24" t="str">
        <f>IF('tab1'!D422="","",'tab1'!D422)</f>
        <v>KONSTRUKCJE-MALBORK MATEUSZ CYMAŃSKI</v>
      </c>
      <c r="E422" s="24" t="str">
        <f>IF('tab1'!E422="","",'tab1'!E422)</f>
        <v>EFRR</v>
      </c>
      <c r="F422" s="24" t="str">
        <f>IF('tab1'!F422="","",'tab1'!F422)</f>
        <v>Regionalny Program Operacyjny Województwa Pomorskiego na lata 2014-2020</v>
      </c>
      <c r="G422" s="24" t="str">
        <f>IF('tab1'!G422="","",'tab1'!G422)</f>
        <v>2. Przedsiębiorstwa</v>
      </c>
      <c r="H422" s="24" t="str">
        <f>IF('tab1'!H422="","",'tab1'!H422)</f>
        <v>2.2. Inwestycje profilowane – wsparcie dotacyjne</v>
      </c>
      <c r="I422" s="24" t="str">
        <f>IF('tab1'!I422="","",'tab1'!I422)</f>
        <v>2.2.1. Inwestycje profilowane – wsparcie dotacyjne</v>
      </c>
      <c r="J422" s="25">
        <f>IF('tab1'!J422="","",'tab1'!J422)</f>
        <v>3178895.54</v>
      </c>
      <c r="K422" s="25">
        <f>IF('tab1'!K422="","",'tab1'!K422)</f>
        <v>2000000</v>
      </c>
      <c r="L422" s="25">
        <f>IF('tab1'!L422="","",'tab1'!L422)</f>
        <v>998000</v>
      </c>
      <c r="M422" s="26">
        <f>IF('tab1'!M422="","",'tab1'!M422)</f>
        <v>49.9</v>
      </c>
      <c r="N422" s="24" t="str">
        <f>IF('tab1'!N422="","",'tab1'!N422)</f>
        <v>01 Dotacja bezzwrotna</v>
      </c>
      <c r="O422" s="24" t="str">
        <f>IF('tab1'!O422="","",'tab1'!O422)</f>
        <v>Miejsca realizacji do uzupełnienia ręcznego z raportu uzupełniającego!</v>
      </c>
      <c r="P422" s="24" t="str">
        <f>IF('tab1'!P422="","",'tab1'!P422)</f>
        <v>02 Małe obszary miejskie (o ludności &gt;5 000 i średniej gęstości zaludnienia)</v>
      </c>
      <c r="Q422" s="27">
        <f>IF('tab1'!Q422="","",'tab1'!Q422)</f>
        <v>42870</v>
      </c>
      <c r="R422" s="27">
        <f>IF('tab1'!R422="","",'tab1'!R422)</f>
        <v>43585</v>
      </c>
      <c r="S422" s="24" t="str">
        <f>IF('tab1'!S422="","",'tab1'!S422)</f>
        <v>Konkursowy</v>
      </c>
      <c r="T422" s="24" t="str">
        <f>IF('tab1'!T422="","",'tab1'!T422)</f>
        <v>07 Pozostałe nieokreślone branże przemysłu wytwórczego</v>
      </c>
      <c r="U422" s="24" t="str">
        <f>IF('tab1'!U422="","",'tab1'!U422)</f>
        <v>067 Rozwój działalności MŚP, wsparcie przedsiębiorczości i tworzenia przedsiębiorstw (w tym wsparcie dla przedsiębiorstw typu spin-off i spin-out)</v>
      </c>
      <c r="V422" s="24" t="str">
        <f>IF('tab1'!V422="","",'tab1'!V422)</f>
        <v>03 Wzmacnianie konkurencyjności małych i średnich przedsiębiorstw (MŚP)</v>
      </c>
      <c r="W422" s="24" t="str">
        <f>IF('tab1'!W422="","",'tab1'!W422)</f>
        <v>Projekt nie jest realizowany w ramach EFS</v>
      </c>
      <c r="X422" s="24" t="str">
        <f>IF('tab1'!X422="","",'tab1'!X422)</f>
        <v>Nie dotyczy</v>
      </c>
      <c r="Y422" s="33"/>
      <c r="Z422" s="34" t="str">
        <f>VLOOKUP(C422,przeliczenia!C:D,2,FALSE)</f>
        <v>WOJ.: POMORSKIE, POW.: malborski, GM.: Malbork</v>
      </c>
    </row>
    <row r="423" spans="1:26" ht="67.5" hidden="1" x14ac:dyDescent="0.25">
      <c r="A423" s="24" t="str">
        <f>IF('tab1'!A423="","",'tab1'!A423)</f>
        <v>Taras wypoczynkowo konsupcyjny zadaszony.</v>
      </c>
      <c r="B423" s="24" t="str">
        <f>IF('tab1'!B423="","",'tab1'!B423)</f>
        <v>Budowa tarasu przy restauracji mieszczącego dodatkowe miejsce letnio-wiosenne do konsumpcji i wypoczynku.</v>
      </c>
      <c r="C423" s="24" t="str">
        <f>IF('tab1'!C423="","",'tab1'!C423)</f>
        <v>RPPM.02.02.01-22-0235/20</v>
      </c>
      <c r="D423" s="24" t="str">
        <f>IF('tab1'!D423="","",'tab1'!D423)</f>
        <v>CHATA CHŁOPSKA S.C.</v>
      </c>
      <c r="E423" s="24" t="str">
        <f>IF('tab1'!E423="","",'tab1'!E423)</f>
        <v>EFRR</v>
      </c>
      <c r="F423" s="24" t="str">
        <f>IF('tab1'!F423="","",'tab1'!F423)</f>
        <v>Regionalny Program Operacyjny Województwa Pomorskiego na lata 2014-2020</v>
      </c>
      <c r="G423" s="24" t="str">
        <f>IF('tab1'!G423="","",'tab1'!G423)</f>
        <v>2. Przedsiębiorstwa</v>
      </c>
      <c r="H423" s="24" t="str">
        <f>IF('tab1'!H423="","",'tab1'!H423)</f>
        <v>2.2. Inwestycje profilowane – wsparcie dotacyjne</v>
      </c>
      <c r="I423" s="24" t="str">
        <f>IF('tab1'!I423="","",'tab1'!I423)</f>
        <v>2.2.1. Inwestycje profilowane – wsparcie dotacyjne</v>
      </c>
      <c r="J423" s="25">
        <f>IF('tab1'!J423="","",'tab1'!J423)</f>
        <v>117560.98</v>
      </c>
      <c r="K423" s="25">
        <f>IF('tab1'!K423="","",'tab1'!K423)</f>
        <v>117560.98</v>
      </c>
      <c r="L423" s="25">
        <f>IF('tab1'!L423="","",'tab1'!L423)</f>
        <v>102926.83</v>
      </c>
      <c r="M423" s="26">
        <f>IF('tab1'!M423="","",'tab1'!M423)</f>
        <v>87.551864572751995</v>
      </c>
      <c r="N423" s="24" t="str">
        <f>IF('tab1'!N423="","",'tab1'!N423)</f>
        <v>01 Dotacja bezzwrotna</v>
      </c>
      <c r="O423" s="24" t="str">
        <f>IF('tab1'!O423="","",'tab1'!O423)</f>
        <v>Miejsca realizacji do uzupełnienia ręcznego z raportu uzupełniającego!</v>
      </c>
      <c r="P423" s="24" t="str">
        <f>IF('tab1'!P423="","",'tab1'!P423)</f>
        <v>01 Duże obszary miejskie (o ludności &gt;50 000 i dużej gęstości zaludnienia)</v>
      </c>
      <c r="Q423" s="27">
        <f>IF('tab1'!Q423="","",'tab1'!Q423)</f>
        <v>44013</v>
      </c>
      <c r="R423" s="27">
        <f>IF('tab1'!R423="","",'tab1'!R423)</f>
        <v>44620</v>
      </c>
      <c r="S423" s="24" t="str">
        <f>IF('tab1'!S423="","",'tab1'!S423)</f>
        <v>Nadzwyczajny</v>
      </c>
      <c r="T423" s="24" t="str">
        <f>IF('tab1'!T423="","",'tab1'!T423)</f>
        <v>15 Turystyka oraz działalność związana z zakwaterowaniem i usługami gastronomicznymi</v>
      </c>
      <c r="U423" s="24" t="str">
        <f>IF('tab1'!U423="","",'tab1'!U423)</f>
        <v>067 Rozwój działalności MŚP, wsparcie przedsiębiorczości i tworzenia przedsiębiorstw (w tym wsparcie dla przedsiębiorstw typu spin-off i spin-out)</v>
      </c>
      <c r="V423" s="24" t="str">
        <f>IF('tab1'!V423="","",'tab1'!V423)</f>
        <v>03 Wzmacnianie konkurencyjności małych i średnich przedsiębiorstw (MŚP)</v>
      </c>
      <c r="W423" s="24" t="str">
        <f>IF('tab1'!W423="","",'tab1'!W423)</f>
        <v>Projekt nie jest realizowany w ramach EFS</v>
      </c>
      <c r="X423" s="24" t="str">
        <f>IF('tab1'!X423="","",'tab1'!X423)</f>
        <v>Nie dotyczy</v>
      </c>
      <c r="Y423" s="33"/>
      <c r="Z423" s="34" t="str">
        <f>VLOOKUP(C423,przeliczenia!C:D,2,FALSE)</f>
        <v>WOJ.: POMORSKIE, POW.: Gdańsk, GM.: Gdańsk</v>
      </c>
    </row>
    <row r="424" spans="1:26" ht="78.75" hidden="1" x14ac:dyDescent="0.25">
      <c r="A424" s="24" t="str">
        <f>IF('tab1'!A424="","",'tab1'!A424)</f>
        <v>Profesjonalna baza sprzętowa Firmy RYBKA - przeciwdziałanie skutkom COVID 19</v>
      </c>
      <c r="B424" s="24"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24" t="str">
        <f>IF('tab1'!C424="","",'tab1'!C424)</f>
        <v>RPPM.02.02.01-22-0236/20</v>
      </c>
      <c r="D424" s="24" t="str">
        <f>IF('tab1'!D424="","",'tab1'!D424)</f>
        <v>FIRMA RYBKA MACIEJ GABRYEL</v>
      </c>
      <c r="E424" s="24" t="str">
        <f>IF('tab1'!E424="","",'tab1'!E424)</f>
        <v>EFRR</v>
      </c>
      <c r="F424" s="24" t="str">
        <f>IF('tab1'!F424="","",'tab1'!F424)</f>
        <v>Regionalny Program Operacyjny Województwa Pomorskiego na lata 2014-2020</v>
      </c>
      <c r="G424" s="24" t="str">
        <f>IF('tab1'!G424="","",'tab1'!G424)</f>
        <v>2. Przedsiębiorstwa</v>
      </c>
      <c r="H424" s="24" t="str">
        <f>IF('tab1'!H424="","",'tab1'!H424)</f>
        <v>2.2. Inwestycje profilowane – wsparcie dotacyjne</v>
      </c>
      <c r="I424" s="24" t="str">
        <f>IF('tab1'!I424="","",'tab1'!I424)</f>
        <v>2.2.1. Inwestycje profilowane – wsparcie dotacyjne</v>
      </c>
      <c r="J424" s="25">
        <f>IF('tab1'!J424="","",'tab1'!J424)</f>
        <v>223112.79</v>
      </c>
      <c r="K424" s="25">
        <f>IF('tab1'!K424="","",'tab1'!K424)</f>
        <v>223112.79</v>
      </c>
      <c r="L424" s="25">
        <f>IF('tab1'!L424="","",'tab1'!L424)</f>
        <v>193176.17</v>
      </c>
      <c r="M424" s="26">
        <f>IF('tab1'!M424="","",'tab1'!M424)</f>
        <v>86.582293197983006</v>
      </c>
      <c r="N424" s="24" t="str">
        <f>IF('tab1'!N424="","",'tab1'!N424)</f>
        <v>01 Dotacja bezzwrotna</v>
      </c>
      <c r="O424" s="24" t="str">
        <f>IF('tab1'!O424="","",'tab1'!O424)</f>
        <v>Miejsca realizacji do uzupełnienia ręcznego z raportu uzupełniającego!</v>
      </c>
      <c r="P424" s="24" t="str">
        <f>IF('tab1'!P424="","",'tab1'!P424)</f>
        <v>03 Obszary wiejskie (o małej gęstości zaludnienia)</v>
      </c>
      <c r="Q424" s="27">
        <f>IF('tab1'!Q424="","",'tab1'!Q424)</f>
        <v>44013</v>
      </c>
      <c r="R424" s="27">
        <f>IF('tab1'!R424="","",'tab1'!R424)</f>
        <v>44499</v>
      </c>
      <c r="S424" s="24" t="str">
        <f>IF('tab1'!S424="","",'tab1'!S424)</f>
        <v>Nadzwyczajny</v>
      </c>
      <c r="T424" s="24" t="str">
        <f>IF('tab1'!T424="","",'tab1'!T424)</f>
        <v>23 Sztuka, rozrywka, sektor kreatywny i rekreacja</v>
      </c>
      <c r="U424" s="24" t="str">
        <f>IF('tab1'!U424="","",'tab1'!U424)</f>
        <v>067 Rozwój działalności MŚP, wsparcie przedsiębiorczości i tworzenia przedsiębiorstw (w tym wsparcie dla przedsiębiorstw typu spin-off i spin-out)</v>
      </c>
      <c r="V424" s="24" t="str">
        <f>IF('tab1'!V424="","",'tab1'!V424)</f>
        <v>03 Wzmacnianie konkurencyjności małych i średnich przedsiębiorstw (MŚP)</v>
      </c>
      <c r="W424" s="24" t="str">
        <f>IF('tab1'!W424="","",'tab1'!W424)</f>
        <v>Projekt nie jest realizowany w ramach EFS</v>
      </c>
      <c r="X424" s="24" t="str">
        <f>IF('tab1'!X424="","",'tab1'!X424)</f>
        <v>Nie dotyczy</v>
      </c>
      <c r="Y424" s="33"/>
      <c r="Z424" s="34" t="str">
        <f>VLOOKUP(C424,przeliczenia!C:D,2,FALSE)</f>
        <v>WOJ.: POMORSKIE, POW.: starogardzki, GM.: Starogard Gdański</v>
      </c>
    </row>
    <row r="425" spans="1:26" ht="90" x14ac:dyDescent="0.25">
      <c r="A425" s="24" t="str">
        <f>IF('tab1'!A425="","",'tab1'!A425)</f>
        <v>Zakup eko innowacyjnej maszyny do wycinki surowca drzewnego do firmy Zakład Usług Leśnych Bartosz Barłóg</v>
      </c>
      <c r="B425" s="24"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24" t="str">
        <f>IF('tab1'!C425="","",'tab1'!C425)</f>
        <v>RPPM.02.02.01-22-0238/17</v>
      </c>
      <c r="D425" s="24" t="str">
        <f>IF('tab1'!D425="","",'tab1'!D425)</f>
        <v>ZAKŁAD USŁUG LEŚNYCH BARŁÓG BARTOSZ</v>
      </c>
      <c r="E425" s="24" t="str">
        <f>IF('tab1'!E425="","",'tab1'!E425)</f>
        <v>EFRR</v>
      </c>
      <c r="F425" s="24" t="str">
        <f>IF('tab1'!F425="","",'tab1'!F425)</f>
        <v>Regionalny Program Operacyjny Województwa Pomorskiego na lata 2014-2020</v>
      </c>
      <c r="G425" s="24" t="str">
        <f>IF('tab1'!G425="","",'tab1'!G425)</f>
        <v>2. Przedsiębiorstwa</v>
      </c>
      <c r="H425" s="24" t="str">
        <f>IF('tab1'!H425="","",'tab1'!H425)</f>
        <v>2.2. Inwestycje profilowane – wsparcie dotacyjne</v>
      </c>
      <c r="I425" s="24" t="str">
        <f>IF('tab1'!I425="","",'tab1'!I425)</f>
        <v>2.2.1. Inwestycje profilowane – wsparcie dotacyjne</v>
      </c>
      <c r="J425" s="25">
        <f>IF('tab1'!J425="","",'tab1'!J425)</f>
        <v>2339460</v>
      </c>
      <c r="K425" s="25">
        <f>IF('tab1'!K425="","",'tab1'!K425)</f>
        <v>1902000</v>
      </c>
      <c r="L425" s="25">
        <f>IF('tab1'!L425="","",'tab1'!L425)</f>
        <v>931980</v>
      </c>
      <c r="M425" s="26">
        <f>IF('tab1'!M425="","",'tab1'!M425)</f>
        <v>49</v>
      </c>
      <c r="N425" s="24" t="str">
        <f>IF('tab1'!N425="","",'tab1'!N425)</f>
        <v>01 Dotacja bezzwrotna</v>
      </c>
      <c r="O425" s="24" t="str">
        <f>IF('tab1'!O425="","",'tab1'!O425)</f>
        <v>Miejsca realizacji do uzupełnienia ręcznego z raportu uzupełniającego!</v>
      </c>
      <c r="P425" s="24" t="str">
        <f>IF('tab1'!P425="","",'tab1'!P425)</f>
        <v>03 Obszary wiejskie (o małej gęstości zaludnienia)</v>
      </c>
      <c r="Q425" s="27">
        <f>IF('tab1'!Q425="","",'tab1'!Q425)</f>
        <v>43132</v>
      </c>
      <c r="R425" s="27">
        <f>IF('tab1'!R425="","",'tab1'!R425)</f>
        <v>45046</v>
      </c>
      <c r="S425" s="24" t="str">
        <f>IF('tab1'!S425="","",'tab1'!S425)</f>
        <v>Konkursowy</v>
      </c>
      <c r="T425" s="24" t="str">
        <f>IF('tab1'!T425="","",'tab1'!T425)</f>
        <v>01 Rolnictwo i leśnictwo</v>
      </c>
      <c r="U425" s="24" t="str">
        <f>IF('tab1'!U425="","",'tab1'!U425)</f>
        <v>069 Wsparcie ekologicznych procesów produkcyjnych oraz efektywnego wykorzystywania zasobów w MŚP</v>
      </c>
      <c r="V425" s="24" t="str">
        <f>IF('tab1'!V425="","",'tab1'!V425)</f>
        <v>03 Wzmacnianie konkurencyjności małych i średnich przedsiębiorstw (MŚP)</v>
      </c>
      <c r="W425" s="24" t="str">
        <f>IF('tab1'!W425="","",'tab1'!W425)</f>
        <v>Projekt nie jest realizowany w ramach EFS</v>
      </c>
      <c r="X425" s="24" t="str">
        <f>IF('tab1'!X425="","",'tab1'!X425)</f>
        <v>Nie dotyczy</v>
      </c>
      <c r="Y425" s="33"/>
      <c r="Z425" s="34" t="str">
        <f>VLOOKUP(C425,przeliczenia!C:D,2,FALSE)</f>
        <v>WOJ.: POMORSKIE</v>
      </c>
    </row>
    <row r="426" spans="1:26" ht="90" x14ac:dyDescent="0.25">
      <c r="A426" s="24" t="str">
        <f>IF('tab1'!A426="","",'tab1'!A426)</f>
        <v>Programy profilaktyki, diagnostyki i leczenia próchnicy oraz zmian nowotworowych w Powiecie Puckim.</v>
      </c>
      <c r="B426" s="24"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24" t="str">
        <f>IF('tab1'!C426="","",'tab1'!C426)</f>
        <v>RPPM.02.02.01-22-0240/16</v>
      </c>
      <c r="D426" s="24" t="str">
        <f>IF('tab1'!D426="","",'tab1'!D426)</f>
        <v>NIEPUBLICZNY ZAKŁAD OPIEKI ZDROWOTNEJ</v>
      </c>
      <c r="E426" s="24" t="str">
        <f>IF('tab1'!E426="","",'tab1'!E426)</f>
        <v>EFRR</v>
      </c>
      <c r="F426" s="24" t="str">
        <f>IF('tab1'!F426="","",'tab1'!F426)</f>
        <v>Regionalny Program Operacyjny Województwa Pomorskiego na lata 2014-2020</v>
      </c>
      <c r="G426" s="24" t="str">
        <f>IF('tab1'!G426="","",'tab1'!G426)</f>
        <v>2. Przedsiębiorstwa</v>
      </c>
      <c r="H426" s="24" t="str">
        <f>IF('tab1'!H426="","",'tab1'!H426)</f>
        <v>2.2. Inwestycje profilowane – wsparcie dotacyjne</v>
      </c>
      <c r="I426" s="24" t="str">
        <f>IF('tab1'!I426="","",'tab1'!I426)</f>
        <v>2.2.1. Inwestycje profilowane – wsparcie dotacyjne</v>
      </c>
      <c r="J426" s="25">
        <f>IF('tab1'!J426="","",'tab1'!J426)</f>
        <v>258700</v>
      </c>
      <c r="K426" s="25">
        <f>IF('tab1'!K426="","",'tab1'!K426)</f>
        <v>258700</v>
      </c>
      <c r="L426" s="25">
        <f>IF('tab1'!L426="","",'tab1'!L426)</f>
        <v>126763</v>
      </c>
      <c r="M426" s="26">
        <f>IF('tab1'!M426="","",'tab1'!M426)</f>
        <v>49</v>
      </c>
      <c r="N426" s="24" t="str">
        <f>IF('tab1'!N426="","",'tab1'!N426)</f>
        <v>01 Dotacja bezzwrotna</v>
      </c>
      <c r="O426" s="24" t="str">
        <f>IF('tab1'!O426="","",'tab1'!O426)</f>
        <v>Miejsca realizacji do uzupełnienia ręcznego z raportu uzupełniającego!</v>
      </c>
      <c r="P426" s="24" t="str">
        <f>IF('tab1'!P426="","",'tab1'!P426)</f>
        <v>02 Małe obszary miejskie (o ludności &gt;5 000 i średniej gęstości zaludnienia)</v>
      </c>
      <c r="Q426" s="27">
        <f>IF('tab1'!Q426="","",'tab1'!Q426)</f>
        <v>42614</v>
      </c>
      <c r="R426" s="27">
        <f>IF('tab1'!R426="","",'tab1'!R426)</f>
        <v>42870</v>
      </c>
      <c r="S426" s="24" t="str">
        <f>IF('tab1'!S426="","",'tab1'!S426)</f>
        <v>Konkursowy</v>
      </c>
      <c r="T426" s="24" t="str">
        <f>IF('tab1'!T426="","",'tab1'!T426)</f>
        <v>20 Opieka zdrowotna</v>
      </c>
      <c r="U426" s="24" t="str">
        <f>IF('tab1'!U426="","",'tab1'!U426)</f>
        <v>067 Rozwój działalności MŚP, wsparcie przedsiębiorczości i tworzenia przedsiębiorstw (w tym wsparcie dla przedsiębiorstw typu spin-off i spin-out)</v>
      </c>
      <c r="V426" s="24" t="str">
        <f>IF('tab1'!V426="","",'tab1'!V426)</f>
        <v>03 Wzmacnianie konkurencyjności małych i średnich przedsiębiorstw (MŚP)</v>
      </c>
      <c r="W426" s="24" t="str">
        <f>IF('tab1'!W426="","",'tab1'!W426)</f>
        <v>Projekt nie jest realizowany w ramach EFS</v>
      </c>
      <c r="X426" s="24" t="str">
        <f>IF('tab1'!X426="","",'tab1'!X426)</f>
        <v>Nie dotyczy</v>
      </c>
      <c r="Y426" s="33"/>
      <c r="Z426" s="34" t="str">
        <f>VLOOKUP(C426,przeliczenia!C:D,2,FALSE)</f>
        <v>WOJ.: POMORSKIE, POW.: pucki, GM.: Władysławowo</v>
      </c>
    </row>
    <row r="427" spans="1:26" ht="78.75" hidden="1" x14ac:dyDescent="0.25">
      <c r="A427" s="24" t="str">
        <f>IF('tab1'!A427="","",'tab1'!A427)</f>
        <v>Zapewnienie bezpieczeństwa w "Hotelu Bartnik"w Pszczółkach w związku z COVID19</v>
      </c>
      <c r="B427" s="24"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24" t="str">
        <f>IF('tab1'!C427="","",'tab1'!C427)</f>
        <v>RPPM.02.02.01-22-0240/20</v>
      </c>
      <c r="D427" s="24" t="str">
        <f>IF('tab1'!D427="","",'tab1'!D427)</f>
        <v>KATARINA-MG MARIAN DARIUSZ GIDZIŃSKI</v>
      </c>
      <c r="E427" s="24" t="str">
        <f>IF('tab1'!E427="","",'tab1'!E427)</f>
        <v>EFRR</v>
      </c>
      <c r="F427" s="24" t="str">
        <f>IF('tab1'!F427="","",'tab1'!F427)</f>
        <v>Regionalny Program Operacyjny Województwa Pomorskiego na lata 2014-2020</v>
      </c>
      <c r="G427" s="24" t="str">
        <f>IF('tab1'!G427="","",'tab1'!G427)</f>
        <v>2. Przedsiębiorstwa</v>
      </c>
      <c r="H427" s="24" t="str">
        <f>IF('tab1'!H427="","",'tab1'!H427)</f>
        <v>2.2. Inwestycje profilowane – wsparcie dotacyjne</v>
      </c>
      <c r="I427" s="24" t="str">
        <f>IF('tab1'!I427="","",'tab1'!I427)</f>
        <v>2.2.1. Inwestycje profilowane – wsparcie dotacyjne</v>
      </c>
      <c r="J427" s="25">
        <f>IF('tab1'!J427="","",'tab1'!J427)</f>
        <v>142500</v>
      </c>
      <c r="K427" s="25">
        <f>IF('tab1'!K427="","",'tab1'!K427)</f>
        <v>142500</v>
      </c>
      <c r="L427" s="25">
        <f>IF('tab1'!L427="","",'tab1'!L427)</f>
        <v>127500</v>
      </c>
      <c r="M427" s="26">
        <f>IF('tab1'!M427="","",'tab1'!M427)</f>
        <v>89.473684210526301</v>
      </c>
      <c r="N427" s="24" t="str">
        <f>IF('tab1'!N427="","",'tab1'!N427)</f>
        <v>01 Dotacja bezzwrotna</v>
      </c>
      <c r="O427" s="24" t="str">
        <f>IF('tab1'!O427="","",'tab1'!O427)</f>
        <v>Miejsca realizacji do uzupełnienia ręcznego z raportu uzupełniającego!</v>
      </c>
      <c r="P427" s="24" t="str">
        <f>IF('tab1'!P427="","",'tab1'!P427)</f>
        <v>03 Obszary wiejskie (o małej gęstości zaludnienia)</v>
      </c>
      <c r="Q427" s="27">
        <f>IF('tab1'!Q427="","",'tab1'!Q427)</f>
        <v>44013</v>
      </c>
      <c r="R427" s="27">
        <f>IF('tab1'!R427="","",'tab1'!R427)</f>
        <v>44469</v>
      </c>
      <c r="S427" s="24" t="str">
        <f>IF('tab1'!S427="","",'tab1'!S427)</f>
        <v>Nadzwyczajny</v>
      </c>
      <c r="T427" s="24" t="str">
        <f>IF('tab1'!T427="","",'tab1'!T427)</f>
        <v>15 Turystyka oraz działalność związana z zakwaterowaniem i usługami gastronomicznymi</v>
      </c>
      <c r="U427" s="24" t="str">
        <f>IF('tab1'!U427="","",'tab1'!U427)</f>
        <v>067 Rozwój działalności MŚP, wsparcie przedsiębiorczości i tworzenia przedsiębiorstw (w tym wsparcie dla przedsiębiorstw typu spin-off i spin-out)</v>
      </c>
      <c r="V427" s="24" t="str">
        <f>IF('tab1'!V427="","",'tab1'!V427)</f>
        <v>03 Wzmacnianie konkurencyjności małych i średnich przedsiębiorstw (MŚP)</v>
      </c>
      <c r="W427" s="24" t="str">
        <f>IF('tab1'!W427="","",'tab1'!W427)</f>
        <v>Projekt nie jest realizowany w ramach EFS</v>
      </c>
      <c r="X427" s="24" t="str">
        <f>IF('tab1'!X427="","",'tab1'!X427)</f>
        <v>Nie dotyczy</v>
      </c>
      <c r="Y427" s="33"/>
      <c r="Z427" s="34" t="str">
        <f>VLOOKUP(C427,przeliczenia!C:D,2,FALSE)</f>
        <v>WOJ.: POMORSKIE</v>
      </c>
    </row>
    <row r="428" spans="1:26" ht="67.5" x14ac:dyDescent="0.25">
      <c r="A428" s="24"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24"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24" t="str">
        <f>IF('tab1'!C428="","",'tab1'!C428)</f>
        <v>RPPM.02.02.01-22-0242/17</v>
      </c>
      <c r="D428" s="24" t="str">
        <f>IF('tab1'!D428="","",'tab1'!D428)</f>
        <v>SUBAL SPÓŁKA CYWILNA MARIUSZ BALMAS, ROMAN SUSZKO</v>
      </c>
      <c r="E428" s="24" t="str">
        <f>IF('tab1'!E428="","",'tab1'!E428)</f>
        <v>EFRR</v>
      </c>
      <c r="F428" s="24" t="str">
        <f>IF('tab1'!F428="","",'tab1'!F428)</f>
        <v>Regionalny Program Operacyjny Województwa Pomorskiego na lata 2014-2020</v>
      </c>
      <c r="G428" s="24" t="str">
        <f>IF('tab1'!G428="","",'tab1'!G428)</f>
        <v>2. Przedsiębiorstwa</v>
      </c>
      <c r="H428" s="24" t="str">
        <f>IF('tab1'!H428="","",'tab1'!H428)</f>
        <v>2.2. Inwestycje profilowane – wsparcie dotacyjne</v>
      </c>
      <c r="I428" s="24" t="str">
        <f>IF('tab1'!I428="","",'tab1'!I428)</f>
        <v>2.2.1. Inwestycje profilowane – wsparcie dotacyjne</v>
      </c>
      <c r="J428" s="25">
        <f>IF('tab1'!J428="","",'tab1'!J428)</f>
        <v>2460000</v>
      </c>
      <c r="K428" s="25">
        <f>IF('tab1'!K428="","",'tab1'!K428)</f>
        <v>2000000</v>
      </c>
      <c r="L428" s="25">
        <f>IF('tab1'!L428="","",'tab1'!L428)</f>
        <v>980000</v>
      </c>
      <c r="M428" s="26">
        <f>IF('tab1'!M428="","",'tab1'!M428)</f>
        <v>49</v>
      </c>
      <c r="N428" s="24" t="str">
        <f>IF('tab1'!N428="","",'tab1'!N428)</f>
        <v>01 Dotacja bezzwrotna</v>
      </c>
      <c r="O428" s="24" t="str">
        <f>IF('tab1'!O428="","",'tab1'!O428)</f>
        <v>Miejsca realizacji do uzupełnienia ręcznego z raportu uzupełniającego!</v>
      </c>
      <c r="P428" s="24" t="str">
        <f>IF('tab1'!P428="","",'tab1'!P428)</f>
        <v>02 Małe obszary miejskie (o ludności &gt;5 000 i średniej gęstości zaludnienia)</v>
      </c>
      <c r="Q428" s="27">
        <f>IF('tab1'!Q428="","",'tab1'!Q428)</f>
        <v>42810</v>
      </c>
      <c r="R428" s="27">
        <f>IF('tab1'!R428="","",'tab1'!R428)</f>
        <v>44926</v>
      </c>
      <c r="S428" s="24" t="str">
        <f>IF('tab1'!S428="","",'tab1'!S428)</f>
        <v>Konkursowy</v>
      </c>
      <c r="T428" s="24" t="str">
        <f>IF('tab1'!T428="","",'tab1'!T428)</f>
        <v>07 Pozostałe nieokreślone branże przemysłu wytwórczego</v>
      </c>
      <c r="U428" s="24" t="str">
        <f>IF('tab1'!U428="","",'tab1'!U428)</f>
        <v>069 Wsparcie ekologicznych procesów produkcyjnych oraz efektywnego wykorzystywania zasobów w MŚP</v>
      </c>
      <c r="V428" s="24" t="str">
        <f>IF('tab1'!V428="","",'tab1'!V428)</f>
        <v>03 Wzmacnianie konkurencyjności małych i średnich przedsiębiorstw (MŚP)</v>
      </c>
      <c r="W428" s="24" t="str">
        <f>IF('tab1'!W428="","",'tab1'!W428)</f>
        <v>Projekt nie jest realizowany w ramach EFS</v>
      </c>
      <c r="X428" s="24" t="str">
        <f>IF('tab1'!X428="","",'tab1'!X428)</f>
        <v>Nie dotyczy</v>
      </c>
      <c r="Y428" s="33"/>
      <c r="Z428" s="34" t="str">
        <f>VLOOKUP(C428,przeliczenia!C:D,2,FALSE)</f>
        <v>WOJ.: POMORSKIE, POW.: bytowski, GM.: Bytów</v>
      </c>
    </row>
    <row r="429" spans="1:26" ht="67.5" hidden="1" x14ac:dyDescent="0.25">
      <c r="A429" s="24" t="str">
        <f>IF('tab1'!A429="","",'tab1'!A429)</f>
        <v>ROZWÓJ FIRMY PRZEDSIĘBIORSTWO HANDLOWO USŁUGOWE „RELAKS” ANDRZEJ BIAŁOWSKI W RAMACH PRZECIWDZIAŁANIA NEGATYWNYM SKUTKOM WYSTĄPIENIA PANDEMII COVID-19 W FIRMIE.</v>
      </c>
      <c r="B429" s="24"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24" t="str">
        <f>IF('tab1'!C429="","",'tab1'!C429)</f>
        <v>RPPM.02.02.01-22-0242/20</v>
      </c>
      <c r="D429" s="24" t="str">
        <f>IF('tab1'!D429="","",'tab1'!D429)</f>
        <v>PRZEDSIĘBIORSTWO HANDLOWO USŁUGOWE „RELAKS” ANDRZEJ BIAŁOWSKI</v>
      </c>
      <c r="E429" s="24" t="str">
        <f>IF('tab1'!E429="","",'tab1'!E429)</f>
        <v>EFRR</v>
      </c>
      <c r="F429" s="24" t="str">
        <f>IF('tab1'!F429="","",'tab1'!F429)</f>
        <v>Regionalny Program Operacyjny Województwa Pomorskiego na lata 2014-2020</v>
      </c>
      <c r="G429" s="24" t="str">
        <f>IF('tab1'!G429="","",'tab1'!G429)</f>
        <v>2. Przedsiębiorstwa</v>
      </c>
      <c r="H429" s="24" t="str">
        <f>IF('tab1'!H429="","",'tab1'!H429)</f>
        <v>2.2. Inwestycje profilowane – wsparcie dotacyjne</v>
      </c>
      <c r="I429" s="24" t="str">
        <f>IF('tab1'!I429="","",'tab1'!I429)</f>
        <v>2.2.1. Inwestycje profilowane – wsparcie dotacyjne</v>
      </c>
      <c r="J429" s="25">
        <f>IF('tab1'!J429="","",'tab1'!J429)</f>
        <v>67040.33</v>
      </c>
      <c r="K429" s="25">
        <f>IF('tab1'!K429="","",'tab1'!K429)</f>
        <v>67040.33</v>
      </c>
      <c r="L429" s="25">
        <f>IF('tab1'!L429="","",'tab1'!L429)</f>
        <v>56984.28</v>
      </c>
      <c r="M429" s="26">
        <f>IF('tab1'!M429="","",'tab1'!M429)</f>
        <v>84.999999254180295</v>
      </c>
      <c r="N429" s="24" t="str">
        <f>IF('tab1'!N429="","",'tab1'!N429)</f>
        <v>01 Dotacja bezzwrotna</v>
      </c>
      <c r="O429" s="24" t="str">
        <f>IF('tab1'!O429="","",'tab1'!O429)</f>
        <v>Miejsca realizacji do uzupełnienia ręcznego z raportu uzupełniającego!</v>
      </c>
      <c r="P429" s="24" t="str">
        <f>IF('tab1'!P429="","",'tab1'!P429)</f>
        <v>03 Obszary wiejskie (o małej gęstości zaludnienia)</v>
      </c>
      <c r="Q429" s="27">
        <f>IF('tab1'!Q429="","",'tab1'!Q429)</f>
        <v>44006</v>
      </c>
      <c r="R429" s="27">
        <f>IF('tab1'!R429="","",'tab1'!R429)</f>
        <v>44500</v>
      </c>
      <c r="S429" s="24" t="str">
        <f>IF('tab1'!S429="","",'tab1'!S429)</f>
        <v>Nadzwyczajny</v>
      </c>
      <c r="T429" s="24" t="str">
        <f>IF('tab1'!T429="","",'tab1'!T429)</f>
        <v>15 Turystyka oraz działalność związana z zakwaterowaniem i usługami gastronomicznymi</v>
      </c>
      <c r="U429" s="24" t="str">
        <f>IF('tab1'!U429="","",'tab1'!U429)</f>
        <v>067 Rozwój działalności MŚP, wsparcie przedsiębiorczości i tworzenia przedsiębiorstw (w tym wsparcie dla przedsiębiorstw typu spin-off i spin-out)</v>
      </c>
      <c r="V429" s="24" t="str">
        <f>IF('tab1'!V429="","",'tab1'!V429)</f>
        <v>03 Wzmacnianie konkurencyjności małych i średnich przedsiębiorstw (MŚP)</v>
      </c>
      <c r="W429" s="24" t="str">
        <f>IF('tab1'!W429="","",'tab1'!W429)</f>
        <v>Projekt nie jest realizowany w ramach EFS</v>
      </c>
      <c r="X429" s="24" t="str">
        <f>IF('tab1'!X429="","",'tab1'!X429)</f>
        <v>Nie dotyczy</v>
      </c>
      <c r="Y429" s="33"/>
      <c r="Z429" s="34" t="str">
        <f>VLOOKUP(C429,przeliczenia!C:D,2,FALSE)</f>
        <v>WOJ.: POMORSKIE, POW.: pucki, GM.: Władysławowo</v>
      </c>
    </row>
    <row r="430" spans="1:26" ht="67.5" x14ac:dyDescent="0.25">
      <c r="A430" s="24" t="str">
        <f>IF('tab1'!A430="","",'tab1'!A430)</f>
        <v>Poprawa konkurencyjności mikroprzedsiębiorstwa PRO BALTICA poprzez zastosowanie odnawialnych źródeł energii w Ośrodku Szkoleniowo-Wypoczynkowym DAMROKA w Łebie.</v>
      </c>
      <c r="B430" s="24"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24" t="str">
        <f>IF('tab1'!C430="","",'tab1'!C430)</f>
        <v>RPPM.02.02.01-22-0243/17</v>
      </c>
      <c r="D430" s="24" t="str">
        <f>IF('tab1'!D430="","",'tab1'!D430)</f>
        <v>MARIA KLEINA PRO BALTICA</v>
      </c>
      <c r="E430" s="24" t="str">
        <f>IF('tab1'!E430="","",'tab1'!E430)</f>
        <v>EFRR</v>
      </c>
      <c r="F430" s="24" t="str">
        <f>IF('tab1'!F430="","",'tab1'!F430)</f>
        <v>Regionalny Program Operacyjny Województwa Pomorskiego na lata 2014-2020</v>
      </c>
      <c r="G430" s="24" t="str">
        <f>IF('tab1'!G430="","",'tab1'!G430)</f>
        <v>2. Przedsiębiorstwa</v>
      </c>
      <c r="H430" s="24" t="str">
        <f>IF('tab1'!H430="","",'tab1'!H430)</f>
        <v>2.2. Inwestycje profilowane – wsparcie dotacyjne</v>
      </c>
      <c r="I430" s="24" t="str">
        <f>IF('tab1'!I430="","",'tab1'!I430)</f>
        <v>2.2.1. Inwestycje profilowane – wsparcie dotacyjne</v>
      </c>
      <c r="J430" s="25">
        <f>IF('tab1'!J430="","",'tab1'!J430)</f>
        <v>270600</v>
      </c>
      <c r="K430" s="25">
        <f>IF('tab1'!K430="","",'tab1'!K430)</f>
        <v>220000</v>
      </c>
      <c r="L430" s="25">
        <f>IF('tab1'!L430="","",'tab1'!L430)</f>
        <v>134530</v>
      </c>
      <c r="M430" s="26">
        <f>IF('tab1'!M430="","",'tab1'!M430)</f>
        <v>61.15</v>
      </c>
      <c r="N430" s="24" t="str">
        <f>IF('tab1'!N430="","",'tab1'!N430)</f>
        <v>01 Dotacja bezzwrotna</v>
      </c>
      <c r="O430" s="24" t="str">
        <f>IF('tab1'!O430="","",'tab1'!O430)</f>
        <v>Miejsca realizacji do uzupełnienia ręcznego z raportu uzupełniającego!</v>
      </c>
      <c r="P430" s="24" t="str">
        <f>IF('tab1'!P430="","",'tab1'!P430)</f>
        <v>02 Małe obszary miejskie (o ludności &gt;5 000 i średniej gęstości zaludnienia)</v>
      </c>
      <c r="Q430" s="27">
        <f>IF('tab1'!Q430="","",'tab1'!Q430)</f>
        <v>42948</v>
      </c>
      <c r="R430" s="27">
        <f>IF('tab1'!R430="","",'tab1'!R430)</f>
        <v>43343</v>
      </c>
      <c r="S430" s="24" t="str">
        <f>IF('tab1'!S430="","",'tab1'!S430)</f>
        <v>Konkursowy</v>
      </c>
      <c r="T430" s="24" t="str">
        <f>IF('tab1'!T430="","",'tab1'!T430)</f>
        <v>15 Turystyka oraz działalność związana z zakwaterowaniem i usługami gastronomicznymi</v>
      </c>
      <c r="U430" s="24" t="str">
        <f>IF('tab1'!U430="","",'tab1'!U430)</f>
        <v>069 Wsparcie ekologicznych procesów produkcyjnych oraz efektywnego wykorzystywania zasobów w MŚP</v>
      </c>
      <c r="V430" s="24" t="str">
        <f>IF('tab1'!V430="","",'tab1'!V430)</f>
        <v>03 Wzmacnianie konkurencyjności małych i średnich przedsiębiorstw (MŚP)</v>
      </c>
      <c r="W430" s="24" t="str">
        <f>IF('tab1'!W430="","",'tab1'!W430)</f>
        <v>Projekt nie jest realizowany w ramach EFS</v>
      </c>
      <c r="X430" s="24" t="str">
        <f>IF('tab1'!X430="","",'tab1'!X430)</f>
        <v>Nie dotyczy</v>
      </c>
      <c r="Y430" s="33"/>
      <c r="Z430" s="34" t="str">
        <f>VLOOKUP(C430,przeliczenia!C:D,2,FALSE)</f>
        <v>WOJ.: POMORSKIE, POW.: lęborski, GM.: Łeba</v>
      </c>
    </row>
    <row r="431" spans="1:26" ht="67.5" hidden="1" x14ac:dyDescent="0.25">
      <c r="A431" s="24" t="str">
        <f>IF('tab1'!A431="","",'tab1'!A431)</f>
        <v>Rozwój działalności przedsiębiorstwa Hobbitowe Wzgórza Sp. z o.o. w wyniku zwiększenia konkurencyjności oraz bezpieczeństwa zdrowotnego.</v>
      </c>
      <c r="B431" s="24"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24" t="str">
        <f>IF('tab1'!C431="","",'tab1'!C431)</f>
        <v>RPPM.02.02.01-22-0243/20</v>
      </c>
      <c r="D431" s="24" t="str">
        <f>IF('tab1'!D431="","",'tab1'!D431)</f>
        <v>ZIELONE WZGÓRZA SP. Z O.O.</v>
      </c>
      <c r="E431" s="24" t="str">
        <f>IF('tab1'!E431="","",'tab1'!E431)</f>
        <v>EFRR</v>
      </c>
      <c r="F431" s="24" t="str">
        <f>IF('tab1'!F431="","",'tab1'!F431)</f>
        <v>Regionalny Program Operacyjny Województwa Pomorskiego na lata 2014-2020</v>
      </c>
      <c r="G431" s="24" t="str">
        <f>IF('tab1'!G431="","",'tab1'!G431)</f>
        <v>2. Przedsiębiorstwa</v>
      </c>
      <c r="H431" s="24" t="str">
        <f>IF('tab1'!H431="","",'tab1'!H431)</f>
        <v>2.2. Inwestycje profilowane – wsparcie dotacyjne</v>
      </c>
      <c r="I431" s="24" t="str">
        <f>IF('tab1'!I431="","",'tab1'!I431)</f>
        <v>2.2.1. Inwestycje profilowane – wsparcie dotacyjne</v>
      </c>
      <c r="J431" s="25">
        <f>IF('tab1'!J431="","",'tab1'!J431)</f>
        <v>292428.78999999998</v>
      </c>
      <c r="K431" s="25">
        <f>IF('tab1'!K431="","",'tab1'!K431)</f>
        <v>292428.78999999998</v>
      </c>
      <c r="L431" s="25">
        <f>IF('tab1'!L431="","",'tab1'!L431)</f>
        <v>248400</v>
      </c>
      <c r="M431" s="26">
        <f>IF('tab1'!M431="","",'tab1'!M431)</f>
        <v>84.943756734759305</v>
      </c>
      <c r="N431" s="24" t="str">
        <f>IF('tab1'!N431="","",'tab1'!N431)</f>
        <v>01 Dotacja bezzwrotna</v>
      </c>
      <c r="O431" s="24" t="str">
        <f>IF('tab1'!O431="","",'tab1'!O431)</f>
        <v>Miejsca realizacji do uzupełnienia ręcznego z raportu uzupełniającego!</v>
      </c>
      <c r="P431" s="24" t="str">
        <f>IF('tab1'!P431="","",'tab1'!P431)</f>
        <v>03 Obszary wiejskie (o małej gęstości zaludnienia)</v>
      </c>
      <c r="Q431" s="27">
        <f>IF('tab1'!Q431="","",'tab1'!Q431)</f>
        <v>44002</v>
      </c>
      <c r="R431" s="27">
        <f>IF('tab1'!R431="","",'tab1'!R431)</f>
        <v>44757</v>
      </c>
      <c r="S431" s="24" t="str">
        <f>IF('tab1'!S431="","",'tab1'!S431)</f>
        <v>Nadzwyczajny</v>
      </c>
      <c r="T431" s="24" t="str">
        <f>IF('tab1'!T431="","",'tab1'!T431)</f>
        <v>15 Turystyka oraz działalność związana z zakwaterowaniem i usługami gastronomicznymi</v>
      </c>
      <c r="U431" s="24" t="str">
        <f>IF('tab1'!U431="","",'tab1'!U431)</f>
        <v>067 Rozwój działalności MŚP, wsparcie przedsiębiorczości i tworzenia przedsiębiorstw (w tym wsparcie dla przedsiębiorstw typu spin-off i spin-out)</v>
      </c>
      <c r="V431" s="24" t="str">
        <f>IF('tab1'!V431="","",'tab1'!V431)</f>
        <v>03 Wzmacnianie konkurencyjności małych i średnich przedsiębiorstw (MŚP)</v>
      </c>
      <c r="W431" s="24" t="str">
        <f>IF('tab1'!W431="","",'tab1'!W431)</f>
        <v>Projekt nie jest realizowany w ramach EFS</v>
      </c>
      <c r="X431" s="24" t="str">
        <f>IF('tab1'!X431="","",'tab1'!X431)</f>
        <v>Nie dotyczy</v>
      </c>
      <c r="Y431" s="33"/>
      <c r="Z431" s="34" t="str">
        <f>VLOOKUP(C431,przeliczenia!C:D,2,FALSE)</f>
        <v>WOJ.: POMORSKIE, POW.: kościerski, GM.: Dziemiany</v>
      </c>
    </row>
    <row r="432" spans="1:26" ht="90" hidden="1" x14ac:dyDescent="0.25">
      <c r="A432" s="24" t="str">
        <f>IF('tab1'!A432="","",'tab1'!A432)</f>
        <v>Wzrost bezpieczeństwa sanitarnego poprzez rozszerzenie katalogu usług i poprawę ich jakości w reżimie sanitarnym COVID-19 w PRZEDSIĘBIORSTWIE HANDLOWO-USŁUGOWYM "ABI" ELŻBIETA WROŃSKA</v>
      </c>
      <c r="B432" s="24"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24" t="str">
        <f>IF('tab1'!C432="","",'tab1'!C432)</f>
        <v>RPPM.02.02.01-22-0244/20</v>
      </c>
      <c r="D432" s="24" t="str">
        <f>IF('tab1'!D432="","",'tab1'!D432)</f>
        <v>PHU ABI ELŻBIETA WROŃSKA</v>
      </c>
      <c r="E432" s="24" t="str">
        <f>IF('tab1'!E432="","",'tab1'!E432)</f>
        <v>EFRR</v>
      </c>
      <c r="F432" s="24" t="str">
        <f>IF('tab1'!F432="","",'tab1'!F432)</f>
        <v>Regionalny Program Operacyjny Województwa Pomorskiego na lata 2014-2020</v>
      </c>
      <c r="G432" s="24" t="str">
        <f>IF('tab1'!G432="","",'tab1'!G432)</f>
        <v>2. Przedsiębiorstwa</v>
      </c>
      <c r="H432" s="24" t="str">
        <f>IF('tab1'!H432="","",'tab1'!H432)</f>
        <v>2.2. Inwestycje profilowane – wsparcie dotacyjne</v>
      </c>
      <c r="I432" s="24" t="str">
        <f>IF('tab1'!I432="","",'tab1'!I432)</f>
        <v>2.2.1. Inwestycje profilowane – wsparcie dotacyjne</v>
      </c>
      <c r="J432" s="25">
        <f>IF('tab1'!J432="","",'tab1'!J432)</f>
        <v>292070.65999999997</v>
      </c>
      <c r="K432" s="25">
        <f>IF('tab1'!K432="","",'tab1'!K432)</f>
        <v>292070.65999999997</v>
      </c>
      <c r="L432" s="25">
        <f>IF('tab1'!L432="","",'tab1'!L432)</f>
        <v>242959.42</v>
      </c>
      <c r="M432" s="26">
        <f>IF('tab1'!M432="","",'tab1'!M432)</f>
        <v>83.185151154860904</v>
      </c>
      <c r="N432" s="24" t="str">
        <f>IF('tab1'!N432="","",'tab1'!N432)</f>
        <v>01 Dotacja bezzwrotna</v>
      </c>
      <c r="O432" s="24" t="str">
        <f>IF('tab1'!O432="","",'tab1'!O432)</f>
        <v>Miejsca realizacji do uzupełnienia ręcznego z raportu uzupełniającego!</v>
      </c>
      <c r="P432" s="24" t="str">
        <f>IF('tab1'!P432="","",'tab1'!P432)</f>
        <v>03 Obszary wiejskie (o małej gęstości zaludnienia)</v>
      </c>
      <c r="Q432" s="27">
        <f>IF('tab1'!Q432="","",'tab1'!Q432)</f>
        <v>43983</v>
      </c>
      <c r="R432" s="27">
        <f>IF('tab1'!R432="","",'tab1'!R432)</f>
        <v>44285</v>
      </c>
      <c r="S432" s="24" t="str">
        <f>IF('tab1'!S432="","",'tab1'!S432)</f>
        <v>Nadzwyczajny</v>
      </c>
      <c r="T432" s="24" t="str">
        <f>IF('tab1'!T432="","",'tab1'!T432)</f>
        <v>15 Turystyka oraz działalność związana z zakwaterowaniem i usługami gastronomicznymi</v>
      </c>
      <c r="U432" s="24" t="str">
        <f>IF('tab1'!U432="","",'tab1'!U432)</f>
        <v>067 Rozwój działalności MŚP, wsparcie przedsiębiorczości i tworzenia przedsiębiorstw (w tym wsparcie dla przedsiębiorstw typu spin-off i spin-out)</v>
      </c>
      <c r="V432" s="24" t="str">
        <f>IF('tab1'!V432="","",'tab1'!V432)</f>
        <v>03 Wzmacnianie konkurencyjności małych i średnich przedsiębiorstw (MŚP)</v>
      </c>
      <c r="W432" s="24" t="str">
        <f>IF('tab1'!W432="","",'tab1'!W432)</f>
        <v>Projekt nie jest realizowany w ramach EFS</v>
      </c>
      <c r="X432" s="24" t="str">
        <f>IF('tab1'!X432="","",'tab1'!X432)</f>
        <v>Nie dotyczy</v>
      </c>
      <c r="Y432" s="33"/>
      <c r="Z432" s="34" t="str">
        <f>VLOOKUP(C432,przeliczenia!C:D,2,FALSE)</f>
        <v>WOJ.: POMORSKIE, POW.: słupski, GM.: Damnica</v>
      </c>
    </row>
    <row r="433" spans="1:26" ht="67.5" x14ac:dyDescent="0.25">
      <c r="A433" s="24" t="str">
        <f>IF('tab1'!A433="","",'tab1'!A433)</f>
        <v>Wdrożenie nowoczesnych rozwiązań w diagnostyce i terapii chorób cywilizacyjnych i okresu starzenia w dziedzinie rehabilitacji</v>
      </c>
      <c r="B433" s="24"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24" t="str">
        <f>IF('tab1'!C433="","",'tab1'!C433)</f>
        <v>RPPM.02.02.01-22-0245/17</v>
      </c>
      <c r="D433" s="24" t="str">
        <f>IF('tab1'!D433="","",'tab1'!D433)</f>
        <v>„REHUS” – USŁUGI REHABILITACYJNE JOANNA RZEPECKA</v>
      </c>
      <c r="E433" s="24" t="str">
        <f>IF('tab1'!E433="","",'tab1'!E433)</f>
        <v>EFRR</v>
      </c>
      <c r="F433" s="24" t="str">
        <f>IF('tab1'!F433="","",'tab1'!F433)</f>
        <v>Regionalny Program Operacyjny Województwa Pomorskiego na lata 2014-2020</v>
      </c>
      <c r="G433" s="24" t="str">
        <f>IF('tab1'!G433="","",'tab1'!G433)</f>
        <v>2. Przedsiębiorstwa</v>
      </c>
      <c r="H433" s="24" t="str">
        <f>IF('tab1'!H433="","",'tab1'!H433)</f>
        <v>2.2. Inwestycje profilowane – wsparcie dotacyjne</v>
      </c>
      <c r="I433" s="24" t="str">
        <f>IF('tab1'!I433="","",'tab1'!I433)</f>
        <v>2.2.1. Inwestycje profilowane – wsparcie dotacyjne</v>
      </c>
      <c r="J433" s="25">
        <f>IF('tab1'!J433="","",'tab1'!J433)</f>
        <v>883440</v>
      </c>
      <c r="K433" s="25">
        <f>IF('tab1'!K433="","",'tab1'!K433)</f>
        <v>883440</v>
      </c>
      <c r="L433" s="25">
        <f>IF('tab1'!L433="","",'tab1'!L433)</f>
        <v>441631.66</v>
      </c>
      <c r="M433" s="26">
        <f>IF('tab1'!M433="","",'tab1'!M433)</f>
        <v>49.990000452775497</v>
      </c>
      <c r="N433" s="24" t="str">
        <f>IF('tab1'!N433="","",'tab1'!N433)</f>
        <v>01 Dotacja bezzwrotna</v>
      </c>
      <c r="O433" s="24" t="str">
        <f>IF('tab1'!O433="","",'tab1'!O433)</f>
        <v>Miejsca realizacji do uzupełnienia ręcznego z raportu uzupełniającego!</v>
      </c>
      <c r="P433" s="24" t="str">
        <f>IF('tab1'!P433="","",'tab1'!P433)</f>
        <v>01 Duże obszary miejskie (o ludności &gt;50 000 i dużej gęstości zaludnienia)</v>
      </c>
      <c r="Q433" s="27">
        <f>IF('tab1'!Q433="","",'tab1'!Q433)</f>
        <v>43101</v>
      </c>
      <c r="R433" s="27">
        <f>IF('tab1'!R433="","",'tab1'!R433)</f>
        <v>43495</v>
      </c>
      <c r="S433" s="24" t="str">
        <f>IF('tab1'!S433="","",'tab1'!S433)</f>
        <v>Konkursowy</v>
      </c>
      <c r="T433" s="24" t="str">
        <f>IF('tab1'!T433="","",'tab1'!T433)</f>
        <v>24 Inne niewyszczególnione usługi</v>
      </c>
      <c r="U433" s="24" t="str">
        <f>IF('tab1'!U433="","",'tab1'!U433)</f>
        <v>067 Rozwój działalności MŚP, wsparcie przedsiębiorczości i tworzenia przedsiębiorstw (w tym wsparcie dla przedsiębiorstw typu spin-off i spin-out)</v>
      </c>
      <c r="V433" s="24" t="str">
        <f>IF('tab1'!V433="","",'tab1'!V433)</f>
        <v>03 Wzmacnianie konkurencyjności małych i średnich przedsiębiorstw (MŚP)</v>
      </c>
      <c r="W433" s="24" t="str">
        <f>IF('tab1'!W433="","",'tab1'!W433)</f>
        <v>Projekt nie jest realizowany w ramach EFS</v>
      </c>
      <c r="X433" s="24" t="str">
        <f>IF('tab1'!X433="","",'tab1'!X433)</f>
        <v>Nie dotyczy</v>
      </c>
      <c r="Y433" s="33"/>
      <c r="Z433" s="34" t="str">
        <f>VLOOKUP(C433,przeliczenia!C:D,2,FALSE)</f>
        <v>WOJ.: POMORSKIE, POW.: Gdańsk, GM.: Gdańsk</v>
      </c>
    </row>
    <row r="434" spans="1:26" ht="78.75" hidden="1" x14ac:dyDescent="0.25">
      <c r="A434" s="24" t="str">
        <f>IF('tab1'!A434="","",'tab1'!A434)</f>
        <v>Przebudowa wejścia do lokalu. Obejmująca zarówno projekt jak i wykonanie.</v>
      </c>
      <c r="B434" s="24"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24" t="str">
        <f>IF('tab1'!C434="","",'tab1'!C434)</f>
        <v>RPPM.02.02.01-22-0245/20</v>
      </c>
      <c r="D434" s="24" t="str">
        <f>IF('tab1'!D434="","",'tab1'!D434)</f>
        <v>RUDY KOT KRZYSZTOF ŁUKOWICZ</v>
      </c>
      <c r="E434" s="24" t="str">
        <f>IF('tab1'!E434="","",'tab1'!E434)</f>
        <v>EFRR</v>
      </c>
      <c r="F434" s="24" t="str">
        <f>IF('tab1'!F434="","",'tab1'!F434)</f>
        <v>Regionalny Program Operacyjny Województwa Pomorskiego na lata 2014-2020</v>
      </c>
      <c r="G434" s="24" t="str">
        <f>IF('tab1'!G434="","",'tab1'!G434)</f>
        <v>2. Przedsiębiorstwa</v>
      </c>
      <c r="H434" s="24" t="str">
        <f>IF('tab1'!H434="","",'tab1'!H434)</f>
        <v>2.2. Inwestycje profilowane – wsparcie dotacyjne</v>
      </c>
      <c r="I434" s="24" t="str">
        <f>IF('tab1'!I434="","",'tab1'!I434)</f>
        <v>2.2.1. Inwestycje profilowane – wsparcie dotacyjne</v>
      </c>
      <c r="J434" s="25">
        <f>IF('tab1'!J434="","",'tab1'!J434)</f>
        <v>290000</v>
      </c>
      <c r="K434" s="25">
        <f>IF('tab1'!K434="","",'tab1'!K434)</f>
        <v>290000</v>
      </c>
      <c r="L434" s="25">
        <f>IF('tab1'!L434="","",'tab1'!L434)</f>
        <v>241665.7</v>
      </c>
      <c r="M434" s="26">
        <f>IF('tab1'!M434="","",'tab1'!M434)</f>
        <v>83.332999999999998</v>
      </c>
      <c r="N434" s="24" t="str">
        <f>IF('tab1'!N434="","",'tab1'!N434)</f>
        <v>01 Dotacja bezzwrotna</v>
      </c>
      <c r="O434" s="24" t="str">
        <f>IF('tab1'!O434="","",'tab1'!O434)</f>
        <v>Miejsca realizacji do uzupełnienia ręcznego z raportu uzupełniającego!</v>
      </c>
      <c r="P434" s="24" t="str">
        <f>IF('tab1'!P434="","",'tab1'!P434)</f>
        <v>01 Duże obszary miejskie (o ludności &gt;50 000 i dużej gęstości zaludnienia)</v>
      </c>
      <c r="Q434" s="27">
        <f>IF('tab1'!Q434="","",'tab1'!Q434)</f>
        <v>44165</v>
      </c>
      <c r="R434" s="27">
        <f>IF('tab1'!R434="","",'tab1'!R434)</f>
        <v>44561</v>
      </c>
      <c r="S434" s="24" t="str">
        <f>IF('tab1'!S434="","",'tab1'!S434)</f>
        <v>Nadzwyczajny</v>
      </c>
      <c r="T434" s="24" t="str">
        <f>IF('tab1'!T434="","",'tab1'!T434)</f>
        <v>15 Turystyka oraz działalność związana z zakwaterowaniem i usługami gastronomicznymi</v>
      </c>
      <c r="U434" s="24" t="str">
        <f>IF('tab1'!U434="","",'tab1'!U434)</f>
        <v>067 Rozwój działalności MŚP, wsparcie przedsiębiorczości i tworzenia przedsiębiorstw (w tym wsparcie dla przedsiębiorstw typu spin-off i spin-out)</v>
      </c>
      <c r="V434" s="24" t="str">
        <f>IF('tab1'!V434="","",'tab1'!V434)</f>
        <v>03 Wzmacnianie konkurencyjności małych i średnich przedsiębiorstw (MŚP)</v>
      </c>
      <c r="W434" s="24" t="str">
        <f>IF('tab1'!W434="","",'tab1'!W434)</f>
        <v>Projekt nie jest realizowany w ramach EFS</v>
      </c>
      <c r="X434" s="24" t="str">
        <f>IF('tab1'!X434="","",'tab1'!X434)</f>
        <v>Nie dotyczy</v>
      </c>
      <c r="Y434" s="33"/>
      <c r="Z434" s="34" t="str">
        <f>VLOOKUP(C434,przeliczenia!C:D,2,FALSE)</f>
        <v>WOJ.: POMORSKIE</v>
      </c>
    </row>
    <row r="435" spans="1:26" ht="90" hidden="1" x14ac:dyDescent="0.25">
      <c r="A435" s="24" t="str">
        <f>IF('tab1'!A435="","",'tab1'!A435)</f>
        <v>Przystosowanie działalności do wymogów związanych z zagrożeniami wynikającymi z COVID-19</v>
      </c>
      <c r="B435" s="24"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24" t="str">
        <f>IF('tab1'!C435="","",'tab1'!C435)</f>
        <v>RPPM.02.02.01-22-0247/20</v>
      </c>
      <c r="D435" s="24" t="str">
        <f>IF('tab1'!D435="","",'tab1'!D435)</f>
        <v>BALTIC STAR IZABELA SMAGOŃ</v>
      </c>
      <c r="E435" s="24" t="str">
        <f>IF('tab1'!E435="","",'tab1'!E435)</f>
        <v>EFRR</v>
      </c>
      <c r="F435" s="24" t="str">
        <f>IF('tab1'!F435="","",'tab1'!F435)</f>
        <v>Regionalny Program Operacyjny Województwa Pomorskiego na lata 2014-2020</v>
      </c>
      <c r="G435" s="24" t="str">
        <f>IF('tab1'!G435="","",'tab1'!G435)</f>
        <v>2. Przedsiębiorstwa</v>
      </c>
      <c r="H435" s="24" t="str">
        <f>IF('tab1'!H435="","",'tab1'!H435)</f>
        <v>2.2. Inwestycje profilowane – wsparcie dotacyjne</v>
      </c>
      <c r="I435" s="24" t="str">
        <f>IF('tab1'!I435="","",'tab1'!I435)</f>
        <v>2.2.1. Inwestycje profilowane – wsparcie dotacyjne</v>
      </c>
      <c r="J435" s="25">
        <f>IF('tab1'!J435="","",'tab1'!J435)</f>
        <v>74078.13</v>
      </c>
      <c r="K435" s="25">
        <f>IF('tab1'!K435="","",'tab1'!K435)</f>
        <v>74078.13</v>
      </c>
      <c r="L435" s="25">
        <f>IF('tab1'!L435="","",'tab1'!L435)</f>
        <v>62966.41</v>
      </c>
      <c r="M435" s="26">
        <f>IF('tab1'!M435="","",'tab1'!M435)</f>
        <v>84.999999325036995</v>
      </c>
      <c r="N435" s="24" t="str">
        <f>IF('tab1'!N435="","",'tab1'!N435)</f>
        <v>01 Dotacja bezzwrotna</v>
      </c>
      <c r="O435" s="24" t="str">
        <f>IF('tab1'!O435="","",'tab1'!O435)</f>
        <v>Miejsca realizacji do uzupełnienia ręcznego z raportu uzupełniającego!</v>
      </c>
      <c r="P435" s="24" t="str">
        <f>IF('tab1'!P435="","",'tab1'!P435)</f>
        <v>01 Duże obszary miejskie (o ludności &gt;50 000 i dużej gęstości zaludnienia)</v>
      </c>
      <c r="Q435" s="27">
        <f>IF('tab1'!Q435="","",'tab1'!Q435)</f>
        <v>43922</v>
      </c>
      <c r="R435" s="27">
        <f>IF('tab1'!R435="","",'tab1'!R435)</f>
        <v>44540</v>
      </c>
      <c r="S435" s="24" t="str">
        <f>IF('tab1'!S435="","",'tab1'!S435)</f>
        <v>Nadzwyczajny</v>
      </c>
      <c r="T435" s="24" t="str">
        <f>IF('tab1'!T435="","",'tab1'!T435)</f>
        <v>15 Turystyka oraz działalność związana z zakwaterowaniem i usługami gastronomicznymi</v>
      </c>
      <c r="U435" s="24" t="str">
        <f>IF('tab1'!U435="","",'tab1'!U435)</f>
        <v>067 Rozwój działalności MŚP, wsparcie przedsiębiorczości i tworzenia przedsiębiorstw (w tym wsparcie dla przedsiębiorstw typu spin-off i spin-out)</v>
      </c>
      <c r="V435" s="24" t="str">
        <f>IF('tab1'!V435="","",'tab1'!V435)</f>
        <v>03 Wzmacnianie konkurencyjności małych i średnich przedsiębiorstw (MŚP)</v>
      </c>
      <c r="W435" s="24" t="str">
        <f>IF('tab1'!W435="","",'tab1'!W435)</f>
        <v>Projekt nie jest realizowany w ramach EFS</v>
      </c>
      <c r="X435" s="24" t="str">
        <f>IF('tab1'!X435="","",'tab1'!X435)</f>
        <v>Nie dotyczy</v>
      </c>
      <c r="Y435" s="33"/>
      <c r="Z435" s="34" t="str">
        <f>VLOOKUP(C435,przeliczenia!C:D,2,FALSE)</f>
        <v>WOJ.: POMORSKIE, POW.: Gdańsk, GM.: Gdańsk</v>
      </c>
    </row>
    <row r="436" spans="1:26" ht="90" x14ac:dyDescent="0.25">
      <c r="A436" s="24" t="str">
        <f>IF('tab1'!A436="","",'tab1'!A436)</f>
        <v>Mobilne laboratorium badań radiograficznych</v>
      </c>
      <c r="B436" s="24"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24" t="str">
        <f>IF('tab1'!C436="","",'tab1'!C436)</f>
        <v>RPPM.02.02.01-22-0249/17</v>
      </c>
      <c r="D436" s="24" t="str">
        <f>IF('tab1'!D436="","",'tab1'!D436)</f>
        <v>NAVITEST SPÓŁKA Z OGRANICZONĄ ODPOWIEDZIALNOŚCIĄ</v>
      </c>
      <c r="E436" s="24" t="str">
        <f>IF('tab1'!E436="","",'tab1'!E436)</f>
        <v>EFRR</v>
      </c>
      <c r="F436" s="24" t="str">
        <f>IF('tab1'!F436="","",'tab1'!F436)</f>
        <v>Regionalny Program Operacyjny Województwa Pomorskiego na lata 2014-2020</v>
      </c>
      <c r="G436" s="24" t="str">
        <f>IF('tab1'!G436="","",'tab1'!G436)</f>
        <v>2. Przedsiębiorstwa</v>
      </c>
      <c r="H436" s="24" t="str">
        <f>IF('tab1'!H436="","",'tab1'!H436)</f>
        <v>2.2. Inwestycje profilowane – wsparcie dotacyjne</v>
      </c>
      <c r="I436" s="24" t="str">
        <f>IF('tab1'!I436="","",'tab1'!I436)</f>
        <v>2.2.1. Inwestycje profilowane – wsparcie dotacyjne</v>
      </c>
      <c r="J436" s="25">
        <f>IF('tab1'!J436="","",'tab1'!J436)</f>
        <v>546410.43999999994</v>
      </c>
      <c r="K436" s="25">
        <f>IF('tab1'!K436="","",'tab1'!K436)</f>
        <v>444236.13</v>
      </c>
      <c r="L436" s="25">
        <f>IF('tab1'!L436="","",'tab1'!L436)</f>
        <v>199462.02</v>
      </c>
      <c r="M436" s="26">
        <f>IF('tab1'!M436="","",'tab1'!M436)</f>
        <v>44.899999466499899</v>
      </c>
      <c r="N436" s="24" t="str">
        <f>IF('tab1'!N436="","",'tab1'!N436)</f>
        <v>01 Dotacja bezzwrotna</v>
      </c>
      <c r="O436" s="24" t="str">
        <f>IF('tab1'!O436="","",'tab1'!O436)</f>
        <v>Miejsca realizacji do uzupełnienia ręcznego z raportu uzupełniającego!</v>
      </c>
      <c r="P436" s="24" t="str">
        <f>IF('tab1'!P436="","",'tab1'!P436)</f>
        <v>01 Duże obszary miejskie (o ludności &gt;50 000 i dużej gęstości zaludnienia)</v>
      </c>
      <c r="Q436" s="27">
        <f>IF('tab1'!Q436="","",'tab1'!Q436)</f>
        <v>43040</v>
      </c>
      <c r="R436" s="27">
        <f>IF('tab1'!R436="","",'tab1'!R436)</f>
        <v>43465</v>
      </c>
      <c r="S436" s="24" t="str">
        <f>IF('tab1'!S436="","",'tab1'!S436)</f>
        <v>Konkursowy</v>
      </c>
      <c r="T436" s="24" t="str">
        <f>IF('tab1'!T436="","",'tab1'!T436)</f>
        <v>24 Inne niewyszczególnione usługi</v>
      </c>
      <c r="U436" s="24" t="str">
        <f>IF('tab1'!U436="","",'tab1'!U436)</f>
        <v>067 Rozwój działalności MŚP, wsparcie przedsiębiorczości i tworzenia przedsiębiorstw (w tym wsparcie dla przedsiębiorstw typu spin-off i spin-out)</v>
      </c>
      <c r="V436" s="24" t="str">
        <f>IF('tab1'!V436="","",'tab1'!V436)</f>
        <v>03 Wzmacnianie konkurencyjności małych i średnich przedsiębiorstw (MŚP)</v>
      </c>
      <c r="W436" s="24" t="str">
        <f>IF('tab1'!W436="","",'tab1'!W436)</f>
        <v>Projekt nie jest realizowany w ramach EFS</v>
      </c>
      <c r="X436" s="24" t="str">
        <f>IF('tab1'!X436="","",'tab1'!X436)</f>
        <v>Nie dotyczy</v>
      </c>
      <c r="Y436" s="33"/>
      <c r="Z436" s="34" t="str">
        <f>VLOOKUP(C436,przeliczenia!C:D,2,FALSE)</f>
        <v>WOJ.: POMORSKIE, POW.: Gdańsk, GM.: Gdańsk</v>
      </c>
    </row>
    <row r="437" spans="1:26" ht="90" hidden="1" x14ac:dyDescent="0.25">
      <c r="A437" s="24" t="str">
        <f>IF('tab1'!A437="","",'tab1'!A437)</f>
        <v>Dokończenie renowacji Kamieniczki Palladium w celu uruchomienia usługi wynajmu pokoi.</v>
      </c>
      <c r="B437" s="24"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24" t="str">
        <f>IF('tab1'!C437="","",'tab1'!C437)</f>
        <v>RPPM.02.02.01-22-0249/20</v>
      </c>
      <c r="D437" s="24" t="str">
        <f>IF('tab1'!D437="","",'tab1'!D437)</f>
        <v>PALLADIUM SP. Z O.O. SP. K.</v>
      </c>
      <c r="E437" s="24" t="str">
        <f>IF('tab1'!E437="","",'tab1'!E437)</f>
        <v>EFRR</v>
      </c>
      <c r="F437" s="24" t="str">
        <f>IF('tab1'!F437="","",'tab1'!F437)</f>
        <v>Regionalny Program Operacyjny Województwa Pomorskiego na lata 2014-2020</v>
      </c>
      <c r="G437" s="24" t="str">
        <f>IF('tab1'!G437="","",'tab1'!G437)</f>
        <v>2. Przedsiębiorstwa</v>
      </c>
      <c r="H437" s="24" t="str">
        <f>IF('tab1'!H437="","",'tab1'!H437)</f>
        <v>2.2. Inwestycje profilowane – wsparcie dotacyjne</v>
      </c>
      <c r="I437" s="24" t="str">
        <f>IF('tab1'!I437="","",'tab1'!I437)</f>
        <v>2.2.1. Inwestycje profilowane – wsparcie dotacyjne</v>
      </c>
      <c r="J437" s="25">
        <f>IF('tab1'!J437="","",'tab1'!J437)</f>
        <v>286695.98</v>
      </c>
      <c r="K437" s="25">
        <f>IF('tab1'!K437="","",'tab1'!K437)</f>
        <v>286695.98</v>
      </c>
      <c r="L437" s="25">
        <f>IF('tab1'!L437="","",'tab1'!L437)</f>
        <v>248684.18</v>
      </c>
      <c r="M437" s="26">
        <f>IF('tab1'!M437="","",'tab1'!M437)</f>
        <v>86.741425533765806</v>
      </c>
      <c r="N437" s="24" t="str">
        <f>IF('tab1'!N437="","",'tab1'!N437)</f>
        <v>01 Dotacja bezzwrotna</v>
      </c>
      <c r="O437" s="24" t="str">
        <f>IF('tab1'!O437="","",'tab1'!O437)</f>
        <v>Miejsca realizacji do uzupełnienia ręcznego z raportu uzupełniającego!</v>
      </c>
      <c r="P437" s="24" t="str">
        <f>IF('tab1'!P437="","",'tab1'!P437)</f>
        <v>01 Duże obszary miejskie (o ludności &gt;50 000 i dużej gęstości zaludnienia)</v>
      </c>
      <c r="Q437" s="27">
        <f>IF('tab1'!Q437="","",'tab1'!Q437)</f>
        <v>43922</v>
      </c>
      <c r="R437" s="27">
        <f>IF('tab1'!R437="","",'tab1'!R437)</f>
        <v>44804</v>
      </c>
      <c r="S437" s="24" t="str">
        <f>IF('tab1'!S437="","",'tab1'!S437)</f>
        <v>Nadzwyczajny</v>
      </c>
      <c r="T437" s="24" t="str">
        <f>IF('tab1'!T437="","",'tab1'!T437)</f>
        <v>15 Turystyka oraz działalność związana z zakwaterowaniem i usługami gastronomicznymi</v>
      </c>
      <c r="U437" s="24" t="str">
        <f>IF('tab1'!U437="","",'tab1'!U437)</f>
        <v>067 Rozwój działalności MŚP, wsparcie przedsiębiorczości i tworzenia przedsiębiorstw (w tym wsparcie dla przedsiębiorstw typu spin-off i spin-out)</v>
      </c>
      <c r="V437" s="24" t="str">
        <f>IF('tab1'!V437="","",'tab1'!V437)</f>
        <v>03 Wzmacnianie konkurencyjności małych i średnich przedsiębiorstw (MŚP)</v>
      </c>
      <c r="W437" s="24" t="str">
        <f>IF('tab1'!W437="","",'tab1'!W437)</f>
        <v>Projekt nie jest realizowany w ramach EFS</v>
      </c>
      <c r="X437" s="24" t="str">
        <f>IF('tab1'!X437="","",'tab1'!X437)</f>
        <v>Nie dotyczy</v>
      </c>
      <c r="Y437" s="33"/>
      <c r="Z437" s="34" t="str">
        <f>VLOOKUP(C437,przeliczenia!C:D,2,FALSE)</f>
        <v>WOJ.: POMORSKIE, POW.: Gdańsk, GM.: Gdańsk</v>
      </c>
    </row>
    <row r="438" spans="1:26" ht="90" hidden="1" x14ac:dyDescent="0.25">
      <c r="A438" s="24" t="str">
        <f>IF('tab1'!A438="","",'tab1'!A438)</f>
        <v>Rozwój firmy dzięki modernizacji pokoi hostelowych poprzez przystosowanie ich do standardów sanitarnych nowej sytuacji spowodowanej pandemią COVID-19 – Trip &amp; Hostel</v>
      </c>
      <c r="B438" s="24"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24" t="str">
        <f>IF('tab1'!C438="","",'tab1'!C438)</f>
        <v>RPPM.02.02.01-22-0250/20</v>
      </c>
      <c r="D438" s="24" t="str">
        <f>IF('tab1'!D438="","",'tab1'!D438)</f>
        <v>TRIP&amp;HOSTEL ALICJA KIELOCH</v>
      </c>
      <c r="E438" s="24" t="str">
        <f>IF('tab1'!E438="","",'tab1'!E438)</f>
        <v>EFRR</v>
      </c>
      <c r="F438" s="24" t="str">
        <f>IF('tab1'!F438="","",'tab1'!F438)</f>
        <v>Regionalny Program Operacyjny Województwa Pomorskiego na lata 2014-2020</v>
      </c>
      <c r="G438" s="24" t="str">
        <f>IF('tab1'!G438="","",'tab1'!G438)</f>
        <v>2. Przedsiębiorstwa</v>
      </c>
      <c r="H438" s="24" t="str">
        <f>IF('tab1'!H438="","",'tab1'!H438)</f>
        <v>2.2. Inwestycje profilowane – wsparcie dotacyjne</v>
      </c>
      <c r="I438" s="24" t="str">
        <f>IF('tab1'!I438="","",'tab1'!I438)</f>
        <v>2.2.1. Inwestycje profilowane – wsparcie dotacyjne</v>
      </c>
      <c r="J438" s="25">
        <f>IF('tab1'!J438="","",'tab1'!J438)</f>
        <v>145752.99</v>
      </c>
      <c r="K438" s="25">
        <f>IF('tab1'!K438="","",'tab1'!K438)</f>
        <v>145752.99</v>
      </c>
      <c r="L438" s="25">
        <f>IF('tab1'!L438="","",'tab1'!L438)</f>
        <v>127420.34</v>
      </c>
      <c r="M438" s="26">
        <f>IF('tab1'!M438="","",'tab1'!M438)</f>
        <v>87.422110517252506</v>
      </c>
      <c r="N438" s="24" t="str">
        <f>IF('tab1'!N438="","",'tab1'!N438)</f>
        <v>01 Dotacja bezzwrotna</v>
      </c>
      <c r="O438" s="24" t="str">
        <f>IF('tab1'!O438="","",'tab1'!O438)</f>
        <v>Miejsca realizacji do uzupełnienia ręcznego z raportu uzupełniającego!</v>
      </c>
      <c r="P438" s="24" t="str">
        <f>IF('tab1'!P438="","",'tab1'!P438)</f>
        <v>01 Duże obszary miejskie (o ludności &gt;50 000 i dużej gęstości zaludnienia)</v>
      </c>
      <c r="Q438" s="27">
        <f>IF('tab1'!Q438="","",'tab1'!Q438)</f>
        <v>44013</v>
      </c>
      <c r="R438" s="27">
        <f>IF('tab1'!R438="","",'tab1'!R438)</f>
        <v>44347</v>
      </c>
      <c r="S438" s="24" t="str">
        <f>IF('tab1'!S438="","",'tab1'!S438)</f>
        <v>Nadzwyczajny</v>
      </c>
      <c r="T438" s="24" t="str">
        <f>IF('tab1'!T438="","",'tab1'!T438)</f>
        <v>15 Turystyka oraz działalność związana z zakwaterowaniem i usługami gastronomicznymi</v>
      </c>
      <c r="U438" s="24" t="str">
        <f>IF('tab1'!U438="","",'tab1'!U438)</f>
        <v>067 Rozwój działalności MŚP, wsparcie przedsiębiorczości i tworzenia przedsiębiorstw (w tym wsparcie dla przedsiębiorstw typu spin-off i spin-out)</v>
      </c>
      <c r="V438" s="24" t="str">
        <f>IF('tab1'!V438="","",'tab1'!V438)</f>
        <v>03 Wzmacnianie konkurencyjności małych i średnich przedsiębiorstw (MŚP)</v>
      </c>
      <c r="W438" s="24" t="str">
        <f>IF('tab1'!W438="","",'tab1'!W438)</f>
        <v>Projekt nie jest realizowany w ramach EFS</v>
      </c>
      <c r="X438" s="24" t="str">
        <f>IF('tab1'!X438="","",'tab1'!X438)</f>
        <v>Nie dotyczy</v>
      </c>
      <c r="Y438" s="33"/>
      <c r="Z438" s="34" t="str">
        <f>VLOOKUP(C438,przeliczenia!C:D,2,FALSE)</f>
        <v>WOJ.: POMORSKIE, POW.: Gdańsk, GM.: Gdańsk</v>
      </c>
    </row>
    <row r="439" spans="1:26" ht="78.75" hidden="1" x14ac:dyDescent="0.25">
      <c r="A439" s="24" t="str">
        <f>IF('tab1'!A439="","",'tab1'!A439)</f>
        <v>Remont i adaptacja HOSTELU FIVE POINT w Gdańsku w celu dostosowania obiektu do wymagań sanitarno - epidemiologicznych spowodowanych COVID-19.</v>
      </c>
      <c r="B439" s="24"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24" t="str">
        <f>IF('tab1'!C439="","",'tab1'!C439)</f>
        <v>RPPM.02.02.01-22-0251/20</v>
      </c>
      <c r="D439" s="24" t="str">
        <f>IF('tab1'!D439="","",'tab1'!D439)</f>
        <v>JDJ JOANNA JAŚKIEWICZ-DUZOWSKA</v>
      </c>
      <c r="E439" s="24" t="str">
        <f>IF('tab1'!E439="","",'tab1'!E439)</f>
        <v>EFRR</v>
      </c>
      <c r="F439" s="24" t="str">
        <f>IF('tab1'!F439="","",'tab1'!F439)</f>
        <v>Regionalny Program Operacyjny Województwa Pomorskiego na lata 2014-2020</v>
      </c>
      <c r="G439" s="24" t="str">
        <f>IF('tab1'!G439="","",'tab1'!G439)</f>
        <v>2. Przedsiębiorstwa</v>
      </c>
      <c r="H439" s="24" t="str">
        <f>IF('tab1'!H439="","",'tab1'!H439)</f>
        <v>2.2. Inwestycje profilowane – wsparcie dotacyjne</v>
      </c>
      <c r="I439" s="24" t="str">
        <f>IF('tab1'!I439="","",'tab1'!I439)</f>
        <v>2.2.1. Inwestycje profilowane – wsparcie dotacyjne</v>
      </c>
      <c r="J439" s="25">
        <f>IF('tab1'!J439="","",'tab1'!J439)</f>
        <v>285734.39</v>
      </c>
      <c r="K439" s="25">
        <f>IF('tab1'!K439="","",'tab1'!K439)</f>
        <v>285734.39</v>
      </c>
      <c r="L439" s="25">
        <f>IF('tab1'!L439="","",'tab1'!L439)</f>
        <v>248988.89</v>
      </c>
      <c r="M439" s="26">
        <f>IF('tab1'!M439="","",'tab1'!M439)</f>
        <v>87.139979895314696</v>
      </c>
      <c r="N439" s="24" t="str">
        <f>IF('tab1'!N439="","",'tab1'!N439)</f>
        <v>01 Dotacja bezzwrotna</v>
      </c>
      <c r="O439" s="24" t="str">
        <f>IF('tab1'!O439="","",'tab1'!O439)</f>
        <v>Miejsca realizacji do uzupełnienia ręcznego z raportu uzupełniającego!</v>
      </c>
      <c r="P439" s="24" t="str">
        <f>IF('tab1'!P439="","",'tab1'!P439)</f>
        <v>01 Duże obszary miejskie (o ludności &gt;50 000 i dużej gęstości zaludnienia)</v>
      </c>
      <c r="Q439" s="27">
        <f>IF('tab1'!Q439="","",'tab1'!Q439)</f>
        <v>44032</v>
      </c>
      <c r="R439" s="27">
        <f>IF('tab1'!R439="","",'tab1'!R439)</f>
        <v>44377</v>
      </c>
      <c r="S439" s="24" t="str">
        <f>IF('tab1'!S439="","",'tab1'!S439)</f>
        <v>Nadzwyczajny</v>
      </c>
      <c r="T439" s="24" t="str">
        <f>IF('tab1'!T439="","",'tab1'!T439)</f>
        <v>15 Turystyka oraz działalność związana z zakwaterowaniem i usługami gastronomicznymi</v>
      </c>
      <c r="U439" s="24" t="str">
        <f>IF('tab1'!U439="","",'tab1'!U439)</f>
        <v>067 Rozwój działalności MŚP, wsparcie przedsiębiorczości i tworzenia przedsiębiorstw (w tym wsparcie dla przedsiębiorstw typu spin-off i spin-out)</v>
      </c>
      <c r="V439" s="24" t="str">
        <f>IF('tab1'!V439="","",'tab1'!V439)</f>
        <v>03 Wzmacnianie konkurencyjności małych i średnich przedsiębiorstw (MŚP)</v>
      </c>
      <c r="W439" s="24" t="str">
        <f>IF('tab1'!W439="","",'tab1'!W439)</f>
        <v>Projekt nie jest realizowany w ramach EFS</v>
      </c>
      <c r="X439" s="24" t="str">
        <f>IF('tab1'!X439="","",'tab1'!X439)</f>
        <v>Nie dotyczy</v>
      </c>
      <c r="Y439" s="33"/>
      <c r="Z439" s="34" t="str">
        <f>VLOOKUP(C439,przeliczenia!C:D,2,FALSE)</f>
        <v>WOJ.: POMORSKIE, POW.: Gdańsk, GM.: Gdańsk</v>
      </c>
    </row>
    <row r="440" spans="1:26" ht="90" x14ac:dyDescent="0.25">
      <c r="A440" s="24" t="str">
        <f>IF('tab1'!A440="","",'tab1'!A440)</f>
        <v>Innowacyjne rozwiązanie dla Kormorana - Zintegrowany System Informatyczny</v>
      </c>
      <c r="B440" s="24"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24" t="str">
        <f>IF('tab1'!C440="","",'tab1'!C440)</f>
        <v>RPPM.02.02.01-22-0252/17</v>
      </c>
      <c r="D440" s="24" t="str">
        <f>IF('tab1'!D440="","",'tab1'!D440)</f>
        <v>TURYSTYKA I WYPOCZYNEK MGR BEATA ĆWIGOŃ</v>
      </c>
      <c r="E440" s="24" t="str">
        <f>IF('tab1'!E440="","",'tab1'!E440)</f>
        <v>EFRR</v>
      </c>
      <c r="F440" s="24" t="str">
        <f>IF('tab1'!F440="","",'tab1'!F440)</f>
        <v>Regionalny Program Operacyjny Województwa Pomorskiego na lata 2014-2020</v>
      </c>
      <c r="G440" s="24" t="str">
        <f>IF('tab1'!G440="","",'tab1'!G440)</f>
        <v>2. Przedsiębiorstwa</v>
      </c>
      <c r="H440" s="24" t="str">
        <f>IF('tab1'!H440="","",'tab1'!H440)</f>
        <v>2.2. Inwestycje profilowane – wsparcie dotacyjne</v>
      </c>
      <c r="I440" s="24" t="str">
        <f>IF('tab1'!I440="","",'tab1'!I440)</f>
        <v>2.2.1. Inwestycje profilowane – wsparcie dotacyjne</v>
      </c>
      <c r="J440" s="25">
        <f>IF('tab1'!J440="","",'tab1'!J440)</f>
        <v>517730.14</v>
      </c>
      <c r="K440" s="25">
        <f>IF('tab1'!K440="","",'tab1'!K440)</f>
        <v>320918.82</v>
      </c>
      <c r="L440" s="25">
        <f>IF('tab1'!L440="","",'tab1'!L440)</f>
        <v>160459.41</v>
      </c>
      <c r="M440" s="26">
        <f>IF('tab1'!M440="","",'tab1'!M440)</f>
        <v>50</v>
      </c>
      <c r="N440" s="24" t="str">
        <f>IF('tab1'!N440="","",'tab1'!N440)</f>
        <v>01 Dotacja bezzwrotna</v>
      </c>
      <c r="O440" s="24" t="str">
        <f>IF('tab1'!O440="","",'tab1'!O440)</f>
        <v>Miejsca realizacji do uzupełnienia ręcznego z raportu uzupełniającego!</v>
      </c>
      <c r="P440" s="24" t="str">
        <f>IF('tab1'!P440="","",'tab1'!P440)</f>
        <v>03 Obszary wiejskie (o małej gęstości zaludnienia)</v>
      </c>
      <c r="Q440" s="27">
        <f>IF('tab1'!Q440="","",'tab1'!Q440)</f>
        <v>43132</v>
      </c>
      <c r="R440" s="27">
        <f>IF('tab1'!R440="","",'tab1'!R440)</f>
        <v>44773</v>
      </c>
      <c r="S440" s="24" t="str">
        <f>IF('tab1'!S440="","",'tab1'!S440)</f>
        <v>Konkursowy</v>
      </c>
      <c r="T440" s="24" t="str">
        <f>IF('tab1'!T440="","",'tab1'!T440)</f>
        <v>15 Turystyka oraz działalność związana z zakwaterowaniem i usługami gastronomicznymi</v>
      </c>
      <c r="U440" s="24" t="str">
        <f>IF('tab1'!U440="","",'tab1'!U440)</f>
        <v>067 Rozwój działalności MŚP, wsparcie przedsiębiorczości i tworzenia przedsiębiorstw (w tym wsparcie dla przedsiębiorstw typu spin-off i spin-out)</v>
      </c>
      <c r="V440" s="24" t="str">
        <f>IF('tab1'!V440="","",'tab1'!V440)</f>
        <v>03 Wzmacnianie konkurencyjności małych i średnich przedsiębiorstw (MŚP)</v>
      </c>
      <c r="W440" s="24" t="str">
        <f>IF('tab1'!W440="","",'tab1'!W440)</f>
        <v>Projekt nie jest realizowany w ramach EFS</v>
      </c>
      <c r="X440" s="24" t="str">
        <f>IF('tab1'!X440="","",'tab1'!X440)</f>
        <v>Nie dotyczy</v>
      </c>
      <c r="Y440" s="33"/>
      <c r="Z440" s="34" t="str">
        <f>VLOOKUP(C440,przeliczenia!C:D,2,FALSE)</f>
        <v>WOJ.: POMORSKIE, POW.: słupski, GM.: Ustka - gmina wiejska</v>
      </c>
    </row>
    <row r="441" spans="1:26" ht="90" x14ac:dyDescent="0.25">
      <c r="A441" s="24" t="str">
        <f>IF('tab1'!A441="","",'tab1'!A441)</f>
        <v>Zakup eko innowacyjnej usługi do pozyskiwania surowca drzewnego do firmy Zakład Usług Leśnych Barłóg Bartosz</v>
      </c>
      <c r="B441" s="24"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24" t="str">
        <f>IF('tab1'!C441="","",'tab1'!C441)</f>
        <v>RPPM.02.02.01-22-0253/16</v>
      </c>
      <c r="D441" s="24" t="str">
        <f>IF('tab1'!D441="","",'tab1'!D441)</f>
        <v>ZAKŁAD USŁUG LEŚNYCH BARŁÓG BARTOSZ</v>
      </c>
      <c r="E441" s="24" t="str">
        <f>IF('tab1'!E441="","",'tab1'!E441)</f>
        <v>EFRR</v>
      </c>
      <c r="F441" s="24" t="str">
        <f>IF('tab1'!F441="","",'tab1'!F441)</f>
        <v>Regionalny Program Operacyjny Województwa Pomorskiego na lata 2014-2020</v>
      </c>
      <c r="G441" s="24" t="str">
        <f>IF('tab1'!G441="","",'tab1'!G441)</f>
        <v>2. Przedsiębiorstwa</v>
      </c>
      <c r="H441" s="24" t="str">
        <f>IF('tab1'!H441="","",'tab1'!H441)</f>
        <v>2.2. Inwestycje profilowane – wsparcie dotacyjne</v>
      </c>
      <c r="I441" s="24" t="str">
        <f>IF('tab1'!I441="","",'tab1'!I441)</f>
        <v>2.2.1. Inwestycje profilowane – wsparcie dotacyjne</v>
      </c>
      <c r="J441" s="25">
        <f>IF('tab1'!J441="","",'tab1'!J441)</f>
        <v>2043890.83</v>
      </c>
      <c r="K441" s="25">
        <f>IF('tab1'!K441="","",'tab1'!K441)</f>
        <v>1661699.86</v>
      </c>
      <c r="L441" s="25">
        <f>IF('tab1'!L441="","",'tab1'!L441)</f>
        <v>814232.94</v>
      </c>
      <c r="M441" s="26">
        <f>IF('tab1'!M441="","",'tab1'!M441)</f>
        <v>49.000000517542297</v>
      </c>
      <c r="N441" s="24" t="str">
        <f>IF('tab1'!N441="","",'tab1'!N441)</f>
        <v>01 Dotacja bezzwrotna</v>
      </c>
      <c r="O441" s="24" t="str">
        <f>IF('tab1'!O441="","",'tab1'!O441)</f>
        <v>Miejsca realizacji do uzupełnienia ręcznego z raportu uzupełniającego!</v>
      </c>
      <c r="P441" s="24" t="str">
        <f>IF('tab1'!P441="","",'tab1'!P441)</f>
        <v>03 Obszary wiejskie (o małej gęstości zaludnienia)</v>
      </c>
      <c r="Q441" s="27">
        <f>IF('tab1'!Q441="","",'tab1'!Q441)</f>
        <v>42644</v>
      </c>
      <c r="R441" s="27">
        <f>IF('tab1'!R441="","",'tab1'!R441)</f>
        <v>44804</v>
      </c>
      <c r="S441" s="24" t="str">
        <f>IF('tab1'!S441="","",'tab1'!S441)</f>
        <v>Konkursowy</v>
      </c>
      <c r="T441" s="24" t="str">
        <f>IF('tab1'!T441="","",'tab1'!T441)</f>
        <v>01 Rolnictwo i leśnictwo</v>
      </c>
      <c r="U441" s="24" t="str">
        <f>IF('tab1'!U441="","",'tab1'!U441)</f>
        <v>069 Wsparcie ekologicznych procesów produkcyjnych oraz efektywnego wykorzystywania zasobów w MŚP</v>
      </c>
      <c r="V441" s="24" t="str">
        <f>IF('tab1'!V441="","",'tab1'!V441)</f>
        <v>03 Wzmacnianie konkurencyjności małych i średnich przedsiębiorstw (MŚP)</v>
      </c>
      <c r="W441" s="24" t="str">
        <f>IF('tab1'!W441="","",'tab1'!W441)</f>
        <v>Projekt nie jest realizowany w ramach EFS</v>
      </c>
      <c r="X441" s="24" t="str">
        <f>IF('tab1'!X441="","",'tab1'!X441)</f>
        <v>Nie dotyczy</v>
      </c>
      <c r="Y441" s="33"/>
      <c r="Z441" s="34" t="str">
        <f>VLOOKUP(C441,przeliczenia!C:D,2,FALSE)</f>
        <v>WOJ.: POMORSKIE</v>
      </c>
    </row>
    <row r="442" spans="1:26" ht="67.5" hidden="1" x14ac:dyDescent="0.25">
      <c r="A442" s="24"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24"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24" t="str">
        <f>IF('tab1'!C442="","",'tab1'!C442)</f>
        <v>RPPM.02.02.01-22-0253/20</v>
      </c>
      <c r="D442" s="24" t="str">
        <f>IF('tab1'!D442="","",'tab1'!D442)</f>
        <v>AGROTURYSTYCZNY ZAJAZD "MALIBU" - TOMASZ SZLOSER</v>
      </c>
      <c r="E442" s="24" t="str">
        <f>IF('tab1'!E442="","",'tab1'!E442)</f>
        <v>EFRR</v>
      </c>
      <c r="F442" s="24" t="str">
        <f>IF('tab1'!F442="","",'tab1'!F442)</f>
        <v>Regionalny Program Operacyjny Województwa Pomorskiego na lata 2014-2020</v>
      </c>
      <c r="G442" s="24" t="str">
        <f>IF('tab1'!G442="","",'tab1'!G442)</f>
        <v>2. Przedsiębiorstwa</v>
      </c>
      <c r="H442" s="24" t="str">
        <f>IF('tab1'!H442="","",'tab1'!H442)</f>
        <v>2.2. Inwestycje profilowane – wsparcie dotacyjne</v>
      </c>
      <c r="I442" s="24" t="str">
        <f>IF('tab1'!I442="","",'tab1'!I442)</f>
        <v>2.2.1. Inwestycje profilowane – wsparcie dotacyjne</v>
      </c>
      <c r="J442" s="25">
        <f>IF('tab1'!J442="","",'tab1'!J442)</f>
        <v>317497.28000000003</v>
      </c>
      <c r="K442" s="25">
        <f>IF('tab1'!K442="","",'tab1'!K442)</f>
        <v>317497.28000000003</v>
      </c>
      <c r="L442" s="25">
        <f>IF('tab1'!L442="","",'tab1'!L442)</f>
        <v>250000</v>
      </c>
      <c r="M442" s="26">
        <f>IF('tab1'!M442="","",'tab1'!M442)</f>
        <v>78.740832047443007</v>
      </c>
      <c r="N442" s="24" t="str">
        <f>IF('tab1'!N442="","",'tab1'!N442)</f>
        <v>01 Dotacja bezzwrotna</v>
      </c>
      <c r="O442" s="24" t="str">
        <f>IF('tab1'!O442="","",'tab1'!O442)</f>
        <v>Miejsca realizacji do uzupełnienia ręcznego z raportu uzupełniającego!</v>
      </c>
      <c r="P442" s="24" t="str">
        <f>IF('tab1'!P442="","",'tab1'!P442)</f>
        <v>03 Obszary wiejskie (o małej gęstości zaludnienia)</v>
      </c>
      <c r="Q442" s="27">
        <f>IF('tab1'!Q442="","",'tab1'!Q442)</f>
        <v>43922</v>
      </c>
      <c r="R442" s="27">
        <f>IF('tab1'!R442="","",'tab1'!R442)</f>
        <v>44377</v>
      </c>
      <c r="S442" s="24" t="str">
        <f>IF('tab1'!S442="","",'tab1'!S442)</f>
        <v>Nadzwyczajny</v>
      </c>
      <c r="T442" s="24" t="str">
        <f>IF('tab1'!T442="","",'tab1'!T442)</f>
        <v>15 Turystyka oraz działalność związana z zakwaterowaniem i usługami gastronomicznymi</v>
      </c>
      <c r="U442" s="24" t="str">
        <f>IF('tab1'!U442="","",'tab1'!U442)</f>
        <v>067 Rozwój działalności MŚP, wsparcie przedsiębiorczości i tworzenia przedsiębiorstw (w tym wsparcie dla przedsiębiorstw typu spin-off i spin-out)</v>
      </c>
      <c r="V442" s="24" t="str">
        <f>IF('tab1'!V442="","",'tab1'!V442)</f>
        <v>03 Wzmacnianie konkurencyjności małych i średnich przedsiębiorstw (MŚP)</v>
      </c>
      <c r="W442" s="24" t="str">
        <f>IF('tab1'!W442="","",'tab1'!W442)</f>
        <v>Projekt nie jest realizowany w ramach EFS</v>
      </c>
      <c r="X442" s="24" t="str">
        <f>IF('tab1'!X442="","",'tab1'!X442)</f>
        <v>Nie dotyczy</v>
      </c>
      <c r="Y442" s="33"/>
      <c r="Z442" s="34" t="str">
        <f>VLOOKUP(C442,przeliczenia!C:D,2,FALSE)</f>
        <v>WOJ.: POMORSKIE, POW.: nowodworski, GM.: Sztutowo</v>
      </c>
    </row>
    <row r="443" spans="1:26" ht="90" hidden="1" x14ac:dyDescent="0.25">
      <c r="A443" s="24" t="str">
        <f>IF('tab1'!A443="","",'tab1'!A443)</f>
        <v>Zwiększenie bezpieczeństwa klientów Campingu 110 w Jastarni w sytuacji zagrożenia epidemią COVID-19 poprzez zakup specjalnego wyposażenia i sprzętu.</v>
      </c>
      <c r="B443" s="24"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24" t="str">
        <f>IF('tab1'!C443="","",'tab1'!C443)</f>
        <v>RPPM.02.02.01-22-0254/20</v>
      </c>
      <c r="D443" s="24" t="str">
        <f>IF('tab1'!D443="","",'tab1'!D443)</f>
        <v>PAWEŁ MĄDRY METROPOLIS GROUP</v>
      </c>
      <c r="E443" s="24" t="str">
        <f>IF('tab1'!E443="","",'tab1'!E443)</f>
        <v>EFRR</v>
      </c>
      <c r="F443" s="24" t="str">
        <f>IF('tab1'!F443="","",'tab1'!F443)</f>
        <v>Regionalny Program Operacyjny Województwa Pomorskiego na lata 2014-2020</v>
      </c>
      <c r="G443" s="24" t="str">
        <f>IF('tab1'!G443="","",'tab1'!G443)</f>
        <v>2. Przedsiębiorstwa</v>
      </c>
      <c r="H443" s="24" t="str">
        <f>IF('tab1'!H443="","",'tab1'!H443)</f>
        <v>2.2. Inwestycje profilowane – wsparcie dotacyjne</v>
      </c>
      <c r="I443" s="24" t="str">
        <f>IF('tab1'!I443="","",'tab1'!I443)</f>
        <v>2.2.1. Inwestycje profilowane – wsparcie dotacyjne</v>
      </c>
      <c r="J443" s="25">
        <f>IF('tab1'!J443="","",'tab1'!J443)</f>
        <v>210646.71</v>
      </c>
      <c r="K443" s="25">
        <f>IF('tab1'!K443="","",'tab1'!K443)</f>
        <v>210646.71</v>
      </c>
      <c r="L443" s="25">
        <f>IF('tab1'!L443="","",'tab1'!L443)</f>
        <v>185164.36</v>
      </c>
      <c r="M443" s="26">
        <f>IF('tab1'!M443="","",'tab1'!M443)</f>
        <v>87.9028018049748</v>
      </c>
      <c r="N443" s="24" t="str">
        <f>IF('tab1'!N443="","",'tab1'!N443)</f>
        <v>01 Dotacja bezzwrotna</v>
      </c>
      <c r="O443" s="24" t="str">
        <f>IF('tab1'!O443="","",'tab1'!O443)</f>
        <v>Miejsca realizacji do uzupełnienia ręcznego z raportu uzupełniającego!</v>
      </c>
      <c r="P443" s="24" t="str">
        <f>IF('tab1'!P443="","",'tab1'!P443)</f>
        <v>03 Obszary wiejskie (o małej gęstości zaludnienia)</v>
      </c>
      <c r="Q443" s="27">
        <f>IF('tab1'!Q443="","",'tab1'!Q443)</f>
        <v>44013</v>
      </c>
      <c r="R443" s="27">
        <f>IF('tab1'!R443="","",'tab1'!R443)</f>
        <v>44742</v>
      </c>
      <c r="S443" s="24" t="str">
        <f>IF('tab1'!S443="","",'tab1'!S443)</f>
        <v>Nadzwyczajny</v>
      </c>
      <c r="T443" s="24" t="str">
        <f>IF('tab1'!T443="","",'tab1'!T443)</f>
        <v>15 Turystyka oraz działalność związana z zakwaterowaniem i usługami gastronomicznymi</v>
      </c>
      <c r="U443" s="24" t="str">
        <f>IF('tab1'!U443="","",'tab1'!U443)</f>
        <v>067 Rozwój działalności MŚP, wsparcie przedsiębiorczości i tworzenia przedsiębiorstw (w tym wsparcie dla przedsiębiorstw typu spin-off i spin-out)</v>
      </c>
      <c r="V443" s="24" t="str">
        <f>IF('tab1'!V443="","",'tab1'!V443)</f>
        <v>03 Wzmacnianie konkurencyjności małych i średnich przedsiębiorstw (MŚP)</v>
      </c>
      <c r="W443" s="24" t="str">
        <f>IF('tab1'!W443="","",'tab1'!W443)</f>
        <v>Projekt nie jest realizowany w ramach EFS</v>
      </c>
      <c r="X443" s="24" t="str">
        <f>IF('tab1'!X443="","",'tab1'!X443)</f>
        <v>Nie dotyczy</v>
      </c>
      <c r="Y443" s="33"/>
      <c r="Z443" s="34" t="str">
        <f>VLOOKUP(C443,przeliczenia!C:D,2,FALSE)</f>
        <v>WOJ.: POMORSKIE, POW.: Sopot, GM.: Sopot</v>
      </c>
    </row>
    <row r="444" spans="1:26" ht="90" hidden="1" x14ac:dyDescent="0.25">
      <c r="A444" s="24" t="str">
        <f>IF('tab1'!A444="","",'tab1'!A444)</f>
        <v>Modernizacja baru restauracyjnego w Szpitalu w Wejherowie w celu dostosowania do wymogów sanitarnych związanych z COVID-19</v>
      </c>
      <c r="B444" s="24"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24" t="str">
        <f>IF('tab1'!C444="","",'tab1'!C444)</f>
        <v>RPPM.02.02.01-22-0255/20</v>
      </c>
      <c r="D444" s="24" t="str">
        <f>IF('tab1'!D444="","",'tab1'!D444)</f>
        <v>P.H.U. ANDRZEJ JASTRZĘBSKI</v>
      </c>
      <c r="E444" s="24" t="str">
        <f>IF('tab1'!E444="","",'tab1'!E444)</f>
        <v>EFRR</v>
      </c>
      <c r="F444" s="24" t="str">
        <f>IF('tab1'!F444="","",'tab1'!F444)</f>
        <v>Regionalny Program Operacyjny Województwa Pomorskiego na lata 2014-2020</v>
      </c>
      <c r="G444" s="24" t="str">
        <f>IF('tab1'!G444="","",'tab1'!G444)</f>
        <v>2. Przedsiębiorstwa</v>
      </c>
      <c r="H444" s="24" t="str">
        <f>IF('tab1'!H444="","",'tab1'!H444)</f>
        <v>2.2. Inwestycje profilowane – wsparcie dotacyjne</v>
      </c>
      <c r="I444" s="24" t="str">
        <f>IF('tab1'!I444="","",'tab1'!I444)</f>
        <v>2.2.1. Inwestycje profilowane – wsparcie dotacyjne</v>
      </c>
      <c r="J444" s="25">
        <f>IF('tab1'!J444="","",'tab1'!J444)</f>
        <v>202808</v>
      </c>
      <c r="K444" s="25">
        <f>IF('tab1'!K444="","",'tab1'!K444)</f>
        <v>202808</v>
      </c>
      <c r="L444" s="25">
        <f>IF('tab1'!L444="","",'tab1'!L444)</f>
        <v>181513.16</v>
      </c>
      <c r="M444" s="26">
        <f>IF('tab1'!M444="","",'tab1'!M444)</f>
        <v>89.5</v>
      </c>
      <c r="N444" s="24" t="str">
        <f>IF('tab1'!N444="","",'tab1'!N444)</f>
        <v>01 Dotacja bezzwrotna</v>
      </c>
      <c r="O444" s="24" t="str">
        <f>IF('tab1'!O444="","",'tab1'!O444)</f>
        <v>Miejsca realizacji do uzupełnienia ręcznego z raportu uzupełniającego!</v>
      </c>
      <c r="P444" s="24" t="str">
        <f>IF('tab1'!P444="","",'tab1'!P444)</f>
        <v>01 Duże obszary miejskie (o ludności &gt;50 000 i dużej gęstości zaludnienia)</v>
      </c>
      <c r="Q444" s="27">
        <f>IF('tab1'!Q444="","",'tab1'!Q444)</f>
        <v>44013</v>
      </c>
      <c r="R444" s="27">
        <f>IF('tab1'!R444="","",'tab1'!R444)</f>
        <v>44561</v>
      </c>
      <c r="S444" s="24" t="str">
        <f>IF('tab1'!S444="","",'tab1'!S444)</f>
        <v>Nadzwyczajny</v>
      </c>
      <c r="T444" s="24" t="str">
        <f>IF('tab1'!T444="","",'tab1'!T444)</f>
        <v>15 Turystyka oraz działalność związana z zakwaterowaniem i usługami gastronomicznymi</v>
      </c>
      <c r="U444" s="24" t="str">
        <f>IF('tab1'!U444="","",'tab1'!U444)</f>
        <v>067 Rozwój działalności MŚP, wsparcie przedsiębiorczości i tworzenia przedsiębiorstw (w tym wsparcie dla przedsiębiorstw typu spin-off i spin-out)</v>
      </c>
      <c r="V444" s="24" t="str">
        <f>IF('tab1'!V444="","",'tab1'!V444)</f>
        <v>03 Wzmacnianie konkurencyjności małych i średnich przedsiębiorstw (MŚP)</v>
      </c>
      <c r="W444" s="24" t="str">
        <f>IF('tab1'!W444="","",'tab1'!W444)</f>
        <v>Projekt nie jest realizowany w ramach EFS</v>
      </c>
      <c r="X444" s="24" t="str">
        <f>IF('tab1'!X444="","",'tab1'!X444)</f>
        <v>Nie dotyczy</v>
      </c>
      <c r="Y444" s="33"/>
      <c r="Z444" s="34" t="str">
        <f>VLOOKUP(C444,przeliczenia!C:D,2,FALSE)</f>
        <v>WOJ.: POMORSKIE, POW.: wejherowski, GM.: Wejherowo - gmina wiejska</v>
      </c>
    </row>
    <row r="445" spans="1:26" ht="90" x14ac:dyDescent="0.25">
      <c r="A445" s="24"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24"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24" t="str">
        <f>IF('tab1'!C445="","",'tab1'!C445)</f>
        <v>RPPM.02.02.01-22-0256/16</v>
      </c>
      <c r="D445" s="24" t="str">
        <f>IF('tab1'!D445="","",'tab1'!D445)</f>
        <v>KONSMET SPÓŁKA CYWILNA MAREK BELA, JANUSZ STERNAL</v>
      </c>
      <c r="E445" s="24" t="str">
        <f>IF('tab1'!E445="","",'tab1'!E445)</f>
        <v>EFRR</v>
      </c>
      <c r="F445" s="24" t="str">
        <f>IF('tab1'!F445="","",'tab1'!F445)</f>
        <v>Regionalny Program Operacyjny Województwa Pomorskiego na lata 2014-2020</v>
      </c>
      <c r="G445" s="24" t="str">
        <f>IF('tab1'!G445="","",'tab1'!G445)</f>
        <v>2. Przedsiębiorstwa</v>
      </c>
      <c r="H445" s="24" t="str">
        <f>IF('tab1'!H445="","",'tab1'!H445)</f>
        <v>2.2. Inwestycje profilowane – wsparcie dotacyjne</v>
      </c>
      <c r="I445" s="24" t="str">
        <f>IF('tab1'!I445="","",'tab1'!I445)</f>
        <v>2.2.1. Inwestycje profilowane – wsparcie dotacyjne</v>
      </c>
      <c r="J445" s="25">
        <f>IF('tab1'!J445="","",'tab1'!J445)</f>
        <v>2361748.7999999998</v>
      </c>
      <c r="K445" s="25">
        <f>IF('tab1'!K445="","",'tab1'!K445)</f>
        <v>2000000</v>
      </c>
      <c r="L445" s="25">
        <f>IF('tab1'!L445="","",'tab1'!L445)</f>
        <v>980000</v>
      </c>
      <c r="M445" s="26">
        <f>IF('tab1'!M445="","",'tab1'!M445)</f>
        <v>49</v>
      </c>
      <c r="N445" s="24" t="str">
        <f>IF('tab1'!N445="","",'tab1'!N445)</f>
        <v>01 Dotacja bezzwrotna</v>
      </c>
      <c r="O445" s="24" t="str">
        <f>IF('tab1'!O445="","",'tab1'!O445)</f>
        <v>Miejsca realizacji do uzupełnienia ręcznego z raportu uzupełniającego!</v>
      </c>
      <c r="P445" s="24" t="str">
        <f>IF('tab1'!P445="","",'tab1'!P445)</f>
        <v>03 Obszary wiejskie (o małej gęstości zaludnienia)</v>
      </c>
      <c r="Q445" s="27">
        <f>IF('tab1'!Q445="","",'tab1'!Q445)</f>
        <v>42522</v>
      </c>
      <c r="R445" s="27">
        <f>IF('tab1'!R445="","",'tab1'!R445)</f>
        <v>43084</v>
      </c>
      <c r="S445" s="24" t="str">
        <f>IF('tab1'!S445="","",'tab1'!S445)</f>
        <v>Konkursowy</v>
      </c>
      <c r="T445" s="24" t="str">
        <f>IF('tab1'!T445="","",'tab1'!T445)</f>
        <v>07 Pozostałe nieokreślone branże przemysłu wytwórczego</v>
      </c>
      <c r="U445" s="24" t="str">
        <f>IF('tab1'!U445="","",'tab1'!U445)</f>
        <v>067 Rozwój działalności MŚP, wsparcie przedsiębiorczości i tworzenia przedsiębiorstw (w tym wsparcie dla przedsiębiorstw typu spin-off i spin-out)</v>
      </c>
      <c r="V445" s="24" t="str">
        <f>IF('tab1'!V445="","",'tab1'!V445)</f>
        <v>03 Wzmacnianie konkurencyjności małych i średnich przedsiębiorstw (MŚP)</v>
      </c>
      <c r="W445" s="24" t="str">
        <f>IF('tab1'!W445="","",'tab1'!W445)</f>
        <v>Projekt nie jest realizowany w ramach EFS</v>
      </c>
      <c r="X445" s="24" t="str">
        <f>IF('tab1'!X445="","",'tab1'!X445)</f>
        <v>Nie dotyczy</v>
      </c>
      <c r="Y445" s="33"/>
      <c r="Z445" s="34" t="str">
        <f>VLOOKUP(C445,przeliczenia!C:D,2,FALSE)</f>
        <v>WOJ.: POMORSKIE, POW.: bytowski, GM.: Tuchomie</v>
      </c>
    </row>
    <row r="446" spans="1:26" ht="67.5" hidden="1" x14ac:dyDescent="0.25">
      <c r="A446" s="24" t="str">
        <f>IF('tab1'!A446="","",'tab1'!A446)</f>
        <v>Dostosowanie restauracji NEON do nowych warunków w dobie pandemii COVID-19</v>
      </c>
      <c r="B446" s="24"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24" t="str">
        <f>IF('tab1'!C446="","",'tab1'!C446)</f>
        <v>RPPM.02.02.01-22-0257/20</v>
      </c>
      <c r="D446" s="24" t="str">
        <f>IF('tab1'!D446="","",'tab1'!D446)</f>
        <v>TRAM SOLUTIONS SPÓŁKA Z OGRANICZONĄ ODPOWIEDZIALNOŚCIĄ</v>
      </c>
      <c r="E446" s="24" t="str">
        <f>IF('tab1'!E446="","",'tab1'!E446)</f>
        <v>EFRR</v>
      </c>
      <c r="F446" s="24" t="str">
        <f>IF('tab1'!F446="","",'tab1'!F446)</f>
        <v>Regionalny Program Operacyjny Województwa Pomorskiego na lata 2014-2020</v>
      </c>
      <c r="G446" s="24" t="str">
        <f>IF('tab1'!G446="","",'tab1'!G446)</f>
        <v>2. Przedsiębiorstwa</v>
      </c>
      <c r="H446" s="24" t="str">
        <f>IF('tab1'!H446="","",'tab1'!H446)</f>
        <v>2.2. Inwestycje profilowane – wsparcie dotacyjne</v>
      </c>
      <c r="I446" s="24" t="str">
        <f>IF('tab1'!I446="","",'tab1'!I446)</f>
        <v>2.2.1. Inwestycje profilowane – wsparcie dotacyjne</v>
      </c>
      <c r="J446" s="25">
        <f>IF('tab1'!J446="","",'tab1'!J446)</f>
        <v>205968.98</v>
      </c>
      <c r="K446" s="25">
        <f>IF('tab1'!K446="","",'tab1'!K446)</f>
        <v>205968.98</v>
      </c>
      <c r="L446" s="25">
        <f>IF('tab1'!L446="","",'tab1'!L446)</f>
        <v>180066.23</v>
      </c>
      <c r="M446" s="26">
        <f>IF('tab1'!M446="","",'tab1'!M446)</f>
        <v>87.423955782079403</v>
      </c>
      <c r="N446" s="24" t="str">
        <f>IF('tab1'!N446="","",'tab1'!N446)</f>
        <v>01 Dotacja bezzwrotna</v>
      </c>
      <c r="O446" s="24" t="str">
        <f>IF('tab1'!O446="","",'tab1'!O446)</f>
        <v>Miejsca realizacji do uzupełnienia ręcznego z raportu uzupełniającego!</v>
      </c>
      <c r="P446" s="24" t="str">
        <f>IF('tab1'!P446="","",'tab1'!P446)</f>
        <v>01 Duże obszary miejskie (o ludności &gt;50 000 i dużej gęstości zaludnienia)</v>
      </c>
      <c r="Q446" s="27">
        <f>IF('tab1'!Q446="","",'tab1'!Q446)</f>
        <v>44013</v>
      </c>
      <c r="R446" s="27">
        <f>IF('tab1'!R446="","",'tab1'!R446)</f>
        <v>44469</v>
      </c>
      <c r="S446" s="24" t="str">
        <f>IF('tab1'!S446="","",'tab1'!S446)</f>
        <v>Nadzwyczajny</v>
      </c>
      <c r="T446" s="24" t="str">
        <f>IF('tab1'!T446="","",'tab1'!T446)</f>
        <v>15 Turystyka oraz działalność związana z zakwaterowaniem i usługami gastronomicznymi</v>
      </c>
      <c r="U446" s="24" t="str">
        <f>IF('tab1'!U446="","",'tab1'!U446)</f>
        <v>067 Rozwój działalności MŚP, wsparcie przedsiębiorczości i tworzenia przedsiębiorstw (w tym wsparcie dla przedsiębiorstw typu spin-off i spin-out)</v>
      </c>
      <c r="V446" s="24" t="str">
        <f>IF('tab1'!V446="","",'tab1'!V446)</f>
        <v>03 Wzmacnianie konkurencyjności małych i średnich przedsiębiorstw (MŚP)</v>
      </c>
      <c r="W446" s="24" t="str">
        <f>IF('tab1'!W446="","",'tab1'!W446)</f>
        <v>Projekt nie jest realizowany w ramach EFS</v>
      </c>
      <c r="X446" s="24" t="str">
        <f>IF('tab1'!X446="","",'tab1'!X446)</f>
        <v>Nie dotyczy</v>
      </c>
      <c r="Y446" s="33"/>
      <c r="Z446" s="34" t="str">
        <f>VLOOKUP(C446,przeliczenia!C:D,2,FALSE)</f>
        <v>WOJ.: POMORSKIE, POW.: Gdynia, GM.: Gdynia</v>
      </c>
    </row>
    <row r="447" spans="1:26" ht="90" hidden="1" x14ac:dyDescent="0.25">
      <c r="A447" s="24"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24"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24" t="str">
        <f>IF('tab1'!C447="","",'tab1'!C447)</f>
        <v>RPPM.02.02.01-22-0258/20</v>
      </c>
      <c r="D447" s="24" t="str">
        <f>IF('tab1'!D447="","",'tab1'!D447)</f>
        <v>PRZEDSIĘBIORSTWO HANDLOWO-USŁUGOWE "DAGMOR" ZDZISŁAW GÓRECKI</v>
      </c>
      <c r="E447" s="24" t="str">
        <f>IF('tab1'!E447="","",'tab1'!E447)</f>
        <v>EFRR</v>
      </c>
      <c r="F447" s="24" t="str">
        <f>IF('tab1'!F447="","",'tab1'!F447)</f>
        <v>Regionalny Program Operacyjny Województwa Pomorskiego na lata 2014-2020</v>
      </c>
      <c r="G447" s="24" t="str">
        <f>IF('tab1'!G447="","",'tab1'!G447)</f>
        <v>2. Przedsiębiorstwa</v>
      </c>
      <c r="H447" s="24" t="str">
        <f>IF('tab1'!H447="","",'tab1'!H447)</f>
        <v>2.2. Inwestycje profilowane – wsparcie dotacyjne</v>
      </c>
      <c r="I447" s="24" t="str">
        <f>IF('tab1'!I447="","",'tab1'!I447)</f>
        <v>2.2.1. Inwestycje profilowane – wsparcie dotacyjne</v>
      </c>
      <c r="J447" s="25">
        <f>IF('tab1'!J447="","",'tab1'!J447)</f>
        <v>343358.64</v>
      </c>
      <c r="K447" s="25">
        <f>IF('tab1'!K447="","",'tab1'!K447)</f>
        <v>343358.64</v>
      </c>
      <c r="L447" s="25">
        <f>IF('tab1'!L447="","",'tab1'!L447)</f>
        <v>233833.96</v>
      </c>
      <c r="M447" s="26">
        <f>IF('tab1'!M447="","",'tab1'!M447)</f>
        <v>68.101958931337805</v>
      </c>
      <c r="N447" s="24" t="str">
        <f>IF('tab1'!N447="","",'tab1'!N447)</f>
        <v>01 Dotacja bezzwrotna</v>
      </c>
      <c r="O447" s="24" t="str">
        <f>IF('tab1'!O447="","",'tab1'!O447)</f>
        <v>Miejsca realizacji do uzupełnienia ręcznego z raportu uzupełniającego!</v>
      </c>
      <c r="P447" s="24" t="str">
        <f>IF('tab1'!P447="","",'tab1'!P447)</f>
        <v>02 Małe obszary miejskie (o ludności &gt;5 000 i średniej gęstości zaludnienia)</v>
      </c>
      <c r="Q447" s="27">
        <f>IF('tab1'!Q447="","",'tab1'!Q447)</f>
        <v>43922</v>
      </c>
      <c r="R447" s="27">
        <f>IF('tab1'!R447="","",'tab1'!R447)</f>
        <v>44500</v>
      </c>
      <c r="S447" s="24" t="str">
        <f>IF('tab1'!S447="","",'tab1'!S447)</f>
        <v>Nadzwyczajny</v>
      </c>
      <c r="T447" s="24" t="str">
        <f>IF('tab1'!T447="","",'tab1'!T447)</f>
        <v>15 Turystyka oraz działalność związana z zakwaterowaniem i usługami gastronomicznymi</v>
      </c>
      <c r="U447" s="24" t="str">
        <f>IF('tab1'!U447="","",'tab1'!U447)</f>
        <v>067 Rozwój działalności MŚP, wsparcie przedsiębiorczości i tworzenia przedsiębiorstw (w tym wsparcie dla przedsiębiorstw typu spin-off i spin-out)</v>
      </c>
      <c r="V447" s="24" t="str">
        <f>IF('tab1'!V447="","",'tab1'!V447)</f>
        <v>03 Wzmacnianie konkurencyjności małych i średnich przedsiębiorstw (MŚP)</v>
      </c>
      <c r="W447" s="24" t="str">
        <f>IF('tab1'!W447="","",'tab1'!W447)</f>
        <v>Projekt nie jest realizowany w ramach EFS</v>
      </c>
      <c r="X447" s="24" t="str">
        <f>IF('tab1'!X447="","",'tab1'!X447)</f>
        <v>Nie dotyczy</v>
      </c>
      <c r="Y447" s="33"/>
      <c r="Z447" s="34" t="str">
        <f>VLOOKUP(C447,przeliczenia!C:D,2,FALSE)</f>
        <v>WOJ.: POMORSKIE, POW.: słupski, GM.: Ustka</v>
      </c>
    </row>
    <row r="448" spans="1:26" ht="78.75" x14ac:dyDescent="0.25">
      <c r="A448" s="24" t="str">
        <f>IF('tab1'!A448="","",'tab1'!A448)</f>
        <v>Wdrożenie i uruchomienie produkcji nowego urządzenia z serii MASKTRONIC CONNECT w ramach realizacji projektu, przy założeniach zwiększenia efektywności, podniesienia poziomu bezpieczeństwa oraz optymalizacji organizacji pracy.</v>
      </c>
      <c r="B448" s="24"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24" t="str">
        <f>IF('tab1'!C448="","",'tab1'!C448)</f>
        <v>RPPM.02.02.01-22-0259/17</v>
      </c>
      <c r="D448" s="24" t="str">
        <f>IF('tab1'!D448="","",'tab1'!D448)</f>
        <v>MASK SERVICE RADOSŁAW ARENDT</v>
      </c>
      <c r="E448" s="24" t="str">
        <f>IF('tab1'!E448="","",'tab1'!E448)</f>
        <v>EFRR</v>
      </c>
      <c r="F448" s="24" t="str">
        <f>IF('tab1'!F448="","",'tab1'!F448)</f>
        <v>Regionalny Program Operacyjny Województwa Pomorskiego na lata 2014-2020</v>
      </c>
      <c r="G448" s="24" t="str">
        <f>IF('tab1'!G448="","",'tab1'!G448)</f>
        <v>2. Przedsiębiorstwa</v>
      </c>
      <c r="H448" s="24" t="str">
        <f>IF('tab1'!H448="","",'tab1'!H448)</f>
        <v>2.2. Inwestycje profilowane – wsparcie dotacyjne</v>
      </c>
      <c r="I448" s="24" t="str">
        <f>IF('tab1'!I448="","",'tab1'!I448)</f>
        <v>2.2.1. Inwestycje profilowane – wsparcie dotacyjne</v>
      </c>
      <c r="J448" s="25">
        <f>IF('tab1'!J448="","",'tab1'!J448)</f>
        <v>271584</v>
      </c>
      <c r="K448" s="25">
        <f>IF('tab1'!K448="","",'tab1'!K448)</f>
        <v>187000</v>
      </c>
      <c r="L448" s="25">
        <f>IF('tab1'!L448="","",'tab1'!L448)</f>
        <v>91630</v>
      </c>
      <c r="M448" s="26">
        <f>IF('tab1'!M448="","",'tab1'!M448)</f>
        <v>49</v>
      </c>
      <c r="N448" s="24" t="str">
        <f>IF('tab1'!N448="","",'tab1'!N448)</f>
        <v>01 Dotacja bezzwrotna</v>
      </c>
      <c r="O448" s="24" t="str">
        <f>IF('tab1'!O448="","",'tab1'!O448)</f>
        <v>Miejsca realizacji do uzupełnienia ręcznego z raportu uzupełniającego!</v>
      </c>
      <c r="P448" s="24" t="str">
        <f>IF('tab1'!P448="","",'tab1'!P448)</f>
        <v>01 Duże obszary miejskie (o ludności &gt;50 000 i dużej gęstości zaludnienia)</v>
      </c>
      <c r="Q448" s="27">
        <f>IF('tab1'!Q448="","",'tab1'!Q448)</f>
        <v>42810</v>
      </c>
      <c r="R448" s="27">
        <f>IF('tab1'!R448="","",'tab1'!R448)</f>
        <v>44196</v>
      </c>
      <c r="S448" s="24" t="str">
        <f>IF('tab1'!S448="","",'tab1'!S448)</f>
        <v>Konkursowy</v>
      </c>
      <c r="T448" s="24" t="str">
        <f>IF('tab1'!T448="","",'tab1'!T448)</f>
        <v>24 Inne niewyszczególnione usługi</v>
      </c>
      <c r="U448" s="24" t="str">
        <f>IF('tab1'!U448="","",'tab1'!U448)</f>
        <v>067 Rozwój działalności MŚP, wsparcie przedsiębiorczości i tworzenia przedsiębiorstw (w tym wsparcie dla przedsiębiorstw typu spin-off i spin-out)</v>
      </c>
      <c r="V448" s="24" t="str">
        <f>IF('tab1'!V448="","",'tab1'!V448)</f>
        <v>03 Wzmacnianie konkurencyjności małych i średnich przedsiębiorstw (MŚP)</v>
      </c>
      <c r="W448" s="24" t="str">
        <f>IF('tab1'!W448="","",'tab1'!W448)</f>
        <v>Projekt nie jest realizowany w ramach EFS</v>
      </c>
      <c r="X448" s="24" t="str">
        <f>IF('tab1'!X448="","",'tab1'!X448)</f>
        <v>Nie dotyczy</v>
      </c>
      <c r="Y448" s="33"/>
      <c r="Z448" s="34" t="str">
        <f>VLOOKUP(C448,przeliczenia!C:D,2,FALSE)</f>
        <v>WOJ.: POMORSKIE</v>
      </c>
    </row>
    <row r="449" spans="1:26" ht="67.5" hidden="1" x14ac:dyDescent="0.25">
      <c r="A449" s="24" t="str">
        <f>IF('tab1'!A449="","",'tab1'!A449)</f>
        <v>Podwyższenie standardów sanitarnych i higienicznych w obiekcie Domek pod grabami</v>
      </c>
      <c r="B449" s="24" t="str">
        <f>IF('tab1'!B449="","",'tab1'!B449)</f>
        <v>Projekt polega na przebudowie obiektu Domek pod Grabami oraz zakupu wyposażenia w celu zwiększenia bezpieczeństwa personelu i klientów przebywających w obiekcie.</v>
      </c>
      <c r="C449" s="24" t="str">
        <f>IF('tab1'!C449="","",'tab1'!C449)</f>
        <v>RPPM.02.02.01-22-0259/20</v>
      </c>
      <c r="D449" s="24" t="str">
        <f>IF('tab1'!D449="","",'tab1'!D449)</f>
        <v>DOMEK POD GRABAMI IZABELA WOJNECKA</v>
      </c>
      <c r="E449" s="24" t="str">
        <f>IF('tab1'!E449="","",'tab1'!E449)</f>
        <v>EFRR</v>
      </c>
      <c r="F449" s="24" t="str">
        <f>IF('tab1'!F449="","",'tab1'!F449)</f>
        <v>Regionalny Program Operacyjny Województwa Pomorskiego na lata 2014-2020</v>
      </c>
      <c r="G449" s="24" t="str">
        <f>IF('tab1'!G449="","",'tab1'!G449)</f>
        <v>2. Przedsiębiorstwa</v>
      </c>
      <c r="H449" s="24" t="str">
        <f>IF('tab1'!H449="","",'tab1'!H449)</f>
        <v>2.2. Inwestycje profilowane – wsparcie dotacyjne</v>
      </c>
      <c r="I449" s="24" t="str">
        <f>IF('tab1'!I449="","",'tab1'!I449)</f>
        <v>2.2.1. Inwestycje profilowane – wsparcie dotacyjne</v>
      </c>
      <c r="J449" s="25">
        <f>IF('tab1'!J449="","",'tab1'!J449)</f>
        <v>55800</v>
      </c>
      <c r="K449" s="25">
        <f>IF('tab1'!K449="","",'tab1'!K449)</f>
        <v>55800</v>
      </c>
      <c r="L449" s="25">
        <f>IF('tab1'!L449="","",'tab1'!L449)</f>
        <v>47430</v>
      </c>
      <c r="M449" s="26">
        <f>IF('tab1'!M449="","",'tab1'!M449)</f>
        <v>85</v>
      </c>
      <c r="N449" s="24" t="str">
        <f>IF('tab1'!N449="","",'tab1'!N449)</f>
        <v>01 Dotacja bezzwrotna</v>
      </c>
      <c r="O449" s="24" t="str">
        <f>IF('tab1'!O449="","",'tab1'!O449)</f>
        <v>Miejsca realizacji do uzupełnienia ręcznego z raportu uzupełniającego!</v>
      </c>
      <c r="P449" s="24" t="str">
        <f>IF('tab1'!P449="","",'tab1'!P449)</f>
        <v>01 Duże obszary miejskie (o ludności &gt;50 000 i dużej gęstości zaludnienia)</v>
      </c>
      <c r="Q449" s="27">
        <f>IF('tab1'!Q449="","",'tab1'!Q449)</f>
        <v>43926</v>
      </c>
      <c r="R449" s="27">
        <f>IF('tab1'!R449="","",'tab1'!R449)</f>
        <v>44377</v>
      </c>
      <c r="S449" s="24" t="str">
        <f>IF('tab1'!S449="","",'tab1'!S449)</f>
        <v>Nadzwyczajny</v>
      </c>
      <c r="T449" s="24" t="str">
        <f>IF('tab1'!T449="","",'tab1'!T449)</f>
        <v>15 Turystyka oraz działalność związana z zakwaterowaniem i usługami gastronomicznymi</v>
      </c>
      <c r="U449" s="24" t="str">
        <f>IF('tab1'!U449="","",'tab1'!U449)</f>
        <v>067 Rozwój działalności MŚP, wsparcie przedsiębiorczości i tworzenia przedsiębiorstw (w tym wsparcie dla przedsiębiorstw typu spin-off i spin-out)</v>
      </c>
      <c r="V449" s="24" t="str">
        <f>IF('tab1'!V449="","",'tab1'!V449)</f>
        <v>03 Wzmacnianie konkurencyjności małych i średnich przedsiębiorstw (MŚP)</v>
      </c>
      <c r="W449" s="24" t="str">
        <f>IF('tab1'!W449="","",'tab1'!W449)</f>
        <v>Projekt nie jest realizowany w ramach EFS</v>
      </c>
      <c r="X449" s="24" t="str">
        <f>IF('tab1'!X449="","",'tab1'!X449)</f>
        <v>Nie dotyczy</v>
      </c>
      <c r="Y449" s="33"/>
      <c r="Z449" s="34" t="str">
        <f>VLOOKUP(C449,przeliczenia!C:D,2,FALSE)</f>
        <v>WOJ.: POMORSKIE, POW.: Gdańsk, GM.: Gdańsk</v>
      </c>
    </row>
    <row r="450" spans="1:26" ht="90" hidden="1" x14ac:dyDescent="0.25">
      <c r="A450" s="24" t="str">
        <f>IF('tab1'!A450="","",'tab1'!A450)</f>
        <v>Inwestycja związana z rozbudową pomostu, rozbudową i zadaszeniem tarasów oraz części gastronomicznej na Przystani Cesarskiej.</v>
      </c>
      <c r="B450" s="24" t="str">
        <f>IF('tab1'!B450="","",'tab1'!B450)</f>
        <v>Projekt polegać będzie na rozbudowie pomostów do cumowania jednostek pływających, zabudowie obecnego tarasu dachem, rozbudowie nowego tarasu/patio oraz zakupie kontenera gastronomicznego wraz z wyposażeniem.</v>
      </c>
      <c r="C450" s="24" t="str">
        <f>IF('tab1'!C450="","",'tab1'!C450)</f>
        <v>RPPM.02.02.01-22-0261/20</v>
      </c>
      <c r="D450" s="24" t="str">
        <f>IF('tab1'!D450="","",'tab1'!D450)</f>
        <v>PRZYSTAŃ CESARSKA SPÓŁKA Z O.O.</v>
      </c>
      <c r="E450" s="24" t="str">
        <f>IF('tab1'!E450="","",'tab1'!E450)</f>
        <v>EFRR</v>
      </c>
      <c r="F450" s="24" t="str">
        <f>IF('tab1'!F450="","",'tab1'!F450)</f>
        <v>Regionalny Program Operacyjny Województwa Pomorskiego na lata 2014-2020</v>
      </c>
      <c r="G450" s="24" t="str">
        <f>IF('tab1'!G450="","",'tab1'!G450)</f>
        <v>2. Przedsiębiorstwa</v>
      </c>
      <c r="H450" s="24" t="str">
        <f>IF('tab1'!H450="","",'tab1'!H450)</f>
        <v>2.2. Inwestycje profilowane – wsparcie dotacyjne</v>
      </c>
      <c r="I450" s="24" t="str">
        <f>IF('tab1'!I450="","",'tab1'!I450)</f>
        <v>2.2.1. Inwestycje profilowane – wsparcie dotacyjne</v>
      </c>
      <c r="J450" s="25">
        <f>IF('tab1'!J450="","",'tab1'!J450)</f>
        <v>240488</v>
      </c>
      <c r="K450" s="25">
        <f>IF('tab1'!K450="","",'tab1'!K450)</f>
        <v>240488</v>
      </c>
      <c r="L450" s="25">
        <f>IF('tab1'!L450="","",'tab1'!L450)</f>
        <v>204414.8</v>
      </c>
      <c r="M450" s="26">
        <f>IF('tab1'!M450="","",'tab1'!M450)</f>
        <v>85</v>
      </c>
      <c r="N450" s="24" t="str">
        <f>IF('tab1'!N450="","",'tab1'!N450)</f>
        <v>01 Dotacja bezzwrotna</v>
      </c>
      <c r="O450" s="24" t="str">
        <f>IF('tab1'!O450="","",'tab1'!O450)</f>
        <v>Miejsca realizacji do uzupełnienia ręcznego z raportu uzupełniającego!</v>
      </c>
      <c r="P450" s="24" t="str">
        <f>IF('tab1'!P450="","",'tab1'!P450)</f>
        <v>01 Duże obszary miejskie (o ludności &gt;50 000 i dużej gęstości zaludnienia)</v>
      </c>
      <c r="Q450" s="27">
        <f>IF('tab1'!Q450="","",'tab1'!Q450)</f>
        <v>44013</v>
      </c>
      <c r="R450" s="27">
        <f>IF('tab1'!R450="","",'tab1'!R450)</f>
        <v>44469</v>
      </c>
      <c r="S450" s="24" t="str">
        <f>IF('tab1'!S450="","",'tab1'!S450)</f>
        <v>Nadzwyczajny</v>
      </c>
      <c r="T450" s="24" t="str">
        <f>IF('tab1'!T450="","",'tab1'!T450)</f>
        <v>23 Sztuka, rozrywka, sektor kreatywny i rekreacja</v>
      </c>
      <c r="U450" s="24" t="str">
        <f>IF('tab1'!U450="","",'tab1'!U450)</f>
        <v>067 Rozwój działalności MŚP, wsparcie przedsiębiorczości i tworzenia przedsiębiorstw (w tym wsparcie dla przedsiębiorstw typu spin-off i spin-out)</v>
      </c>
      <c r="V450" s="24" t="str">
        <f>IF('tab1'!V450="","",'tab1'!V450)</f>
        <v>03 Wzmacnianie konkurencyjności małych i średnich przedsiębiorstw (MŚP)</v>
      </c>
      <c r="W450" s="24" t="str">
        <f>IF('tab1'!W450="","",'tab1'!W450)</f>
        <v>Projekt nie jest realizowany w ramach EFS</v>
      </c>
      <c r="X450" s="24" t="str">
        <f>IF('tab1'!X450="","",'tab1'!X450)</f>
        <v>Nie dotyczy</v>
      </c>
      <c r="Y450" s="33"/>
      <c r="Z450" s="34" t="str">
        <f>VLOOKUP(C450,przeliczenia!C:D,2,FALSE)</f>
        <v>WOJ.: POMORSKIE, POW.: Gdańsk, GM.: Gdańsk</v>
      </c>
    </row>
    <row r="451" spans="1:26" ht="78.75" hidden="1" x14ac:dyDescent="0.25">
      <c r="A451" s="24" t="str">
        <f>IF('tab1'!A451="","",'tab1'!A451)</f>
        <v>Rozwój firmy PHU Prym Justyna Halusiak-Toruń</v>
      </c>
      <c r="B451" s="24"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24" t="str">
        <f>IF('tab1'!C451="","",'tab1'!C451)</f>
        <v>RPPM.02.02.01-22-0262/20</v>
      </c>
      <c r="D451" s="24" t="str">
        <f>IF('tab1'!D451="","",'tab1'!D451)</f>
        <v>PRZEDSIEBIORSTWO HANDLOWO USŁUGOWE "PRYM" JUSTYNA HALUSIAK-TORUŃ</v>
      </c>
      <c r="E451" s="24" t="str">
        <f>IF('tab1'!E451="","",'tab1'!E451)</f>
        <v>EFRR</v>
      </c>
      <c r="F451" s="24" t="str">
        <f>IF('tab1'!F451="","",'tab1'!F451)</f>
        <v>Regionalny Program Operacyjny Województwa Pomorskiego na lata 2014-2020</v>
      </c>
      <c r="G451" s="24" t="str">
        <f>IF('tab1'!G451="","",'tab1'!G451)</f>
        <v>2. Przedsiębiorstwa</v>
      </c>
      <c r="H451" s="24" t="str">
        <f>IF('tab1'!H451="","",'tab1'!H451)</f>
        <v>2.2. Inwestycje profilowane – wsparcie dotacyjne</v>
      </c>
      <c r="I451" s="24" t="str">
        <f>IF('tab1'!I451="","",'tab1'!I451)</f>
        <v>2.2.1. Inwestycje profilowane – wsparcie dotacyjne</v>
      </c>
      <c r="J451" s="25">
        <f>IF('tab1'!J451="","",'tab1'!J451)</f>
        <v>284918.65999999997</v>
      </c>
      <c r="K451" s="25">
        <f>IF('tab1'!K451="","",'tab1'!K451)</f>
        <v>284918.65999999997</v>
      </c>
      <c r="L451" s="25">
        <f>IF('tab1'!L451="","",'tab1'!L451)</f>
        <v>242180.85</v>
      </c>
      <c r="M451" s="26">
        <f>IF('tab1'!M451="","",'tab1'!M451)</f>
        <v>84.999996139249006</v>
      </c>
      <c r="N451" s="24" t="str">
        <f>IF('tab1'!N451="","",'tab1'!N451)</f>
        <v>01 Dotacja bezzwrotna</v>
      </c>
      <c r="O451" s="24" t="str">
        <f>IF('tab1'!O451="","",'tab1'!O451)</f>
        <v>Miejsca realizacji do uzupełnienia ręcznego z raportu uzupełniającego!</v>
      </c>
      <c r="P451" s="24" t="str">
        <f>IF('tab1'!P451="","",'tab1'!P451)</f>
        <v>03 Obszary wiejskie (o małej gęstości zaludnienia)</v>
      </c>
      <c r="Q451" s="27">
        <f>IF('tab1'!Q451="","",'tab1'!Q451)</f>
        <v>43983</v>
      </c>
      <c r="R451" s="27">
        <f>IF('tab1'!R451="","",'tab1'!R451)</f>
        <v>44377</v>
      </c>
      <c r="S451" s="24" t="str">
        <f>IF('tab1'!S451="","",'tab1'!S451)</f>
        <v>Nadzwyczajny</v>
      </c>
      <c r="T451" s="24" t="str">
        <f>IF('tab1'!T451="","",'tab1'!T451)</f>
        <v>15 Turystyka oraz działalność związana z zakwaterowaniem i usługami gastronomicznymi</v>
      </c>
      <c r="U451" s="24" t="str">
        <f>IF('tab1'!U451="","",'tab1'!U451)</f>
        <v>067 Rozwój działalności MŚP, wsparcie przedsiębiorczości i tworzenia przedsiębiorstw (w tym wsparcie dla przedsiębiorstw typu spin-off i spin-out)</v>
      </c>
      <c r="V451" s="24" t="str">
        <f>IF('tab1'!V451="","",'tab1'!V451)</f>
        <v>03 Wzmacnianie konkurencyjności małych i średnich przedsiębiorstw (MŚP)</v>
      </c>
      <c r="W451" s="24" t="str">
        <f>IF('tab1'!W451="","",'tab1'!W451)</f>
        <v>Projekt nie jest realizowany w ramach EFS</v>
      </c>
      <c r="X451" s="24" t="str">
        <f>IF('tab1'!X451="","",'tab1'!X451)</f>
        <v>Nie dotyczy</v>
      </c>
      <c r="Y451" s="33"/>
      <c r="Z451" s="34" t="str">
        <f>VLOOKUP(C451,przeliczenia!C:D,2,FALSE)</f>
        <v>WOJ.: POMORSKIE, POW.: człuchowski, GM.: Przechlewo</v>
      </c>
    </row>
    <row r="452" spans="1:26" ht="90" hidden="1" x14ac:dyDescent="0.25">
      <c r="A452" s="24" t="str">
        <f>IF('tab1'!A452="","",'tab1'!A452)</f>
        <v>DOSTOSOWANIE HOTELU BEETHOVEN *** WRAZ Z WYPOSAŻENIEM W CELU MINIMALIZACJI SKUTKÓW COVID-19</v>
      </c>
      <c r="B452" s="24"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24" t="str">
        <f>IF('tab1'!C452="","",'tab1'!C452)</f>
        <v>RPPM.02.02.01-22-0263/20</v>
      </c>
      <c r="D452" s="24" t="str">
        <f>IF('tab1'!D452="","",'tab1'!D452)</f>
        <v>ZAKŁAD BLACHARSKO DEKARSKI I IZOLACJI TERMICZNEJ ZBIGNIEW RUDZIŃSKI</v>
      </c>
      <c r="E452" s="24" t="str">
        <f>IF('tab1'!E452="","",'tab1'!E452)</f>
        <v>EFRR</v>
      </c>
      <c r="F452" s="24" t="str">
        <f>IF('tab1'!F452="","",'tab1'!F452)</f>
        <v>Regionalny Program Operacyjny Województwa Pomorskiego na lata 2014-2020</v>
      </c>
      <c r="G452" s="24" t="str">
        <f>IF('tab1'!G452="","",'tab1'!G452)</f>
        <v>2. Przedsiębiorstwa</v>
      </c>
      <c r="H452" s="24" t="str">
        <f>IF('tab1'!H452="","",'tab1'!H452)</f>
        <v>2.2. Inwestycje profilowane – wsparcie dotacyjne</v>
      </c>
      <c r="I452" s="24" t="str">
        <f>IF('tab1'!I452="","",'tab1'!I452)</f>
        <v>2.2.1. Inwestycje profilowane – wsparcie dotacyjne</v>
      </c>
      <c r="J452" s="25">
        <f>IF('tab1'!J452="","",'tab1'!J452)</f>
        <v>221849.69</v>
      </c>
      <c r="K452" s="25">
        <f>IF('tab1'!K452="","",'tab1'!K452)</f>
        <v>221849.69</v>
      </c>
      <c r="L452" s="25">
        <f>IF('tab1'!L452="","",'tab1'!L452)</f>
        <v>193834.88</v>
      </c>
      <c r="M452" s="26">
        <f>IF('tab1'!M452="","",'tab1'!M452)</f>
        <v>87.372166262661906</v>
      </c>
      <c r="N452" s="24" t="str">
        <f>IF('tab1'!N452="","",'tab1'!N452)</f>
        <v>01 Dotacja bezzwrotna</v>
      </c>
      <c r="O452" s="24" t="str">
        <f>IF('tab1'!O452="","",'tab1'!O452)</f>
        <v>Miejsca realizacji do uzupełnienia ręcznego z raportu uzupełniającego!</v>
      </c>
      <c r="P452" s="24" t="str">
        <f>IF('tab1'!P452="","",'tab1'!P452)</f>
        <v>01 Duże obszary miejskie (o ludności &gt;50 000 i dużej gęstości zaludnienia)</v>
      </c>
      <c r="Q452" s="27">
        <f>IF('tab1'!Q452="","",'tab1'!Q452)</f>
        <v>44013</v>
      </c>
      <c r="R452" s="27">
        <f>IF('tab1'!R452="","",'tab1'!R452)</f>
        <v>44926</v>
      </c>
      <c r="S452" s="24" t="str">
        <f>IF('tab1'!S452="","",'tab1'!S452)</f>
        <v>Nadzwyczajny</v>
      </c>
      <c r="T452" s="24" t="str">
        <f>IF('tab1'!T452="","",'tab1'!T452)</f>
        <v>15 Turystyka oraz działalność związana z zakwaterowaniem i usługami gastronomicznymi</v>
      </c>
      <c r="U452" s="24" t="str">
        <f>IF('tab1'!U452="","",'tab1'!U452)</f>
        <v>067 Rozwój działalności MŚP, wsparcie przedsiębiorczości i tworzenia przedsiębiorstw (w tym wsparcie dla przedsiębiorstw typu spin-off i spin-out)</v>
      </c>
      <c r="V452" s="24" t="str">
        <f>IF('tab1'!V452="","",'tab1'!V452)</f>
        <v>03 Wzmacnianie konkurencyjności małych i średnich przedsiębiorstw (MŚP)</v>
      </c>
      <c r="W452" s="24" t="str">
        <f>IF('tab1'!W452="","",'tab1'!W452)</f>
        <v>Projekt nie jest realizowany w ramach EFS</v>
      </c>
      <c r="X452" s="24" t="str">
        <f>IF('tab1'!X452="","",'tab1'!X452)</f>
        <v>Nie dotyczy</v>
      </c>
      <c r="Y452" s="33"/>
      <c r="Z452" s="34" t="str">
        <f>VLOOKUP(C452,przeliczenia!C:D,2,FALSE)</f>
        <v>WOJ.: POMORSKIE</v>
      </c>
    </row>
    <row r="453" spans="1:26" ht="90" x14ac:dyDescent="0.25">
      <c r="A453" s="24"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24"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24" t="str">
        <f>IF('tab1'!C453="","",'tab1'!C453)</f>
        <v>RPPM.02.02.01-22-0264/17</v>
      </c>
      <c r="D453" s="24" t="str">
        <f>IF('tab1'!D453="","",'tab1'!D453)</f>
        <v>AMBIT JAN ZIELONKOWSKI I WSPÓLNICY SPÓŁKA JAWNA</v>
      </c>
      <c r="E453" s="24" t="str">
        <f>IF('tab1'!E453="","",'tab1'!E453)</f>
        <v>EFRR</v>
      </c>
      <c r="F453" s="24" t="str">
        <f>IF('tab1'!F453="","",'tab1'!F453)</f>
        <v>Regionalny Program Operacyjny Województwa Pomorskiego na lata 2014-2020</v>
      </c>
      <c r="G453" s="24" t="str">
        <f>IF('tab1'!G453="","",'tab1'!G453)</f>
        <v>2. Przedsiębiorstwa</v>
      </c>
      <c r="H453" s="24" t="str">
        <f>IF('tab1'!H453="","",'tab1'!H453)</f>
        <v>2.2. Inwestycje profilowane – wsparcie dotacyjne</v>
      </c>
      <c r="I453" s="24" t="str">
        <f>IF('tab1'!I453="","",'tab1'!I453)</f>
        <v>2.2.1. Inwestycje profilowane – wsparcie dotacyjne</v>
      </c>
      <c r="J453" s="25">
        <f>IF('tab1'!J453="","",'tab1'!J453)</f>
        <v>318979.20000000001</v>
      </c>
      <c r="K453" s="25">
        <f>IF('tab1'!K453="","",'tab1'!K453)</f>
        <v>281779.20000000001</v>
      </c>
      <c r="L453" s="25">
        <f>IF('tab1'!L453="","",'tab1'!L453)</f>
        <v>112711.67999999999</v>
      </c>
      <c r="M453" s="26">
        <f>IF('tab1'!M453="","",'tab1'!M453)</f>
        <v>40</v>
      </c>
      <c r="N453" s="24" t="str">
        <f>IF('tab1'!N453="","",'tab1'!N453)</f>
        <v>01 Dotacja bezzwrotna</v>
      </c>
      <c r="O453" s="24" t="str">
        <f>IF('tab1'!O453="","",'tab1'!O453)</f>
        <v>Miejsca realizacji do uzupełnienia ręcznego z raportu uzupełniającego!</v>
      </c>
      <c r="P453" s="24" t="str">
        <f>IF('tab1'!P453="","",'tab1'!P453)</f>
        <v>01 Duże obszary miejskie (o ludności &gt;50 000 i dużej gęstości zaludnienia)</v>
      </c>
      <c r="Q453" s="27">
        <f>IF('tab1'!Q453="","",'tab1'!Q453)</f>
        <v>43101</v>
      </c>
      <c r="R453" s="27">
        <f>IF('tab1'!R453="","",'tab1'!R453)</f>
        <v>44074</v>
      </c>
      <c r="S453" s="24" t="str">
        <f>IF('tab1'!S453="","",'tab1'!S453)</f>
        <v>Konkursowy</v>
      </c>
      <c r="T453" s="24" t="str">
        <f>IF('tab1'!T453="","",'tab1'!T453)</f>
        <v>14 Handel hurtowy i detaliczny</v>
      </c>
      <c r="U453" s="24" t="str">
        <f>IF('tab1'!U453="","",'tab1'!U453)</f>
        <v>067 Rozwój działalności MŚP, wsparcie przedsiębiorczości i tworzenia przedsiębiorstw (w tym wsparcie dla przedsiębiorstw typu spin-off i spin-out)</v>
      </c>
      <c r="V453" s="24" t="str">
        <f>IF('tab1'!V453="","",'tab1'!V453)</f>
        <v>03 Wzmacnianie konkurencyjności małych i średnich przedsiębiorstw (MŚP)</v>
      </c>
      <c r="W453" s="24" t="str">
        <f>IF('tab1'!W453="","",'tab1'!W453)</f>
        <v>Projekt nie jest realizowany w ramach EFS</v>
      </c>
      <c r="X453" s="24" t="str">
        <f>IF('tab1'!X453="","",'tab1'!X453)</f>
        <v>Nie dotyczy</v>
      </c>
      <c r="Y453" s="33"/>
      <c r="Z453" s="34" t="str">
        <f>VLOOKUP(C453,przeliczenia!C:D,2,FALSE)</f>
        <v>Cały Kraj</v>
      </c>
    </row>
    <row r="454" spans="1:26" ht="90" hidden="1" x14ac:dyDescent="0.25">
      <c r="A454" s="24" t="str">
        <f>IF('tab1'!A454="","",'tab1'!A454)</f>
        <v>Rewitalizacja Baru Szpitalnego- Bar Tamara</v>
      </c>
      <c r="B454" s="24"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24" t="str">
        <f>IF('tab1'!C454="","",'tab1'!C454)</f>
        <v>RPPM.02.02.01-22-0264/20</v>
      </c>
      <c r="D454" s="24" t="str">
        <f>IF('tab1'!D454="","",'tab1'!D454)</f>
        <v>KIOSK SPOŻYWCZY "TAMARA" RAJCZYK TAMARA</v>
      </c>
      <c r="E454" s="24" t="str">
        <f>IF('tab1'!E454="","",'tab1'!E454)</f>
        <v>EFRR</v>
      </c>
      <c r="F454" s="24" t="str">
        <f>IF('tab1'!F454="","",'tab1'!F454)</f>
        <v>Regionalny Program Operacyjny Województwa Pomorskiego na lata 2014-2020</v>
      </c>
      <c r="G454" s="24" t="str">
        <f>IF('tab1'!G454="","",'tab1'!G454)</f>
        <v>2. Przedsiębiorstwa</v>
      </c>
      <c r="H454" s="24" t="str">
        <f>IF('tab1'!H454="","",'tab1'!H454)</f>
        <v>2.2. Inwestycje profilowane – wsparcie dotacyjne</v>
      </c>
      <c r="I454" s="24" t="str">
        <f>IF('tab1'!I454="","",'tab1'!I454)</f>
        <v>2.2.1. Inwestycje profilowane – wsparcie dotacyjne</v>
      </c>
      <c r="J454" s="25">
        <f>IF('tab1'!J454="","",'tab1'!J454)</f>
        <v>41537.14</v>
      </c>
      <c r="K454" s="25">
        <f>IF('tab1'!K454="","",'tab1'!K454)</f>
        <v>41537.14</v>
      </c>
      <c r="L454" s="25">
        <f>IF('tab1'!L454="","",'tab1'!L454)</f>
        <v>37174.14</v>
      </c>
      <c r="M454" s="26">
        <f>IF('tab1'!M454="","",'tab1'!M454)</f>
        <v>89.496147303353098</v>
      </c>
      <c r="N454" s="24" t="str">
        <f>IF('tab1'!N454="","",'tab1'!N454)</f>
        <v>01 Dotacja bezzwrotna</v>
      </c>
      <c r="O454" s="24" t="str">
        <f>IF('tab1'!O454="","",'tab1'!O454)</f>
        <v>Miejsca realizacji do uzupełnienia ręcznego z raportu uzupełniającego!</v>
      </c>
      <c r="P454" s="24" t="str">
        <f>IF('tab1'!P454="","",'tab1'!P454)</f>
        <v>01 Duże obszary miejskie (o ludności &gt;50 000 i dużej gęstości zaludnienia)</v>
      </c>
      <c r="Q454" s="27">
        <f>IF('tab1'!Q454="","",'tab1'!Q454)</f>
        <v>43922</v>
      </c>
      <c r="R454" s="27">
        <f>IF('tab1'!R454="","",'tab1'!R454)</f>
        <v>44561</v>
      </c>
      <c r="S454" s="24" t="str">
        <f>IF('tab1'!S454="","",'tab1'!S454)</f>
        <v>Nadzwyczajny</v>
      </c>
      <c r="T454" s="24" t="str">
        <f>IF('tab1'!T454="","",'tab1'!T454)</f>
        <v>15 Turystyka oraz działalność związana z zakwaterowaniem i usługami gastronomicznymi</v>
      </c>
      <c r="U454" s="24" t="str">
        <f>IF('tab1'!U454="","",'tab1'!U454)</f>
        <v>067 Rozwój działalności MŚP, wsparcie przedsiębiorczości i tworzenia przedsiębiorstw (w tym wsparcie dla przedsiębiorstw typu spin-off i spin-out)</v>
      </c>
      <c r="V454" s="24" t="str">
        <f>IF('tab1'!V454="","",'tab1'!V454)</f>
        <v>03 Wzmacnianie konkurencyjności małych i średnich przedsiębiorstw (MŚP)</v>
      </c>
      <c r="W454" s="24" t="str">
        <f>IF('tab1'!W454="","",'tab1'!W454)</f>
        <v>Projekt nie jest realizowany w ramach EFS</v>
      </c>
      <c r="X454" s="24" t="str">
        <f>IF('tab1'!X454="","",'tab1'!X454)</f>
        <v>Nie dotyczy</v>
      </c>
      <c r="Y454" s="33"/>
      <c r="Z454" s="34" t="str">
        <f>VLOOKUP(C454,przeliczenia!C:D,2,FALSE)</f>
        <v>Cały Kraj</v>
      </c>
    </row>
    <row r="455" spans="1:26" ht="67.5" x14ac:dyDescent="0.25">
      <c r="A455" s="24"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24"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24" t="str">
        <f>IF('tab1'!C455="","",'tab1'!C455)</f>
        <v>RPPM.02.02.01-22-0265/17</v>
      </c>
      <c r="D455" s="24" t="str">
        <f>IF('tab1'!D455="","",'tab1'!D455)</f>
        <v>METZŁOM LIGĘZA SPÓŁKA JAWNA</v>
      </c>
      <c r="E455" s="24" t="str">
        <f>IF('tab1'!E455="","",'tab1'!E455)</f>
        <v>EFRR</v>
      </c>
      <c r="F455" s="24" t="str">
        <f>IF('tab1'!F455="","",'tab1'!F455)</f>
        <v>Regionalny Program Operacyjny Województwa Pomorskiego na lata 2014-2020</v>
      </c>
      <c r="G455" s="24" t="str">
        <f>IF('tab1'!G455="","",'tab1'!G455)</f>
        <v>2. Przedsiębiorstwa</v>
      </c>
      <c r="H455" s="24" t="str">
        <f>IF('tab1'!H455="","",'tab1'!H455)</f>
        <v>2.2. Inwestycje profilowane – wsparcie dotacyjne</v>
      </c>
      <c r="I455" s="24" t="str">
        <f>IF('tab1'!I455="","",'tab1'!I455)</f>
        <v>2.2.1. Inwestycje profilowane – wsparcie dotacyjne</v>
      </c>
      <c r="J455" s="25">
        <f>IF('tab1'!J455="","",'tab1'!J455)</f>
        <v>4182000</v>
      </c>
      <c r="K455" s="25">
        <f>IF('tab1'!K455="","",'tab1'!K455)</f>
        <v>2000000</v>
      </c>
      <c r="L455" s="25">
        <f>IF('tab1'!L455="","",'tab1'!L455)</f>
        <v>980000</v>
      </c>
      <c r="M455" s="26">
        <f>IF('tab1'!M455="","",'tab1'!M455)</f>
        <v>49</v>
      </c>
      <c r="N455" s="24" t="str">
        <f>IF('tab1'!N455="","",'tab1'!N455)</f>
        <v>01 Dotacja bezzwrotna</v>
      </c>
      <c r="O455" s="24" t="str">
        <f>IF('tab1'!O455="","",'tab1'!O455)</f>
        <v>Miejsca realizacji do uzupełnienia ręcznego z raportu uzupełniającego!</v>
      </c>
      <c r="P455" s="24" t="str">
        <f>IF('tab1'!P455="","",'tab1'!P455)</f>
        <v>02 Małe obszary miejskie (o ludności &gt;5 000 i średniej gęstości zaludnienia)</v>
      </c>
      <c r="Q455" s="27">
        <f>IF('tab1'!Q455="","",'tab1'!Q455)</f>
        <v>42810</v>
      </c>
      <c r="R455" s="27">
        <f>IF('tab1'!R455="","",'tab1'!R455)</f>
        <v>44089</v>
      </c>
      <c r="S455" s="24" t="str">
        <f>IF('tab1'!S455="","",'tab1'!S455)</f>
        <v>Konkursowy</v>
      </c>
      <c r="T455" s="24" t="str">
        <f>IF('tab1'!T455="","",'tab1'!T455)</f>
        <v>24 Inne niewyszczególnione usługi</v>
      </c>
      <c r="U455" s="24" t="str">
        <f>IF('tab1'!U455="","",'tab1'!U455)</f>
        <v>069 Wsparcie ekologicznych procesów produkcyjnych oraz efektywnego wykorzystywania zasobów w MŚP</v>
      </c>
      <c r="V455" s="24" t="str">
        <f>IF('tab1'!V455="","",'tab1'!V455)</f>
        <v>03 Wzmacnianie konkurencyjności małych i średnich przedsiębiorstw (MŚP)</v>
      </c>
      <c r="W455" s="24" t="str">
        <f>IF('tab1'!W455="","",'tab1'!W455)</f>
        <v>Projekt nie jest realizowany w ramach EFS</v>
      </c>
      <c r="X455" s="24" t="str">
        <f>IF('tab1'!X455="","",'tab1'!X455)</f>
        <v>Nie dotyczy</v>
      </c>
      <c r="Y455" s="33"/>
      <c r="Z455" s="34" t="str">
        <f>VLOOKUP(C455,przeliczenia!C:D,2,FALSE)</f>
        <v>WOJ.: POMORSKIE, POW.: Słupsk, GM.: Słupsk</v>
      </c>
    </row>
    <row r="456" spans="1:26" ht="67.5" x14ac:dyDescent="0.25">
      <c r="A456" s="24" t="str">
        <f>IF('tab1'!A456="","",'tab1'!A456)</f>
        <v>Zwiększenie konkurencyjności firmy SETLIGHT poprzez zastosowanie nowego rozwiązania informatycznego.</v>
      </c>
      <c r="B456" s="24"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24" t="str">
        <f>IF('tab1'!C456="","",'tab1'!C456)</f>
        <v>RPPM.02.02.01-22-0267/17</v>
      </c>
      <c r="D456" s="24" t="str">
        <f>IF('tab1'!D456="","",'tab1'!D456)</f>
        <v>SETLIGHT PRZEMYSŁAW WREMBEL</v>
      </c>
      <c r="E456" s="24" t="str">
        <f>IF('tab1'!E456="","",'tab1'!E456)</f>
        <v>EFRR</v>
      </c>
      <c r="F456" s="24" t="str">
        <f>IF('tab1'!F456="","",'tab1'!F456)</f>
        <v>Regionalny Program Operacyjny Województwa Pomorskiego na lata 2014-2020</v>
      </c>
      <c r="G456" s="24" t="str">
        <f>IF('tab1'!G456="","",'tab1'!G456)</f>
        <v>2. Przedsiębiorstwa</v>
      </c>
      <c r="H456" s="24" t="str">
        <f>IF('tab1'!H456="","",'tab1'!H456)</f>
        <v>2.2. Inwestycje profilowane – wsparcie dotacyjne</v>
      </c>
      <c r="I456" s="24" t="str">
        <f>IF('tab1'!I456="","",'tab1'!I456)</f>
        <v>2.2.1. Inwestycje profilowane – wsparcie dotacyjne</v>
      </c>
      <c r="J456" s="25">
        <f>IF('tab1'!J456="","",'tab1'!J456)</f>
        <v>2458204.2000000002</v>
      </c>
      <c r="K456" s="25">
        <f>IF('tab1'!K456="","",'tab1'!K456)</f>
        <v>1960456</v>
      </c>
      <c r="L456" s="25">
        <f>IF('tab1'!L456="","",'tab1'!L456)</f>
        <v>1078250.8</v>
      </c>
      <c r="M456" s="26">
        <f>IF('tab1'!M456="","",'tab1'!M456)</f>
        <v>55</v>
      </c>
      <c r="N456" s="24" t="str">
        <f>IF('tab1'!N456="","",'tab1'!N456)</f>
        <v>01 Dotacja bezzwrotna</v>
      </c>
      <c r="O456" s="24" t="str">
        <f>IF('tab1'!O456="","",'tab1'!O456)</f>
        <v>Miejsca realizacji do uzupełnienia ręcznego z raportu uzupełniającego!</v>
      </c>
      <c r="P456" s="24" t="str">
        <f>IF('tab1'!P456="","",'tab1'!P456)</f>
        <v>01 Duże obszary miejskie (o ludności &gt;50 000 i dużej gęstości zaludnienia)</v>
      </c>
      <c r="Q456" s="27">
        <f>IF('tab1'!Q456="","",'tab1'!Q456)</f>
        <v>42828</v>
      </c>
      <c r="R456" s="27">
        <f>IF('tab1'!R456="","",'tab1'!R456)</f>
        <v>43921</v>
      </c>
      <c r="S456" s="24" t="str">
        <f>IF('tab1'!S456="","",'tab1'!S456)</f>
        <v>Konkursowy</v>
      </c>
      <c r="T456" s="24" t="str">
        <f>IF('tab1'!T456="","",'tab1'!T456)</f>
        <v>23 Sztuka, rozrywka, sektor kreatywny i rekreacja</v>
      </c>
      <c r="U456" s="24" t="str">
        <f>IF('tab1'!U456="","",'tab1'!U456)</f>
        <v>069 Wsparcie ekologicznych procesów produkcyjnych oraz efektywnego wykorzystywania zasobów w MŚP</v>
      </c>
      <c r="V456" s="24" t="str">
        <f>IF('tab1'!V456="","",'tab1'!V456)</f>
        <v>03 Wzmacnianie konkurencyjności małych i średnich przedsiębiorstw (MŚP)</v>
      </c>
      <c r="W456" s="24" t="str">
        <f>IF('tab1'!W456="","",'tab1'!W456)</f>
        <v>Projekt nie jest realizowany w ramach EFS</v>
      </c>
      <c r="X456" s="24" t="str">
        <f>IF('tab1'!X456="","",'tab1'!X456)</f>
        <v>Nie dotyczy</v>
      </c>
      <c r="Y456" s="33"/>
      <c r="Z456" s="34" t="str">
        <f>VLOOKUP(C456,przeliczenia!C:D,2,FALSE)</f>
        <v>WOJ.: POMORSKIE</v>
      </c>
    </row>
    <row r="457" spans="1:26" ht="67.5" hidden="1" x14ac:dyDescent="0.25">
      <c r="A457" s="24" t="str">
        <f>IF('tab1'!A457="","",'tab1'!A457)</f>
        <v>Remont-Modernizacja Pokoi Nad Salą Bankietową</v>
      </c>
      <c r="B457" s="24"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24" t="str">
        <f>IF('tab1'!C457="","",'tab1'!C457)</f>
        <v>RPPM.02.02.01-22-0267/20</v>
      </c>
      <c r="D457" s="24" t="str">
        <f>IF('tab1'!D457="","",'tab1'!D457)</f>
        <v>FIRMA HANDLOWO-USŁUGOWA"HANNA"HANNA RYCHERT</v>
      </c>
      <c r="E457" s="24" t="str">
        <f>IF('tab1'!E457="","",'tab1'!E457)</f>
        <v>EFRR</v>
      </c>
      <c r="F457" s="24" t="str">
        <f>IF('tab1'!F457="","",'tab1'!F457)</f>
        <v>Regionalny Program Operacyjny Województwa Pomorskiego na lata 2014-2020</v>
      </c>
      <c r="G457" s="24" t="str">
        <f>IF('tab1'!G457="","",'tab1'!G457)</f>
        <v>2. Przedsiębiorstwa</v>
      </c>
      <c r="H457" s="24" t="str">
        <f>IF('tab1'!H457="","",'tab1'!H457)</f>
        <v>2.2. Inwestycje profilowane – wsparcie dotacyjne</v>
      </c>
      <c r="I457" s="24" t="str">
        <f>IF('tab1'!I457="","",'tab1'!I457)</f>
        <v>2.2.1. Inwestycje profilowane – wsparcie dotacyjne</v>
      </c>
      <c r="J457" s="25">
        <f>IF('tab1'!J457="","",'tab1'!J457)</f>
        <v>293938.27</v>
      </c>
      <c r="K457" s="25">
        <f>IF('tab1'!K457="","",'tab1'!K457)</f>
        <v>293938.27</v>
      </c>
      <c r="L457" s="25">
        <f>IF('tab1'!L457="","",'tab1'!L457)</f>
        <v>249847.53</v>
      </c>
      <c r="M457" s="26">
        <f>IF('tab1'!M457="","",'tab1'!M457)</f>
        <v>85.000000170103704</v>
      </c>
      <c r="N457" s="24" t="str">
        <f>IF('tab1'!N457="","",'tab1'!N457)</f>
        <v>01 Dotacja bezzwrotna</v>
      </c>
      <c r="O457" s="24" t="str">
        <f>IF('tab1'!O457="","",'tab1'!O457)</f>
        <v>Miejsca realizacji do uzupełnienia ręcznego z raportu uzupełniającego!</v>
      </c>
      <c r="P457" s="24" t="str">
        <f>IF('tab1'!P457="","",'tab1'!P457)</f>
        <v>03 Obszary wiejskie (o małej gęstości zaludnienia)</v>
      </c>
      <c r="Q457" s="27">
        <f>IF('tab1'!Q457="","",'tab1'!Q457)</f>
        <v>43922</v>
      </c>
      <c r="R457" s="27">
        <f>IF('tab1'!R457="","",'tab1'!R457)</f>
        <v>44196</v>
      </c>
      <c r="S457" s="24" t="str">
        <f>IF('tab1'!S457="","",'tab1'!S457)</f>
        <v>Nadzwyczajny</v>
      </c>
      <c r="T457" s="24" t="str">
        <f>IF('tab1'!T457="","",'tab1'!T457)</f>
        <v>15 Turystyka oraz działalność związana z zakwaterowaniem i usługami gastronomicznymi</v>
      </c>
      <c r="U457" s="24" t="str">
        <f>IF('tab1'!U457="","",'tab1'!U457)</f>
        <v>067 Rozwój działalności MŚP, wsparcie przedsiębiorczości i tworzenia przedsiębiorstw (w tym wsparcie dla przedsiębiorstw typu spin-off i spin-out)</v>
      </c>
      <c r="V457" s="24" t="str">
        <f>IF('tab1'!V457="","",'tab1'!V457)</f>
        <v>03 Wzmacnianie konkurencyjności małych i średnich przedsiębiorstw (MŚP)</v>
      </c>
      <c r="W457" s="24" t="str">
        <f>IF('tab1'!W457="","",'tab1'!W457)</f>
        <v>Projekt nie jest realizowany w ramach EFS</v>
      </c>
      <c r="X457" s="24" t="str">
        <f>IF('tab1'!X457="","",'tab1'!X457)</f>
        <v>Nie dotyczy</v>
      </c>
      <c r="Y457" s="33"/>
      <c r="Z457" s="34" t="str">
        <f>VLOOKUP(C457,przeliczenia!C:D,2,FALSE)</f>
        <v>WOJ.: POMORSKIE, POW.: kartuski, GM.: Kartuzy</v>
      </c>
    </row>
    <row r="458" spans="1:26" ht="67.5" x14ac:dyDescent="0.25">
      <c r="A458" s="24" t="str">
        <f>IF('tab1'!A458="","",'tab1'!A458)</f>
        <v>POKONANIE BARIER W ROZWOJU SPÓŁKI HMS I POPRAWA JEJ KONKURENCYJNOŚCI NA RYNKU KRAJOWYM I W EKSPORCIE POPRZEZ NOWE USŁUGI BADAWCZO - POMIAROWE</v>
      </c>
      <c r="B458" s="24"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24" t="str">
        <f>IF('tab1'!C458="","",'tab1'!C458)</f>
        <v>RPPM.02.02.01-22-0268/16</v>
      </c>
      <c r="D458" s="24" t="str">
        <f>IF('tab1'!D458="","",'tab1'!D458)</f>
        <v>HMS SZYMON HEBEL, MACIEJ HEGELE SPÓŁKA CYWILNA</v>
      </c>
      <c r="E458" s="24" t="str">
        <f>IF('tab1'!E458="","",'tab1'!E458)</f>
        <v>EFRR</v>
      </c>
      <c r="F458" s="24" t="str">
        <f>IF('tab1'!F458="","",'tab1'!F458)</f>
        <v>Regionalny Program Operacyjny Województwa Pomorskiego na lata 2014-2020</v>
      </c>
      <c r="G458" s="24" t="str">
        <f>IF('tab1'!G458="","",'tab1'!G458)</f>
        <v>2. Przedsiębiorstwa</v>
      </c>
      <c r="H458" s="24" t="str">
        <f>IF('tab1'!H458="","",'tab1'!H458)</f>
        <v>2.2. Inwestycje profilowane – wsparcie dotacyjne</v>
      </c>
      <c r="I458" s="24" t="str">
        <f>IF('tab1'!I458="","",'tab1'!I458)</f>
        <v>2.2.1. Inwestycje profilowane – wsparcie dotacyjne</v>
      </c>
      <c r="J458" s="25">
        <f>IF('tab1'!J458="","",'tab1'!J458)</f>
        <v>912282.66</v>
      </c>
      <c r="K458" s="25">
        <f>IF('tab1'!K458="","",'tab1'!K458)</f>
        <v>735145.14</v>
      </c>
      <c r="L458" s="25">
        <f>IF('tab1'!L458="","",'tab1'!L458)</f>
        <v>404329.83</v>
      </c>
      <c r="M458" s="26">
        <f>IF('tab1'!M458="","",'tab1'!M458)</f>
        <v>55.000000408082698</v>
      </c>
      <c r="N458" s="24" t="str">
        <f>IF('tab1'!N458="","",'tab1'!N458)</f>
        <v>01 Dotacja bezzwrotna</v>
      </c>
      <c r="O458" s="24" t="str">
        <f>IF('tab1'!O458="","",'tab1'!O458)</f>
        <v>Miejsca realizacji do uzupełnienia ręcznego z raportu uzupełniającego!</v>
      </c>
      <c r="P458" s="24" t="str">
        <f>IF('tab1'!P458="","",'tab1'!P458)</f>
        <v>01 Duże obszary miejskie (o ludności &gt;50 000 i dużej gęstości zaludnienia)</v>
      </c>
      <c r="Q458" s="27">
        <f>IF('tab1'!Q458="","",'tab1'!Q458)</f>
        <v>42737</v>
      </c>
      <c r="R458" s="27">
        <f>IF('tab1'!R458="","",'tab1'!R458)</f>
        <v>43190</v>
      </c>
      <c r="S458" s="24" t="str">
        <f>IF('tab1'!S458="","",'tab1'!S458)</f>
        <v>Konkursowy</v>
      </c>
      <c r="T458" s="24" t="str">
        <f>IF('tab1'!T458="","",'tab1'!T458)</f>
        <v>24 Inne niewyszczególnione usługi</v>
      </c>
      <c r="U458" s="24" t="str">
        <f>IF('tab1'!U458="","",'tab1'!U458)</f>
        <v>067 Rozwój działalności MŚP, wsparcie przedsiębiorczości i tworzenia przedsiębiorstw (w tym wsparcie dla przedsiębiorstw typu spin-off i spin-out)</v>
      </c>
      <c r="V458" s="24" t="str">
        <f>IF('tab1'!V458="","",'tab1'!V458)</f>
        <v>03 Wzmacnianie konkurencyjności małych i średnich przedsiębiorstw (MŚP)</v>
      </c>
      <c r="W458" s="24" t="str">
        <f>IF('tab1'!W458="","",'tab1'!W458)</f>
        <v>Projekt nie jest realizowany w ramach EFS</v>
      </c>
      <c r="X458" s="24" t="str">
        <f>IF('tab1'!X458="","",'tab1'!X458)</f>
        <v>Nie dotyczy</v>
      </c>
      <c r="Y458" s="33"/>
      <c r="Z458" s="34" t="str">
        <f>VLOOKUP(C458,przeliczenia!C:D,2,FALSE)</f>
        <v>WOJ.: POMORSKIE, POW.: tczewski, GM.: Tczew</v>
      </c>
    </row>
    <row r="459" spans="1:26" ht="90" hidden="1" x14ac:dyDescent="0.25">
      <c r="A459" s="24" t="str">
        <f>IF('tab1'!A459="","",'tab1'!A459)</f>
        <v>Wdrożenie technologii bezkontaktowego składania oraz rozliczania zamówień w restauracji Unicorn w celu przeciwdziałania negatywnym skutkom epidemii COVID-19.</v>
      </c>
      <c r="B459" s="24"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24" t="str">
        <f>IF('tab1'!C459="","",'tab1'!C459)</f>
        <v>RPPM.02.02.01-22-0268/20</v>
      </c>
      <c r="D459" s="24" t="str">
        <f>IF('tab1'!D459="","",'tab1'!D459)</f>
        <v>MP CREATIVE SP. Z O.O.</v>
      </c>
      <c r="E459" s="24" t="str">
        <f>IF('tab1'!E459="","",'tab1'!E459)</f>
        <v>EFRR</v>
      </c>
      <c r="F459" s="24" t="str">
        <f>IF('tab1'!F459="","",'tab1'!F459)</f>
        <v>Regionalny Program Operacyjny Województwa Pomorskiego na lata 2014-2020</v>
      </c>
      <c r="G459" s="24" t="str">
        <f>IF('tab1'!G459="","",'tab1'!G459)</f>
        <v>2. Przedsiębiorstwa</v>
      </c>
      <c r="H459" s="24" t="str">
        <f>IF('tab1'!H459="","",'tab1'!H459)</f>
        <v>2.2. Inwestycje profilowane – wsparcie dotacyjne</v>
      </c>
      <c r="I459" s="24" t="str">
        <f>IF('tab1'!I459="","",'tab1'!I459)</f>
        <v>2.2.1. Inwestycje profilowane – wsparcie dotacyjne</v>
      </c>
      <c r="J459" s="25">
        <f>IF('tab1'!J459="","",'tab1'!J459)</f>
        <v>281570.65999999997</v>
      </c>
      <c r="K459" s="25">
        <f>IF('tab1'!K459="","",'tab1'!K459)</f>
        <v>281570.65999999997</v>
      </c>
      <c r="L459" s="25">
        <f>IF('tab1'!L459="","",'tab1'!L459)</f>
        <v>246395.66</v>
      </c>
      <c r="M459" s="26">
        <f>IF('tab1'!M459="","",'tab1'!M459)</f>
        <v>87.507576251019898</v>
      </c>
      <c r="N459" s="24" t="str">
        <f>IF('tab1'!N459="","",'tab1'!N459)</f>
        <v>01 Dotacja bezzwrotna</v>
      </c>
      <c r="O459" s="24" t="str">
        <f>IF('tab1'!O459="","",'tab1'!O459)</f>
        <v>Miejsca realizacji do uzupełnienia ręcznego z raportu uzupełniającego!</v>
      </c>
      <c r="P459" s="24" t="str">
        <f>IF('tab1'!P459="","",'tab1'!P459)</f>
        <v>02 Małe obszary miejskie (o ludności &gt;5 000 i średniej gęstości zaludnienia)</v>
      </c>
      <c r="Q459" s="27">
        <f>IF('tab1'!Q459="","",'tab1'!Q459)</f>
        <v>44013</v>
      </c>
      <c r="R459" s="27">
        <f>IF('tab1'!R459="","",'tab1'!R459)</f>
        <v>44347</v>
      </c>
      <c r="S459" s="24" t="str">
        <f>IF('tab1'!S459="","",'tab1'!S459)</f>
        <v>Nadzwyczajny</v>
      </c>
      <c r="T459" s="24" t="str">
        <f>IF('tab1'!T459="","",'tab1'!T459)</f>
        <v>15 Turystyka oraz działalność związana z zakwaterowaniem i usługami gastronomicznymi</v>
      </c>
      <c r="U459" s="24" t="str">
        <f>IF('tab1'!U459="","",'tab1'!U459)</f>
        <v>067 Rozwój działalności MŚP, wsparcie przedsiębiorczości i tworzenia przedsiębiorstw (w tym wsparcie dla przedsiębiorstw typu spin-off i spin-out)</v>
      </c>
      <c r="V459" s="24" t="str">
        <f>IF('tab1'!V459="","",'tab1'!V459)</f>
        <v>03 Wzmacnianie konkurencyjności małych i średnich przedsiębiorstw (MŚP)</v>
      </c>
      <c r="W459" s="24" t="str">
        <f>IF('tab1'!W459="","",'tab1'!W459)</f>
        <v>Projekt nie jest realizowany w ramach EFS</v>
      </c>
      <c r="X459" s="24" t="str">
        <f>IF('tab1'!X459="","",'tab1'!X459)</f>
        <v>Nie dotyczy</v>
      </c>
      <c r="Y459" s="33"/>
      <c r="Z459" s="34" t="str">
        <f>VLOOKUP(C459,przeliczenia!C:D,2,FALSE)</f>
        <v>WOJ.: POMORSKIE, POW.: Sopot, GM.: Sopot</v>
      </c>
    </row>
    <row r="460" spans="1:26" ht="90" x14ac:dyDescent="0.25">
      <c r="A460" s="24" t="str">
        <f>IF('tab1'!A460="","",'tab1'!A460)</f>
        <v>Wprowadzenie innowacyjnej usługi serwisu zdalnego central wentylacyjnych przez VBW Engineering Sp. z o.o..</v>
      </c>
      <c r="B460" s="24"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24" t="str">
        <f>IF('tab1'!C460="","",'tab1'!C460)</f>
        <v>RPPM.02.02.01-22-0269/16</v>
      </c>
      <c r="D460" s="24" t="str">
        <f>IF('tab1'!D460="","",'tab1'!D460)</f>
        <v>VBW ENGINEERING SP. Z O.O.</v>
      </c>
      <c r="E460" s="24" t="str">
        <f>IF('tab1'!E460="","",'tab1'!E460)</f>
        <v>EFRR</v>
      </c>
      <c r="F460" s="24" t="str">
        <f>IF('tab1'!F460="","",'tab1'!F460)</f>
        <v>Regionalny Program Operacyjny Województwa Pomorskiego na lata 2014-2020</v>
      </c>
      <c r="G460" s="24" t="str">
        <f>IF('tab1'!G460="","",'tab1'!G460)</f>
        <v>2. Przedsiębiorstwa</v>
      </c>
      <c r="H460" s="24" t="str">
        <f>IF('tab1'!H460="","",'tab1'!H460)</f>
        <v>2.2. Inwestycje profilowane – wsparcie dotacyjne</v>
      </c>
      <c r="I460" s="24" t="str">
        <f>IF('tab1'!I460="","",'tab1'!I460)</f>
        <v>2.2.1. Inwestycje profilowane – wsparcie dotacyjne</v>
      </c>
      <c r="J460" s="25">
        <f>IF('tab1'!J460="","",'tab1'!J460)</f>
        <v>751123.8</v>
      </c>
      <c r="K460" s="25">
        <f>IF('tab1'!K460="","",'tab1'!K460)</f>
        <v>608249.94999999995</v>
      </c>
      <c r="L460" s="25">
        <f>IF('tab1'!L460="","",'tab1'!L460)</f>
        <v>267629.96999999997</v>
      </c>
      <c r="M460" s="26">
        <f>IF('tab1'!M460="","",'tab1'!M460)</f>
        <v>43.999998684751198</v>
      </c>
      <c r="N460" s="24" t="str">
        <f>IF('tab1'!N460="","",'tab1'!N460)</f>
        <v>01 Dotacja bezzwrotna</v>
      </c>
      <c r="O460" s="24" t="str">
        <f>IF('tab1'!O460="","",'tab1'!O460)</f>
        <v>Miejsca realizacji do uzupełnienia ręcznego z raportu uzupełniającego!</v>
      </c>
      <c r="P460" s="24" t="str">
        <f>IF('tab1'!P460="","",'tab1'!P460)</f>
        <v>01 Duże obszary miejskie (o ludności &gt;50 000 i dużej gęstości zaludnienia)</v>
      </c>
      <c r="Q460" s="27">
        <f>IF('tab1'!Q460="","",'tab1'!Q460)</f>
        <v>42552</v>
      </c>
      <c r="R460" s="27">
        <f>IF('tab1'!R460="","",'tab1'!R460)</f>
        <v>43465</v>
      </c>
      <c r="S460" s="24" t="str">
        <f>IF('tab1'!S460="","",'tab1'!S460)</f>
        <v>Konkursowy</v>
      </c>
      <c r="T460" s="24" t="str">
        <f>IF('tab1'!T460="","",'tab1'!T460)</f>
        <v>24 Inne niewyszczególnione usługi</v>
      </c>
      <c r="U460" s="24" t="str">
        <f>IF('tab1'!U460="","",'tab1'!U460)</f>
        <v>067 Rozwój działalności MŚP, wsparcie przedsiębiorczości i tworzenia przedsiębiorstw (w tym wsparcie dla przedsiębiorstw typu spin-off i spin-out)</v>
      </c>
      <c r="V460" s="24" t="str">
        <f>IF('tab1'!V460="","",'tab1'!V460)</f>
        <v>03 Wzmacnianie konkurencyjności małych i średnich przedsiębiorstw (MŚP)</v>
      </c>
      <c r="W460" s="24" t="str">
        <f>IF('tab1'!W460="","",'tab1'!W460)</f>
        <v>Projekt nie jest realizowany w ramach EFS</v>
      </c>
      <c r="X460" s="24" t="str">
        <f>IF('tab1'!X460="","",'tab1'!X460)</f>
        <v>Nie dotyczy</v>
      </c>
      <c r="Y460" s="33"/>
      <c r="Z460" s="34" t="str">
        <f>VLOOKUP(C460,przeliczenia!C:D,2,FALSE)</f>
        <v>WOJ.: POMORSKIE, POW.: Gdynia, GM.: Gdynia</v>
      </c>
    </row>
    <row r="461" spans="1:26" ht="90" x14ac:dyDescent="0.25">
      <c r="A461" s="24" t="str">
        <f>IF('tab1'!A461="","",'tab1'!A461)</f>
        <v>Wprowadzenie innowacyjnej usługi - skaningu laserowego nabrzeży i portów</v>
      </c>
      <c r="B461" s="24"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24" t="str">
        <f>IF('tab1'!C461="","",'tab1'!C461)</f>
        <v>RPPM.02.02.01-22-0270/16</v>
      </c>
      <c r="D461" s="24" t="str">
        <f>IF('tab1'!D461="","",'tab1'!D461)</f>
        <v>ZAKŁAD USŁUG INŻYNIERSKICH „APEKS” SPÓŁKA Z OGRANICZONĄ ODPOWIEDZIALNOŚCIĄ</v>
      </c>
      <c r="E461" s="24" t="str">
        <f>IF('tab1'!E461="","",'tab1'!E461)</f>
        <v>EFRR</v>
      </c>
      <c r="F461" s="24" t="str">
        <f>IF('tab1'!F461="","",'tab1'!F461)</f>
        <v>Regionalny Program Operacyjny Województwa Pomorskiego na lata 2014-2020</v>
      </c>
      <c r="G461" s="24" t="str">
        <f>IF('tab1'!G461="","",'tab1'!G461)</f>
        <v>2. Przedsiębiorstwa</v>
      </c>
      <c r="H461" s="24" t="str">
        <f>IF('tab1'!H461="","",'tab1'!H461)</f>
        <v>2.2. Inwestycje profilowane – wsparcie dotacyjne</v>
      </c>
      <c r="I461" s="24" t="str">
        <f>IF('tab1'!I461="","",'tab1'!I461)</f>
        <v>2.2.1. Inwestycje profilowane – wsparcie dotacyjne</v>
      </c>
      <c r="J461" s="25">
        <f>IF('tab1'!J461="","",'tab1'!J461)</f>
        <v>2435400</v>
      </c>
      <c r="K461" s="25">
        <f>IF('tab1'!K461="","",'tab1'!K461)</f>
        <v>1980000</v>
      </c>
      <c r="L461" s="25">
        <f>IF('tab1'!L461="","",'tab1'!L461)</f>
        <v>970200</v>
      </c>
      <c r="M461" s="26">
        <f>IF('tab1'!M461="","",'tab1'!M461)</f>
        <v>49</v>
      </c>
      <c r="N461" s="24" t="str">
        <f>IF('tab1'!N461="","",'tab1'!N461)</f>
        <v>01 Dotacja bezzwrotna</v>
      </c>
      <c r="O461" s="24" t="str">
        <f>IF('tab1'!O461="","",'tab1'!O461)</f>
        <v>Miejsca realizacji do uzupełnienia ręcznego z raportu uzupełniającego!</v>
      </c>
      <c r="P461" s="24" t="str">
        <f>IF('tab1'!P461="","",'tab1'!P461)</f>
        <v>01 Duże obszary miejskie (o ludności &gt;50 000 i dużej gęstości zaludnienia)</v>
      </c>
      <c r="Q461" s="27">
        <f>IF('tab1'!Q461="","",'tab1'!Q461)</f>
        <v>42736</v>
      </c>
      <c r="R461" s="27">
        <f>IF('tab1'!R461="","",'tab1'!R461)</f>
        <v>44742</v>
      </c>
      <c r="S461" s="24" t="str">
        <f>IF('tab1'!S461="","",'tab1'!S461)</f>
        <v>Konkursowy</v>
      </c>
      <c r="T461" s="24" t="str">
        <f>IF('tab1'!T461="","",'tab1'!T461)</f>
        <v>24 Inne niewyszczególnione usługi</v>
      </c>
      <c r="U461" s="24" t="str">
        <f>IF('tab1'!U461="","",'tab1'!U461)</f>
        <v>067 Rozwój działalności MŚP, wsparcie przedsiębiorczości i tworzenia przedsiębiorstw (w tym wsparcie dla przedsiębiorstw typu spin-off i spin-out)</v>
      </c>
      <c r="V461" s="24" t="str">
        <f>IF('tab1'!V461="","",'tab1'!V461)</f>
        <v>03 Wzmacnianie konkurencyjności małych i średnich przedsiębiorstw (MŚP)</v>
      </c>
      <c r="W461" s="24" t="str">
        <f>IF('tab1'!W461="","",'tab1'!W461)</f>
        <v>Projekt nie jest realizowany w ramach EFS</v>
      </c>
      <c r="X461" s="24" t="str">
        <f>IF('tab1'!X461="","",'tab1'!X461)</f>
        <v>Nie dotyczy</v>
      </c>
      <c r="Y461" s="33"/>
      <c r="Z461" s="34" t="str">
        <f>VLOOKUP(C461,przeliczenia!C:D,2,FALSE)</f>
        <v>WOJ.: POMORSKIE</v>
      </c>
    </row>
    <row r="462" spans="1:26" ht="78.75" x14ac:dyDescent="0.25">
      <c r="A462" s="24" t="str">
        <f>IF('tab1'!A462="","",'tab1'!A462)</f>
        <v>„WORK-LIFE concierge- innowacyjna usługa do zarządzania czasem”.</v>
      </c>
      <c r="B462" s="24"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24" t="str">
        <f>IF('tab1'!C462="","",'tab1'!C462)</f>
        <v>RPPM.02.02.01-22-0270/17</v>
      </c>
      <c r="D462" s="24" t="str">
        <f>IF('tab1'!D462="","",'tab1'!D462)</f>
        <v>WORK LIFE SPÓŁKA CYWILNA</v>
      </c>
      <c r="E462" s="24" t="str">
        <f>IF('tab1'!E462="","",'tab1'!E462)</f>
        <v>EFRR</v>
      </c>
      <c r="F462" s="24" t="str">
        <f>IF('tab1'!F462="","",'tab1'!F462)</f>
        <v>Regionalny Program Operacyjny Województwa Pomorskiego na lata 2014-2020</v>
      </c>
      <c r="G462" s="24" t="str">
        <f>IF('tab1'!G462="","",'tab1'!G462)</f>
        <v>2. Przedsiębiorstwa</v>
      </c>
      <c r="H462" s="24" t="str">
        <f>IF('tab1'!H462="","",'tab1'!H462)</f>
        <v>2.2. Inwestycje profilowane – wsparcie dotacyjne</v>
      </c>
      <c r="I462" s="24" t="str">
        <f>IF('tab1'!I462="","",'tab1'!I462)</f>
        <v>2.2.1. Inwestycje profilowane – wsparcie dotacyjne</v>
      </c>
      <c r="J462" s="25">
        <f>IF('tab1'!J462="","",'tab1'!J462)</f>
        <v>501666</v>
      </c>
      <c r="K462" s="25">
        <f>IF('tab1'!K462="","",'tab1'!K462)</f>
        <v>406400</v>
      </c>
      <c r="L462" s="25">
        <f>IF('tab1'!L462="","",'tab1'!L462)</f>
        <v>201168</v>
      </c>
      <c r="M462" s="26">
        <f>IF('tab1'!M462="","",'tab1'!M462)</f>
        <v>49.5</v>
      </c>
      <c r="N462" s="24" t="str">
        <f>IF('tab1'!N462="","",'tab1'!N462)</f>
        <v>01 Dotacja bezzwrotna</v>
      </c>
      <c r="O462" s="24" t="str">
        <f>IF('tab1'!O462="","",'tab1'!O462)</f>
        <v>Miejsca realizacji do uzupełnienia ręcznego z raportu uzupełniającego!</v>
      </c>
      <c r="P462" s="24" t="str">
        <f>IF('tab1'!P462="","",'tab1'!P462)</f>
        <v>01 Duże obszary miejskie (o ludności &gt;50 000 i dużej gęstości zaludnienia)</v>
      </c>
      <c r="Q462" s="27">
        <f>IF('tab1'!Q462="","",'tab1'!Q462)</f>
        <v>42979</v>
      </c>
      <c r="R462" s="27">
        <f>IF('tab1'!R462="","",'tab1'!R462)</f>
        <v>43343</v>
      </c>
      <c r="S462" s="24" t="str">
        <f>IF('tab1'!S462="","",'tab1'!S462)</f>
        <v>Konkursowy</v>
      </c>
      <c r="T462" s="24" t="str">
        <f>IF('tab1'!T462="","",'tab1'!T462)</f>
        <v>24 Inne niewyszczególnione usługi</v>
      </c>
      <c r="U462" s="24" t="str">
        <f>IF('tab1'!U462="","",'tab1'!U462)</f>
        <v>067 Rozwój działalności MŚP, wsparcie przedsiębiorczości i tworzenia przedsiębiorstw (w tym wsparcie dla przedsiębiorstw typu spin-off i spin-out)</v>
      </c>
      <c r="V462" s="24" t="str">
        <f>IF('tab1'!V462="","",'tab1'!V462)</f>
        <v>03 Wzmacnianie konkurencyjności małych i średnich przedsiębiorstw (MŚP)</v>
      </c>
      <c r="W462" s="24" t="str">
        <f>IF('tab1'!W462="","",'tab1'!W462)</f>
        <v>Projekt nie jest realizowany w ramach EFS</v>
      </c>
      <c r="X462" s="24" t="str">
        <f>IF('tab1'!X462="","",'tab1'!X462)</f>
        <v>Nie dotyczy</v>
      </c>
      <c r="Y462" s="33"/>
      <c r="Z462" s="34" t="str">
        <f>VLOOKUP(C462,przeliczenia!C:D,2,FALSE)</f>
        <v>WOJ.: POMORSKIE, POW.: Gdynia, GM.: Gdynia</v>
      </c>
    </row>
    <row r="463" spans="1:26" ht="78.75" hidden="1" x14ac:dyDescent="0.25">
      <c r="A463" s="24" t="str">
        <f>IF('tab1'!A463="","",'tab1'!A463)</f>
        <v>Zaadaptowanie pomieszczenia na salę zabaw dla dzieci w celu uatrakcyjnienia oferty dla rodzin z dziećmi</v>
      </c>
      <c r="B463" s="24"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24" t="str">
        <f>IF('tab1'!C463="","",'tab1'!C463)</f>
        <v>RPPM.02.02.01-22-0270/20</v>
      </c>
      <c r="D463" s="24" t="str">
        <f>IF('tab1'!D463="","",'tab1'!D463)</f>
        <v>TAWERNA BAR MORSKI MIROSŁAW ROGOWSKI</v>
      </c>
      <c r="E463" s="24" t="str">
        <f>IF('tab1'!E463="","",'tab1'!E463)</f>
        <v>EFRR</v>
      </c>
      <c r="F463" s="24" t="str">
        <f>IF('tab1'!F463="","",'tab1'!F463)</f>
        <v>Regionalny Program Operacyjny Województwa Pomorskiego na lata 2014-2020</v>
      </c>
      <c r="G463" s="24" t="str">
        <f>IF('tab1'!G463="","",'tab1'!G463)</f>
        <v>2. Przedsiębiorstwa</v>
      </c>
      <c r="H463" s="24" t="str">
        <f>IF('tab1'!H463="","",'tab1'!H463)</f>
        <v>2.2. Inwestycje profilowane – wsparcie dotacyjne</v>
      </c>
      <c r="I463" s="24" t="str">
        <f>IF('tab1'!I463="","",'tab1'!I463)</f>
        <v>2.2.1. Inwestycje profilowane – wsparcie dotacyjne</v>
      </c>
      <c r="J463" s="25">
        <f>IF('tab1'!J463="","",'tab1'!J463)</f>
        <v>126614.12</v>
      </c>
      <c r="K463" s="25">
        <f>IF('tab1'!K463="","",'tab1'!K463)</f>
        <v>126614.12</v>
      </c>
      <c r="L463" s="25">
        <f>IF('tab1'!L463="","",'tab1'!L463)</f>
        <v>93439</v>
      </c>
      <c r="M463" s="26">
        <f>IF('tab1'!M463="","",'tab1'!M463)</f>
        <v>73.798246198765199</v>
      </c>
      <c r="N463" s="24" t="str">
        <f>IF('tab1'!N463="","",'tab1'!N463)</f>
        <v>01 Dotacja bezzwrotna</v>
      </c>
      <c r="O463" s="24" t="str">
        <f>IF('tab1'!O463="","",'tab1'!O463)</f>
        <v>Miejsca realizacji do uzupełnienia ręcznego z raportu uzupełniającego!</v>
      </c>
      <c r="P463" s="24" t="str">
        <f>IF('tab1'!P463="","",'tab1'!P463)</f>
        <v>03 Obszary wiejskie (o małej gęstości zaludnienia)</v>
      </c>
      <c r="Q463" s="27">
        <f>IF('tab1'!Q463="","",'tab1'!Q463)</f>
        <v>44013</v>
      </c>
      <c r="R463" s="27">
        <f>IF('tab1'!R463="","",'tab1'!R463)</f>
        <v>44196</v>
      </c>
      <c r="S463" s="24" t="str">
        <f>IF('tab1'!S463="","",'tab1'!S463)</f>
        <v>Nadzwyczajny</v>
      </c>
      <c r="T463" s="24" t="str">
        <f>IF('tab1'!T463="","",'tab1'!T463)</f>
        <v>15 Turystyka oraz działalność związana z zakwaterowaniem i usługami gastronomicznymi</v>
      </c>
      <c r="U463" s="24" t="str">
        <f>IF('tab1'!U463="","",'tab1'!U463)</f>
        <v>067 Rozwój działalności MŚP, wsparcie przedsiębiorczości i tworzenia przedsiębiorstw (w tym wsparcie dla przedsiębiorstw typu spin-off i spin-out)</v>
      </c>
      <c r="V463" s="24" t="str">
        <f>IF('tab1'!V463="","",'tab1'!V463)</f>
        <v>03 Wzmacnianie konkurencyjności małych i średnich przedsiębiorstw (MŚP)</v>
      </c>
      <c r="W463" s="24" t="str">
        <f>IF('tab1'!W463="","",'tab1'!W463)</f>
        <v>Projekt nie jest realizowany w ramach EFS</v>
      </c>
      <c r="X463" s="24" t="str">
        <f>IF('tab1'!X463="","",'tab1'!X463)</f>
        <v>Nie dotyczy</v>
      </c>
      <c r="Y463" s="33"/>
      <c r="Z463" s="34" t="str">
        <f>VLOOKUP(C463,przeliczenia!C:D,2,FALSE)</f>
        <v>WOJ.: POMORSKIE, POW.: pucki, GM.: Władysławowo</v>
      </c>
    </row>
    <row r="464" spans="1:26" ht="90" hidden="1" x14ac:dyDescent="0.25">
      <c r="A464" s="24" t="str">
        <f>IF('tab1'!A464="","",'tab1'!A464)</f>
        <v>Adaptacja budynku do wymogów sanitarno- epidemiologicznych w związku z COVID 19</v>
      </c>
      <c r="B464" s="24"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24" t="str">
        <f>IF('tab1'!C464="","",'tab1'!C464)</f>
        <v>RPPM.02.02.01-22-0271/20</v>
      </c>
      <c r="D464" s="24" t="str">
        <f>IF('tab1'!D464="","",'tab1'!D464)</f>
        <v>ROW-MIX PRZEDSIĘBIORSTWO HANDLOWO-USŁUGOWE BENON WSZÓŁKOWSKI</v>
      </c>
      <c r="E464" s="24" t="str">
        <f>IF('tab1'!E464="","",'tab1'!E464)</f>
        <v>EFRR</v>
      </c>
      <c r="F464" s="24" t="str">
        <f>IF('tab1'!F464="","",'tab1'!F464)</f>
        <v>Regionalny Program Operacyjny Województwa Pomorskiego na lata 2014-2020</v>
      </c>
      <c r="G464" s="24" t="str">
        <f>IF('tab1'!G464="","",'tab1'!G464)</f>
        <v>2. Przedsiębiorstwa</v>
      </c>
      <c r="H464" s="24" t="str">
        <f>IF('tab1'!H464="","",'tab1'!H464)</f>
        <v>2.2. Inwestycje profilowane – wsparcie dotacyjne</v>
      </c>
      <c r="I464" s="24" t="str">
        <f>IF('tab1'!I464="","",'tab1'!I464)</f>
        <v>2.2.1. Inwestycje profilowane – wsparcie dotacyjne</v>
      </c>
      <c r="J464" s="25">
        <f>IF('tab1'!J464="","",'tab1'!J464)</f>
        <v>171262.39</v>
      </c>
      <c r="K464" s="25">
        <f>IF('tab1'!K464="","",'tab1'!K464)</f>
        <v>171262.39</v>
      </c>
      <c r="L464" s="25">
        <f>IF('tab1'!L464="","",'tab1'!L464)</f>
        <v>145573.03</v>
      </c>
      <c r="M464" s="26">
        <f>IF('tab1'!M464="","",'tab1'!M464)</f>
        <v>84.999999124150904</v>
      </c>
      <c r="N464" s="24" t="str">
        <f>IF('tab1'!N464="","",'tab1'!N464)</f>
        <v>01 Dotacja bezzwrotna</v>
      </c>
      <c r="O464" s="24" t="str">
        <f>IF('tab1'!O464="","",'tab1'!O464)</f>
        <v>Miejsca realizacji do uzupełnienia ręcznego z raportu uzupełniającego!</v>
      </c>
      <c r="P464" s="24" t="str">
        <f>IF('tab1'!P464="","",'tab1'!P464)</f>
        <v>03 Obszary wiejskie (o małej gęstości zaludnienia)</v>
      </c>
      <c r="Q464" s="27">
        <f>IF('tab1'!Q464="","",'tab1'!Q464)</f>
        <v>44197</v>
      </c>
      <c r="R464" s="27">
        <f>IF('tab1'!R464="","",'tab1'!R464)</f>
        <v>44651</v>
      </c>
      <c r="S464" s="24" t="str">
        <f>IF('tab1'!S464="","",'tab1'!S464)</f>
        <v>Nadzwyczajny</v>
      </c>
      <c r="T464" s="24" t="str">
        <f>IF('tab1'!T464="","",'tab1'!T464)</f>
        <v>15 Turystyka oraz działalność związana z zakwaterowaniem i usługami gastronomicznymi</v>
      </c>
      <c r="U464" s="24" t="str">
        <f>IF('tab1'!U464="","",'tab1'!U464)</f>
        <v>067 Rozwój działalności MŚP, wsparcie przedsiębiorczości i tworzenia przedsiębiorstw (w tym wsparcie dla przedsiębiorstw typu spin-off i spin-out)</v>
      </c>
      <c r="V464" s="24" t="str">
        <f>IF('tab1'!V464="","",'tab1'!V464)</f>
        <v>03 Wzmacnianie konkurencyjności małych i średnich przedsiębiorstw (MŚP)</v>
      </c>
      <c r="W464" s="24" t="str">
        <f>IF('tab1'!W464="","",'tab1'!W464)</f>
        <v>Projekt nie jest realizowany w ramach EFS</v>
      </c>
      <c r="X464" s="24" t="str">
        <f>IF('tab1'!X464="","",'tab1'!X464)</f>
        <v>Nie dotyczy</v>
      </c>
      <c r="Y464" s="33"/>
      <c r="Z464" s="34" t="str">
        <f>VLOOKUP(C464,przeliczenia!C:D,2,FALSE)</f>
        <v>WOJ.: POMORSKIE, POW.: słupski, GM.: Ustka - gmina wiejska</v>
      </c>
    </row>
    <row r="465" spans="1:26" ht="90" hidden="1" x14ac:dyDescent="0.25">
      <c r="A465" s="24"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24"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24" t="str">
        <f>IF('tab1'!C465="","",'tab1'!C465)</f>
        <v>RPPM.02.02.01-22-0272/20</v>
      </c>
      <c r="D465" s="24" t="str">
        <f>IF('tab1'!D465="","",'tab1'!D465)</f>
        <v>PAWEŁ STEFANIAK PAST</v>
      </c>
      <c r="E465" s="24" t="str">
        <f>IF('tab1'!E465="","",'tab1'!E465)</f>
        <v>EFRR</v>
      </c>
      <c r="F465" s="24" t="str">
        <f>IF('tab1'!F465="","",'tab1'!F465)</f>
        <v>Regionalny Program Operacyjny Województwa Pomorskiego na lata 2014-2020</v>
      </c>
      <c r="G465" s="24" t="str">
        <f>IF('tab1'!G465="","",'tab1'!G465)</f>
        <v>2. Przedsiębiorstwa</v>
      </c>
      <c r="H465" s="24" t="str">
        <f>IF('tab1'!H465="","",'tab1'!H465)</f>
        <v>2.2. Inwestycje profilowane – wsparcie dotacyjne</v>
      </c>
      <c r="I465" s="24" t="str">
        <f>IF('tab1'!I465="","",'tab1'!I465)</f>
        <v>2.2.1. Inwestycje profilowane – wsparcie dotacyjne</v>
      </c>
      <c r="J465" s="25">
        <f>IF('tab1'!J465="","",'tab1'!J465)</f>
        <v>31925.65</v>
      </c>
      <c r="K465" s="25">
        <f>IF('tab1'!K465="","",'tab1'!K465)</f>
        <v>31925.65</v>
      </c>
      <c r="L465" s="25">
        <f>IF('tab1'!L465="","",'tab1'!L465)</f>
        <v>27136.799999999999</v>
      </c>
      <c r="M465" s="26">
        <f>IF('tab1'!M465="","",'tab1'!M465)</f>
        <v>84.999992169305898</v>
      </c>
      <c r="N465" s="24" t="str">
        <f>IF('tab1'!N465="","",'tab1'!N465)</f>
        <v>01 Dotacja bezzwrotna</v>
      </c>
      <c r="O465" s="24" t="str">
        <f>IF('tab1'!O465="","",'tab1'!O465)</f>
        <v>Miejsca realizacji do uzupełnienia ręcznego z raportu uzupełniającego!</v>
      </c>
      <c r="P465" s="24" t="str">
        <f>IF('tab1'!P465="","",'tab1'!P465)</f>
        <v>01 Duże obszary miejskie (o ludności &gt;50 000 i dużej gęstości zaludnienia)</v>
      </c>
      <c r="Q465" s="27">
        <f>IF('tab1'!Q465="","",'tab1'!Q465)</f>
        <v>44075</v>
      </c>
      <c r="R465" s="27">
        <f>IF('tab1'!R465="","",'tab1'!R465)</f>
        <v>45170</v>
      </c>
      <c r="S465" s="24" t="str">
        <f>IF('tab1'!S465="","",'tab1'!S465)</f>
        <v>Nadzwyczajny</v>
      </c>
      <c r="T465" s="24" t="str">
        <f>IF('tab1'!T465="","",'tab1'!T465)</f>
        <v>15 Turystyka oraz działalność związana z zakwaterowaniem i usługami gastronomicznymi</v>
      </c>
      <c r="U465" s="24" t="str">
        <f>IF('tab1'!U465="","",'tab1'!U465)</f>
        <v>067 Rozwój działalności MŚP, wsparcie przedsiębiorczości i tworzenia przedsiębiorstw (w tym wsparcie dla przedsiębiorstw typu spin-off i spin-out)</v>
      </c>
      <c r="V465" s="24" t="str">
        <f>IF('tab1'!V465="","",'tab1'!V465)</f>
        <v>03 Wzmacnianie konkurencyjności małych i średnich przedsiębiorstw (MŚP)</v>
      </c>
      <c r="W465" s="24" t="str">
        <f>IF('tab1'!W465="","",'tab1'!W465)</f>
        <v>Projekt nie jest realizowany w ramach EFS</v>
      </c>
      <c r="X465" s="24" t="str">
        <f>IF('tab1'!X465="","",'tab1'!X465)</f>
        <v>Nie dotyczy</v>
      </c>
      <c r="Y465" s="33"/>
      <c r="Z465" s="34" t="str">
        <f>VLOOKUP(C465,przeliczenia!C:D,2,FALSE)</f>
        <v>WOJ.: POMORSKIE, POW.: Sopot, GM.: Sopot</v>
      </c>
    </row>
    <row r="466" spans="1:26" ht="78.75" hidden="1" x14ac:dyDescent="0.25">
      <c r="A466" s="24"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24"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24" t="str">
        <f>IF('tab1'!C466="","",'tab1'!C466)</f>
        <v>RPPM.02.02.01-22-0273/20</v>
      </c>
      <c r="D466" s="24" t="str">
        <f>IF('tab1'!D466="","",'tab1'!D466)</f>
        <v>CAMPING 51 "LEŚNY" JAN STANUCH</v>
      </c>
      <c r="E466" s="24" t="str">
        <f>IF('tab1'!E466="","",'tab1'!E466)</f>
        <v>EFRR</v>
      </c>
      <c r="F466" s="24" t="str">
        <f>IF('tab1'!F466="","",'tab1'!F466)</f>
        <v>Regionalny Program Operacyjny Województwa Pomorskiego na lata 2014-2020</v>
      </c>
      <c r="G466" s="24" t="str">
        <f>IF('tab1'!G466="","",'tab1'!G466)</f>
        <v>2. Przedsiębiorstwa</v>
      </c>
      <c r="H466" s="24" t="str">
        <f>IF('tab1'!H466="","",'tab1'!H466)</f>
        <v>2.2. Inwestycje profilowane – wsparcie dotacyjne</v>
      </c>
      <c r="I466" s="24" t="str">
        <f>IF('tab1'!I466="","",'tab1'!I466)</f>
        <v>2.2.1. Inwestycje profilowane – wsparcie dotacyjne</v>
      </c>
      <c r="J466" s="25">
        <f>IF('tab1'!J466="","",'tab1'!J466)</f>
        <v>203100</v>
      </c>
      <c r="K466" s="25">
        <f>IF('tab1'!K466="","",'tab1'!K466)</f>
        <v>203100</v>
      </c>
      <c r="L466" s="25">
        <f>IF('tab1'!L466="","",'tab1'!L466)</f>
        <v>172635</v>
      </c>
      <c r="M466" s="26">
        <f>IF('tab1'!M466="","",'tab1'!M466)</f>
        <v>85</v>
      </c>
      <c r="N466" s="24" t="str">
        <f>IF('tab1'!N466="","",'tab1'!N466)</f>
        <v>01 Dotacja bezzwrotna</v>
      </c>
      <c r="O466" s="24" t="str">
        <f>IF('tab1'!O466="","",'tab1'!O466)</f>
        <v>Miejsca realizacji do uzupełnienia ręcznego z raportu uzupełniającego!</v>
      </c>
      <c r="P466" s="24" t="str">
        <f>IF('tab1'!P466="","",'tab1'!P466)</f>
        <v>02 Małe obszary miejskie (o ludności &gt;5 000 i średniej gęstości zaludnienia)</v>
      </c>
      <c r="Q466" s="27">
        <f>IF('tab1'!Q466="","",'tab1'!Q466)</f>
        <v>44119</v>
      </c>
      <c r="R466" s="27">
        <f>IF('tab1'!R466="","",'tab1'!R466)</f>
        <v>44777</v>
      </c>
      <c r="S466" s="24" t="str">
        <f>IF('tab1'!S466="","",'tab1'!S466)</f>
        <v>Nadzwyczajny</v>
      </c>
      <c r="T466" s="24" t="str">
        <f>IF('tab1'!T466="","",'tab1'!T466)</f>
        <v>15 Turystyka oraz działalność związana z zakwaterowaniem i usługami gastronomicznymi</v>
      </c>
      <c r="U466" s="24" t="str">
        <f>IF('tab1'!U466="","",'tab1'!U466)</f>
        <v>067 Rozwój działalności MŚP, wsparcie przedsiębiorczości i tworzenia przedsiębiorstw (w tym wsparcie dla przedsiębiorstw typu spin-off i spin-out)</v>
      </c>
      <c r="V466" s="24" t="str">
        <f>IF('tab1'!V466="","",'tab1'!V466)</f>
        <v>03 Wzmacnianie konkurencyjności małych i średnich przedsiębiorstw (MŚP)</v>
      </c>
      <c r="W466" s="24" t="str">
        <f>IF('tab1'!W466="","",'tab1'!W466)</f>
        <v>Projekt nie jest realizowany w ramach EFS</v>
      </c>
      <c r="X466" s="24" t="str">
        <f>IF('tab1'!X466="","",'tab1'!X466)</f>
        <v>Nie dotyczy</v>
      </c>
      <c r="Y466" s="33"/>
      <c r="Z466" s="34" t="str">
        <f>VLOOKUP(C466,przeliczenia!C:D,2,FALSE)</f>
        <v>WOJ.: POMORSKIE, POW.: lęborski, GM.: Łeba</v>
      </c>
    </row>
    <row r="467" spans="1:26" ht="90" hidden="1" x14ac:dyDescent="0.25">
      <c r="A467" s="24" t="str">
        <f>IF('tab1'!A467="","",'tab1'!A467)</f>
        <v>Uruchomienie nowych usług w zakresie organizacji czasu wolnego.</v>
      </c>
      <c r="B467" s="24"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24" t="str">
        <f>IF('tab1'!C467="","",'tab1'!C467)</f>
        <v>RPPM.02.02.01-22-0274/20</v>
      </c>
      <c r="D467" s="24" t="str">
        <f>IF('tab1'!D467="","",'tab1'!D467)</f>
        <v>ZIOMKOLANDIA.PL MAREK KOŁODZIEJSKI</v>
      </c>
      <c r="E467" s="24" t="str">
        <f>IF('tab1'!E467="","",'tab1'!E467)</f>
        <v>EFRR</v>
      </c>
      <c r="F467" s="24" t="str">
        <f>IF('tab1'!F467="","",'tab1'!F467)</f>
        <v>Regionalny Program Operacyjny Województwa Pomorskiego na lata 2014-2020</v>
      </c>
      <c r="G467" s="24" t="str">
        <f>IF('tab1'!G467="","",'tab1'!G467)</f>
        <v>2. Przedsiębiorstwa</v>
      </c>
      <c r="H467" s="24" t="str">
        <f>IF('tab1'!H467="","",'tab1'!H467)</f>
        <v>2.2. Inwestycje profilowane – wsparcie dotacyjne</v>
      </c>
      <c r="I467" s="24" t="str">
        <f>IF('tab1'!I467="","",'tab1'!I467)</f>
        <v>2.2.1. Inwestycje profilowane – wsparcie dotacyjne</v>
      </c>
      <c r="J467" s="25">
        <f>IF('tab1'!J467="","",'tab1'!J467)</f>
        <v>139025.19</v>
      </c>
      <c r="K467" s="25">
        <f>IF('tab1'!K467="","",'tab1'!K467)</f>
        <v>139025.19</v>
      </c>
      <c r="L467" s="25">
        <f>IF('tab1'!L467="","",'tab1'!L467)</f>
        <v>118171.38</v>
      </c>
      <c r="M467" s="26">
        <f>IF('tab1'!M467="","",'tab1'!M467)</f>
        <v>84.999977342235596</v>
      </c>
      <c r="N467" s="24" t="str">
        <f>IF('tab1'!N467="","",'tab1'!N467)</f>
        <v>01 Dotacja bezzwrotna</v>
      </c>
      <c r="O467" s="24" t="str">
        <f>IF('tab1'!O467="","",'tab1'!O467)</f>
        <v>Miejsca realizacji do uzupełnienia ręcznego z raportu uzupełniającego!</v>
      </c>
      <c r="P467" s="24" t="str">
        <f>IF('tab1'!P467="","",'tab1'!P467)</f>
        <v>02 Małe obszary miejskie (o ludności &gt;5 000 i średniej gęstości zaludnienia)</v>
      </c>
      <c r="Q467" s="27">
        <f>IF('tab1'!Q467="","",'tab1'!Q467)</f>
        <v>44006</v>
      </c>
      <c r="R467" s="27">
        <f>IF('tab1'!R467="","",'tab1'!R467)</f>
        <v>44377</v>
      </c>
      <c r="S467" s="24" t="str">
        <f>IF('tab1'!S467="","",'tab1'!S467)</f>
        <v>Nadzwyczajny</v>
      </c>
      <c r="T467" s="24" t="str">
        <f>IF('tab1'!T467="","",'tab1'!T467)</f>
        <v>23 Sztuka, rozrywka, sektor kreatywny i rekreacja</v>
      </c>
      <c r="U467" s="24" t="str">
        <f>IF('tab1'!U467="","",'tab1'!U467)</f>
        <v>067 Rozwój działalności MŚP, wsparcie przedsiębiorczości i tworzenia przedsiębiorstw (w tym wsparcie dla przedsiębiorstw typu spin-off i spin-out)</v>
      </c>
      <c r="V467" s="24" t="str">
        <f>IF('tab1'!V467="","",'tab1'!V467)</f>
        <v>03 Wzmacnianie konkurencyjności małych i średnich przedsiębiorstw (MŚP)</v>
      </c>
      <c r="W467" s="24" t="str">
        <f>IF('tab1'!W467="","",'tab1'!W467)</f>
        <v>Projekt nie jest realizowany w ramach EFS</v>
      </c>
      <c r="X467" s="24" t="str">
        <f>IF('tab1'!X467="","",'tab1'!X467)</f>
        <v>Nie dotyczy</v>
      </c>
      <c r="Y467" s="33"/>
      <c r="Z467" s="34" t="str">
        <f>VLOOKUP(C467,przeliczenia!C:D,2,FALSE)</f>
        <v>WOJ.: POMORSKIE, POW.: człuchowski, GM.: Człuchów</v>
      </c>
    </row>
    <row r="468" spans="1:26" ht="78.75" x14ac:dyDescent="0.25">
      <c r="A468" s="24"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24"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24" t="str">
        <f>IF('tab1'!C468="","",'tab1'!C468)</f>
        <v>RPPM.02.02.01-22-0275/17</v>
      </c>
      <c r="D468" s="24" t="str">
        <f>IF('tab1'!D468="","",'tab1'!D468)</f>
        <v>ODLEWNIA METALI TOMASZ KOBUS</v>
      </c>
      <c r="E468" s="24" t="str">
        <f>IF('tab1'!E468="","",'tab1'!E468)</f>
        <v>EFRR</v>
      </c>
      <c r="F468" s="24" t="str">
        <f>IF('tab1'!F468="","",'tab1'!F468)</f>
        <v>Regionalny Program Operacyjny Województwa Pomorskiego na lata 2014-2020</v>
      </c>
      <c r="G468" s="24" t="str">
        <f>IF('tab1'!G468="","",'tab1'!G468)</f>
        <v>2. Przedsiębiorstwa</v>
      </c>
      <c r="H468" s="24" t="str">
        <f>IF('tab1'!H468="","",'tab1'!H468)</f>
        <v>2.2. Inwestycje profilowane – wsparcie dotacyjne</v>
      </c>
      <c r="I468" s="24" t="str">
        <f>IF('tab1'!I468="","",'tab1'!I468)</f>
        <v>2.2.1. Inwestycje profilowane – wsparcie dotacyjne</v>
      </c>
      <c r="J468" s="25">
        <f>IF('tab1'!J468="","",'tab1'!J468)</f>
        <v>974631.54</v>
      </c>
      <c r="K468" s="25">
        <f>IF('tab1'!K468="","",'tab1'!K468)</f>
        <v>778177.09</v>
      </c>
      <c r="L468" s="25">
        <f>IF('tab1'!L468="","",'tab1'!L468)</f>
        <v>412433.85</v>
      </c>
      <c r="M468" s="26">
        <f>IF('tab1'!M468="","",'tab1'!M468)</f>
        <v>52.999999010507999</v>
      </c>
      <c r="N468" s="24" t="str">
        <f>IF('tab1'!N468="","",'tab1'!N468)</f>
        <v>01 Dotacja bezzwrotna</v>
      </c>
      <c r="O468" s="24" t="str">
        <f>IF('tab1'!O468="","",'tab1'!O468)</f>
        <v>Miejsca realizacji do uzupełnienia ręcznego z raportu uzupełniającego!</v>
      </c>
      <c r="P468" s="24" t="str">
        <f>IF('tab1'!P468="","",'tab1'!P468)</f>
        <v>02 Małe obszary miejskie (o ludności &gt;5 000 i średniej gęstości zaludnienia)</v>
      </c>
      <c r="Q468" s="27">
        <f>IF('tab1'!Q468="","",'tab1'!Q468)</f>
        <v>42810</v>
      </c>
      <c r="R468" s="27">
        <f>IF('tab1'!R468="","",'tab1'!R468)</f>
        <v>43373</v>
      </c>
      <c r="S468" s="24" t="str">
        <f>IF('tab1'!S468="","",'tab1'!S468)</f>
        <v>Konkursowy</v>
      </c>
      <c r="T468" s="24" t="str">
        <f>IF('tab1'!T468="","",'tab1'!T468)</f>
        <v>07 Pozostałe nieokreślone branże przemysłu wytwórczego</v>
      </c>
      <c r="U468" s="24" t="str">
        <f>IF('tab1'!U468="","",'tab1'!U468)</f>
        <v>069 Wsparcie ekologicznych procesów produkcyjnych oraz efektywnego wykorzystywania zasobów w MŚP</v>
      </c>
      <c r="V468" s="24" t="str">
        <f>IF('tab1'!V468="","",'tab1'!V468)</f>
        <v>03 Wzmacnianie konkurencyjności małych i średnich przedsiębiorstw (MŚP)</v>
      </c>
      <c r="W468" s="24" t="str">
        <f>IF('tab1'!W468="","",'tab1'!W468)</f>
        <v>Projekt nie jest realizowany w ramach EFS</v>
      </c>
      <c r="X468" s="24" t="str">
        <f>IF('tab1'!X468="","",'tab1'!X468)</f>
        <v>Nie dotyczy</v>
      </c>
      <c r="Y468" s="33"/>
      <c r="Z468" s="34" t="str">
        <f>VLOOKUP(C468,przeliczenia!C:D,2,FALSE)</f>
        <v>WOJ.: POMORSKIE, POW.: bytowski, GM.: Bytów</v>
      </c>
    </row>
    <row r="469" spans="1:26" ht="90" hidden="1" x14ac:dyDescent="0.25">
      <c r="A469" s="24" t="str">
        <f>IF('tab1'!A469="","",'tab1'!A469)</f>
        <v>Wprowadzenie nowych usług turystycznych i dostosowanie działalności do wymogów COVID-19.</v>
      </c>
      <c r="B469" s="24"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24" t="str">
        <f>IF('tab1'!C469="","",'tab1'!C469)</f>
        <v>RPPM.02.02.01-22-0275/20</v>
      </c>
      <c r="D469" s="24" t="str">
        <f>IF('tab1'!D469="","",'tab1'!D469)</f>
        <v>KRYSTYNA GLINIECKA</v>
      </c>
      <c r="E469" s="24" t="str">
        <f>IF('tab1'!E469="","",'tab1'!E469)</f>
        <v>EFRR</v>
      </c>
      <c r="F469" s="24" t="str">
        <f>IF('tab1'!F469="","",'tab1'!F469)</f>
        <v>Regionalny Program Operacyjny Województwa Pomorskiego na lata 2014-2020</v>
      </c>
      <c r="G469" s="24" t="str">
        <f>IF('tab1'!G469="","",'tab1'!G469)</f>
        <v>2. Przedsiębiorstwa</v>
      </c>
      <c r="H469" s="24" t="str">
        <f>IF('tab1'!H469="","",'tab1'!H469)</f>
        <v>2.2. Inwestycje profilowane – wsparcie dotacyjne</v>
      </c>
      <c r="I469" s="24" t="str">
        <f>IF('tab1'!I469="","",'tab1'!I469)</f>
        <v>2.2.1. Inwestycje profilowane – wsparcie dotacyjne</v>
      </c>
      <c r="J469" s="25">
        <f>IF('tab1'!J469="","",'tab1'!J469)</f>
        <v>240500</v>
      </c>
      <c r="K469" s="25">
        <f>IF('tab1'!K469="","",'tab1'!K469)</f>
        <v>240500</v>
      </c>
      <c r="L469" s="25">
        <f>IF('tab1'!L469="","",'tab1'!L469)</f>
        <v>204425</v>
      </c>
      <c r="M469" s="26">
        <f>IF('tab1'!M469="","",'tab1'!M469)</f>
        <v>85</v>
      </c>
      <c r="N469" s="24" t="str">
        <f>IF('tab1'!N469="","",'tab1'!N469)</f>
        <v>01 Dotacja bezzwrotna</v>
      </c>
      <c r="O469" s="24" t="str">
        <f>IF('tab1'!O469="","",'tab1'!O469)</f>
        <v>Miejsca realizacji do uzupełnienia ręcznego z raportu uzupełniającego!</v>
      </c>
      <c r="P469" s="24" t="str">
        <f>IF('tab1'!P469="","",'tab1'!P469)</f>
        <v>03 Obszary wiejskie (o małej gęstości zaludnienia)</v>
      </c>
      <c r="Q469" s="27">
        <f>IF('tab1'!Q469="","",'tab1'!Q469)</f>
        <v>44013</v>
      </c>
      <c r="R469" s="27">
        <f>IF('tab1'!R469="","",'tab1'!R469)</f>
        <v>44377</v>
      </c>
      <c r="S469" s="24" t="str">
        <f>IF('tab1'!S469="","",'tab1'!S469)</f>
        <v>Nadzwyczajny</v>
      </c>
      <c r="T469" s="24" t="str">
        <f>IF('tab1'!T469="","",'tab1'!T469)</f>
        <v>15 Turystyka oraz działalność związana z zakwaterowaniem i usługami gastronomicznymi</v>
      </c>
      <c r="U469" s="24" t="str">
        <f>IF('tab1'!U469="","",'tab1'!U469)</f>
        <v>067 Rozwój działalności MŚP, wsparcie przedsiębiorczości i tworzenia przedsiębiorstw (w tym wsparcie dla przedsiębiorstw typu spin-off i spin-out)</v>
      </c>
      <c r="V469" s="24" t="str">
        <f>IF('tab1'!V469="","",'tab1'!V469)</f>
        <v>03 Wzmacnianie konkurencyjności małych i średnich przedsiębiorstw (MŚP)</v>
      </c>
      <c r="W469" s="24" t="str">
        <f>IF('tab1'!W469="","",'tab1'!W469)</f>
        <v>Projekt nie jest realizowany w ramach EFS</v>
      </c>
      <c r="X469" s="24" t="str">
        <f>IF('tab1'!X469="","",'tab1'!X469)</f>
        <v>Nie dotyczy</v>
      </c>
      <c r="Y469" s="33"/>
      <c r="Z469" s="34" t="str">
        <f>VLOOKUP(C469,przeliczenia!C:D,2,FALSE)</f>
        <v>WOJ.: POMORSKIE, POW.: bytowski, GM.: Lipnica</v>
      </c>
    </row>
    <row r="470" spans="1:26" ht="90" x14ac:dyDescent="0.25">
      <c r="A470" s="24" t="str">
        <f>IF('tab1'!A470="","",'tab1'!A470)</f>
        <v>Wprowadzenie mobilnych usług medycznych</v>
      </c>
      <c r="B470" s="24"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24" t="str">
        <f>IF('tab1'!C470="","",'tab1'!C470)</f>
        <v>RPPM.02.02.01-22-0276/16</v>
      </c>
      <c r="D470" s="24" t="str">
        <f>IF('tab1'!D470="","",'tab1'!D470)</f>
        <v>NIEPUBLICZNY ZAKŁAD OPIEKI ZDROWOTNEJ ŚRÓDMIEŚCIE SPÓŁKA Z OGRANICZONĄ ODPOWIEDZIALNOŚCIĄ</v>
      </c>
      <c r="E470" s="24" t="str">
        <f>IF('tab1'!E470="","",'tab1'!E470)</f>
        <v>EFRR</v>
      </c>
      <c r="F470" s="24" t="str">
        <f>IF('tab1'!F470="","",'tab1'!F470)</f>
        <v>Regionalny Program Operacyjny Województwa Pomorskiego na lata 2014-2020</v>
      </c>
      <c r="G470" s="24" t="str">
        <f>IF('tab1'!G470="","",'tab1'!G470)</f>
        <v>2. Przedsiębiorstwa</v>
      </c>
      <c r="H470" s="24" t="str">
        <f>IF('tab1'!H470="","",'tab1'!H470)</f>
        <v>2.2. Inwestycje profilowane – wsparcie dotacyjne</v>
      </c>
      <c r="I470" s="24" t="str">
        <f>IF('tab1'!I470="","",'tab1'!I470)</f>
        <v>2.2.1. Inwestycje profilowane – wsparcie dotacyjne</v>
      </c>
      <c r="J470" s="25">
        <f>IF('tab1'!J470="","",'tab1'!J470)</f>
        <v>512196</v>
      </c>
      <c r="K470" s="25">
        <f>IF('tab1'!K470="","",'tab1'!K470)</f>
        <v>511322.7</v>
      </c>
      <c r="L470" s="25">
        <f>IF('tab1'!L470="","",'tab1'!L470)</f>
        <v>199415.85</v>
      </c>
      <c r="M470" s="26">
        <f>IF('tab1'!M470="","",'tab1'!M470)</f>
        <v>38.999999413286403</v>
      </c>
      <c r="N470" s="24" t="str">
        <f>IF('tab1'!N470="","",'tab1'!N470)</f>
        <v>01 Dotacja bezzwrotna</v>
      </c>
      <c r="O470" s="24" t="str">
        <f>IF('tab1'!O470="","",'tab1'!O470)</f>
        <v>Miejsca realizacji do uzupełnienia ręcznego z raportu uzupełniającego!</v>
      </c>
      <c r="P470" s="24" t="str">
        <f>IF('tab1'!P470="","",'tab1'!P470)</f>
        <v>01 Duże obszary miejskie (o ludności &gt;50 000 i dużej gęstości zaludnienia)</v>
      </c>
      <c r="Q470" s="27">
        <f>IF('tab1'!Q470="","",'tab1'!Q470)</f>
        <v>42521</v>
      </c>
      <c r="R470" s="27">
        <f>IF('tab1'!R470="","",'tab1'!R470)</f>
        <v>43738</v>
      </c>
      <c r="S470" s="24" t="str">
        <f>IF('tab1'!S470="","",'tab1'!S470)</f>
        <v>Konkursowy</v>
      </c>
      <c r="T470" s="24" t="str">
        <f>IF('tab1'!T470="","",'tab1'!T470)</f>
        <v>20 Opieka zdrowotna</v>
      </c>
      <c r="U470" s="24" t="str">
        <f>IF('tab1'!U470="","",'tab1'!U470)</f>
        <v>067 Rozwój działalności MŚP, wsparcie przedsiębiorczości i tworzenia przedsiębiorstw (w tym wsparcie dla przedsiębiorstw typu spin-off i spin-out)</v>
      </c>
      <c r="V470" s="24" t="str">
        <f>IF('tab1'!V470="","",'tab1'!V470)</f>
        <v>03 Wzmacnianie konkurencyjności małych i średnich przedsiębiorstw (MŚP)</v>
      </c>
      <c r="W470" s="24" t="str">
        <f>IF('tab1'!W470="","",'tab1'!W470)</f>
        <v>Projekt nie jest realizowany w ramach EFS</v>
      </c>
      <c r="X470" s="24" t="str">
        <f>IF('tab1'!X470="","",'tab1'!X470)</f>
        <v>Nie dotyczy</v>
      </c>
      <c r="Y470" s="33"/>
      <c r="Z470" s="34" t="str">
        <f>VLOOKUP(C470,przeliczenia!C:D,2,FALSE)</f>
        <v>WOJ.: POMORSKIE</v>
      </c>
    </row>
    <row r="471" spans="1:26" ht="90" hidden="1" x14ac:dyDescent="0.25">
      <c r="A471" s="24" t="str">
        <f>IF('tab1'!A471="","",'tab1'!A471)</f>
        <v>Realizacja inwestycji służących przeciwdziałaniu negatywnym skutkom COVID-19 w restauracji „Tłusta Kaczka” w Gdyni Orłowie.</v>
      </c>
      <c r="B471" s="24"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24" t="str">
        <f>IF('tab1'!C471="","",'tab1'!C471)</f>
        <v>RPPM.02.02.01-22-0276/20</v>
      </c>
      <c r="D471" s="24" t="str">
        <f>IF('tab1'!D471="","",'tab1'!D471)</f>
        <v>RED LINE SPÓŁKA Z OGRANICZONĄ ODPOWIEDZIALNOŚCIĄ</v>
      </c>
      <c r="E471" s="24" t="str">
        <f>IF('tab1'!E471="","",'tab1'!E471)</f>
        <v>EFRR</v>
      </c>
      <c r="F471" s="24" t="str">
        <f>IF('tab1'!F471="","",'tab1'!F471)</f>
        <v>Regionalny Program Operacyjny Województwa Pomorskiego na lata 2014-2020</v>
      </c>
      <c r="G471" s="24" t="str">
        <f>IF('tab1'!G471="","",'tab1'!G471)</f>
        <v>2. Przedsiębiorstwa</v>
      </c>
      <c r="H471" s="24" t="str">
        <f>IF('tab1'!H471="","",'tab1'!H471)</f>
        <v>2.2. Inwestycje profilowane – wsparcie dotacyjne</v>
      </c>
      <c r="I471" s="24" t="str">
        <f>IF('tab1'!I471="","",'tab1'!I471)</f>
        <v>2.2.1. Inwestycje profilowane – wsparcie dotacyjne</v>
      </c>
      <c r="J471" s="25">
        <f>IF('tab1'!J471="","",'tab1'!J471)</f>
        <v>250020</v>
      </c>
      <c r="K471" s="25">
        <f>IF('tab1'!K471="","",'tab1'!K471)</f>
        <v>250020</v>
      </c>
      <c r="L471" s="25">
        <f>IF('tab1'!L471="","",'tab1'!L471)</f>
        <v>223767</v>
      </c>
      <c r="M471" s="26">
        <f>IF('tab1'!M471="","",'tab1'!M471)</f>
        <v>89.4996400287977</v>
      </c>
      <c r="N471" s="24" t="str">
        <f>IF('tab1'!N471="","",'tab1'!N471)</f>
        <v>01 Dotacja bezzwrotna</v>
      </c>
      <c r="O471" s="24" t="str">
        <f>IF('tab1'!O471="","",'tab1'!O471)</f>
        <v>Miejsca realizacji do uzupełnienia ręcznego z raportu uzupełniającego!</v>
      </c>
      <c r="P471" s="24" t="str">
        <f>IF('tab1'!P471="","",'tab1'!P471)</f>
        <v>01 Duże obszary miejskie (o ludności &gt;50 000 i dużej gęstości zaludnienia)</v>
      </c>
      <c r="Q471" s="27">
        <f>IF('tab1'!Q471="","",'tab1'!Q471)</f>
        <v>44013</v>
      </c>
      <c r="R471" s="27">
        <f>IF('tab1'!R471="","",'tab1'!R471)</f>
        <v>44408</v>
      </c>
      <c r="S471" s="24" t="str">
        <f>IF('tab1'!S471="","",'tab1'!S471)</f>
        <v>Nadzwyczajny</v>
      </c>
      <c r="T471" s="24" t="str">
        <f>IF('tab1'!T471="","",'tab1'!T471)</f>
        <v>15 Turystyka oraz działalność związana z zakwaterowaniem i usługami gastronomicznymi</v>
      </c>
      <c r="U471" s="24" t="str">
        <f>IF('tab1'!U471="","",'tab1'!U471)</f>
        <v>067 Rozwój działalności MŚP, wsparcie przedsiębiorczości i tworzenia przedsiębiorstw (w tym wsparcie dla przedsiębiorstw typu spin-off i spin-out)</v>
      </c>
      <c r="V471" s="24" t="str">
        <f>IF('tab1'!V471="","",'tab1'!V471)</f>
        <v>03 Wzmacnianie konkurencyjności małych i średnich przedsiębiorstw (MŚP)</v>
      </c>
      <c r="W471" s="24" t="str">
        <f>IF('tab1'!W471="","",'tab1'!W471)</f>
        <v>Projekt nie jest realizowany w ramach EFS</v>
      </c>
      <c r="X471" s="24" t="str">
        <f>IF('tab1'!X471="","",'tab1'!X471)</f>
        <v>Nie dotyczy</v>
      </c>
      <c r="Y471" s="33"/>
      <c r="Z471" s="34" t="str">
        <f>VLOOKUP(C471,przeliczenia!C:D,2,FALSE)</f>
        <v>WOJ.: POMORSKIE, POW.: Gdynia, GM.: Gdynia</v>
      </c>
    </row>
    <row r="472" spans="1:26" ht="90" x14ac:dyDescent="0.25">
      <c r="A472" s="24" t="str">
        <f>IF('tab1'!A472="","",'tab1'!A472)</f>
        <v>Wzrost konkurencyjności przedsiębiorstwa poprzez wprowadzenie nowych produktów w obszarze Inteligentnych Specjalizacji Pomorza.</v>
      </c>
      <c r="B472" s="24"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24" t="str">
        <f>IF('tab1'!C472="","",'tab1'!C472)</f>
        <v>RPPM.02.02.01-22-0277/17</v>
      </c>
      <c r="D472" s="24" t="str">
        <f>IF('tab1'!D472="","",'tab1'!D472)</f>
        <v>IRENEUSZ ZWARA PRACOWNIA MEBLI STYLOWYCH IRENEUSZ ZWARA</v>
      </c>
      <c r="E472" s="24" t="str">
        <f>IF('tab1'!E472="","",'tab1'!E472)</f>
        <v>EFRR</v>
      </c>
      <c r="F472" s="24" t="str">
        <f>IF('tab1'!F472="","",'tab1'!F472)</f>
        <v>Regionalny Program Operacyjny Województwa Pomorskiego na lata 2014-2020</v>
      </c>
      <c r="G472" s="24" t="str">
        <f>IF('tab1'!G472="","",'tab1'!G472)</f>
        <v>2. Przedsiębiorstwa</v>
      </c>
      <c r="H472" s="24" t="str">
        <f>IF('tab1'!H472="","",'tab1'!H472)</f>
        <v>2.2. Inwestycje profilowane – wsparcie dotacyjne</v>
      </c>
      <c r="I472" s="24" t="str">
        <f>IF('tab1'!I472="","",'tab1'!I472)</f>
        <v>2.2.1. Inwestycje profilowane – wsparcie dotacyjne</v>
      </c>
      <c r="J472" s="25">
        <f>IF('tab1'!J472="","",'tab1'!J472)</f>
        <v>1501017.46</v>
      </c>
      <c r="K472" s="25">
        <f>IF('tab1'!K472="","",'tab1'!K472)</f>
        <v>1232179.78</v>
      </c>
      <c r="L472" s="25">
        <f>IF('tab1'!L472="","",'tab1'!L472)</f>
        <v>614857.71</v>
      </c>
      <c r="M472" s="26">
        <f>IF('tab1'!M472="","",'tab1'!M472)</f>
        <v>49.899999982145502</v>
      </c>
      <c r="N472" s="24" t="str">
        <f>IF('tab1'!N472="","",'tab1'!N472)</f>
        <v>01 Dotacja bezzwrotna</v>
      </c>
      <c r="O472" s="24" t="str">
        <f>IF('tab1'!O472="","",'tab1'!O472)</f>
        <v>Miejsca realizacji do uzupełnienia ręcznego z raportu uzupełniającego!</v>
      </c>
      <c r="P472" s="24" t="str">
        <f>IF('tab1'!P472="","",'tab1'!P472)</f>
        <v>01 Duże obszary miejskie (o ludności &gt;50 000 i dużej gęstości zaludnienia)</v>
      </c>
      <c r="Q472" s="27">
        <f>IF('tab1'!Q472="","",'tab1'!Q472)</f>
        <v>42826</v>
      </c>
      <c r="R472" s="27">
        <f>IF('tab1'!R472="","",'tab1'!R472)</f>
        <v>43951</v>
      </c>
      <c r="S472" s="24" t="str">
        <f>IF('tab1'!S472="","",'tab1'!S472)</f>
        <v>Konkursowy</v>
      </c>
      <c r="T472" s="24" t="str">
        <f>IF('tab1'!T472="","",'tab1'!T472)</f>
        <v>24 Inne niewyszczególnione usługi</v>
      </c>
      <c r="U472" s="24" t="str">
        <f>IF('tab1'!U472="","",'tab1'!U472)</f>
        <v>067 Rozwój działalności MŚP, wsparcie przedsiębiorczości i tworzenia przedsiębiorstw (w tym wsparcie dla przedsiębiorstw typu spin-off i spin-out)</v>
      </c>
      <c r="V472" s="24" t="str">
        <f>IF('tab1'!V472="","",'tab1'!V472)</f>
        <v>03 Wzmacnianie konkurencyjności małych i średnich przedsiębiorstw (MŚP)</v>
      </c>
      <c r="W472" s="24" t="str">
        <f>IF('tab1'!W472="","",'tab1'!W472)</f>
        <v>Projekt nie jest realizowany w ramach EFS</v>
      </c>
      <c r="X472" s="24" t="str">
        <f>IF('tab1'!X472="","",'tab1'!X472)</f>
        <v>Nie dotyczy</v>
      </c>
      <c r="Y472" s="33"/>
      <c r="Z472" s="34" t="str">
        <f>VLOOKUP(C472,przeliczenia!C:D,2,FALSE)</f>
        <v>WOJ.: POMORSKIE, POW.: kartuski, GM.: Chmielno</v>
      </c>
    </row>
    <row r="473" spans="1:26" ht="90" hidden="1" x14ac:dyDescent="0.25">
      <c r="A473" s="24" t="str">
        <f>IF('tab1'!A473="","",'tab1'!A473)</f>
        <v>Dywersyfikacja sposobów świadczenia usług gastronomicznych w kawiarni HYGGE CAFE w Gdyni w celu przeciwdziałania skutkom pandemii COVID-19</v>
      </c>
      <c r="B473" s="24"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24" t="str">
        <f>IF('tab1'!C473="","",'tab1'!C473)</f>
        <v>RPPM.02.02.01-22-0277/20</v>
      </c>
      <c r="D473" s="24" t="str">
        <f>IF('tab1'!D473="","",'tab1'!D473)</f>
        <v>HYGGE CAFE SP. Z O.O.</v>
      </c>
      <c r="E473" s="24" t="str">
        <f>IF('tab1'!E473="","",'tab1'!E473)</f>
        <v>EFRR</v>
      </c>
      <c r="F473" s="24" t="str">
        <f>IF('tab1'!F473="","",'tab1'!F473)</f>
        <v>Regionalny Program Operacyjny Województwa Pomorskiego na lata 2014-2020</v>
      </c>
      <c r="G473" s="24" t="str">
        <f>IF('tab1'!G473="","",'tab1'!G473)</f>
        <v>2. Przedsiębiorstwa</v>
      </c>
      <c r="H473" s="24" t="str">
        <f>IF('tab1'!H473="","",'tab1'!H473)</f>
        <v>2.2. Inwestycje profilowane – wsparcie dotacyjne</v>
      </c>
      <c r="I473" s="24" t="str">
        <f>IF('tab1'!I473="","",'tab1'!I473)</f>
        <v>2.2.1. Inwestycje profilowane – wsparcie dotacyjne</v>
      </c>
      <c r="J473" s="25">
        <f>IF('tab1'!J473="","",'tab1'!J473)</f>
        <v>249602.39</v>
      </c>
      <c r="K473" s="25">
        <f>IF('tab1'!K473="","",'tab1'!K473)</f>
        <v>249602.39</v>
      </c>
      <c r="L473" s="25">
        <f>IF('tab1'!L473="","",'tab1'!L473)</f>
        <v>218276.69</v>
      </c>
      <c r="M473" s="26">
        <f>IF('tab1'!M473="","",'tab1'!M473)</f>
        <v>87.449759595651301</v>
      </c>
      <c r="N473" s="24" t="str">
        <f>IF('tab1'!N473="","",'tab1'!N473)</f>
        <v>01 Dotacja bezzwrotna</v>
      </c>
      <c r="O473" s="24" t="str">
        <f>IF('tab1'!O473="","",'tab1'!O473)</f>
        <v>Miejsca realizacji do uzupełnienia ręcznego z raportu uzupełniającego!</v>
      </c>
      <c r="P473" s="24" t="str">
        <f>IF('tab1'!P473="","",'tab1'!P473)</f>
        <v>01 Duże obszary miejskie (o ludności &gt;50 000 i dużej gęstości zaludnienia)</v>
      </c>
      <c r="Q473" s="27">
        <f>IF('tab1'!Q473="","",'tab1'!Q473)</f>
        <v>44013</v>
      </c>
      <c r="R473" s="27">
        <f>IF('tab1'!R473="","",'tab1'!R473)</f>
        <v>44895</v>
      </c>
      <c r="S473" s="24" t="str">
        <f>IF('tab1'!S473="","",'tab1'!S473)</f>
        <v>Nadzwyczajny</v>
      </c>
      <c r="T473" s="24" t="str">
        <f>IF('tab1'!T473="","",'tab1'!T473)</f>
        <v>15 Turystyka oraz działalność związana z zakwaterowaniem i usługami gastronomicznymi</v>
      </c>
      <c r="U473" s="24" t="str">
        <f>IF('tab1'!U473="","",'tab1'!U473)</f>
        <v>067 Rozwój działalności MŚP, wsparcie przedsiębiorczości i tworzenia przedsiębiorstw (w tym wsparcie dla przedsiębiorstw typu spin-off i spin-out)</v>
      </c>
      <c r="V473" s="24" t="str">
        <f>IF('tab1'!V473="","",'tab1'!V473)</f>
        <v>03 Wzmacnianie konkurencyjności małych i średnich przedsiębiorstw (MŚP)</v>
      </c>
      <c r="W473" s="24" t="str">
        <f>IF('tab1'!W473="","",'tab1'!W473)</f>
        <v>Projekt nie jest realizowany w ramach EFS</v>
      </c>
      <c r="X473" s="24" t="str">
        <f>IF('tab1'!X473="","",'tab1'!X473)</f>
        <v>Nie dotyczy</v>
      </c>
      <c r="Y473" s="33"/>
      <c r="Z473" s="34" t="str">
        <f>VLOOKUP(C473,przeliczenia!C:D,2,FALSE)</f>
        <v>WOJ.: POMORSKIE, POW.: Gdańsk, GM.: Gdańsk</v>
      </c>
    </row>
    <row r="474" spans="1:26" ht="90" x14ac:dyDescent="0.25">
      <c r="A474" s="24" t="str">
        <f>IF('tab1'!A474="","",'tab1'!A474)</f>
        <v>Wzrost konkurencyjności Krzysztof Antoszewski Laboratorium Dentystycznego poprzez wprowadzenie na rynek innowacyjnych produktów stomatologicznych wykorzystujących technologię druku 3D</v>
      </c>
      <c r="B474" s="24"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24" t="str">
        <f>IF('tab1'!C474="","",'tab1'!C474)</f>
        <v>RPPM.02.02.01-22-0278/17</v>
      </c>
      <c r="D474" s="24" t="str">
        <f>IF('tab1'!D474="","",'tab1'!D474)</f>
        <v>KRZYSZTOF ANTOSZEWSKI</v>
      </c>
      <c r="E474" s="24" t="str">
        <f>IF('tab1'!E474="","",'tab1'!E474)</f>
        <v>EFRR</v>
      </c>
      <c r="F474" s="24" t="str">
        <f>IF('tab1'!F474="","",'tab1'!F474)</f>
        <v>Regionalny Program Operacyjny Województwa Pomorskiego na lata 2014-2020</v>
      </c>
      <c r="G474" s="24" t="str">
        <f>IF('tab1'!G474="","",'tab1'!G474)</f>
        <v>2. Przedsiębiorstwa</v>
      </c>
      <c r="H474" s="24" t="str">
        <f>IF('tab1'!H474="","",'tab1'!H474)</f>
        <v>2.2. Inwestycje profilowane – wsparcie dotacyjne</v>
      </c>
      <c r="I474" s="24" t="str">
        <f>IF('tab1'!I474="","",'tab1'!I474)</f>
        <v>2.2.1. Inwestycje profilowane – wsparcie dotacyjne</v>
      </c>
      <c r="J474" s="25">
        <f>IF('tab1'!J474="","",'tab1'!J474)</f>
        <v>1194800</v>
      </c>
      <c r="K474" s="25">
        <f>IF('tab1'!K474="","",'tab1'!K474)</f>
        <v>1194800</v>
      </c>
      <c r="L474" s="25">
        <f>IF('tab1'!L474="","",'tab1'!L474)</f>
        <v>596205.19999999995</v>
      </c>
      <c r="M474" s="26">
        <f>IF('tab1'!M474="","",'tab1'!M474)</f>
        <v>49.9</v>
      </c>
      <c r="N474" s="24" t="str">
        <f>IF('tab1'!N474="","",'tab1'!N474)</f>
        <v>01 Dotacja bezzwrotna</v>
      </c>
      <c r="O474" s="24" t="str">
        <f>IF('tab1'!O474="","",'tab1'!O474)</f>
        <v>Miejsca realizacji do uzupełnienia ręcznego z raportu uzupełniającego!</v>
      </c>
      <c r="P474" s="24" t="str">
        <f>IF('tab1'!P474="","",'tab1'!P474)</f>
        <v>01 Duże obszary miejskie (o ludności &gt;50 000 i dużej gęstości zaludnienia)</v>
      </c>
      <c r="Q474" s="27">
        <f>IF('tab1'!Q474="","",'tab1'!Q474)</f>
        <v>43040</v>
      </c>
      <c r="R474" s="27">
        <f>IF('tab1'!R474="","",'tab1'!R474)</f>
        <v>43861</v>
      </c>
      <c r="S474" s="24" t="str">
        <f>IF('tab1'!S474="","",'tab1'!S474)</f>
        <v>Konkursowy</v>
      </c>
      <c r="T474" s="24" t="str">
        <f>IF('tab1'!T474="","",'tab1'!T474)</f>
        <v>20 Opieka zdrowotna</v>
      </c>
      <c r="U474" s="24" t="str">
        <f>IF('tab1'!U474="","",'tab1'!U474)</f>
        <v>067 Rozwój działalności MŚP, wsparcie przedsiębiorczości i tworzenia przedsiębiorstw (w tym wsparcie dla przedsiębiorstw typu spin-off i spin-out)</v>
      </c>
      <c r="V474" s="24" t="str">
        <f>IF('tab1'!V474="","",'tab1'!V474)</f>
        <v>03 Wzmacnianie konkurencyjności małych i średnich przedsiębiorstw (MŚP)</v>
      </c>
      <c r="W474" s="24" t="str">
        <f>IF('tab1'!W474="","",'tab1'!W474)</f>
        <v>Projekt nie jest realizowany w ramach EFS</v>
      </c>
      <c r="X474" s="24" t="str">
        <f>IF('tab1'!X474="","",'tab1'!X474)</f>
        <v>Nie dotyczy</v>
      </c>
      <c r="Y474" s="33"/>
      <c r="Z474" s="34" t="str">
        <f>VLOOKUP(C474,przeliczenia!C:D,2,FALSE)</f>
        <v>WOJ.: POMORSKIE, POW.: Gdańsk, GM.: Gdańsk</v>
      </c>
    </row>
    <row r="475" spans="1:26" ht="90" x14ac:dyDescent="0.25">
      <c r="A475" s="24" t="str">
        <f>IF('tab1'!A475="","",'tab1'!A475)</f>
        <v>Rozwój działalności oraz wprowadzenie nowych usług przez firmę LemonMind.</v>
      </c>
      <c r="B475" s="24"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24" t="str">
        <f>IF('tab1'!C475="","",'tab1'!C475)</f>
        <v>RPPM.02.02.01-22-0279/16</v>
      </c>
      <c r="D475" s="24" t="str">
        <f>IF('tab1'!D475="","",'tab1'!D475)</f>
        <v>LEMONMIND OLGIERD MROZIK</v>
      </c>
      <c r="E475" s="24" t="str">
        <f>IF('tab1'!E475="","",'tab1'!E475)</f>
        <v>EFRR</v>
      </c>
      <c r="F475" s="24" t="str">
        <f>IF('tab1'!F475="","",'tab1'!F475)</f>
        <v>Regionalny Program Operacyjny Województwa Pomorskiego na lata 2014-2020</v>
      </c>
      <c r="G475" s="24" t="str">
        <f>IF('tab1'!G475="","",'tab1'!G475)</f>
        <v>2. Przedsiębiorstwa</v>
      </c>
      <c r="H475" s="24" t="str">
        <f>IF('tab1'!H475="","",'tab1'!H475)</f>
        <v>2.2. Inwestycje profilowane – wsparcie dotacyjne</v>
      </c>
      <c r="I475" s="24" t="str">
        <f>IF('tab1'!I475="","",'tab1'!I475)</f>
        <v>2.2.1. Inwestycje profilowane – wsparcie dotacyjne</v>
      </c>
      <c r="J475" s="25">
        <f>IF('tab1'!J475="","",'tab1'!J475)</f>
        <v>676500</v>
      </c>
      <c r="K475" s="25">
        <f>IF('tab1'!K475="","",'tab1'!K475)</f>
        <v>550000</v>
      </c>
      <c r="L475" s="25">
        <f>IF('tab1'!L475="","",'tab1'!L475)</f>
        <v>274450</v>
      </c>
      <c r="M475" s="26">
        <f>IF('tab1'!M475="","",'tab1'!M475)</f>
        <v>49.9</v>
      </c>
      <c r="N475" s="24" t="str">
        <f>IF('tab1'!N475="","",'tab1'!N475)</f>
        <v>01 Dotacja bezzwrotna</v>
      </c>
      <c r="O475" s="24" t="str">
        <f>IF('tab1'!O475="","",'tab1'!O475)</f>
        <v>Miejsca realizacji do uzupełnienia ręcznego z raportu uzupełniającego!</v>
      </c>
      <c r="P475" s="24" t="str">
        <f>IF('tab1'!P475="","",'tab1'!P475)</f>
        <v>01 Duże obszary miejskie (o ludności &gt;50 000 i dużej gęstości zaludnienia)</v>
      </c>
      <c r="Q475" s="27">
        <f>IF('tab1'!Q475="","",'tab1'!Q475)</f>
        <v>42461</v>
      </c>
      <c r="R475" s="27">
        <f>IF('tab1'!R475="","",'tab1'!R475)</f>
        <v>43465</v>
      </c>
      <c r="S475" s="24" t="str">
        <f>IF('tab1'!S475="","",'tab1'!S475)</f>
        <v>Konkursowy</v>
      </c>
      <c r="T475" s="24" t="str">
        <f>IF('tab1'!T475="","",'tab1'!T475)</f>
        <v>13 Działania informacyjno-komunikacyjne, w tym telekomunikacja, usługi informacyjne, programowanie, doradztwo i działalność pokrewna</v>
      </c>
      <c r="U475" s="24" t="str">
        <f>IF('tab1'!U475="","",'tab1'!U475)</f>
        <v>067 Rozwój działalności MŚP, wsparcie przedsiębiorczości i tworzenia przedsiębiorstw (w tym wsparcie dla przedsiębiorstw typu spin-off i spin-out)</v>
      </c>
      <c r="V475" s="24" t="str">
        <f>IF('tab1'!V475="","",'tab1'!V475)</f>
        <v>03 Wzmacnianie konkurencyjności małych i średnich przedsiębiorstw (MŚP)</v>
      </c>
      <c r="W475" s="24" t="str">
        <f>IF('tab1'!W475="","",'tab1'!W475)</f>
        <v>Projekt nie jest realizowany w ramach EFS</v>
      </c>
      <c r="X475" s="24" t="str">
        <f>IF('tab1'!X475="","",'tab1'!X475)</f>
        <v>Nie dotyczy</v>
      </c>
      <c r="Y475" s="33"/>
      <c r="Z475" s="34" t="str">
        <f>VLOOKUP(C475,przeliczenia!C:D,2,FALSE)</f>
        <v>WOJ.: POMORSKIE, POW.: Gdańsk, GM.: Gdańsk</v>
      </c>
    </row>
    <row r="476" spans="1:26" ht="67.5" x14ac:dyDescent="0.25">
      <c r="A476" s="24" t="str">
        <f>IF('tab1'!A476="","",'tab1'!A476)</f>
        <v>Poprawa efektywności Clima Gold sp. z o.o. dzięki wykorzystaniu technologii informacyjno-komunikacyjnych</v>
      </c>
      <c r="B476" s="24"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24" t="str">
        <f>IF('tab1'!C476="","",'tab1'!C476)</f>
        <v>RPPM.02.02.01-22-0279/17</v>
      </c>
      <c r="D476" s="24" t="str">
        <f>IF('tab1'!D476="","",'tab1'!D476)</f>
        <v>CLIMA GOLD SPÓŁKA Z OGRANICZONĄ ODPOWIEDZIALNOŚCIĄ</v>
      </c>
      <c r="E476" s="24" t="str">
        <f>IF('tab1'!E476="","",'tab1'!E476)</f>
        <v>EFRR</v>
      </c>
      <c r="F476" s="24" t="str">
        <f>IF('tab1'!F476="","",'tab1'!F476)</f>
        <v>Regionalny Program Operacyjny Województwa Pomorskiego na lata 2014-2020</v>
      </c>
      <c r="G476" s="24" t="str">
        <f>IF('tab1'!G476="","",'tab1'!G476)</f>
        <v>2. Przedsiębiorstwa</v>
      </c>
      <c r="H476" s="24" t="str">
        <f>IF('tab1'!H476="","",'tab1'!H476)</f>
        <v>2.2. Inwestycje profilowane – wsparcie dotacyjne</v>
      </c>
      <c r="I476" s="24" t="str">
        <f>IF('tab1'!I476="","",'tab1'!I476)</f>
        <v>2.2.1. Inwestycje profilowane – wsparcie dotacyjne</v>
      </c>
      <c r="J476" s="25">
        <f>IF('tab1'!J476="","",'tab1'!J476)</f>
        <v>341571</v>
      </c>
      <c r="K476" s="25">
        <f>IF('tab1'!K476="","",'tab1'!K476)</f>
        <v>197715</v>
      </c>
      <c r="L476" s="25">
        <f>IF('tab1'!L476="","",'tab1'!L476)</f>
        <v>88774.03</v>
      </c>
      <c r="M476" s="26">
        <f>IF('tab1'!M476="","",'tab1'!M476)</f>
        <v>44.899997471107397</v>
      </c>
      <c r="N476" s="24" t="str">
        <f>IF('tab1'!N476="","",'tab1'!N476)</f>
        <v>01 Dotacja bezzwrotna</v>
      </c>
      <c r="O476" s="24" t="str">
        <f>IF('tab1'!O476="","",'tab1'!O476)</f>
        <v>Miejsca realizacji do uzupełnienia ręcznego z raportu uzupełniającego!</v>
      </c>
      <c r="P476" s="24" t="str">
        <f>IF('tab1'!P476="","",'tab1'!P476)</f>
        <v>02 Małe obszary miejskie (o ludności &gt;5 000 i średniej gęstości zaludnienia)</v>
      </c>
      <c r="Q476" s="27">
        <f>IF('tab1'!Q476="","",'tab1'!Q476)</f>
        <v>42826</v>
      </c>
      <c r="R476" s="27">
        <f>IF('tab1'!R476="","",'tab1'!R476)</f>
        <v>43371</v>
      </c>
      <c r="S476" s="24" t="str">
        <f>IF('tab1'!S476="","",'tab1'!S476)</f>
        <v>Konkursowy</v>
      </c>
      <c r="T476" s="24" t="str">
        <f>IF('tab1'!T476="","",'tab1'!T476)</f>
        <v>07 Pozostałe nieokreślone branże przemysłu wytwórczego</v>
      </c>
      <c r="U476" s="24" t="str">
        <f>IF('tab1'!U476="","",'tab1'!U476)</f>
        <v>067 Rozwój działalności MŚP, wsparcie przedsiębiorczości i tworzenia przedsiębiorstw (w tym wsparcie dla przedsiębiorstw typu spin-off i spin-out)</v>
      </c>
      <c r="V476" s="24" t="str">
        <f>IF('tab1'!V476="","",'tab1'!V476)</f>
        <v>03 Wzmacnianie konkurencyjności małych i średnich przedsiębiorstw (MŚP)</v>
      </c>
      <c r="W476" s="24" t="str">
        <f>IF('tab1'!W476="","",'tab1'!W476)</f>
        <v>Projekt nie jest realizowany w ramach EFS</v>
      </c>
      <c r="X476" s="24" t="str">
        <f>IF('tab1'!X476="","",'tab1'!X476)</f>
        <v>Nie dotyczy</v>
      </c>
      <c r="Y476" s="33"/>
      <c r="Z476" s="34" t="str">
        <f>VLOOKUP(C476,przeliczenia!C:D,2,FALSE)</f>
        <v>WOJ.: POMORSKIE, POW.: wejherowski, GM.: Rumia</v>
      </c>
    </row>
    <row r="477" spans="1:26" ht="90" hidden="1" x14ac:dyDescent="0.25">
      <c r="A477" s="24" t="str">
        <f>IF('tab1'!A477="","",'tab1'!A477)</f>
        <v>Przeciwdziałanie skutkom pandemii COVID-19 w przedsiębiorstwie NEW KANSAI SUSHI BAR poprzez wdrożenie bezdotykowego systemu przyjmowania i rozliczania zamówień.</v>
      </c>
      <c r="B477" s="24"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24" t="str">
        <f>IF('tab1'!C477="","",'tab1'!C477)</f>
        <v>RPPM.02.02.01-22-0279/20</v>
      </c>
      <c r="D477" s="24" t="str">
        <f>IF('tab1'!D477="","",'tab1'!D477)</f>
        <v>NEW KANSAI SUSHI BAR BARTOSZ POLAK</v>
      </c>
      <c r="E477" s="24" t="str">
        <f>IF('tab1'!E477="","",'tab1'!E477)</f>
        <v>EFRR</v>
      </c>
      <c r="F477" s="24" t="str">
        <f>IF('tab1'!F477="","",'tab1'!F477)</f>
        <v>Regionalny Program Operacyjny Województwa Pomorskiego na lata 2014-2020</v>
      </c>
      <c r="G477" s="24" t="str">
        <f>IF('tab1'!G477="","",'tab1'!G477)</f>
        <v>2. Przedsiębiorstwa</v>
      </c>
      <c r="H477" s="24" t="str">
        <f>IF('tab1'!H477="","",'tab1'!H477)</f>
        <v>2.2. Inwestycje profilowane – wsparcie dotacyjne</v>
      </c>
      <c r="I477" s="24" t="str">
        <f>IF('tab1'!I477="","",'tab1'!I477)</f>
        <v>2.2.1. Inwestycje profilowane – wsparcie dotacyjne</v>
      </c>
      <c r="J477" s="25">
        <f>IF('tab1'!J477="","",'tab1'!J477)</f>
        <v>283700</v>
      </c>
      <c r="K477" s="25">
        <f>IF('tab1'!K477="","",'tab1'!K477)</f>
        <v>283700</v>
      </c>
      <c r="L477" s="25">
        <f>IF('tab1'!L477="","",'tab1'!L477)</f>
        <v>241145</v>
      </c>
      <c r="M477" s="26">
        <f>IF('tab1'!M477="","",'tab1'!M477)</f>
        <v>85</v>
      </c>
      <c r="N477" s="24" t="str">
        <f>IF('tab1'!N477="","",'tab1'!N477)</f>
        <v>01 Dotacja bezzwrotna</v>
      </c>
      <c r="O477" s="24" t="str">
        <f>IF('tab1'!O477="","",'tab1'!O477)</f>
        <v>Miejsca realizacji do uzupełnienia ręcznego z raportu uzupełniającego!</v>
      </c>
      <c r="P477" s="24" t="str">
        <f>IF('tab1'!P477="","",'tab1'!P477)</f>
        <v>01 Duże obszary miejskie (o ludności &gt;50 000 i dużej gęstości zaludnienia)</v>
      </c>
      <c r="Q477" s="27">
        <f>IF('tab1'!Q477="","",'tab1'!Q477)</f>
        <v>44075</v>
      </c>
      <c r="R477" s="27">
        <f>IF('tab1'!R477="","",'tab1'!R477)</f>
        <v>44377</v>
      </c>
      <c r="S477" s="24" t="str">
        <f>IF('tab1'!S477="","",'tab1'!S477)</f>
        <v>Nadzwyczajny</v>
      </c>
      <c r="T477" s="24" t="str">
        <f>IF('tab1'!T477="","",'tab1'!T477)</f>
        <v>15 Turystyka oraz działalność związana z zakwaterowaniem i usługami gastronomicznymi</v>
      </c>
      <c r="U477" s="24" t="str">
        <f>IF('tab1'!U477="","",'tab1'!U477)</f>
        <v>067 Rozwój działalności MŚP, wsparcie przedsiębiorczości i tworzenia przedsiębiorstw (w tym wsparcie dla przedsiębiorstw typu spin-off i spin-out)</v>
      </c>
      <c r="V477" s="24" t="str">
        <f>IF('tab1'!V477="","",'tab1'!V477)</f>
        <v>03 Wzmacnianie konkurencyjności małych i średnich przedsiębiorstw (MŚP)</v>
      </c>
      <c r="W477" s="24" t="str">
        <f>IF('tab1'!W477="","",'tab1'!W477)</f>
        <v>Projekt nie jest realizowany w ramach EFS</v>
      </c>
      <c r="X477" s="24" t="str">
        <f>IF('tab1'!X477="","",'tab1'!X477)</f>
        <v>Nie dotyczy</v>
      </c>
      <c r="Y477" s="33"/>
      <c r="Z477" s="34" t="str">
        <f>VLOOKUP(C477,przeliczenia!C:D,2,FALSE)</f>
        <v>WOJ.: POMORSKIE, POW.: Gdańsk, GM.: Gdańsk</v>
      </c>
    </row>
    <row r="478" spans="1:26" ht="90" x14ac:dyDescent="0.25">
      <c r="A478" s="24" t="str">
        <f>IF('tab1'!A478="","",'tab1'!A478)</f>
        <v>Wprowadzenie systemu efektywnego zarządzania procesami biznesowymi przedsiębiorstwa.</v>
      </c>
      <c r="B478" s="24"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24" t="str">
        <f>IF('tab1'!C478="","",'tab1'!C478)</f>
        <v>RPPM.02.02.01-22-0280/17</v>
      </c>
      <c r="D478" s="24" t="str">
        <f>IF('tab1'!D478="","",'tab1'!D478)</f>
        <v>FOGIA FURNITURE SPÓŁKA Z OGRANICZONA ODPOWIEDZIALNOSCIA</v>
      </c>
      <c r="E478" s="24" t="str">
        <f>IF('tab1'!E478="","",'tab1'!E478)</f>
        <v>EFRR</v>
      </c>
      <c r="F478" s="24" t="str">
        <f>IF('tab1'!F478="","",'tab1'!F478)</f>
        <v>Regionalny Program Operacyjny Województwa Pomorskiego na lata 2014-2020</v>
      </c>
      <c r="G478" s="24" t="str">
        <f>IF('tab1'!G478="","",'tab1'!G478)</f>
        <v>2. Przedsiębiorstwa</v>
      </c>
      <c r="H478" s="24" t="str">
        <f>IF('tab1'!H478="","",'tab1'!H478)</f>
        <v>2.2. Inwestycje profilowane – wsparcie dotacyjne</v>
      </c>
      <c r="I478" s="24" t="str">
        <f>IF('tab1'!I478="","",'tab1'!I478)</f>
        <v>2.2.1. Inwestycje profilowane – wsparcie dotacyjne</v>
      </c>
      <c r="J478" s="25">
        <f>IF('tab1'!J478="","",'tab1'!J478)</f>
        <v>421384.47</v>
      </c>
      <c r="K478" s="25">
        <f>IF('tab1'!K478="","",'tab1'!K478)</f>
        <v>275000</v>
      </c>
      <c r="L478" s="25">
        <f>IF('tab1'!L478="","",'tab1'!L478)</f>
        <v>123475</v>
      </c>
      <c r="M478" s="26">
        <f>IF('tab1'!M478="","",'tab1'!M478)</f>
        <v>44.9</v>
      </c>
      <c r="N478" s="24" t="str">
        <f>IF('tab1'!N478="","",'tab1'!N478)</f>
        <v>01 Dotacja bezzwrotna</v>
      </c>
      <c r="O478" s="24" t="str">
        <f>IF('tab1'!O478="","",'tab1'!O478)</f>
        <v>Miejsca realizacji do uzupełnienia ręcznego z raportu uzupełniającego!</v>
      </c>
      <c r="P478" s="24" t="str">
        <f>IF('tab1'!P478="","",'tab1'!P478)</f>
        <v>03 Obszary wiejskie (o małej gęstości zaludnienia)</v>
      </c>
      <c r="Q478" s="27">
        <f>IF('tab1'!Q478="","",'tab1'!Q478)</f>
        <v>43101</v>
      </c>
      <c r="R478" s="27">
        <f>IF('tab1'!R478="","",'tab1'!R478)</f>
        <v>43616</v>
      </c>
      <c r="S478" s="24" t="str">
        <f>IF('tab1'!S478="","",'tab1'!S478)</f>
        <v>Konkursowy</v>
      </c>
      <c r="T478" s="24" t="str">
        <f>IF('tab1'!T478="","",'tab1'!T478)</f>
        <v>24 Inne niewyszczególnione usługi</v>
      </c>
      <c r="U478" s="24" t="str">
        <f>IF('tab1'!U478="","",'tab1'!U478)</f>
        <v>067 Rozwój działalności MŚP, wsparcie przedsiębiorczości i tworzenia przedsiębiorstw (w tym wsparcie dla przedsiębiorstw typu spin-off i spin-out)</v>
      </c>
      <c r="V478" s="24" t="str">
        <f>IF('tab1'!V478="","",'tab1'!V478)</f>
        <v>03 Wzmacnianie konkurencyjności małych i średnich przedsiębiorstw (MŚP)</v>
      </c>
      <c r="W478" s="24" t="str">
        <f>IF('tab1'!W478="","",'tab1'!W478)</f>
        <v>Projekt nie jest realizowany w ramach EFS</v>
      </c>
      <c r="X478" s="24" t="str">
        <f>IF('tab1'!X478="","",'tab1'!X478)</f>
        <v>Nie dotyczy</v>
      </c>
      <c r="Y478" s="33"/>
      <c r="Z478" s="34" t="str">
        <f>VLOOKUP(C478,przeliczenia!C:D,2,FALSE)</f>
        <v>WOJ.: POMORSKIE, POW.: kartuski, GM.: Chmielno</v>
      </c>
    </row>
    <row r="479" spans="1:26" ht="90" x14ac:dyDescent="0.25">
      <c r="A479" s="24" t="str">
        <f>IF('tab1'!A479="","",'tab1'!A479)</f>
        <v>Rozszerzenie działalności przedsiębiorstwa na rynki związane z obszarem Inteligentnych Specjalizacji Pomorza.</v>
      </c>
      <c r="B479" s="24"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24" t="str">
        <f>IF('tab1'!C479="","",'tab1'!C479)</f>
        <v>RPPM.02.02.01-22-0281/17</v>
      </c>
      <c r="D479" s="24" t="str">
        <f>IF('tab1'!D479="","",'tab1'!D479)</f>
        <v>FOGIA FURNITURE SPÓŁKA Z OGRANICZONA ODPOWIEDZIALNOSCIA</v>
      </c>
      <c r="E479" s="24" t="str">
        <f>IF('tab1'!E479="","",'tab1'!E479)</f>
        <v>EFRR</v>
      </c>
      <c r="F479" s="24" t="str">
        <f>IF('tab1'!F479="","",'tab1'!F479)</f>
        <v>Regionalny Program Operacyjny Województwa Pomorskiego na lata 2014-2020</v>
      </c>
      <c r="G479" s="24" t="str">
        <f>IF('tab1'!G479="","",'tab1'!G479)</f>
        <v>2. Przedsiębiorstwa</v>
      </c>
      <c r="H479" s="24" t="str">
        <f>IF('tab1'!H479="","",'tab1'!H479)</f>
        <v>2.2. Inwestycje profilowane – wsparcie dotacyjne</v>
      </c>
      <c r="I479" s="24" t="str">
        <f>IF('tab1'!I479="","",'tab1'!I479)</f>
        <v>2.2.1. Inwestycje profilowane – wsparcie dotacyjne</v>
      </c>
      <c r="J479" s="25">
        <f>IF('tab1'!J479="","",'tab1'!J479)</f>
        <v>1531350</v>
      </c>
      <c r="K479" s="25">
        <f>IF('tab1'!K479="","",'tab1'!K479)</f>
        <v>1245000</v>
      </c>
      <c r="L479" s="25">
        <f>IF('tab1'!L479="","",'tab1'!L479)</f>
        <v>559005</v>
      </c>
      <c r="M479" s="26">
        <f>IF('tab1'!M479="","",'tab1'!M479)</f>
        <v>44.9</v>
      </c>
      <c r="N479" s="24" t="str">
        <f>IF('tab1'!N479="","",'tab1'!N479)</f>
        <v>01 Dotacja bezzwrotna</v>
      </c>
      <c r="O479" s="24" t="str">
        <f>IF('tab1'!O479="","",'tab1'!O479)</f>
        <v>Miejsca realizacji do uzupełnienia ręcznego z raportu uzupełniającego!</v>
      </c>
      <c r="P479" s="24" t="str">
        <f>IF('tab1'!P479="","",'tab1'!P479)</f>
        <v>03 Obszary wiejskie (o małej gęstości zaludnienia)</v>
      </c>
      <c r="Q479" s="27">
        <f>IF('tab1'!Q479="","",'tab1'!Q479)</f>
        <v>43101</v>
      </c>
      <c r="R479" s="27">
        <f>IF('tab1'!R479="","",'tab1'!R479)</f>
        <v>43644</v>
      </c>
      <c r="S479" s="24" t="str">
        <f>IF('tab1'!S479="","",'tab1'!S479)</f>
        <v>Konkursowy</v>
      </c>
      <c r="T479" s="24" t="str">
        <f>IF('tab1'!T479="","",'tab1'!T479)</f>
        <v>24 Inne niewyszczególnione usługi</v>
      </c>
      <c r="U479" s="24" t="str">
        <f>IF('tab1'!U479="","",'tab1'!U479)</f>
        <v>067 Rozwój działalności MŚP, wsparcie przedsiębiorczości i tworzenia przedsiębiorstw (w tym wsparcie dla przedsiębiorstw typu spin-off i spin-out)</v>
      </c>
      <c r="V479" s="24" t="str">
        <f>IF('tab1'!V479="","",'tab1'!V479)</f>
        <v>03 Wzmacnianie konkurencyjności małych i średnich przedsiębiorstw (MŚP)</v>
      </c>
      <c r="W479" s="24" t="str">
        <f>IF('tab1'!W479="","",'tab1'!W479)</f>
        <v>Projekt nie jest realizowany w ramach EFS</v>
      </c>
      <c r="X479" s="24" t="str">
        <f>IF('tab1'!X479="","",'tab1'!X479)</f>
        <v>Nie dotyczy</v>
      </c>
      <c r="Y479" s="33"/>
      <c r="Z479" s="34" t="str">
        <f>VLOOKUP(C479,przeliczenia!C:D,2,FALSE)</f>
        <v>WOJ.: POMORSKIE, POW.: kartuski, GM.: Chmielno</v>
      </c>
    </row>
    <row r="480" spans="1:26" ht="67.5" hidden="1" x14ac:dyDescent="0.25">
      <c r="A480" s="24" t="str">
        <f>IF('tab1'!A480="","",'tab1'!A480)</f>
        <v>Modernizacja obiektu VILLA MILLA w Łebie</v>
      </c>
      <c r="B480" s="24" t="str">
        <f>IF('tab1'!B480="","",'tab1'!B480)</f>
        <v>Projekt będzie polegał na modernizacji obiektu i dostosowaniu do wymogów sanitarno-zdrowotnych związanych z pandemia COVID-19</v>
      </c>
      <c r="C480" s="24" t="str">
        <f>IF('tab1'!C480="","",'tab1'!C480)</f>
        <v>RPPM.02.02.01-22-0281/20</v>
      </c>
      <c r="D480" s="24" t="str">
        <f>IF('tab1'!D480="","",'tab1'!D480)</f>
        <v>VILLA MILLA ALEKSANDRA MILLER</v>
      </c>
      <c r="E480" s="24" t="str">
        <f>IF('tab1'!E480="","",'tab1'!E480)</f>
        <v>EFRR</v>
      </c>
      <c r="F480" s="24" t="str">
        <f>IF('tab1'!F480="","",'tab1'!F480)</f>
        <v>Regionalny Program Operacyjny Województwa Pomorskiego na lata 2014-2020</v>
      </c>
      <c r="G480" s="24" t="str">
        <f>IF('tab1'!G480="","",'tab1'!G480)</f>
        <v>2. Przedsiębiorstwa</v>
      </c>
      <c r="H480" s="24" t="str">
        <f>IF('tab1'!H480="","",'tab1'!H480)</f>
        <v>2.2. Inwestycje profilowane – wsparcie dotacyjne</v>
      </c>
      <c r="I480" s="24" t="str">
        <f>IF('tab1'!I480="","",'tab1'!I480)</f>
        <v>2.2.1. Inwestycje profilowane – wsparcie dotacyjne</v>
      </c>
      <c r="J480" s="25">
        <f>IF('tab1'!J480="","",'tab1'!J480)</f>
        <v>215020.66</v>
      </c>
      <c r="K480" s="25">
        <f>IF('tab1'!K480="","",'tab1'!K480)</f>
        <v>215020.66</v>
      </c>
      <c r="L480" s="25">
        <f>IF('tab1'!L480="","",'tab1'!L480)</f>
        <v>186297.85</v>
      </c>
      <c r="M480" s="26">
        <f>IF('tab1'!M480="","",'tab1'!M480)</f>
        <v>86.641837114628899</v>
      </c>
      <c r="N480" s="24" t="str">
        <f>IF('tab1'!N480="","",'tab1'!N480)</f>
        <v>01 Dotacja bezzwrotna</v>
      </c>
      <c r="O480" s="24" t="str">
        <f>IF('tab1'!O480="","",'tab1'!O480)</f>
        <v>Miejsca realizacji do uzupełnienia ręcznego z raportu uzupełniającego!</v>
      </c>
      <c r="P480" s="24" t="str">
        <f>IF('tab1'!P480="","",'tab1'!P480)</f>
        <v>03 Obszary wiejskie (o małej gęstości zaludnienia)</v>
      </c>
      <c r="Q480" s="27">
        <f>IF('tab1'!Q480="","",'tab1'!Q480)</f>
        <v>43927</v>
      </c>
      <c r="R480" s="27">
        <f>IF('tab1'!R480="","",'tab1'!R480)</f>
        <v>44561</v>
      </c>
      <c r="S480" s="24" t="str">
        <f>IF('tab1'!S480="","",'tab1'!S480)</f>
        <v>Nadzwyczajny</v>
      </c>
      <c r="T480" s="24" t="str">
        <f>IF('tab1'!T480="","",'tab1'!T480)</f>
        <v>15 Turystyka oraz działalność związana z zakwaterowaniem i usługami gastronomicznymi</v>
      </c>
      <c r="U480" s="24" t="str">
        <f>IF('tab1'!U480="","",'tab1'!U480)</f>
        <v>067 Rozwój działalności MŚP, wsparcie przedsiębiorczości i tworzenia przedsiębiorstw (w tym wsparcie dla przedsiębiorstw typu spin-off i spin-out)</v>
      </c>
      <c r="V480" s="24" t="str">
        <f>IF('tab1'!V480="","",'tab1'!V480)</f>
        <v>03 Wzmacnianie konkurencyjności małych i średnich przedsiębiorstw (MŚP)</v>
      </c>
      <c r="W480" s="24" t="str">
        <f>IF('tab1'!W480="","",'tab1'!W480)</f>
        <v>Projekt nie jest realizowany w ramach EFS</v>
      </c>
      <c r="X480" s="24" t="str">
        <f>IF('tab1'!X480="","",'tab1'!X480)</f>
        <v>Nie dotyczy</v>
      </c>
      <c r="Y480" s="33"/>
      <c r="Z480" s="34" t="str">
        <f>VLOOKUP(C480,przeliczenia!C:D,2,FALSE)</f>
        <v>WOJ.: POMORSKIE, POW.: lęborski, GM.: Łeba</v>
      </c>
    </row>
    <row r="481" spans="1:26" ht="90" x14ac:dyDescent="0.25">
      <c r="A481" s="24" t="str">
        <f>IF('tab1'!A481="","",'tab1'!A481)</f>
        <v>„Budowa i wdrożenie mobilnego systemu samplingowego “Samplee”.</v>
      </c>
      <c r="B481" s="24"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24" t="str">
        <f>IF('tab1'!C481="","",'tab1'!C481)</f>
        <v>RPPM.02.02.01-22-0282/17</v>
      </c>
      <c r="D481" s="24" t="str">
        <f>IF('tab1'!D481="","",'tab1'!D481)</f>
        <v>EVERYTAP SPÓŁKA Z OGRANICZONĄ ODPOWIEDZIALNOŚCIĄ</v>
      </c>
      <c r="E481" s="24" t="str">
        <f>IF('tab1'!E481="","",'tab1'!E481)</f>
        <v>EFRR</v>
      </c>
      <c r="F481" s="24" t="str">
        <f>IF('tab1'!F481="","",'tab1'!F481)</f>
        <v>Regionalny Program Operacyjny Województwa Pomorskiego na lata 2014-2020</v>
      </c>
      <c r="G481" s="24" t="str">
        <f>IF('tab1'!G481="","",'tab1'!G481)</f>
        <v>2. Przedsiębiorstwa</v>
      </c>
      <c r="H481" s="24" t="str">
        <f>IF('tab1'!H481="","",'tab1'!H481)</f>
        <v>2.2. Inwestycje profilowane – wsparcie dotacyjne</v>
      </c>
      <c r="I481" s="24" t="str">
        <f>IF('tab1'!I481="","",'tab1'!I481)</f>
        <v>2.2.1. Inwestycje profilowane – wsparcie dotacyjne</v>
      </c>
      <c r="J481" s="25">
        <f>IF('tab1'!J481="","",'tab1'!J481)</f>
        <v>1039965</v>
      </c>
      <c r="K481" s="25">
        <f>IF('tab1'!K481="","",'tab1'!K481)</f>
        <v>845500</v>
      </c>
      <c r="L481" s="25">
        <f>IF('tab1'!L481="","",'tab1'!L481)</f>
        <v>418522.5</v>
      </c>
      <c r="M481" s="26">
        <f>IF('tab1'!M481="","",'tab1'!M481)</f>
        <v>49.5</v>
      </c>
      <c r="N481" s="24" t="str">
        <f>IF('tab1'!N481="","",'tab1'!N481)</f>
        <v>01 Dotacja bezzwrotna</v>
      </c>
      <c r="O481" s="24" t="str">
        <f>IF('tab1'!O481="","",'tab1'!O481)</f>
        <v>Miejsca realizacji do uzupełnienia ręcznego z raportu uzupełniającego!</v>
      </c>
      <c r="P481" s="24" t="str">
        <f>IF('tab1'!P481="","",'tab1'!P481)</f>
        <v>01 Duże obszary miejskie (o ludności &gt;50 000 i dużej gęstości zaludnienia)</v>
      </c>
      <c r="Q481" s="27">
        <f>IF('tab1'!Q481="","",'tab1'!Q481)</f>
        <v>42979</v>
      </c>
      <c r="R481" s="27">
        <f>IF('tab1'!R481="","",'tab1'!R481)</f>
        <v>43343</v>
      </c>
      <c r="S481" s="24" t="str">
        <f>IF('tab1'!S481="","",'tab1'!S481)</f>
        <v>Konkursowy</v>
      </c>
      <c r="T481" s="24" t="str">
        <f>IF('tab1'!T481="","",'tab1'!T481)</f>
        <v>13 Działania informacyjno-komunikacyjne, w tym telekomunikacja, usługi informacyjne, programowanie, doradztwo i działalność pokrewna</v>
      </c>
      <c r="U481" s="24" t="str">
        <f>IF('tab1'!U481="","",'tab1'!U481)</f>
        <v>067 Rozwój działalności MŚP, wsparcie przedsiębiorczości i tworzenia przedsiębiorstw (w tym wsparcie dla przedsiębiorstw typu spin-off i spin-out)</v>
      </c>
      <c r="V481" s="24" t="str">
        <f>IF('tab1'!V481="","",'tab1'!V481)</f>
        <v>03 Wzmacnianie konkurencyjności małych i średnich przedsiębiorstw (MŚP)</v>
      </c>
      <c r="W481" s="24" t="str">
        <f>IF('tab1'!W481="","",'tab1'!W481)</f>
        <v>Projekt nie jest realizowany w ramach EFS</v>
      </c>
      <c r="X481" s="24" t="str">
        <f>IF('tab1'!X481="","",'tab1'!X481)</f>
        <v>Nie dotyczy</v>
      </c>
      <c r="Y481" s="33"/>
      <c r="Z481" s="34" t="str">
        <f>VLOOKUP(C481,przeliczenia!C:D,2,FALSE)</f>
        <v>WOJ.: POMORSKIE, POW.: Gdańsk, GM.: Gdańsk</v>
      </c>
    </row>
    <row r="482" spans="1:26" ht="78.75" hidden="1" x14ac:dyDescent="0.25">
      <c r="A482" s="24" t="str">
        <f>IF('tab1'!A482="","",'tab1'!A482)</f>
        <v>ROZWÓJ FIRMY GRAŻYNA MERING SKLEP OGÓLNOSPOŻYWCZY G.M. MERING ORAZ PRZECIWDZIAŁANIE NEGATYWNYM SKUTKOM WYSTĄPIENIA PANDEMII COVID-19 W FIRMIE.</v>
      </c>
      <c r="B482" s="24"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24" t="str">
        <f>IF('tab1'!C482="","",'tab1'!C482)</f>
        <v>RPPM.02.02.01-22-0284/20</v>
      </c>
      <c r="D482" s="24" t="str">
        <f>IF('tab1'!D482="","",'tab1'!D482)</f>
        <v>GRAŻYNA MERING SKLEP OGÓLNOSPOŻYWCZY G.M. MERING</v>
      </c>
      <c r="E482" s="24" t="str">
        <f>IF('tab1'!E482="","",'tab1'!E482)</f>
        <v>EFRR</v>
      </c>
      <c r="F482" s="24" t="str">
        <f>IF('tab1'!F482="","",'tab1'!F482)</f>
        <v>Regionalny Program Operacyjny Województwa Pomorskiego na lata 2014-2020</v>
      </c>
      <c r="G482" s="24" t="str">
        <f>IF('tab1'!G482="","",'tab1'!G482)</f>
        <v>2. Przedsiębiorstwa</v>
      </c>
      <c r="H482" s="24" t="str">
        <f>IF('tab1'!H482="","",'tab1'!H482)</f>
        <v>2.2. Inwestycje profilowane – wsparcie dotacyjne</v>
      </c>
      <c r="I482" s="24" t="str">
        <f>IF('tab1'!I482="","",'tab1'!I482)</f>
        <v>2.2.1. Inwestycje profilowane – wsparcie dotacyjne</v>
      </c>
      <c r="J482" s="25">
        <f>IF('tab1'!J482="","",'tab1'!J482)</f>
        <v>231956.68</v>
      </c>
      <c r="K482" s="25">
        <f>IF('tab1'!K482="","",'tab1'!K482)</f>
        <v>231956.68</v>
      </c>
      <c r="L482" s="25">
        <f>IF('tab1'!L482="","",'tab1'!L482)</f>
        <v>197163.18</v>
      </c>
      <c r="M482" s="26">
        <f>IF('tab1'!M482="","",'tab1'!M482)</f>
        <v>85.000000862229996</v>
      </c>
      <c r="N482" s="24" t="str">
        <f>IF('tab1'!N482="","",'tab1'!N482)</f>
        <v>01 Dotacja bezzwrotna</v>
      </c>
      <c r="O482" s="24" t="str">
        <f>IF('tab1'!O482="","",'tab1'!O482)</f>
        <v>Miejsca realizacji do uzupełnienia ręcznego z raportu uzupełniającego!</v>
      </c>
      <c r="P482" s="24" t="str">
        <f>IF('tab1'!P482="","",'tab1'!P482)</f>
        <v>03 Obszary wiejskie (o małej gęstości zaludnienia)</v>
      </c>
      <c r="Q482" s="27">
        <f>IF('tab1'!Q482="","",'tab1'!Q482)</f>
        <v>44006</v>
      </c>
      <c r="R482" s="27">
        <f>IF('tab1'!R482="","",'tab1'!R482)</f>
        <v>44346</v>
      </c>
      <c r="S482" s="24" t="str">
        <f>IF('tab1'!S482="","",'tab1'!S482)</f>
        <v>Nadzwyczajny</v>
      </c>
      <c r="T482" s="24" t="str">
        <f>IF('tab1'!T482="","",'tab1'!T482)</f>
        <v>15 Turystyka oraz działalność związana z zakwaterowaniem i usługami gastronomicznymi</v>
      </c>
      <c r="U482" s="24" t="str">
        <f>IF('tab1'!U482="","",'tab1'!U482)</f>
        <v>067 Rozwój działalności MŚP, wsparcie przedsiębiorczości i tworzenia przedsiębiorstw (w tym wsparcie dla przedsiębiorstw typu spin-off i spin-out)</v>
      </c>
      <c r="V482" s="24" t="str">
        <f>IF('tab1'!V482="","",'tab1'!V482)</f>
        <v>03 Wzmacnianie konkurencyjności małych i średnich przedsiębiorstw (MŚP)</v>
      </c>
      <c r="W482" s="24" t="str">
        <f>IF('tab1'!W482="","",'tab1'!W482)</f>
        <v>Projekt nie jest realizowany w ramach EFS</v>
      </c>
      <c r="X482" s="24" t="str">
        <f>IF('tab1'!X482="","",'tab1'!X482)</f>
        <v>Nie dotyczy</v>
      </c>
      <c r="Y482" s="33"/>
      <c r="Z482" s="34" t="str">
        <f>VLOOKUP(C482,przeliczenia!C:D,2,FALSE)</f>
        <v>WOJ.: POMORSKIE, POW.: pucki, GM.: Krokowa</v>
      </c>
    </row>
    <row r="483" spans="1:26" ht="78.75" x14ac:dyDescent="0.25">
      <c r="A483" s="24" t="str">
        <f>IF('tab1'!A483="","",'tab1'!A483)</f>
        <v>Ostatni etap redukcji energochłonności procesów produkcyjnych poprzez rozbudowę i unowocześnienie parku maszynowego oraz wdrożenie zintegrowanego systemu klasy ERP w Hubeny s.c.</v>
      </c>
      <c r="B483" s="24"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24" t="str">
        <f>IF('tab1'!C483="","",'tab1'!C483)</f>
        <v>RPPM.02.02.01-22-0285/17</v>
      </c>
      <c r="D483" s="24" t="str">
        <f>IF('tab1'!D483="","",'tab1'!D483)</f>
        <v>HUBENY SPÓŁKA CYWILNA, KRZYSZTOF HUBENY, BARBARA HUBENY</v>
      </c>
      <c r="E483" s="24" t="str">
        <f>IF('tab1'!E483="","",'tab1'!E483)</f>
        <v>EFRR</v>
      </c>
      <c r="F483" s="24" t="str">
        <f>IF('tab1'!F483="","",'tab1'!F483)</f>
        <v>Regionalny Program Operacyjny Województwa Pomorskiego na lata 2014-2020</v>
      </c>
      <c r="G483" s="24" t="str">
        <f>IF('tab1'!G483="","",'tab1'!G483)</f>
        <v>2. Przedsiębiorstwa</v>
      </c>
      <c r="H483" s="24" t="str">
        <f>IF('tab1'!H483="","",'tab1'!H483)</f>
        <v>2.2. Inwestycje profilowane – wsparcie dotacyjne</v>
      </c>
      <c r="I483" s="24" t="str">
        <f>IF('tab1'!I483="","",'tab1'!I483)</f>
        <v>2.2.1. Inwestycje profilowane – wsparcie dotacyjne</v>
      </c>
      <c r="J483" s="25">
        <f>IF('tab1'!J483="","",'tab1'!J483)</f>
        <v>2453850</v>
      </c>
      <c r="K483" s="25">
        <f>IF('tab1'!K483="","",'tab1'!K483)</f>
        <v>1995000</v>
      </c>
      <c r="L483" s="25">
        <f>IF('tab1'!L483="","",'tab1'!L483)</f>
        <v>977550</v>
      </c>
      <c r="M483" s="26">
        <f>IF('tab1'!M483="","",'tab1'!M483)</f>
        <v>49</v>
      </c>
      <c r="N483" s="24" t="str">
        <f>IF('tab1'!N483="","",'tab1'!N483)</f>
        <v>01 Dotacja bezzwrotna</v>
      </c>
      <c r="O483" s="24" t="str">
        <f>IF('tab1'!O483="","",'tab1'!O483)</f>
        <v>Miejsca realizacji do uzupełnienia ręcznego z raportu uzupełniającego!</v>
      </c>
      <c r="P483" s="24" t="str">
        <f>IF('tab1'!P483="","",'tab1'!P483)</f>
        <v>03 Obszary wiejskie (o małej gęstości zaludnienia)</v>
      </c>
      <c r="Q483" s="27">
        <f>IF('tab1'!Q483="","",'tab1'!Q483)</f>
        <v>42810</v>
      </c>
      <c r="R483" s="27">
        <f>IF('tab1'!R483="","",'tab1'!R483)</f>
        <v>44834</v>
      </c>
      <c r="S483" s="24" t="str">
        <f>IF('tab1'!S483="","",'tab1'!S483)</f>
        <v>Konkursowy</v>
      </c>
      <c r="T483" s="24" t="str">
        <f>IF('tab1'!T483="","",'tab1'!T483)</f>
        <v>07 Pozostałe nieokreślone branże przemysłu wytwórczego</v>
      </c>
      <c r="U483" s="24" t="str">
        <f>IF('tab1'!U483="","",'tab1'!U483)</f>
        <v>069 Wsparcie ekologicznych procesów produkcyjnych oraz efektywnego wykorzystywania zasobów w MŚP</v>
      </c>
      <c r="V483" s="24" t="str">
        <f>IF('tab1'!V483="","",'tab1'!V483)</f>
        <v>03 Wzmacnianie konkurencyjności małych i średnich przedsiębiorstw (MŚP)</v>
      </c>
      <c r="W483" s="24" t="str">
        <f>IF('tab1'!W483="","",'tab1'!W483)</f>
        <v>Projekt nie jest realizowany w ramach EFS</v>
      </c>
      <c r="X483" s="24" t="str">
        <f>IF('tab1'!X483="","",'tab1'!X483)</f>
        <v>Nie dotyczy</v>
      </c>
      <c r="Y483" s="33"/>
      <c r="Z483" s="34" t="str">
        <f>VLOOKUP(C483,przeliczenia!C:D,2,FALSE)</f>
        <v>WOJ.: POMORSKIE, POW.: gdański, GM.: Przywidz</v>
      </c>
    </row>
    <row r="484" spans="1:26" ht="90" hidden="1" x14ac:dyDescent="0.25">
      <c r="A484" s="24" t="str">
        <f>IF('tab1'!A484="","",'tab1'!A484)</f>
        <v>Dofinansowanie działalności "HOUSE OF FUN" Sp. z o.o. w związku z przeciwdziałaniem pandemii COVID-19</v>
      </c>
      <c r="B484" s="24"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24" t="str">
        <f>IF('tab1'!C484="","",'tab1'!C484)</f>
        <v>RPPM.02.02.01-22-0285/20</v>
      </c>
      <c r="D484" s="24" t="str">
        <f>IF('tab1'!D484="","",'tab1'!D484)</f>
        <v>G GROUP SP. Z O.O.</v>
      </c>
      <c r="E484" s="24" t="str">
        <f>IF('tab1'!E484="","",'tab1'!E484)</f>
        <v>EFRR</v>
      </c>
      <c r="F484" s="24" t="str">
        <f>IF('tab1'!F484="","",'tab1'!F484)</f>
        <v>Regionalny Program Operacyjny Województwa Pomorskiego na lata 2014-2020</v>
      </c>
      <c r="G484" s="24" t="str">
        <f>IF('tab1'!G484="","",'tab1'!G484)</f>
        <v>2. Przedsiębiorstwa</v>
      </c>
      <c r="H484" s="24" t="str">
        <f>IF('tab1'!H484="","",'tab1'!H484)</f>
        <v>2.2. Inwestycje profilowane – wsparcie dotacyjne</v>
      </c>
      <c r="I484" s="24" t="str">
        <f>IF('tab1'!I484="","",'tab1'!I484)</f>
        <v>2.2.1. Inwestycje profilowane – wsparcie dotacyjne</v>
      </c>
      <c r="J484" s="25">
        <f>IF('tab1'!J484="","",'tab1'!J484)</f>
        <v>252730</v>
      </c>
      <c r="K484" s="25">
        <f>IF('tab1'!K484="","",'tab1'!K484)</f>
        <v>252730</v>
      </c>
      <c r="L484" s="25">
        <f>IF('tab1'!L484="","",'tab1'!L484)</f>
        <v>199000</v>
      </c>
      <c r="M484" s="26">
        <f>IF('tab1'!M484="","",'tab1'!M484)</f>
        <v>78.740157480315006</v>
      </c>
      <c r="N484" s="24" t="str">
        <f>IF('tab1'!N484="","",'tab1'!N484)</f>
        <v>01 Dotacja bezzwrotna</v>
      </c>
      <c r="O484" s="24" t="str">
        <f>IF('tab1'!O484="","",'tab1'!O484)</f>
        <v>Miejsca realizacji do uzupełnienia ręcznego z raportu uzupełniającego!</v>
      </c>
      <c r="P484" s="24" t="str">
        <f>IF('tab1'!P484="","",'tab1'!P484)</f>
        <v>01 Duże obszary miejskie (o ludności &gt;50 000 i dużej gęstości zaludnienia)</v>
      </c>
      <c r="Q484" s="27">
        <f>IF('tab1'!Q484="","",'tab1'!Q484)</f>
        <v>44013</v>
      </c>
      <c r="R484" s="27">
        <f>IF('tab1'!R484="","",'tab1'!R484)</f>
        <v>44926</v>
      </c>
      <c r="S484" s="24" t="str">
        <f>IF('tab1'!S484="","",'tab1'!S484)</f>
        <v>Nadzwyczajny</v>
      </c>
      <c r="T484" s="24" t="str">
        <f>IF('tab1'!T484="","",'tab1'!T484)</f>
        <v>24 Inne niewyszczególnione usługi</v>
      </c>
      <c r="U484" s="24" t="str">
        <f>IF('tab1'!U484="","",'tab1'!U484)</f>
        <v>067 Rozwój działalności MŚP, wsparcie przedsiębiorczości i tworzenia przedsiębiorstw (w tym wsparcie dla przedsiębiorstw typu spin-off i spin-out)</v>
      </c>
      <c r="V484" s="24" t="str">
        <f>IF('tab1'!V484="","",'tab1'!V484)</f>
        <v>03 Wzmacnianie konkurencyjności małych i średnich przedsiębiorstw (MŚP)</v>
      </c>
      <c r="W484" s="24" t="str">
        <f>IF('tab1'!W484="","",'tab1'!W484)</f>
        <v>Projekt nie jest realizowany w ramach EFS</v>
      </c>
      <c r="X484" s="24" t="str">
        <f>IF('tab1'!X484="","",'tab1'!X484)</f>
        <v>Nie dotyczy</v>
      </c>
      <c r="Y484" s="33"/>
      <c r="Z484" s="34" t="str">
        <f>VLOOKUP(C484,przeliczenia!C:D,2,FALSE)</f>
        <v>WOJ.: POMORSKIE, POW.: Sopot, GM.: Sopot</v>
      </c>
    </row>
    <row r="485" spans="1:26" ht="90" hidden="1" x14ac:dyDescent="0.25">
      <c r="A485" s="24" t="str">
        <f>IF('tab1'!A485="","",'tab1'!A485)</f>
        <v>Modernizacja pomieszczeń i zakup wyposażenia w celu wspierania działania ośrodka Bumerang w związku z wystąpieniem pandemii Covid</v>
      </c>
      <c r="B485" s="24"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24" t="str">
        <f>IF('tab1'!C485="","",'tab1'!C485)</f>
        <v>RPPM.02.02.01-22-0286/20</v>
      </c>
      <c r="D485" s="24" t="str">
        <f>IF('tab1'!D485="","",'tab1'!D485)</f>
        <v>BUMERANG OŚRODEK WYPOCZYNKOWY ANDRZEJ KUSIUK</v>
      </c>
      <c r="E485" s="24" t="str">
        <f>IF('tab1'!E485="","",'tab1'!E485)</f>
        <v>EFRR</v>
      </c>
      <c r="F485" s="24" t="str">
        <f>IF('tab1'!F485="","",'tab1'!F485)</f>
        <v>Regionalny Program Operacyjny Województwa Pomorskiego na lata 2014-2020</v>
      </c>
      <c r="G485" s="24" t="str">
        <f>IF('tab1'!G485="","",'tab1'!G485)</f>
        <v>2. Przedsiębiorstwa</v>
      </c>
      <c r="H485" s="24" t="str">
        <f>IF('tab1'!H485="","",'tab1'!H485)</f>
        <v>2.2. Inwestycje profilowane – wsparcie dotacyjne</v>
      </c>
      <c r="I485" s="24" t="str">
        <f>IF('tab1'!I485="","",'tab1'!I485)</f>
        <v>2.2.1. Inwestycje profilowane – wsparcie dotacyjne</v>
      </c>
      <c r="J485" s="25">
        <f>IF('tab1'!J485="","",'tab1'!J485)</f>
        <v>283944</v>
      </c>
      <c r="K485" s="25">
        <f>IF('tab1'!K485="","",'tab1'!K485)</f>
        <v>283944</v>
      </c>
      <c r="L485" s="25">
        <f>IF('tab1'!L485="","",'tab1'!L485)</f>
        <v>249999</v>
      </c>
      <c r="M485" s="26">
        <f>IF('tab1'!M485="","",'tab1'!M485)</f>
        <v>88.045177922407206</v>
      </c>
      <c r="N485" s="24" t="str">
        <f>IF('tab1'!N485="","",'tab1'!N485)</f>
        <v>01 Dotacja bezzwrotna</v>
      </c>
      <c r="O485" s="24" t="str">
        <f>IF('tab1'!O485="","",'tab1'!O485)</f>
        <v>Miejsca realizacji do uzupełnienia ręcznego z raportu uzupełniającego!</v>
      </c>
      <c r="P485" s="24" t="str">
        <f>IF('tab1'!P485="","",'tab1'!P485)</f>
        <v>03 Obszary wiejskie (o małej gęstości zaludnienia)</v>
      </c>
      <c r="Q485" s="27">
        <f>IF('tab1'!Q485="","",'tab1'!Q485)</f>
        <v>44002</v>
      </c>
      <c r="R485" s="27">
        <f>IF('tab1'!R485="","",'tab1'!R485)</f>
        <v>44530</v>
      </c>
      <c r="S485" s="24" t="str">
        <f>IF('tab1'!S485="","",'tab1'!S485)</f>
        <v>Nadzwyczajny</v>
      </c>
      <c r="T485" s="24" t="str">
        <f>IF('tab1'!T485="","",'tab1'!T485)</f>
        <v>15 Turystyka oraz działalność związana z zakwaterowaniem i usługami gastronomicznymi</v>
      </c>
      <c r="U485" s="24" t="str">
        <f>IF('tab1'!U485="","",'tab1'!U485)</f>
        <v>067 Rozwój działalności MŚP, wsparcie przedsiębiorczości i tworzenia przedsiębiorstw (w tym wsparcie dla przedsiębiorstw typu spin-off i spin-out)</v>
      </c>
      <c r="V485" s="24" t="str">
        <f>IF('tab1'!V485="","",'tab1'!V485)</f>
        <v>03 Wzmacnianie konkurencyjności małych i średnich przedsiębiorstw (MŚP)</v>
      </c>
      <c r="W485" s="24" t="str">
        <f>IF('tab1'!W485="","",'tab1'!W485)</f>
        <v>Projekt nie jest realizowany w ramach EFS</v>
      </c>
      <c r="X485" s="24" t="str">
        <f>IF('tab1'!X485="","",'tab1'!X485)</f>
        <v>Nie dotyczy</v>
      </c>
      <c r="Y485" s="33"/>
      <c r="Z485" s="34" t="str">
        <f>VLOOKUP(C485,przeliczenia!C:D,2,FALSE)</f>
        <v>WOJ.: POMORSKIE, POW.: nowodworski, GM.: Sztutowo</v>
      </c>
    </row>
    <row r="486" spans="1:26" ht="90" hidden="1" x14ac:dyDescent="0.25">
      <c r="A486" s="24"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24"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24" t="str">
        <f>IF('tab1'!C486="","",'tab1'!C486)</f>
        <v>RPPM.02.02.01-22-0287/20</v>
      </c>
      <c r="D486" s="24" t="str">
        <f>IF('tab1'!D486="","",'tab1'!D486)</f>
        <v>24USB.PL WOJCIECH OSIELSKI</v>
      </c>
      <c r="E486" s="24" t="str">
        <f>IF('tab1'!E486="","",'tab1'!E486)</f>
        <v>EFRR</v>
      </c>
      <c r="F486" s="24" t="str">
        <f>IF('tab1'!F486="","",'tab1'!F486)</f>
        <v>Regionalny Program Operacyjny Województwa Pomorskiego na lata 2014-2020</v>
      </c>
      <c r="G486" s="24" t="str">
        <f>IF('tab1'!G486="","",'tab1'!G486)</f>
        <v>2. Przedsiębiorstwa</v>
      </c>
      <c r="H486" s="24" t="str">
        <f>IF('tab1'!H486="","",'tab1'!H486)</f>
        <v>2.2. Inwestycje profilowane – wsparcie dotacyjne</v>
      </c>
      <c r="I486" s="24" t="str">
        <f>IF('tab1'!I486="","",'tab1'!I486)</f>
        <v>2.2.1. Inwestycje profilowane – wsparcie dotacyjne</v>
      </c>
      <c r="J486" s="25">
        <f>IF('tab1'!J486="","",'tab1'!J486)</f>
        <v>151553</v>
      </c>
      <c r="K486" s="25">
        <f>IF('tab1'!K486="","",'tab1'!K486)</f>
        <v>151553</v>
      </c>
      <c r="L486" s="25">
        <f>IF('tab1'!L486="","",'tab1'!L486)</f>
        <v>128820.05</v>
      </c>
      <c r="M486" s="26">
        <f>IF('tab1'!M486="","",'tab1'!M486)</f>
        <v>85</v>
      </c>
      <c r="N486" s="24" t="str">
        <f>IF('tab1'!N486="","",'tab1'!N486)</f>
        <v>01 Dotacja bezzwrotna</v>
      </c>
      <c r="O486" s="24" t="str">
        <f>IF('tab1'!O486="","",'tab1'!O486)</f>
        <v>Miejsca realizacji do uzupełnienia ręcznego z raportu uzupełniającego!</v>
      </c>
      <c r="P486" s="24" t="str">
        <f>IF('tab1'!P486="","",'tab1'!P486)</f>
        <v>03 Obszary wiejskie (o małej gęstości zaludnienia)</v>
      </c>
      <c r="Q486" s="27">
        <f>IF('tab1'!Q486="","",'tab1'!Q486)</f>
        <v>44044</v>
      </c>
      <c r="R486" s="27">
        <f>IF('tab1'!R486="","",'tab1'!R486)</f>
        <v>44377</v>
      </c>
      <c r="S486" s="24" t="str">
        <f>IF('tab1'!S486="","",'tab1'!S486)</f>
        <v>Nadzwyczajny</v>
      </c>
      <c r="T486" s="24" t="str">
        <f>IF('tab1'!T486="","",'tab1'!T486)</f>
        <v>15 Turystyka oraz działalność związana z zakwaterowaniem i usługami gastronomicznymi</v>
      </c>
      <c r="U486" s="24" t="str">
        <f>IF('tab1'!U486="","",'tab1'!U486)</f>
        <v>067 Rozwój działalności MŚP, wsparcie przedsiębiorczości i tworzenia przedsiębiorstw (w tym wsparcie dla przedsiębiorstw typu spin-off i spin-out)</v>
      </c>
      <c r="V486" s="24" t="str">
        <f>IF('tab1'!V486="","",'tab1'!V486)</f>
        <v>03 Wzmacnianie konkurencyjności małych i średnich przedsiębiorstw (MŚP)</v>
      </c>
      <c r="W486" s="24" t="str">
        <f>IF('tab1'!W486="","",'tab1'!W486)</f>
        <v>Projekt nie jest realizowany w ramach EFS</v>
      </c>
      <c r="X486" s="24" t="str">
        <f>IF('tab1'!X486="","",'tab1'!X486)</f>
        <v>Nie dotyczy</v>
      </c>
      <c r="Y486" s="33"/>
      <c r="Z486" s="34" t="str">
        <f>VLOOKUP(C486,przeliczenia!C:D,2,FALSE)</f>
        <v>WOJ.: POMORSKIE, POW.: nowodworski, GM.: Sztutowo</v>
      </c>
    </row>
    <row r="487" spans="1:26" ht="78.75" hidden="1" x14ac:dyDescent="0.25">
      <c r="A487" s="24" t="str">
        <f>IF('tab1'!A487="","",'tab1'!A487)</f>
        <v>Adaptacja budynku SŁUŻBÓWKI przy Pałacu w Sasinie do celów świadczenia usług hotelarskich.</v>
      </c>
      <c r="B487" s="24"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24" t="str">
        <f>IF('tab1'!C487="","",'tab1'!C487)</f>
        <v>RPPM.02.02.01-22-0288/20</v>
      </c>
      <c r="D487" s="24" t="str">
        <f>IF('tab1'!D487="","",'tab1'!D487)</f>
        <v>JANUSZ PIENIĄŻEK MAG MELL</v>
      </c>
      <c r="E487" s="24" t="str">
        <f>IF('tab1'!E487="","",'tab1'!E487)</f>
        <v>EFRR</v>
      </c>
      <c r="F487" s="24" t="str">
        <f>IF('tab1'!F487="","",'tab1'!F487)</f>
        <v>Regionalny Program Operacyjny Województwa Pomorskiego na lata 2014-2020</v>
      </c>
      <c r="G487" s="24" t="str">
        <f>IF('tab1'!G487="","",'tab1'!G487)</f>
        <v>2. Przedsiębiorstwa</v>
      </c>
      <c r="H487" s="24" t="str">
        <f>IF('tab1'!H487="","",'tab1'!H487)</f>
        <v>2.2. Inwestycje profilowane – wsparcie dotacyjne</v>
      </c>
      <c r="I487" s="24" t="str">
        <f>IF('tab1'!I487="","",'tab1'!I487)</f>
        <v>2.2.1. Inwestycje profilowane – wsparcie dotacyjne</v>
      </c>
      <c r="J487" s="25">
        <f>IF('tab1'!J487="","",'tab1'!J487)</f>
        <v>294300</v>
      </c>
      <c r="K487" s="25">
        <f>IF('tab1'!K487="","",'tab1'!K487)</f>
        <v>294300</v>
      </c>
      <c r="L487" s="25">
        <f>IF('tab1'!L487="","",'tab1'!L487)</f>
        <v>250000</v>
      </c>
      <c r="M487" s="26">
        <f>IF('tab1'!M487="","",'tab1'!M487)</f>
        <v>84.9473326537547</v>
      </c>
      <c r="N487" s="24" t="str">
        <f>IF('tab1'!N487="","",'tab1'!N487)</f>
        <v>01 Dotacja bezzwrotna</v>
      </c>
      <c r="O487" s="24" t="str">
        <f>IF('tab1'!O487="","",'tab1'!O487)</f>
        <v>Miejsca realizacji do uzupełnienia ręcznego z raportu uzupełniającego!</v>
      </c>
      <c r="P487" s="24" t="str">
        <f>IF('tab1'!P487="","",'tab1'!P487)</f>
        <v>03 Obszary wiejskie (o małej gęstości zaludnienia)</v>
      </c>
      <c r="Q487" s="27">
        <f>IF('tab1'!Q487="","",'tab1'!Q487)</f>
        <v>43922</v>
      </c>
      <c r="R487" s="27">
        <f>IF('tab1'!R487="","",'tab1'!R487)</f>
        <v>44865</v>
      </c>
      <c r="S487" s="24" t="str">
        <f>IF('tab1'!S487="","",'tab1'!S487)</f>
        <v>Nadzwyczajny</v>
      </c>
      <c r="T487" s="24" t="str">
        <f>IF('tab1'!T487="","",'tab1'!T487)</f>
        <v>15 Turystyka oraz działalność związana z zakwaterowaniem i usługami gastronomicznymi</v>
      </c>
      <c r="U487" s="24" t="str">
        <f>IF('tab1'!U487="","",'tab1'!U487)</f>
        <v>067 Rozwój działalności MŚP, wsparcie przedsiębiorczości i tworzenia przedsiębiorstw (w tym wsparcie dla przedsiębiorstw typu spin-off i spin-out)</v>
      </c>
      <c r="V487" s="24" t="str">
        <f>IF('tab1'!V487="","",'tab1'!V487)</f>
        <v>03 Wzmacnianie konkurencyjności małych i średnich przedsiębiorstw (MŚP)</v>
      </c>
      <c r="W487" s="24" t="str">
        <f>IF('tab1'!W487="","",'tab1'!W487)</f>
        <v>Projekt nie jest realizowany w ramach EFS</v>
      </c>
      <c r="X487" s="24" t="str">
        <f>IF('tab1'!X487="","",'tab1'!X487)</f>
        <v>Nie dotyczy</v>
      </c>
      <c r="Y487" s="33"/>
      <c r="Z487" s="34" t="str">
        <f>VLOOKUP(C487,przeliczenia!C:D,2,FALSE)</f>
        <v>WOJ.: POMORSKIE, POW.: wejherowski, GM.: Choczewo</v>
      </c>
    </row>
    <row r="488" spans="1:26" ht="90" hidden="1" x14ac:dyDescent="0.25">
      <c r="A488" s="24" t="str">
        <f>IF('tab1'!A488="","",'tab1'!A488)</f>
        <v>Dostosowanie oferty Lech Resort &amp; SPA do świadczenia usług turystycznych w warunkach pandemii koronawirusa.</v>
      </c>
      <c r="B488" s="24"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24" t="str">
        <f>IF('tab1'!C488="","",'tab1'!C488)</f>
        <v>RPPM.02.02.01-22-0289/20</v>
      </c>
      <c r="D488" s="24" t="str">
        <f>IF('tab1'!D488="","",'tab1'!D488)</f>
        <v>LESZEK PISARSKI LECH RESORT &amp; SPA</v>
      </c>
      <c r="E488" s="24" t="str">
        <f>IF('tab1'!E488="","",'tab1'!E488)</f>
        <v>EFRR</v>
      </c>
      <c r="F488" s="24" t="str">
        <f>IF('tab1'!F488="","",'tab1'!F488)</f>
        <v>Regionalny Program Operacyjny Województwa Pomorskiego na lata 2014-2020</v>
      </c>
      <c r="G488" s="24" t="str">
        <f>IF('tab1'!G488="","",'tab1'!G488)</f>
        <v>2. Przedsiębiorstwa</v>
      </c>
      <c r="H488" s="24" t="str">
        <f>IF('tab1'!H488="","",'tab1'!H488)</f>
        <v>2.2. Inwestycje profilowane – wsparcie dotacyjne</v>
      </c>
      <c r="I488" s="24" t="str">
        <f>IF('tab1'!I488="","",'tab1'!I488)</f>
        <v>2.2.1. Inwestycje profilowane – wsparcie dotacyjne</v>
      </c>
      <c r="J488" s="25">
        <f>IF('tab1'!J488="","",'tab1'!J488)</f>
        <v>252491.73</v>
      </c>
      <c r="K488" s="25">
        <f>IF('tab1'!K488="","",'tab1'!K488)</f>
        <v>252491.73</v>
      </c>
      <c r="L488" s="25">
        <f>IF('tab1'!L488="","",'tab1'!L488)</f>
        <v>225117.96</v>
      </c>
      <c r="M488" s="26">
        <f>IF('tab1'!M488="","",'tab1'!M488)</f>
        <v>89.158547885904994</v>
      </c>
      <c r="N488" s="24" t="str">
        <f>IF('tab1'!N488="","",'tab1'!N488)</f>
        <v>01 Dotacja bezzwrotna</v>
      </c>
      <c r="O488" s="24" t="str">
        <f>IF('tab1'!O488="","",'tab1'!O488)</f>
        <v>Miejsca realizacji do uzupełnienia ręcznego z raportu uzupełniającego!</v>
      </c>
      <c r="P488" s="24" t="str">
        <f>IF('tab1'!P488="","",'tab1'!P488)</f>
        <v>02 Małe obszary miejskie (o ludności &gt;5 000 i średniej gęstości zaludnienia)</v>
      </c>
      <c r="Q488" s="27">
        <f>IF('tab1'!Q488="","",'tab1'!Q488)</f>
        <v>44013</v>
      </c>
      <c r="R488" s="27">
        <f>IF('tab1'!R488="","",'tab1'!R488)</f>
        <v>44454</v>
      </c>
      <c r="S488" s="24" t="str">
        <f>IF('tab1'!S488="","",'tab1'!S488)</f>
        <v>Nadzwyczajny</v>
      </c>
      <c r="T488" s="24" t="str">
        <f>IF('tab1'!T488="","",'tab1'!T488)</f>
        <v>15 Turystyka oraz działalność związana z zakwaterowaniem i usługami gastronomicznymi</v>
      </c>
      <c r="U488" s="24" t="str">
        <f>IF('tab1'!U488="","",'tab1'!U488)</f>
        <v>067 Rozwój działalności MŚP, wsparcie przedsiębiorczości i tworzenia przedsiębiorstw (w tym wsparcie dla przedsiębiorstw typu spin-off i spin-out)</v>
      </c>
      <c r="V488" s="24" t="str">
        <f>IF('tab1'!V488="","",'tab1'!V488)</f>
        <v>03 Wzmacnianie konkurencyjności małych i średnich przedsiębiorstw (MŚP)</v>
      </c>
      <c r="W488" s="24" t="str">
        <f>IF('tab1'!W488="","",'tab1'!W488)</f>
        <v>Projekt nie jest realizowany w ramach EFS</v>
      </c>
      <c r="X488" s="24" t="str">
        <f>IF('tab1'!X488="","",'tab1'!X488)</f>
        <v>Nie dotyczy</v>
      </c>
      <c r="Y488" s="33"/>
      <c r="Z488" s="34" t="str">
        <f>VLOOKUP(C488,przeliczenia!C:D,2,FALSE)</f>
        <v>WOJ.: POMORSKIE, POW.: lęborski, GM.: Łeba</v>
      </c>
    </row>
    <row r="489" spans="1:26" ht="67.5" x14ac:dyDescent="0.25">
      <c r="A489" s="24" t="str">
        <f>IF('tab1'!A489="","",'tab1'!A489)</f>
        <v>Rozwój Przedsiębiorstwa Dawid Kubacki Inter_Edu poprzez informatyzację zarządzania przedsiębiorstwem</v>
      </c>
      <c r="B489" s="24"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24" t="str">
        <f>IF('tab1'!C489="","",'tab1'!C489)</f>
        <v>RPPM.02.02.01-22-0291/16</v>
      </c>
      <c r="D489" s="24" t="str">
        <f>IF('tab1'!D489="","",'tab1'!D489)</f>
        <v>DAWID KUBACKI INTER_EDU</v>
      </c>
      <c r="E489" s="24" t="str">
        <f>IF('tab1'!E489="","",'tab1'!E489)</f>
        <v>EFRR</v>
      </c>
      <c r="F489" s="24" t="str">
        <f>IF('tab1'!F489="","",'tab1'!F489)</f>
        <v>Regionalny Program Operacyjny Województwa Pomorskiego na lata 2014-2020</v>
      </c>
      <c r="G489" s="24" t="str">
        <f>IF('tab1'!G489="","",'tab1'!G489)</f>
        <v>2. Przedsiębiorstwa</v>
      </c>
      <c r="H489" s="24" t="str">
        <f>IF('tab1'!H489="","",'tab1'!H489)</f>
        <v>2.2. Inwestycje profilowane – wsparcie dotacyjne</v>
      </c>
      <c r="I489" s="24" t="str">
        <f>IF('tab1'!I489="","",'tab1'!I489)</f>
        <v>2.2.1. Inwestycje profilowane – wsparcie dotacyjne</v>
      </c>
      <c r="J489" s="25">
        <f>IF('tab1'!J489="","",'tab1'!J489)</f>
        <v>291880.23</v>
      </c>
      <c r="K489" s="25">
        <f>IF('tab1'!K489="","",'tab1'!K489)</f>
        <v>218301</v>
      </c>
      <c r="L489" s="25">
        <f>IF('tab1'!L489="","",'tab1'!L489)</f>
        <v>106967.49</v>
      </c>
      <c r="M489" s="26">
        <f>IF('tab1'!M489="","",'tab1'!M489)</f>
        <v>49</v>
      </c>
      <c r="N489" s="24" t="str">
        <f>IF('tab1'!N489="","",'tab1'!N489)</f>
        <v>01 Dotacja bezzwrotna</v>
      </c>
      <c r="O489" s="24" t="str">
        <f>IF('tab1'!O489="","",'tab1'!O489)</f>
        <v>Miejsca realizacji do uzupełnienia ręcznego z raportu uzupełniającego!</v>
      </c>
      <c r="P489" s="24" t="str">
        <f>IF('tab1'!P489="","",'tab1'!P489)</f>
        <v>02 Małe obszary miejskie (o ludności &gt;5 000 i średniej gęstości zaludnienia)</v>
      </c>
      <c r="Q489" s="27">
        <f>IF('tab1'!Q489="","",'tab1'!Q489)</f>
        <v>42736</v>
      </c>
      <c r="R489" s="27">
        <f>IF('tab1'!R489="","",'tab1'!R489)</f>
        <v>43738</v>
      </c>
      <c r="S489" s="24" t="str">
        <f>IF('tab1'!S489="","",'tab1'!S489)</f>
        <v>Konkursowy</v>
      </c>
      <c r="T489" s="24" t="str">
        <f>IF('tab1'!T489="","",'tab1'!T489)</f>
        <v>19 Edukacja</v>
      </c>
      <c r="U489" s="24" t="str">
        <f>IF('tab1'!U489="","",'tab1'!U489)</f>
        <v>067 Rozwój działalności MŚP, wsparcie przedsiębiorczości i tworzenia przedsiębiorstw (w tym wsparcie dla przedsiębiorstw typu spin-off i spin-out)</v>
      </c>
      <c r="V489" s="24" t="str">
        <f>IF('tab1'!V489="","",'tab1'!V489)</f>
        <v>03 Wzmacnianie konkurencyjności małych i średnich przedsiębiorstw (MŚP)</v>
      </c>
      <c r="W489" s="24" t="str">
        <f>IF('tab1'!W489="","",'tab1'!W489)</f>
        <v>Projekt nie jest realizowany w ramach EFS</v>
      </c>
      <c r="X489" s="24" t="str">
        <f>IF('tab1'!X489="","",'tab1'!X489)</f>
        <v>Nie dotyczy</v>
      </c>
      <c r="Y489" s="33"/>
      <c r="Z489" s="34" t="str">
        <f>VLOOKUP(C489,przeliczenia!C:D,2,FALSE)</f>
        <v>WOJ.: POMORSKIE</v>
      </c>
    </row>
    <row r="490" spans="1:26" ht="101.25" hidden="1" x14ac:dyDescent="0.25">
      <c r="A490" s="24" t="str">
        <f>IF('tab1'!A490="","",'tab1'!A490)</f>
        <v>Restauracja SAPORE- przystosowanie lokalu do nowych warunków sanitarnych poprzez zamontowanie klimatyzatora i urządzenia do oczyszczania powietrza oraz wprowadzenie zmian aranżacyjnych w lokalu.</v>
      </c>
      <c r="B490" s="24"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24" t="str">
        <f>IF('tab1'!C490="","",'tab1'!C490)</f>
        <v>RPPM.02.02.01-22-0292/20</v>
      </c>
      <c r="D490" s="24" t="str">
        <f>IF('tab1'!D490="","",'tab1'!D490)</f>
        <v>SAPORE T.O.K SPÓŁKĄ Z OGRANICZONĄ ODPOWIEDZIALNOSCIĄ SPÓŁKĄ KOMANDYTOWĄ</v>
      </c>
      <c r="E490" s="24" t="str">
        <f>IF('tab1'!E490="","",'tab1'!E490)</f>
        <v>EFRR</v>
      </c>
      <c r="F490" s="24" t="str">
        <f>IF('tab1'!F490="","",'tab1'!F490)</f>
        <v>Regionalny Program Operacyjny Województwa Pomorskiego na lata 2014-2020</v>
      </c>
      <c r="G490" s="24" t="str">
        <f>IF('tab1'!G490="","",'tab1'!G490)</f>
        <v>2. Przedsiębiorstwa</v>
      </c>
      <c r="H490" s="24" t="str">
        <f>IF('tab1'!H490="","",'tab1'!H490)</f>
        <v>2.2. Inwestycje profilowane – wsparcie dotacyjne</v>
      </c>
      <c r="I490" s="24" t="str">
        <f>IF('tab1'!I490="","",'tab1'!I490)</f>
        <v>2.2.1. Inwestycje profilowane – wsparcie dotacyjne</v>
      </c>
      <c r="J490" s="25">
        <f>IF('tab1'!J490="","",'tab1'!J490)</f>
        <v>222670</v>
      </c>
      <c r="K490" s="25">
        <f>IF('tab1'!K490="","",'tab1'!K490)</f>
        <v>222670</v>
      </c>
      <c r="L490" s="25">
        <f>IF('tab1'!L490="","",'tab1'!L490)</f>
        <v>189269.5</v>
      </c>
      <c r="M490" s="26">
        <f>IF('tab1'!M490="","",'tab1'!M490)</f>
        <v>85</v>
      </c>
      <c r="N490" s="24" t="str">
        <f>IF('tab1'!N490="","",'tab1'!N490)</f>
        <v>01 Dotacja bezzwrotna</v>
      </c>
      <c r="O490" s="24" t="str">
        <f>IF('tab1'!O490="","",'tab1'!O490)</f>
        <v>Miejsca realizacji do uzupełnienia ręcznego z raportu uzupełniającego!</v>
      </c>
      <c r="P490" s="24" t="str">
        <f>IF('tab1'!P490="","",'tab1'!P490)</f>
        <v>01 Duże obszary miejskie (o ludności &gt;50 000 i dużej gęstości zaludnienia)</v>
      </c>
      <c r="Q490" s="27">
        <f>IF('tab1'!Q490="","",'tab1'!Q490)</f>
        <v>44089</v>
      </c>
      <c r="R490" s="27">
        <f>IF('tab1'!R490="","",'tab1'!R490)</f>
        <v>44530</v>
      </c>
      <c r="S490" s="24" t="str">
        <f>IF('tab1'!S490="","",'tab1'!S490)</f>
        <v>Nadzwyczajny</v>
      </c>
      <c r="T490" s="24" t="str">
        <f>IF('tab1'!T490="","",'tab1'!T490)</f>
        <v>15 Turystyka oraz działalność związana z zakwaterowaniem i usługami gastronomicznymi</v>
      </c>
      <c r="U490" s="24" t="str">
        <f>IF('tab1'!U490="","",'tab1'!U490)</f>
        <v>067 Rozwój działalności MŚP, wsparcie przedsiębiorczości i tworzenia przedsiębiorstw (w tym wsparcie dla przedsiębiorstw typu spin-off i spin-out)</v>
      </c>
      <c r="V490" s="24" t="str">
        <f>IF('tab1'!V490="","",'tab1'!V490)</f>
        <v>03 Wzmacnianie konkurencyjności małych i średnich przedsiębiorstw (MŚP)</v>
      </c>
      <c r="W490" s="24" t="str">
        <f>IF('tab1'!W490="","",'tab1'!W490)</f>
        <v>Projekt nie jest realizowany w ramach EFS</v>
      </c>
      <c r="X490" s="24" t="str">
        <f>IF('tab1'!X490="","",'tab1'!X490)</f>
        <v>Nie dotyczy</v>
      </c>
      <c r="Y490" s="33"/>
      <c r="Z490" s="34" t="str">
        <f>VLOOKUP(C490,przeliczenia!C:D,2,FALSE)</f>
        <v>WOJ.: POMORSKIE, POW.: Gdańsk, GM.: Gdańsk</v>
      </c>
    </row>
    <row r="491" spans="1:26" ht="67.5" x14ac:dyDescent="0.25">
      <c r="A491" s="24" t="str">
        <f>IF('tab1'!A491="","",'tab1'!A491)</f>
        <v>Budowa i wdrożenie systemu informatycznego optymalizującego proces transportowy ładunków kontenerowych</v>
      </c>
      <c r="B491" s="24"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24" t="str">
        <f>IF('tab1'!C491="","",'tab1'!C491)</f>
        <v>RPPM.02.02.01-22-0293/17</v>
      </c>
      <c r="D491" s="24" t="str">
        <f>IF('tab1'!D491="","",'tab1'!D491)</f>
        <v>RR MEDIA SPÓŁKA Z OGRANICZONĄ ODPOWIEDZIALNOŚCIĄ</v>
      </c>
      <c r="E491" s="24" t="str">
        <f>IF('tab1'!E491="","",'tab1'!E491)</f>
        <v>EFRR</v>
      </c>
      <c r="F491" s="24" t="str">
        <f>IF('tab1'!F491="","",'tab1'!F491)</f>
        <v>Regionalny Program Operacyjny Województwa Pomorskiego na lata 2014-2020</v>
      </c>
      <c r="G491" s="24" t="str">
        <f>IF('tab1'!G491="","",'tab1'!G491)</f>
        <v>2. Przedsiębiorstwa</v>
      </c>
      <c r="H491" s="24" t="str">
        <f>IF('tab1'!H491="","",'tab1'!H491)</f>
        <v>2.2. Inwestycje profilowane – wsparcie dotacyjne</v>
      </c>
      <c r="I491" s="24" t="str">
        <f>IF('tab1'!I491="","",'tab1'!I491)</f>
        <v>2.2.1. Inwestycje profilowane – wsparcie dotacyjne</v>
      </c>
      <c r="J491" s="25">
        <f>IF('tab1'!J491="","",'tab1'!J491)</f>
        <v>1070100</v>
      </c>
      <c r="K491" s="25">
        <f>IF('tab1'!K491="","",'tab1'!K491)</f>
        <v>870000</v>
      </c>
      <c r="L491" s="25">
        <f>IF('tab1'!L491="","",'tab1'!L491)</f>
        <v>288535.76</v>
      </c>
      <c r="M491" s="26">
        <f>IF('tab1'!M491="","",'tab1'!M491)</f>
        <v>33.1650298850575</v>
      </c>
      <c r="N491" s="24" t="str">
        <f>IF('tab1'!N491="","",'tab1'!N491)</f>
        <v>01 Dotacja bezzwrotna</v>
      </c>
      <c r="O491" s="24" t="str">
        <f>IF('tab1'!O491="","",'tab1'!O491)</f>
        <v>Miejsca realizacji do uzupełnienia ręcznego z raportu uzupełniającego!</v>
      </c>
      <c r="P491" s="24" t="str">
        <f>IF('tab1'!P491="","",'tab1'!P491)</f>
        <v>01 Duże obszary miejskie (o ludności &gt;50 000 i dużej gęstości zaludnienia)</v>
      </c>
      <c r="Q491" s="27">
        <f>IF('tab1'!Q491="","",'tab1'!Q491)</f>
        <v>43101</v>
      </c>
      <c r="R491" s="27">
        <f>IF('tab1'!R491="","",'tab1'!R491)</f>
        <v>44196</v>
      </c>
      <c r="S491" s="24" t="str">
        <f>IF('tab1'!S491="","",'tab1'!S491)</f>
        <v>Konkursowy</v>
      </c>
      <c r="T491" s="24" t="str">
        <f>IF('tab1'!T491="","",'tab1'!T491)</f>
        <v>13 Działania informacyjno-komunikacyjne, w tym telekomunikacja, usługi informacyjne, programowanie, doradztwo i działalność pokrewna</v>
      </c>
      <c r="U491" s="24" t="str">
        <f>IF('tab1'!U491="","",'tab1'!U491)</f>
        <v>067 Rozwój działalności MŚP, wsparcie przedsiębiorczości i tworzenia przedsiębiorstw (w tym wsparcie dla przedsiębiorstw typu spin-off i spin-out)</v>
      </c>
      <c r="V491" s="24" t="str">
        <f>IF('tab1'!V491="","",'tab1'!V491)</f>
        <v>03 Wzmacnianie konkurencyjności małych i średnich przedsiębiorstw (MŚP)</v>
      </c>
      <c r="W491" s="24" t="str">
        <f>IF('tab1'!W491="","",'tab1'!W491)</f>
        <v>Projekt nie jest realizowany w ramach EFS</v>
      </c>
      <c r="X491" s="24" t="str">
        <f>IF('tab1'!X491="","",'tab1'!X491)</f>
        <v>Nie dotyczy</v>
      </c>
      <c r="Y491" s="33"/>
      <c r="Z491" s="34" t="str">
        <f>VLOOKUP(C491,przeliczenia!C:D,2,FALSE)</f>
        <v>WOJ.: POMORSKIE, POW.: Gdynia, GM.: Gdynia</v>
      </c>
    </row>
    <row r="492" spans="1:26" ht="78.75" hidden="1" x14ac:dyDescent="0.25">
      <c r="A492" s="24" t="str">
        <f>IF('tab1'!A492="","",'tab1'!A492)</f>
        <v>Modernizacja kuchni w restauracji KOS - dostosowanie do nowych warunków sanitarnych</v>
      </c>
      <c r="B492" s="24"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24" t="str">
        <f>IF('tab1'!C492="","",'tab1'!C492)</f>
        <v>RPPM.02.02.01-22-0293/20</v>
      </c>
      <c r="D492" s="24" t="str">
        <f>IF('tab1'!D492="","",'tab1'!D492)</f>
        <v>KOS OSKAR TOPOLEWSKI</v>
      </c>
      <c r="E492" s="24" t="str">
        <f>IF('tab1'!E492="","",'tab1'!E492)</f>
        <v>EFRR</v>
      </c>
      <c r="F492" s="24" t="str">
        <f>IF('tab1'!F492="","",'tab1'!F492)</f>
        <v>Regionalny Program Operacyjny Województwa Pomorskiego na lata 2014-2020</v>
      </c>
      <c r="G492" s="24" t="str">
        <f>IF('tab1'!G492="","",'tab1'!G492)</f>
        <v>2. Przedsiębiorstwa</v>
      </c>
      <c r="H492" s="24" t="str">
        <f>IF('tab1'!H492="","",'tab1'!H492)</f>
        <v>2.2. Inwestycje profilowane – wsparcie dotacyjne</v>
      </c>
      <c r="I492" s="24" t="str">
        <f>IF('tab1'!I492="","",'tab1'!I492)</f>
        <v>2.2.1. Inwestycje profilowane – wsparcie dotacyjne</v>
      </c>
      <c r="J492" s="25">
        <f>IF('tab1'!J492="","",'tab1'!J492)</f>
        <v>247858.2</v>
      </c>
      <c r="K492" s="25">
        <f>IF('tab1'!K492="","",'tab1'!K492)</f>
        <v>247858.2</v>
      </c>
      <c r="L492" s="25">
        <f>IF('tab1'!L492="","",'tab1'!L492)</f>
        <v>210679.45</v>
      </c>
      <c r="M492" s="26">
        <f>IF('tab1'!M492="","",'tab1'!M492)</f>
        <v>84.999991930870195</v>
      </c>
      <c r="N492" s="24" t="str">
        <f>IF('tab1'!N492="","",'tab1'!N492)</f>
        <v>01 Dotacja bezzwrotna</v>
      </c>
      <c r="O492" s="24" t="str">
        <f>IF('tab1'!O492="","",'tab1'!O492)</f>
        <v>Miejsca realizacji do uzupełnienia ręcznego z raportu uzupełniającego!</v>
      </c>
      <c r="P492" s="24" t="str">
        <f>IF('tab1'!P492="","",'tab1'!P492)</f>
        <v>01 Duże obszary miejskie (o ludności &gt;50 000 i dużej gęstości zaludnienia)</v>
      </c>
      <c r="Q492" s="27">
        <f>IF('tab1'!Q492="","",'tab1'!Q492)</f>
        <v>43922</v>
      </c>
      <c r="R492" s="27">
        <f>IF('tab1'!R492="","",'tab1'!R492)</f>
        <v>44439</v>
      </c>
      <c r="S492" s="24" t="str">
        <f>IF('tab1'!S492="","",'tab1'!S492)</f>
        <v>Nadzwyczajny</v>
      </c>
      <c r="T492" s="24" t="str">
        <f>IF('tab1'!T492="","",'tab1'!T492)</f>
        <v>15 Turystyka oraz działalność związana z zakwaterowaniem i usługami gastronomicznymi</v>
      </c>
      <c r="U492" s="24" t="str">
        <f>IF('tab1'!U492="","",'tab1'!U492)</f>
        <v>067 Rozwój działalności MŚP, wsparcie przedsiębiorczości i tworzenia przedsiębiorstw (w tym wsparcie dla przedsiębiorstw typu spin-off i spin-out)</v>
      </c>
      <c r="V492" s="24" t="str">
        <f>IF('tab1'!V492="","",'tab1'!V492)</f>
        <v>03 Wzmacnianie konkurencyjności małych i średnich przedsiębiorstw (MŚP)</v>
      </c>
      <c r="W492" s="24" t="str">
        <f>IF('tab1'!W492="","",'tab1'!W492)</f>
        <v>Projekt nie jest realizowany w ramach EFS</v>
      </c>
      <c r="X492" s="24" t="str">
        <f>IF('tab1'!X492="","",'tab1'!X492)</f>
        <v>Nie dotyczy</v>
      </c>
      <c r="Y492" s="33"/>
      <c r="Z492" s="34" t="str">
        <f>VLOOKUP(C492,przeliczenia!C:D,2,FALSE)</f>
        <v>WOJ.: POMORSKIE, POW.: Gdańsk, GM.: Gdańsk</v>
      </c>
    </row>
    <row r="493" spans="1:26" ht="78.75" hidden="1" x14ac:dyDescent="0.25">
      <c r="A493" s="24" t="str">
        <f>IF('tab1'!A493="","",'tab1'!A493)</f>
        <v>Ograniczenie negatywnych skutków COVID-19 w MAKNITT-TUR Sp. z o.o.</v>
      </c>
      <c r="B493" s="24"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24" t="str">
        <f>IF('tab1'!C493="","",'tab1'!C493)</f>
        <v>RPPM.02.02.01-22-0294/20</v>
      </c>
      <c r="D493" s="24" t="str">
        <f>IF('tab1'!D493="","",'tab1'!D493)</f>
        <v>MAKNITT-TUR SPÓŁKA Z OGRANICZONĄ ODPOWIEDZIALNOŚCIĄ</v>
      </c>
      <c r="E493" s="24" t="str">
        <f>IF('tab1'!E493="","",'tab1'!E493)</f>
        <v>EFRR</v>
      </c>
      <c r="F493" s="24" t="str">
        <f>IF('tab1'!F493="","",'tab1'!F493)</f>
        <v>Regionalny Program Operacyjny Województwa Pomorskiego na lata 2014-2020</v>
      </c>
      <c r="G493" s="24" t="str">
        <f>IF('tab1'!G493="","",'tab1'!G493)</f>
        <v>2. Przedsiębiorstwa</v>
      </c>
      <c r="H493" s="24" t="str">
        <f>IF('tab1'!H493="","",'tab1'!H493)</f>
        <v>2.2. Inwestycje profilowane – wsparcie dotacyjne</v>
      </c>
      <c r="I493" s="24" t="str">
        <f>IF('tab1'!I493="","",'tab1'!I493)</f>
        <v>2.2.1. Inwestycje profilowane – wsparcie dotacyjne</v>
      </c>
      <c r="J493" s="25">
        <f>IF('tab1'!J493="","",'tab1'!J493)</f>
        <v>341038.88</v>
      </c>
      <c r="K493" s="25">
        <f>IF('tab1'!K493="","",'tab1'!K493)</f>
        <v>341038.88</v>
      </c>
      <c r="L493" s="25">
        <f>IF('tab1'!L493="","",'tab1'!L493)</f>
        <v>250000</v>
      </c>
      <c r="M493" s="26">
        <f>IF('tab1'!M493="","",'tab1'!M493)</f>
        <v>73.305424882934204</v>
      </c>
      <c r="N493" s="24" t="str">
        <f>IF('tab1'!N493="","",'tab1'!N493)</f>
        <v>01 Dotacja bezzwrotna</v>
      </c>
      <c r="O493" s="24" t="str">
        <f>IF('tab1'!O493="","",'tab1'!O493)</f>
        <v>Miejsca realizacji do uzupełnienia ręcznego z raportu uzupełniającego!</v>
      </c>
      <c r="P493" s="24" t="str">
        <f>IF('tab1'!P493="","",'tab1'!P493)</f>
        <v>03 Obszary wiejskie (o małej gęstości zaludnienia)</v>
      </c>
      <c r="Q493" s="27">
        <f>IF('tab1'!Q493="","",'tab1'!Q493)</f>
        <v>43922</v>
      </c>
      <c r="R493" s="27">
        <f>IF('tab1'!R493="","",'tab1'!R493)</f>
        <v>44287</v>
      </c>
      <c r="S493" s="24" t="str">
        <f>IF('tab1'!S493="","",'tab1'!S493)</f>
        <v>Nadzwyczajny</v>
      </c>
      <c r="T493" s="24" t="str">
        <f>IF('tab1'!T493="","",'tab1'!T493)</f>
        <v>15 Turystyka oraz działalność związana z zakwaterowaniem i usługami gastronomicznymi</v>
      </c>
      <c r="U493" s="24" t="str">
        <f>IF('tab1'!U493="","",'tab1'!U493)</f>
        <v>067 Rozwój działalności MŚP, wsparcie przedsiębiorczości i tworzenia przedsiębiorstw (w tym wsparcie dla przedsiębiorstw typu spin-off i spin-out)</v>
      </c>
      <c r="V493" s="24" t="str">
        <f>IF('tab1'!V493="","",'tab1'!V493)</f>
        <v>03 Wzmacnianie konkurencyjności małych i średnich przedsiębiorstw (MŚP)</v>
      </c>
      <c r="W493" s="24" t="str">
        <f>IF('tab1'!W493="","",'tab1'!W493)</f>
        <v>Projekt nie jest realizowany w ramach EFS</v>
      </c>
      <c r="X493" s="24" t="str">
        <f>IF('tab1'!X493="","",'tab1'!X493)</f>
        <v>Nie dotyczy</v>
      </c>
      <c r="Y493" s="33"/>
      <c r="Z493" s="34" t="str">
        <f>VLOOKUP(C493,przeliczenia!C:D,2,FALSE)</f>
        <v>WOJ.: POMORSKIE, POW.: kościerski, GM.: Karsin</v>
      </c>
    </row>
    <row r="494" spans="1:26" ht="90" x14ac:dyDescent="0.25">
      <c r="A494" s="24" t="str">
        <f>IF('tab1'!A494="","",'tab1'!A494)</f>
        <v>Uruchomienie produkcji drzwi morskich różnego przeznaczenia warunkiem rozwoju Firmy Wetcab Sp. z o.o.</v>
      </c>
      <c r="B494" s="24"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24" t="str">
        <f>IF('tab1'!C494="","",'tab1'!C494)</f>
        <v>RPPM.02.02.01-22-0295/16</v>
      </c>
      <c r="D494" s="24" t="str">
        <f>IF('tab1'!D494="","",'tab1'!D494)</f>
        <v>WETCAB SP. Z O.O.</v>
      </c>
      <c r="E494" s="24" t="str">
        <f>IF('tab1'!E494="","",'tab1'!E494)</f>
        <v>EFRR</v>
      </c>
      <c r="F494" s="24" t="str">
        <f>IF('tab1'!F494="","",'tab1'!F494)</f>
        <v>Regionalny Program Operacyjny Województwa Pomorskiego na lata 2014-2020</v>
      </c>
      <c r="G494" s="24" t="str">
        <f>IF('tab1'!G494="","",'tab1'!G494)</f>
        <v>2. Przedsiębiorstwa</v>
      </c>
      <c r="H494" s="24" t="str">
        <f>IF('tab1'!H494="","",'tab1'!H494)</f>
        <v>2.2. Inwestycje profilowane – wsparcie dotacyjne</v>
      </c>
      <c r="I494" s="24" t="str">
        <f>IF('tab1'!I494="","",'tab1'!I494)</f>
        <v>2.2.1. Inwestycje profilowane – wsparcie dotacyjne</v>
      </c>
      <c r="J494" s="25">
        <f>IF('tab1'!J494="","",'tab1'!J494)</f>
        <v>895860.06</v>
      </c>
      <c r="K494" s="25">
        <f>IF('tab1'!K494="","",'tab1'!K494)</f>
        <v>570085.27</v>
      </c>
      <c r="L494" s="25">
        <f>IF('tab1'!L494="","",'tab1'!L494)</f>
        <v>253687.94</v>
      </c>
      <c r="M494" s="26">
        <f>IF('tab1'!M494="","",'tab1'!M494)</f>
        <v>44.499999096626397</v>
      </c>
      <c r="N494" s="24" t="str">
        <f>IF('tab1'!N494="","",'tab1'!N494)</f>
        <v>01 Dotacja bezzwrotna</v>
      </c>
      <c r="O494" s="24" t="str">
        <f>IF('tab1'!O494="","",'tab1'!O494)</f>
        <v>Miejsca realizacji do uzupełnienia ręcznego z raportu uzupełniającego!</v>
      </c>
      <c r="P494" s="24" t="str">
        <f>IF('tab1'!P494="","",'tab1'!P494)</f>
        <v>01 Duże obszary miejskie (o ludności &gt;50 000 i dużej gęstości zaludnienia)</v>
      </c>
      <c r="Q494" s="27">
        <f>IF('tab1'!Q494="","",'tab1'!Q494)</f>
        <v>42445</v>
      </c>
      <c r="R494" s="27">
        <f>IF('tab1'!R494="","",'tab1'!R494)</f>
        <v>43159</v>
      </c>
      <c r="S494" s="24" t="str">
        <f>IF('tab1'!S494="","",'tab1'!S494)</f>
        <v>Konkursowy</v>
      </c>
      <c r="T494" s="24" t="str">
        <f>IF('tab1'!T494="","",'tab1'!T494)</f>
        <v>07 Pozostałe nieokreślone branże przemysłu wytwórczego</v>
      </c>
      <c r="U494" s="24" t="str">
        <f>IF('tab1'!U494="","",'tab1'!U494)</f>
        <v>067 Rozwój działalności MŚP, wsparcie przedsiębiorczości i tworzenia przedsiębiorstw (w tym wsparcie dla przedsiębiorstw typu spin-off i spin-out)</v>
      </c>
      <c r="V494" s="24" t="str">
        <f>IF('tab1'!V494="","",'tab1'!V494)</f>
        <v>03 Wzmacnianie konkurencyjności małych i średnich przedsiębiorstw (MŚP)</v>
      </c>
      <c r="W494" s="24" t="str">
        <f>IF('tab1'!W494="","",'tab1'!W494)</f>
        <v>Projekt nie jest realizowany w ramach EFS</v>
      </c>
      <c r="X494" s="24" t="str">
        <f>IF('tab1'!X494="","",'tab1'!X494)</f>
        <v>Nie dotyczy</v>
      </c>
      <c r="Y494" s="33"/>
      <c r="Z494" s="34" t="str">
        <f>VLOOKUP(C494,przeliczenia!C:D,2,FALSE)</f>
        <v>WOJ.: POMORSKIE, POW.: Gdańsk, GM.: Gdańsk</v>
      </c>
    </row>
    <row r="495" spans="1:26" ht="67.5" x14ac:dyDescent="0.25">
      <c r="A495" s="24" t="str">
        <f>IF('tab1'!A495="","",'tab1'!A495)</f>
        <v>Wprowadzenie zasadniczej zmiany procesu wytwarzania form rozdmuchowych w przedsiębiorstwie Lonzapet Polska</v>
      </c>
      <c r="B495" s="24"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24" t="str">
        <f>IF('tab1'!C495="","",'tab1'!C495)</f>
        <v>RPPM.02.02.01-22-0295/17</v>
      </c>
      <c r="D495" s="24" t="str">
        <f>IF('tab1'!D495="","",'tab1'!D495)</f>
        <v>LONZAPET POLSKA SP. Z O.O.</v>
      </c>
      <c r="E495" s="24" t="str">
        <f>IF('tab1'!E495="","",'tab1'!E495)</f>
        <v>EFRR</v>
      </c>
      <c r="F495" s="24" t="str">
        <f>IF('tab1'!F495="","",'tab1'!F495)</f>
        <v>Regionalny Program Operacyjny Województwa Pomorskiego na lata 2014-2020</v>
      </c>
      <c r="G495" s="24" t="str">
        <f>IF('tab1'!G495="","",'tab1'!G495)</f>
        <v>2. Przedsiębiorstwa</v>
      </c>
      <c r="H495" s="24" t="str">
        <f>IF('tab1'!H495="","",'tab1'!H495)</f>
        <v>2.2. Inwestycje profilowane – wsparcie dotacyjne</v>
      </c>
      <c r="I495" s="24" t="str">
        <f>IF('tab1'!I495="","",'tab1'!I495)</f>
        <v>2.2.1. Inwestycje profilowane – wsparcie dotacyjne</v>
      </c>
      <c r="J495" s="25">
        <f>IF('tab1'!J495="","",'tab1'!J495)</f>
        <v>1542303.81</v>
      </c>
      <c r="K495" s="25">
        <f>IF('tab1'!K495="","",'tab1'!K495)</f>
        <v>1185745.51</v>
      </c>
      <c r="L495" s="25">
        <f>IF('tab1'!L495="","",'tab1'!L495)</f>
        <v>462440.74</v>
      </c>
      <c r="M495" s="26">
        <f>IF('tab1'!M495="","",'tab1'!M495)</f>
        <v>38.999999249417399</v>
      </c>
      <c r="N495" s="24" t="str">
        <f>IF('tab1'!N495="","",'tab1'!N495)</f>
        <v>01 Dotacja bezzwrotna</v>
      </c>
      <c r="O495" s="24" t="str">
        <f>IF('tab1'!O495="","",'tab1'!O495)</f>
        <v>Miejsca realizacji do uzupełnienia ręcznego z raportu uzupełniającego!</v>
      </c>
      <c r="P495" s="24" t="str">
        <f>IF('tab1'!P495="","",'tab1'!P495)</f>
        <v>01 Duże obszary miejskie (o ludności &gt;50 000 i dużej gęstości zaludnienia)</v>
      </c>
      <c r="Q495" s="27">
        <f>IF('tab1'!Q495="","",'tab1'!Q495)</f>
        <v>42826</v>
      </c>
      <c r="R495" s="27">
        <f>IF('tab1'!R495="","",'tab1'!R495)</f>
        <v>43373</v>
      </c>
      <c r="S495" s="24" t="str">
        <f>IF('tab1'!S495="","",'tab1'!S495)</f>
        <v>Konkursowy</v>
      </c>
      <c r="T495" s="24" t="str">
        <f>IF('tab1'!T495="","",'tab1'!T495)</f>
        <v>07 Pozostałe nieokreślone branże przemysłu wytwórczego</v>
      </c>
      <c r="U495" s="24" t="str">
        <f>IF('tab1'!U495="","",'tab1'!U495)</f>
        <v>069 Wsparcie ekologicznych procesów produkcyjnych oraz efektywnego wykorzystywania zasobów w MŚP</v>
      </c>
      <c r="V495" s="24" t="str">
        <f>IF('tab1'!V495="","",'tab1'!V495)</f>
        <v>03 Wzmacnianie konkurencyjności małych i średnich przedsiębiorstw (MŚP)</v>
      </c>
      <c r="W495" s="24" t="str">
        <f>IF('tab1'!W495="","",'tab1'!W495)</f>
        <v>Projekt nie jest realizowany w ramach EFS</v>
      </c>
      <c r="X495" s="24" t="str">
        <f>IF('tab1'!X495="","",'tab1'!X495)</f>
        <v>Nie dotyczy</v>
      </c>
      <c r="Y495" s="33"/>
      <c r="Z495" s="34" t="str">
        <f>VLOOKUP(C495,przeliczenia!C:D,2,FALSE)</f>
        <v>WOJ.: POMORSKIE, POW.: Gdańsk, GM.: Gdańsk</v>
      </c>
    </row>
    <row r="496" spans="1:26" ht="90" hidden="1" x14ac:dyDescent="0.25">
      <c r="A496" s="24"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24"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24" t="str">
        <f>IF('tab1'!C496="","",'tab1'!C496)</f>
        <v>RPPM.02.02.01-22-0295/20</v>
      </c>
      <c r="D496" s="24" t="str">
        <f>IF('tab1'!D496="","",'tab1'!D496)</f>
        <v>FIRMA WIELOBRANŻOWA GRANITON GRZEGORZ UMIŃSKI</v>
      </c>
      <c r="E496" s="24" t="str">
        <f>IF('tab1'!E496="","",'tab1'!E496)</f>
        <v>EFRR</v>
      </c>
      <c r="F496" s="24" t="str">
        <f>IF('tab1'!F496="","",'tab1'!F496)</f>
        <v>Regionalny Program Operacyjny Województwa Pomorskiego na lata 2014-2020</v>
      </c>
      <c r="G496" s="24" t="str">
        <f>IF('tab1'!G496="","",'tab1'!G496)</f>
        <v>2. Przedsiębiorstwa</v>
      </c>
      <c r="H496" s="24" t="str">
        <f>IF('tab1'!H496="","",'tab1'!H496)</f>
        <v>2.2. Inwestycje profilowane – wsparcie dotacyjne</v>
      </c>
      <c r="I496" s="24" t="str">
        <f>IF('tab1'!I496="","",'tab1'!I496)</f>
        <v>2.2.1. Inwestycje profilowane – wsparcie dotacyjne</v>
      </c>
      <c r="J496" s="25">
        <f>IF('tab1'!J496="","",'tab1'!J496)</f>
        <v>183566.03</v>
      </c>
      <c r="K496" s="25">
        <f>IF('tab1'!K496="","",'tab1'!K496)</f>
        <v>183566.03</v>
      </c>
      <c r="L496" s="25">
        <f>IF('tab1'!L496="","",'tab1'!L496)</f>
        <v>161023.71</v>
      </c>
      <c r="M496" s="26">
        <f>IF('tab1'!M496="","",'tab1'!M496)</f>
        <v>87.719775821267106</v>
      </c>
      <c r="N496" s="24" t="str">
        <f>IF('tab1'!N496="","",'tab1'!N496)</f>
        <v>01 Dotacja bezzwrotna</v>
      </c>
      <c r="O496" s="24" t="str">
        <f>IF('tab1'!O496="","",'tab1'!O496)</f>
        <v>Miejsca realizacji do uzupełnienia ręcznego z raportu uzupełniającego!</v>
      </c>
      <c r="P496" s="24" t="str">
        <f>IF('tab1'!P496="","",'tab1'!P496)</f>
        <v>01 Duże obszary miejskie (o ludności &gt;50 000 i dużej gęstości zaludnienia)</v>
      </c>
      <c r="Q496" s="27">
        <f>IF('tab1'!Q496="","",'tab1'!Q496)</f>
        <v>43922</v>
      </c>
      <c r="R496" s="27">
        <f>IF('tab1'!R496="","",'tab1'!R496)</f>
        <v>44742</v>
      </c>
      <c r="S496" s="24" t="str">
        <f>IF('tab1'!S496="","",'tab1'!S496)</f>
        <v>Nadzwyczajny</v>
      </c>
      <c r="T496" s="24" t="str">
        <f>IF('tab1'!T496="","",'tab1'!T496)</f>
        <v>15 Turystyka oraz działalność związana z zakwaterowaniem i usługami gastronomicznymi</v>
      </c>
      <c r="U496" s="24" t="str">
        <f>IF('tab1'!U496="","",'tab1'!U496)</f>
        <v>067 Rozwój działalności MŚP, wsparcie przedsiębiorczości i tworzenia przedsiębiorstw (w tym wsparcie dla przedsiębiorstw typu spin-off i spin-out)</v>
      </c>
      <c r="V496" s="24" t="str">
        <f>IF('tab1'!V496="","",'tab1'!V496)</f>
        <v>03 Wzmacnianie konkurencyjności małych i średnich przedsiębiorstw (MŚP)</v>
      </c>
      <c r="W496" s="24" t="str">
        <f>IF('tab1'!W496="","",'tab1'!W496)</f>
        <v>Projekt nie jest realizowany w ramach EFS</v>
      </c>
      <c r="X496" s="24" t="str">
        <f>IF('tab1'!X496="","",'tab1'!X496)</f>
        <v>Nie dotyczy</v>
      </c>
      <c r="Y496" s="33"/>
      <c r="Z496" s="34" t="str">
        <f>VLOOKUP(C496,przeliczenia!C:D,2,FALSE)</f>
        <v>WOJ.: POMORSKIE, POW.: gdański, GM.: Kolbudy</v>
      </c>
    </row>
    <row r="497" spans="1:26" ht="90" hidden="1" x14ac:dyDescent="0.25">
      <c r="A497" s="24" t="str">
        <f>IF('tab1'!A497="","",'tab1'!A497)</f>
        <v>Przystosowanie lokalu gastronomicznego do zagrożeń wynikających z epidemii COVID 19 w celu zapewnienia bezpieczeństwa klientom i pracownikom.</v>
      </c>
      <c r="B497" s="24" t="str">
        <f>IF('tab1'!B497="","",'tab1'!B497)</f>
        <v>Wprowadzenie najwyższych standardów higieny w procesach realizacji i wydawania posiłków w lokalu gastronomicznym, poprzez wprowadzenie nowoczesnych narzędzi i oprzyrządowania zwiększających poziom bezpieczeństwa higienicznego.</v>
      </c>
      <c r="C497" s="24" t="str">
        <f>IF('tab1'!C497="","",'tab1'!C497)</f>
        <v>RPPM.02.02.01-22-0296/20</v>
      </c>
      <c r="D497" s="24" t="str">
        <f>IF('tab1'!D497="","",'tab1'!D497)</f>
        <v>PROJEKT 27 PIOTR CHRZANOWSKI</v>
      </c>
      <c r="E497" s="24" t="str">
        <f>IF('tab1'!E497="","",'tab1'!E497)</f>
        <v>EFRR</v>
      </c>
      <c r="F497" s="24" t="str">
        <f>IF('tab1'!F497="","",'tab1'!F497)</f>
        <v>Regionalny Program Operacyjny Województwa Pomorskiego na lata 2014-2020</v>
      </c>
      <c r="G497" s="24" t="str">
        <f>IF('tab1'!G497="","",'tab1'!G497)</f>
        <v>2. Przedsiębiorstwa</v>
      </c>
      <c r="H497" s="24" t="str">
        <f>IF('tab1'!H497="","",'tab1'!H497)</f>
        <v>2.2. Inwestycje profilowane – wsparcie dotacyjne</v>
      </c>
      <c r="I497" s="24" t="str">
        <f>IF('tab1'!I497="","",'tab1'!I497)</f>
        <v>2.2.1. Inwestycje profilowane – wsparcie dotacyjne</v>
      </c>
      <c r="J497" s="25">
        <f>IF('tab1'!J497="","",'tab1'!J497)</f>
        <v>196210</v>
      </c>
      <c r="K497" s="25">
        <f>IF('tab1'!K497="","",'tab1'!K497)</f>
        <v>196210</v>
      </c>
      <c r="L497" s="25">
        <f>IF('tab1'!L497="","",'tab1'!L497)</f>
        <v>175328.5</v>
      </c>
      <c r="M497" s="26">
        <f>IF('tab1'!M497="","",'tab1'!M497)</f>
        <v>89.357576066459401</v>
      </c>
      <c r="N497" s="24" t="str">
        <f>IF('tab1'!N497="","",'tab1'!N497)</f>
        <v>01 Dotacja bezzwrotna</v>
      </c>
      <c r="O497" s="24" t="str">
        <f>IF('tab1'!O497="","",'tab1'!O497)</f>
        <v>Miejsca realizacji do uzupełnienia ręcznego z raportu uzupełniającego!</v>
      </c>
      <c r="P497" s="24" t="str">
        <f>IF('tab1'!P497="","",'tab1'!P497)</f>
        <v>03 Obszary wiejskie (o małej gęstości zaludnienia)</v>
      </c>
      <c r="Q497" s="27">
        <f>IF('tab1'!Q497="","",'tab1'!Q497)</f>
        <v>43922</v>
      </c>
      <c r="R497" s="27">
        <f>IF('tab1'!R497="","",'tab1'!R497)</f>
        <v>44225</v>
      </c>
      <c r="S497" s="24" t="str">
        <f>IF('tab1'!S497="","",'tab1'!S497)</f>
        <v>Nadzwyczajny</v>
      </c>
      <c r="T497" s="24" t="str">
        <f>IF('tab1'!T497="","",'tab1'!T497)</f>
        <v>15 Turystyka oraz działalność związana z zakwaterowaniem i usługami gastronomicznymi</v>
      </c>
      <c r="U497" s="24" t="str">
        <f>IF('tab1'!U497="","",'tab1'!U497)</f>
        <v>067 Rozwój działalności MŚP, wsparcie przedsiębiorczości i tworzenia przedsiębiorstw (w tym wsparcie dla przedsiębiorstw typu spin-off i spin-out)</v>
      </c>
      <c r="V497" s="24" t="str">
        <f>IF('tab1'!V497="","",'tab1'!V497)</f>
        <v>03 Wzmacnianie konkurencyjności małych i średnich przedsiębiorstw (MŚP)</v>
      </c>
      <c r="W497" s="24" t="str">
        <f>IF('tab1'!W497="","",'tab1'!W497)</f>
        <v>Projekt nie jest realizowany w ramach EFS</v>
      </c>
      <c r="X497" s="24" t="str">
        <f>IF('tab1'!X497="","",'tab1'!X497)</f>
        <v>Nie dotyczy</v>
      </c>
      <c r="Y497" s="33"/>
      <c r="Z497" s="34" t="str">
        <f>VLOOKUP(C497,przeliczenia!C:D,2,FALSE)</f>
        <v>WOJ.: POMORSKIE, POW.: kartuski, GM.: Sierakowice</v>
      </c>
    </row>
    <row r="498" spans="1:26" ht="90" hidden="1" x14ac:dyDescent="0.25">
      <c r="A498" s="24"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24"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24" t="str">
        <f>IF('tab1'!C498="","",'tab1'!C498)</f>
        <v>RPPM.02.02.01-22-0297/20</v>
      </c>
      <c r="D498" s="24" t="str">
        <f>IF('tab1'!D498="","",'tab1'!D498)</f>
        <v>"TAX" S.C. JAKUB RUTKIEWICZ, MARTA RUTKIEWICZ</v>
      </c>
      <c r="E498" s="24" t="str">
        <f>IF('tab1'!E498="","",'tab1'!E498)</f>
        <v>EFRR</v>
      </c>
      <c r="F498" s="24" t="str">
        <f>IF('tab1'!F498="","",'tab1'!F498)</f>
        <v>Regionalny Program Operacyjny Województwa Pomorskiego na lata 2014-2020</v>
      </c>
      <c r="G498" s="24" t="str">
        <f>IF('tab1'!G498="","",'tab1'!G498)</f>
        <v>2. Przedsiębiorstwa</v>
      </c>
      <c r="H498" s="24" t="str">
        <f>IF('tab1'!H498="","",'tab1'!H498)</f>
        <v>2.2. Inwestycje profilowane – wsparcie dotacyjne</v>
      </c>
      <c r="I498" s="24" t="str">
        <f>IF('tab1'!I498="","",'tab1'!I498)</f>
        <v>2.2.1. Inwestycje profilowane – wsparcie dotacyjne</v>
      </c>
      <c r="J498" s="25">
        <f>IF('tab1'!J498="","",'tab1'!J498)</f>
        <v>285595.45</v>
      </c>
      <c r="K498" s="25">
        <f>IF('tab1'!K498="","",'tab1'!K498)</f>
        <v>285595.45</v>
      </c>
      <c r="L498" s="25">
        <f>IF('tab1'!L498="","",'tab1'!L498)</f>
        <v>249956</v>
      </c>
      <c r="M498" s="26">
        <f>IF('tab1'!M498="","",'tab1'!M498)</f>
        <v>87.521002172828702</v>
      </c>
      <c r="N498" s="24" t="str">
        <f>IF('tab1'!N498="","",'tab1'!N498)</f>
        <v>01 Dotacja bezzwrotna</v>
      </c>
      <c r="O498" s="24" t="str">
        <f>IF('tab1'!O498="","",'tab1'!O498)</f>
        <v>Miejsca realizacji do uzupełnienia ręcznego z raportu uzupełniającego!</v>
      </c>
      <c r="P498" s="24" t="str">
        <f>IF('tab1'!P498="","",'tab1'!P498)</f>
        <v>03 Obszary wiejskie (o małej gęstości zaludnienia)</v>
      </c>
      <c r="Q498" s="27">
        <f>IF('tab1'!Q498="","",'tab1'!Q498)</f>
        <v>44013</v>
      </c>
      <c r="R498" s="27">
        <f>IF('tab1'!R498="","",'tab1'!R498)</f>
        <v>44712</v>
      </c>
      <c r="S498" s="24" t="str">
        <f>IF('tab1'!S498="","",'tab1'!S498)</f>
        <v>Nadzwyczajny</v>
      </c>
      <c r="T498" s="24" t="str">
        <f>IF('tab1'!T498="","",'tab1'!T498)</f>
        <v>15 Turystyka oraz działalność związana z zakwaterowaniem i usługami gastronomicznymi</v>
      </c>
      <c r="U498" s="24" t="str">
        <f>IF('tab1'!U498="","",'tab1'!U498)</f>
        <v>067 Rozwój działalności MŚP, wsparcie przedsiębiorczości i tworzenia przedsiębiorstw (w tym wsparcie dla przedsiębiorstw typu spin-off i spin-out)</v>
      </c>
      <c r="V498" s="24" t="str">
        <f>IF('tab1'!V498="","",'tab1'!V498)</f>
        <v>03 Wzmacnianie konkurencyjności małych i średnich przedsiębiorstw (MŚP)</v>
      </c>
      <c r="W498" s="24" t="str">
        <f>IF('tab1'!W498="","",'tab1'!W498)</f>
        <v>Projekt nie jest realizowany w ramach EFS</v>
      </c>
      <c r="X498" s="24" t="str">
        <f>IF('tab1'!X498="","",'tab1'!X498)</f>
        <v>Nie dotyczy</v>
      </c>
      <c r="Y498" s="33"/>
      <c r="Z498" s="34" t="str">
        <f>VLOOKUP(C498,przeliczenia!C:D,2,FALSE)</f>
        <v>WOJ.: POMORSKIE, POW.: słupski, GM.: Potęgowo</v>
      </c>
    </row>
    <row r="499" spans="1:26" ht="78.75" hidden="1" x14ac:dyDescent="0.25">
      <c r="A499" s="24"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24"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24" t="str">
        <f>IF('tab1'!C499="","",'tab1'!C499)</f>
        <v>RPPM.02.02.01-22-0299/20</v>
      </c>
      <c r="D499" s="24" t="str">
        <f>IF('tab1'!D499="","",'tab1'!D499)</f>
        <v>KOZI GRÓD SPÓŁKA Z OGRANICZONA ODPOWIEDZIALNOSCIA</v>
      </c>
      <c r="E499" s="24" t="str">
        <f>IF('tab1'!E499="","",'tab1'!E499)</f>
        <v>EFRR</v>
      </c>
      <c r="F499" s="24" t="str">
        <f>IF('tab1'!F499="","",'tab1'!F499)</f>
        <v>Regionalny Program Operacyjny Województwa Pomorskiego na lata 2014-2020</v>
      </c>
      <c r="G499" s="24" t="str">
        <f>IF('tab1'!G499="","",'tab1'!G499)</f>
        <v>2. Przedsiębiorstwa</v>
      </c>
      <c r="H499" s="24" t="str">
        <f>IF('tab1'!H499="","",'tab1'!H499)</f>
        <v>2.2. Inwestycje profilowane – wsparcie dotacyjne</v>
      </c>
      <c r="I499" s="24" t="str">
        <f>IF('tab1'!I499="","",'tab1'!I499)</f>
        <v>2.2.1. Inwestycje profilowane – wsparcie dotacyjne</v>
      </c>
      <c r="J499" s="25">
        <f>IF('tab1'!J499="","",'tab1'!J499)</f>
        <v>309553.87</v>
      </c>
      <c r="K499" s="25">
        <f>IF('tab1'!K499="","",'tab1'!K499)</f>
        <v>251669.82</v>
      </c>
      <c r="L499" s="25">
        <f>IF('tab1'!L499="","",'tab1'!L499)</f>
        <v>213919.34</v>
      </c>
      <c r="M499" s="26">
        <f>IF('tab1'!M499="","",'tab1'!M499)</f>
        <v>84.999997218577903</v>
      </c>
      <c r="N499" s="24" t="str">
        <f>IF('tab1'!N499="","",'tab1'!N499)</f>
        <v>01 Dotacja bezzwrotna</v>
      </c>
      <c r="O499" s="24" t="str">
        <f>IF('tab1'!O499="","",'tab1'!O499)</f>
        <v>Miejsca realizacji do uzupełnienia ręcznego z raportu uzupełniającego!</v>
      </c>
      <c r="P499" s="24" t="str">
        <f>IF('tab1'!P499="","",'tab1'!P499)</f>
        <v>03 Obszary wiejskie (o małej gęstości zaludnienia)</v>
      </c>
      <c r="Q499" s="27">
        <f>IF('tab1'!Q499="","",'tab1'!Q499)</f>
        <v>43922</v>
      </c>
      <c r="R499" s="27">
        <f>IF('tab1'!R499="","",'tab1'!R499)</f>
        <v>44316</v>
      </c>
      <c r="S499" s="24" t="str">
        <f>IF('tab1'!S499="","",'tab1'!S499)</f>
        <v>Nadzwyczajny</v>
      </c>
      <c r="T499" s="24" t="str">
        <f>IF('tab1'!T499="","",'tab1'!T499)</f>
        <v>15 Turystyka oraz działalność związana z zakwaterowaniem i usługami gastronomicznymi</v>
      </c>
      <c r="U499" s="24" t="str">
        <f>IF('tab1'!U499="","",'tab1'!U499)</f>
        <v>067 Rozwój działalności MŚP, wsparcie przedsiębiorczości i tworzenia przedsiębiorstw (w tym wsparcie dla przedsiębiorstw typu spin-off i spin-out)</v>
      </c>
      <c r="V499" s="24" t="str">
        <f>IF('tab1'!V499="","",'tab1'!V499)</f>
        <v>03 Wzmacnianie konkurencyjności małych i średnich przedsiębiorstw (MŚP)</v>
      </c>
      <c r="W499" s="24" t="str">
        <f>IF('tab1'!W499="","",'tab1'!W499)</f>
        <v>Projekt nie jest realizowany w ramach EFS</v>
      </c>
      <c r="X499" s="24" t="str">
        <f>IF('tab1'!X499="","",'tab1'!X499)</f>
        <v>Nie dotyczy</v>
      </c>
      <c r="Y499" s="33"/>
      <c r="Z499" s="34" t="str">
        <f>VLOOKUP(C499,przeliczenia!C:D,2,FALSE)</f>
        <v>WOJ.: POMORSKIE</v>
      </c>
    </row>
    <row r="500" spans="1:26" ht="67.5" x14ac:dyDescent="0.25">
      <c r="A500" s="24"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24"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24" t="str">
        <f>IF('tab1'!C500="","",'tab1'!C500)</f>
        <v>RPPM.02.02.01-22-0301/17</v>
      </c>
      <c r="D500" s="24" t="str">
        <f>IF('tab1'!D500="","",'tab1'!D500)</f>
        <v>"MGJ" - SPÓŁKA Z OGRANICZONĄ ODPOWIEDZIALNOŚCIĄ</v>
      </c>
      <c r="E500" s="24" t="str">
        <f>IF('tab1'!E500="","",'tab1'!E500)</f>
        <v>EFRR</v>
      </c>
      <c r="F500" s="24" t="str">
        <f>IF('tab1'!F500="","",'tab1'!F500)</f>
        <v>Regionalny Program Operacyjny Województwa Pomorskiego na lata 2014-2020</v>
      </c>
      <c r="G500" s="24" t="str">
        <f>IF('tab1'!G500="","",'tab1'!G500)</f>
        <v>2. Przedsiębiorstwa</v>
      </c>
      <c r="H500" s="24" t="str">
        <f>IF('tab1'!H500="","",'tab1'!H500)</f>
        <v>2.2. Inwestycje profilowane – wsparcie dotacyjne</v>
      </c>
      <c r="I500" s="24" t="str">
        <f>IF('tab1'!I500="","",'tab1'!I500)</f>
        <v>2.2.1. Inwestycje profilowane – wsparcie dotacyjne</v>
      </c>
      <c r="J500" s="25">
        <f>IF('tab1'!J500="","",'tab1'!J500)</f>
        <v>3735862.39</v>
      </c>
      <c r="K500" s="25">
        <f>IF('tab1'!K500="","",'tab1'!K500)</f>
        <v>1546760</v>
      </c>
      <c r="L500" s="25">
        <f>IF('tab1'!L500="","",'tab1'!L500)</f>
        <v>617157.24</v>
      </c>
      <c r="M500" s="26">
        <f>IF('tab1'!M500="","",'tab1'!M500)</f>
        <v>39.9</v>
      </c>
      <c r="N500" s="24" t="str">
        <f>IF('tab1'!N500="","",'tab1'!N500)</f>
        <v>01 Dotacja bezzwrotna</v>
      </c>
      <c r="O500" s="24" t="str">
        <f>IF('tab1'!O500="","",'tab1'!O500)</f>
        <v>Miejsca realizacji do uzupełnienia ręcznego z raportu uzupełniającego!</v>
      </c>
      <c r="P500" s="24" t="str">
        <f>IF('tab1'!P500="","",'tab1'!P500)</f>
        <v>03 Obszary wiejskie (o małej gęstości zaludnienia)</v>
      </c>
      <c r="Q500" s="27">
        <f>IF('tab1'!Q500="","",'tab1'!Q500)</f>
        <v>42887</v>
      </c>
      <c r="R500" s="27">
        <f>IF('tab1'!R500="","",'tab1'!R500)</f>
        <v>43738</v>
      </c>
      <c r="S500" s="24" t="str">
        <f>IF('tab1'!S500="","",'tab1'!S500)</f>
        <v>Konkursowy</v>
      </c>
      <c r="T500" s="24" t="str">
        <f>IF('tab1'!T500="","",'tab1'!T500)</f>
        <v>07 Pozostałe nieokreślone branże przemysłu wytwórczego</v>
      </c>
      <c r="U500" s="24" t="str">
        <f>IF('tab1'!U500="","",'tab1'!U500)</f>
        <v>069 Wsparcie ekologicznych procesów produkcyjnych oraz efektywnego wykorzystywania zasobów w MŚP</v>
      </c>
      <c r="V500" s="24" t="str">
        <f>IF('tab1'!V500="","",'tab1'!V500)</f>
        <v>03 Wzmacnianie konkurencyjności małych i średnich przedsiębiorstw (MŚP)</v>
      </c>
      <c r="W500" s="24" t="str">
        <f>IF('tab1'!W500="","",'tab1'!W500)</f>
        <v>Projekt nie jest realizowany w ramach EFS</v>
      </c>
      <c r="X500" s="24" t="str">
        <f>IF('tab1'!X500="","",'tab1'!X500)</f>
        <v>Nie dotyczy</v>
      </c>
      <c r="Y500" s="33"/>
      <c r="Z500" s="34" t="str">
        <f>VLOOKUP(C500,przeliczenia!C:D,2,FALSE)</f>
        <v>WOJ.: POMORSKIE, POW.: pucki, GM.: Puck - gmina wiejska</v>
      </c>
    </row>
    <row r="501" spans="1:26" ht="90" hidden="1" x14ac:dyDescent="0.25">
      <c r="A501" s="24" t="str">
        <f>IF('tab1'!A501="","",'tab1'!A501)</f>
        <v>Modernizacja pensjonatu Via Steso w celu zwiększenia konkurencyjności obiektu w czasie epidemii koronawirusa.</v>
      </c>
      <c r="B501" s="24"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24" t="str">
        <f>IF('tab1'!C501="","",'tab1'!C501)</f>
        <v>RPPM.02.02.01-22-0301/20</v>
      </c>
      <c r="D501" s="24" t="str">
        <f>IF('tab1'!D501="","",'tab1'!D501)</f>
        <v>VIA STESO EWA WOJCIECHOWSKA</v>
      </c>
      <c r="E501" s="24" t="str">
        <f>IF('tab1'!E501="","",'tab1'!E501)</f>
        <v>EFRR</v>
      </c>
      <c r="F501" s="24" t="str">
        <f>IF('tab1'!F501="","",'tab1'!F501)</f>
        <v>Regionalny Program Operacyjny Województwa Pomorskiego na lata 2014-2020</v>
      </c>
      <c r="G501" s="24" t="str">
        <f>IF('tab1'!G501="","",'tab1'!G501)</f>
        <v>2. Przedsiębiorstwa</v>
      </c>
      <c r="H501" s="24" t="str">
        <f>IF('tab1'!H501="","",'tab1'!H501)</f>
        <v>2.2. Inwestycje profilowane – wsparcie dotacyjne</v>
      </c>
      <c r="I501" s="24" t="str">
        <f>IF('tab1'!I501="","",'tab1'!I501)</f>
        <v>2.2.1. Inwestycje profilowane – wsparcie dotacyjne</v>
      </c>
      <c r="J501" s="25">
        <f>IF('tab1'!J501="","",'tab1'!J501)</f>
        <v>80615.899999999994</v>
      </c>
      <c r="K501" s="25">
        <f>IF('tab1'!K501="","",'tab1'!K501)</f>
        <v>80615.899999999994</v>
      </c>
      <c r="L501" s="25">
        <f>IF('tab1'!L501="","",'tab1'!L501)</f>
        <v>72151.22</v>
      </c>
      <c r="M501" s="26">
        <f>IF('tab1'!M501="","",'tab1'!M501)</f>
        <v>89.499986975274098</v>
      </c>
      <c r="N501" s="24" t="str">
        <f>IF('tab1'!N501="","",'tab1'!N501)</f>
        <v>01 Dotacja bezzwrotna</v>
      </c>
      <c r="O501" s="24" t="str">
        <f>IF('tab1'!O501="","",'tab1'!O501)</f>
        <v>Miejsca realizacji do uzupełnienia ręcznego z raportu uzupełniającego!</v>
      </c>
      <c r="P501" s="24" t="str">
        <f>IF('tab1'!P501="","",'tab1'!P501)</f>
        <v>01 Duże obszary miejskie (o ludności &gt;50 000 i dużej gęstości zaludnienia)</v>
      </c>
      <c r="Q501" s="27">
        <f>IF('tab1'!Q501="","",'tab1'!Q501)</f>
        <v>43983</v>
      </c>
      <c r="R501" s="27">
        <f>IF('tab1'!R501="","",'tab1'!R501)</f>
        <v>44377</v>
      </c>
      <c r="S501" s="24" t="str">
        <f>IF('tab1'!S501="","",'tab1'!S501)</f>
        <v>Nadzwyczajny</v>
      </c>
      <c r="T501" s="24" t="str">
        <f>IF('tab1'!T501="","",'tab1'!T501)</f>
        <v>15 Turystyka oraz działalność związana z zakwaterowaniem i usługami gastronomicznymi</v>
      </c>
      <c r="U501" s="24" t="str">
        <f>IF('tab1'!U501="","",'tab1'!U501)</f>
        <v>067 Rozwój działalności MŚP, wsparcie przedsiębiorczości i tworzenia przedsiębiorstw (w tym wsparcie dla przedsiębiorstw typu spin-off i spin-out)</v>
      </c>
      <c r="V501" s="24" t="str">
        <f>IF('tab1'!V501="","",'tab1'!V501)</f>
        <v>03 Wzmacnianie konkurencyjności małych i średnich przedsiębiorstw (MŚP)</v>
      </c>
      <c r="W501" s="24" t="str">
        <f>IF('tab1'!W501="","",'tab1'!W501)</f>
        <v>Projekt nie jest realizowany w ramach EFS</v>
      </c>
      <c r="X501" s="24" t="str">
        <f>IF('tab1'!X501="","",'tab1'!X501)</f>
        <v>Nie dotyczy</v>
      </c>
      <c r="Y501" s="33"/>
      <c r="Z501" s="34" t="str">
        <f>VLOOKUP(C501,przeliczenia!C:D,2,FALSE)</f>
        <v>WOJ.: POMORSKIE, POW.: Gdańsk, GM.: Gdańsk</v>
      </c>
    </row>
    <row r="502" spans="1:26" ht="78.75" hidden="1" x14ac:dyDescent="0.25">
      <c r="A502" s="24" t="str">
        <f>IF('tab1'!A502="","",'tab1'!A502)</f>
        <v>Rozbudowa istniejącego obiektu noclegowego w celu zapewnienia bezpieczeństwa sanitarnego w miejscu wypoczynku.</v>
      </c>
      <c r="B502" s="24" t="str">
        <f>IF('tab1'!B502="","",'tab1'!B502)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2" s="24" t="str">
        <f>IF('tab1'!C502="","",'tab1'!C502)</f>
        <v>RPPM.02.02.01-22-0302/20</v>
      </c>
      <c r="D502" s="24" t="str">
        <f>IF('tab1'!D502="","",'tab1'!D502)</f>
        <v>OŚRODEK JEŹDZIECTWA I REKREACJI UROK HANNA KOKOCHA</v>
      </c>
      <c r="E502" s="24" t="str">
        <f>IF('tab1'!E502="","",'tab1'!E502)</f>
        <v>EFRR</v>
      </c>
      <c r="F502" s="24" t="str">
        <f>IF('tab1'!F502="","",'tab1'!F502)</f>
        <v>Regionalny Program Operacyjny Województwa Pomorskiego na lata 2014-2020</v>
      </c>
      <c r="G502" s="24" t="str">
        <f>IF('tab1'!G502="","",'tab1'!G502)</f>
        <v>2. Przedsiębiorstwa</v>
      </c>
      <c r="H502" s="24" t="str">
        <f>IF('tab1'!H502="","",'tab1'!H502)</f>
        <v>2.2. Inwestycje profilowane – wsparcie dotacyjne</v>
      </c>
      <c r="I502" s="24" t="str">
        <f>IF('tab1'!I502="","",'tab1'!I502)</f>
        <v>2.2.1. Inwestycje profilowane – wsparcie dotacyjne</v>
      </c>
      <c r="J502" s="25">
        <f>IF('tab1'!J502="","",'tab1'!J502)</f>
        <v>296000</v>
      </c>
      <c r="K502" s="25">
        <f>IF('tab1'!K502="","",'tab1'!K502)</f>
        <v>296000</v>
      </c>
      <c r="L502" s="25">
        <f>IF('tab1'!L502="","",'tab1'!L502)</f>
        <v>250000</v>
      </c>
      <c r="M502" s="26">
        <f>IF('tab1'!M502="","",'tab1'!M502)</f>
        <v>84.459459459459495</v>
      </c>
      <c r="N502" s="24" t="str">
        <f>IF('tab1'!N502="","",'tab1'!N502)</f>
        <v>01 Dotacja bezzwrotna</v>
      </c>
      <c r="O502" s="24" t="str">
        <f>IF('tab1'!O502="","",'tab1'!O502)</f>
        <v>Miejsca realizacji do uzupełnienia ręcznego z raportu uzupełniającego!</v>
      </c>
      <c r="P502" s="24" t="str">
        <f>IF('tab1'!P502="","",'tab1'!P502)</f>
        <v>03 Obszary wiejskie (o małej gęstości zaludnienia)</v>
      </c>
      <c r="Q502" s="27">
        <f>IF('tab1'!Q502="","",'tab1'!Q502)</f>
        <v>44044</v>
      </c>
      <c r="R502" s="27">
        <f>IF('tab1'!R502="","",'tab1'!R502)</f>
        <v>44834</v>
      </c>
      <c r="S502" s="24" t="str">
        <f>IF('tab1'!S502="","",'tab1'!S502)</f>
        <v>Nadzwyczajny</v>
      </c>
      <c r="T502" s="24" t="str">
        <f>IF('tab1'!T502="","",'tab1'!T502)</f>
        <v>15 Turystyka oraz działalność związana z zakwaterowaniem i usługami gastronomicznymi</v>
      </c>
      <c r="U502" s="24" t="str">
        <f>IF('tab1'!U502="","",'tab1'!U502)</f>
        <v>067 Rozwój działalności MŚP, wsparcie przedsiębiorczości i tworzenia przedsiębiorstw (w tym wsparcie dla przedsiębiorstw typu spin-off i spin-out)</v>
      </c>
      <c r="V502" s="24" t="str">
        <f>IF('tab1'!V502="","",'tab1'!V502)</f>
        <v>03 Wzmacnianie konkurencyjności małych i średnich przedsiębiorstw (MŚP)</v>
      </c>
      <c r="W502" s="24" t="str">
        <f>IF('tab1'!W502="","",'tab1'!W502)</f>
        <v>Projekt nie jest realizowany w ramach EFS</v>
      </c>
      <c r="X502" s="24" t="str">
        <f>IF('tab1'!X502="","",'tab1'!X502)</f>
        <v>Nie dotyczy</v>
      </c>
      <c r="Y502" s="33"/>
      <c r="Z502" s="34" t="str">
        <f>VLOOKUP(C502,przeliczenia!C:D,2,FALSE)</f>
        <v>WOJ.: POMORSKIE, POW.: kartuski, GM.: Żukowo</v>
      </c>
    </row>
    <row r="503" spans="1:26" ht="90" x14ac:dyDescent="0.25">
      <c r="A503" s="24" t="str">
        <f>IF('tab1'!A503="","",'tab1'!A503)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3" s="24" t="str">
        <f>IF('tab1'!B503="","",'tab1'!B503)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3" s="24" t="str">
        <f>IF('tab1'!C503="","",'tab1'!C503)</f>
        <v>RPPM.02.02.01-22-0303/16</v>
      </c>
      <c r="D503" s="24" t="str">
        <f>IF('tab1'!D503="","",'tab1'!D503)</f>
        <v>LASERTECHNIKA SPÓŁKA Z OGRANICZONA ODPOWIEDZIALNOŚCIĄ</v>
      </c>
      <c r="E503" s="24" t="str">
        <f>IF('tab1'!E503="","",'tab1'!E503)</f>
        <v>EFRR</v>
      </c>
      <c r="F503" s="24" t="str">
        <f>IF('tab1'!F503="","",'tab1'!F503)</f>
        <v>Regionalny Program Operacyjny Województwa Pomorskiego na lata 2014-2020</v>
      </c>
      <c r="G503" s="24" t="str">
        <f>IF('tab1'!G503="","",'tab1'!G503)</f>
        <v>2. Przedsiębiorstwa</v>
      </c>
      <c r="H503" s="24" t="str">
        <f>IF('tab1'!H503="","",'tab1'!H503)</f>
        <v>2.2. Inwestycje profilowane – wsparcie dotacyjne</v>
      </c>
      <c r="I503" s="24" t="str">
        <f>IF('tab1'!I503="","",'tab1'!I503)</f>
        <v>2.2.1. Inwestycje profilowane – wsparcie dotacyjne</v>
      </c>
      <c r="J503" s="25">
        <f>IF('tab1'!J503="","",'tab1'!J503)</f>
        <v>3772960.66</v>
      </c>
      <c r="K503" s="25">
        <f>IF('tab1'!K503="","",'tab1'!K503)</f>
        <v>2000000</v>
      </c>
      <c r="L503" s="25">
        <f>IF('tab1'!L503="","",'tab1'!L503)</f>
        <v>780000</v>
      </c>
      <c r="M503" s="26">
        <f>IF('tab1'!M503="","",'tab1'!M503)</f>
        <v>39</v>
      </c>
      <c r="N503" s="24" t="str">
        <f>IF('tab1'!N503="","",'tab1'!N503)</f>
        <v>01 Dotacja bezzwrotna</v>
      </c>
      <c r="O503" s="24" t="str">
        <f>IF('tab1'!O503="","",'tab1'!O503)</f>
        <v>Miejsca realizacji do uzupełnienia ręcznego z raportu uzupełniającego!</v>
      </c>
      <c r="P503" s="24" t="str">
        <f>IF('tab1'!P503="","",'tab1'!P503)</f>
        <v>03 Obszary wiejskie (o małej gęstości zaludnienia)</v>
      </c>
      <c r="Q503" s="27">
        <f>IF('tab1'!Q503="","",'tab1'!Q503)</f>
        <v>42461</v>
      </c>
      <c r="R503" s="27">
        <f>IF('tab1'!R503="","",'tab1'!R503)</f>
        <v>43008</v>
      </c>
      <c r="S503" s="24" t="str">
        <f>IF('tab1'!S503="","",'tab1'!S503)</f>
        <v>Konkursowy</v>
      </c>
      <c r="T503" s="24" t="str">
        <f>IF('tab1'!T503="","",'tab1'!T503)</f>
        <v>07 Pozostałe nieokreślone branże przemysłu wytwórczego</v>
      </c>
      <c r="U503" s="24" t="str">
        <f>IF('tab1'!U503="","",'tab1'!U503)</f>
        <v>069 Wsparcie ekologicznych procesów produkcyjnych oraz efektywnego wykorzystywania zasobów w MŚP</v>
      </c>
      <c r="V503" s="24" t="str">
        <f>IF('tab1'!V503="","",'tab1'!V503)</f>
        <v>03 Wzmacnianie konkurencyjności małych i średnich przedsiębiorstw (MŚP)</v>
      </c>
      <c r="W503" s="24" t="str">
        <f>IF('tab1'!W503="","",'tab1'!W503)</f>
        <v>Projekt nie jest realizowany w ramach EFS</v>
      </c>
      <c r="X503" s="24" t="str">
        <f>IF('tab1'!X503="","",'tab1'!X503)</f>
        <v>Nie dotyczy</v>
      </c>
      <c r="Y503" s="33"/>
      <c r="Z503" s="34" t="str">
        <f>VLOOKUP(C503,przeliczenia!C:D,2,FALSE)</f>
        <v>WOJ.: POMORSKIE, POW.: bytowski, GM.: Borzytuchom</v>
      </c>
    </row>
    <row r="504" spans="1:26" ht="67.5" hidden="1" x14ac:dyDescent="0.25">
      <c r="A504" s="24" t="str">
        <f>IF('tab1'!A504="","",'tab1'!A504)</f>
        <v>Rozwój działalności firmy CRiW Intercamp 84 s.c. w ramach istniejącego kompleksu domków wypoczynkowych o nową infrastrukturę basenową z atrakcjami w celu przedłużenia sezonu letniego.</v>
      </c>
      <c r="B504" s="24" t="str">
        <f>IF('tab1'!B504="","",'tab1'!B504)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4" s="24" t="str">
        <f>IF('tab1'!C504="","",'tab1'!C504)</f>
        <v>RPPM.02.02.01-22-0303/20</v>
      </c>
      <c r="D504" s="24" t="str">
        <f>IF('tab1'!D504="","",'tab1'!D504)</f>
        <v>CENTRUM ROZRYWKI I WYPOCZYNKU INTERCAMP 84 S.C.</v>
      </c>
      <c r="E504" s="24" t="str">
        <f>IF('tab1'!E504="","",'tab1'!E504)</f>
        <v>EFRR</v>
      </c>
      <c r="F504" s="24" t="str">
        <f>IF('tab1'!F504="","",'tab1'!F504)</f>
        <v>Regionalny Program Operacyjny Województwa Pomorskiego na lata 2014-2020</v>
      </c>
      <c r="G504" s="24" t="str">
        <f>IF('tab1'!G504="","",'tab1'!G504)</f>
        <v>2. Przedsiębiorstwa</v>
      </c>
      <c r="H504" s="24" t="str">
        <f>IF('tab1'!H504="","",'tab1'!H504)</f>
        <v>2.2. Inwestycje profilowane – wsparcie dotacyjne</v>
      </c>
      <c r="I504" s="24" t="str">
        <f>IF('tab1'!I504="","",'tab1'!I504)</f>
        <v>2.2.1. Inwestycje profilowane – wsparcie dotacyjne</v>
      </c>
      <c r="J504" s="25">
        <f>IF('tab1'!J504="","",'tab1'!J504)</f>
        <v>252449</v>
      </c>
      <c r="K504" s="25">
        <f>IF('tab1'!K504="","",'tab1'!K504)</f>
        <v>252449</v>
      </c>
      <c r="L504" s="25">
        <f>IF('tab1'!L504="","",'tab1'!L504)</f>
        <v>214581.65</v>
      </c>
      <c r="M504" s="26">
        <f>IF('tab1'!M504="","",'tab1'!M504)</f>
        <v>85</v>
      </c>
      <c r="N504" s="24" t="str">
        <f>IF('tab1'!N504="","",'tab1'!N504)</f>
        <v>01 Dotacja bezzwrotna</v>
      </c>
      <c r="O504" s="24" t="str">
        <f>IF('tab1'!O504="","",'tab1'!O504)</f>
        <v>Miejsca realizacji do uzupełnienia ręcznego z raportu uzupełniającego!</v>
      </c>
      <c r="P504" s="24" t="str">
        <f>IF('tab1'!P504="","",'tab1'!P504)</f>
        <v>02 Małe obszary miejskie (o ludności &gt;5 000 i średniej gęstości zaludnienia)</v>
      </c>
      <c r="Q504" s="27">
        <f>IF('tab1'!Q504="","",'tab1'!Q504)</f>
        <v>44197</v>
      </c>
      <c r="R504" s="27">
        <f>IF('tab1'!R504="","",'tab1'!R504)</f>
        <v>44560</v>
      </c>
      <c r="S504" s="24" t="str">
        <f>IF('tab1'!S504="","",'tab1'!S504)</f>
        <v>Nadzwyczajny</v>
      </c>
      <c r="T504" s="24" t="str">
        <f>IF('tab1'!T504="","",'tab1'!T504)</f>
        <v>15 Turystyka oraz działalność związana z zakwaterowaniem i usługami gastronomicznymi</v>
      </c>
      <c r="U504" s="24" t="str">
        <f>IF('tab1'!U504="","",'tab1'!U504)</f>
        <v>067 Rozwój działalności MŚP, wsparcie przedsiębiorczości i tworzenia przedsiębiorstw (w tym wsparcie dla przedsiębiorstw typu spin-off i spin-out)</v>
      </c>
      <c r="V504" s="24" t="str">
        <f>IF('tab1'!V504="","",'tab1'!V504)</f>
        <v>03 Wzmacnianie konkurencyjności małych i średnich przedsiębiorstw (MŚP)</v>
      </c>
      <c r="W504" s="24" t="str">
        <f>IF('tab1'!W504="","",'tab1'!W504)</f>
        <v>Projekt nie jest realizowany w ramach EFS</v>
      </c>
      <c r="X504" s="24" t="str">
        <f>IF('tab1'!X504="","",'tab1'!X504)</f>
        <v>Nie dotyczy</v>
      </c>
      <c r="Y504" s="33"/>
      <c r="Z504" s="34" t="str">
        <f>VLOOKUP(C504,przeliczenia!C:D,2,FALSE)</f>
        <v>WOJ.: POMORSKIE, POW.: lęborski, GM.: Łeba</v>
      </c>
    </row>
    <row r="505" spans="1:26" ht="67.5" x14ac:dyDescent="0.25">
      <c r="A505" s="24" t="str">
        <f>IF('tab1'!A505="","",'tab1'!A505)</f>
        <v>Rozwój oferty usługowej INVESTO Tomasz Muszkiewicz w wyniku wprowadzenia na rynek uniwersalnego konfiguratora zabudów samochodowych.</v>
      </c>
      <c r="B505" s="24" t="str">
        <f>IF('tab1'!B505="","",'tab1'!B505)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5" s="24" t="str">
        <f>IF('tab1'!C505="","",'tab1'!C505)</f>
        <v>RPPM.02.02.01-22-0304/17</v>
      </c>
      <c r="D505" s="24" t="str">
        <f>IF('tab1'!D505="","",'tab1'!D505)</f>
        <v>INVESTO TOMASZ MUSZKIEWICZ</v>
      </c>
      <c r="E505" s="24" t="str">
        <f>IF('tab1'!E505="","",'tab1'!E505)</f>
        <v>EFRR</v>
      </c>
      <c r="F505" s="24" t="str">
        <f>IF('tab1'!F505="","",'tab1'!F505)</f>
        <v>Regionalny Program Operacyjny Województwa Pomorskiego na lata 2014-2020</v>
      </c>
      <c r="G505" s="24" t="str">
        <f>IF('tab1'!G505="","",'tab1'!G505)</f>
        <v>2. Przedsiębiorstwa</v>
      </c>
      <c r="H505" s="24" t="str">
        <f>IF('tab1'!H505="","",'tab1'!H505)</f>
        <v>2.2. Inwestycje profilowane – wsparcie dotacyjne</v>
      </c>
      <c r="I505" s="24" t="str">
        <f>IF('tab1'!I505="","",'tab1'!I505)</f>
        <v>2.2.1. Inwestycje profilowane – wsparcie dotacyjne</v>
      </c>
      <c r="J505" s="25">
        <f>IF('tab1'!J505="","",'tab1'!J505)</f>
        <v>404733.96</v>
      </c>
      <c r="K505" s="25">
        <f>IF('tab1'!K505="","",'tab1'!K505)</f>
        <v>327500</v>
      </c>
      <c r="L505" s="25">
        <f>IF('tab1'!L505="","",'tab1'!L505)</f>
        <v>157200</v>
      </c>
      <c r="M505" s="26">
        <f>IF('tab1'!M505="","",'tab1'!M505)</f>
        <v>48</v>
      </c>
      <c r="N505" s="24" t="str">
        <f>IF('tab1'!N505="","",'tab1'!N505)</f>
        <v>01 Dotacja bezzwrotna</v>
      </c>
      <c r="O505" s="24" t="str">
        <f>IF('tab1'!O505="","",'tab1'!O505)</f>
        <v>Miejsca realizacji do uzupełnienia ręcznego z raportu uzupełniającego!</v>
      </c>
      <c r="P505" s="24" t="str">
        <f>IF('tab1'!P505="","",'tab1'!P505)</f>
        <v>01 Duże obszary miejskie (o ludności &gt;50 000 i dużej gęstości zaludnienia)</v>
      </c>
      <c r="Q505" s="27">
        <f>IF('tab1'!Q505="","",'tab1'!Q505)</f>
        <v>42826</v>
      </c>
      <c r="R505" s="27">
        <f>IF('tab1'!R505="","",'tab1'!R505)</f>
        <v>43465</v>
      </c>
      <c r="S505" s="24" t="str">
        <f>IF('tab1'!S505="","",'tab1'!S505)</f>
        <v>Konkursowy</v>
      </c>
      <c r="T505" s="24" t="str">
        <f>IF('tab1'!T505="","",'tab1'!T505)</f>
        <v>24 Inne niewyszczególnione usługi</v>
      </c>
      <c r="U505" s="24" t="str">
        <f>IF('tab1'!U505="","",'tab1'!U505)</f>
        <v>067 Rozwój działalności MŚP, wsparcie przedsiębiorczości i tworzenia przedsiębiorstw (w tym wsparcie dla przedsiębiorstw typu spin-off i spin-out)</v>
      </c>
      <c r="V505" s="24" t="str">
        <f>IF('tab1'!V505="","",'tab1'!V505)</f>
        <v>03 Wzmacnianie konkurencyjności małych i średnich przedsiębiorstw (MŚP)</v>
      </c>
      <c r="W505" s="24" t="str">
        <f>IF('tab1'!W505="","",'tab1'!W505)</f>
        <v>Projekt nie jest realizowany w ramach EFS</v>
      </c>
      <c r="X505" s="24" t="str">
        <f>IF('tab1'!X505="","",'tab1'!X505)</f>
        <v>Nie dotyczy</v>
      </c>
      <c r="Y505" s="33"/>
      <c r="Z505" s="34" t="str">
        <f>VLOOKUP(C505,przeliczenia!C:D,2,FALSE)</f>
        <v>WOJ.: POMORSKIE, POW.: Gdańsk, GM.: Gdańsk</v>
      </c>
    </row>
    <row r="506" spans="1:26" ht="67.5" hidden="1" x14ac:dyDescent="0.25">
      <c r="A506" s="24" t="str">
        <f>IF('tab1'!A506="","",'tab1'!A506)</f>
        <v>Modernizacja lokalu pizzerii pod kątem wymagań sanitarnych związanych z Covid-19</v>
      </c>
      <c r="B506" s="24" t="str">
        <f>IF('tab1'!B506="","",'tab1'!B506)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6" s="24" t="str">
        <f>IF('tab1'!C506="","",'tab1'!C506)</f>
        <v>RPPM.02.02.01-22-0304/20</v>
      </c>
      <c r="D506" s="24" t="str">
        <f>IF('tab1'!D506="","",'tab1'!D506)</f>
        <v>BONO B. RIEGER SPÓŁKA JAWNA</v>
      </c>
      <c r="E506" s="24" t="str">
        <f>IF('tab1'!E506="","",'tab1'!E506)</f>
        <v>EFRR</v>
      </c>
      <c r="F506" s="24" t="str">
        <f>IF('tab1'!F506="","",'tab1'!F506)</f>
        <v>Regionalny Program Operacyjny Województwa Pomorskiego na lata 2014-2020</v>
      </c>
      <c r="G506" s="24" t="str">
        <f>IF('tab1'!G506="","",'tab1'!G506)</f>
        <v>2. Przedsiębiorstwa</v>
      </c>
      <c r="H506" s="24" t="str">
        <f>IF('tab1'!H506="","",'tab1'!H506)</f>
        <v>2.2. Inwestycje profilowane – wsparcie dotacyjne</v>
      </c>
      <c r="I506" s="24" t="str">
        <f>IF('tab1'!I506="","",'tab1'!I506)</f>
        <v>2.2.1. Inwestycje profilowane – wsparcie dotacyjne</v>
      </c>
      <c r="J506" s="25">
        <f>IF('tab1'!J506="","",'tab1'!J506)</f>
        <v>78175.5</v>
      </c>
      <c r="K506" s="25">
        <f>IF('tab1'!K506="","",'tab1'!K506)</f>
        <v>78175.5</v>
      </c>
      <c r="L506" s="25">
        <f>IF('tab1'!L506="","",'tab1'!L506)</f>
        <v>66449.17</v>
      </c>
      <c r="M506" s="26">
        <f>IF('tab1'!M506="","",'tab1'!M506)</f>
        <v>84.999993604134303</v>
      </c>
      <c r="N506" s="24" t="str">
        <f>IF('tab1'!N506="","",'tab1'!N506)</f>
        <v>01 Dotacja bezzwrotna</v>
      </c>
      <c r="O506" s="24" t="str">
        <f>IF('tab1'!O506="","",'tab1'!O506)</f>
        <v>Miejsca realizacji do uzupełnienia ręcznego z raportu uzupełniającego!</v>
      </c>
      <c r="P506" s="24" t="str">
        <f>IF('tab1'!P506="","",'tab1'!P506)</f>
        <v>01 Duże obszary miejskie (o ludności &gt;50 000 i dużej gęstości zaludnienia)</v>
      </c>
      <c r="Q506" s="27">
        <f>IF('tab1'!Q506="","",'tab1'!Q506)</f>
        <v>44075</v>
      </c>
      <c r="R506" s="27">
        <f>IF('tab1'!R506="","",'tab1'!R506)</f>
        <v>44316</v>
      </c>
      <c r="S506" s="24" t="str">
        <f>IF('tab1'!S506="","",'tab1'!S506)</f>
        <v>Nadzwyczajny</v>
      </c>
      <c r="T506" s="24" t="str">
        <f>IF('tab1'!T506="","",'tab1'!T506)</f>
        <v>15 Turystyka oraz działalność związana z zakwaterowaniem i usługami gastronomicznymi</v>
      </c>
      <c r="U506" s="24" t="str">
        <f>IF('tab1'!U506="","",'tab1'!U506)</f>
        <v>067 Rozwój działalności MŚP, wsparcie przedsiębiorczości i tworzenia przedsiębiorstw (w tym wsparcie dla przedsiębiorstw typu spin-off i spin-out)</v>
      </c>
      <c r="V506" s="24" t="str">
        <f>IF('tab1'!V506="","",'tab1'!V506)</f>
        <v>03 Wzmacnianie konkurencyjności małych i średnich przedsiębiorstw (MŚP)</v>
      </c>
      <c r="W506" s="24" t="str">
        <f>IF('tab1'!W506="","",'tab1'!W506)</f>
        <v>Projekt nie jest realizowany w ramach EFS</v>
      </c>
      <c r="X506" s="24" t="str">
        <f>IF('tab1'!X506="","",'tab1'!X506)</f>
        <v>Nie dotyczy</v>
      </c>
      <c r="Y506" s="33"/>
      <c r="Z506" s="34" t="str">
        <f>VLOOKUP(C506,przeliczenia!C:D,2,FALSE)</f>
        <v>WOJ.: POMORSKIE, POW.: Gdynia, GM.: Gdynia</v>
      </c>
    </row>
    <row r="507" spans="1:26" ht="90" hidden="1" x14ac:dyDescent="0.25">
      <c r="A507" s="24" t="str">
        <f>IF('tab1'!A507="","",'tab1'!A507)</f>
        <v>Rozszerzenie działalności firmy REZYDENCJA MORSKI TYGIEL w Łebie poprzez budowę infrastruktury rekreacyjnej w postaci basenu o wym. 7m x 7m wraz wodnymi atrakcjami oraz szklanym wiatrołapem.</v>
      </c>
      <c r="B507" s="24" t="str">
        <f>IF('tab1'!B507="","",'tab1'!B507)</f>
        <v>Głównym celem projektu jest zwiększenie atrakcyjności obiektu poprzez budowę dodatkowej atrakcji, jaką jest basen podgrzewany z dodatkowymi atrakcjami w postaci przeciw prądu, zatoki Spa oraz gejzeru powietrznego.</v>
      </c>
      <c r="C507" s="24" t="str">
        <f>IF('tab1'!C507="","",'tab1'!C507)</f>
        <v>RPPM.02.02.01-22-0305/20</v>
      </c>
      <c r="D507" s="24" t="str">
        <f>IF('tab1'!D507="","",'tab1'!D507)</f>
        <v>FLOREK FLORIAN RUSZEWSKI</v>
      </c>
      <c r="E507" s="24" t="str">
        <f>IF('tab1'!E507="","",'tab1'!E507)</f>
        <v>EFRR</v>
      </c>
      <c r="F507" s="24" t="str">
        <f>IF('tab1'!F507="","",'tab1'!F507)</f>
        <v>Regionalny Program Operacyjny Województwa Pomorskiego na lata 2014-2020</v>
      </c>
      <c r="G507" s="24" t="str">
        <f>IF('tab1'!G507="","",'tab1'!G507)</f>
        <v>2. Przedsiębiorstwa</v>
      </c>
      <c r="H507" s="24" t="str">
        <f>IF('tab1'!H507="","",'tab1'!H507)</f>
        <v>2.2. Inwestycje profilowane – wsparcie dotacyjne</v>
      </c>
      <c r="I507" s="24" t="str">
        <f>IF('tab1'!I507="","",'tab1'!I507)</f>
        <v>2.2.1. Inwestycje profilowane – wsparcie dotacyjne</v>
      </c>
      <c r="J507" s="25">
        <f>IF('tab1'!J507="","",'tab1'!J507)</f>
        <v>264251</v>
      </c>
      <c r="K507" s="25">
        <f>IF('tab1'!K507="","",'tab1'!K507)</f>
        <v>264251</v>
      </c>
      <c r="L507" s="25">
        <f>IF('tab1'!L507="","",'tab1'!L507)</f>
        <v>224613</v>
      </c>
      <c r="M507" s="26">
        <f>IF('tab1'!M507="","",'tab1'!M507)</f>
        <v>84.999867550170094</v>
      </c>
      <c r="N507" s="24" t="str">
        <f>IF('tab1'!N507="","",'tab1'!N507)</f>
        <v>01 Dotacja bezzwrotna</v>
      </c>
      <c r="O507" s="24" t="str">
        <f>IF('tab1'!O507="","",'tab1'!O507)</f>
        <v>Miejsca realizacji do uzupełnienia ręcznego z raportu uzupełniającego!</v>
      </c>
      <c r="P507" s="24" t="str">
        <f>IF('tab1'!P507="","",'tab1'!P507)</f>
        <v>02 Małe obszary miejskie (o ludności &gt;5 000 i średniej gęstości zaludnienia)</v>
      </c>
      <c r="Q507" s="27">
        <f>IF('tab1'!Q507="","",'tab1'!Q507)</f>
        <v>44105</v>
      </c>
      <c r="R507" s="27">
        <f>IF('tab1'!R507="","",'tab1'!R507)</f>
        <v>44470</v>
      </c>
      <c r="S507" s="24" t="str">
        <f>IF('tab1'!S507="","",'tab1'!S507)</f>
        <v>Nadzwyczajny</v>
      </c>
      <c r="T507" s="24" t="str">
        <f>IF('tab1'!T507="","",'tab1'!T507)</f>
        <v>15 Turystyka oraz działalność związana z zakwaterowaniem i usługami gastronomicznymi</v>
      </c>
      <c r="U507" s="24" t="str">
        <f>IF('tab1'!U507="","",'tab1'!U507)</f>
        <v>067 Rozwój działalności MŚP, wsparcie przedsiębiorczości i tworzenia przedsiębiorstw (w tym wsparcie dla przedsiębiorstw typu spin-off i spin-out)</v>
      </c>
      <c r="V507" s="24" t="str">
        <f>IF('tab1'!V507="","",'tab1'!V507)</f>
        <v>03 Wzmacnianie konkurencyjności małych i średnich przedsiębiorstw (MŚP)</v>
      </c>
      <c r="W507" s="24" t="str">
        <f>IF('tab1'!W507="","",'tab1'!W507)</f>
        <v>Projekt nie jest realizowany w ramach EFS</v>
      </c>
      <c r="X507" s="24" t="str">
        <f>IF('tab1'!X507="","",'tab1'!X507)</f>
        <v>Nie dotyczy</v>
      </c>
      <c r="Y507" s="33"/>
      <c r="Z507" s="34" t="str">
        <f>VLOOKUP(C507,przeliczenia!C:D,2,FALSE)</f>
        <v>WOJ.: POMORSKIE, POW.: lęborski, GM.: Łeba</v>
      </c>
    </row>
    <row r="508" spans="1:26" ht="78.75" hidden="1" x14ac:dyDescent="0.25">
      <c r="A508" s="24" t="str">
        <f>IF('tab1'!A508="","",'tab1'!A508)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8" s="24" t="str">
        <f>IF('tab1'!B508="","",'tab1'!B508)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8" s="24" t="str">
        <f>IF('tab1'!C508="","",'tab1'!C508)</f>
        <v>RPPM.02.02.01-22-0306/20</v>
      </c>
      <c r="D508" s="24" t="str">
        <f>IF('tab1'!D508="","",'tab1'!D508)</f>
        <v>ACTUS HOUSE WOJCIECH PUSTKOWSKI</v>
      </c>
      <c r="E508" s="24" t="str">
        <f>IF('tab1'!E508="","",'tab1'!E508)</f>
        <v>EFRR</v>
      </c>
      <c r="F508" s="24" t="str">
        <f>IF('tab1'!F508="","",'tab1'!F508)</f>
        <v>Regionalny Program Operacyjny Województwa Pomorskiego na lata 2014-2020</v>
      </c>
      <c r="G508" s="24" t="str">
        <f>IF('tab1'!G508="","",'tab1'!G508)</f>
        <v>2. Przedsiębiorstwa</v>
      </c>
      <c r="H508" s="24" t="str">
        <f>IF('tab1'!H508="","",'tab1'!H508)</f>
        <v>2.2. Inwestycje profilowane – wsparcie dotacyjne</v>
      </c>
      <c r="I508" s="24" t="str">
        <f>IF('tab1'!I508="","",'tab1'!I508)</f>
        <v>2.2.1. Inwestycje profilowane – wsparcie dotacyjne</v>
      </c>
      <c r="J508" s="25">
        <f>IF('tab1'!J508="","",'tab1'!J508)</f>
        <v>160500</v>
      </c>
      <c r="K508" s="25">
        <f>IF('tab1'!K508="","",'tab1'!K508)</f>
        <v>160500</v>
      </c>
      <c r="L508" s="25">
        <f>IF('tab1'!L508="","",'tab1'!L508)</f>
        <v>136425</v>
      </c>
      <c r="M508" s="26">
        <f>IF('tab1'!M508="","",'tab1'!M508)</f>
        <v>85</v>
      </c>
      <c r="N508" s="24" t="str">
        <f>IF('tab1'!N508="","",'tab1'!N508)</f>
        <v>01 Dotacja bezzwrotna</v>
      </c>
      <c r="O508" s="24" t="str">
        <f>IF('tab1'!O508="","",'tab1'!O508)</f>
        <v>Miejsca realizacji do uzupełnienia ręcznego z raportu uzupełniającego!</v>
      </c>
      <c r="P508" s="24" t="str">
        <f>IF('tab1'!P508="","",'tab1'!P508)</f>
        <v>02 Małe obszary miejskie (o ludności &gt;5 000 i średniej gęstości zaludnienia)</v>
      </c>
      <c r="Q508" s="27">
        <f>IF('tab1'!Q508="","",'tab1'!Q508)</f>
        <v>44012</v>
      </c>
      <c r="R508" s="27">
        <f>IF('tab1'!R508="","",'tab1'!R508)</f>
        <v>44469</v>
      </c>
      <c r="S508" s="24" t="str">
        <f>IF('tab1'!S508="","",'tab1'!S508)</f>
        <v>Nadzwyczajny</v>
      </c>
      <c r="T508" s="24" t="str">
        <f>IF('tab1'!T508="","",'tab1'!T508)</f>
        <v>15 Turystyka oraz działalność związana z zakwaterowaniem i usługami gastronomicznymi</v>
      </c>
      <c r="U508" s="24" t="str">
        <f>IF('tab1'!U508="","",'tab1'!U508)</f>
        <v>067 Rozwój działalności MŚP, wsparcie przedsiębiorczości i tworzenia przedsiębiorstw (w tym wsparcie dla przedsiębiorstw typu spin-off i spin-out)</v>
      </c>
      <c r="V508" s="24" t="str">
        <f>IF('tab1'!V508="","",'tab1'!V508)</f>
        <v>03 Wzmacnianie konkurencyjności małych i średnich przedsiębiorstw (MŚP)</v>
      </c>
      <c r="W508" s="24" t="str">
        <f>IF('tab1'!W508="","",'tab1'!W508)</f>
        <v>Projekt nie jest realizowany w ramach EFS</v>
      </c>
      <c r="X508" s="24" t="str">
        <f>IF('tab1'!X508="","",'tab1'!X508)</f>
        <v>Nie dotyczy</v>
      </c>
      <c r="Y508" s="33"/>
      <c r="Z508" s="34" t="str">
        <f>VLOOKUP(C508,przeliczenia!C:D,2,FALSE)</f>
        <v>WOJ.: POMORSKIE</v>
      </c>
    </row>
    <row r="509" spans="1:26" ht="90" x14ac:dyDescent="0.25">
      <c r="A509" s="24" t="str">
        <f>IF('tab1'!A509="","",'tab1'!A509)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9" s="24" t="str">
        <f>IF('tab1'!B509="","",'tab1'!B509)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9" s="24" t="str">
        <f>IF('tab1'!C509="","",'tab1'!C509)</f>
        <v>RPPM.02.02.01-22-0307/17</v>
      </c>
      <c r="D509" s="24" t="str">
        <f>IF('tab1'!D509="","",'tab1'!D509)</f>
        <v>VOLTA COMMUNICATIONS SPÓŁKA Z OGRANICZONĄ ODPOWIEDZIALNOSCIĄ</v>
      </c>
      <c r="E509" s="24" t="str">
        <f>IF('tab1'!E509="","",'tab1'!E509)</f>
        <v>EFRR</v>
      </c>
      <c r="F509" s="24" t="str">
        <f>IF('tab1'!F509="","",'tab1'!F509)</f>
        <v>Regionalny Program Operacyjny Województwa Pomorskiego na lata 2014-2020</v>
      </c>
      <c r="G509" s="24" t="str">
        <f>IF('tab1'!G509="","",'tab1'!G509)</f>
        <v>2. Przedsiębiorstwa</v>
      </c>
      <c r="H509" s="24" t="str">
        <f>IF('tab1'!H509="","",'tab1'!H509)</f>
        <v>2.2. Inwestycje profilowane – wsparcie dotacyjne</v>
      </c>
      <c r="I509" s="24" t="str">
        <f>IF('tab1'!I509="","",'tab1'!I509)</f>
        <v>2.2.1. Inwestycje profilowane – wsparcie dotacyjne</v>
      </c>
      <c r="J509" s="25">
        <f>IF('tab1'!J509="","",'tab1'!J509)</f>
        <v>1313804.83</v>
      </c>
      <c r="K509" s="25">
        <f>IF('tab1'!K509="","",'tab1'!K509)</f>
        <v>1066678</v>
      </c>
      <c r="L509" s="25">
        <f>IF('tab1'!L509="","",'tab1'!L509)</f>
        <v>522672.22</v>
      </c>
      <c r="M509" s="26">
        <f>IF('tab1'!M509="","",'tab1'!M509)</f>
        <v>49</v>
      </c>
      <c r="N509" s="24" t="str">
        <f>IF('tab1'!N509="","",'tab1'!N509)</f>
        <v>01 Dotacja bezzwrotna</v>
      </c>
      <c r="O509" s="24" t="str">
        <f>IF('tab1'!O509="","",'tab1'!O509)</f>
        <v>Miejsca realizacji do uzupełnienia ręcznego z raportu uzupełniającego!</v>
      </c>
      <c r="P509" s="24" t="str">
        <f>IF('tab1'!P509="","",'tab1'!P509)</f>
        <v>03 Obszary wiejskie (o małej gęstości zaludnienia)</v>
      </c>
      <c r="Q509" s="27">
        <f>IF('tab1'!Q509="","",'tab1'!Q509)</f>
        <v>43009</v>
      </c>
      <c r="R509" s="27">
        <f>IF('tab1'!R509="","",'tab1'!R509)</f>
        <v>43830</v>
      </c>
      <c r="S509" s="24" t="str">
        <f>IF('tab1'!S509="","",'tab1'!S509)</f>
        <v>Konkursowy</v>
      </c>
      <c r="T509" s="24" t="str">
        <f>IF('tab1'!T509="","",'tab1'!T509)</f>
        <v>13 Działania informacyjno-komunikacyjne, w tym telekomunikacja, usługi informacyjne, programowanie, doradztwo i działalność pokrewna</v>
      </c>
      <c r="U509" s="24" t="str">
        <f>IF('tab1'!U509="","",'tab1'!U509)</f>
        <v>067 Rozwój działalności MŚP, wsparcie przedsiębiorczości i tworzenia przedsiębiorstw (w tym wsparcie dla przedsiębiorstw typu spin-off i spin-out)</v>
      </c>
      <c r="V509" s="24" t="str">
        <f>IF('tab1'!V509="","",'tab1'!V509)</f>
        <v>03 Wzmacnianie konkurencyjności małych i średnich przedsiębiorstw (MŚP)</v>
      </c>
      <c r="W509" s="24" t="str">
        <f>IF('tab1'!W509="","",'tab1'!W509)</f>
        <v>Projekt nie jest realizowany w ramach EFS</v>
      </c>
      <c r="X509" s="24" t="str">
        <f>IF('tab1'!X509="","",'tab1'!X509)</f>
        <v>Nie dotyczy</v>
      </c>
      <c r="Y509" s="33"/>
      <c r="Z509" s="34" t="str">
        <f>VLOOKUP(C509,przeliczenia!C:D,2,FALSE)</f>
        <v>WOJ.: POMORSKIE, POW.: gdański, GM.: Pruszcz Gdański - gmina wiejska</v>
      </c>
    </row>
    <row r="510" spans="1:26" ht="78.75" hidden="1" x14ac:dyDescent="0.25">
      <c r="A510" s="24" t="str">
        <f>IF('tab1'!A510="","",'tab1'!A510)</f>
        <v>Guía turístico a pesar de COVID-19</v>
      </c>
      <c r="B510" s="24" t="str">
        <f>IF('tab1'!B510="","",'tab1'!B510)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0" s="24" t="str">
        <f>IF('tab1'!C510="","",'tab1'!C510)</f>
        <v>RPPM.02.02.01-22-0307/20</v>
      </c>
      <c r="D510" s="24" t="str">
        <f>IF('tab1'!D510="","",'tab1'!D510)</f>
        <v>BIURO USŁUG LINGWISTYCZNYCH IDIOMA KRZYSZTOF KWIATKOWSKI</v>
      </c>
      <c r="E510" s="24" t="str">
        <f>IF('tab1'!E510="","",'tab1'!E510)</f>
        <v>EFRR</v>
      </c>
      <c r="F510" s="24" t="str">
        <f>IF('tab1'!F510="","",'tab1'!F510)</f>
        <v>Regionalny Program Operacyjny Województwa Pomorskiego na lata 2014-2020</v>
      </c>
      <c r="G510" s="24" t="str">
        <f>IF('tab1'!G510="","",'tab1'!G510)</f>
        <v>2. Przedsiębiorstwa</v>
      </c>
      <c r="H510" s="24" t="str">
        <f>IF('tab1'!H510="","",'tab1'!H510)</f>
        <v>2.2. Inwestycje profilowane – wsparcie dotacyjne</v>
      </c>
      <c r="I510" s="24" t="str">
        <f>IF('tab1'!I510="","",'tab1'!I510)</f>
        <v>2.2.1. Inwestycje profilowane – wsparcie dotacyjne</v>
      </c>
      <c r="J510" s="25">
        <f>IF('tab1'!J510="","",'tab1'!J510)</f>
        <v>13852.55</v>
      </c>
      <c r="K510" s="25">
        <f>IF('tab1'!K510="","",'tab1'!K510)</f>
        <v>13852.55</v>
      </c>
      <c r="L510" s="25">
        <f>IF('tab1'!L510="","",'tab1'!L510)</f>
        <v>12363.05</v>
      </c>
      <c r="M510" s="26">
        <f>IF('tab1'!M510="","",'tab1'!M510)</f>
        <v>89.247467072849403</v>
      </c>
      <c r="N510" s="24" t="str">
        <f>IF('tab1'!N510="","",'tab1'!N510)</f>
        <v>01 Dotacja bezzwrotna</v>
      </c>
      <c r="O510" s="24" t="str">
        <f>IF('tab1'!O510="","",'tab1'!O510)</f>
        <v>Miejsca realizacji do uzupełnienia ręcznego z raportu uzupełniającego!</v>
      </c>
      <c r="P510" s="24" t="str">
        <f>IF('tab1'!P510="","",'tab1'!P510)</f>
        <v>01 Duże obszary miejskie (o ludności &gt;50 000 i dużej gęstości zaludnienia)</v>
      </c>
      <c r="Q510" s="27">
        <f>IF('tab1'!Q510="","",'tab1'!Q510)</f>
        <v>44013</v>
      </c>
      <c r="R510" s="27">
        <f>IF('tab1'!R510="","",'tab1'!R510)</f>
        <v>44255</v>
      </c>
      <c r="S510" s="24" t="str">
        <f>IF('tab1'!S510="","",'tab1'!S510)</f>
        <v>Nadzwyczajny</v>
      </c>
      <c r="T510" s="24" t="str">
        <f>IF('tab1'!T510="","",'tab1'!T510)</f>
        <v>15 Turystyka oraz działalność związana z zakwaterowaniem i usługami gastronomicznymi</v>
      </c>
      <c r="U510" s="24" t="str">
        <f>IF('tab1'!U510="","",'tab1'!U510)</f>
        <v>067 Rozwój działalności MŚP, wsparcie przedsiębiorczości i tworzenia przedsiębiorstw (w tym wsparcie dla przedsiębiorstw typu spin-off i spin-out)</v>
      </c>
      <c r="V510" s="24" t="str">
        <f>IF('tab1'!V510="","",'tab1'!V510)</f>
        <v>03 Wzmacnianie konkurencyjności małych i średnich przedsiębiorstw (MŚP)</v>
      </c>
      <c r="W510" s="24" t="str">
        <f>IF('tab1'!W510="","",'tab1'!W510)</f>
        <v>Projekt nie jest realizowany w ramach EFS</v>
      </c>
      <c r="X510" s="24" t="str">
        <f>IF('tab1'!X510="","",'tab1'!X510)</f>
        <v>Nie dotyczy</v>
      </c>
      <c r="Y510" s="33"/>
      <c r="Z510" s="34" t="str">
        <f>VLOOKUP(C510,przeliczenia!C:D,2,FALSE)</f>
        <v>WOJ.: POMORSKIE, POW.: Gdańsk, GM.: Gdańsk</v>
      </c>
    </row>
    <row r="511" spans="1:26" ht="90" x14ac:dyDescent="0.25">
      <c r="A511" s="24" t="str">
        <f>IF('tab1'!A511="","",'tab1'!A511)</f>
        <v>Wprowadzenie do oferty Terma Sp. z o.o. innowacyjnej platformy balansowej celem pozyskania nowych rynków oraz ekspansji eksportowej.</v>
      </c>
      <c r="B511" s="24" t="str">
        <f>IF('tab1'!B511="","",'tab1'!B511)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1" s="24" t="str">
        <f>IF('tab1'!C511="","",'tab1'!C511)</f>
        <v>RPPM.02.02.01-22-0308/17</v>
      </c>
      <c r="D511" s="24" t="str">
        <f>IF('tab1'!D511="","",'tab1'!D511)</f>
        <v>TERMA SP. Z O.O.</v>
      </c>
      <c r="E511" s="24" t="str">
        <f>IF('tab1'!E511="","",'tab1'!E511)</f>
        <v>EFRR</v>
      </c>
      <c r="F511" s="24" t="str">
        <f>IF('tab1'!F511="","",'tab1'!F511)</f>
        <v>Regionalny Program Operacyjny Województwa Pomorskiego na lata 2014-2020</v>
      </c>
      <c r="G511" s="24" t="str">
        <f>IF('tab1'!G511="","",'tab1'!G511)</f>
        <v>2. Przedsiębiorstwa</v>
      </c>
      <c r="H511" s="24" t="str">
        <f>IF('tab1'!H511="","",'tab1'!H511)</f>
        <v>2.2. Inwestycje profilowane – wsparcie dotacyjne</v>
      </c>
      <c r="I511" s="24" t="str">
        <f>IF('tab1'!I511="","",'tab1'!I511)</f>
        <v>2.2.1. Inwestycje profilowane – wsparcie dotacyjne</v>
      </c>
      <c r="J511" s="25">
        <f>IF('tab1'!J511="","",'tab1'!J511)</f>
        <v>2460230</v>
      </c>
      <c r="K511" s="25">
        <f>IF('tab1'!K511="","",'tab1'!K511)</f>
        <v>2000000</v>
      </c>
      <c r="L511" s="25">
        <f>IF('tab1'!L511="","",'tab1'!L511)</f>
        <v>798000</v>
      </c>
      <c r="M511" s="26">
        <f>IF('tab1'!M511="","",'tab1'!M511)</f>
        <v>39.9</v>
      </c>
      <c r="N511" s="24" t="str">
        <f>IF('tab1'!N511="","",'tab1'!N511)</f>
        <v>01 Dotacja bezzwrotna</v>
      </c>
      <c r="O511" s="24" t="str">
        <f>IF('tab1'!O511="","",'tab1'!O511)</f>
        <v>Miejsca realizacji do uzupełnienia ręcznego z raportu uzupełniającego!</v>
      </c>
      <c r="P511" s="24" t="str">
        <f>IF('tab1'!P511="","",'tab1'!P511)</f>
        <v>03 Obszary wiejskie (o małej gęstości zaludnienia)</v>
      </c>
      <c r="Q511" s="27">
        <f>IF('tab1'!Q511="","",'tab1'!Q511)</f>
        <v>42979</v>
      </c>
      <c r="R511" s="27">
        <f>IF('tab1'!R511="","",'tab1'!R511)</f>
        <v>44500</v>
      </c>
      <c r="S511" s="24" t="str">
        <f>IF('tab1'!S511="","",'tab1'!S511)</f>
        <v>Konkursowy</v>
      </c>
      <c r="T511" s="24" t="str">
        <f>IF('tab1'!T511="","",'tab1'!T511)</f>
        <v>07 Pozostałe nieokreślone branże przemysłu wytwórczego</v>
      </c>
      <c r="U511" s="24" t="str">
        <f>IF('tab1'!U511="","",'tab1'!U511)</f>
        <v>067 Rozwój działalności MŚP, wsparcie przedsiębiorczości i tworzenia przedsiębiorstw (w tym wsparcie dla przedsiębiorstw typu spin-off i spin-out)</v>
      </c>
      <c r="V511" s="24" t="str">
        <f>IF('tab1'!V511="","",'tab1'!V511)</f>
        <v>03 Wzmacnianie konkurencyjności małych i średnich przedsiębiorstw (MŚP)</v>
      </c>
      <c r="W511" s="24" t="str">
        <f>IF('tab1'!W511="","",'tab1'!W511)</f>
        <v>Projekt nie jest realizowany w ramach EFS</v>
      </c>
      <c r="X511" s="24" t="str">
        <f>IF('tab1'!X511="","",'tab1'!X511)</f>
        <v>Nie dotyczy</v>
      </c>
      <c r="Y511" s="33"/>
      <c r="Z511" s="34" t="str">
        <f>VLOOKUP(C511,przeliczenia!C:D,2,FALSE)</f>
        <v>WOJ.: POMORSKIE, POW.: kartuski, GM.: Żukowo</v>
      </c>
    </row>
    <row r="512" spans="1:26" ht="90" hidden="1" x14ac:dyDescent="0.25">
      <c r="A512" s="24" t="str">
        <f>IF('tab1'!A512="","",'tab1'!A512)</f>
        <v>Wsparcie na kapitał obrotowy oraz dostosowanie działalności do nowych reżimów epidemicznych poprzez zwiększenie powierzchni obsługi klientów restauracji Terminal 67 w miejscowości Charzykowy,</v>
      </c>
      <c r="B512" s="24" t="str">
        <f>IF('tab1'!B512="","",'tab1'!B512)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2" s="24" t="str">
        <f>IF('tab1'!C512="","",'tab1'!C512)</f>
        <v>RPPM.02.02.01-22-0308/20</v>
      </c>
      <c r="D512" s="24" t="str">
        <f>IF('tab1'!D512="","",'tab1'!D512)</f>
        <v>DANUTA LAMCZYK PHU TERMINAL</v>
      </c>
      <c r="E512" s="24" t="str">
        <f>IF('tab1'!E512="","",'tab1'!E512)</f>
        <v>EFRR</v>
      </c>
      <c r="F512" s="24" t="str">
        <f>IF('tab1'!F512="","",'tab1'!F512)</f>
        <v>Regionalny Program Operacyjny Województwa Pomorskiego na lata 2014-2020</v>
      </c>
      <c r="G512" s="24" t="str">
        <f>IF('tab1'!G512="","",'tab1'!G512)</f>
        <v>2. Przedsiębiorstwa</v>
      </c>
      <c r="H512" s="24" t="str">
        <f>IF('tab1'!H512="","",'tab1'!H512)</f>
        <v>2.2. Inwestycje profilowane – wsparcie dotacyjne</v>
      </c>
      <c r="I512" s="24" t="str">
        <f>IF('tab1'!I512="","",'tab1'!I512)</f>
        <v>2.2.1. Inwestycje profilowane – wsparcie dotacyjne</v>
      </c>
      <c r="J512" s="25">
        <f>IF('tab1'!J512="","",'tab1'!J512)</f>
        <v>167730.57</v>
      </c>
      <c r="K512" s="25">
        <f>IF('tab1'!K512="","",'tab1'!K512)</f>
        <v>167730.57</v>
      </c>
      <c r="L512" s="25">
        <f>IF('tab1'!L512="","",'tab1'!L512)</f>
        <v>149631.57999999999</v>
      </c>
      <c r="M512" s="26">
        <f>IF('tab1'!M512="","",'tab1'!M512)</f>
        <v>89.209486380449306</v>
      </c>
      <c r="N512" s="24" t="str">
        <f>IF('tab1'!N512="","",'tab1'!N512)</f>
        <v>01 Dotacja bezzwrotna</v>
      </c>
      <c r="O512" s="24" t="str">
        <f>IF('tab1'!O512="","",'tab1'!O512)</f>
        <v>Miejsca realizacji do uzupełnienia ręcznego z raportu uzupełniającego!</v>
      </c>
      <c r="P512" s="24" t="str">
        <f>IF('tab1'!P512="","",'tab1'!P512)</f>
        <v>03 Obszary wiejskie (o małej gęstości zaludnienia)</v>
      </c>
      <c r="Q512" s="27">
        <f>IF('tab1'!Q512="","",'tab1'!Q512)</f>
        <v>44013</v>
      </c>
      <c r="R512" s="27">
        <f>IF('tab1'!R512="","",'tab1'!R512)</f>
        <v>44711</v>
      </c>
      <c r="S512" s="24" t="str">
        <f>IF('tab1'!S512="","",'tab1'!S512)</f>
        <v>Nadzwyczajny</v>
      </c>
      <c r="T512" s="24" t="str">
        <f>IF('tab1'!T512="","",'tab1'!T512)</f>
        <v>15 Turystyka oraz działalność związana z zakwaterowaniem i usługami gastronomicznymi</v>
      </c>
      <c r="U512" s="24" t="str">
        <f>IF('tab1'!U512="","",'tab1'!U512)</f>
        <v>067 Rozwój działalności MŚP, wsparcie przedsiębiorczości i tworzenia przedsiębiorstw (w tym wsparcie dla przedsiębiorstw typu spin-off i spin-out)</v>
      </c>
      <c r="V512" s="24" t="str">
        <f>IF('tab1'!V512="","",'tab1'!V512)</f>
        <v>03 Wzmacnianie konkurencyjności małych i średnich przedsiębiorstw (MŚP)</v>
      </c>
      <c r="W512" s="24" t="str">
        <f>IF('tab1'!W512="","",'tab1'!W512)</f>
        <v>Projekt nie jest realizowany w ramach EFS</v>
      </c>
      <c r="X512" s="24" t="str">
        <f>IF('tab1'!X512="","",'tab1'!X512)</f>
        <v>Nie dotyczy</v>
      </c>
      <c r="Y512" s="33"/>
      <c r="Z512" s="34" t="str">
        <f>VLOOKUP(C512,przeliczenia!C:D,2,FALSE)</f>
        <v>WOJ.: POMORSKIE, POW.: chojnicki, GM.: Chojnice - gmina wiejska</v>
      </c>
    </row>
    <row r="513" spans="1:26" ht="90" x14ac:dyDescent="0.25">
      <c r="A513" s="24" t="str">
        <f>IF('tab1'!A513="","",'tab1'!A513)</f>
        <v>Innowacyjny rozwój technologii w Z.P. ALEXANDER Piotr Pundzis w Chwaszczynie w celu wprowadzenia nowoczesnych gier, wykorzystywanych w terapii chorób cywilizacyjnych, okresu starzenia i osób niepełnosprawnych.</v>
      </c>
      <c r="B513" s="24" t="str">
        <f>IF('tab1'!B513="","",'tab1'!B513)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3" s="24" t="str">
        <f>IF('tab1'!C513="","",'tab1'!C513)</f>
        <v>RPPM.02.02.01-22-0309/16</v>
      </c>
      <c r="D513" s="24" t="str">
        <f>IF('tab1'!D513="","",'tab1'!D513)</f>
        <v>Z.P. ALEXANDER PIOTR PUNDZIS</v>
      </c>
      <c r="E513" s="24" t="str">
        <f>IF('tab1'!E513="","",'tab1'!E513)</f>
        <v>EFRR</v>
      </c>
      <c r="F513" s="24" t="str">
        <f>IF('tab1'!F513="","",'tab1'!F513)</f>
        <v>Regionalny Program Operacyjny Województwa Pomorskiego na lata 2014-2020</v>
      </c>
      <c r="G513" s="24" t="str">
        <f>IF('tab1'!G513="","",'tab1'!G513)</f>
        <v>2. Przedsiębiorstwa</v>
      </c>
      <c r="H513" s="24" t="str">
        <f>IF('tab1'!H513="","",'tab1'!H513)</f>
        <v>2.2. Inwestycje profilowane – wsparcie dotacyjne</v>
      </c>
      <c r="I513" s="24" t="str">
        <f>IF('tab1'!I513="","",'tab1'!I513)</f>
        <v>2.2.1. Inwestycje profilowane – wsparcie dotacyjne</v>
      </c>
      <c r="J513" s="25">
        <f>IF('tab1'!J513="","",'tab1'!J513)</f>
        <v>2608026.59</v>
      </c>
      <c r="K513" s="25">
        <f>IF('tab1'!K513="","",'tab1'!K513)</f>
        <v>1824511.36</v>
      </c>
      <c r="L513" s="25">
        <f>IF('tab1'!L513="","",'tab1'!L513)</f>
        <v>821030.11</v>
      </c>
      <c r="M513" s="26">
        <f>IF('tab1'!M513="","",'tab1'!M513)</f>
        <v>44.999999890381602</v>
      </c>
      <c r="N513" s="24" t="str">
        <f>IF('tab1'!N513="","",'tab1'!N513)</f>
        <v>01 Dotacja bezzwrotna</v>
      </c>
      <c r="O513" s="24" t="str">
        <f>IF('tab1'!O513="","",'tab1'!O513)</f>
        <v>Miejsca realizacji do uzupełnienia ręcznego z raportu uzupełniającego!</v>
      </c>
      <c r="P513" s="24" t="str">
        <f>IF('tab1'!P513="","",'tab1'!P513)</f>
        <v>03 Obszary wiejskie (o małej gęstości zaludnienia)</v>
      </c>
      <c r="Q513" s="27">
        <f>IF('tab1'!Q513="","",'tab1'!Q513)</f>
        <v>42445</v>
      </c>
      <c r="R513" s="27">
        <f>IF('tab1'!R513="","",'tab1'!R513)</f>
        <v>44196</v>
      </c>
      <c r="S513" s="24" t="str">
        <f>IF('tab1'!S513="","",'tab1'!S513)</f>
        <v>Konkursowy</v>
      </c>
      <c r="T513" s="24" t="str">
        <f>IF('tab1'!T513="","",'tab1'!T513)</f>
        <v>07 Pozostałe nieokreślone branże przemysłu wytwórczego</v>
      </c>
      <c r="U513" s="24" t="str">
        <f>IF('tab1'!U513="","",'tab1'!U513)</f>
        <v>067 Rozwój działalności MŚP, wsparcie przedsiębiorczości i tworzenia przedsiębiorstw (w tym wsparcie dla przedsiębiorstw typu spin-off i spin-out)</v>
      </c>
      <c r="V513" s="24" t="str">
        <f>IF('tab1'!V513="","",'tab1'!V513)</f>
        <v>03 Wzmacnianie konkurencyjności małych i średnich przedsiębiorstw (MŚP)</v>
      </c>
      <c r="W513" s="24" t="str">
        <f>IF('tab1'!W513="","",'tab1'!W513)</f>
        <v>Projekt nie jest realizowany w ramach EFS</v>
      </c>
      <c r="X513" s="24" t="str">
        <f>IF('tab1'!X513="","",'tab1'!X513)</f>
        <v>Nie dotyczy</v>
      </c>
      <c r="Y513" s="33"/>
      <c r="Z513" s="34" t="str">
        <f>VLOOKUP(C513,przeliczenia!C:D,2,FALSE)</f>
        <v>WOJ.: POMORSKIE</v>
      </c>
    </row>
    <row r="514" spans="1:26" ht="90" x14ac:dyDescent="0.25">
      <c r="A514" s="24" t="str">
        <f>IF('tab1'!A514="","",'tab1'!A514)</f>
        <v>„Wdrożenie w NAWROCKI CLINIC innowacyjnych rozwiązań w diagnostyce i terapii chorób cywilizacyjnych i okresu starzenia się w zakresie zintegrowanej implantologii oraz wykrywania i leczenia obturacyjnego bezdechu sennego”</v>
      </c>
      <c r="B514" s="24" t="str">
        <f>IF('tab1'!B514="","",'tab1'!B514)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4" s="24" t="str">
        <f>IF('tab1'!C514="","",'tab1'!C514)</f>
        <v>RPPM.02.02.01-22-0310/17</v>
      </c>
      <c r="D514" s="24" t="str">
        <f>IF('tab1'!D514="","",'tab1'!D514)</f>
        <v>NAWROCKI CLINIC SPÓŁKA JAWNA</v>
      </c>
      <c r="E514" s="24" t="str">
        <f>IF('tab1'!E514="","",'tab1'!E514)</f>
        <v>EFRR</v>
      </c>
      <c r="F514" s="24" t="str">
        <f>IF('tab1'!F514="","",'tab1'!F514)</f>
        <v>Regionalny Program Operacyjny Województwa Pomorskiego na lata 2014-2020</v>
      </c>
      <c r="G514" s="24" t="str">
        <f>IF('tab1'!G514="","",'tab1'!G514)</f>
        <v>2. Przedsiębiorstwa</v>
      </c>
      <c r="H514" s="24" t="str">
        <f>IF('tab1'!H514="","",'tab1'!H514)</f>
        <v>2.2. Inwestycje profilowane – wsparcie dotacyjne</v>
      </c>
      <c r="I514" s="24" t="str">
        <f>IF('tab1'!I514="","",'tab1'!I514)</f>
        <v>2.2.1. Inwestycje profilowane – wsparcie dotacyjne</v>
      </c>
      <c r="J514" s="25">
        <f>IF('tab1'!J514="","",'tab1'!J514)</f>
        <v>987700</v>
      </c>
      <c r="K514" s="25">
        <f>IF('tab1'!K514="","",'tab1'!K514)</f>
        <v>960270</v>
      </c>
      <c r="L514" s="25">
        <f>IF('tab1'!L514="","",'tab1'!L514)</f>
        <v>479174.73</v>
      </c>
      <c r="M514" s="26">
        <f>IF('tab1'!M514="","",'tab1'!M514)</f>
        <v>49.9</v>
      </c>
      <c r="N514" s="24" t="str">
        <f>IF('tab1'!N514="","",'tab1'!N514)</f>
        <v>01 Dotacja bezzwrotna</v>
      </c>
      <c r="O514" s="24" t="str">
        <f>IF('tab1'!O514="","",'tab1'!O514)</f>
        <v>Miejsca realizacji do uzupełnienia ręcznego z raportu uzupełniającego!</v>
      </c>
      <c r="P514" s="24" t="str">
        <f>IF('tab1'!P514="","",'tab1'!P514)</f>
        <v>01 Duże obszary miejskie (o ludności &gt;50 000 i dużej gęstości zaludnienia)</v>
      </c>
      <c r="Q514" s="27">
        <f>IF('tab1'!Q514="","",'tab1'!Q514)</f>
        <v>42814</v>
      </c>
      <c r="R514" s="27">
        <f>IF('tab1'!R514="","",'tab1'!R514)</f>
        <v>43217</v>
      </c>
      <c r="S514" s="24" t="str">
        <f>IF('tab1'!S514="","",'tab1'!S514)</f>
        <v>Konkursowy</v>
      </c>
      <c r="T514" s="24" t="str">
        <f>IF('tab1'!T514="","",'tab1'!T514)</f>
        <v>20 Opieka zdrowotna</v>
      </c>
      <c r="U514" s="24" t="str">
        <f>IF('tab1'!U514="","",'tab1'!U514)</f>
        <v>067 Rozwój działalności MŚP, wsparcie przedsiębiorczości i tworzenia przedsiębiorstw (w tym wsparcie dla przedsiębiorstw typu spin-off i spin-out)</v>
      </c>
      <c r="V514" s="24" t="str">
        <f>IF('tab1'!V514="","",'tab1'!V514)</f>
        <v>03 Wzmacnianie konkurencyjności małych i średnich przedsiębiorstw (MŚP)</v>
      </c>
      <c r="W514" s="24" t="str">
        <f>IF('tab1'!W514="","",'tab1'!W514)</f>
        <v>Projekt nie jest realizowany w ramach EFS</v>
      </c>
      <c r="X514" s="24" t="str">
        <f>IF('tab1'!X514="","",'tab1'!X514)</f>
        <v>Nie dotyczy</v>
      </c>
      <c r="Y514" s="33"/>
      <c r="Z514" s="34" t="str">
        <f>VLOOKUP(C514,przeliczenia!C:D,2,FALSE)</f>
        <v>WOJ.: POMORSKIE</v>
      </c>
    </row>
    <row r="515" spans="1:26" ht="90" hidden="1" x14ac:dyDescent="0.25">
      <c r="A515" s="24" t="str">
        <f>IF('tab1'!A515="","",'tab1'!A515)</f>
        <v>Przeciwdziałanie negatywnym skutkom wystąpienia COVID-19 w Restauracji Pod Strzechą - Restauracja &amp; Pizzeria w Kobysewie</v>
      </c>
      <c r="B515" s="24" t="str">
        <f>IF('tab1'!B515="","",'tab1'!B515)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5" s="24" t="str">
        <f>IF('tab1'!C515="","",'tab1'!C515)</f>
        <v>RPPM.02.02.01-22-0310/20</v>
      </c>
      <c r="D515" s="24" t="str">
        <f>IF('tab1'!D515="","",'tab1'!D515)</f>
        <v>WIESŁAWA SERKOWSKA "ORION" RESTAURACJA-POKOJE GOŚCINNE WIESŁAWA SERKOWSKA</v>
      </c>
      <c r="E515" s="24" t="str">
        <f>IF('tab1'!E515="","",'tab1'!E515)</f>
        <v>EFRR</v>
      </c>
      <c r="F515" s="24" t="str">
        <f>IF('tab1'!F515="","",'tab1'!F515)</f>
        <v>Regionalny Program Operacyjny Województwa Pomorskiego na lata 2014-2020</v>
      </c>
      <c r="G515" s="24" t="str">
        <f>IF('tab1'!G515="","",'tab1'!G515)</f>
        <v>2. Przedsiębiorstwa</v>
      </c>
      <c r="H515" s="24" t="str">
        <f>IF('tab1'!H515="","",'tab1'!H515)</f>
        <v>2.2. Inwestycje profilowane – wsparcie dotacyjne</v>
      </c>
      <c r="I515" s="24" t="str">
        <f>IF('tab1'!I515="","",'tab1'!I515)</f>
        <v>2.2.1. Inwestycje profilowane – wsparcie dotacyjne</v>
      </c>
      <c r="J515" s="25">
        <f>IF('tab1'!J515="","",'tab1'!J515)</f>
        <v>292893.2</v>
      </c>
      <c r="K515" s="25">
        <f>IF('tab1'!K515="","",'tab1'!K515)</f>
        <v>292893.2</v>
      </c>
      <c r="L515" s="25">
        <f>IF('tab1'!L515="","",'tab1'!L515)</f>
        <v>248959.22</v>
      </c>
      <c r="M515" s="26">
        <f>IF('tab1'!M515="","",'tab1'!M515)</f>
        <v>85</v>
      </c>
      <c r="N515" s="24" t="str">
        <f>IF('tab1'!N515="","",'tab1'!N515)</f>
        <v>01 Dotacja bezzwrotna</v>
      </c>
      <c r="O515" s="24" t="str">
        <f>IF('tab1'!O515="","",'tab1'!O515)</f>
        <v>Miejsca realizacji do uzupełnienia ręcznego z raportu uzupełniającego!</v>
      </c>
      <c r="P515" s="24" t="str">
        <f>IF('tab1'!P515="","",'tab1'!P515)</f>
        <v>03 Obszary wiejskie (o małej gęstości zaludnienia)</v>
      </c>
      <c r="Q515" s="27">
        <f>IF('tab1'!Q515="","",'tab1'!Q515)</f>
        <v>43983</v>
      </c>
      <c r="R515" s="27">
        <f>IF('tab1'!R515="","",'tab1'!R515)</f>
        <v>44377</v>
      </c>
      <c r="S515" s="24" t="str">
        <f>IF('tab1'!S515="","",'tab1'!S515)</f>
        <v>Nadzwyczajny</v>
      </c>
      <c r="T515" s="24" t="str">
        <f>IF('tab1'!T515="","",'tab1'!T515)</f>
        <v>15 Turystyka oraz działalność związana z zakwaterowaniem i usługami gastronomicznymi</v>
      </c>
      <c r="U515" s="24" t="str">
        <f>IF('tab1'!U515="","",'tab1'!U515)</f>
        <v>067 Rozwój działalności MŚP, wsparcie przedsiębiorczości i tworzenia przedsiębiorstw (w tym wsparcie dla przedsiębiorstw typu spin-off i spin-out)</v>
      </c>
      <c r="V515" s="24" t="str">
        <f>IF('tab1'!V515="","",'tab1'!V515)</f>
        <v>03 Wzmacnianie konkurencyjności małych i średnich przedsiębiorstw (MŚP)</v>
      </c>
      <c r="W515" s="24" t="str">
        <f>IF('tab1'!W515="","",'tab1'!W515)</f>
        <v>Projekt nie jest realizowany w ramach EFS</v>
      </c>
      <c r="X515" s="24" t="str">
        <f>IF('tab1'!X515="","",'tab1'!X515)</f>
        <v>Nie dotyczy</v>
      </c>
      <c r="Y515" s="33"/>
      <c r="Z515" s="34" t="str">
        <f>VLOOKUP(C515,przeliczenia!C:D,2,FALSE)</f>
        <v>WOJ.: POMORSKIE, POW.: kartuski, GM.: Przodkowo</v>
      </c>
    </row>
    <row r="516" spans="1:26" ht="90" hidden="1" x14ac:dyDescent="0.25">
      <c r="A516" s="24" t="str">
        <f>IF('tab1'!A516="","",'tab1'!A516)</f>
        <v>Unowocześnienie nawierzchni kortów na nowych podbudowach umożliwiająca mechaniczne czyszczenie i odkażanie jako sposób na zapobieganie zagrożeniom epidemiologicznym</v>
      </c>
      <c r="B516" s="24" t="str">
        <f>IF('tab1'!B516="","",'tab1'!B516)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6" s="24" t="str">
        <f>IF('tab1'!C516="","",'tab1'!C516)</f>
        <v>RPPM.02.02.01-22-0311/20</v>
      </c>
      <c r="D516" s="24" t="str">
        <f>IF('tab1'!D516="","",'tab1'!D516)</f>
        <v>KORTY TENISOWE WIELKI KACK KRYSTIAN MATUSZEWSKI</v>
      </c>
      <c r="E516" s="24" t="str">
        <f>IF('tab1'!E516="","",'tab1'!E516)</f>
        <v>EFRR</v>
      </c>
      <c r="F516" s="24" t="str">
        <f>IF('tab1'!F516="","",'tab1'!F516)</f>
        <v>Regionalny Program Operacyjny Województwa Pomorskiego na lata 2014-2020</v>
      </c>
      <c r="G516" s="24" t="str">
        <f>IF('tab1'!G516="","",'tab1'!G516)</f>
        <v>2. Przedsiębiorstwa</v>
      </c>
      <c r="H516" s="24" t="str">
        <f>IF('tab1'!H516="","",'tab1'!H516)</f>
        <v>2.2. Inwestycje profilowane – wsparcie dotacyjne</v>
      </c>
      <c r="I516" s="24" t="str">
        <f>IF('tab1'!I516="","",'tab1'!I516)</f>
        <v>2.2.1. Inwestycje profilowane – wsparcie dotacyjne</v>
      </c>
      <c r="J516" s="25">
        <f>IF('tab1'!J516="","",'tab1'!J516)</f>
        <v>292522.74</v>
      </c>
      <c r="K516" s="25">
        <f>IF('tab1'!K516="","",'tab1'!K516)</f>
        <v>292522.74</v>
      </c>
      <c r="L516" s="25">
        <f>IF('tab1'!L516="","",'tab1'!L516)</f>
        <v>248162.93</v>
      </c>
      <c r="M516" s="26">
        <f>IF('tab1'!M516="","",'tab1'!M516)</f>
        <v>84.835431939410896</v>
      </c>
      <c r="N516" s="24" t="str">
        <f>IF('tab1'!N516="","",'tab1'!N516)</f>
        <v>01 Dotacja bezzwrotna</v>
      </c>
      <c r="O516" s="24" t="str">
        <f>IF('tab1'!O516="","",'tab1'!O516)</f>
        <v>Miejsca realizacji do uzupełnienia ręcznego z raportu uzupełniającego!</v>
      </c>
      <c r="P516" s="24" t="str">
        <f>IF('tab1'!P516="","",'tab1'!P516)</f>
        <v>01 Duże obszary miejskie (o ludności &gt;50 000 i dużej gęstości zaludnienia)</v>
      </c>
      <c r="Q516" s="27">
        <f>IF('tab1'!Q516="","",'tab1'!Q516)</f>
        <v>44013</v>
      </c>
      <c r="R516" s="27">
        <f>IF('tab1'!R516="","",'tab1'!R516)</f>
        <v>44439</v>
      </c>
      <c r="S516" s="24" t="str">
        <f>IF('tab1'!S516="","",'tab1'!S516)</f>
        <v>Nadzwyczajny</v>
      </c>
      <c r="T516" s="24" t="str">
        <f>IF('tab1'!T516="","",'tab1'!T516)</f>
        <v>24 Inne niewyszczególnione usługi</v>
      </c>
      <c r="U516" s="24" t="str">
        <f>IF('tab1'!U516="","",'tab1'!U516)</f>
        <v>067 Rozwój działalności MŚP, wsparcie przedsiębiorczości i tworzenia przedsiębiorstw (w tym wsparcie dla przedsiębiorstw typu spin-off i spin-out)</v>
      </c>
      <c r="V516" s="24" t="str">
        <f>IF('tab1'!V516="","",'tab1'!V516)</f>
        <v>03 Wzmacnianie konkurencyjności małych i średnich przedsiębiorstw (MŚP)</v>
      </c>
      <c r="W516" s="24" t="str">
        <f>IF('tab1'!W516="","",'tab1'!W516)</f>
        <v>Projekt nie jest realizowany w ramach EFS</v>
      </c>
      <c r="X516" s="24" t="str">
        <f>IF('tab1'!X516="","",'tab1'!X516)</f>
        <v>Nie dotyczy</v>
      </c>
      <c r="Y516" s="33"/>
      <c r="Z516" s="34" t="str">
        <f>VLOOKUP(C516,przeliczenia!C:D,2,FALSE)</f>
        <v>WOJ.: POMORSKIE, POW.: Gdynia, GM.: Gdynia</v>
      </c>
    </row>
    <row r="517" spans="1:26" ht="90" x14ac:dyDescent="0.25">
      <c r="A517" s="24" t="str">
        <f>IF('tab1'!A517="","",'tab1'!A517)</f>
        <v>Dywersyfikacja oferty firmy Q-Glasstech poprzez inwestycję w innowacyjną technologię druku</v>
      </c>
      <c r="B517" s="24" t="str">
        <f>IF('tab1'!B517="","",'tab1'!B517)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7" s="24" t="str">
        <f>IF('tab1'!C517="","",'tab1'!C517)</f>
        <v>RPPM.02.02.01-22-0312/16</v>
      </c>
      <c r="D517" s="24" t="str">
        <f>IF('tab1'!D517="","",'tab1'!D517)</f>
        <v>Q-GLASSTECH SPÓŁKA Z OGRANICZONĄ ODPOWIEDZIALNOŚCIĄ</v>
      </c>
      <c r="E517" s="24" t="str">
        <f>IF('tab1'!E517="","",'tab1'!E517)</f>
        <v>EFRR</v>
      </c>
      <c r="F517" s="24" t="str">
        <f>IF('tab1'!F517="","",'tab1'!F517)</f>
        <v>Regionalny Program Operacyjny Województwa Pomorskiego na lata 2014-2020</v>
      </c>
      <c r="G517" s="24" t="str">
        <f>IF('tab1'!G517="","",'tab1'!G517)</f>
        <v>2. Przedsiębiorstwa</v>
      </c>
      <c r="H517" s="24" t="str">
        <f>IF('tab1'!H517="","",'tab1'!H517)</f>
        <v>2.2. Inwestycje profilowane – wsparcie dotacyjne</v>
      </c>
      <c r="I517" s="24" t="str">
        <f>IF('tab1'!I517="","",'tab1'!I517)</f>
        <v>2.2.1. Inwestycje profilowane – wsparcie dotacyjne</v>
      </c>
      <c r="J517" s="25">
        <f>IF('tab1'!J517="","",'tab1'!J517)</f>
        <v>2000000</v>
      </c>
      <c r="K517" s="25">
        <f>IF('tab1'!K517="","",'tab1'!K517)</f>
        <v>2000000</v>
      </c>
      <c r="L517" s="25">
        <f>IF('tab1'!L517="","",'tab1'!L517)</f>
        <v>980000</v>
      </c>
      <c r="M517" s="26">
        <f>IF('tab1'!M517="","",'tab1'!M517)</f>
        <v>49</v>
      </c>
      <c r="N517" s="24" t="str">
        <f>IF('tab1'!N517="","",'tab1'!N517)</f>
        <v>01 Dotacja bezzwrotna</v>
      </c>
      <c r="O517" s="24" t="str">
        <f>IF('tab1'!O517="","",'tab1'!O517)</f>
        <v>Miejsca realizacji do uzupełnienia ręcznego z raportu uzupełniającego!</v>
      </c>
      <c r="P517" s="24" t="str">
        <f>IF('tab1'!P517="","",'tab1'!P517)</f>
        <v>03 Obszary wiejskie (o małej gęstości zaludnienia)</v>
      </c>
      <c r="Q517" s="27">
        <f>IF('tab1'!Q517="","",'tab1'!Q517)</f>
        <v>42614</v>
      </c>
      <c r="R517" s="27">
        <f>IF('tab1'!R517="","",'tab1'!R517)</f>
        <v>43404</v>
      </c>
      <c r="S517" s="24" t="str">
        <f>IF('tab1'!S517="","",'tab1'!S517)</f>
        <v>Konkursowy</v>
      </c>
      <c r="T517" s="24" t="str">
        <f>IF('tab1'!T517="","",'tab1'!T517)</f>
        <v>14 Handel hurtowy i detaliczny</v>
      </c>
      <c r="U517" s="24" t="str">
        <f>IF('tab1'!U517="","",'tab1'!U517)</f>
        <v>069 Wsparcie ekologicznych procesów produkcyjnych oraz efektywnego wykorzystywania zasobów w MŚP</v>
      </c>
      <c r="V517" s="24" t="str">
        <f>IF('tab1'!V517="","",'tab1'!V517)</f>
        <v>03 Wzmacnianie konkurencyjności małych i średnich przedsiębiorstw (MŚP)</v>
      </c>
      <c r="W517" s="24" t="str">
        <f>IF('tab1'!W517="","",'tab1'!W517)</f>
        <v>Projekt nie jest realizowany w ramach EFS</v>
      </c>
      <c r="X517" s="24" t="str">
        <f>IF('tab1'!X517="","",'tab1'!X517)</f>
        <v>Nie dotyczy</v>
      </c>
      <c r="Y517" s="33"/>
      <c r="Z517" s="34" t="str">
        <f>VLOOKUP(C517,przeliczenia!C:D,2,FALSE)</f>
        <v>WOJ.: POMORSKIE, POW.: starogardzki, GM.: Zblewo</v>
      </c>
    </row>
    <row r="518" spans="1:26" ht="67.5" hidden="1" x14ac:dyDescent="0.25">
      <c r="A518" s="24" t="str">
        <f>IF('tab1'!A518="","",'tab1'!A518)</f>
        <v>Całkowita przebudowa domku letniskowego na całoroczny domek drewniany z pełnym węzłem sanitarnym, znajdującym się przy ul. Ul. Rybacka 33a, Jantar, 82-103 Stegna oraz dostosowanie go do aktualnych wymogów prowadzenia działalności pod kątem COVID-19.</v>
      </c>
      <c r="B518" s="24" t="str">
        <f>IF('tab1'!B518="","",'tab1'!B518)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8" s="24" t="str">
        <f>IF('tab1'!C518="","",'tab1'!C518)</f>
        <v>RPPM.02.02.01-22-0312/20</v>
      </c>
      <c r="D518" s="24" t="str">
        <f>IF('tab1'!D518="","",'tab1'!D518)</f>
        <v>RAFAŁ WENSIERSKI</v>
      </c>
      <c r="E518" s="24" t="str">
        <f>IF('tab1'!E518="","",'tab1'!E518)</f>
        <v>EFRR</v>
      </c>
      <c r="F518" s="24" t="str">
        <f>IF('tab1'!F518="","",'tab1'!F518)</f>
        <v>Regionalny Program Operacyjny Województwa Pomorskiego na lata 2014-2020</v>
      </c>
      <c r="G518" s="24" t="str">
        <f>IF('tab1'!G518="","",'tab1'!G518)</f>
        <v>2. Przedsiębiorstwa</v>
      </c>
      <c r="H518" s="24" t="str">
        <f>IF('tab1'!H518="","",'tab1'!H518)</f>
        <v>2.2. Inwestycje profilowane – wsparcie dotacyjne</v>
      </c>
      <c r="I518" s="24" t="str">
        <f>IF('tab1'!I518="","",'tab1'!I518)</f>
        <v>2.2.1. Inwestycje profilowane – wsparcie dotacyjne</v>
      </c>
      <c r="J518" s="25">
        <f>IF('tab1'!J518="","",'tab1'!J518)</f>
        <v>150669.12</v>
      </c>
      <c r="K518" s="25">
        <f>IF('tab1'!K518="","",'tab1'!K518)</f>
        <v>150669.12</v>
      </c>
      <c r="L518" s="25">
        <f>IF('tab1'!L518="","",'tab1'!L518)</f>
        <v>128068.75</v>
      </c>
      <c r="M518" s="26">
        <f>IF('tab1'!M518="","",'tab1'!M518)</f>
        <v>84.999998672588006</v>
      </c>
      <c r="N518" s="24" t="str">
        <f>IF('tab1'!N518="","",'tab1'!N518)</f>
        <v>01 Dotacja bezzwrotna</v>
      </c>
      <c r="O518" s="24" t="str">
        <f>IF('tab1'!O518="","",'tab1'!O518)</f>
        <v>Miejsca realizacji do uzupełnienia ręcznego z raportu uzupełniającego!</v>
      </c>
      <c r="P518" s="24" t="str">
        <f>IF('tab1'!P518="","",'tab1'!P518)</f>
        <v>03 Obszary wiejskie (o małej gęstości zaludnienia)</v>
      </c>
      <c r="Q518" s="27">
        <f>IF('tab1'!Q518="","",'tab1'!Q518)</f>
        <v>44197</v>
      </c>
      <c r="R518" s="27">
        <f>IF('tab1'!R518="","",'tab1'!R518)</f>
        <v>44926</v>
      </c>
      <c r="S518" s="24" t="str">
        <f>IF('tab1'!S518="","",'tab1'!S518)</f>
        <v>Nadzwyczajny</v>
      </c>
      <c r="T518" s="24" t="str">
        <f>IF('tab1'!T518="","",'tab1'!T518)</f>
        <v>15 Turystyka oraz działalność związana z zakwaterowaniem i usługami gastronomicznymi</v>
      </c>
      <c r="U518" s="24" t="str">
        <f>IF('tab1'!U518="","",'tab1'!U518)</f>
        <v>067 Rozwój działalności MŚP, wsparcie przedsiębiorczości i tworzenia przedsiębiorstw (w tym wsparcie dla przedsiębiorstw typu spin-off i spin-out)</v>
      </c>
      <c r="V518" s="24" t="str">
        <f>IF('tab1'!V518="","",'tab1'!V518)</f>
        <v>03 Wzmacnianie konkurencyjności małych i średnich przedsiębiorstw (MŚP)</v>
      </c>
      <c r="W518" s="24" t="str">
        <f>IF('tab1'!W518="","",'tab1'!W518)</f>
        <v>Projekt nie jest realizowany w ramach EFS</v>
      </c>
      <c r="X518" s="24" t="str">
        <f>IF('tab1'!X518="","",'tab1'!X518)</f>
        <v>Nie dotyczy</v>
      </c>
      <c r="Y518" s="33"/>
      <c r="Z518" s="34" t="str">
        <f>VLOOKUP(C518,przeliczenia!C:D,2,FALSE)</f>
        <v>WOJ.: POMORSKIE, POW.: nowodworski, GM.: Stegna</v>
      </c>
    </row>
    <row r="519" spans="1:26" ht="90" x14ac:dyDescent="0.25">
      <c r="A519" s="24" t="str">
        <f>IF('tab1'!A519="","",'tab1'!A519)</f>
        <v>Wzrost konkurencyjności i potencjału eksportowego firmy EKAGRO z Krępy Słupskiej, poprzez zastosowanie ekoefektywnych technologii w procesie hodowli dżdżownic.</v>
      </c>
      <c r="B519" s="24" t="str">
        <f>IF('tab1'!B519="","",'tab1'!B519)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9" s="24" t="str">
        <f>IF('tab1'!C519="","",'tab1'!C519)</f>
        <v>RPPM.02.02.01-22-0313/16</v>
      </c>
      <c r="D519" s="24" t="str">
        <f>IF('tab1'!D519="","",'tab1'!D519)</f>
        <v>"EKAGRO" PRZEDSIĘBIORSTWO ROLNO-PRZEMYSŁOWE MIROSŁAW HANUSZEWICZ</v>
      </c>
      <c r="E519" s="24" t="str">
        <f>IF('tab1'!E519="","",'tab1'!E519)</f>
        <v>EFRR</v>
      </c>
      <c r="F519" s="24" t="str">
        <f>IF('tab1'!F519="","",'tab1'!F519)</f>
        <v>Regionalny Program Operacyjny Województwa Pomorskiego na lata 2014-2020</v>
      </c>
      <c r="G519" s="24" t="str">
        <f>IF('tab1'!G519="","",'tab1'!G519)</f>
        <v>2. Przedsiębiorstwa</v>
      </c>
      <c r="H519" s="24" t="str">
        <f>IF('tab1'!H519="","",'tab1'!H519)</f>
        <v>2.2. Inwestycje profilowane – wsparcie dotacyjne</v>
      </c>
      <c r="I519" s="24" t="str">
        <f>IF('tab1'!I519="","",'tab1'!I519)</f>
        <v>2.2.1. Inwestycje profilowane – wsparcie dotacyjne</v>
      </c>
      <c r="J519" s="25">
        <f>IF('tab1'!J519="","",'tab1'!J519)</f>
        <v>1570000</v>
      </c>
      <c r="K519" s="25">
        <f>IF('tab1'!K519="","",'tab1'!K519)</f>
        <v>1570000</v>
      </c>
      <c r="L519" s="25">
        <f>IF('tab1'!L519="","",'tab1'!L519)</f>
        <v>769300</v>
      </c>
      <c r="M519" s="26">
        <f>IF('tab1'!M519="","",'tab1'!M519)</f>
        <v>49</v>
      </c>
      <c r="N519" s="24" t="str">
        <f>IF('tab1'!N519="","",'tab1'!N519)</f>
        <v>01 Dotacja bezzwrotna</v>
      </c>
      <c r="O519" s="24" t="str">
        <f>IF('tab1'!O519="","",'tab1'!O519)</f>
        <v>Miejsca realizacji do uzupełnienia ręcznego z raportu uzupełniającego!</v>
      </c>
      <c r="P519" s="24" t="str">
        <f>IF('tab1'!P519="","",'tab1'!P519)</f>
        <v>03 Obszary wiejskie (o małej gęstości zaludnienia)</v>
      </c>
      <c r="Q519" s="27">
        <f>IF('tab1'!Q519="","",'tab1'!Q519)</f>
        <v>42491</v>
      </c>
      <c r="R519" s="27">
        <f>IF('tab1'!R519="","",'tab1'!R519)</f>
        <v>44926</v>
      </c>
      <c r="S519" s="24" t="str">
        <f>IF('tab1'!S519="","",'tab1'!S519)</f>
        <v>Konkursowy</v>
      </c>
      <c r="T519" s="24" t="str">
        <f>IF('tab1'!T519="","",'tab1'!T519)</f>
        <v>01 Rolnictwo i leśnictwo</v>
      </c>
      <c r="U519" s="24" t="str">
        <f>IF('tab1'!U519="","",'tab1'!U519)</f>
        <v>069 Wsparcie ekologicznych procesów produkcyjnych oraz efektywnego wykorzystywania zasobów w MŚP</v>
      </c>
      <c r="V519" s="24" t="str">
        <f>IF('tab1'!V519="","",'tab1'!V519)</f>
        <v>03 Wzmacnianie konkurencyjności małych i średnich przedsiębiorstw (MŚP)</v>
      </c>
      <c r="W519" s="24" t="str">
        <f>IF('tab1'!W519="","",'tab1'!W519)</f>
        <v>Projekt nie jest realizowany w ramach EFS</v>
      </c>
      <c r="X519" s="24" t="str">
        <f>IF('tab1'!X519="","",'tab1'!X519)</f>
        <v>Nie dotyczy</v>
      </c>
      <c r="Y519" s="33"/>
      <c r="Z519" s="34" t="str">
        <f>VLOOKUP(C519,przeliczenia!C:D,2,FALSE)</f>
        <v>WOJ.: POMORSKIE, POW.: słupski, GM.: Słupsk</v>
      </c>
    </row>
    <row r="520" spans="1:26" ht="90" x14ac:dyDescent="0.25">
      <c r="A520" s="24" t="str">
        <f>IF('tab1'!A520="","",'tab1'!A520)</f>
        <v>Wprowadzenie nowych usług medycznych w zakresie diagnostyki chorób cywilizacyjnych i okresu starzenia się poprzez zakup tomografu komputerowego i rozbudowę budynku przychodni Centrum Medycznego Dąbrowa-Dąbrówka w Gdyni.</v>
      </c>
      <c r="B520" s="24" t="str">
        <f>IF('tab1'!B520="","",'tab1'!B520)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0" s="24" t="str">
        <f>IF('tab1'!C520="","",'tab1'!C520)</f>
        <v>RPPM.02.02.01-22-0313/17</v>
      </c>
      <c r="D520" s="24" t="str">
        <f>IF('tab1'!D520="","",'tab1'!D520)</f>
        <v>CENTRUM MEDYCZNE DĄBROWA-DĄBRÓWKA SP. Z O.O.</v>
      </c>
      <c r="E520" s="24" t="str">
        <f>IF('tab1'!E520="","",'tab1'!E520)</f>
        <v>EFRR</v>
      </c>
      <c r="F520" s="24" t="str">
        <f>IF('tab1'!F520="","",'tab1'!F520)</f>
        <v>Regionalny Program Operacyjny Województwa Pomorskiego na lata 2014-2020</v>
      </c>
      <c r="G520" s="24" t="str">
        <f>IF('tab1'!G520="","",'tab1'!G520)</f>
        <v>2. Przedsiębiorstwa</v>
      </c>
      <c r="H520" s="24" t="str">
        <f>IF('tab1'!H520="","",'tab1'!H520)</f>
        <v>2.2. Inwestycje profilowane – wsparcie dotacyjne</v>
      </c>
      <c r="I520" s="24" t="str">
        <f>IF('tab1'!I520="","",'tab1'!I520)</f>
        <v>2.2.1. Inwestycje profilowane – wsparcie dotacyjne</v>
      </c>
      <c r="J520" s="25">
        <f>IF('tab1'!J520="","",'tab1'!J520)</f>
        <v>1907040</v>
      </c>
      <c r="K520" s="25">
        <f>IF('tab1'!K520="","",'tab1'!K520)</f>
        <v>1733615</v>
      </c>
      <c r="L520" s="25">
        <f>IF('tab1'!L520="","",'tab1'!L520)</f>
        <v>691712.38</v>
      </c>
      <c r="M520" s="26">
        <f>IF('tab1'!M520="","",'tab1'!M520)</f>
        <v>39.899999711585302</v>
      </c>
      <c r="N520" s="24" t="str">
        <f>IF('tab1'!N520="","",'tab1'!N520)</f>
        <v>01 Dotacja bezzwrotna</v>
      </c>
      <c r="O520" s="24" t="str">
        <f>IF('tab1'!O520="","",'tab1'!O520)</f>
        <v>Miejsca realizacji do uzupełnienia ręcznego z raportu uzupełniającego!</v>
      </c>
      <c r="P520" s="24" t="str">
        <f>IF('tab1'!P520="","",'tab1'!P520)</f>
        <v>01 Duże obszary miejskie (o ludności &gt;50 000 i dużej gęstości zaludnienia)</v>
      </c>
      <c r="Q520" s="27">
        <f>IF('tab1'!Q520="","",'tab1'!Q520)</f>
        <v>42826</v>
      </c>
      <c r="R520" s="27">
        <f>IF('tab1'!R520="","",'tab1'!R520)</f>
        <v>44408</v>
      </c>
      <c r="S520" s="24" t="str">
        <f>IF('tab1'!S520="","",'tab1'!S520)</f>
        <v>Konkursowy</v>
      </c>
      <c r="T520" s="24" t="str">
        <f>IF('tab1'!T520="","",'tab1'!T520)</f>
        <v>20 Opieka zdrowotna</v>
      </c>
      <c r="U520" s="24" t="str">
        <f>IF('tab1'!U520="","",'tab1'!U520)</f>
        <v>067 Rozwój działalności MŚP, wsparcie przedsiębiorczości i tworzenia przedsiębiorstw (w tym wsparcie dla przedsiębiorstw typu spin-off i spin-out)</v>
      </c>
      <c r="V520" s="24" t="str">
        <f>IF('tab1'!V520="","",'tab1'!V520)</f>
        <v>03 Wzmacnianie konkurencyjności małych i średnich przedsiębiorstw (MŚP)</v>
      </c>
      <c r="W520" s="24" t="str">
        <f>IF('tab1'!W520="","",'tab1'!W520)</f>
        <v>Projekt nie jest realizowany w ramach EFS</v>
      </c>
      <c r="X520" s="24" t="str">
        <f>IF('tab1'!X520="","",'tab1'!X520)</f>
        <v>Nie dotyczy</v>
      </c>
      <c r="Y520" s="33"/>
      <c r="Z520" s="34" t="str">
        <f>VLOOKUP(C520,przeliczenia!C:D,2,FALSE)</f>
        <v>WOJ.: POMORSKIE, POW.: Gdynia, GM.: Gdynia</v>
      </c>
    </row>
    <row r="521" spans="1:26" ht="78.75" hidden="1" x14ac:dyDescent="0.25">
      <c r="A521" s="24" t="str">
        <f>IF('tab1'!A521="","",'tab1'!A521)</f>
        <v>Przeciwdziałanie negatywnym skutkom wystąpienia epidemii Covid-19 w przedsiębiorstwie organizacji czasu wolengo Nauka Jazdy Kamila Kotarska, Nieżywięć 22; 77-300 Człuchów.</v>
      </c>
      <c r="B521" s="24" t="str">
        <f>IF('tab1'!B521="","",'tab1'!B521)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1" s="24" t="str">
        <f>IF('tab1'!C521="","",'tab1'!C521)</f>
        <v>RPPM.02.02.01-22-0314/20</v>
      </c>
      <c r="D521" s="24" t="str">
        <f>IF('tab1'!D521="","",'tab1'!D521)</f>
        <v>NAUKA JAZDY KONNEJ KAMILA KOTARSKA</v>
      </c>
      <c r="E521" s="24" t="str">
        <f>IF('tab1'!E521="","",'tab1'!E521)</f>
        <v>EFRR</v>
      </c>
      <c r="F521" s="24" t="str">
        <f>IF('tab1'!F521="","",'tab1'!F521)</f>
        <v>Regionalny Program Operacyjny Województwa Pomorskiego na lata 2014-2020</v>
      </c>
      <c r="G521" s="24" t="str">
        <f>IF('tab1'!G521="","",'tab1'!G521)</f>
        <v>2. Przedsiębiorstwa</v>
      </c>
      <c r="H521" s="24" t="str">
        <f>IF('tab1'!H521="","",'tab1'!H521)</f>
        <v>2.2. Inwestycje profilowane – wsparcie dotacyjne</v>
      </c>
      <c r="I521" s="24" t="str">
        <f>IF('tab1'!I521="","",'tab1'!I521)</f>
        <v>2.2.1. Inwestycje profilowane – wsparcie dotacyjne</v>
      </c>
      <c r="J521" s="25">
        <f>IF('tab1'!J521="","",'tab1'!J521)</f>
        <v>276937.81</v>
      </c>
      <c r="K521" s="25">
        <f>IF('tab1'!K521="","",'tab1'!K521)</f>
        <v>276937.81</v>
      </c>
      <c r="L521" s="25">
        <f>IF('tab1'!L521="","",'tab1'!L521)</f>
        <v>235397.14</v>
      </c>
      <c r="M521" s="26">
        <f>IF('tab1'!M521="","",'tab1'!M521)</f>
        <v>85.000000541637903</v>
      </c>
      <c r="N521" s="24" t="str">
        <f>IF('tab1'!N521="","",'tab1'!N521)</f>
        <v>01 Dotacja bezzwrotna</v>
      </c>
      <c r="O521" s="24" t="str">
        <f>IF('tab1'!O521="","",'tab1'!O521)</f>
        <v>Miejsca realizacji do uzupełnienia ręcznego z raportu uzupełniającego!</v>
      </c>
      <c r="P521" s="24" t="str">
        <f>IF('tab1'!P521="","",'tab1'!P521)</f>
        <v>03 Obszary wiejskie (o małej gęstości zaludnienia)</v>
      </c>
      <c r="Q521" s="27">
        <f>IF('tab1'!Q521="","",'tab1'!Q521)</f>
        <v>44006</v>
      </c>
      <c r="R521" s="27">
        <f>IF('tab1'!R521="","",'tab1'!R521)</f>
        <v>44469</v>
      </c>
      <c r="S521" s="24" t="str">
        <f>IF('tab1'!S521="","",'tab1'!S521)</f>
        <v>Nadzwyczajny</v>
      </c>
      <c r="T521" s="24" t="str">
        <f>IF('tab1'!T521="","",'tab1'!T521)</f>
        <v>19 Edukacja</v>
      </c>
      <c r="U521" s="24" t="str">
        <f>IF('tab1'!U521="","",'tab1'!U521)</f>
        <v>067 Rozwój działalności MŚP, wsparcie przedsiębiorczości i tworzenia przedsiębiorstw (w tym wsparcie dla przedsiębiorstw typu spin-off i spin-out)</v>
      </c>
      <c r="V521" s="24" t="str">
        <f>IF('tab1'!V521="","",'tab1'!V521)</f>
        <v>03 Wzmacnianie konkurencyjności małych i średnich przedsiębiorstw (MŚP)</v>
      </c>
      <c r="W521" s="24" t="str">
        <f>IF('tab1'!W521="","",'tab1'!W521)</f>
        <v>Projekt nie jest realizowany w ramach EFS</v>
      </c>
      <c r="X521" s="24" t="str">
        <f>IF('tab1'!X521="","",'tab1'!X521)</f>
        <v>Nie dotyczy</v>
      </c>
      <c r="Y521" s="33"/>
      <c r="Z521" s="34" t="str">
        <f>VLOOKUP(C521,przeliczenia!C:D,2,FALSE)</f>
        <v>WOJ.: POMORSKIE, POW.: człuchowski, GM.: Człuchów - gmina wiejska</v>
      </c>
    </row>
    <row r="522" spans="1:26" ht="90" hidden="1" x14ac:dyDescent="0.25">
      <c r="A522" s="24" t="str">
        <f>IF('tab1'!A522="","",'tab1'!A522)</f>
        <v>Mikro baza noclegowa na Żuławach - przekształcenie w bazę całoroczną</v>
      </c>
      <c r="B522" s="24" t="str">
        <f>IF('tab1'!B522="","",'tab1'!B522)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2" s="24" t="str">
        <f>IF('tab1'!C522="","",'tab1'!C522)</f>
        <v>RPPM.02.02.01-22-0315/20</v>
      </c>
      <c r="D522" s="24" t="str">
        <f>IF('tab1'!D522="","",'tab1'!D522)</f>
        <v>USŁUGI TURYSTYCZNE I IMPRESARYJNE PILOT STANISŁAW RĄCZKA</v>
      </c>
      <c r="E522" s="24" t="str">
        <f>IF('tab1'!E522="","",'tab1'!E522)</f>
        <v>EFRR</v>
      </c>
      <c r="F522" s="24" t="str">
        <f>IF('tab1'!F522="","",'tab1'!F522)</f>
        <v>Regionalny Program Operacyjny Województwa Pomorskiego na lata 2014-2020</v>
      </c>
      <c r="G522" s="24" t="str">
        <f>IF('tab1'!G522="","",'tab1'!G522)</f>
        <v>2. Przedsiębiorstwa</v>
      </c>
      <c r="H522" s="24" t="str">
        <f>IF('tab1'!H522="","",'tab1'!H522)</f>
        <v>2.2. Inwestycje profilowane – wsparcie dotacyjne</v>
      </c>
      <c r="I522" s="24" t="str">
        <f>IF('tab1'!I522="","",'tab1'!I522)</f>
        <v>2.2.1. Inwestycje profilowane – wsparcie dotacyjne</v>
      </c>
      <c r="J522" s="25">
        <f>IF('tab1'!J522="","",'tab1'!J522)</f>
        <v>51225</v>
      </c>
      <c r="K522" s="25">
        <f>IF('tab1'!K522="","",'tab1'!K522)</f>
        <v>51225</v>
      </c>
      <c r="L522" s="25">
        <f>IF('tab1'!L522="","",'tab1'!L522)</f>
        <v>43540.85</v>
      </c>
      <c r="M522" s="26">
        <f>IF('tab1'!M522="","",'tab1'!M522)</f>
        <v>84.999219131283596</v>
      </c>
      <c r="N522" s="24" t="str">
        <f>IF('tab1'!N522="","",'tab1'!N522)</f>
        <v>01 Dotacja bezzwrotna</v>
      </c>
      <c r="O522" s="24" t="str">
        <f>IF('tab1'!O522="","",'tab1'!O522)</f>
        <v>Miejsca realizacji do uzupełnienia ręcznego z raportu uzupełniającego!</v>
      </c>
      <c r="P522" s="24" t="str">
        <f>IF('tab1'!P522="","",'tab1'!P522)</f>
        <v>03 Obszary wiejskie (o małej gęstości zaludnienia)</v>
      </c>
      <c r="Q522" s="27">
        <f>IF('tab1'!Q522="","",'tab1'!Q522)</f>
        <v>43952</v>
      </c>
      <c r="R522" s="27">
        <f>IF('tab1'!R522="","",'tab1'!R522)</f>
        <v>44346</v>
      </c>
      <c r="S522" s="24" t="str">
        <f>IF('tab1'!S522="","",'tab1'!S522)</f>
        <v>Nadzwyczajny</v>
      </c>
      <c r="T522" s="24" t="str">
        <f>IF('tab1'!T522="","",'tab1'!T522)</f>
        <v>15 Turystyka oraz działalność związana z zakwaterowaniem i usługami gastronomicznymi</v>
      </c>
      <c r="U522" s="24" t="str">
        <f>IF('tab1'!U522="","",'tab1'!U522)</f>
        <v>067 Rozwój działalności MŚP, wsparcie przedsiębiorczości i tworzenia przedsiębiorstw (w tym wsparcie dla przedsiębiorstw typu spin-off i spin-out)</v>
      </c>
      <c r="V522" s="24" t="str">
        <f>IF('tab1'!V522="","",'tab1'!V522)</f>
        <v>03 Wzmacnianie konkurencyjności małych i średnich przedsiębiorstw (MŚP)</v>
      </c>
      <c r="W522" s="24" t="str">
        <f>IF('tab1'!W522="","",'tab1'!W522)</f>
        <v>Projekt nie jest realizowany w ramach EFS</v>
      </c>
      <c r="X522" s="24" t="str">
        <f>IF('tab1'!X522="","",'tab1'!X522)</f>
        <v>Nie dotyczy</v>
      </c>
      <c r="Y522" s="33"/>
      <c r="Z522" s="34" t="str">
        <f>VLOOKUP(C522,przeliczenia!C:D,2,FALSE)</f>
        <v>WOJ.: POMORSKIE, POW.: nowodworski, GM.: Nowy Dwór Gdański</v>
      </c>
    </row>
    <row r="523" spans="1:26" ht="90" x14ac:dyDescent="0.25">
      <c r="A523" s="24" t="str">
        <f>IF('tab1'!A523="","",'tab1'!A523)</f>
        <v>Wzrost konkurencyjności firmy SPORTIS S.A. z Bojana poprzez inwestycje.</v>
      </c>
      <c r="B523" s="24" t="str">
        <f>IF('tab1'!B523="","",'tab1'!B523)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3" s="24" t="str">
        <f>IF('tab1'!C523="","",'tab1'!C523)</f>
        <v>RPPM.02.02.01-22-0316/16</v>
      </c>
      <c r="D523" s="24" t="str">
        <f>IF('tab1'!D523="","",'tab1'!D523)</f>
        <v>SPORTIS S.A.</v>
      </c>
      <c r="E523" s="24" t="str">
        <f>IF('tab1'!E523="","",'tab1'!E523)</f>
        <v>EFRR</v>
      </c>
      <c r="F523" s="24" t="str">
        <f>IF('tab1'!F523="","",'tab1'!F523)</f>
        <v>Regionalny Program Operacyjny Województwa Pomorskiego na lata 2014-2020</v>
      </c>
      <c r="G523" s="24" t="str">
        <f>IF('tab1'!G523="","",'tab1'!G523)</f>
        <v>2. Przedsiębiorstwa</v>
      </c>
      <c r="H523" s="24" t="str">
        <f>IF('tab1'!H523="","",'tab1'!H523)</f>
        <v>2.2. Inwestycje profilowane – wsparcie dotacyjne</v>
      </c>
      <c r="I523" s="24" t="str">
        <f>IF('tab1'!I523="","",'tab1'!I523)</f>
        <v>2.2.1. Inwestycje profilowane – wsparcie dotacyjne</v>
      </c>
      <c r="J523" s="25">
        <f>IF('tab1'!J523="","",'tab1'!J523)</f>
        <v>1666758.12</v>
      </c>
      <c r="K523" s="25">
        <f>IF('tab1'!K523="","",'tab1'!K523)</f>
        <v>1304640</v>
      </c>
      <c r="L523" s="25">
        <f>IF('tab1'!L523="","",'tab1'!L523)</f>
        <v>520551.36</v>
      </c>
      <c r="M523" s="26">
        <f>IF('tab1'!M523="","",'tab1'!M523)</f>
        <v>39.9</v>
      </c>
      <c r="N523" s="24" t="str">
        <f>IF('tab1'!N523="","",'tab1'!N523)</f>
        <v>01 Dotacja bezzwrotna</v>
      </c>
      <c r="O523" s="24" t="str">
        <f>IF('tab1'!O523="","",'tab1'!O523)</f>
        <v>Miejsca realizacji do uzupełnienia ręcznego z raportu uzupełniającego!</v>
      </c>
      <c r="P523" s="24" t="str">
        <f>IF('tab1'!P523="","",'tab1'!P523)</f>
        <v>03 Obszary wiejskie (o małej gęstości zaludnienia)</v>
      </c>
      <c r="Q523" s="27">
        <f>IF('tab1'!Q523="","",'tab1'!Q523)</f>
        <v>42461</v>
      </c>
      <c r="R523" s="27">
        <f>IF('tab1'!R523="","",'tab1'!R523)</f>
        <v>43465</v>
      </c>
      <c r="S523" s="24" t="str">
        <f>IF('tab1'!S523="","",'tab1'!S523)</f>
        <v>Konkursowy</v>
      </c>
      <c r="T523" s="24" t="str">
        <f>IF('tab1'!T523="","",'tab1'!T523)</f>
        <v>07 Pozostałe nieokreślone branże przemysłu wytwórczego</v>
      </c>
      <c r="U523" s="24" t="str">
        <f>IF('tab1'!U523="","",'tab1'!U523)</f>
        <v>067 Rozwój działalności MŚP, wsparcie przedsiębiorczości i tworzenia przedsiębiorstw (w tym wsparcie dla przedsiębiorstw typu spin-off i spin-out)</v>
      </c>
      <c r="V523" s="24" t="str">
        <f>IF('tab1'!V523="","",'tab1'!V523)</f>
        <v>03 Wzmacnianie konkurencyjności małych i średnich przedsiębiorstw (MŚP)</v>
      </c>
      <c r="W523" s="24" t="str">
        <f>IF('tab1'!W523="","",'tab1'!W523)</f>
        <v>Projekt nie jest realizowany w ramach EFS</v>
      </c>
      <c r="X523" s="24" t="str">
        <f>IF('tab1'!X523="","",'tab1'!X523)</f>
        <v>Nie dotyczy</v>
      </c>
      <c r="Y523" s="33"/>
      <c r="Z523" s="34" t="str">
        <f>VLOOKUP(C523,przeliczenia!C:D,2,FALSE)</f>
        <v>WOJ.: POMORSKIE, POW.: wejherowski, GM.: Szemud</v>
      </c>
    </row>
    <row r="524" spans="1:26" ht="90" x14ac:dyDescent="0.25">
      <c r="A524" s="24" t="str">
        <f>IF('tab1'!A524="","",'tab1'!A524)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4" s="24" t="str">
        <f>IF('tab1'!B524="","",'tab1'!B524)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4" s="24" t="str">
        <f>IF('tab1'!C524="","",'tab1'!C524)</f>
        <v>RPPM.02.02.01-22-0316/17</v>
      </c>
      <c r="D524" s="24" t="str">
        <f>IF('tab1'!D524="","",'tab1'!D524)</f>
        <v>FILJAN KAROL MAZUR</v>
      </c>
      <c r="E524" s="24" t="str">
        <f>IF('tab1'!E524="","",'tab1'!E524)</f>
        <v>EFRR</v>
      </c>
      <c r="F524" s="24" t="str">
        <f>IF('tab1'!F524="","",'tab1'!F524)</f>
        <v>Regionalny Program Operacyjny Województwa Pomorskiego na lata 2014-2020</v>
      </c>
      <c r="G524" s="24" t="str">
        <f>IF('tab1'!G524="","",'tab1'!G524)</f>
        <v>2. Przedsiębiorstwa</v>
      </c>
      <c r="H524" s="24" t="str">
        <f>IF('tab1'!H524="","",'tab1'!H524)</f>
        <v>2.2. Inwestycje profilowane – wsparcie dotacyjne</v>
      </c>
      <c r="I524" s="24" t="str">
        <f>IF('tab1'!I524="","",'tab1'!I524)</f>
        <v>2.2.1. Inwestycje profilowane – wsparcie dotacyjne</v>
      </c>
      <c r="J524" s="25">
        <f>IF('tab1'!J524="","",'tab1'!J524)</f>
        <v>2460000</v>
      </c>
      <c r="K524" s="25">
        <f>IF('tab1'!K524="","",'tab1'!K524)</f>
        <v>2000000</v>
      </c>
      <c r="L524" s="25">
        <f>IF('tab1'!L524="","",'tab1'!L524)</f>
        <v>1100000</v>
      </c>
      <c r="M524" s="26">
        <f>IF('tab1'!M524="","",'tab1'!M524)</f>
        <v>55</v>
      </c>
      <c r="N524" s="24" t="str">
        <f>IF('tab1'!N524="","",'tab1'!N524)</f>
        <v>01 Dotacja bezzwrotna</v>
      </c>
      <c r="O524" s="24" t="str">
        <f>IF('tab1'!O524="","",'tab1'!O524)</f>
        <v>Miejsca realizacji do uzupełnienia ręcznego z raportu uzupełniającego!</v>
      </c>
      <c r="P524" s="24" t="str">
        <f>IF('tab1'!P524="","",'tab1'!P524)</f>
        <v>03 Obszary wiejskie (o małej gęstości zaludnienia)</v>
      </c>
      <c r="Q524" s="27">
        <f>IF('tab1'!Q524="","",'tab1'!Q524)</f>
        <v>42810</v>
      </c>
      <c r="R524" s="27">
        <f>IF('tab1'!R524="","",'tab1'!R524)</f>
        <v>44651</v>
      </c>
      <c r="S524" s="24" t="str">
        <f>IF('tab1'!S524="","",'tab1'!S524)</f>
        <v>Konkursowy</v>
      </c>
      <c r="T524" s="24" t="str">
        <f>IF('tab1'!T524="","",'tab1'!T524)</f>
        <v>08 Budownictwo</v>
      </c>
      <c r="U524" s="24" t="str">
        <f>IF('tab1'!U524="","",'tab1'!U524)</f>
        <v>067 Rozwój działalności MŚP, wsparcie przedsiębiorczości i tworzenia przedsiębiorstw (w tym wsparcie dla przedsiębiorstw typu spin-off i spin-out)</v>
      </c>
      <c r="V524" s="24" t="str">
        <f>IF('tab1'!V524="","",'tab1'!V524)</f>
        <v>03 Wzmacnianie konkurencyjności małych i średnich przedsiębiorstw (MŚP)</v>
      </c>
      <c r="W524" s="24" t="str">
        <f>IF('tab1'!W524="","",'tab1'!W524)</f>
        <v>Projekt nie jest realizowany w ramach EFS</v>
      </c>
      <c r="X524" s="24" t="str">
        <f>IF('tab1'!X524="","",'tab1'!X524)</f>
        <v>Nie dotyczy</v>
      </c>
      <c r="Y524" s="33"/>
      <c r="Z524" s="34" t="str">
        <f>VLOOKUP(C524,przeliczenia!C:D,2,FALSE)</f>
        <v>WOJ.: POMORSKIE, POW.: kościerski, GM.: Liniewo</v>
      </c>
    </row>
    <row r="525" spans="1:26" ht="67.5" hidden="1" x14ac:dyDescent="0.25">
      <c r="A525" s="24" t="str">
        <f>IF('tab1'!A525="","",'tab1'!A525)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5" s="24" t="str">
        <f>IF('tab1'!B525="","",'tab1'!B525)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5" s="24" t="str">
        <f>IF('tab1'!C525="","",'tab1'!C525)</f>
        <v>RPPM.02.02.01-22-0316/20</v>
      </c>
      <c r="D525" s="24" t="str">
        <f>IF('tab1'!D525="","",'tab1'!D525)</f>
        <v>GRAWIT ANDRZEJ OLSZEWSKI</v>
      </c>
      <c r="E525" s="24" t="str">
        <f>IF('tab1'!E525="","",'tab1'!E525)</f>
        <v>EFRR</v>
      </c>
      <c r="F525" s="24" t="str">
        <f>IF('tab1'!F525="","",'tab1'!F525)</f>
        <v>Regionalny Program Operacyjny Województwa Pomorskiego na lata 2014-2020</v>
      </c>
      <c r="G525" s="24" t="str">
        <f>IF('tab1'!G525="","",'tab1'!G525)</f>
        <v>2. Przedsiębiorstwa</v>
      </c>
      <c r="H525" s="24" t="str">
        <f>IF('tab1'!H525="","",'tab1'!H525)</f>
        <v>2.2. Inwestycje profilowane – wsparcie dotacyjne</v>
      </c>
      <c r="I525" s="24" t="str">
        <f>IF('tab1'!I525="","",'tab1'!I525)</f>
        <v>2.2.1. Inwestycje profilowane – wsparcie dotacyjne</v>
      </c>
      <c r="J525" s="25">
        <f>IF('tab1'!J525="","",'tab1'!J525)</f>
        <v>309933.73</v>
      </c>
      <c r="K525" s="25">
        <f>IF('tab1'!K525="","",'tab1'!K525)</f>
        <v>309933.73</v>
      </c>
      <c r="L525" s="25">
        <f>IF('tab1'!L525="","",'tab1'!L525)</f>
        <v>207985.33</v>
      </c>
      <c r="M525" s="26">
        <f>IF('tab1'!M525="","",'tab1'!M525)</f>
        <v>67.1063875493642</v>
      </c>
      <c r="N525" s="24" t="str">
        <f>IF('tab1'!N525="","",'tab1'!N525)</f>
        <v>01 Dotacja bezzwrotna</v>
      </c>
      <c r="O525" s="24" t="str">
        <f>IF('tab1'!O525="","",'tab1'!O525)</f>
        <v>Miejsca realizacji do uzupełnienia ręcznego z raportu uzupełniającego!</v>
      </c>
      <c r="P525" s="24" t="str">
        <f>IF('tab1'!P525="","",'tab1'!P525)</f>
        <v>03 Obszary wiejskie (o małej gęstości zaludnienia)</v>
      </c>
      <c r="Q525" s="27">
        <f>IF('tab1'!Q525="","",'tab1'!Q525)</f>
        <v>44013</v>
      </c>
      <c r="R525" s="27">
        <f>IF('tab1'!R525="","",'tab1'!R525)</f>
        <v>44531</v>
      </c>
      <c r="S525" s="24" t="str">
        <f>IF('tab1'!S525="","",'tab1'!S525)</f>
        <v>Nadzwyczajny</v>
      </c>
      <c r="T525" s="24" t="str">
        <f>IF('tab1'!T525="","",'tab1'!T525)</f>
        <v>15 Turystyka oraz działalność związana z zakwaterowaniem i usługami gastronomicznymi</v>
      </c>
      <c r="U525" s="24" t="str">
        <f>IF('tab1'!U525="","",'tab1'!U525)</f>
        <v>067 Rozwój działalności MŚP, wsparcie przedsiębiorczości i tworzenia przedsiębiorstw (w tym wsparcie dla przedsiębiorstw typu spin-off i spin-out)</v>
      </c>
      <c r="V525" s="24" t="str">
        <f>IF('tab1'!V525="","",'tab1'!V525)</f>
        <v>03 Wzmacnianie konkurencyjności małych i średnich przedsiębiorstw (MŚP)</v>
      </c>
      <c r="W525" s="24" t="str">
        <f>IF('tab1'!W525="","",'tab1'!W525)</f>
        <v>Projekt nie jest realizowany w ramach EFS</v>
      </c>
      <c r="X525" s="24" t="str">
        <f>IF('tab1'!X525="","",'tab1'!X525)</f>
        <v>Nie dotyczy</v>
      </c>
      <c r="Y525" s="33"/>
      <c r="Z525" s="34" t="str">
        <f>VLOOKUP(C525,przeliczenia!C:D,2,FALSE)</f>
        <v>WOJ.: POMORSKIE, POW.: pucki, GM.: Władysławowo</v>
      </c>
    </row>
    <row r="526" spans="1:26" ht="90" x14ac:dyDescent="0.25">
      <c r="A526" s="24" t="str">
        <f>IF('tab1'!A526="","",'tab1'!A526)</f>
        <v>Wprowadzenie nowej usługi w Ośrodku Wczasów Zdrowotnych "U Zbója".</v>
      </c>
      <c r="B526" s="24" t="str">
        <f>IF('tab1'!B526="","",'tab1'!B526)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6" s="24" t="str">
        <f>IF('tab1'!C526="","",'tab1'!C526)</f>
        <v>RPPM.02.02.01-22-0317/17</v>
      </c>
      <c r="D526" s="24" t="str">
        <f>IF('tab1'!D526="","",'tab1'!D526)</f>
        <v>ZDROWIE I ODNOWA U ZBÓJA MAŁGORZATA GRUCHAŁA</v>
      </c>
      <c r="E526" s="24" t="str">
        <f>IF('tab1'!E526="","",'tab1'!E526)</f>
        <v>EFRR</v>
      </c>
      <c r="F526" s="24" t="str">
        <f>IF('tab1'!F526="","",'tab1'!F526)</f>
        <v>Regionalny Program Operacyjny Województwa Pomorskiego na lata 2014-2020</v>
      </c>
      <c r="G526" s="24" t="str">
        <f>IF('tab1'!G526="","",'tab1'!G526)</f>
        <v>2. Przedsiębiorstwa</v>
      </c>
      <c r="H526" s="24" t="str">
        <f>IF('tab1'!H526="","",'tab1'!H526)</f>
        <v>2.2. Inwestycje profilowane – wsparcie dotacyjne</v>
      </c>
      <c r="I526" s="24" t="str">
        <f>IF('tab1'!I526="","",'tab1'!I526)</f>
        <v>2.2.1. Inwestycje profilowane – wsparcie dotacyjne</v>
      </c>
      <c r="J526" s="25">
        <f>IF('tab1'!J526="","",'tab1'!J526)</f>
        <v>525210</v>
      </c>
      <c r="K526" s="25">
        <f>IF('tab1'!K526="","",'tab1'!K526)</f>
        <v>427000</v>
      </c>
      <c r="L526" s="25">
        <f>IF('tab1'!L526="","",'tab1'!L526)</f>
        <v>191723</v>
      </c>
      <c r="M526" s="26">
        <f>IF('tab1'!M526="","",'tab1'!M526)</f>
        <v>44.9</v>
      </c>
      <c r="N526" s="24" t="str">
        <f>IF('tab1'!N526="","",'tab1'!N526)</f>
        <v>01 Dotacja bezzwrotna</v>
      </c>
      <c r="O526" s="24" t="str">
        <f>IF('tab1'!O526="","",'tab1'!O526)</f>
        <v>Miejsca realizacji do uzupełnienia ręcznego z raportu uzupełniającego!</v>
      </c>
      <c r="P526" s="24" t="str">
        <f>IF('tab1'!P526="","",'tab1'!P526)</f>
        <v>03 Obszary wiejskie (o małej gęstości zaludnienia)</v>
      </c>
      <c r="Q526" s="27">
        <f>IF('tab1'!Q526="","",'tab1'!Q526)</f>
        <v>42814</v>
      </c>
      <c r="R526" s="27">
        <f>IF('tab1'!R526="","",'tab1'!R526)</f>
        <v>43100</v>
      </c>
      <c r="S526" s="24" t="str">
        <f>IF('tab1'!S526="","",'tab1'!S526)</f>
        <v>Konkursowy</v>
      </c>
      <c r="T526" s="24" t="str">
        <f>IF('tab1'!T526="","",'tab1'!T526)</f>
        <v>15 Turystyka oraz działalność związana z zakwaterowaniem i usługami gastronomicznymi</v>
      </c>
      <c r="U526" s="24" t="str">
        <f>IF('tab1'!U526="","",'tab1'!U526)</f>
        <v>067 Rozwój działalności MŚP, wsparcie przedsiębiorczości i tworzenia przedsiębiorstw (w tym wsparcie dla przedsiębiorstw typu spin-off i spin-out)</v>
      </c>
      <c r="V526" s="24" t="str">
        <f>IF('tab1'!V526="","",'tab1'!V526)</f>
        <v>03 Wzmacnianie konkurencyjności małych i średnich przedsiębiorstw (MŚP)</v>
      </c>
      <c r="W526" s="24" t="str">
        <f>IF('tab1'!W526="","",'tab1'!W526)</f>
        <v>Projekt nie jest realizowany w ramach EFS</v>
      </c>
      <c r="X526" s="24" t="str">
        <f>IF('tab1'!X526="","",'tab1'!X526)</f>
        <v>Nie dotyczy</v>
      </c>
      <c r="Y526" s="33"/>
      <c r="Z526" s="34" t="str">
        <f>VLOOKUP(C526,przeliczenia!C:D,2,FALSE)</f>
        <v>WOJ.: POMORSKIE, POW.: kartuski, GM.: Stężyca</v>
      </c>
    </row>
    <row r="527" spans="1:26" ht="90" hidden="1" x14ac:dyDescent="0.25">
      <c r="A527" s="24" t="str">
        <f>IF('tab1'!A527="","",'tab1'!A527)</f>
        <v>Projekt inwestycyjny zakupu dwóch przyczep gastronomicznych wraz z wyposażeniem do świadczenia usług mobilnej gastronomii</v>
      </c>
      <c r="B527" s="24" t="str">
        <f>IF('tab1'!B527="","",'tab1'!B527)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7" s="24" t="str">
        <f>IF('tab1'!C527="","",'tab1'!C527)</f>
        <v>RPPM.02.02.01-22-0317/20</v>
      </c>
      <c r="D527" s="24" t="str">
        <f>IF('tab1'!D527="","",'tab1'!D527)</f>
        <v>CLASSIC RESTAURANT SP. Z O.O.</v>
      </c>
      <c r="E527" s="24" t="str">
        <f>IF('tab1'!E527="","",'tab1'!E527)</f>
        <v>EFRR</v>
      </c>
      <c r="F527" s="24" t="str">
        <f>IF('tab1'!F527="","",'tab1'!F527)</f>
        <v>Regionalny Program Operacyjny Województwa Pomorskiego na lata 2014-2020</v>
      </c>
      <c r="G527" s="24" t="str">
        <f>IF('tab1'!G527="","",'tab1'!G527)</f>
        <v>2. Przedsiębiorstwa</v>
      </c>
      <c r="H527" s="24" t="str">
        <f>IF('tab1'!H527="","",'tab1'!H527)</f>
        <v>2.2. Inwestycje profilowane – wsparcie dotacyjne</v>
      </c>
      <c r="I527" s="24" t="str">
        <f>IF('tab1'!I527="","",'tab1'!I527)</f>
        <v>2.2.1. Inwestycje profilowane – wsparcie dotacyjne</v>
      </c>
      <c r="J527" s="25">
        <f>IF('tab1'!J527="","",'tab1'!J527)</f>
        <v>312874.65999999997</v>
      </c>
      <c r="K527" s="25">
        <f>IF('tab1'!K527="","",'tab1'!K527)</f>
        <v>312874.65999999997</v>
      </c>
      <c r="L527" s="25">
        <f>IF('tab1'!L527="","",'tab1'!L527)</f>
        <v>242896.48</v>
      </c>
      <c r="M527" s="26">
        <f>IF('tab1'!M527="","",'tab1'!M527)</f>
        <v>77.6337975085614</v>
      </c>
      <c r="N527" s="24" t="str">
        <f>IF('tab1'!N527="","",'tab1'!N527)</f>
        <v>01 Dotacja bezzwrotna</v>
      </c>
      <c r="O527" s="24" t="str">
        <f>IF('tab1'!O527="","",'tab1'!O527)</f>
        <v>Miejsca realizacji do uzupełnienia ręcznego z raportu uzupełniającego!</v>
      </c>
      <c r="P527" s="24" t="str">
        <f>IF('tab1'!P527="","",'tab1'!P527)</f>
        <v>01 Duże obszary miejskie (o ludności &gt;50 000 i dużej gęstości zaludnienia)</v>
      </c>
      <c r="Q527" s="27">
        <f>IF('tab1'!Q527="","",'tab1'!Q527)</f>
        <v>44006</v>
      </c>
      <c r="R527" s="27">
        <f>IF('tab1'!R527="","",'tab1'!R527)</f>
        <v>44561</v>
      </c>
      <c r="S527" s="24" t="str">
        <f>IF('tab1'!S527="","",'tab1'!S527)</f>
        <v>Nadzwyczajny</v>
      </c>
      <c r="T527" s="24" t="str">
        <f>IF('tab1'!T527="","",'tab1'!T527)</f>
        <v>15 Turystyka oraz działalność związana z zakwaterowaniem i usługami gastronomicznymi</v>
      </c>
      <c r="U527" s="24" t="str">
        <f>IF('tab1'!U527="","",'tab1'!U527)</f>
        <v>067 Rozwój działalności MŚP, wsparcie przedsiębiorczości i tworzenia przedsiębiorstw (w tym wsparcie dla przedsiębiorstw typu spin-off i spin-out)</v>
      </c>
      <c r="V527" s="24" t="str">
        <f>IF('tab1'!V527="","",'tab1'!V527)</f>
        <v>03 Wzmacnianie konkurencyjności małych i średnich przedsiębiorstw (MŚP)</v>
      </c>
      <c r="W527" s="24" t="str">
        <f>IF('tab1'!W527="","",'tab1'!W527)</f>
        <v>Projekt nie jest realizowany w ramach EFS</v>
      </c>
      <c r="X527" s="24" t="str">
        <f>IF('tab1'!X527="","",'tab1'!X527)</f>
        <v>Nie dotyczy</v>
      </c>
      <c r="Y527" s="33"/>
      <c r="Z527" s="34" t="str">
        <f>VLOOKUP(C527,przeliczenia!C:D,2,FALSE)</f>
        <v>WOJ.: POMORSKIE</v>
      </c>
    </row>
    <row r="528" spans="1:26" ht="90" hidden="1" x14ac:dyDescent="0.25">
      <c r="A528" s="24" t="str">
        <f>IF('tab1'!A528="","",'tab1'!A528)</f>
        <v>Zakup wyposażenia i dostosowanie Alvista Apartamenty do funkcjonowania w trakcie pandemii COVID-19</v>
      </c>
      <c r="B528" s="24" t="str">
        <f>IF('tab1'!B528="","",'tab1'!B528)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8" s="24" t="str">
        <f>IF('tab1'!C528="","",'tab1'!C528)</f>
        <v>RPPM.02.02.01-22-0318/20</v>
      </c>
      <c r="D528" s="24" t="str">
        <f>IF('tab1'!D528="","",'tab1'!D528)</f>
        <v>DEKA INVEST KATARZYNA KUNICKA</v>
      </c>
      <c r="E528" s="24" t="str">
        <f>IF('tab1'!E528="","",'tab1'!E528)</f>
        <v>EFRR</v>
      </c>
      <c r="F528" s="24" t="str">
        <f>IF('tab1'!F528="","",'tab1'!F528)</f>
        <v>Regionalny Program Operacyjny Województwa Pomorskiego na lata 2014-2020</v>
      </c>
      <c r="G528" s="24" t="str">
        <f>IF('tab1'!G528="","",'tab1'!G528)</f>
        <v>2. Przedsiębiorstwa</v>
      </c>
      <c r="H528" s="24" t="str">
        <f>IF('tab1'!H528="","",'tab1'!H528)</f>
        <v>2.2. Inwestycje profilowane – wsparcie dotacyjne</v>
      </c>
      <c r="I528" s="24" t="str">
        <f>IF('tab1'!I528="","",'tab1'!I528)</f>
        <v>2.2.1. Inwestycje profilowane – wsparcie dotacyjne</v>
      </c>
      <c r="J528" s="25">
        <f>IF('tab1'!J528="","",'tab1'!J528)</f>
        <v>124161.5</v>
      </c>
      <c r="K528" s="25">
        <f>IF('tab1'!K528="","",'tab1'!K528)</f>
        <v>124161.5</v>
      </c>
      <c r="L528" s="25">
        <f>IF('tab1'!L528="","",'tab1'!L528)</f>
        <v>109067.58</v>
      </c>
      <c r="M528" s="26">
        <f>IF('tab1'!M528="","",'tab1'!M528)</f>
        <v>87.843316970236302</v>
      </c>
      <c r="N528" s="24" t="str">
        <f>IF('tab1'!N528="","",'tab1'!N528)</f>
        <v>01 Dotacja bezzwrotna</v>
      </c>
      <c r="O528" s="24" t="str">
        <f>IF('tab1'!O528="","",'tab1'!O528)</f>
        <v>Miejsca realizacji do uzupełnienia ręcznego z raportu uzupełniającego!</v>
      </c>
      <c r="P528" s="24" t="str">
        <f>IF('tab1'!P528="","",'tab1'!P528)</f>
        <v>03 Obszary wiejskie (o małej gęstości zaludnienia)</v>
      </c>
      <c r="Q528" s="27">
        <f>IF('tab1'!Q528="","",'tab1'!Q528)</f>
        <v>43983</v>
      </c>
      <c r="R528" s="27">
        <f>IF('tab1'!R528="","",'tab1'!R528)</f>
        <v>44347</v>
      </c>
      <c r="S528" s="24" t="str">
        <f>IF('tab1'!S528="","",'tab1'!S528)</f>
        <v>Nadzwyczajny</v>
      </c>
      <c r="T528" s="24" t="str">
        <f>IF('tab1'!T528="","",'tab1'!T528)</f>
        <v>15 Turystyka oraz działalność związana z zakwaterowaniem i usługami gastronomicznymi</v>
      </c>
      <c r="U528" s="24" t="str">
        <f>IF('tab1'!U528="","",'tab1'!U528)</f>
        <v>067 Rozwój działalności MŚP, wsparcie przedsiębiorczości i tworzenia przedsiębiorstw (w tym wsparcie dla przedsiębiorstw typu spin-off i spin-out)</v>
      </c>
      <c r="V528" s="24" t="str">
        <f>IF('tab1'!V528="","",'tab1'!V528)</f>
        <v>03 Wzmacnianie konkurencyjności małych i średnich przedsiębiorstw (MŚP)</v>
      </c>
      <c r="W528" s="24" t="str">
        <f>IF('tab1'!W528="","",'tab1'!W528)</f>
        <v>Projekt nie jest realizowany w ramach EFS</v>
      </c>
      <c r="X528" s="24" t="str">
        <f>IF('tab1'!X528="","",'tab1'!X528)</f>
        <v>Nie dotyczy</v>
      </c>
      <c r="Y528" s="33"/>
      <c r="Z528" s="34" t="str">
        <f>VLOOKUP(C528,przeliczenia!C:D,2,FALSE)</f>
        <v>WOJ.: POMORSKIE, POW.: pucki, GM.: Kosakowo</v>
      </c>
    </row>
    <row r="529" spans="1:26" ht="90" x14ac:dyDescent="0.25">
      <c r="A529" s="24" t="str">
        <f>IF('tab1'!A529="","",'tab1'!A529)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9" s="24" t="str">
        <f>IF('tab1'!B529="","",'tab1'!B529)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9" s="24" t="str">
        <f>IF('tab1'!C529="","",'tab1'!C529)</f>
        <v>RPPM.02.02.01-22-0319/16</v>
      </c>
      <c r="D529" s="24" t="str">
        <f>IF('tab1'!D529="","",'tab1'!D529)</f>
        <v>IMPLADENT MDC SPÓŁKA Z OGRANICZONĄ ODPOWIEDZIALNOŚCIĄ SPÓŁKA KOMANDYTOWA</v>
      </c>
      <c r="E529" s="24" t="str">
        <f>IF('tab1'!E529="","",'tab1'!E529)</f>
        <v>EFRR</v>
      </c>
      <c r="F529" s="24" t="str">
        <f>IF('tab1'!F529="","",'tab1'!F529)</f>
        <v>Regionalny Program Operacyjny Województwa Pomorskiego na lata 2014-2020</v>
      </c>
      <c r="G529" s="24" t="str">
        <f>IF('tab1'!G529="","",'tab1'!G529)</f>
        <v>2. Przedsiębiorstwa</v>
      </c>
      <c r="H529" s="24" t="str">
        <f>IF('tab1'!H529="","",'tab1'!H529)</f>
        <v>2.2. Inwestycje profilowane – wsparcie dotacyjne</v>
      </c>
      <c r="I529" s="24" t="str">
        <f>IF('tab1'!I529="","",'tab1'!I529)</f>
        <v>2.2.1. Inwestycje profilowane – wsparcie dotacyjne</v>
      </c>
      <c r="J529" s="25">
        <f>IF('tab1'!J529="","",'tab1'!J529)</f>
        <v>1818000</v>
      </c>
      <c r="K529" s="25">
        <f>IF('tab1'!K529="","",'tab1'!K529)</f>
        <v>1818000</v>
      </c>
      <c r="L529" s="25">
        <f>IF('tab1'!L529="","",'tab1'!L529)</f>
        <v>908091</v>
      </c>
      <c r="M529" s="26">
        <f>IF('tab1'!M529="","",'tab1'!M529)</f>
        <v>49.95</v>
      </c>
      <c r="N529" s="24" t="str">
        <f>IF('tab1'!N529="","",'tab1'!N529)</f>
        <v>01 Dotacja bezzwrotna</v>
      </c>
      <c r="O529" s="24" t="str">
        <f>IF('tab1'!O529="","",'tab1'!O529)</f>
        <v>Miejsca realizacji do uzupełnienia ręcznego z raportu uzupełniającego!</v>
      </c>
      <c r="P529" s="24" t="str">
        <f>IF('tab1'!P529="","",'tab1'!P529)</f>
        <v>01 Duże obszary miejskie (o ludności &gt;50 000 i dużej gęstości zaludnienia)</v>
      </c>
      <c r="Q529" s="27">
        <f>IF('tab1'!Q529="","",'tab1'!Q529)</f>
        <v>42461</v>
      </c>
      <c r="R529" s="27">
        <f>IF('tab1'!R529="","",'tab1'!R529)</f>
        <v>42735</v>
      </c>
      <c r="S529" s="24" t="str">
        <f>IF('tab1'!S529="","",'tab1'!S529)</f>
        <v>Konkursowy</v>
      </c>
      <c r="T529" s="24" t="str">
        <f>IF('tab1'!T529="","",'tab1'!T529)</f>
        <v>20 Opieka zdrowotna</v>
      </c>
      <c r="U529" s="24" t="str">
        <f>IF('tab1'!U529="","",'tab1'!U529)</f>
        <v>067 Rozwój działalności MŚP, wsparcie przedsiębiorczości i tworzenia przedsiębiorstw (w tym wsparcie dla przedsiębiorstw typu spin-off i spin-out)</v>
      </c>
      <c r="V529" s="24" t="str">
        <f>IF('tab1'!V529="","",'tab1'!V529)</f>
        <v>03 Wzmacnianie konkurencyjności małych i średnich przedsiębiorstw (MŚP)</v>
      </c>
      <c r="W529" s="24" t="str">
        <f>IF('tab1'!W529="","",'tab1'!W529)</f>
        <v>Projekt nie jest realizowany w ramach EFS</v>
      </c>
      <c r="X529" s="24" t="str">
        <f>IF('tab1'!X529="","",'tab1'!X529)</f>
        <v>Nie dotyczy</v>
      </c>
      <c r="Y529" s="33"/>
      <c r="Z529" s="34" t="str">
        <f>VLOOKUP(C529,przeliczenia!C:D,2,FALSE)</f>
        <v>WOJ.: POMORSKIE, POW.: Gdańsk, GM.: Gdańsk</v>
      </c>
    </row>
    <row r="530" spans="1:26" ht="67.5" x14ac:dyDescent="0.25">
      <c r="A530" s="24" t="str">
        <f>IF('tab1'!A530="","",'tab1'!A530)</f>
        <v>Inwestycje wzmacniające potencjał konkurencyjny firmy</v>
      </c>
      <c r="B530" s="24" t="str">
        <f>IF('tab1'!B530="","",'tab1'!B530)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0" s="24" t="str">
        <f>IF('tab1'!C530="","",'tab1'!C530)</f>
        <v>RPPM.02.02.01-22-0320/17</v>
      </c>
      <c r="D530" s="24" t="str">
        <f>IF('tab1'!D530="","",'tab1'!D530)</f>
        <v>"ZAKŁAD SPRZĄTANIA PLACÓW I ULIC" MIELCZAREK, SOBAŃSKI SPÓŁKA JAWNA</v>
      </c>
      <c r="E530" s="24" t="str">
        <f>IF('tab1'!E530="","",'tab1'!E530)</f>
        <v>EFRR</v>
      </c>
      <c r="F530" s="24" t="str">
        <f>IF('tab1'!F530="","",'tab1'!F530)</f>
        <v>Regionalny Program Operacyjny Województwa Pomorskiego na lata 2014-2020</v>
      </c>
      <c r="G530" s="24" t="str">
        <f>IF('tab1'!G530="","",'tab1'!G530)</f>
        <v>2. Przedsiębiorstwa</v>
      </c>
      <c r="H530" s="24" t="str">
        <f>IF('tab1'!H530="","",'tab1'!H530)</f>
        <v>2.2. Inwestycje profilowane – wsparcie dotacyjne</v>
      </c>
      <c r="I530" s="24" t="str">
        <f>IF('tab1'!I530="","",'tab1'!I530)</f>
        <v>2.2.1. Inwestycje profilowane – wsparcie dotacyjne</v>
      </c>
      <c r="J530" s="25">
        <f>IF('tab1'!J530="","",'tab1'!J530)</f>
        <v>2249235.5499999998</v>
      </c>
      <c r="K530" s="25">
        <f>IF('tab1'!K530="","",'tab1'!K530)</f>
        <v>1359427.87</v>
      </c>
      <c r="L530" s="25">
        <f>IF('tab1'!L530="","",'tab1'!L530)</f>
        <v>542411.72</v>
      </c>
      <c r="M530" s="26">
        <f>IF('tab1'!M530="","",'tab1'!M530)</f>
        <v>39.899999990437102</v>
      </c>
      <c r="N530" s="24" t="str">
        <f>IF('tab1'!N530="","",'tab1'!N530)</f>
        <v>01 Dotacja bezzwrotna</v>
      </c>
      <c r="O530" s="24" t="str">
        <f>IF('tab1'!O530="","",'tab1'!O530)</f>
        <v>Miejsca realizacji do uzupełnienia ręcznego z raportu uzupełniającego!</v>
      </c>
      <c r="P530" s="24" t="str">
        <f>IF('tab1'!P530="","",'tab1'!P530)</f>
        <v>01 Duże obszary miejskie (o ludności &gt;50 000 i dużej gęstości zaludnienia)</v>
      </c>
      <c r="Q530" s="27">
        <f>IF('tab1'!Q530="","",'tab1'!Q530)</f>
        <v>42826</v>
      </c>
      <c r="R530" s="27">
        <f>IF('tab1'!R530="","",'tab1'!R530)</f>
        <v>43100</v>
      </c>
      <c r="S530" s="24" t="str">
        <f>IF('tab1'!S530="","",'tab1'!S530)</f>
        <v>Konkursowy</v>
      </c>
      <c r="T530" s="24" t="str">
        <f>IF('tab1'!T530="","",'tab1'!T530)</f>
        <v>24 Inne niewyszczególnione usługi</v>
      </c>
      <c r="U530" s="24" t="str">
        <f>IF('tab1'!U530="","",'tab1'!U530)</f>
        <v>069 Wsparcie ekologicznych procesów produkcyjnych oraz efektywnego wykorzystywania zasobów w MŚP</v>
      </c>
      <c r="V530" s="24" t="str">
        <f>IF('tab1'!V530="","",'tab1'!V530)</f>
        <v>03 Wzmacnianie konkurencyjności małych i średnich przedsiębiorstw (MŚP)</v>
      </c>
      <c r="W530" s="24" t="str">
        <f>IF('tab1'!W530="","",'tab1'!W530)</f>
        <v>Projekt nie jest realizowany w ramach EFS</v>
      </c>
      <c r="X530" s="24" t="str">
        <f>IF('tab1'!X530="","",'tab1'!X530)</f>
        <v>Nie dotyczy</v>
      </c>
      <c r="Y530" s="33"/>
      <c r="Z530" s="34" t="str">
        <f>VLOOKUP(C530,przeliczenia!C:D,2,FALSE)</f>
        <v>WOJ.: POMORSKIE, POW.: Gdynia, GM.: Gdynia</v>
      </c>
    </row>
    <row r="531" spans="1:26" ht="67.5" hidden="1" x14ac:dyDescent="0.25">
      <c r="A531" s="24" t="str">
        <f>IF('tab1'!A531="","",'tab1'!A531)</f>
        <v>Realizacja działań inwestycyjnych w "Kawiarni Leń" szansą na zniwelowanie nagatywnych skutków pandemii COVID-19</v>
      </c>
      <c r="B531" s="24" t="str">
        <f>IF('tab1'!B531="","",'tab1'!B531)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1" s="24" t="str">
        <f>IF('tab1'!C531="","",'tab1'!C531)</f>
        <v>RPPM.02.02.01-22-0320/20</v>
      </c>
      <c r="D531" s="24" t="str">
        <f>IF('tab1'!D531="","",'tab1'!D531)</f>
        <v>MDMC SPÓŁKA Z OGRANICZONĄ ODPOWIEDZIALNOŚCIĄ</v>
      </c>
      <c r="E531" s="24" t="str">
        <f>IF('tab1'!E531="","",'tab1'!E531)</f>
        <v>EFRR</v>
      </c>
      <c r="F531" s="24" t="str">
        <f>IF('tab1'!F531="","",'tab1'!F531)</f>
        <v>Regionalny Program Operacyjny Województwa Pomorskiego na lata 2014-2020</v>
      </c>
      <c r="G531" s="24" t="str">
        <f>IF('tab1'!G531="","",'tab1'!G531)</f>
        <v>2. Przedsiębiorstwa</v>
      </c>
      <c r="H531" s="24" t="str">
        <f>IF('tab1'!H531="","",'tab1'!H531)</f>
        <v>2.2. Inwestycje profilowane – wsparcie dotacyjne</v>
      </c>
      <c r="I531" s="24" t="str">
        <f>IF('tab1'!I531="","",'tab1'!I531)</f>
        <v>2.2.1. Inwestycje profilowane – wsparcie dotacyjne</v>
      </c>
      <c r="J531" s="25">
        <f>IF('tab1'!J531="","",'tab1'!J531)</f>
        <v>280542.33</v>
      </c>
      <c r="K531" s="25">
        <f>IF('tab1'!K531="","",'tab1'!K531)</f>
        <v>280542.33</v>
      </c>
      <c r="L531" s="25">
        <f>IF('tab1'!L531="","",'tab1'!L531)</f>
        <v>241991.28</v>
      </c>
      <c r="M531" s="26">
        <f>IF('tab1'!M531="","",'tab1'!M531)</f>
        <v>86.258383895221797</v>
      </c>
      <c r="N531" s="24" t="str">
        <f>IF('tab1'!N531="","",'tab1'!N531)</f>
        <v>01 Dotacja bezzwrotna</v>
      </c>
      <c r="O531" s="24" t="str">
        <f>IF('tab1'!O531="","",'tab1'!O531)</f>
        <v>Miejsca realizacji do uzupełnienia ręcznego z raportu uzupełniającego!</v>
      </c>
      <c r="P531" s="24" t="str">
        <f>IF('tab1'!P531="","",'tab1'!P531)</f>
        <v>01 Duże obszary miejskie (o ludności &gt;50 000 i dużej gęstości zaludnienia)</v>
      </c>
      <c r="Q531" s="27">
        <f>IF('tab1'!Q531="","",'tab1'!Q531)</f>
        <v>44013</v>
      </c>
      <c r="R531" s="27">
        <f>IF('tab1'!R531="","",'tab1'!R531)</f>
        <v>44438</v>
      </c>
      <c r="S531" s="24" t="str">
        <f>IF('tab1'!S531="","",'tab1'!S531)</f>
        <v>Nadzwyczajny</v>
      </c>
      <c r="T531" s="24" t="str">
        <f>IF('tab1'!T531="","",'tab1'!T531)</f>
        <v>15 Turystyka oraz działalność związana z zakwaterowaniem i usługami gastronomicznymi</v>
      </c>
      <c r="U531" s="24" t="str">
        <f>IF('tab1'!U531="","",'tab1'!U531)</f>
        <v>067 Rozwój działalności MŚP, wsparcie przedsiębiorczości i tworzenia przedsiębiorstw (w tym wsparcie dla przedsiębiorstw typu spin-off i spin-out)</v>
      </c>
      <c r="V531" s="24" t="str">
        <f>IF('tab1'!V531="","",'tab1'!V531)</f>
        <v>03 Wzmacnianie konkurencyjności małych i średnich przedsiębiorstw (MŚP)</v>
      </c>
      <c r="W531" s="24" t="str">
        <f>IF('tab1'!W531="","",'tab1'!W531)</f>
        <v>Projekt nie jest realizowany w ramach EFS</v>
      </c>
      <c r="X531" s="24" t="str">
        <f>IF('tab1'!X531="","",'tab1'!X531)</f>
        <v>Nie dotyczy</v>
      </c>
      <c r="Y531" s="33"/>
      <c r="Z531" s="34" t="str">
        <f>VLOOKUP(C531,przeliczenia!C:D,2,FALSE)</f>
        <v>WOJ.: POMORSKIE, POW.: Gdańsk, GM.: Gdańsk</v>
      </c>
    </row>
    <row r="532" spans="1:26" ht="78.75" hidden="1" x14ac:dyDescent="0.25">
      <c r="A532" s="24" t="str">
        <f>IF('tab1'!A532="","",'tab1'!A532)</f>
        <v>Rozwój działalności glampingu 4rest Camp w Cząstkowie w wyniku zwiększenia konkurencyjności oraz bezpieczeństwa zdrowotnego.</v>
      </c>
      <c r="B532" s="24" t="str">
        <f>IF('tab1'!B532="","",'tab1'!B532)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2" s="24" t="str">
        <f>IF('tab1'!C532="","",'tab1'!C532)</f>
        <v>RPPM.02.02.01-22-0321/20</v>
      </c>
      <c r="D532" s="24" t="str">
        <f>IF('tab1'!D532="","",'tab1'!D532)</f>
        <v>JURTI MAŁGORZATA BRYL</v>
      </c>
      <c r="E532" s="24" t="str">
        <f>IF('tab1'!E532="","",'tab1'!E532)</f>
        <v>EFRR</v>
      </c>
      <c r="F532" s="24" t="str">
        <f>IF('tab1'!F532="","",'tab1'!F532)</f>
        <v>Regionalny Program Operacyjny Województwa Pomorskiego na lata 2014-2020</v>
      </c>
      <c r="G532" s="24" t="str">
        <f>IF('tab1'!G532="","",'tab1'!G532)</f>
        <v>2. Przedsiębiorstwa</v>
      </c>
      <c r="H532" s="24" t="str">
        <f>IF('tab1'!H532="","",'tab1'!H532)</f>
        <v>2.2. Inwestycje profilowane – wsparcie dotacyjne</v>
      </c>
      <c r="I532" s="24" t="str">
        <f>IF('tab1'!I532="","",'tab1'!I532)</f>
        <v>2.2.1. Inwestycje profilowane – wsparcie dotacyjne</v>
      </c>
      <c r="J532" s="25">
        <f>IF('tab1'!J532="","",'tab1'!J532)</f>
        <v>161653.12</v>
      </c>
      <c r="K532" s="25">
        <f>IF('tab1'!K532="","",'tab1'!K532)</f>
        <v>161653.12</v>
      </c>
      <c r="L532" s="25">
        <f>IF('tab1'!L532="","",'tab1'!L532)</f>
        <v>137403.85</v>
      </c>
      <c r="M532" s="26">
        <f>IF('tab1'!M532="","",'tab1'!M532)</f>
        <v>84.999194571685393</v>
      </c>
      <c r="N532" s="24" t="str">
        <f>IF('tab1'!N532="","",'tab1'!N532)</f>
        <v>01 Dotacja bezzwrotna</v>
      </c>
      <c r="O532" s="24" t="str">
        <f>IF('tab1'!O532="","",'tab1'!O532)</f>
        <v>Miejsca realizacji do uzupełnienia ręcznego z raportu uzupełniającego!</v>
      </c>
      <c r="P532" s="24" t="str">
        <f>IF('tab1'!P532="","",'tab1'!P532)</f>
        <v>03 Obszary wiejskie (o małej gęstości zaludnienia)</v>
      </c>
      <c r="Q532" s="27">
        <f>IF('tab1'!Q532="","",'tab1'!Q532)</f>
        <v>43922</v>
      </c>
      <c r="R532" s="27">
        <f>IF('tab1'!R532="","",'tab1'!R532)</f>
        <v>44561</v>
      </c>
      <c r="S532" s="24" t="str">
        <f>IF('tab1'!S532="","",'tab1'!S532)</f>
        <v>Nadzwyczajny</v>
      </c>
      <c r="T532" s="24" t="str">
        <f>IF('tab1'!T532="","",'tab1'!T532)</f>
        <v>15 Turystyka oraz działalność związana z zakwaterowaniem i usługami gastronomicznymi</v>
      </c>
      <c r="U532" s="24" t="str">
        <f>IF('tab1'!U532="","",'tab1'!U532)</f>
        <v>067 Rozwój działalności MŚP, wsparcie przedsiębiorczości i tworzenia przedsiębiorstw (w tym wsparcie dla przedsiębiorstw typu spin-off i spin-out)</v>
      </c>
      <c r="V532" s="24" t="str">
        <f>IF('tab1'!V532="","",'tab1'!V532)</f>
        <v>03 Wzmacnianie konkurencyjności małych i średnich przedsiębiorstw (MŚP)</v>
      </c>
      <c r="W532" s="24" t="str">
        <f>IF('tab1'!W532="","",'tab1'!W532)</f>
        <v>Projekt nie jest realizowany w ramach EFS</v>
      </c>
      <c r="X532" s="24" t="str">
        <f>IF('tab1'!X532="","",'tab1'!X532)</f>
        <v>Nie dotyczy</v>
      </c>
      <c r="Y532" s="33"/>
      <c r="Z532" s="34" t="str">
        <f>VLOOKUP(C532,przeliczenia!C:D,2,FALSE)</f>
        <v>WOJ.: POMORSKIE, POW.: gdański, GM.: Trąbki Wielkie</v>
      </c>
    </row>
    <row r="533" spans="1:26" ht="90" hidden="1" x14ac:dyDescent="0.25">
      <c r="A533" s="24" t="str">
        <f>IF('tab1'!A533="","",'tab1'!A533)</f>
        <v>Rozwój i optymalizacja oferty Villi Angela w Gdańsku.</v>
      </c>
      <c r="B533" s="24" t="str">
        <f>IF('tab1'!B533="","",'tab1'!B533)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3" s="24" t="str">
        <f>IF('tab1'!C533="","",'tab1'!C533)</f>
        <v>RPPM.02.02.01-22-0322/20</v>
      </c>
      <c r="D533" s="24" t="str">
        <f>IF('tab1'!D533="","",'tab1'!D533)</f>
        <v>VILLA ANGELA ANDŻELIKA MILEWCZYK</v>
      </c>
      <c r="E533" s="24" t="str">
        <f>IF('tab1'!E533="","",'tab1'!E533)</f>
        <v>EFRR</v>
      </c>
      <c r="F533" s="24" t="str">
        <f>IF('tab1'!F533="","",'tab1'!F533)</f>
        <v>Regionalny Program Operacyjny Województwa Pomorskiego na lata 2014-2020</v>
      </c>
      <c r="G533" s="24" t="str">
        <f>IF('tab1'!G533="","",'tab1'!G533)</f>
        <v>2. Przedsiębiorstwa</v>
      </c>
      <c r="H533" s="24" t="str">
        <f>IF('tab1'!H533="","",'tab1'!H533)</f>
        <v>2.2. Inwestycje profilowane – wsparcie dotacyjne</v>
      </c>
      <c r="I533" s="24" t="str">
        <f>IF('tab1'!I533="","",'tab1'!I533)</f>
        <v>2.2.1. Inwestycje profilowane – wsparcie dotacyjne</v>
      </c>
      <c r="J533" s="25">
        <f>IF('tab1'!J533="","",'tab1'!J533)</f>
        <v>286522.94</v>
      </c>
      <c r="K533" s="25">
        <f>IF('tab1'!K533="","",'tab1'!K533)</f>
        <v>286522.94</v>
      </c>
      <c r="L533" s="25">
        <f>IF('tab1'!L533="","",'tab1'!L533)</f>
        <v>249654.6</v>
      </c>
      <c r="M533" s="26">
        <f>IF('tab1'!M533="","",'tab1'!M533)</f>
        <v>87.132499757261996</v>
      </c>
      <c r="N533" s="24" t="str">
        <f>IF('tab1'!N533="","",'tab1'!N533)</f>
        <v>01 Dotacja bezzwrotna</v>
      </c>
      <c r="O533" s="24" t="str">
        <f>IF('tab1'!O533="","",'tab1'!O533)</f>
        <v>Miejsca realizacji do uzupełnienia ręcznego z raportu uzupełniającego!</v>
      </c>
      <c r="P533" s="24" t="str">
        <f>IF('tab1'!P533="","",'tab1'!P533)</f>
        <v>01 Duże obszary miejskie (o ludności &gt;50 000 i dużej gęstości zaludnienia)</v>
      </c>
      <c r="Q533" s="27">
        <f>IF('tab1'!Q533="","",'tab1'!Q533)</f>
        <v>43922</v>
      </c>
      <c r="R533" s="27">
        <f>IF('tab1'!R533="","",'tab1'!R533)</f>
        <v>44834</v>
      </c>
      <c r="S533" s="24" t="str">
        <f>IF('tab1'!S533="","",'tab1'!S533)</f>
        <v>Nadzwyczajny</v>
      </c>
      <c r="T533" s="24" t="str">
        <f>IF('tab1'!T533="","",'tab1'!T533)</f>
        <v>15 Turystyka oraz działalność związana z zakwaterowaniem i usługami gastronomicznymi</v>
      </c>
      <c r="U533" s="24" t="str">
        <f>IF('tab1'!U533="","",'tab1'!U533)</f>
        <v>067 Rozwój działalności MŚP, wsparcie przedsiębiorczości i tworzenia przedsiębiorstw (w tym wsparcie dla przedsiębiorstw typu spin-off i spin-out)</v>
      </c>
      <c r="V533" s="24" t="str">
        <f>IF('tab1'!V533="","",'tab1'!V533)</f>
        <v>03 Wzmacnianie konkurencyjności małych i średnich przedsiębiorstw (MŚP)</v>
      </c>
      <c r="W533" s="24" t="str">
        <f>IF('tab1'!W533="","",'tab1'!W533)</f>
        <v>Projekt nie jest realizowany w ramach EFS</v>
      </c>
      <c r="X533" s="24" t="str">
        <f>IF('tab1'!X533="","",'tab1'!X533)</f>
        <v>Nie dotyczy</v>
      </c>
      <c r="Y533" s="33"/>
      <c r="Z533" s="34" t="str">
        <f>VLOOKUP(C533,przeliczenia!C:D,2,FALSE)</f>
        <v>WOJ.: POMORSKIE, POW.: Gdańsk, GM.: Gdańsk</v>
      </c>
    </row>
    <row r="534" spans="1:26" ht="90" x14ac:dyDescent="0.25">
      <c r="A534" s="24" t="str">
        <f>IF('tab1'!A534="","",'tab1'!A534)</f>
        <v>Practiculum Implantologii- komplementarny program edukacyjny dla lekarzy stomatologów podstawą nowoczesnych rozwiązań w terapii leczenia braków zębowych i bezzębia, filarem wzrostu konkurencyjności Vivadental Sp. z o.o.</v>
      </c>
      <c r="B534" s="24" t="str">
        <f>IF('tab1'!B534="","",'tab1'!B534)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4" s="24" t="str">
        <f>IF('tab1'!C534="","",'tab1'!C534)</f>
        <v>RPPM.02.02.01-22-0323/16</v>
      </c>
      <c r="D534" s="24" t="str">
        <f>IF('tab1'!D534="","",'tab1'!D534)</f>
        <v>VIVADENTAL SP. Z O.O.</v>
      </c>
      <c r="E534" s="24" t="str">
        <f>IF('tab1'!E534="","",'tab1'!E534)</f>
        <v>EFRR</v>
      </c>
      <c r="F534" s="24" t="str">
        <f>IF('tab1'!F534="","",'tab1'!F534)</f>
        <v>Regionalny Program Operacyjny Województwa Pomorskiego na lata 2014-2020</v>
      </c>
      <c r="G534" s="24" t="str">
        <f>IF('tab1'!G534="","",'tab1'!G534)</f>
        <v>2. Przedsiębiorstwa</v>
      </c>
      <c r="H534" s="24" t="str">
        <f>IF('tab1'!H534="","",'tab1'!H534)</f>
        <v>2.2. Inwestycje profilowane – wsparcie dotacyjne</v>
      </c>
      <c r="I534" s="24" t="str">
        <f>IF('tab1'!I534="","",'tab1'!I534)</f>
        <v>2.2.1. Inwestycje profilowane – wsparcie dotacyjne</v>
      </c>
      <c r="J534" s="25">
        <f>IF('tab1'!J534="","",'tab1'!J534)</f>
        <v>754521</v>
      </c>
      <c r="K534" s="25">
        <f>IF('tab1'!K534="","",'tab1'!K534)</f>
        <v>754521</v>
      </c>
      <c r="L534" s="25">
        <f>IF('tab1'!L534="","",'tab1'!L534)</f>
        <v>369715.29</v>
      </c>
      <c r="M534" s="26">
        <f>IF('tab1'!M534="","",'tab1'!M534)</f>
        <v>49</v>
      </c>
      <c r="N534" s="24" t="str">
        <f>IF('tab1'!N534="","",'tab1'!N534)</f>
        <v>01 Dotacja bezzwrotna</v>
      </c>
      <c r="O534" s="24" t="str">
        <f>IF('tab1'!O534="","",'tab1'!O534)</f>
        <v>Miejsca realizacji do uzupełnienia ręcznego z raportu uzupełniającego!</v>
      </c>
      <c r="P534" s="24" t="str">
        <f>IF('tab1'!P534="","",'tab1'!P534)</f>
        <v>01 Duże obszary miejskie (o ludności &gt;50 000 i dużej gęstości zaludnienia)</v>
      </c>
      <c r="Q534" s="27">
        <f>IF('tab1'!Q534="","",'tab1'!Q534)</f>
        <v>42461</v>
      </c>
      <c r="R534" s="27">
        <f>IF('tab1'!R534="","",'tab1'!R534)</f>
        <v>44500</v>
      </c>
      <c r="S534" s="24" t="str">
        <f>IF('tab1'!S534="","",'tab1'!S534)</f>
        <v>Konkursowy</v>
      </c>
      <c r="T534" s="24" t="str">
        <f>IF('tab1'!T534="","",'tab1'!T534)</f>
        <v>20 Opieka zdrowotna</v>
      </c>
      <c r="U534" s="24" t="str">
        <f>IF('tab1'!U534="","",'tab1'!U534)</f>
        <v>067 Rozwój działalności MŚP, wsparcie przedsiębiorczości i tworzenia przedsiębiorstw (w tym wsparcie dla przedsiębiorstw typu spin-off i spin-out)</v>
      </c>
      <c r="V534" s="24" t="str">
        <f>IF('tab1'!V534="","",'tab1'!V534)</f>
        <v>03 Wzmacnianie konkurencyjności małych i średnich przedsiębiorstw (MŚP)</v>
      </c>
      <c r="W534" s="24" t="str">
        <f>IF('tab1'!W534="","",'tab1'!W534)</f>
        <v>Projekt nie jest realizowany w ramach EFS</v>
      </c>
      <c r="X534" s="24" t="str">
        <f>IF('tab1'!X534="","",'tab1'!X534)</f>
        <v>Nie dotyczy</v>
      </c>
      <c r="Y534" s="33"/>
      <c r="Z534" s="34" t="str">
        <f>VLOOKUP(C534,przeliczenia!C:D,2,FALSE)</f>
        <v>WOJ.: POMORSKIE, POW.: Gdańsk, GM.: Gdańsk</v>
      </c>
    </row>
    <row r="535" spans="1:26" ht="78.75" x14ac:dyDescent="0.25">
      <c r="A535" s="24" t="str">
        <f>IF('tab1'!A535="","",'tab1'!A535)</f>
        <v>Wprowadzenie rozwiązań umożliwiających efektywne przetwarzanie wielkich danych.</v>
      </c>
      <c r="B535" s="24" t="str">
        <f>IF('tab1'!B535="","",'tab1'!B535)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5" s="24" t="str">
        <f>IF('tab1'!C535="","",'tab1'!C535)</f>
        <v>RPPM.02.02.01-22-0324/17</v>
      </c>
      <c r="D535" s="24" t="str">
        <f>IF('tab1'!D535="","",'tab1'!D535)</f>
        <v>ZAKŁAD USŁUG INŻYNIERSKICH APEKS SP. Z O.O.</v>
      </c>
      <c r="E535" s="24" t="str">
        <f>IF('tab1'!E535="","",'tab1'!E535)</f>
        <v>EFRR</v>
      </c>
      <c r="F535" s="24" t="str">
        <f>IF('tab1'!F535="","",'tab1'!F535)</f>
        <v>Regionalny Program Operacyjny Województwa Pomorskiego na lata 2014-2020</v>
      </c>
      <c r="G535" s="24" t="str">
        <f>IF('tab1'!G535="","",'tab1'!G535)</f>
        <v>2. Przedsiębiorstwa</v>
      </c>
      <c r="H535" s="24" t="str">
        <f>IF('tab1'!H535="","",'tab1'!H535)</f>
        <v>2.2. Inwestycje profilowane – wsparcie dotacyjne</v>
      </c>
      <c r="I535" s="24" t="str">
        <f>IF('tab1'!I535="","",'tab1'!I535)</f>
        <v>2.2.1. Inwestycje profilowane – wsparcie dotacyjne</v>
      </c>
      <c r="J535" s="25">
        <f>IF('tab1'!J535="","",'tab1'!J535)</f>
        <v>2460000</v>
      </c>
      <c r="K535" s="25">
        <f>IF('tab1'!K535="","",'tab1'!K535)</f>
        <v>2000000</v>
      </c>
      <c r="L535" s="25">
        <f>IF('tab1'!L535="","",'tab1'!L535)</f>
        <v>998000</v>
      </c>
      <c r="M535" s="26">
        <f>IF('tab1'!M535="","",'tab1'!M535)</f>
        <v>49.9</v>
      </c>
      <c r="N535" s="24" t="str">
        <f>IF('tab1'!N535="","",'tab1'!N535)</f>
        <v>01 Dotacja bezzwrotna</v>
      </c>
      <c r="O535" s="24" t="str">
        <f>IF('tab1'!O535="","",'tab1'!O535)</f>
        <v>Miejsca realizacji do uzupełnienia ręcznego z raportu uzupełniającego!</v>
      </c>
      <c r="P535" s="24" t="str">
        <f>IF('tab1'!P535="","",'tab1'!P535)</f>
        <v>01 Duże obszary miejskie (o ludności &gt;50 000 i dużej gęstości zaludnienia)</v>
      </c>
      <c r="Q535" s="27">
        <f>IF('tab1'!Q535="","",'tab1'!Q535)</f>
        <v>43101</v>
      </c>
      <c r="R535" s="27">
        <f>IF('tab1'!R535="","",'tab1'!R535)</f>
        <v>44742</v>
      </c>
      <c r="S535" s="24" t="str">
        <f>IF('tab1'!S535="","",'tab1'!S535)</f>
        <v>Konkursowy</v>
      </c>
      <c r="T535" s="24" t="str">
        <f>IF('tab1'!T535="","",'tab1'!T535)</f>
        <v>24 Inne niewyszczególnione usługi</v>
      </c>
      <c r="U535" s="24" t="str">
        <f>IF('tab1'!U535="","",'tab1'!U535)</f>
        <v>067 Rozwój działalności MŚP, wsparcie przedsiębiorczości i tworzenia przedsiębiorstw (w tym wsparcie dla przedsiębiorstw typu spin-off i spin-out)</v>
      </c>
      <c r="V535" s="24" t="str">
        <f>IF('tab1'!V535="","",'tab1'!V535)</f>
        <v>03 Wzmacnianie konkurencyjności małych i średnich przedsiębiorstw (MŚP)</v>
      </c>
      <c r="W535" s="24" t="str">
        <f>IF('tab1'!W535="","",'tab1'!W535)</f>
        <v>Projekt nie jest realizowany w ramach EFS</v>
      </c>
      <c r="X535" s="24" t="str">
        <f>IF('tab1'!X535="","",'tab1'!X535)</f>
        <v>Nie dotyczy</v>
      </c>
      <c r="Y535" s="33"/>
      <c r="Z535" s="34" t="str">
        <f>VLOOKUP(C535,przeliczenia!C:D,2,FALSE)</f>
        <v>WOJ.: POMORSKIE, POW.: Gdańsk, GM.: Gdańsk</v>
      </c>
    </row>
    <row r="536" spans="1:26" ht="78.75" hidden="1" x14ac:dyDescent="0.25">
      <c r="A536" s="24" t="str">
        <f>IF('tab1'!A536="","",'tab1'!A536)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6" s="24" t="str">
        <f>IF('tab1'!B536="","",'tab1'!B536)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6" s="24" t="str">
        <f>IF('tab1'!C536="","",'tab1'!C536)</f>
        <v>RPPM.02.02.01-22-0324/20</v>
      </c>
      <c r="D536" s="24" t="str">
        <f>IF('tab1'!D536="","",'tab1'!D536)</f>
        <v>PHU „CAROS” BOGUSŁAWA GRUCHAŁA</v>
      </c>
      <c r="E536" s="24" t="str">
        <f>IF('tab1'!E536="","",'tab1'!E536)</f>
        <v>EFRR</v>
      </c>
      <c r="F536" s="24" t="str">
        <f>IF('tab1'!F536="","",'tab1'!F536)</f>
        <v>Regionalny Program Operacyjny Województwa Pomorskiego na lata 2014-2020</v>
      </c>
      <c r="G536" s="24" t="str">
        <f>IF('tab1'!G536="","",'tab1'!G536)</f>
        <v>2. Przedsiębiorstwa</v>
      </c>
      <c r="H536" s="24" t="str">
        <f>IF('tab1'!H536="","",'tab1'!H536)</f>
        <v>2.2. Inwestycje profilowane – wsparcie dotacyjne</v>
      </c>
      <c r="I536" s="24" t="str">
        <f>IF('tab1'!I536="","",'tab1'!I536)</f>
        <v>2.2.1. Inwestycje profilowane – wsparcie dotacyjne</v>
      </c>
      <c r="J536" s="25">
        <f>IF('tab1'!J536="","",'tab1'!J536)</f>
        <v>322467.06</v>
      </c>
      <c r="K536" s="25">
        <f>IF('tab1'!K536="","",'tab1'!K536)</f>
        <v>322467.06</v>
      </c>
      <c r="L536" s="25">
        <f>IF('tab1'!L536="","",'tab1'!L536)</f>
        <v>250000</v>
      </c>
      <c r="M536" s="26">
        <f>IF('tab1'!M536="","",'tab1'!M536)</f>
        <v>77.527298447165407</v>
      </c>
      <c r="N536" s="24" t="str">
        <f>IF('tab1'!N536="","",'tab1'!N536)</f>
        <v>01 Dotacja bezzwrotna</v>
      </c>
      <c r="O536" s="24" t="str">
        <f>IF('tab1'!O536="","",'tab1'!O536)</f>
        <v>Miejsca realizacji do uzupełnienia ręcznego z raportu uzupełniającego!</v>
      </c>
      <c r="P536" s="24" t="str">
        <f>IF('tab1'!P536="","",'tab1'!P536)</f>
        <v>02 Małe obszary miejskie (o ludności &gt;5 000 i średniej gęstości zaludnienia)</v>
      </c>
      <c r="Q536" s="27">
        <f>IF('tab1'!Q536="","",'tab1'!Q536)</f>
        <v>44013</v>
      </c>
      <c r="R536" s="27">
        <f>IF('tab1'!R536="","",'tab1'!R536)</f>
        <v>44561</v>
      </c>
      <c r="S536" s="24" t="str">
        <f>IF('tab1'!S536="","",'tab1'!S536)</f>
        <v>Nadzwyczajny</v>
      </c>
      <c r="T536" s="24" t="str">
        <f>IF('tab1'!T536="","",'tab1'!T536)</f>
        <v>15 Turystyka oraz działalność związana z zakwaterowaniem i usługami gastronomicznymi</v>
      </c>
      <c r="U536" s="24" t="str">
        <f>IF('tab1'!U536="","",'tab1'!U536)</f>
        <v>067 Rozwój działalności MŚP, wsparcie przedsiębiorczości i tworzenia przedsiębiorstw (w tym wsparcie dla przedsiębiorstw typu spin-off i spin-out)</v>
      </c>
      <c r="V536" s="24" t="str">
        <f>IF('tab1'!V536="","",'tab1'!V536)</f>
        <v>03 Wzmacnianie konkurencyjności małych i średnich przedsiębiorstw (MŚP)</v>
      </c>
      <c r="W536" s="24" t="str">
        <f>IF('tab1'!W536="","",'tab1'!W536)</f>
        <v>Projekt nie jest realizowany w ramach EFS</v>
      </c>
      <c r="X536" s="24" t="str">
        <f>IF('tab1'!X536="","",'tab1'!X536)</f>
        <v>Nie dotyczy</v>
      </c>
      <c r="Y536" s="33"/>
      <c r="Z536" s="34" t="str">
        <f>VLOOKUP(C536,przeliczenia!C:D,2,FALSE)</f>
        <v>WOJ.: POMORSKIE, POW.: kartuski, GM.: Kartuzy</v>
      </c>
    </row>
    <row r="537" spans="1:26" ht="90" hidden="1" x14ac:dyDescent="0.25">
      <c r="A537" s="24" t="str">
        <f>IF('tab1'!A537="","",'tab1'!A537)</f>
        <v>Dostosowanie oferty ośrodka Moderna do ograniczeń wynikających z COVID-19</v>
      </c>
      <c r="B537" s="24" t="str">
        <f>IF('tab1'!B537="","",'tab1'!B537)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7" s="24" t="str">
        <f>IF('tab1'!C537="","",'tab1'!C537)</f>
        <v>RPPM.02.02.01-22-0325/20</v>
      </c>
      <c r="D537" s="24" t="str">
        <f>IF('tab1'!D537="","",'tab1'!D537)</f>
        <v>GRUPA WESTA SPÓŁKA Z OGRANICZONA ODPOWIEDZIALNOŚCIĄ</v>
      </c>
      <c r="E537" s="24" t="str">
        <f>IF('tab1'!E537="","",'tab1'!E537)</f>
        <v>EFRR</v>
      </c>
      <c r="F537" s="24" t="str">
        <f>IF('tab1'!F537="","",'tab1'!F537)</f>
        <v>Regionalny Program Operacyjny Województwa Pomorskiego na lata 2014-2020</v>
      </c>
      <c r="G537" s="24" t="str">
        <f>IF('tab1'!G537="","",'tab1'!G537)</f>
        <v>2. Przedsiębiorstwa</v>
      </c>
      <c r="H537" s="24" t="str">
        <f>IF('tab1'!H537="","",'tab1'!H537)</f>
        <v>2.2. Inwestycje profilowane – wsparcie dotacyjne</v>
      </c>
      <c r="I537" s="24" t="str">
        <f>IF('tab1'!I537="","",'tab1'!I537)</f>
        <v>2.2.1. Inwestycje profilowane – wsparcie dotacyjne</v>
      </c>
      <c r="J537" s="25">
        <f>IF('tab1'!J537="","",'tab1'!J537)</f>
        <v>281402.74</v>
      </c>
      <c r="K537" s="25">
        <f>IF('tab1'!K537="","",'tab1'!K537)</f>
        <v>281402.74</v>
      </c>
      <c r="L537" s="25">
        <f>IF('tab1'!L537="","",'tab1'!L537)</f>
        <v>248532.62</v>
      </c>
      <c r="M537" s="26">
        <f>IF('tab1'!M537="","",'tab1'!M537)</f>
        <v>88.3191897847192</v>
      </c>
      <c r="N537" s="24" t="str">
        <f>IF('tab1'!N537="","",'tab1'!N537)</f>
        <v>01 Dotacja bezzwrotna</v>
      </c>
      <c r="O537" s="24" t="str">
        <f>IF('tab1'!O537="","",'tab1'!O537)</f>
        <v>Miejsca realizacji do uzupełnienia ręcznego z raportu uzupełniającego!</v>
      </c>
      <c r="P537" s="24" t="str">
        <f>IF('tab1'!P537="","",'tab1'!P537)</f>
        <v>02 Małe obszary miejskie (o ludności &gt;5 000 i średniej gęstości zaludnienia)</v>
      </c>
      <c r="Q537" s="27">
        <f>IF('tab1'!Q537="","",'tab1'!Q537)</f>
        <v>44013</v>
      </c>
      <c r="R537" s="27">
        <f>IF('tab1'!R537="","",'tab1'!R537)</f>
        <v>44561</v>
      </c>
      <c r="S537" s="24" t="str">
        <f>IF('tab1'!S537="","",'tab1'!S537)</f>
        <v>Nadzwyczajny</v>
      </c>
      <c r="T537" s="24" t="str">
        <f>IF('tab1'!T537="","",'tab1'!T537)</f>
        <v>15 Turystyka oraz działalność związana z zakwaterowaniem i usługami gastronomicznymi</v>
      </c>
      <c r="U537" s="24" t="str">
        <f>IF('tab1'!U537="","",'tab1'!U537)</f>
        <v>067 Rozwój działalności MŚP, wsparcie przedsiębiorczości i tworzenia przedsiębiorstw (w tym wsparcie dla przedsiębiorstw typu spin-off i spin-out)</v>
      </c>
      <c r="V537" s="24" t="str">
        <f>IF('tab1'!V537="","",'tab1'!V537)</f>
        <v>03 Wzmacnianie konkurencyjności małych i średnich przedsiębiorstw (MŚP)</v>
      </c>
      <c r="W537" s="24" t="str">
        <f>IF('tab1'!W537="","",'tab1'!W537)</f>
        <v>Projekt nie jest realizowany w ramach EFS</v>
      </c>
      <c r="X537" s="24" t="str">
        <f>IF('tab1'!X537="","",'tab1'!X537)</f>
        <v>Nie dotyczy</v>
      </c>
      <c r="Y537" s="33"/>
      <c r="Z537" s="34" t="str">
        <f>VLOOKUP(C537,przeliczenia!C:D,2,FALSE)</f>
        <v>WOJ.: POMORSKIE, POW.: pucki, GM.: Władysławowo</v>
      </c>
    </row>
    <row r="538" spans="1:26" ht="67.5" x14ac:dyDescent="0.25">
      <c r="A538" s="24" t="str">
        <f>IF('tab1'!A538="","",'tab1'!A538)</f>
        <v>Wzrost konkurencyjności przedsiębiorstwa MARK Marian Szadejko w wyniku wdrożenia systemu automatyzującego procesy biznesowe.</v>
      </c>
      <c r="B538" s="24" t="str">
        <f>IF('tab1'!B538="","",'tab1'!B538)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8" s="24" t="str">
        <f>IF('tab1'!C538="","",'tab1'!C538)</f>
        <v>RPPM.02.02.01-22-0326/16</v>
      </c>
      <c r="D538" s="24" t="str">
        <f>IF('tab1'!D538="","",'tab1'!D538)</f>
        <v>MARK MARIAN SZADEJKO</v>
      </c>
      <c r="E538" s="24" t="str">
        <f>IF('tab1'!E538="","",'tab1'!E538)</f>
        <v>EFRR</v>
      </c>
      <c r="F538" s="24" t="str">
        <f>IF('tab1'!F538="","",'tab1'!F538)</f>
        <v>Regionalny Program Operacyjny Województwa Pomorskiego na lata 2014-2020</v>
      </c>
      <c r="G538" s="24" t="str">
        <f>IF('tab1'!G538="","",'tab1'!G538)</f>
        <v>2. Przedsiębiorstwa</v>
      </c>
      <c r="H538" s="24" t="str">
        <f>IF('tab1'!H538="","",'tab1'!H538)</f>
        <v>2.2. Inwestycje profilowane – wsparcie dotacyjne</v>
      </c>
      <c r="I538" s="24" t="str">
        <f>IF('tab1'!I538="","",'tab1'!I538)</f>
        <v>2.2.1. Inwestycje profilowane – wsparcie dotacyjne</v>
      </c>
      <c r="J538" s="25">
        <f>IF('tab1'!J538="","",'tab1'!J538)</f>
        <v>270600</v>
      </c>
      <c r="K538" s="25">
        <f>IF('tab1'!K538="","",'tab1'!K538)</f>
        <v>220000</v>
      </c>
      <c r="L538" s="25">
        <f>IF('tab1'!L538="","",'tab1'!L538)</f>
        <v>109780</v>
      </c>
      <c r="M538" s="26">
        <f>IF('tab1'!M538="","",'tab1'!M538)</f>
        <v>49.9</v>
      </c>
      <c r="N538" s="24" t="str">
        <f>IF('tab1'!N538="","",'tab1'!N538)</f>
        <v>01 Dotacja bezzwrotna</v>
      </c>
      <c r="O538" s="24" t="str">
        <f>IF('tab1'!O538="","",'tab1'!O538)</f>
        <v>Miejsca realizacji do uzupełnienia ręcznego z raportu uzupełniającego!</v>
      </c>
      <c r="P538" s="24" t="str">
        <f>IF('tab1'!P538="","",'tab1'!P538)</f>
        <v>01 Duże obszary miejskie (o ludności &gt;50 000 i dużej gęstości zaludnienia)</v>
      </c>
      <c r="Q538" s="27">
        <f>IF('tab1'!Q538="","",'tab1'!Q538)</f>
        <v>42461</v>
      </c>
      <c r="R538" s="27">
        <f>IF('tab1'!R538="","",'tab1'!R538)</f>
        <v>43465</v>
      </c>
      <c r="S538" s="24" t="str">
        <f>IF('tab1'!S538="","",'tab1'!S538)</f>
        <v>Konkursowy</v>
      </c>
      <c r="T538" s="24" t="str">
        <f>IF('tab1'!T538="","",'tab1'!T538)</f>
        <v>14 Handel hurtowy i detaliczny</v>
      </c>
      <c r="U538" s="24" t="str">
        <f>IF('tab1'!U538="","",'tab1'!U538)</f>
        <v>067 Rozwój działalności MŚP, wsparcie przedsiębiorczości i tworzenia przedsiębiorstw (w tym wsparcie dla przedsiębiorstw typu spin-off i spin-out)</v>
      </c>
      <c r="V538" s="24" t="str">
        <f>IF('tab1'!V538="","",'tab1'!V538)</f>
        <v>03 Wzmacnianie konkurencyjności małych i średnich przedsiębiorstw (MŚP)</v>
      </c>
      <c r="W538" s="24" t="str">
        <f>IF('tab1'!W538="","",'tab1'!W538)</f>
        <v>Projekt nie jest realizowany w ramach EFS</v>
      </c>
      <c r="X538" s="24" t="str">
        <f>IF('tab1'!X538="","",'tab1'!X538)</f>
        <v>Nie dotyczy</v>
      </c>
      <c r="Y538" s="33"/>
      <c r="Z538" s="34" t="str">
        <f>VLOOKUP(C538,przeliczenia!C:D,2,FALSE)</f>
        <v>WOJ.: POMORSKIE, POW.: Gdańsk, GM.: Gdańsk</v>
      </c>
    </row>
    <row r="539" spans="1:26" ht="78.75" x14ac:dyDescent="0.25">
      <c r="A539" s="24" t="str">
        <f>IF('tab1'!A539="","",'tab1'!A539)</f>
        <v>„Poprawa konkurencyjności firmy Synkom z Gdańska poprzez zaoferowanie podmiotom postępowania upadłościowego i naprawczego, usługi elektronicznego systemu wsparcia w zakresie obsługi i realizacji procedur upadłościowych”</v>
      </c>
      <c r="B539" s="24" t="str">
        <f>IF('tab1'!B539="","",'tab1'!B539)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9" s="24" t="str">
        <f>IF('tab1'!C539="","",'tab1'!C539)</f>
        <v>RPPM.02.02.01-22-0326/17</v>
      </c>
      <c r="D539" s="24" t="str">
        <f>IF('tab1'!D539="","",'tab1'!D539)</f>
        <v>"SYNKOM" SPÓŁKA Z OGRANICZONĄ ODPOWIEDZIALNOŚCIĄ</v>
      </c>
      <c r="E539" s="24" t="str">
        <f>IF('tab1'!E539="","",'tab1'!E539)</f>
        <v>EFRR</v>
      </c>
      <c r="F539" s="24" t="str">
        <f>IF('tab1'!F539="","",'tab1'!F539)</f>
        <v>Regionalny Program Operacyjny Województwa Pomorskiego na lata 2014-2020</v>
      </c>
      <c r="G539" s="24" t="str">
        <f>IF('tab1'!G539="","",'tab1'!G539)</f>
        <v>2. Przedsiębiorstwa</v>
      </c>
      <c r="H539" s="24" t="str">
        <f>IF('tab1'!H539="","",'tab1'!H539)</f>
        <v>2.2. Inwestycje profilowane – wsparcie dotacyjne</v>
      </c>
      <c r="I539" s="24" t="str">
        <f>IF('tab1'!I539="","",'tab1'!I539)</f>
        <v>2.2.1. Inwestycje profilowane – wsparcie dotacyjne</v>
      </c>
      <c r="J539" s="25">
        <f>IF('tab1'!J539="","",'tab1'!J539)</f>
        <v>2275500</v>
      </c>
      <c r="K539" s="25">
        <f>IF('tab1'!K539="","",'tab1'!K539)</f>
        <v>1850000</v>
      </c>
      <c r="L539" s="25">
        <f>IF('tab1'!L539="","",'tab1'!L539)</f>
        <v>906500</v>
      </c>
      <c r="M539" s="26">
        <f>IF('tab1'!M539="","",'tab1'!M539)</f>
        <v>49</v>
      </c>
      <c r="N539" s="24" t="str">
        <f>IF('tab1'!N539="","",'tab1'!N539)</f>
        <v>01 Dotacja bezzwrotna</v>
      </c>
      <c r="O539" s="24" t="str">
        <f>IF('tab1'!O539="","",'tab1'!O539)</f>
        <v>Miejsca realizacji do uzupełnienia ręcznego z raportu uzupełniającego!</v>
      </c>
      <c r="P539" s="24" t="str">
        <f>IF('tab1'!P539="","",'tab1'!P539)</f>
        <v>01 Duże obszary miejskie (o ludności &gt;50 000 i dużej gęstości zaludnienia)</v>
      </c>
      <c r="Q539" s="27">
        <f>IF('tab1'!Q539="","",'tab1'!Q539)</f>
        <v>43435</v>
      </c>
      <c r="R539" s="27">
        <f>IF('tab1'!R539="","",'tab1'!R539)</f>
        <v>44469</v>
      </c>
      <c r="S539" s="24" t="str">
        <f>IF('tab1'!S539="","",'tab1'!S539)</f>
        <v>Konkursowy</v>
      </c>
      <c r="T539" s="24" t="str">
        <f>IF('tab1'!T539="","",'tab1'!T539)</f>
        <v>24 Inne niewyszczególnione usługi</v>
      </c>
      <c r="U539" s="24" t="str">
        <f>IF('tab1'!U539="","",'tab1'!U539)</f>
        <v>067 Rozwój działalności MŚP, wsparcie przedsiębiorczości i tworzenia przedsiębiorstw (w tym wsparcie dla przedsiębiorstw typu spin-off i spin-out)</v>
      </c>
      <c r="V539" s="24" t="str">
        <f>IF('tab1'!V539="","",'tab1'!V539)</f>
        <v>03 Wzmacnianie konkurencyjności małych i średnich przedsiębiorstw (MŚP)</v>
      </c>
      <c r="W539" s="24" t="str">
        <f>IF('tab1'!W539="","",'tab1'!W539)</f>
        <v>Projekt nie jest realizowany w ramach EFS</v>
      </c>
      <c r="X539" s="24" t="str">
        <f>IF('tab1'!X539="","",'tab1'!X539)</f>
        <v>Nie dotyczy</v>
      </c>
      <c r="Y539" s="33"/>
      <c r="Z539" s="34" t="str">
        <f>VLOOKUP(C539,przeliczenia!C:D,2,FALSE)</f>
        <v>WOJ.: POMORSKIE, POW.: Gdańsk, GM.: Gdańsk</v>
      </c>
    </row>
    <row r="540" spans="1:26" ht="90" x14ac:dyDescent="0.25">
      <c r="A540" s="24" t="str">
        <f>IF('tab1'!A540="","",'tab1'!A540)</f>
        <v>Podniesienie potencjału konkurencyjnego przedsiębiorstwa Lilu Fruits Sp. z o.o z siedzibą w Gdańsku poprzez zwiększenie efektywności, dzięki wykorzystaniu technologii informacyjno-komunikacyjnych.</v>
      </c>
      <c r="B540" s="24" t="str">
        <f>IF('tab1'!B540="","",'tab1'!B540)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0" s="24" t="str">
        <f>IF('tab1'!C540="","",'tab1'!C540)</f>
        <v>RPPM.02.02.01-22-0329/17</v>
      </c>
      <c r="D540" s="24" t="str">
        <f>IF('tab1'!D540="","",'tab1'!D540)</f>
        <v>LILU FRUITS SPÓŁKA Z OGRANICZONĄ ODPOWIEDZIALNOŚCIĄ</v>
      </c>
      <c r="E540" s="24" t="str">
        <f>IF('tab1'!E540="","",'tab1'!E540)</f>
        <v>EFRR</v>
      </c>
      <c r="F540" s="24" t="str">
        <f>IF('tab1'!F540="","",'tab1'!F540)</f>
        <v>Regionalny Program Operacyjny Województwa Pomorskiego na lata 2014-2020</v>
      </c>
      <c r="G540" s="24" t="str">
        <f>IF('tab1'!G540="","",'tab1'!G540)</f>
        <v>2. Przedsiębiorstwa</v>
      </c>
      <c r="H540" s="24" t="str">
        <f>IF('tab1'!H540="","",'tab1'!H540)</f>
        <v>2.2. Inwestycje profilowane – wsparcie dotacyjne</v>
      </c>
      <c r="I540" s="24" t="str">
        <f>IF('tab1'!I540="","",'tab1'!I540)</f>
        <v>2.2.1. Inwestycje profilowane – wsparcie dotacyjne</v>
      </c>
      <c r="J540" s="25">
        <f>IF('tab1'!J540="","",'tab1'!J540)</f>
        <v>739845</v>
      </c>
      <c r="K540" s="25">
        <f>IF('tab1'!K540="","",'tab1'!K540)</f>
        <v>601500</v>
      </c>
      <c r="L540" s="25">
        <f>IF('tab1'!L540="","",'tab1'!L540)</f>
        <v>294735</v>
      </c>
      <c r="M540" s="26">
        <f>IF('tab1'!M540="","",'tab1'!M540)</f>
        <v>49</v>
      </c>
      <c r="N540" s="24" t="str">
        <f>IF('tab1'!N540="","",'tab1'!N540)</f>
        <v>01 Dotacja bezzwrotna</v>
      </c>
      <c r="O540" s="24" t="str">
        <f>IF('tab1'!O540="","",'tab1'!O540)</f>
        <v>Miejsca realizacji do uzupełnienia ręcznego z raportu uzupełniającego!</v>
      </c>
      <c r="P540" s="24" t="str">
        <f>IF('tab1'!P540="","",'tab1'!P540)</f>
        <v>01 Duże obszary miejskie (o ludności &gt;50 000 i dużej gęstości zaludnienia)</v>
      </c>
      <c r="Q540" s="27">
        <f>IF('tab1'!Q540="","",'tab1'!Q540)</f>
        <v>42979</v>
      </c>
      <c r="R540" s="27">
        <f>IF('tab1'!R540="","",'tab1'!R540)</f>
        <v>44834</v>
      </c>
      <c r="S540" s="24" t="str">
        <f>IF('tab1'!S540="","",'tab1'!S540)</f>
        <v>Konkursowy</v>
      </c>
      <c r="T540" s="24" t="str">
        <f>IF('tab1'!T540="","",'tab1'!T540)</f>
        <v>14 Handel hurtowy i detaliczny</v>
      </c>
      <c r="U540" s="24" t="str">
        <f>IF('tab1'!U540="","",'tab1'!U540)</f>
        <v>067 Rozwój działalności MŚP, wsparcie przedsiębiorczości i tworzenia przedsiębiorstw (w tym wsparcie dla przedsiębiorstw typu spin-off i spin-out)</v>
      </c>
      <c r="V540" s="24" t="str">
        <f>IF('tab1'!V540="","",'tab1'!V540)</f>
        <v>03 Wzmacnianie konkurencyjności małych i średnich przedsiębiorstw (MŚP)</v>
      </c>
      <c r="W540" s="24" t="str">
        <f>IF('tab1'!W540="","",'tab1'!W540)</f>
        <v>Projekt nie jest realizowany w ramach EFS</v>
      </c>
      <c r="X540" s="24" t="str">
        <f>IF('tab1'!X540="","",'tab1'!X540)</f>
        <v>Nie dotyczy</v>
      </c>
      <c r="Y540" s="33"/>
      <c r="Z540" s="34" t="str">
        <f>VLOOKUP(C540,przeliczenia!C:D,2,FALSE)</f>
        <v>WOJ.: POMORSKIE, POW.: Gdańsk, GM.: Gdańsk</v>
      </c>
    </row>
    <row r="541" spans="1:26" ht="67.5" x14ac:dyDescent="0.25">
      <c r="A541" s="24" t="str">
        <f>IF('tab1'!A541="","",'tab1'!A541)</f>
        <v>Zabezpieczenie płodności u osób z chorobą nowotworową poprzez wdrożenie dwóch nowych usług przez Gameta Gdynia Centrum Zdrowia sp. z o.o w Gdyni.</v>
      </c>
      <c r="B541" s="24" t="str">
        <f>IF('tab1'!B541="","",'tab1'!B541)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1" s="24" t="str">
        <f>IF('tab1'!C541="","",'tab1'!C541)</f>
        <v>RPPM.02.02.01-22-0331/17</v>
      </c>
      <c r="D541" s="24" t="str">
        <f>IF('tab1'!D541="","",'tab1'!D541)</f>
        <v>GAMETA GDYNIA CENTRUM ZDROWIA SPÓŁKA Z OGRANICZONĄ ODPOWIEDZIALNOŚCIĄ</v>
      </c>
      <c r="E541" s="24" t="str">
        <f>IF('tab1'!E541="","",'tab1'!E541)</f>
        <v>EFRR</v>
      </c>
      <c r="F541" s="24" t="str">
        <f>IF('tab1'!F541="","",'tab1'!F541)</f>
        <v>Regionalny Program Operacyjny Województwa Pomorskiego na lata 2014-2020</v>
      </c>
      <c r="G541" s="24" t="str">
        <f>IF('tab1'!G541="","",'tab1'!G541)</f>
        <v>2. Przedsiębiorstwa</v>
      </c>
      <c r="H541" s="24" t="str">
        <f>IF('tab1'!H541="","",'tab1'!H541)</f>
        <v>2.2. Inwestycje profilowane – wsparcie dotacyjne</v>
      </c>
      <c r="I541" s="24" t="str">
        <f>IF('tab1'!I541="","",'tab1'!I541)</f>
        <v>2.2.1. Inwestycje profilowane – wsparcie dotacyjne</v>
      </c>
      <c r="J541" s="25">
        <f>IF('tab1'!J541="","",'tab1'!J541)</f>
        <v>750166.91</v>
      </c>
      <c r="K541" s="25">
        <f>IF('tab1'!K541="","",'tab1'!K541)</f>
        <v>750166.91</v>
      </c>
      <c r="L541" s="25">
        <f>IF('tab1'!L541="","",'tab1'!L541)</f>
        <v>330073.44</v>
      </c>
      <c r="M541" s="26">
        <f>IF('tab1'!M541="","",'tab1'!M541)</f>
        <v>43.9999999466785</v>
      </c>
      <c r="N541" s="24" t="str">
        <f>IF('tab1'!N541="","",'tab1'!N541)</f>
        <v>01 Dotacja bezzwrotna</v>
      </c>
      <c r="O541" s="24" t="str">
        <f>IF('tab1'!O541="","",'tab1'!O541)</f>
        <v>Miejsca realizacji do uzupełnienia ręcznego z raportu uzupełniającego!</v>
      </c>
      <c r="P541" s="24" t="str">
        <f>IF('tab1'!P541="","",'tab1'!P541)</f>
        <v>01 Duże obszary miejskie (o ludności &gt;50 000 i dużej gęstości zaludnienia)</v>
      </c>
      <c r="Q541" s="27">
        <f>IF('tab1'!Q541="","",'tab1'!Q541)</f>
        <v>43132</v>
      </c>
      <c r="R541" s="27">
        <f>IF('tab1'!R541="","",'tab1'!R541)</f>
        <v>43465</v>
      </c>
      <c r="S541" s="24" t="str">
        <f>IF('tab1'!S541="","",'tab1'!S541)</f>
        <v>Konkursowy</v>
      </c>
      <c r="T541" s="24" t="str">
        <f>IF('tab1'!T541="","",'tab1'!T541)</f>
        <v>20 Opieka zdrowotna</v>
      </c>
      <c r="U541" s="24" t="str">
        <f>IF('tab1'!U541="","",'tab1'!U541)</f>
        <v>069 Wsparcie ekologicznych procesów produkcyjnych oraz efektywnego wykorzystywania zasobów w MŚP</v>
      </c>
      <c r="V541" s="24" t="str">
        <f>IF('tab1'!V541="","",'tab1'!V541)</f>
        <v>03 Wzmacnianie konkurencyjności małych i średnich przedsiębiorstw (MŚP)</v>
      </c>
      <c r="W541" s="24" t="str">
        <f>IF('tab1'!W541="","",'tab1'!W541)</f>
        <v>Projekt nie jest realizowany w ramach EFS</v>
      </c>
      <c r="X541" s="24" t="str">
        <f>IF('tab1'!X541="","",'tab1'!X541)</f>
        <v>Nie dotyczy</v>
      </c>
      <c r="Y541" s="33"/>
      <c r="Z541" s="34" t="str">
        <f>VLOOKUP(C541,przeliczenia!C:D,2,FALSE)</f>
        <v>WOJ.: POMORSKIE, POW.: Gdynia, GM.: Gdynia</v>
      </c>
    </row>
    <row r="542" spans="1:26" ht="67.5" x14ac:dyDescent="0.25">
      <c r="A542" s="24" t="str">
        <f>IF('tab1'!A542="","",'tab1'!A542)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2" s="24" t="str">
        <f>IF('tab1'!B542="","",'tab1'!B542)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2" s="24" t="str">
        <f>IF('tab1'!C542="","",'tab1'!C542)</f>
        <v>RPPM.02.02.01-22-0332/17</v>
      </c>
      <c r="D542" s="24" t="str">
        <f>IF('tab1'!D542="","",'tab1'!D542)</f>
        <v>KONSMET SPÓŁKA CYWILNA MAREK BELA, JANUSZ STERNAL</v>
      </c>
      <c r="E542" s="24" t="str">
        <f>IF('tab1'!E542="","",'tab1'!E542)</f>
        <v>EFRR</v>
      </c>
      <c r="F542" s="24" t="str">
        <f>IF('tab1'!F542="","",'tab1'!F542)</f>
        <v>Regionalny Program Operacyjny Województwa Pomorskiego na lata 2014-2020</v>
      </c>
      <c r="G542" s="24" t="str">
        <f>IF('tab1'!G542="","",'tab1'!G542)</f>
        <v>2. Przedsiębiorstwa</v>
      </c>
      <c r="H542" s="24" t="str">
        <f>IF('tab1'!H542="","",'tab1'!H542)</f>
        <v>2.2. Inwestycje profilowane – wsparcie dotacyjne</v>
      </c>
      <c r="I542" s="24" t="str">
        <f>IF('tab1'!I542="","",'tab1'!I542)</f>
        <v>2.2.1. Inwestycje profilowane – wsparcie dotacyjne</v>
      </c>
      <c r="J542" s="25">
        <f>IF('tab1'!J542="","",'tab1'!J542)</f>
        <v>843701.28</v>
      </c>
      <c r="K542" s="25">
        <f>IF('tab1'!K542="","",'tab1'!K542)</f>
        <v>687771.54</v>
      </c>
      <c r="L542" s="25">
        <f>IF('tab1'!L542="","",'tab1'!L542)</f>
        <v>337008.05</v>
      </c>
      <c r="M542" s="26">
        <f>IF('tab1'!M542="","",'tab1'!M542)</f>
        <v>48.9999993311732</v>
      </c>
      <c r="N542" s="24" t="str">
        <f>IF('tab1'!N542="","",'tab1'!N542)</f>
        <v>01 Dotacja bezzwrotna</v>
      </c>
      <c r="O542" s="24" t="str">
        <f>IF('tab1'!O542="","",'tab1'!O542)</f>
        <v>Miejsca realizacji do uzupełnienia ręcznego z raportu uzupełniającego!</v>
      </c>
      <c r="P542" s="24" t="str">
        <f>IF('tab1'!P542="","",'tab1'!P542)</f>
        <v>03 Obszary wiejskie (o małej gęstości zaludnienia)</v>
      </c>
      <c r="Q542" s="27">
        <f>IF('tab1'!Q542="","",'tab1'!Q542)</f>
        <v>42810</v>
      </c>
      <c r="R542" s="27">
        <f>IF('tab1'!R542="","",'tab1'!R542)</f>
        <v>43465</v>
      </c>
      <c r="S542" s="24" t="str">
        <f>IF('tab1'!S542="","",'tab1'!S542)</f>
        <v>Konkursowy</v>
      </c>
      <c r="T542" s="24" t="str">
        <f>IF('tab1'!T542="","",'tab1'!T542)</f>
        <v>07 Pozostałe nieokreślone branże przemysłu wytwórczego</v>
      </c>
      <c r="U542" s="24" t="str">
        <f>IF('tab1'!U542="","",'tab1'!U542)</f>
        <v>069 Wsparcie ekologicznych procesów produkcyjnych oraz efektywnego wykorzystywania zasobów w MŚP</v>
      </c>
      <c r="V542" s="24" t="str">
        <f>IF('tab1'!V542="","",'tab1'!V542)</f>
        <v>03 Wzmacnianie konkurencyjności małych i średnich przedsiębiorstw (MŚP)</v>
      </c>
      <c r="W542" s="24" t="str">
        <f>IF('tab1'!W542="","",'tab1'!W542)</f>
        <v>Projekt nie jest realizowany w ramach EFS</v>
      </c>
      <c r="X542" s="24" t="str">
        <f>IF('tab1'!X542="","",'tab1'!X542)</f>
        <v>Nie dotyczy</v>
      </c>
      <c r="Y542" s="33"/>
      <c r="Z542" s="34" t="str">
        <f>VLOOKUP(C542,przeliczenia!C:D,2,FALSE)</f>
        <v>WOJ.: POMORSKIE, POW.: bytowski, GM.: Tuchomie</v>
      </c>
    </row>
    <row r="543" spans="1:26" ht="78.75" x14ac:dyDescent="0.25">
      <c r="A543" s="24" t="str">
        <f>IF('tab1'!A543="","",'tab1'!A543)</f>
        <v>Wdrożenie innowacyjnej w skali światowej usługi optymalizowania i planowania zapasów wraz z aplikacją decyzyjną na smartfony.</v>
      </c>
      <c r="B543" s="24" t="str">
        <f>IF('tab1'!B543="","",'tab1'!B543)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3" s="24" t="str">
        <f>IF('tab1'!C543="","",'tab1'!C543)</f>
        <v>RPPM.02.02.01-22-0334/17</v>
      </c>
      <c r="D543" s="24" t="str">
        <f>IF('tab1'!D543="","",'tab1'!D543)</f>
        <v>MOBILETIS SPÓŁKA Z OGRANICZONĄ ODPOWIEDZIALNOŚCIĄ</v>
      </c>
      <c r="E543" s="24" t="str">
        <f>IF('tab1'!E543="","",'tab1'!E543)</f>
        <v>EFRR</v>
      </c>
      <c r="F543" s="24" t="str">
        <f>IF('tab1'!F543="","",'tab1'!F543)</f>
        <v>Regionalny Program Operacyjny Województwa Pomorskiego na lata 2014-2020</v>
      </c>
      <c r="G543" s="24" t="str">
        <f>IF('tab1'!G543="","",'tab1'!G543)</f>
        <v>2. Przedsiębiorstwa</v>
      </c>
      <c r="H543" s="24" t="str">
        <f>IF('tab1'!H543="","",'tab1'!H543)</f>
        <v>2.2. Inwestycje profilowane – wsparcie dotacyjne</v>
      </c>
      <c r="I543" s="24" t="str">
        <f>IF('tab1'!I543="","",'tab1'!I543)</f>
        <v>2.2.1. Inwestycje profilowane – wsparcie dotacyjne</v>
      </c>
      <c r="J543" s="25">
        <f>IF('tab1'!J543="","",'tab1'!J543)</f>
        <v>2456002.5</v>
      </c>
      <c r="K543" s="25">
        <f>IF('tab1'!K543="","",'tab1'!K543)</f>
        <v>1996750</v>
      </c>
      <c r="L543" s="25">
        <f>IF('tab1'!L543="","",'tab1'!L543)</f>
        <v>996378.25</v>
      </c>
      <c r="M543" s="26">
        <f>IF('tab1'!M543="","",'tab1'!M543)</f>
        <v>49.9</v>
      </c>
      <c r="N543" s="24" t="str">
        <f>IF('tab1'!N543="","",'tab1'!N543)</f>
        <v>01 Dotacja bezzwrotna</v>
      </c>
      <c r="O543" s="24" t="str">
        <f>IF('tab1'!O543="","",'tab1'!O543)</f>
        <v>Miejsca realizacji do uzupełnienia ręcznego z raportu uzupełniającego!</v>
      </c>
      <c r="P543" s="24" t="str">
        <f>IF('tab1'!P543="","",'tab1'!P543)</f>
        <v>01 Duże obszary miejskie (o ludności &gt;50 000 i dużej gęstości zaludnienia)</v>
      </c>
      <c r="Q543" s="27">
        <f>IF('tab1'!Q543="","",'tab1'!Q543)</f>
        <v>43070</v>
      </c>
      <c r="R543" s="27">
        <f>IF('tab1'!R543="","",'tab1'!R543)</f>
        <v>44651</v>
      </c>
      <c r="S543" s="24" t="str">
        <f>IF('tab1'!S543="","",'tab1'!S543)</f>
        <v>Konkursowy</v>
      </c>
      <c r="T543" s="24" t="str">
        <f>IF('tab1'!T543="","",'tab1'!T543)</f>
        <v>24 Inne niewyszczególnione usługi</v>
      </c>
      <c r="U543" s="24" t="str">
        <f>IF('tab1'!U543="","",'tab1'!U543)</f>
        <v>067 Rozwój działalności MŚP, wsparcie przedsiębiorczości i tworzenia przedsiębiorstw (w tym wsparcie dla przedsiębiorstw typu spin-off i spin-out)</v>
      </c>
      <c r="V543" s="24" t="str">
        <f>IF('tab1'!V543="","",'tab1'!V543)</f>
        <v>03 Wzmacnianie konkurencyjności małych i średnich przedsiębiorstw (MŚP)</v>
      </c>
      <c r="W543" s="24" t="str">
        <f>IF('tab1'!W543="","",'tab1'!W543)</f>
        <v>Projekt nie jest realizowany w ramach EFS</v>
      </c>
      <c r="X543" s="24" t="str">
        <f>IF('tab1'!X543="","",'tab1'!X543)</f>
        <v>Nie dotyczy</v>
      </c>
      <c r="Y543" s="33"/>
      <c r="Z543" s="34" t="str">
        <f>VLOOKUP(C543,przeliczenia!C:D,2,FALSE)</f>
        <v>Cały Kraj</v>
      </c>
    </row>
    <row r="544" spans="1:26" ht="67.5" x14ac:dyDescent="0.25">
      <c r="A544" s="24" t="str">
        <f>IF('tab1'!A544="","",'tab1'!A544)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4" s="24" t="str">
        <f>IF('tab1'!B544="","",'tab1'!B544)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4" s="24" t="str">
        <f>IF('tab1'!C544="","",'tab1'!C544)</f>
        <v>RPPM.02.02.01-22-0335/17</v>
      </c>
      <c r="D544" s="24" t="str">
        <f>IF('tab1'!D544="","",'tab1'!D544)</f>
        <v>GRUPA SPORTEX SPÓŁKA CYWILNA TOMASZ MECHLIŃSKI, KRZYSZTOF WOJCIECHOWICZ, ŁUKASZ MECHLIŃSKI</v>
      </c>
      <c r="E544" s="24" t="str">
        <f>IF('tab1'!E544="","",'tab1'!E544)</f>
        <v>EFRR</v>
      </c>
      <c r="F544" s="24" t="str">
        <f>IF('tab1'!F544="","",'tab1'!F544)</f>
        <v>Regionalny Program Operacyjny Województwa Pomorskiego na lata 2014-2020</v>
      </c>
      <c r="G544" s="24" t="str">
        <f>IF('tab1'!G544="","",'tab1'!G544)</f>
        <v>2. Przedsiębiorstwa</v>
      </c>
      <c r="H544" s="24" t="str">
        <f>IF('tab1'!H544="","",'tab1'!H544)</f>
        <v>2.2. Inwestycje profilowane – wsparcie dotacyjne</v>
      </c>
      <c r="I544" s="24" t="str">
        <f>IF('tab1'!I544="","",'tab1'!I544)</f>
        <v>2.2.1. Inwestycje profilowane – wsparcie dotacyjne</v>
      </c>
      <c r="J544" s="25">
        <f>IF('tab1'!J544="","",'tab1'!J544)</f>
        <v>1377600</v>
      </c>
      <c r="K544" s="25">
        <f>IF('tab1'!K544="","",'tab1'!K544)</f>
        <v>1120000</v>
      </c>
      <c r="L544" s="25">
        <f>IF('tab1'!L544="","",'tab1'!L544)</f>
        <v>548800</v>
      </c>
      <c r="M544" s="26">
        <f>IF('tab1'!M544="","",'tab1'!M544)</f>
        <v>49</v>
      </c>
      <c r="N544" s="24" t="str">
        <f>IF('tab1'!N544="","",'tab1'!N544)</f>
        <v>01 Dotacja bezzwrotna</v>
      </c>
      <c r="O544" s="24" t="str">
        <f>IF('tab1'!O544="","",'tab1'!O544)</f>
        <v>Miejsca realizacji do uzupełnienia ręcznego z raportu uzupełniającego!</v>
      </c>
      <c r="P544" s="24" t="str">
        <f>IF('tab1'!P544="","",'tab1'!P544)</f>
        <v>03 Obszary wiejskie (o małej gęstości zaludnienia)</v>
      </c>
      <c r="Q544" s="27">
        <f>IF('tab1'!Q544="","",'tab1'!Q544)</f>
        <v>42810</v>
      </c>
      <c r="R544" s="27">
        <f>IF('tab1'!R544="","",'tab1'!R544)</f>
        <v>43285</v>
      </c>
      <c r="S544" s="24" t="str">
        <f>IF('tab1'!S544="","",'tab1'!S544)</f>
        <v>Konkursowy</v>
      </c>
      <c r="T544" s="24" t="str">
        <f>IF('tab1'!T544="","",'tab1'!T544)</f>
        <v>24 Inne niewyszczególnione usługi</v>
      </c>
      <c r="U544" s="24" t="str">
        <f>IF('tab1'!U544="","",'tab1'!U544)</f>
        <v>069 Wsparcie ekologicznych procesów produkcyjnych oraz efektywnego wykorzystywania zasobów w MŚP</v>
      </c>
      <c r="V544" s="24" t="str">
        <f>IF('tab1'!V544="","",'tab1'!V544)</f>
        <v>03 Wzmacnianie konkurencyjności małych i średnich przedsiębiorstw (MŚP)</v>
      </c>
      <c r="W544" s="24" t="str">
        <f>IF('tab1'!W544="","",'tab1'!W544)</f>
        <v>Projekt nie jest realizowany w ramach EFS</v>
      </c>
      <c r="X544" s="24" t="str">
        <f>IF('tab1'!X544="","",'tab1'!X544)</f>
        <v>Nie dotyczy</v>
      </c>
      <c r="Y544" s="33"/>
      <c r="Z544" s="34" t="str">
        <f>VLOOKUP(C544,przeliczenia!C:D,2,FALSE)</f>
        <v>WOJ.: POMORSKIE, POW.: lęborski, GM.: Nowa Wieś Lęborska</v>
      </c>
    </row>
    <row r="545" spans="1:26" ht="90" x14ac:dyDescent="0.25">
      <c r="A545" s="24" t="str">
        <f>IF('tab1'!A545="","",'tab1'!A545)</f>
        <v>Poszerzenie rynków zbytu i dywersyfikacja aktualnej oferty sprzedażowej w wyniku wdrożenia małej elektrowni wiatrowej o mocy 40 kW w przedsiębiorstwie MMB Drives Sp. z o.o. zlokalizowanym w Pomorskiej Specjalnej Strefie Ekonomicznej w Gdańsku.</v>
      </c>
      <c r="B545" s="24" t="str">
        <f>IF('tab1'!B545="","",'tab1'!B545)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5" s="24" t="str">
        <f>IF('tab1'!C545="","",'tab1'!C545)</f>
        <v>RPPM.02.02.01-22-0336/16</v>
      </c>
      <c r="D545" s="24" t="str">
        <f>IF('tab1'!D545="","",'tab1'!D545)</f>
        <v>MMB DRIVES SP. Z O.O.</v>
      </c>
      <c r="E545" s="24" t="str">
        <f>IF('tab1'!E545="","",'tab1'!E545)</f>
        <v>EFRR</v>
      </c>
      <c r="F545" s="24" t="str">
        <f>IF('tab1'!F545="","",'tab1'!F545)</f>
        <v>Regionalny Program Operacyjny Województwa Pomorskiego na lata 2014-2020</v>
      </c>
      <c r="G545" s="24" t="str">
        <f>IF('tab1'!G545="","",'tab1'!G545)</f>
        <v>2. Przedsiębiorstwa</v>
      </c>
      <c r="H545" s="24" t="str">
        <f>IF('tab1'!H545="","",'tab1'!H545)</f>
        <v>2.2. Inwestycje profilowane – wsparcie dotacyjne</v>
      </c>
      <c r="I545" s="24" t="str">
        <f>IF('tab1'!I545="","",'tab1'!I545)</f>
        <v>2.2.1. Inwestycje profilowane – wsparcie dotacyjne</v>
      </c>
      <c r="J545" s="25">
        <f>IF('tab1'!J545="","",'tab1'!J545)</f>
        <v>2304405</v>
      </c>
      <c r="K545" s="25">
        <f>IF('tab1'!K545="","",'tab1'!K545)</f>
        <v>1528824.99</v>
      </c>
      <c r="L545" s="25">
        <f>IF('tab1'!L545="","",'tab1'!L545)</f>
        <v>749124.24</v>
      </c>
      <c r="M545" s="26">
        <f>IF('tab1'!M545="","",'tab1'!M545)</f>
        <v>48.999999666410503</v>
      </c>
      <c r="N545" s="24" t="str">
        <f>IF('tab1'!N545="","",'tab1'!N545)</f>
        <v>01 Dotacja bezzwrotna</v>
      </c>
      <c r="O545" s="24" t="str">
        <f>IF('tab1'!O545="","",'tab1'!O545)</f>
        <v>Miejsca realizacji do uzupełnienia ręcznego z raportu uzupełniającego!</v>
      </c>
      <c r="P545" s="24" t="str">
        <f>IF('tab1'!P545="","",'tab1'!P545)</f>
        <v>01 Duże obszary miejskie (o ludności &gt;50 000 i dużej gęstości zaludnienia)</v>
      </c>
      <c r="Q545" s="27">
        <f>IF('tab1'!Q545="","",'tab1'!Q545)</f>
        <v>42828</v>
      </c>
      <c r="R545" s="27">
        <f>IF('tab1'!R545="","",'tab1'!R545)</f>
        <v>43524</v>
      </c>
      <c r="S545" s="24" t="str">
        <f>IF('tab1'!S545="","",'tab1'!S545)</f>
        <v>Konkursowy</v>
      </c>
      <c r="T545" s="24" t="str">
        <f>IF('tab1'!T545="","",'tab1'!T545)</f>
        <v>06 Produkcja komputerów, wyrobów elektronicznych i optycznych</v>
      </c>
      <c r="U545" s="24" t="str">
        <f>IF('tab1'!U545="","",'tab1'!U545)</f>
        <v>067 Rozwój działalności MŚP, wsparcie przedsiębiorczości i tworzenia przedsiębiorstw (w tym wsparcie dla przedsiębiorstw typu spin-off i spin-out)</v>
      </c>
      <c r="V545" s="24" t="str">
        <f>IF('tab1'!V545="","",'tab1'!V545)</f>
        <v>03 Wzmacnianie konkurencyjności małych i średnich przedsiębiorstw (MŚP)</v>
      </c>
      <c r="W545" s="24" t="str">
        <f>IF('tab1'!W545="","",'tab1'!W545)</f>
        <v>Projekt nie jest realizowany w ramach EFS</v>
      </c>
      <c r="X545" s="24" t="str">
        <f>IF('tab1'!X545="","",'tab1'!X545)</f>
        <v>Nie dotyczy</v>
      </c>
      <c r="Y545" s="33"/>
      <c r="Z545" s="34" t="str">
        <f>VLOOKUP(C545,przeliczenia!C:D,2,FALSE)</f>
        <v>Cały Kraj</v>
      </c>
    </row>
    <row r="546" spans="1:26" ht="90" x14ac:dyDescent="0.25">
      <c r="A546" s="24" t="str">
        <f>IF('tab1'!A546="","",'tab1'!A546)</f>
        <v>Wdrożenie kompleksowego oprogramowania informatycznego w celu świadczenia nowatorskiej usługi polegającej na zmniejszeniu strat energii elektrycznej szansą na zwiększenie konkurencyjności przedsiębiorstwa.</v>
      </c>
      <c r="B546" s="24" t="str">
        <f>IF('tab1'!B546="","",'tab1'!B546)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6" s="24" t="str">
        <f>IF('tab1'!C546="","",'tab1'!C546)</f>
        <v>RPPM.02.02.01-22-0339/17</v>
      </c>
      <c r="D546" s="24" t="str">
        <f>IF('tab1'!D546="","",'tab1'!D546)</f>
        <v>ENCOS SPÓŁKA Z OGRANICZONĄ - ODPOWIEDZIALNOŚCIĄ</v>
      </c>
      <c r="E546" s="24" t="str">
        <f>IF('tab1'!E546="","",'tab1'!E546)</f>
        <v>EFRR</v>
      </c>
      <c r="F546" s="24" t="str">
        <f>IF('tab1'!F546="","",'tab1'!F546)</f>
        <v>Regionalny Program Operacyjny Województwa Pomorskiego na lata 2014-2020</v>
      </c>
      <c r="G546" s="24" t="str">
        <f>IF('tab1'!G546="","",'tab1'!G546)</f>
        <v>2. Przedsiębiorstwa</v>
      </c>
      <c r="H546" s="24" t="str">
        <f>IF('tab1'!H546="","",'tab1'!H546)</f>
        <v>2.2. Inwestycje profilowane – wsparcie dotacyjne</v>
      </c>
      <c r="I546" s="24" t="str">
        <f>IF('tab1'!I546="","",'tab1'!I546)</f>
        <v>2.2.1. Inwestycje profilowane – wsparcie dotacyjne</v>
      </c>
      <c r="J546" s="25">
        <f>IF('tab1'!J546="","",'tab1'!J546)</f>
        <v>117577</v>
      </c>
      <c r="K546" s="25">
        <f>IF('tab1'!K546="","",'tab1'!K546)</f>
        <v>106577</v>
      </c>
      <c r="L546" s="25">
        <f>IF('tab1'!L546="","",'tab1'!L546)</f>
        <v>58617.35</v>
      </c>
      <c r="M546" s="26">
        <f>IF('tab1'!M546="","",'tab1'!M546)</f>
        <v>55</v>
      </c>
      <c r="N546" s="24" t="str">
        <f>IF('tab1'!N546="","",'tab1'!N546)</f>
        <v>01 Dotacja bezzwrotna</v>
      </c>
      <c r="O546" s="24" t="str">
        <f>IF('tab1'!O546="","",'tab1'!O546)</f>
        <v>Miejsca realizacji do uzupełnienia ręcznego z raportu uzupełniającego!</v>
      </c>
      <c r="P546" s="24" t="str">
        <f>IF('tab1'!P546="","",'tab1'!P546)</f>
        <v>01 Duże obszary miejskie (o ludności &gt;50 000 i dużej gęstości zaludnienia)</v>
      </c>
      <c r="Q546" s="27">
        <f>IF('tab1'!Q546="","",'tab1'!Q546)</f>
        <v>43101</v>
      </c>
      <c r="R546" s="27">
        <f>IF('tab1'!R546="","",'tab1'!R546)</f>
        <v>44286</v>
      </c>
      <c r="S546" s="24" t="str">
        <f>IF('tab1'!S546="","",'tab1'!S546)</f>
        <v>Konkursowy</v>
      </c>
      <c r="T546" s="24" t="str">
        <f>IF('tab1'!T546="","",'tab1'!T546)</f>
        <v>13 Działania informacyjno-komunikacyjne, w tym telekomunikacja, usługi informacyjne, programowanie, doradztwo i działalność pokrewna</v>
      </c>
      <c r="U546" s="24" t="str">
        <f>IF('tab1'!U546="","",'tab1'!U546)</f>
        <v>067 Rozwój działalności MŚP, wsparcie przedsiębiorczości i tworzenia przedsiębiorstw (w tym wsparcie dla przedsiębiorstw typu spin-off i spin-out)</v>
      </c>
      <c r="V546" s="24" t="str">
        <f>IF('tab1'!V546="","",'tab1'!V546)</f>
        <v>03 Wzmacnianie konkurencyjności małych i średnich przedsiębiorstw (MŚP)</v>
      </c>
      <c r="W546" s="24" t="str">
        <f>IF('tab1'!W546="","",'tab1'!W546)</f>
        <v>Projekt nie jest realizowany w ramach EFS</v>
      </c>
      <c r="X546" s="24" t="str">
        <f>IF('tab1'!X546="","",'tab1'!X546)</f>
        <v>Nie dotyczy</v>
      </c>
      <c r="Y546" s="33"/>
      <c r="Z546" s="34" t="str">
        <f>VLOOKUP(C546,przeliczenia!C:D,2,FALSE)</f>
        <v>WOJ.: POMORSKIE</v>
      </c>
    </row>
    <row r="547" spans="1:26" ht="90" x14ac:dyDescent="0.25">
      <c r="A547" s="24" t="str">
        <f>IF('tab1'!A547="","",'tab1'!A547)</f>
        <v>Wprowadzenie nowych i rozwój dotychczasowych usług w zakresie diagnostyki chorób cywilizacyjnych i okresu starzenia się w NZOZ "Śródmieście" Sp. z o.o. z Gdyni.</v>
      </c>
      <c r="B547" s="24" t="str">
        <f>IF('tab1'!B547="","",'tab1'!B547)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7" s="24" t="str">
        <f>IF('tab1'!C547="","",'tab1'!C547)</f>
        <v>RPPM.02.02.01-22-0347/17</v>
      </c>
      <c r="D547" s="24" t="str">
        <f>IF('tab1'!D547="","",'tab1'!D547)</f>
        <v>NIEPUBLICZNY ZAKŁAD OPIEKI ZDROWOTNEJ ŚRÓDMIEŚCIE SPÓŁKA Z OGRANICZONĄ ODPOWIEDZIALNOŚCIĄ</v>
      </c>
      <c r="E547" s="24" t="str">
        <f>IF('tab1'!E547="","",'tab1'!E547)</f>
        <v>EFRR</v>
      </c>
      <c r="F547" s="24" t="str">
        <f>IF('tab1'!F547="","",'tab1'!F547)</f>
        <v>Regionalny Program Operacyjny Województwa Pomorskiego na lata 2014-2020</v>
      </c>
      <c r="G547" s="24" t="str">
        <f>IF('tab1'!G547="","",'tab1'!G547)</f>
        <v>2. Przedsiębiorstwa</v>
      </c>
      <c r="H547" s="24" t="str">
        <f>IF('tab1'!H547="","",'tab1'!H547)</f>
        <v>2.2. Inwestycje profilowane – wsparcie dotacyjne</v>
      </c>
      <c r="I547" s="24" t="str">
        <f>IF('tab1'!I547="","",'tab1'!I547)</f>
        <v>2.2.1. Inwestycje profilowane – wsparcie dotacyjne</v>
      </c>
      <c r="J547" s="25">
        <f>IF('tab1'!J547="","",'tab1'!J547)</f>
        <v>1600000</v>
      </c>
      <c r="K547" s="25">
        <f>IF('tab1'!K547="","",'tab1'!K547)</f>
        <v>1600000</v>
      </c>
      <c r="L547" s="25">
        <f>IF('tab1'!L547="","",'tab1'!L547)</f>
        <v>638400</v>
      </c>
      <c r="M547" s="26">
        <f>IF('tab1'!M547="","",'tab1'!M547)</f>
        <v>39.9</v>
      </c>
      <c r="N547" s="24" t="str">
        <f>IF('tab1'!N547="","",'tab1'!N547)</f>
        <v>01 Dotacja bezzwrotna</v>
      </c>
      <c r="O547" s="24" t="str">
        <f>IF('tab1'!O547="","",'tab1'!O547)</f>
        <v>Miejsca realizacji do uzupełnienia ręcznego z raportu uzupełniającego!</v>
      </c>
      <c r="P547" s="24" t="str">
        <f>IF('tab1'!P547="","",'tab1'!P547)</f>
        <v>01 Duże obszary miejskie (o ludności &gt;50 000 i dużej gęstości zaludnienia)</v>
      </c>
      <c r="Q547" s="27">
        <f>IF('tab1'!Q547="","",'tab1'!Q547)</f>
        <v>42826</v>
      </c>
      <c r="R547" s="27">
        <f>IF('tab1'!R547="","",'tab1'!R547)</f>
        <v>43465</v>
      </c>
      <c r="S547" s="24" t="str">
        <f>IF('tab1'!S547="","",'tab1'!S547)</f>
        <v>Konkursowy</v>
      </c>
      <c r="T547" s="24" t="str">
        <f>IF('tab1'!T547="","",'tab1'!T547)</f>
        <v>20 Opieka zdrowotna</v>
      </c>
      <c r="U547" s="24" t="str">
        <f>IF('tab1'!U547="","",'tab1'!U547)</f>
        <v>067 Rozwój działalności MŚP, wsparcie przedsiębiorczości i tworzenia przedsiębiorstw (w tym wsparcie dla przedsiębiorstw typu spin-off i spin-out)</v>
      </c>
      <c r="V547" s="24" t="str">
        <f>IF('tab1'!V547="","",'tab1'!V547)</f>
        <v>03 Wzmacnianie konkurencyjności małych i średnich przedsiębiorstw (MŚP)</v>
      </c>
      <c r="W547" s="24" t="str">
        <f>IF('tab1'!W547="","",'tab1'!W547)</f>
        <v>Projekt nie jest realizowany w ramach EFS</v>
      </c>
      <c r="X547" s="24" t="str">
        <f>IF('tab1'!X547="","",'tab1'!X547)</f>
        <v>Nie dotyczy</v>
      </c>
      <c r="Y547" s="33"/>
      <c r="Z547" s="34" t="str">
        <f>VLOOKUP(C547,przeliczenia!C:D,2,FALSE)</f>
        <v>WOJ.: POMORSKIE, POW.: Gdynia, GM.: Gdynia</v>
      </c>
    </row>
    <row r="548" spans="1:26" ht="90" x14ac:dyDescent="0.25">
      <c r="A548" s="24" t="str">
        <f>IF('tab1'!A548="","",'tab1'!A548)</f>
        <v>Poszerzenie palety oferowanych usług oraz realizacja zasadniczych zmian w zakresie świadczenia usług w firmie SMART TRANS Sp.J. w Gdyni dzięki zastosowaniu innowacyjnego inteligentnego środowiska – SMART TMS.</v>
      </c>
      <c r="B548" s="24" t="str">
        <f>IF('tab1'!B548="","",'tab1'!B548)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8" s="24" t="str">
        <f>IF('tab1'!C548="","",'tab1'!C548)</f>
        <v>RPPM.02.02.01-22-0349/16</v>
      </c>
      <c r="D548" s="24" t="str">
        <f>IF('tab1'!D548="","",'tab1'!D548)</f>
        <v>SMART TRANS RAFAŁ BAŃKOWSKI, TOMASZ LESIŃSKI SPÓŁKA JAWNA</v>
      </c>
      <c r="E548" s="24" t="str">
        <f>IF('tab1'!E548="","",'tab1'!E548)</f>
        <v>EFRR</v>
      </c>
      <c r="F548" s="24" t="str">
        <f>IF('tab1'!F548="","",'tab1'!F548)</f>
        <v>Regionalny Program Operacyjny Województwa Pomorskiego na lata 2014-2020</v>
      </c>
      <c r="G548" s="24" t="str">
        <f>IF('tab1'!G548="","",'tab1'!G548)</f>
        <v>2. Przedsiębiorstwa</v>
      </c>
      <c r="H548" s="24" t="str">
        <f>IF('tab1'!H548="","",'tab1'!H548)</f>
        <v>2.2. Inwestycje profilowane – wsparcie dotacyjne</v>
      </c>
      <c r="I548" s="24" t="str">
        <f>IF('tab1'!I548="","",'tab1'!I548)</f>
        <v>2.2.1. Inwestycje profilowane – wsparcie dotacyjne</v>
      </c>
      <c r="J548" s="25">
        <f>IF('tab1'!J548="","",'tab1'!J548)</f>
        <v>2361600</v>
      </c>
      <c r="K548" s="25">
        <f>IF('tab1'!K548="","",'tab1'!K548)</f>
        <v>1910664</v>
      </c>
      <c r="L548" s="25">
        <f>IF('tab1'!L548="","",'tab1'!L548)</f>
        <v>953421.33</v>
      </c>
      <c r="M548" s="26">
        <f>IF('tab1'!M548="","",'tab1'!M548)</f>
        <v>49.899999685973</v>
      </c>
      <c r="N548" s="24" t="str">
        <f>IF('tab1'!N548="","",'tab1'!N548)</f>
        <v>01 Dotacja bezzwrotna</v>
      </c>
      <c r="O548" s="24" t="str">
        <f>IF('tab1'!O548="","",'tab1'!O548)</f>
        <v>Miejsca realizacji do uzupełnienia ręcznego z raportu uzupełniającego!</v>
      </c>
      <c r="P548" s="24" t="str">
        <f>IF('tab1'!P548="","",'tab1'!P548)</f>
        <v>01 Duże obszary miejskie (o ludności &gt;50 000 i dużej gęstości zaludnienia)</v>
      </c>
      <c r="Q548" s="27">
        <f>IF('tab1'!Q548="","",'tab1'!Q548)</f>
        <v>42887</v>
      </c>
      <c r="R548" s="27">
        <f>IF('tab1'!R548="","",'tab1'!R548)</f>
        <v>43776</v>
      </c>
      <c r="S548" s="24" t="str">
        <f>IF('tab1'!S548="","",'tab1'!S548)</f>
        <v>Konkursowy</v>
      </c>
      <c r="T548" s="24" t="str">
        <f>IF('tab1'!T548="","",'tab1'!T548)</f>
        <v>12 Transport i składowanie</v>
      </c>
      <c r="U548" s="24" t="str">
        <f>IF('tab1'!U548="","",'tab1'!U548)</f>
        <v>067 Rozwój działalności MŚP, wsparcie przedsiębiorczości i tworzenia przedsiębiorstw (w tym wsparcie dla przedsiębiorstw typu spin-off i spin-out)</v>
      </c>
      <c r="V548" s="24" t="str">
        <f>IF('tab1'!V548="","",'tab1'!V548)</f>
        <v>03 Wzmacnianie konkurencyjności małych i średnich przedsiębiorstw (MŚP)</v>
      </c>
      <c r="W548" s="24" t="str">
        <f>IF('tab1'!W548="","",'tab1'!W548)</f>
        <v>Projekt nie jest realizowany w ramach EFS</v>
      </c>
      <c r="X548" s="24" t="str">
        <f>IF('tab1'!X548="","",'tab1'!X548)</f>
        <v>Nie dotyczy</v>
      </c>
      <c r="Y548" s="33"/>
      <c r="Z548" s="34" t="str">
        <f>VLOOKUP(C548,przeliczenia!C:D,2,FALSE)</f>
        <v>WOJ.: POMORSKIE</v>
      </c>
    </row>
    <row r="549" spans="1:26" ht="90" x14ac:dyDescent="0.25">
      <c r="A549" s="24" t="str">
        <f>IF('tab1'!A549="","",'tab1'!A549)</f>
        <v>Rozbudowa systemu mAuthor o innowacyjny pakiet Adaptive Learning oraz wdrożenie standardów WCAG 2.0 w zakresie tworzenia treści interaktywnych dla osób niepełnosprawnych.</v>
      </c>
      <c r="B549" s="24" t="str">
        <f>IF('tab1'!B549="","",'tab1'!B549)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9" s="24" t="str">
        <f>IF('tab1'!C549="","",'tab1'!C549)</f>
        <v>RPPM.02.02.01-22-0349/17</v>
      </c>
      <c r="D549" s="24" t="str">
        <f>IF('tab1'!D549="","",'tab1'!D549)</f>
        <v>LEARNETIC SA</v>
      </c>
      <c r="E549" s="24" t="str">
        <f>IF('tab1'!E549="","",'tab1'!E549)</f>
        <v>EFRR</v>
      </c>
      <c r="F549" s="24" t="str">
        <f>IF('tab1'!F549="","",'tab1'!F549)</f>
        <v>Regionalny Program Operacyjny Województwa Pomorskiego na lata 2014-2020</v>
      </c>
      <c r="G549" s="24" t="str">
        <f>IF('tab1'!G549="","",'tab1'!G549)</f>
        <v>2. Przedsiębiorstwa</v>
      </c>
      <c r="H549" s="24" t="str">
        <f>IF('tab1'!H549="","",'tab1'!H549)</f>
        <v>2.2. Inwestycje profilowane – wsparcie dotacyjne</v>
      </c>
      <c r="I549" s="24" t="str">
        <f>IF('tab1'!I549="","",'tab1'!I549)</f>
        <v>2.2.1. Inwestycje profilowane – wsparcie dotacyjne</v>
      </c>
      <c r="J549" s="25">
        <f>IF('tab1'!J549="","",'tab1'!J549)</f>
        <v>2466150</v>
      </c>
      <c r="K549" s="25">
        <f>IF('tab1'!K549="","",'tab1'!K549)</f>
        <v>2000000</v>
      </c>
      <c r="L549" s="25">
        <f>IF('tab1'!L549="","",'tab1'!L549)</f>
        <v>980000</v>
      </c>
      <c r="M549" s="26">
        <f>IF('tab1'!M549="","",'tab1'!M549)</f>
        <v>49</v>
      </c>
      <c r="N549" s="24" t="str">
        <f>IF('tab1'!N549="","",'tab1'!N549)</f>
        <v>01 Dotacja bezzwrotna</v>
      </c>
      <c r="O549" s="24" t="str">
        <f>IF('tab1'!O549="","",'tab1'!O549)</f>
        <v>Miejsca realizacji do uzupełnienia ręcznego z raportu uzupełniającego!</v>
      </c>
      <c r="P549" s="24" t="str">
        <f>IF('tab1'!P549="","",'tab1'!P549)</f>
        <v>01 Duże obszary miejskie (o ludności &gt;50 000 i dużej gęstości zaludnienia)</v>
      </c>
      <c r="Q549" s="27">
        <f>IF('tab1'!Q549="","",'tab1'!Q549)</f>
        <v>43040</v>
      </c>
      <c r="R549" s="27">
        <f>IF('tab1'!R549="","",'tab1'!R549)</f>
        <v>43496</v>
      </c>
      <c r="S549" s="24" t="str">
        <f>IF('tab1'!S549="","",'tab1'!S549)</f>
        <v>Konkursowy</v>
      </c>
      <c r="T549" s="24" t="str">
        <f>IF('tab1'!T549="","",'tab1'!T549)</f>
        <v>24 Inne niewyszczególnione usługi</v>
      </c>
      <c r="U549" s="24" t="str">
        <f>IF('tab1'!U549="","",'tab1'!U549)</f>
        <v>067 Rozwój działalności MŚP, wsparcie przedsiębiorczości i tworzenia przedsiębiorstw (w tym wsparcie dla przedsiębiorstw typu spin-off i spin-out)</v>
      </c>
      <c r="V549" s="24" t="str">
        <f>IF('tab1'!V549="","",'tab1'!V549)</f>
        <v>03 Wzmacnianie konkurencyjności małych i średnich przedsiębiorstw (MŚP)</v>
      </c>
      <c r="W549" s="24" t="str">
        <f>IF('tab1'!W549="","",'tab1'!W549)</f>
        <v>Projekt nie jest realizowany w ramach EFS</v>
      </c>
      <c r="X549" s="24" t="str">
        <f>IF('tab1'!X549="","",'tab1'!X549)</f>
        <v>Nie dotyczy</v>
      </c>
      <c r="Y549" s="33"/>
      <c r="Z549" s="34" t="str">
        <f>VLOOKUP(C549,przeliczenia!C:D,2,FALSE)</f>
        <v>WOJ.: POMORSKIE, POW.: Gdańsk, GM.: Gdańsk</v>
      </c>
    </row>
    <row r="550" spans="1:26" ht="78.75" x14ac:dyDescent="0.25">
      <c r="A550" s="24" t="str">
        <f>IF('tab1'!A550="","",'tab1'!A550)</f>
        <v>Poprawa konkurencyjności Vipro s.c. zlokalizowanej w Gdańsku poprzez zakup maszyny offsetowej pozwalającej na redukcję odpadów i wprowadzenie innowacji.</v>
      </c>
      <c r="B550" s="24" t="str">
        <f>IF('tab1'!B550="","",'tab1'!B550)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0" s="24" t="str">
        <f>IF('tab1'!C550="","",'tab1'!C550)</f>
        <v>RPPM.02.02.01-22-0355/16</v>
      </c>
      <c r="D550" s="24" t="str">
        <f>IF('tab1'!D550="","",'tab1'!D550)</f>
        <v>VIPRO S.C. PRZEMYSŁAW MARCHWIŃSKI BOGDAN PUCKOWSKI</v>
      </c>
      <c r="E550" s="24" t="str">
        <f>IF('tab1'!E550="","",'tab1'!E550)</f>
        <v>EFRR</v>
      </c>
      <c r="F550" s="24" t="str">
        <f>IF('tab1'!F550="","",'tab1'!F550)</f>
        <v>Regionalny Program Operacyjny Województwa Pomorskiego na lata 2014-2020</v>
      </c>
      <c r="G550" s="24" t="str">
        <f>IF('tab1'!G550="","",'tab1'!G550)</f>
        <v>2. Przedsiębiorstwa</v>
      </c>
      <c r="H550" s="24" t="str">
        <f>IF('tab1'!H550="","",'tab1'!H550)</f>
        <v>2.2. Inwestycje profilowane – wsparcie dotacyjne</v>
      </c>
      <c r="I550" s="24" t="str">
        <f>IF('tab1'!I550="","",'tab1'!I550)</f>
        <v>2.2.1. Inwestycje profilowane – wsparcie dotacyjne</v>
      </c>
      <c r="J550" s="25">
        <f>IF('tab1'!J550="","",'tab1'!J550)</f>
        <v>3599622.2</v>
      </c>
      <c r="K550" s="25">
        <f>IF('tab1'!K550="","",'tab1'!K550)</f>
        <v>2000000</v>
      </c>
      <c r="L550" s="25">
        <f>IF('tab1'!L550="","",'tab1'!L550)</f>
        <v>799800</v>
      </c>
      <c r="M550" s="26">
        <f>IF('tab1'!M550="","",'tab1'!M550)</f>
        <v>39.99</v>
      </c>
      <c r="N550" s="24" t="str">
        <f>IF('tab1'!N550="","",'tab1'!N550)</f>
        <v>01 Dotacja bezzwrotna</v>
      </c>
      <c r="O550" s="24" t="str">
        <f>IF('tab1'!O550="","",'tab1'!O550)</f>
        <v>Miejsca realizacji do uzupełnienia ręcznego z raportu uzupełniającego!</v>
      </c>
      <c r="P550" s="24" t="str">
        <f>IF('tab1'!P550="","",'tab1'!P550)</f>
        <v>01 Duże obszary miejskie (o ludności &gt;50 000 i dużej gęstości zaludnienia)</v>
      </c>
      <c r="Q550" s="27">
        <f>IF('tab1'!Q550="","",'tab1'!Q550)</f>
        <v>42644</v>
      </c>
      <c r="R550" s="27">
        <f>IF('tab1'!R550="","",'tab1'!R550)</f>
        <v>43524</v>
      </c>
      <c r="S550" s="24" t="str">
        <f>IF('tab1'!S550="","",'tab1'!S550)</f>
        <v>Konkursowy</v>
      </c>
      <c r="T550" s="24" t="str">
        <f>IF('tab1'!T550="","",'tab1'!T550)</f>
        <v>24 Inne niewyszczególnione usługi</v>
      </c>
      <c r="U550" s="24" t="str">
        <f>IF('tab1'!U550="","",'tab1'!U550)</f>
        <v>069 Wsparcie ekologicznych procesów produkcyjnych oraz efektywnego wykorzystywania zasobów w MŚP</v>
      </c>
      <c r="V550" s="24" t="str">
        <f>IF('tab1'!V550="","",'tab1'!V550)</f>
        <v>03 Wzmacnianie konkurencyjności małych i średnich przedsiębiorstw (MŚP)</v>
      </c>
      <c r="W550" s="24" t="str">
        <f>IF('tab1'!W550="","",'tab1'!W550)</f>
        <v>Projekt nie jest realizowany w ramach EFS</v>
      </c>
      <c r="X550" s="24" t="str">
        <f>IF('tab1'!X550="","",'tab1'!X550)</f>
        <v>Nie dotyczy</v>
      </c>
      <c r="Y550" s="33"/>
      <c r="Z550" s="34" t="str">
        <f>VLOOKUP(C550,przeliczenia!C:D,2,FALSE)</f>
        <v>WOJ.: POMORSKIE, POW.: Gdańsk, GM.: Gdańsk</v>
      </c>
    </row>
    <row r="551" spans="1:26" ht="78.75" x14ac:dyDescent="0.25">
      <c r="A551" s="24" t="str">
        <f>IF('tab1'!A551="","",'tab1'!A551)</f>
        <v>Wzrost konkurencyjności przedsiębiorstwa NIERUCHOMOŚCI SZENROK w wyniku automatyzacji procesów biznesowych oraz wprowadzenia usługi w modelu SaaS.</v>
      </c>
      <c r="B551" s="24" t="str">
        <f>IF('tab1'!B551="","",'tab1'!B551)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1" s="24" t="str">
        <f>IF('tab1'!C551="","",'tab1'!C551)</f>
        <v>RPPM.02.02.01-22-0358/16</v>
      </c>
      <c r="D551" s="24" t="str">
        <f>IF('tab1'!D551="","",'tab1'!D551)</f>
        <v>NIERUCHOMOŚCI "SZENROK" JAKUB SZENROK</v>
      </c>
      <c r="E551" s="24" t="str">
        <f>IF('tab1'!E551="","",'tab1'!E551)</f>
        <v>EFRR</v>
      </c>
      <c r="F551" s="24" t="str">
        <f>IF('tab1'!F551="","",'tab1'!F551)</f>
        <v>Regionalny Program Operacyjny Województwa Pomorskiego na lata 2014-2020</v>
      </c>
      <c r="G551" s="24" t="str">
        <f>IF('tab1'!G551="","",'tab1'!G551)</f>
        <v>2. Przedsiębiorstwa</v>
      </c>
      <c r="H551" s="24" t="str">
        <f>IF('tab1'!H551="","",'tab1'!H551)</f>
        <v>2.2. Inwestycje profilowane – wsparcie dotacyjne</v>
      </c>
      <c r="I551" s="24" t="str">
        <f>IF('tab1'!I551="","",'tab1'!I551)</f>
        <v>2.2.1. Inwestycje profilowane – wsparcie dotacyjne</v>
      </c>
      <c r="J551" s="25">
        <f>IF('tab1'!J551="","",'tab1'!J551)</f>
        <v>522750</v>
      </c>
      <c r="K551" s="25">
        <f>IF('tab1'!K551="","",'tab1'!K551)</f>
        <v>425000</v>
      </c>
      <c r="L551" s="25">
        <f>IF('tab1'!L551="","",'tab1'!L551)</f>
        <v>212075</v>
      </c>
      <c r="M551" s="26">
        <f>IF('tab1'!M551="","",'tab1'!M551)</f>
        <v>49.9</v>
      </c>
      <c r="N551" s="24" t="str">
        <f>IF('tab1'!N551="","",'tab1'!N551)</f>
        <v>01 Dotacja bezzwrotna</v>
      </c>
      <c r="O551" s="24" t="str">
        <f>IF('tab1'!O551="","",'tab1'!O551)</f>
        <v>Miejsca realizacji do uzupełnienia ręcznego z raportu uzupełniającego!</v>
      </c>
      <c r="P551" s="24" t="str">
        <f>IF('tab1'!P551="","",'tab1'!P551)</f>
        <v>01 Duże obszary miejskie (o ludności &gt;50 000 i dużej gęstości zaludnienia)</v>
      </c>
      <c r="Q551" s="27">
        <f>IF('tab1'!Q551="","",'tab1'!Q551)</f>
        <v>42461</v>
      </c>
      <c r="R551" s="27">
        <f>IF('tab1'!R551="","",'tab1'!R551)</f>
        <v>43465</v>
      </c>
      <c r="S551" s="24" t="str">
        <f>IF('tab1'!S551="","",'tab1'!S551)</f>
        <v>Konkursowy</v>
      </c>
      <c r="T551" s="24" t="str">
        <f>IF('tab1'!T551="","",'tab1'!T551)</f>
        <v>17 Obsługa nieruchomości, wynajem i usługi związane z prowadzeniem działalności gospodarczej</v>
      </c>
      <c r="U551" s="24" t="str">
        <f>IF('tab1'!U551="","",'tab1'!U551)</f>
        <v>067 Rozwój działalności MŚP, wsparcie przedsiębiorczości i tworzenia przedsiębiorstw (w tym wsparcie dla przedsiębiorstw typu spin-off i spin-out)</v>
      </c>
      <c r="V551" s="24" t="str">
        <f>IF('tab1'!V551="","",'tab1'!V551)</f>
        <v>03 Wzmacnianie konkurencyjności małych i średnich przedsiębiorstw (MŚP)</v>
      </c>
      <c r="W551" s="24" t="str">
        <f>IF('tab1'!W551="","",'tab1'!W551)</f>
        <v>Projekt nie jest realizowany w ramach EFS</v>
      </c>
      <c r="X551" s="24" t="str">
        <f>IF('tab1'!X551="","",'tab1'!X551)</f>
        <v>Nie dotyczy</v>
      </c>
      <c r="Y551" s="33"/>
      <c r="Z551" s="34" t="str">
        <f>VLOOKUP(C551,przeliczenia!C:D,2,FALSE)</f>
        <v>WOJ.: POMORSKIE, POW.: tczewski, GM.: Tczew</v>
      </c>
    </row>
    <row r="552" spans="1:26" ht="78.75" x14ac:dyDescent="0.25">
      <c r="A552" s="24" t="str">
        <f>IF('tab1'!A552="","",'tab1'!A552)</f>
        <v>Rozwój oferty usługowej przez Kancelarię Finansową Banco Sp. J.</v>
      </c>
      <c r="B552" s="24" t="str">
        <f>IF('tab1'!B552="","",'tab1'!B552)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2" s="24" t="str">
        <f>IF('tab1'!C552="","",'tab1'!C552)</f>
        <v>RPPM.02.02.01-22-0358/17</v>
      </c>
      <c r="D552" s="24" t="str">
        <f>IF('tab1'!D552="","",'tab1'!D552)</f>
        <v>KANCELARIA FINANSOWA „BANCO” BORKOWSKI &amp; NIEMCZYK SPÓŁKA JAWNA</v>
      </c>
      <c r="E552" s="24" t="str">
        <f>IF('tab1'!E552="","",'tab1'!E552)</f>
        <v>EFRR</v>
      </c>
      <c r="F552" s="24" t="str">
        <f>IF('tab1'!F552="","",'tab1'!F552)</f>
        <v>Regionalny Program Operacyjny Województwa Pomorskiego na lata 2014-2020</v>
      </c>
      <c r="G552" s="24" t="str">
        <f>IF('tab1'!G552="","",'tab1'!G552)</f>
        <v>2. Przedsiębiorstwa</v>
      </c>
      <c r="H552" s="24" t="str">
        <f>IF('tab1'!H552="","",'tab1'!H552)</f>
        <v>2.2. Inwestycje profilowane – wsparcie dotacyjne</v>
      </c>
      <c r="I552" s="24" t="str">
        <f>IF('tab1'!I552="","",'tab1'!I552)</f>
        <v>2.2.1. Inwestycje profilowane – wsparcie dotacyjne</v>
      </c>
      <c r="J552" s="25">
        <f>IF('tab1'!J552="","",'tab1'!J552)</f>
        <v>356707.38</v>
      </c>
      <c r="K552" s="25">
        <f>IF('tab1'!K552="","",'tab1'!K552)</f>
        <v>290006</v>
      </c>
      <c r="L552" s="25">
        <f>IF('tab1'!L552="","",'tab1'!L552)</f>
        <v>144712.99</v>
      </c>
      <c r="M552" s="26">
        <f>IF('tab1'!M552="","",'tab1'!M552)</f>
        <v>49.8999986207182</v>
      </c>
      <c r="N552" s="24" t="str">
        <f>IF('tab1'!N552="","",'tab1'!N552)</f>
        <v>01 Dotacja bezzwrotna</v>
      </c>
      <c r="O552" s="24" t="str">
        <f>IF('tab1'!O552="","",'tab1'!O552)</f>
        <v>Miejsca realizacji do uzupełnienia ręcznego z raportu uzupełniającego!</v>
      </c>
      <c r="P552" s="24" t="str">
        <f>IF('tab1'!P552="","",'tab1'!P552)</f>
        <v>01 Duże obszary miejskie (o ludności &gt;50 000 i dużej gęstości zaludnienia)</v>
      </c>
      <c r="Q552" s="27">
        <f>IF('tab1'!Q552="","",'tab1'!Q552)</f>
        <v>42826</v>
      </c>
      <c r="R552" s="27">
        <f>IF('tab1'!R552="","",'tab1'!R552)</f>
        <v>43465</v>
      </c>
      <c r="S552" s="24" t="str">
        <f>IF('tab1'!S552="","",'tab1'!S552)</f>
        <v>Konkursowy</v>
      </c>
      <c r="T552" s="24" t="str">
        <f>IF('tab1'!T552="","",'tab1'!T552)</f>
        <v>24 Inne niewyszczególnione usługi</v>
      </c>
      <c r="U552" s="24" t="str">
        <f>IF('tab1'!U552="","",'tab1'!U552)</f>
        <v>067 Rozwój działalności MŚP, wsparcie przedsiębiorczości i tworzenia przedsiębiorstw (w tym wsparcie dla przedsiębiorstw typu spin-off i spin-out)</v>
      </c>
      <c r="V552" s="24" t="str">
        <f>IF('tab1'!V552="","",'tab1'!V552)</f>
        <v>03 Wzmacnianie konkurencyjności małych i średnich przedsiębiorstw (MŚP)</v>
      </c>
      <c r="W552" s="24" t="str">
        <f>IF('tab1'!W552="","",'tab1'!W552)</f>
        <v>Projekt nie jest realizowany w ramach EFS</v>
      </c>
      <c r="X552" s="24" t="str">
        <f>IF('tab1'!X552="","",'tab1'!X552)</f>
        <v>Nie dotyczy</v>
      </c>
      <c r="Y552" s="33"/>
      <c r="Z552" s="34" t="str">
        <f>VLOOKUP(C552,przeliczenia!C:D,2,FALSE)</f>
        <v>WOJ.: POMORSKIE, POW.: Gdynia, GM.: Gdynia</v>
      </c>
    </row>
    <row r="553" spans="1:26" ht="67.5" x14ac:dyDescent="0.25">
      <c r="A553" s="24" t="str">
        <f>IF('tab1'!A553="","",'tab1'!A553)</f>
        <v>Wdrożenie rozwiązań ekooszędnych w P.P.H.U. "ArtStal" s.c. w Somoninie</v>
      </c>
      <c r="B553" s="24" t="str">
        <f>IF('tab1'!B553="","",'tab1'!B553)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3" s="24" t="str">
        <f>IF('tab1'!C553="","",'tab1'!C553)</f>
        <v>RPPM.02.02.01-22-0360/16</v>
      </c>
      <c r="D553" s="24" t="str">
        <f>IF('tab1'!D553="","",'tab1'!D553)</f>
        <v>PRZEDSIĘBIORSTWO PRODUKCYJNO HANDLOWO USŁUGOWE ARTSTAL SPÓŁKA CYWILNA</v>
      </c>
      <c r="E553" s="24" t="str">
        <f>IF('tab1'!E553="","",'tab1'!E553)</f>
        <v>EFRR</v>
      </c>
      <c r="F553" s="24" t="str">
        <f>IF('tab1'!F553="","",'tab1'!F553)</f>
        <v>Regionalny Program Operacyjny Województwa Pomorskiego na lata 2014-2020</v>
      </c>
      <c r="G553" s="24" t="str">
        <f>IF('tab1'!G553="","",'tab1'!G553)</f>
        <v>2. Przedsiębiorstwa</v>
      </c>
      <c r="H553" s="24" t="str">
        <f>IF('tab1'!H553="","",'tab1'!H553)</f>
        <v>2.2. Inwestycje profilowane – wsparcie dotacyjne</v>
      </c>
      <c r="I553" s="24" t="str">
        <f>IF('tab1'!I553="","",'tab1'!I553)</f>
        <v>2.2.1. Inwestycje profilowane – wsparcie dotacyjne</v>
      </c>
      <c r="J553" s="25">
        <f>IF('tab1'!J553="","",'tab1'!J553)</f>
        <v>1192448.1000000001</v>
      </c>
      <c r="K553" s="25">
        <f>IF('tab1'!K553="","",'tab1'!K553)</f>
        <v>969470</v>
      </c>
      <c r="L553" s="25">
        <f>IF('tab1'!L553="","",'tab1'!L553)</f>
        <v>426566.8</v>
      </c>
      <c r="M553" s="26">
        <f>IF('tab1'!M553="","",'tab1'!M553)</f>
        <v>44</v>
      </c>
      <c r="N553" s="24" t="str">
        <f>IF('tab1'!N553="","",'tab1'!N553)</f>
        <v>01 Dotacja bezzwrotna</v>
      </c>
      <c r="O553" s="24" t="str">
        <f>IF('tab1'!O553="","",'tab1'!O553)</f>
        <v>Miejsca realizacji do uzupełnienia ręcznego z raportu uzupełniającego!</v>
      </c>
      <c r="P553" s="24" t="str">
        <f>IF('tab1'!P553="","",'tab1'!P553)</f>
        <v>03 Obszary wiejskie (o małej gęstości zaludnienia)</v>
      </c>
      <c r="Q553" s="27">
        <f>IF('tab1'!Q553="","",'tab1'!Q553)</f>
        <v>42445</v>
      </c>
      <c r="R553" s="27">
        <f>IF('tab1'!R553="","",'tab1'!R553)</f>
        <v>43830</v>
      </c>
      <c r="S553" s="24" t="str">
        <f>IF('tab1'!S553="","",'tab1'!S553)</f>
        <v>Konkursowy</v>
      </c>
      <c r="T553" s="24" t="str">
        <f>IF('tab1'!T553="","",'tab1'!T553)</f>
        <v>08 Budownictwo</v>
      </c>
      <c r="U553" s="24" t="str">
        <f>IF('tab1'!U553="","",'tab1'!U553)</f>
        <v>069 Wsparcie ekologicznych procesów produkcyjnych oraz efektywnego wykorzystywania zasobów w MŚP</v>
      </c>
      <c r="V553" s="24" t="str">
        <f>IF('tab1'!V553="","",'tab1'!V553)</f>
        <v>03 Wzmacnianie konkurencyjności małych i średnich przedsiębiorstw (MŚP)</v>
      </c>
      <c r="W553" s="24" t="str">
        <f>IF('tab1'!W553="","",'tab1'!W553)</f>
        <v>Projekt nie jest realizowany w ramach EFS</v>
      </c>
      <c r="X553" s="24" t="str">
        <f>IF('tab1'!X553="","",'tab1'!X553)</f>
        <v>Nie dotyczy</v>
      </c>
      <c r="Y553" s="33"/>
      <c r="Z553" s="34" t="str">
        <f>VLOOKUP(C553,przeliczenia!C:D,2,FALSE)</f>
        <v>WOJ.: POMORSKIE, POW.: kartuski, GM.: Somonino</v>
      </c>
    </row>
    <row r="554" spans="1:26" ht="90" x14ac:dyDescent="0.25">
      <c r="A554" s="24" t="str">
        <f>IF('tab1'!A554="","",'tab1'!A554)</f>
        <v>Poprawa efektywności i konkurencyjności firmy SOSNOWSKI dzięki wdrożeniu kompleksowego systemu informatycznego służącego optymalizacji procesów biznesowych i usprawnieniu relacji z klientami na rynku polskim i zagranicznym</v>
      </c>
      <c r="B554" s="24" t="str">
        <f>IF('tab1'!B554="","",'tab1'!B554)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4" s="24" t="str">
        <f>IF('tab1'!C554="","",'tab1'!C554)</f>
        <v>RPPM.02.02.01-22-0361/17</v>
      </c>
      <c r="D554" s="24" t="str">
        <f>IF('tab1'!D554="","",'tab1'!D554)</f>
        <v>SOSNOWSKI SPÓŁKA Z OGRANICZONĄ ODPOWIEDZIALNOŚCIĄ SPÓŁKA KOMANDYTOWA</v>
      </c>
      <c r="E554" s="24" t="str">
        <f>IF('tab1'!E554="","",'tab1'!E554)</f>
        <v>EFRR</v>
      </c>
      <c r="F554" s="24" t="str">
        <f>IF('tab1'!F554="","",'tab1'!F554)</f>
        <v>Regionalny Program Operacyjny Województwa Pomorskiego na lata 2014-2020</v>
      </c>
      <c r="G554" s="24" t="str">
        <f>IF('tab1'!G554="","",'tab1'!G554)</f>
        <v>2. Przedsiębiorstwa</v>
      </c>
      <c r="H554" s="24" t="str">
        <f>IF('tab1'!H554="","",'tab1'!H554)</f>
        <v>2.2. Inwestycje profilowane – wsparcie dotacyjne</v>
      </c>
      <c r="I554" s="24" t="str">
        <f>IF('tab1'!I554="","",'tab1'!I554)</f>
        <v>2.2.1. Inwestycje profilowane – wsparcie dotacyjne</v>
      </c>
      <c r="J554" s="25">
        <f>IF('tab1'!J554="","",'tab1'!J554)</f>
        <v>422340</v>
      </c>
      <c r="K554" s="25">
        <f>IF('tab1'!K554="","",'tab1'!K554)</f>
        <v>363000</v>
      </c>
      <c r="L554" s="25">
        <f>IF('tab1'!L554="","",'tab1'!L554)</f>
        <v>177870</v>
      </c>
      <c r="M554" s="26">
        <f>IF('tab1'!M554="","",'tab1'!M554)</f>
        <v>49</v>
      </c>
      <c r="N554" s="24" t="str">
        <f>IF('tab1'!N554="","",'tab1'!N554)</f>
        <v>01 Dotacja bezzwrotna</v>
      </c>
      <c r="O554" s="24" t="str">
        <f>IF('tab1'!O554="","",'tab1'!O554)</f>
        <v>Miejsca realizacji do uzupełnienia ręcznego z raportu uzupełniającego!</v>
      </c>
      <c r="P554" s="24" t="str">
        <f>IF('tab1'!P554="","",'tab1'!P554)</f>
        <v>01 Duże obszary miejskie (o ludności &gt;50 000 i dużej gęstości zaludnienia)</v>
      </c>
      <c r="Q554" s="27">
        <f>IF('tab1'!Q554="","",'tab1'!Q554)</f>
        <v>43101</v>
      </c>
      <c r="R554" s="27">
        <f>IF('tab1'!R554="","",'tab1'!R554)</f>
        <v>43708</v>
      </c>
      <c r="S554" s="24" t="str">
        <f>IF('tab1'!S554="","",'tab1'!S554)</f>
        <v>Konkursowy</v>
      </c>
      <c r="T554" s="24" t="str">
        <f>IF('tab1'!T554="","",'tab1'!T554)</f>
        <v>24 Inne niewyszczególnione usługi</v>
      </c>
      <c r="U554" s="24" t="str">
        <f>IF('tab1'!U554="","",'tab1'!U554)</f>
        <v>067 Rozwój działalności MŚP, wsparcie przedsiębiorczości i tworzenia przedsiębiorstw (w tym wsparcie dla przedsiębiorstw typu spin-off i spin-out)</v>
      </c>
      <c r="V554" s="24" t="str">
        <f>IF('tab1'!V554="","",'tab1'!V554)</f>
        <v>03 Wzmacnianie konkurencyjności małych i średnich przedsiębiorstw (MŚP)</v>
      </c>
      <c r="W554" s="24" t="str">
        <f>IF('tab1'!W554="","",'tab1'!W554)</f>
        <v>Projekt nie jest realizowany w ramach EFS</v>
      </c>
      <c r="X554" s="24" t="str">
        <f>IF('tab1'!X554="","",'tab1'!X554)</f>
        <v>Nie dotyczy</v>
      </c>
      <c r="Y554" s="33"/>
      <c r="Z554" s="34" t="str">
        <f>VLOOKUP(C554,przeliczenia!C:D,2,FALSE)</f>
        <v>WOJ.: POMORSKIE, POW.: Gdańsk, GM.: Gdańsk</v>
      </c>
    </row>
    <row r="555" spans="1:26" ht="90" x14ac:dyDescent="0.25">
      <c r="A555" s="24" t="str">
        <f>IF('tab1'!A555="","",'tab1'!A555)</f>
        <v>Budowa i wdrożenie systemu optymalizującego proces oceny jakości oleju i uszczelnień</v>
      </c>
      <c r="B555" s="24" t="str">
        <f>IF('tab1'!B555="","",'tab1'!B555)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5" s="24" t="str">
        <f>IF('tab1'!C555="","",'tab1'!C555)</f>
        <v>RPPM.02.02.01-22-0364/17</v>
      </c>
      <c r="D555" s="24" t="str">
        <f>IF('tab1'!D555="","",'tab1'!D555)</f>
        <v>RATO INDUSTRIAL SOLUTIONS TOMCZYK SPÓŁKA JAWNA</v>
      </c>
      <c r="E555" s="24" t="str">
        <f>IF('tab1'!E555="","",'tab1'!E555)</f>
        <v>EFRR</v>
      </c>
      <c r="F555" s="24" t="str">
        <f>IF('tab1'!F555="","",'tab1'!F555)</f>
        <v>Regionalny Program Operacyjny Województwa Pomorskiego na lata 2014-2020</v>
      </c>
      <c r="G555" s="24" t="str">
        <f>IF('tab1'!G555="","",'tab1'!G555)</f>
        <v>2. Przedsiębiorstwa</v>
      </c>
      <c r="H555" s="24" t="str">
        <f>IF('tab1'!H555="","",'tab1'!H555)</f>
        <v>2.2. Inwestycje profilowane – wsparcie dotacyjne</v>
      </c>
      <c r="I555" s="24" t="str">
        <f>IF('tab1'!I555="","",'tab1'!I555)</f>
        <v>2.2.1. Inwestycje profilowane – wsparcie dotacyjne</v>
      </c>
      <c r="J555" s="25">
        <f>IF('tab1'!J555="","",'tab1'!J555)</f>
        <v>731185.8</v>
      </c>
      <c r="K555" s="25">
        <f>IF('tab1'!K555="","",'tab1'!K555)</f>
        <v>594460</v>
      </c>
      <c r="L555" s="25">
        <f>IF('tab1'!L555="","",'tab1'!L555)</f>
        <v>261562.4</v>
      </c>
      <c r="M555" s="26">
        <f>IF('tab1'!M555="","",'tab1'!M555)</f>
        <v>44</v>
      </c>
      <c r="N555" s="24" t="str">
        <f>IF('tab1'!N555="","",'tab1'!N555)</f>
        <v>01 Dotacja bezzwrotna</v>
      </c>
      <c r="O555" s="24" t="str">
        <f>IF('tab1'!O555="","",'tab1'!O555)</f>
        <v>Miejsca realizacji do uzupełnienia ręcznego z raportu uzupełniającego!</v>
      </c>
      <c r="P555" s="24" t="str">
        <f>IF('tab1'!P555="","",'tab1'!P555)</f>
        <v>01 Duże obszary miejskie (o ludności &gt;50 000 i dużej gęstości zaludnienia)</v>
      </c>
      <c r="Q555" s="27">
        <f>IF('tab1'!Q555="","",'tab1'!Q555)</f>
        <v>42917</v>
      </c>
      <c r="R555" s="27">
        <f>IF('tab1'!R555="","",'tab1'!R555)</f>
        <v>44742</v>
      </c>
      <c r="S555" s="24" t="str">
        <f>IF('tab1'!S555="","",'tab1'!S555)</f>
        <v>Konkursowy</v>
      </c>
      <c r="T555" s="24" t="str">
        <f>IF('tab1'!T555="","",'tab1'!T555)</f>
        <v>14 Handel hurtowy i detaliczny</v>
      </c>
      <c r="U555" s="24" t="str">
        <f>IF('tab1'!U555="","",'tab1'!U555)</f>
        <v>067 Rozwój działalności MŚP, wsparcie przedsiębiorczości i tworzenia przedsiębiorstw (w tym wsparcie dla przedsiębiorstw typu spin-off i spin-out)</v>
      </c>
      <c r="V555" s="24" t="str">
        <f>IF('tab1'!V555="","",'tab1'!V555)</f>
        <v>03 Wzmacnianie konkurencyjności małych i średnich przedsiębiorstw (MŚP)</v>
      </c>
      <c r="W555" s="24" t="str">
        <f>IF('tab1'!W555="","",'tab1'!W555)</f>
        <v>Projekt nie jest realizowany w ramach EFS</v>
      </c>
      <c r="X555" s="24" t="str">
        <f>IF('tab1'!X555="","",'tab1'!X555)</f>
        <v>Nie dotyczy</v>
      </c>
      <c r="Y555" s="33"/>
      <c r="Z555" s="34" t="str">
        <f>VLOOKUP(C555,przeliczenia!C:D,2,FALSE)</f>
        <v>WOJ.: POMORSKIE, POW.: wejherowski, GM.: Rumia</v>
      </c>
    </row>
    <row r="556" spans="1:26" ht="67.5" x14ac:dyDescent="0.25">
      <c r="A556" s="24" t="str">
        <f>IF('tab1'!A556="","",'tab1'!A556)</f>
        <v>Wzrost konkurencyjności przedsiębiorstwa BSI w wyniku wprowadzenia na rynek nowej usługi w modelu SaaS.</v>
      </c>
      <c r="B556" s="24" t="str">
        <f>IF('tab1'!B556="","",'tab1'!B556)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6" s="24" t="str">
        <f>IF('tab1'!C556="","",'tab1'!C556)</f>
        <v>RPPM.02.02.01-22-0365/16</v>
      </c>
      <c r="D556" s="24" t="str">
        <f>IF('tab1'!D556="","",'tab1'!D556)</f>
        <v>BUSSINES SOLUTION INTERNATIONAL- ŁUKASZ KORNACKI</v>
      </c>
      <c r="E556" s="24" t="str">
        <f>IF('tab1'!E556="","",'tab1'!E556)</f>
        <v>EFRR</v>
      </c>
      <c r="F556" s="24" t="str">
        <f>IF('tab1'!F556="","",'tab1'!F556)</f>
        <v>Regionalny Program Operacyjny Województwa Pomorskiego na lata 2014-2020</v>
      </c>
      <c r="G556" s="24" t="str">
        <f>IF('tab1'!G556="","",'tab1'!G556)</f>
        <v>2. Przedsiębiorstwa</v>
      </c>
      <c r="H556" s="24" t="str">
        <f>IF('tab1'!H556="","",'tab1'!H556)</f>
        <v>2.2. Inwestycje profilowane – wsparcie dotacyjne</v>
      </c>
      <c r="I556" s="24" t="str">
        <f>IF('tab1'!I556="","",'tab1'!I556)</f>
        <v>2.2.1. Inwestycje profilowane – wsparcie dotacyjne</v>
      </c>
      <c r="J556" s="25">
        <f>IF('tab1'!J556="","",'tab1'!J556)</f>
        <v>553500</v>
      </c>
      <c r="K556" s="25">
        <f>IF('tab1'!K556="","",'tab1'!K556)</f>
        <v>450000</v>
      </c>
      <c r="L556" s="25">
        <f>IF('tab1'!L556="","",'tab1'!L556)</f>
        <v>224550</v>
      </c>
      <c r="M556" s="26">
        <f>IF('tab1'!M556="","",'tab1'!M556)</f>
        <v>49.9</v>
      </c>
      <c r="N556" s="24" t="str">
        <f>IF('tab1'!N556="","",'tab1'!N556)</f>
        <v>01 Dotacja bezzwrotna</v>
      </c>
      <c r="O556" s="24" t="str">
        <f>IF('tab1'!O556="","",'tab1'!O556)</f>
        <v>Miejsca realizacji do uzupełnienia ręcznego z raportu uzupełniającego!</v>
      </c>
      <c r="P556" s="24" t="str">
        <f>IF('tab1'!P556="","",'tab1'!P556)</f>
        <v>01 Duże obszary miejskie (o ludności &gt;50 000 i dużej gęstości zaludnienia)</v>
      </c>
      <c r="Q556" s="27">
        <f>IF('tab1'!Q556="","",'tab1'!Q556)</f>
        <v>42461</v>
      </c>
      <c r="R556" s="27">
        <f>IF('tab1'!R556="","",'tab1'!R556)</f>
        <v>43465</v>
      </c>
      <c r="S556" s="24" t="str">
        <f>IF('tab1'!S556="","",'tab1'!S556)</f>
        <v>Konkursowy</v>
      </c>
      <c r="T556" s="24" t="str">
        <f>IF('tab1'!T556="","",'tab1'!T556)</f>
        <v>13 Działania informacyjno-komunikacyjne, w tym telekomunikacja, usługi informacyjne, programowanie, doradztwo i działalność pokrewna</v>
      </c>
      <c r="U556" s="24" t="str">
        <f>IF('tab1'!U556="","",'tab1'!U556)</f>
        <v>067 Rozwój działalności MŚP, wsparcie przedsiębiorczości i tworzenia przedsiębiorstw (w tym wsparcie dla przedsiębiorstw typu spin-off i spin-out)</v>
      </c>
      <c r="V556" s="24" t="str">
        <f>IF('tab1'!V556="","",'tab1'!V556)</f>
        <v>03 Wzmacnianie konkurencyjności małych i średnich przedsiębiorstw (MŚP)</v>
      </c>
      <c r="W556" s="24" t="str">
        <f>IF('tab1'!W556="","",'tab1'!W556)</f>
        <v>Projekt nie jest realizowany w ramach EFS</v>
      </c>
      <c r="X556" s="24" t="str">
        <f>IF('tab1'!X556="","",'tab1'!X556)</f>
        <v>Nie dotyczy</v>
      </c>
      <c r="Y556" s="33"/>
      <c r="Z556" s="34" t="str">
        <f>VLOOKUP(C556,przeliczenia!C:D,2,FALSE)</f>
        <v>WOJ.: POMORSKIE, POW.: Gdańsk, GM.: Gdańsk</v>
      </c>
    </row>
    <row r="557" spans="1:26" ht="90" x14ac:dyDescent="0.25">
      <c r="A557" s="24" t="str">
        <f>IF('tab1'!A557="","",'tab1'!A557)</f>
        <v>Wysokoefektywna produkcja napojów w Bytowskim Browarze Kaszubskim sp. z o.o. poprzez redukcję energochłonności procesów produkcyjnych, dzięki zakupowi systemu chłodniczego i zbiorników fermentacyjno-leżakowych wraz z infrastrukturą towarzyszącą.</v>
      </c>
      <c r="B557" s="24" t="str">
        <f>IF('tab1'!B557="","",'tab1'!B557)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7" s="24" t="str">
        <f>IF('tab1'!C557="","",'tab1'!C557)</f>
        <v>RPPM.02.02.01-22-0366/17</v>
      </c>
      <c r="D557" s="24" t="str">
        <f>IF('tab1'!D557="","",'tab1'!D557)</f>
        <v>BYTÓW BROWAR KASZUBSKI SP. Z O.O.</v>
      </c>
      <c r="E557" s="24" t="str">
        <f>IF('tab1'!E557="","",'tab1'!E557)</f>
        <v>EFRR</v>
      </c>
      <c r="F557" s="24" t="str">
        <f>IF('tab1'!F557="","",'tab1'!F557)</f>
        <v>Regionalny Program Operacyjny Województwa Pomorskiego na lata 2014-2020</v>
      </c>
      <c r="G557" s="24" t="str">
        <f>IF('tab1'!G557="","",'tab1'!G557)</f>
        <v>2. Przedsiębiorstwa</v>
      </c>
      <c r="H557" s="24" t="str">
        <f>IF('tab1'!H557="","",'tab1'!H557)</f>
        <v>2.2. Inwestycje profilowane – wsparcie dotacyjne</v>
      </c>
      <c r="I557" s="24" t="str">
        <f>IF('tab1'!I557="","",'tab1'!I557)</f>
        <v>2.2.1. Inwestycje profilowane – wsparcie dotacyjne</v>
      </c>
      <c r="J557" s="25">
        <f>IF('tab1'!J557="","",'tab1'!J557)</f>
        <v>1650537</v>
      </c>
      <c r="K557" s="25">
        <f>IF('tab1'!K557="","",'tab1'!K557)</f>
        <v>1341900</v>
      </c>
      <c r="L557" s="25">
        <f>IF('tab1'!L557="","",'tab1'!L557)</f>
        <v>657531</v>
      </c>
      <c r="M557" s="26">
        <f>IF('tab1'!M557="","",'tab1'!M557)</f>
        <v>49</v>
      </c>
      <c r="N557" s="24" t="str">
        <f>IF('tab1'!N557="","",'tab1'!N557)</f>
        <v>01 Dotacja bezzwrotna</v>
      </c>
      <c r="O557" s="24" t="str">
        <f>IF('tab1'!O557="","",'tab1'!O557)</f>
        <v>Miejsca realizacji do uzupełnienia ręcznego z raportu uzupełniającego!</v>
      </c>
      <c r="P557" s="24" t="str">
        <f>IF('tab1'!P557="","",'tab1'!P557)</f>
        <v>02 Małe obszary miejskie (o ludności &gt;5 000 i średniej gęstości zaludnienia)</v>
      </c>
      <c r="Q557" s="27">
        <f>IF('tab1'!Q557="","",'tab1'!Q557)</f>
        <v>42887</v>
      </c>
      <c r="R557" s="27">
        <f>IF('tab1'!R557="","",'tab1'!R557)</f>
        <v>45107</v>
      </c>
      <c r="S557" s="24" t="str">
        <f>IF('tab1'!S557="","",'tab1'!S557)</f>
        <v>Konkursowy</v>
      </c>
      <c r="T557" s="24" t="str">
        <f>IF('tab1'!T557="","",'tab1'!T557)</f>
        <v>03 Produkcja artykułów spożywczych i napojów</v>
      </c>
      <c r="U557" s="24" t="str">
        <f>IF('tab1'!U557="","",'tab1'!U557)</f>
        <v>069 Wsparcie ekologicznych procesów produkcyjnych oraz efektywnego wykorzystywania zasobów w MŚP</v>
      </c>
      <c r="V557" s="24" t="str">
        <f>IF('tab1'!V557="","",'tab1'!V557)</f>
        <v>03 Wzmacnianie konkurencyjności małych i średnich przedsiębiorstw (MŚP)</v>
      </c>
      <c r="W557" s="24" t="str">
        <f>IF('tab1'!W557="","",'tab1'!W557)</f>
        <v>Projekt nie jest realizowany w ramach EFS</v>
      </c>
      <c r="X557" s="24" t="str">
        <f>IF('tab1'!X557="","",'tab1'!X557)</f>
        <v>Nie dotyczy</v>
      </c>
      <c r="Y557" s="33"/>
      <c r="Z557" s="34" t="str">
        <f>VLOOKUP(C557,przeliczenia!C:D,2,FALSE)</f>
        <v>WOJ.: POMORSKIE, POW.: bytowski, GM.: Bytów</v>
      </c>
    </row>
    <row r="558" spans="1:26" ht="90" x14ac:dyDescent="0.25">
      <c r="A558" s="24" t="str">
        <f>IF('tab1'!A558="","",'tab1'!A558)</f>
        <v>Budowa Centrum Rehabilitacyjno-Opiekuńczego w celu podniesienia konkurencyjności NZOZ SALUBRE i wprowadzenia usług mających na celu redukcję społecznych i ekonomicznych kosztów chorób cywilizacyjnych i okresu starzenia się.</v>
      </c>
      <c r="B558" s="24" t="str">
        <f>IF('tab1'!B558="","",'tab1'!B558)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8" s="24" t="str">
        <f>IF('tab1'!C558="","",'tab1'!C558)</f>
        <v>RPPM.02.02.01-22-0367/16</v>
      </c>
      <c r="D558" s="24" t="str">
        <f>IF('tab1'!D558="","",'tab1'!D558)</f>
        <v>SALUBRE SP. Z O.O.</v>
      </c>
      <c r="E558" s="24" t="str">
        <f>IF('tab1'!E558="","",'tab1'!E558)</f>
        <v>EFRR</v>
      </c>
      <c r="F558" s="24" t="str">
        <f>IF('tab1'!F558="","",'tab1'!F558)</f>
        <v>Regionalny Program Operacyjny Województwa Pomorskiego na lata 2014-2020</v>
      </c>
      <c r="G558" s="24" t="str">
        <f>IF('tab1'!G558="","",'tab1'!G558)</f>
        <v>2. Przedsiębiorstwa</v>
      </c>
      <c r="H558" s="24" t="str">
        <f>IF('tab1'!H558="","",'tab1'!H558)</f>
        <v>2.2. Inwestycje profilowane – wsparcie dotacyjne</v>
      </c>
      <c r="I558" s="24" t="str">
        <f>IF('tab1'!I558="","",'tab1'!I558)</f>
        <v>2.2.1. Inwestycje profilowane – wsparcie dotacyjne</v>
      </c>
      <c r="J558" s="25">
        <f>IF('tab1'!J558="","",'tab1'!J558)</f>
        <v>2782890.35</v>
      </c>
      <c r="K558" s="25">
        <f>IF('tab1'!K558="","",'tab1'!K558)</f>
        <v>1594175</v>
      </c>
      <c r="L558" s="25">
        <f>IF('tab1'!L558="","",'tab1'!L558)</f>
        <v>781145.75</v>
      </c>
      <c r="M558" s="26">
        <f>IF('tab1'!M558="","",'tab1'!M558)</f>
        <v>49</v>
      </c>
      <c r="N558" s="24" t="str">
        <f>IF('tab1'!N558="","",'tab1'!N558)</f>
        <v>01 Dotacja bezzwrotna</v>
      </c>
      <c r="O558" s="24" t="str">
        <f>IF('tab1'!O558="","",'tab1'!O558)</f>
        <v>Miejsca realizacji do uzupełnienia ręcznego z raportu uzupełniającego!</v>
      </c>
      <c r="P558" s="24" t="str">
        <f>IF('tab1'!P558="","",'tab1'!P558)</f>
        <v>02 Małe obszary miejskie (o ludności &gt;5 000 i średniej gęstości zaludnienia)</v>
      </c>
      <c r="Q558" s="27">
        <f>IF('tab1'!Q558="","",'tab1'!Q558)</f>
        <v>42446</v>
      </c>
      <c r="R558" s="27">
        <f>IF('tab1'!R558="","",'tab1'!R558)</f>
        <v>43465</v>
      </c>
      <c r="S558" s="24" t="str">
        <f>IF('tab1'!S558="","",'tab1'!S558)</f>
        <v>Konkursowy</v>
      </c>
      <c r="T558" s="24" t="str">
        <f>IF('tab1'!T558="","",'tab1'!T558)</f>
        <v>20 Opieka zdrowotna</v>
      </c>
      <c r="U558" s="24" t="str">
        <f>IF('tab1'!U558="","",'tab1'!U558)</f>
        <v>067 Rozwój działalności MŚP, wsparcie przedsiębiorczości i tworzenia przedsiębiorstw (w tym wsparcie dla przedsiębiorstw typu spin-off i spin-out)</v>
      </c>
      <c r="V558" s="24" t="str">
        <f>IF('tab1'!V558="","",'tab1'!V558)</f>
        <v>03 Wzmacnianie konkurencyjności małych i średnich przedsiębiorstw (MŚP)</v>
      </c>
      <c r="W558" s="24" t="str">
        <f>IF('tab1'!W558="","",'tab1'!W558)</f>
        <v>Projekt nie jest realizowany w ramach EFS</v>
      </c>
      <c r="X558" s="24" t="str">
        <f>IF('tab1'!X558="","",'tab1'!X558)</f>
        <v>Nie dotyczy</v>
      </c>
      <c r="Y558" s="33"/>
      <c r="Z558" s="34" t="str">
        <f>VLOOKUP(C558,przeliczenia!C:D,2,FALSE)</f>
        <v>WOJ.: POMORSKIE, POW.: wejherowski, GM.: Rumia</v>
      </c>
    </row>
    <row r="559" spans="1:26" ht="90" x14ac:dyDescent="0.25">
      <c r="A559" s="24" t="str">
        <f>IF('tab1'!A559="","",'tab1'!A559)</f>
        <v>Zwiększenie konkurencyjności Eco Point Sp. z o.o. Sp. K. w wyniku wprowadzenia nowej usługi z zakresu technologii portowych.</v>
      </c>
      <c r="B559" s="24" t="str">
        <f>IF('tab1'!B559="","",'tab1'!B559)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9" s="24" t="str">
        <f>IF('tab1'!C559="","",'tab1'!C559)</f>
        <v>RPPM.02.02.01-22-0368/17</v>
      </c>
      <c r="D559" s="24" t="str">
        <f>IF('tab1'!D559="","",'tab1'!D559)</f>
        <v>ECOPOINT SP. Z O.O. SP. K.</v>
      </c>
      <c r="E559" s="24" t="str">
        <f>IF('tab1'!E559="","",'tab1'!E559)</f>
        <v>EFRR</v>
      </c>
      <c r="F559" s="24" t="str">
        <f>IF('tab1'!F559="","",'tab1'!F559)</f>
        <v>Regionalny Program Operacyjny Województwa Pomorskiego na lata 2014-2020</v>
      </c>
      <c r="G559" s="24" t="str">
        <f>IF('tab1'!G559="","",'tab1'!G559)</f>
        <v>2. Przedsiębiorstwa</v>
      </c>
      <c r="H559" s="24" t="str">
        <f>IF('tab1'!H559="","",'tab1'!H559)</f>
        <v>2.2. Inwestycje profilowane – wsparcie dotacyjne</v>
      </c>
      <c r="I559" s="24" t="str">
        <f>IF('tab1'!I559="","",'tab1'!I559)</f>
        <v>2.2.1. Inwestycje profilowane – wsparcie dotacyjne</v>
      </c>
      <c r="J559" s="25">
        <f>IF('tab1'!J559="","",'tab1'!J559)</f>
        <v>1740450</v>
      </c>
      <c r="K559" s="25">
        <f>IF('tab1'!K559="","",'tab1'!K559)</f>
        <v>1415000</v>
      </c>
      <c r="L559" s="25">
        <f>IF('tab1'!L559="","",'tab1'!L559)</f>
        <v>706085</v>
      </c>
      <c r="M559" s="26">
        <f>IF('tab1'!M559="","",'tab1'!M559)</f>
        <v>49.9</v>
      </c>
      <c r="N559" s="24" t="str">
        <f>IF('tab1'!N559="","",'tab1'!N559)</f>
        <v>01 Dotacja bezzwrotna</v>
      </c>
      <c r="O559" s="24" t="str">
        <f>IF('tab1'!O559="","",'tab1'!O559)</f>
        <v>Miejsca realizacji do uzupełnienia ręcznego z raportu uzupełniającego!</v>
      </c>
      <c r="P559" s="24" t="str">
        <f>IF('tab1'!P559="","",'tab1'!P559)</f>
        <v>01 Duże obszary miejskie (o ludności &gt;50 000 i dużej gęstości zaludnienia)</v>
      </c>
      <c r="Q559" s="27">
        <f>IF('tab1'!Q559="","",'tab1'!Q559)</f>
        <v>42856</v>
      </c>
      <c r="R559" s="27">
        <f>IF('tab1'!R559="","",'tab1'!R559)</f>
        <v>44165</v>
      </c>
      <c r="S559" s="24" t="str">
        <f>IF('tab1'!S559="","",'tab1'!S559)</f>
        <v>Konkursowy</v>
      </c>
      <c r="T559" s="24" t="str">
        <f>IF('tab1'!T559="","",'tab1'!T559)</f>
        <v>24 Inne niewyszczególnione usługi</v>
      </c>
      <c r="U559" s="24" t="str">
        <f>IF('tab1'!U559="","",'tab1'!U559)</f>
        <v>067 Rozwój działalności MŚP, wsparcie przedsiębiorczości i tworzenia przedsiębiorstw (w tym wsparcie dla przedsiębiorstw typu spin-off i spin-out)</v>
      </c>
      <c r="V559" s="24" t="str">
        <f>IF('tab1'!V559="","",'tab1'!V559)</f>
        <v>03 Wzmacnianie konkurencyjności małych i średnich przedsiębiorstw (MŚP)</v>
      </c>
      <c r="W559" s="24" t="str">
        <f>IF('tab1'!W559="","",'tab1'!W559)</f>
        <v>Projekt nie jest realizowany w ramach EFS</v>
      </c>
      <c r="X559" s="24" t="str">
        <f>IF('tab1'!X559="","",'tab1'!X559)</f>
        <v>Nie dotyczy</v>
      </c>
      <c r="Y559" s="33"/>
      <c r="Z559" s="34" t="str">
        <f>VLOOKUP(C559,przeliczenia!C:D,2,FALSE)</f>
        <v>WOJ.: POMORSKIE, POW.: Gdańsk, GM.: Gdańsk</v>
      </c>
    </row>
    <row r="560" spans="1:26" ht="90" x14ac:dyDescent="0.25">
      <c r="A560" s="24" t="str">
        <f>IF('tab1'!A560="","",'tab1'!A560)</f>
        <v>Wprowadzenie do oferty Terma Sp. z o.o. nowych, innowacyjnych produktów dla osób z niepełnosprawnością celem pozyskania nowych rynków oraz ekspansji eksportowej.</v>
      </c>
      <c r="B560" s="24" t="str">
        <f>IF('tab1'!B560="","",'tab1'!B560)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0" s="24" t="str">
        <f>IF('tab1'!C560="","",'tab1'!C560)</f>
        <v>RPPM.02.02.01-22-0369/17</v>
      </c>
      <c r="D560" s="24" t="str">
        <f>IF('tab1'!D560="","",'tab1'!D560)</f>
        <v>TERMA SP. Z O.O.</v>
      </c>
      <c r="E560" s="24" t="str">
        <f>IF('tab1'!E560="","",'tab1'!E560)</f>
        <v>EFRR</v>
      </c>
      <c r="F560" s="24" t="str">
        <f>IF('tab1'!F560="","",'tab1'!F560)</f>
        <v>Regionalny Program Operacyjny Województwa Pomorskiego na lata 2014-2020</v>
      </c>
      <c r="G560" s="24" t="str">
        <f>IF('tab1'!G560="","",'tab1'!G560)</f>
        <v>2. Przedsiębiorstwa</v>
      </c>
      <c r="H560" s="24" t="str">
        <f>IF('tab1'!H560="","",'tab1'!H560)</f>
        <v>2.2. Inwestycje profilowane – wsparcie dotacyjne</v>
      </c>
      <c r="I560" s="24" t="str">
        <f>IF('tab1'!I560="","",'tab1'!I560)</f>
        <v>2.2.1. Inwestycje profilowane – wsparcie dotacyjne</v>
      </c>
      <c r="J560" s="25">
        <f>IF('tab1'!J560="","",'tab1'!J560)</f>
        <v>2460500</v>
      </c>
      <c r="K560" s="25">
        <f>IF('tab1'!K560="","",'tab1'!K560)</f>
        <v>2000000</v>
      </c>
      <c r="L560" s="25">
        <f>IF('tab1'!L560="","",'tab1'!L560)</f>
        <v>798000</v>
      </c>
      <c r="M560" s="26">
        <f>IF('tab1'!M560="","",'tab1'!M560)</f>
        <v>39.9</v>
      </c>
      <c r="N560" s="24" t="str">
        <f>IF('tab1'!N560="","",'tab1'!N560)</f>
        <v>01 Dotacja bezzwrotna</v>
      </c>
      <c r="O560" s="24" t="str">
        <f>IF('tab1'!O560="","",'tab1'!O560)</f>
        <v>Miejsca realizacji do uzupełnienia ręcznego z raportu uzupełniającego!</v>
      </c>
      <c r="P560" s="24" t="str">
        <f>IF('tab1'!P560="","",'tab1'!P560)</f>
        <v>03 Obszary wiejskie (o małej gęstości zaludnienia)</v>
      </c>
      <c r="Q560" s="27">
        <f>IF('tab1'!Q560="","",'tab1'!Q560)</f>
        <v>42810</v>
      </c>
      <c r="R560" s="27">
        <f>IF('tab1'!R560="","",'tab1'!R560)</f>
        <v>44469</v>
      </c>
      <c r="S560" s="24" t="str">
        <f>IF('tab1'!S560="","",'tab1'!S560)</f>
        <v>Konkursowy</v>
      </c>
      <c r="T560" s="24" t="str">
        <f>IF('tab1'!T560="","",'tab1'!T560)</f>
        <v>07 Pozostałe nieokreślone branże przemysłu wytwórczego</v>
      </c>
      <c r="U560" s="24" t="str">
        <f>IF('tab1'!U560="","",'tab1'!U560)</f>
        <v>067 Rozwój działalności MŚP, wsparcie przedsiębiorczości i tworzenia przedsiębiorstw (w tym wsparcie dla przedsiębiorstw typu spin-off i spin-out)</v>
      </c>
      <c r="V560" s="24" t="str">
        <f>IF('tab1'!V560="","",'tab1'!V560)</f>
        <v>03 Wzmacnianie konkurencyjności małych i średnich przedsiębiorstw (MŚP)</v>
      </c>
      <c r="W560" s="24" t="str">
        <f>IF('tab1'!W560="","",'tab1'!W560)</f>
        <v>Projekt nie jest realizowany w ramach EFS</v>
      </c>
      <c r="X560" s="24" t="str">
        <f>IF('tab1'!X560="","",'tab1'!X560)</f>
        <v>Nie dotyczy</v>
      </c>
      <c r="Y560" s="33"/>
      <c r="Z560" s="34" t="str">
        <f>VLOOKUP(C560,przeliczenia!C:D,2,FALSE)</f>
        <v>WOJ.: POMORSKIE, POW.: kartuski, GM.: Żukowo</v>
      </c>
    </row>
    <row r="561" spans="1:26" ht="78.75" x14ac:dyDescent="0.25">
      <c r="A561" s="24" t="str">
        <f>IF('tab1'!A561="","",'tab1'!A561)</f>
        <v>Podniesienie potencjału konkurencyjnego, dzięki redukcji energochłonności procesu produkcyjnego i wprowadzeniu innowacyjnych produktów w miejscowości Dzierżążno.</v>
      </c>
      <c r="B561" s="24" t="str">
        <f>IF('tab1'!B561="","",'tab1'!B561)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1" s="24" t="str">
        <f>IF('tab1'!C561="","",'tab1'!C561)</f>
        <v>RPPM.02.02.01-22-0370/16</v>
      </c>
      <c r="D561" s="24" t="str">
        <f>IF('tab1'!D561="","",'tab1'!D561)</f>
        <v>LCS SPÓŁKA Z OGRANICZONĄ ODPOWIEDZIALNOŚCIĄ</v>
      </c>
      <c r="E561" s="24" t="str">
        <f>IF('tab1'!E561="","",'tab1'!E561)</f>
        <v>EFRR</v>
      </c>
      <c r="F561" s="24" t="str">
        <f>IF('tab1'!F561="","",'tab1'!F561)</f>
        <v>Regionalny Program Operacyjny Województwa Pomorskiego na lata 2014-2020</v>
      </c>
      <c r="G561" s="24" t="str">
        <f>IF('tab1'!G561="","",'tab1'!G561)</f>
        <v>2. Przedsiębiorstwa</v>
      </c>
      <c r="H561" s="24" t="str">
        <f>IF('tab1'!H561="","",'tab1'!H561)</f>
        <v>2.2. Inwestycje profilowane – wsparcie dotacyjne</v>
      </c>
      <c r="I561" s="24" t="str">
        <f>IF('tab1'!I561="","",'tab1'!I561)</f>
        <v>2.2.1. Inwestycje profilowane – wsparcie dotacyjne</v>
      </c>
      <c r="J561" s="25">
        <f>IF('tab1'!J561="","",'tab1'!J561)</f>
        <v>738000</v>
      </c>
      <c r="K561" s="25">
        <f>IF('tab1'!K561="","",'tab1'!K561)</f>
        <v>486500</v>
      </c>
      <c r="L561" s="25">
        <f>IF('tab1'!L561="","",'tab1'!L561)</f>
        <v>238385</v>
      </c>
      <c r="M561" s="26">
        <f>IF('tab1'!M561="","",'tab1'!M561)</f>
        <v>49</v>
      </c>
      <c r="N561" s="24" t="str">
        <f>IF('tab1'!N561="","",'tab1'!N561)</f>
        <v>01 Dotacja bezzwrotna</v>
      </c>
      <c r="O561" s="24" t="str">
        <f>IF('tab1'!O561="","",'tab1'!O561)</f>
        <v>Miejsca realizacji do uzupełnienia ręcznego z raportu uzupełniającego!</v>
      </c>
      <c r="P561" s="24" t="str">
        <f>IF('tab1'!P561="","",'tab1'!P561)</f>
        <v>03 Obszary wiejskie (o małej gęstości zaludnienia)</v>
      </c>
      <c r="Q561" s="27">
        <f>IF('tab1'!Q561="","",'tab1'!Q561)</f>
        <v>42491</v>
      </c>
      <c r="R561" s="27">
        <f>IF('tab1'!R561="","",'tab1'!R561)</f>
        <v>43220</v>
      </c>
      <c r="S561" s="24" t="str">
        <f>IF('tab1'!S561="","",'tab1'!S561)</f>
        <v>Konkursowy</v>
      </c>
      <c r="T561" s="24" t="str">
        <f>IF('tab1'!T561="","",'tab1'!T561)</f>
        <v>07 Pozostałe nieokreślone branże przemysłu wytwórczego</v>
      </c>
      <c r="U561" s="24" t="str">
        <f>IF('tab1'!U561="","",'tab1'!U561)</f>
        <v>069 Wsparcie ekologicznych procesów produkcyjnych oraz efektywnego wykorzystywania zasobów w MŚP</v>
      </c>
      <c r="V561" s="24" t="str">
        <f>IF('tab1'!V561="","",'tab1'!V561)</f>
        <v>03 Wzmacnianie konkurencyjności małych i średnich przedsiębiorstw (MŚP)</v>
      </c>
      <c r="W561" s="24" t="str">
        <f>IF('tab1'!W561="","",'tab1'!W561)</f>
        <v>Projekt nie jest realizowany w ramach EFS</v>
      </c>
      <c r="X561" s="24" t="str">
        <f>IF('tab1'!X561="","",'tab1'!X561)</f>
        <v>Nie dotyczy</v>
      </c>
      <c r="Y561" s="33"/>
      <c r="Z561" s="34" t="str">
        <f>VLOOKUP(C561,przeliczenia!C:D,2,FALSE)</f>
        <v>WOJ.: POMORSKIE, POW.: kartuski, GM.: Kartuzy</v>
      </c>
    </row>
    <row r="562" spans="1:26" ht="78.75" x14ac:dyDescent="0.25">
      <c r="A562" s="24" t="str">
        <f>IF('tab1'!A562="","",'tab1'!A562)</f>
        <v>Wzrost kompleksowości usług medycznych w Powiecie Wejherowskim w celu przeciwdziałania negatywnym skutkom chorób cywilizacyjnych.</v>
      </c>
      <c r="B562" s="24" t="str">
        <f>IF('tab1'!B562="","",'tab1'!B562)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2" s="24" t="str">
        <f>IF('tab1'!C562="","",'tab1'!C562)</f>
        <v>RPPM.02.02.01-22-0373/17</v>
      </c>
      <c r="D562" s="24" t="str">
        <f>IF('tab1'!D562="","",'tab1'!D562)</f>
        <v>PRZYCHODNIA STOMATOLOGICZNA AQUARIUS URSZULA WIECZERNIAK</v>
      </c>
      <c r="E562" s="24" t="str">
        <f>IF('tab1'!E562="","",'tab1'!E562)</f>
        <v>EFRR</v>
      </c>
      <c r="F562" s="24" t="str">
        <f>IF('tab1'!F562="","",'tab1'!F562)</f>
        <v>Regionalny Program Operacyjny Województwa Pomorskiego na lata 2014-2020</v>
      </c>
      <c r="G562" s="24" t="str">
        <f>IF('tab1'!G562="","",'tab1'!G562)</f>
        <v>2. Przedsiębiorstwa</v>
      </c>
      <c r="H562" s="24" t="str">
        <f>IF('tab1'!H562="","",'tab1'!H562)</f>
        <v>2.2. Inwestycje profilowane – wsparcie dotacyjne</v>
      </c>
      <c r="I562" s="24" t="str">
        <f>IF('tab1'!I562="","",'tab1'!I562)</f>
        <v>2.2.1. Inwestycje profilowane – wsparcie dotacyjne</v>
      </c>
      <c r="J562" s="25">
        <f>IF('tab1'!J562="","",'tab1'!J562)</f>
        <v>106872.99</v>
      </c>
      <c r="K562" s="25">
        <f>IF('tab1'!K562="","",'tab1'!K562)</f>
        <v>103438.14</v>
      </c>
      <c r="L562" s="25">
        <f>IF('tab1'!L562="","",'tab1'!L562)</f>
        <v>46536.81</v>
      </c>
      <c r="M562" s="26">
        <f>IF('tab1'!M562="","",'tab1'!M562)</f>
        <v>44.9899911193299</v>
      </c>
      <c r="N562" s="24" t="str">
        <f>IF('tab1'!N562="","",'tab1'!N562)</f>
        <v>01 Dotacja bezzwrotna</v>
      </c>
      <c r="O562" s="24" t="str">
        <f>IF('tab1'!O562="","",'tab1'!O562)</f>
        <v>Miejsca realizacji do uzupełnienia ręcznego z raportu uzupełniającego!</v>
      </c>
      <c r="P562" s="24" t="str">
        <f>IF('tab1'!P562="","",'tab1'!P562)</f>
        <v>01 Duże obszary miejskie (o ludności &gt;50 000 i dużej gęstości zaludnienia)</v>
      </c>
      <c r="Q562" s="27">
        <f>IF('tab1'!Q562="","",'tab1'!Q562)</f>
        <v>42810</v>
      </c>
      <c r="R562" s="27">
        <f>IF('tab1'!R562="","",'tab1'!R562)</f>
        <v>43554</v>
      </c>
      <c r="S562" s="24" t="str">
        <f>IF('tab1'!S562="","",'tab1'!S562)</f>
        <v>Konkursowy</v>
      </c>
      <c r="T562" s="24" t="str">
        <f>IF('tab1'!T562="","",'tab1'!T562)</f>
        <v>20 Opieka zdrowotna</v>
      </c>
      <c r="U562" s="24" t="str">
        <f>IF('tab1'!U562="","",'tab1'!U562)</f>
        <v>067 Rozwój działalności MŚP, wsparcie przedsiębiorczości i tworzenia przedsiębiorstw (w tym wsparcie dla przedsiębiorstw typu spin-off i spin-out)</v>
      </c>
      <c r="V562" s="24" t="str">
        <f>IF('tab1'!V562="","",'tab1'!V562)</f>
        <v>03 Wzmacnianie konkurencyjności małych i średnich przedsiębiorstw (MŚP)</v>
      </c>
      <c r="W562" s="24" t="str">
        <f>IF('tab1'!W562="","",'tab1'!W562)</f>
        <v>Projekt nie jest realizowany w ramach EFS</v>
      </c>
      <c r="X562" s="24" t="str">
        <f>IF('tab1'!X562="","",'tab1'!X562)</f>
        <v>Nie dotyczy</v>
      </c>
      <c r="Y562" s="33"/>
      <c r="Z562" s="34" t="str">
        <f>VLOOKUP(C562,przeliczenia!C:D,2,FALSE)</f>
        <v>WOJ.: POMORSKIE, POW.: wejherowski, GM.: Wejherowo</v>
      </c>
    </row>
    <row r="563" spans="1:26" ht="90" x14ac:dyDescent="0.25">
      <c r="A563" s="24" t="str">
        <f>IF('tab1'!A563="","",'tab1'!A563)</f>
        <v>POPRAWA KONKURENCYJNOŚCI FIRMY ELDRO TECHNOLOGIE SP. Z O. O., POPRZEZ ROZWÓJ NOWEGO PRODUKTU I ZWIĘKSZENIE RYNKU ODBIORCÓW</v>
      </c>
      <c r="B563" s="24" t="str">
        <f>IF('tab1'!B563="","",'tab1'!B563)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3" s="24" t="str">
        <f>IF('tab1'!C563="","",'tab1'!C563)</f>
        <v>RPPM.02.02.01-22-0380/16</v>
      </c>
      <c r="D563" s="24" t="str">
        <f>IF('tab1'!D563="","",'tab1'!D563)</f>
        <v>ELDRO TECHNOLOGIE SPÓŁKA Z OGRANICZONĄ ODPOWIEDZIALNOŚCIĄ</v>
      </c>
      <c r="E563" s="24" t="str">
        <f>IF('tab1'!E563="","",'tab1'!E563)</f>
        <v>EFRR</v>
      </c>
      <c r="F563" s="24" t="str">
        <f>IF('tab1'!F563="","",'tab1'!F563)</f>
        <v>Regionalny Program Operacyjny Województwa Pomorskiego na lata 2014-2020</v>
      </c>
      <c r="G563" s="24" t="str">
        <f>IF('tab1'!G563="","",'tab1'!G563)</f>
        <v>2. Przedsiębiorstwa</v>
      </c>
      <c r="H563" s="24" t="str">
        <f>IF('tab1'!H563="","",'tab1'!H563)</f>
        <v>2.2. Inwestycje profilowane – wsparcie dotacyjne</v>
      </c>
      <c r="I563" s="24" t="str">
        <f>IF('tab1'!I563="","",'tab1'!I563)</f>
        <v>2.2.1. Inwestycje profilowane – wsparcie dotacyjne</v>
      </c>
      <c r="J563" s="25">
        <f>IF('tab1'!J563="","",'tab1'!J563)</f>
        <v>1362885.42</v>
      </c>
      <c r="K563" s="25">
        <f>IF('tab1'!K563="","",'tab1'!K563)</f>
        <v>1101396.53</v>
      </c>
      <c r="L563" s="25">
        <f>IF('tab1'!L563="","",'tab1'!L563)</f>
        <v>440448.47</v>
      </c>
      <c r="M563" s="26">
        <f>IF('tab1'!M563="","",'tab1'!M563)</f>
        <v>39.9899997869069</v>
      </c>
      <c r="N563" s="24" t="str">
        <f>IF('tab1'!N563="","",'tab1'!N563)</f>
        <v>01 Dotacja bezzwrotna</v>
      </c>
      <c r="O563" s="24" t="str">
        <f>IF('tab1'!O563="","",'tab1'!O563)</f>
        <v>Miejsca realizacji do uzupełnienia ręcznego z raportu uzupełniającego!</v>
      </c>
      <c r="P563" s="24" t="str">
        <f>IF('tab1'!P563="","",'tab1'!P563)</f>
        <v>01 Duże obszary miejskie (o ludności &gt;50 000 i dużej gęstości zaludnienia)</v>
      </c>
      <c r="Q563" s="27">
        <f>IF('tab1'!Q563="","",'tab1'!Q563)</f>
        <v>42461</v>
      </c>
      <c r="R563" s="27">
        <f>IF('tab1'!R563="","",'tab1'!R563)</f>
        <v>43830</v>
      </c>
      <c r="S563" s="24" t="str">
        <f>IF('tab1'!S563="","",'tab1'!S563)</f>
        <v>Konkursowy</v>
      </c>
      <c r="T563" s="24" t="str">
        <f>IF('tab1'!T563="","",'tab1'!T563)</f>
        <v>24 Inne niewyszczególnione usługi</v>
      </c>
      <c r="U563" s="24" t="str">
        <f>IF('tab1'!U563="","",'tab1'!U563)</f>
        <v>067 Rozwój działalności MŚP, wsparcie przedsiębiorczości i tworzenia przedsiębiorstw (w tym wsparcie dla przedsiębiorstw typu spin-off i spin-out)</v>
      </c>
      <c r="V563" s="24" t="str">
        <f>IF('tab1'!V563="","",'tab1'!V563)</f>
        <v>03 Wzmacnianie konkurencyjności małych i średnich przedsiębiorstw (MŚP)</v>
      </c>
      <c r="W563" s="24" t="str">
        <f>IF('tab1'!W563="","",'tab1'!W563)</f>
        <v>Projekt nie jest realizowany w ramach EFS</v>
      </c>
      <c r="X563" s="24" t="str">
        <f>IF('tab1'!X563="","",'tab1'!X563)</f>
        <v>Nie dotyczy</v>
      </c>
      <c r="Y563" s="33"/>
      <c r="Z563" s="34" t="str">
        <f>VLOOKUP(C563,przeliczenia!C:D,2,FALSE)</f>
        <v>WOJ.: POMORSKIE, POW.: Gdańsk, GM.: Gdańsk</v>
      </c>
    </row>
    <row r="564" spans="1:26" ht="90" x14ac:dyDescent="0.25">
      <c r="A564" s="24" t="str">
        <f>IF('tab1'!A564="","",'tab1'!A564)</f>
        <v>Wdrożenie innowacyjnej technologii produkcji wysokiej jakości rekombinowanej Proteinazy K Ultra o właściwościach stosowanych w diagnostyce klinicznej, przez firmę Blirt SA z Gdańska</v>
      </c>
      <c r="B564" s="24" t="str">
        <f>IF('tab1'!B564="","",'tab1'!B564)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4" s="24" t="str">
        <f>IF('tab1'!C564="","",'tab1'!C564)</f>
        <v>RPPM.02.02.01-22-0380/17</v>
      </c>
      <c r="D564" s="24" t="str">
        <f>IF('tab1'!D564="","",'tab1'!D564)</f>
        <v>BLIRT S.A.</v>
      </c>
      <c r="E564" s="24" t="str">
        <f>IF('tab1'!E564="","",'tab1'!E564)</f>
        <v>EFRR</v>
      </c>
      <c r="F564" s="24" t="str">
        <f>IF('tab1'!F564="","",'tab1'!F564)</f>
        <v>Regionalny Program Operacyjny Województwa Pomorskiego na lata 2014-2020</v>
      </c>
      <c r="G564" s="24" t="str">
        <f>IF('tab1'!G564="","",'tab1'!G564)</f>
        <v>2. Przedsiębiorstwa</v>
      </c>
      <c r="H564" s="24" t="str">
        <f>IF('tab1'!H564="","",'tab1'!H564)</f>
        <v>2.2. Inwestycje profilowane – wsparcie dotacyjne</v>
      </c>
      <c r="I564" s="24" t="str">
        <f>IF('tab1'!I564="","",'tab1'!I564)</f>
        <v>2.2.1. Inwestycje profilowane – wsparcie dotacyjne</v>
      </c>
      <c r="J564" s="25">
        <f>IF('tab1'!J564="","",'tab1'!J564)</f>
        <v>2011661.3</v>
      </c>
      <c r="K564" s="25">
        <f>IF('tab1'!K564="","",'tab1'!K564)</f>
        <v>1353301.18</v>
      </c>
      <c r="L564" s="25">
        <f>IF('tab1'!L564="","",'tab1'!L564)</f>
        <v>527787.46</v>
      </c>
      <c r="M564" s="26">
        <f>IF('tab1'!M564="","",'tab1'!M564)</f>
        <v>38.999999985221301</v>
      </c>
      <c r="N564" s="24" t="str">
        <f>IF('tab1'!N564="","",'tab1'!N564)</f>
        <v>01 Dotacja bezzwrotna</v>
      </c>
      <c r="O564" s="24" t="str">
        <f>IF('tab1'!O564="","",'tab1'!O564)</f>
        <v>Miejsca realizacji do uzupełnienia ręcznego z raportu uzupełniającego!</v>
      </c>
      <c r="P564" s="24" t="str">
        <f>IF('tab1'!P564="","",'tab1'!P564)</f>
        <v>01 Duże obszary miejskie (o ludności &gt;50 000 i dużej gęstości zaludnienia)</v>
      </c>
      <c r="Q564" s="27">
        <f>IF('tab1'!Q564="","",'tab1'!Q564)</f>
        <v>42810</v>
      </c>
      <c r="R564" s="27">
        <f>IF('tab1'!R564="","",'tab1'!R564)</f>
        <v>43555</v>
      </c>
      <c r="S564" s="24" t="str">
        <f>IF('tab1'!S564="","",'tab1'!S564)</f>
        <v>Konkursowy</v>
      </c>
      <c r="T564" s="24" t="str">
        <f>IF('tab1'!T564="","",'tab1'!T564)</f>
        <v>24 Inne niewyszczególnione usługi</v>
      </c>
      <c r="U564" s="24" t="str">
        <f>IF('tab1'!U564="","",'tab1'!U564)</f>
        <v>067 Rozwój działalności MŚP, wsparcie przedsiębiorczości i tworzenia przedsiębiorstw (w tym wsparcie dla przedsiębiorstw typu spin-off i spin-out)</v>
      </c>
      <c r="V564" s="24" t="str">
        <f>IF('tab1'!V564="","",'tab1'!V564)</f>
        <v>03 Wzmacnianie konkurencyjności małych i średnich przedsiębiorstw (MŚP)</v>
      </c>
      <c r="W564" s="24" t="str">
        <f>IF('tab1'!W564="","",'tab1'!W564)</f>
        <v>Projekt nie jest realizowany w ramach EFS</v>
      </c>
      <c r="X564" s="24" t="str">
        <f>IF('tab1'!X564="","",'tab1'!X564)</f>
        <v>Nie dotyczy</v>
      </c>
      <c r="Y564" s="33"/>
      <c r="Z564" s="34" t="str">
        <f>VLOOKUP(C564,przeliczenia!C:D,2,FALSE)</f>
        <v>WOJ.: POMORSKIE, POW.: Gdańsk, GM.: Gdańsk</v>
      </c>
    </row>
    <row r="565" spans="1:26" ht="90" x14ac:dyDescent="0.25">
      <c r="A565" s="24" t="str">
        <f>IF('tab1'!A565="","",'tab1'!A565)</f>
        <v>Nowoczesne narzędzie do optymalizacji procesów transportowo-logistycznych w skali europejskiej oraz integracji i rozwoju branży gospodarki morskiej na Pomorzu.</v>
      </c>
      <c r="B565" s="24" t="str">
        <f>IF('tab1'!B565="","",'tab1'!B565)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5" s="24" t="str">
        <f>IF('tab1'!C565="","",'tab1'!C565)</f>
        <v>RPPM.02.02.01-22-0382/16</v>
      </c>
      <c r="D565" s="24" t="str">
        <f>IF('tab1'!D565="","",'tab1'!D565)</f>
        <v>BALTIC PRESS SP. Z O. O.</v>
      </c>
      <c r="E565" s="24" t="str">
        <f>IF('tab1'!E565="","",'tab1'!E565)</f>
        <v>EFRR</v>
      </c>
      <c r="F565" s="24" t="str">
        <f>IF('tab1'!F565="","",'tab1'!F565)</f>
        <v>Regionalny Program Operacyjny Województwa Pomorskiego na lata 2014-2020</v>
      </c>
      <c r="G565" s="24" t="str">
        <f>IF('tab1'!G565="","",'tab1'!G565)</f>
        <v>2. Przedsiębiorstwa</v>
      </c>
      <c r="H565" s="24" t="str">
        <f>IF('tab1'!H565="","",'tab1'!H565)</f>
        <v>2.2. Inwestycje profilowane – wsparcie dotacyjne</v>
      </c>
      <c r="I565" s="24" t="str">
        <f>IF('tab1'!I565="","",'tab1'!I565)</f>
        <v>2.2.1. Inwestycje profilowane – wsparcie dotacyjne</v>
      </c>
      <c r="J565" s="25">
        <f>IF('tab1'!J565="","",'tab1'!J565)</f>
        <v>127766</v>
      </c>
      <c r="K565" s="25">
        <f>IF('tab1'!K565="","",'tab1'!K565)</f>
        <v>78858.539999999994</v>
      </c>
      <c r="L565" s="25">
        <f>IF('tab1'!L565="","",'tab1'!L565)</f>
        <v>38640.68</v>
      </c>
      <c r="M565" s="26">
        <f>IF('tab1'!M565="","",'tab1'!M565)</f>
        <v>48.999994166770001</v>
      </c>
      <c r="N565" s="24" t="str">
        <f>IF('tab1'!N565="","",'tab1'!N565)</f>
        <v>01 Dotacja bezzwrotna</v>
      </c>
      <c r="O565" s="24" t="str">
        <f>IF('tab1'!O565="","",'tab1'!O565)</f>
        <v>Miejsca realizacji do uzupełnienia ręcznego z raportu uzupełniającego!</v>
      </c>
      <c r="P565" s="24" t="str">
        <f>IF('tab1'!P565="","",'tab1'!P565)</f>
        <v>01 Duże obszary miejskie (o ludności &gt;50 000 i dużej gęstości zaludnienia)</v>
      </c>
      <c r="Q565" s="27">
        <f>IF('tab1'!Q565="","",'tab1'!Q565)</f>
        <v>42551</v>
      </c>
      <c r="R565" s="27">
        <f>IF('tab1'!R565="","",'tab1'!R565)</f>
        <v>42993</v>
      </c>
      <c r="S565" s="24" t="str">
        <f>IF('tab1'!S565="","",'tab1'!S565)</f>
        <v>Konkursowy</v>
      </c>
      <c r="T565" s="24" t="str">
        <f>IF('tab1'!T565="","",'tab1'!T565)</f>
        <v>24 Inne niewyszczególnione usługi</v>
      </c>
      <c r="U565" s="24" t="str">
        <f>IF('tab1'!U565="","",'tab1'!U565)</f>
        <v>067 Rozwój działalności MŚP, wsparcie przedsiębiorczości i tworzenia przedsiębiorstw (w tym wsparcie dla przedsiębiorstw typu spin-off i spin-out)</v>
      </c>
      <c r="V565" s="24" t="str">
        <f>IF('tab1'!V565="","",'tab1'!V565)</f>
        <v>03 Wzmacnianie konkurencyjności małych i średnich przedsiębiorstw (MŚP)</v>
      </c>
      <c r="W565" s="24" t="str">
        <f>IF('tab1'!W565="","",'tab1'!W565)</f>
        <v>Projekt nie jest realizowany w ramach EFS</v>
      </c>
      <c r="X565" s="24" t="str">
        <f>IF('tab1'!X565="","",'tab1'!X565)</f>
        <v>Nie dotyczy</v>
      </c>
      <c r="Y565" s="33"/>
      <c r="Z565" s="34" t="str">
        <f>VLOOKUP(C565,przeliczenia!C:D,2,FALSE)</f>
        <v>WOJ.: POMORSKIE, POW.: Gdynia, GM.: Gdynia</v>
      </c>
    </row>
    <row r="566" spans="1:26" ht="78.75" x14ac:dyDescent="0.25">
      <c r="A566" s="24" t="str">
        <f>IF('tab1'!A566="","",'tab1'!A566)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6" s="24" t="str">
        <f>IF('tab1'!B566="","",'tab1'!B566)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6" s="24" t="str">
        <f>IF('tab1'!C566="","",'tab1'!C566)</f>
        <v>RPPM.02.02.01-22-0383/17</v>
      </c>
      <c r="D566" s="24" t="str">
        <f>IF('tab1'!D566="","",'tab1'!D566)</f>
        <v>LANDSBERG SPÓŁKA Z OGRANICZONĄ ODPOWIEDZIALNOŚCIĄ SPÓŁKA KOMANDYTOWA</v>
      </c>
      <c r="E566" s="24" t="str">
        <f>IF('tab1'!E566="","",'tab1'!E566)</f>
        <v>EFRR</v>
      </c>
      <c r="F566" s="24" t="str">
        <f>IF('tab1'!F566="","",'tab1'!F566)</f>
        <v>Regionalny Program Operacyjny Województwa Pomorskiego na lata 2014-2020</v>
      </c>
      <c r="G566" s="24" t="str">
        <f>IF('tab1'!G566="","",'tab1'!G566)</f>
        <v>2. Przedsiębiorstwa</v>
      </c>
      <c r="H566" s="24" t="str">
        <f>IF('tab1'!H566="","",'tab1'!H566)</f>
        <v>2.2. Inwestycje profilowane – wsparcie dotacyjne</v>
      </c>
      <c r="I566" s="24" t="str">
        <f>IF('tab1'!I566="","",'tab1'!I566)</f>
        <v>2.2.1. Inwestycje profilowane – wsparcie dotacyjne</v>
      </c>
      <c r="J566" s="25">
        <f>IF('tab1'!J566="","",'tab1'!J566)</f>
        <v>2472512.9900000002</v>
      </c>
      <c r="K566" s="25">
        <f>IF('tab1'!K566="","",'tab1'!K566)</f>
        <v>1616150</v>
      </c>
      <c r="L566" s="25">
        <f>IF('tab1'!L566="","",'tab1'!L566)</f>
        <v>644843.85</v>
      </c>
      <c r="M566" s="26">
        <f>IF('tab1'!M566="","",'tab1'!M566)</f>
        <v>39.9</v>
      </c>
      <c r="N566" s="24" t="str">
        <f>IF('tab1'!N566="","",'tab1'!N566)</f>
        <v>01 Dotacja bezzwrotna</v>
      </c>
      <c r="O566" s="24" t="str">
        <f>IF('tab1'!O566="","",'tab1'!O566)</f>
        <v>Miejsca realizacji do uzupełnienia ręcznego z raportu uzupełniającego!</v>
      </c>
      <c r="P566" s="24" t="str">
        <f>IF('tab1'!P566="","",'tab1'!P566)</f>
        <v>03 Obszary wiejskie (o małej gęstości zaludnienia)</v>
      </c>
      <c r="Q566" s="27">
        <f>IF('tab1'!Q566="","",'tab1'!Q566)</f>
        <v>43070</v>
      </c>
      <c r="R566" s="27">
        <f>IF('tab1'!R566="","",'tab1'!R566)</f>
        <v>43465</v>
      </c>
      <c r="S566" s="24" t="str">
        <f>IF('tab1'!S566="","",'tab1'!S566)</f>
        <v>Konkursowy</v>
      </c>
      <c r="T566" s="24" t="str">
        <f>IF('tab1'!T566="","",'tab1'!T566)</f>
        <v>07 Pozostałe nieokreślone branże przemysłu wytwórczego</v>
      </c>
      <c r="U566" s="24" t="str">
        <f>IF('tab1'!U566="","",'tab1'!U566)</f>
        <v>069 Wsparcie ekologicznych procesów produkcyjnych oraz efektywnego wykorzystywania zasobów w MŚP</v>
      </c>
      <c r="V566" s="24" t="str">
        <f>IF('tab1'!V566="","",'tab1'!V566)</f>
        <v>03 Wzmacnianie konkurencyjności małych i średnich przedsiębiorstw (MŚP)</v>
      </c>
      <c r="W566" s="24" t="str">
        <f>IF('tab1'!W566="","",'tab1'!W566)</f>
        <v>Projekt nie jest realizowany w ramach EFS</v>
      </c>
      <c r="X566" s="24" t="str">
        <f>IF('tab1'!X566="","",'tab1'!X566)</f>
        <v>Nie dotyczy</v>
      </c>
      <c r="Y566" s="33"/>
      <c r="Z566" s="34" t="str">
        <f>VLOOKUP(C566,przeliczenia!C:D,2,FALSE)</f>
        <v>WOJ.: POMORSKIE, POW.: starogardzki, GM.: Skórcz - gmina wiejska</v>
      </c>
    </row>
    <row r="567" spans="1:26" ht="90" x14ac:dyDescent="0.25">
      <c r="A567" s="24" t="str">
        <f>IF('tab1'!A567="","",'tab1'!A567)</f>
        <v>„Nowoczesna dwukadłubowa jednostka hydrograficzna jako baza do poprawy jakości wyników pomiarów morskich i ekspansji usług firmy Echogram s.c. na rynek off-shore”</v>
      </c>
      <c r="B567" s="24" t="str">
        <f>IF('tab1'!B567="","",'tab1'!B567)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7" s="24" t="str">
        <f>IF('tab1'!C567="","",'tab1'!C567)</f>
        <v>RPPM.02.02.01-22-0385/16</v>
      </c>
      <c r="D567" s="24" t="str">
        <f>IF('tab1'!D567="","",'tab1'!D567)</f>
        <v>PRZEDSIĘBIORSTWO USŁUGOWE „ECHOGRAM” S.C. HALINA LANG, ADAM KOWALCZYK</v>
      </c>
      <c r="E567" s="24" t="str">
        <f>IF('tab1'!E567="","",'tab1'!E567)</f>
        <v>EFRR</v>
      </c>
      <c r="F567" s="24" t="str">
        <f>IF('tab1'!F567="","",'tab1'!F567)</f>
        <v>Regionalny Program Operacyjny Województwa Pomorskiego na lata 2014-2020</v>
      </c>
      <c r="G567" s="24" t="str">
        <f>IF('tab1'!G567="","",'tab1'!G567)</f>
        <v>2. Przedsiębiorstwa</v>
      </c>
      <c r="H567" s="24" t="str">
        <f>IF('tab1'!H567="","",'tab1'!H567)</f>
        <v>2.2. Inwestycje profilowane – wsparcie dotacyjne</v>
      </c>
      <c r="I567" s="24" t="str">
        <f>IF('tab1'!I567="","",'tab1'!I567)</f>
        <v>2.2.1. Inwestycje profilowane – wsparcie dotacyjne</v>
      </c>
      <c r="J567" s="25">
        <f>IF('tab1'!J567="","",'tab1'!J567)</f>
        <v>375150</v>
      </c>
      <c r="K567" s="25">
        <f>IF('tab1'!K567="","",'tab1'!K567)</f>
        <v>305000</v>
      </c>
      <c r="L567" s="25">
        <f>IF('tab1'!L567="","",'tab1'!L567)</f>
        <v>136945</v>
      </c>
      <c r="M567" s="26">
        <f>IF('tab1'!M567="","",'tab1'!M567)</f>
        <v>44.9</v>
      </c>
      <c r="N567" s="24" t="str">
        <f>IF('tab1'!N567="","",'tab1'!N567)</f>
        <v>01 Dotacja bezzwrotna</v>
      </c>
      <c r="O567" s="24" t="str">
        <f>IF('tab1'!O567="","",'tab1'!O567)</f>
        <v>Miejsca realizacji do uzupełnienia ręcznego z raportu uzupełniającego!</v>
      </c>
      <c r="P567" s="24" t="str">
        <f>IF('tab1'!P567="","",'tab1'!P567)</f>
        <v>01 Duże obszary miejskie (o ludności &gt;50 000 i dużej gęstości zaludnienia)</v>
      </c>
      <c r="Q567" s="27">
        <f>IF('tab1'!Q567="","",'tab1'!Q567)</f>
        <v>42736</v>
      </c>
      <c r="R567" s="27">
        <f>IF('tab1'!R567="","",'tab1'!R567)</f>
        <v>43100</v>
      </c>
      <c r="S567" s="24" t="str">
        <f>IF('tab1'!S567="","",'tab1'!S567)</f>
        <v>Konkursowy</v>
      </c>
      <c r="T567" s="24" t="str">
        <f>IF('tab1'!T567="","",'tab1'!T567)</f>
        <v>24 Inne niewyszczególnione usługi</v>
      </c>
      <c r="U567" s="24" t="str">
        <f>IF('tab1'!U567="","",'tab1'!U567)</f>
        <v>067 Rozwój działalności MŚP, wsparcie przedsiębiorczości i tworzenia przedsiębiorstw (w tym wsparcie dla przedsiębiorstw typu spin-off i spin-out)</v>
      </c>
      <c r="V567" s="24" t="str">
        <f>IF('tab1'!V567="","",'tab1'!V567)</f>
        <v>03 Wzmacnianie konkurencyjności małych i średnich przedsiębiorstw (MŚP)</v>
      </c>
      <c r="W567" s="24" t="str">
        <f>IF('tab1'!W567="","",'tab1'!W567)</f>
        <v>Projekt nie jest realizowany w ramach EFS</v>
      </c>
      <c r="X567" s="24" t="str">
        <f>IF('tab1'!X567="","",'tab1'!X567)</f>
        <v>Nie dotyczy</v>
      </c>
      <c r="Y567" s="33"/>
      <c r="Z567" s="34" t="str">
        <f>VLOOKUP(C567,przeliczenia!C:D,2,FALSE)</f>
        <v>WOJ.: POMORSKIE</v>
      </c>
    </row>
    <row r="568" spans="1:26" ht="78.75" x14ac:dyDescent="0.25">
      <c r="A568" s="24" t="str">
        <f>IF('tab1'!A568="","",'tab1'!A568)</f>
        <v>Projekt realizowany przez firmę Zjedz Mnie sp. z o.o. mający na celu poprawę efektywności, dzięki wdrożeniu elektronicznego systemu sprzedaży i obsługi klientów oraz partnerów.</v>
      </c>
      <c r="B568" s="24" t="str">
        <f>IF('tab1'!B568="","",'tab1'!B568)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8" s="24" t="str">
        <f>IF('tab1'!C568="","",'tab1'!C568)</f>
        <v>RPPM.02.02.01-22-0388/17</v>
      </c>
      <c r="D568" s="24" t="str">
        <f>IF('tab1'!D568="","",'tab1'!D568)</f>
        <v>ZJEDZ MNIE SPÓŁKA Z OGRANICZONĄ ODPOWIEDZIALNOŚCIĄ</v>
      </c>
      <c r="E568" s="24" t="str">
        <f>IF('tab1'!E568="","",'tab1'!E568)</f>
        <v>EFRR</v>
      </c>
      <c r="F568" s="24" t="str">
        <f>IF('tab1'!F568="","",'tab1'!F568)</f>
        <v>Regionalny Program Operacyjny Województwa Pomorskiego na lata 2014-2020</v>
      </c>
      <c r="G568" s="24" t="str">
        <f>IF('tab1'!G568="","",'tab1'!G568)</f>
        <v>2. Przedsiębiorstwa</v>
      </c>
      <c r="H568" s="24" t="str">
        <f>IF('tab1'!H568="","",'tab1'!H568)</f>
        <v>2.2. Inwestycje profilowane – wsparcie dotacyjne</v>
      </c>
      <c r="I568" s="24" t="str">
        <f>IF('tab1'!I568="","",'tab1'!I568)</f>
        <v>2.2.1. Inwestycje profilowane – wsparcie dotacyjne</v>
      </c>
      <c r="J568" s="25">
        <f>IF('tab1'!J568="","",'tab1'!J568)</f>
        <v>500000</v>
      </c>
      <c r="K568" s="25">
        <f>IF('tab1'!K568="","",'tab1'!K568)</f>
        <v>490000</v>
      </c>
      <c r="L568" s="25">
        <f>IF('tab1'!L568="","",'tab1'!L568)</f>
        <v>240100</v>
      </c>
      <c r="M568" s="26">
        <f>IF('tab1'!M568="","",'tab1'!M568)</f>
        <v>49</v>
      </c>
      <c r="N568" s="24" t="str">
        <f>IF('tab1'!N568="","",'tab1'!N568)</f>
        <v>01 Dotacja bezzwrotna</v>
      </c>
      <c r="O568" s="24" t="str">
        <f>IF('tab1'!O568="","",'tab1'!O568)</f>
        <v>Miejsca realizacji do uzupełnienia ręcznego z raportu uzupełniającego!</v>
      </c>
      <c r="P568" s="24" t="str">
        <f>IF('tab1'!P568="","",'tab1'!P568)</f>
        <v>01 Duże obszary miejskie (o ludności &gt;50 000 i dużej gęstości zaludnienia)</v>
      </c>
      <c r="Q568" s="27">
        <f>IF('tab1'!Q568="","",'tab1'!Q568)</f>
        <v>43070</v>
      </c>
      <c r="R568" s="27">
        <f>IF('tab1'!R568="","",'tab1'!R568)</f>
        <v>43830</v>
      </c>
      <c r="S568" s="24" t="str">
        <f>IF('tab1'!S568="","",'tab1'!S568)</f>
        <v>Konkursowy</v>
      </c>
      <c r="T568" s="24" t="str">
        <f>IF('tab1'!T568="","",'tab1'!T568)</f>
        <v>13 Działania informacyjno-komunikacyjne, w tym telekomunikacja, usługi informacyjne, programowanie, doradztwo i działalność pokrewna</v>
      </c>
      <c r="U568" s="24" t="str">
        <f>IF('tab1'!U568="","",'tab1'!U568)</f>
        <v>067 Rozwój działalności MŚP, wsparcie przedsiębiorczości i tworzenia przedsiębiorstw (w tym wsparcie dla przedsiębiorstw typu spin-off i spin-out)</v>
      </c>
      <c r="V568" s="24" t="str">
        <f>IF('tab1'!V568="","",'tab1'!V568)</f>
        <v>03 Wzmacnianie konkurencyjności małych i średnich przedsiębiorstw (MŚP)</v>
      </c>
      <c r="W568" s="24" t="str">
        <f>IF('tab1'!W568="","",'tab1'!W568)</f>
        <v>Projekt nie jest realizowany w ramach EFS</v>
      </c>
      <c r="X568" s="24" t="str">
        <f>IF('tab1'!X568="","",'tab1'!X568)</f>
        <v>Nie dotyczy</v>
      </c>
      <c r="Y568" s="33"/>
      <c r="Z568" s="34" t="str">
        <f>VLOOKUP(C568,przeliczenia!C:D,2,FALSE)</f>
        <v>WOJ.: POMORSKIE, POW.: Gdańsk, GM.: Gdańsk</v>
      </c>
    </row>
    <row r="569" spans="1:26" ht="90" x14ac:dyDescent="0.25">
      <c r="A569" s="24" t="str">
        <f>IF('tab1'!A569="","",'tab1'!A569)</f>
        <v>Stworzenie innowacyjnej aplikacji z interfejsem graficznym dla środowiska FDS, służącej do wizualizacji i obliczania rozprzestrzeniania się dymu w obiekcie przez Inżynierską Agencję Pożarniczą w Gdańsku.</v>
      </c>
      <c r="B569" s="24" t="str">
        <f>IF('tab1'!B569="","",'tab1'!B569)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9" s="24" t="str">
        <f>IF('tab1'!C569="","",'tab1'!C569)</f>
        <v>RPPM.02.02.01-22-0389/16</v>
      </c>
      <c r="D569" s="24" t="str">
        <f>IF('tab1'!D569="","",'tab1'!D569)</f>
        <v>INŻYNIERSKA AGENCJA POŻARNICZA FIRE ENGINEERING AGENCY/ INŻ. STEFAN E. BERNATEK W SPADKU</v>
      </c>
      <c r="E569" s="24" t="str">
        <f>IF('tab1'!E569="","",'tab1'!E569)</f>
        <v>EFRR</v>
      </c>
      <c r="F569" s="24" t="str">
        <f>IF('tab1'!F569="","",'tab1'!F569)</f>
        <v>Regionalny Program Operacyjny Województwa Pomorskiego na lata 2014-2020</v>
      </c>
      <c r="G569" s="24" t="str">
        <f>IF('tab1'!G569="","",'tab1'!G569)</f>
        <v>2. Przedsiębiorstwa</v>
      </c>
      <c r="H569" s="24" t="str">
        <f>IF('tab1'!H569="","",'tab1'!H569)</f>
        <v>2.2. Inwestycje profilowane – wsparcie dotacyjne</v>
      </c>
      <c r="I569" s="24" t="str">
        <f>IF('tab1'!I569="","",'tab1'!I569)</f>
        <v>2.2.1. Inwestycje profilowane – wsparcie dotacyjne</v>
      </c>
      <c r="J569" s="25">
        <f>IF('tab1'!J569="","",'tab1'!J569)</f>
        <v>1226005.69</v>
      </c>
      <c r="K569" s="25">
        <f>IF('tab1'!K569="","",'tab1'!K569)</f>
        <v>1187005.69</v>
      </c>
      <c r="L569" s="25">
        <f>IF('tab1'!L569="","",'tab1'!L569)</f>
        <v>581632.78</v>
      </c>
      <c r="M569" s="26">
        <f>IF('tab1'!M569="","",'tab1'!M569)</f>
        <v>48.999999317610701</v>
      </c>
      <c r="N569" s="24" t="str">
        <f>IF('tab1'!N569="","",'tab1'!N569)</f>
        <v>01 Dotacja bezzwrotna</v>
      </c>
      <c r="O569" s="24" t="str">
        <f>IF('tab1'!O569="","",'tab1'!O569)</f>
        <v>Miejsca realizacji do uzupełnienia ręcznego z raportu uzupełniającego!</v>
      </c>
      <c r="P569" s="24" t="str">
        <f>IF('tab1'!P569="","",'tab1'!P569)</f>
        <v>01 Duże obszary miejskie (o ludności &gt;50 000 i dużej gęstości zaludnienia)</v>
      </c>
      <c r="Q569" s="27">
        <f>IF('tab1'!Q569="","",'tab1'!Q569)</f>
        <v>42614</v>
      </c>
      <c r="R569" s="27">
        <f>IF('tab1'!R569="","",'tab1'!R569)</f>
        <v>43281</v>
      </c>
      <c r="S569" s="24" t="str">
        <f>IF('tab1'!S569="","",'tab1'!S569)</f>
        <v>Konkursowy</v>
      </c>
      <c r="T569" s="24" t="str">
        <f>IF('tab1'!T569="","",'tab1'!T569)</f>
        <v>24 Inne niewyszczególnione usługi</v>
      </c>
      <c r="U569" s="24" t="str">
        <f>IF('tab1'!U569="","",'tab1'!U569)</f>
        <v>067 Rozwój działalności MŚP, wsparcie przedsiębiorczości i tworzenia przedsiębiorstw (w tym wsparcie dla przedsiębiorstw typu spin-off i spin-out)</v>
      </c>
      <c r="V569" s="24" t="str">
        <f>IF('tab1'!V569="","",'tab1'!V569)</f>
        <v>03 Wzmacnianie konkurencyjności małych i średnich przedsiębiorstw (MŚP)</v>
      </c>
      <c r="W569" s="24" t="str">
        <f>IF('tab1'!W569="","",'tab1'!W569)</f>
        <v>Projekt nie jest realizowany w ramach EFS</v>
      </c>
      <c r="X569" s="24" t="str">
        <f>IF('tab1'!X569="","",'tab1'!X569)</f>
        <v>Nie dotyczy</v>
      </c>
      <c r="Y569" s="33"/>
      <c r="Z569" s="34" t="str">
        <f>VLOOKUP(C569,przeliczenia!C:D,2,FALSE)</f>
        <v>WOJ.: POMORSKIE</v>
      </c>
    </row>
    <row r="570" spans="1:26" ht="67.5" x14ac:dyDescent="0.25">
      <c r="A570" s="24" t="str">
        <f>IF('tab1'!A570="","",'tab1'!A570)</f>
        <v>Wdrożenie nowego programu diagnostyki i leczenia próchnicy w Gdyni</v>
      </c>
      <c r="B570" s="24" t="str">
        <f>IF('tab1'!B570="","",'tab1'!B570)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0" s="24" t="str">
        <f>IF('tab1'!C570="","",'tab1'!C570)</f>
        <v>RPPM.02.02.01-22-0390/17</v>
      </c>
      <c r="D570" s="24" t="str">
        <f>IF('tab1'!D570="","",'tab1'!D570)</f>
        <v>„ESTETICA GDYNIA O. KASKA – CZUBAK, K. CZUBAK” S. C.</v>
      </c>
      <c r="E570" s="24" t="str">
        <f>IF('tab1'!E570="","",'tab1'!E570)</f>
        <v>EFRR</v>
      </c>
      <c r="F570" s="24" t="str">
        <f>IF('tab1'!F570="","",'tab1'!F570)</f>
        <v>Regionalny Program Operacyjny Województwa Pomorskiego na lata 2014-2020</v>
      </c>
      <c r="G570" s="24" t="str">
        <f>IF('tab1'!G570="","",'tab1'!G570)</f>
        <v>2. Przedsiębiorstwa</v>
      </c>
      <c r="H570" s="24" t="str">
        <f>IF('tab1'!H570="","",'tab1'!H570)</f>
        <v>2.2. Inwestycje profilowane – wsparcie dotacyjne</v>
      </c>
      <c r="I570" s="24" t="str">
        <f>IF('tab1'!I570="","",'tab1'!I570)</f>
        <v>2.2.1. Inwestycje profilowane – wsparcie dotacyjne</v>
      </c>
      <c r="J570" s="25">
        <f>IF('tab1'!J570="","",'tab1'!J570)</f>
        <v>362808.04</v>
      </c>
      <c r="K570" s="25">
        <f>IF('tab1'!K570="","",'tab1'!K570)</f>
        <v>360535.94</v>
      </c>
      <c r="L570" s="25">
        <f>IF('tab1'!L570="","",'tab1'!L570)</f>
        <v>176662.61</v>
      </c>
      <c r="M570" s="26">
        <f>IF('tab1'!M570="","",'tab1'!M570)</f>
        <v>48.9999998335811</v>
      </c>
      <c r="N570" s="24" t="str">
        <f>IF('tab1'!N570="","",'tab1'!N570)</f>
        <v>01 Dotacja bezzwrotna</v>
      </c>
      <c r="O570" s="24" t="str">
        <f>IF('tab1'!O570="","",'tab1'!O570)</f>
        <v>Miejsca realizacji do uzupełnienia ręcznego z raportu uzupełniającego!</v>
      </c>
      <c r="P570" s="24" t="str">
        <f>IF('tab1'!P570="","",'tab1'!P570)</f>
        <v>01 Duże obszary miejskie (o ludności &gt;50 000 i dużej gęstości zaludnienia)</v>
      </c>
      <c r="Q570" s="27">
        <f>IF('tab1'!Q570="","",'tab1'!Q570)</f>
        <v>42814</v>
      </c>
      <c r="R570" s="27">
        <f>IF('tab1'!R570="","",'tab1'!R570)</f>
        <v>43555</v>
      </c>
      <c r="S570" s="24" t="str">
        <f>IF('tab1'!S570="","",'tab1'!S570)</f>
        <v>Konkursowy</v>
      </c>
      <c r="T570" s="24" t="str">
        <f>IF('tab1'!T570="","",'tab1'!T570)</f>
        <v>20 Opieka zdrowotna</v>
      </c>
      <c r="U570" s="24" t="str">
        <f>IF('tab1'!U570="","",'tab1'!U570)</f>
        <v>069 Wsparcie ekologicznych procesów produkcyjnych oraz efektywnego wykorzystywania zasobów w MŚP</v>
      </c>
      <c r="V570" s="24" t="str">
        <f>IF('tab1'!V570="","",'tab1'!V570)</f>
        <v>03 Wzmacnianie konkurencyjności małych i średnich przedsiębiorstw (MŚP)</v>
      </c>
      <c r="W570" s="24" t="str">
        <f>IF('tab1'!W570="","",'tab1'!W570)</f>
        <v>Projekt nie jest realizowany w ramach EFS</v>
      </c>
      <c r="X570" s="24" t="str">
        <f>IF('tab1'!X570="","",'tab1'!X570)</f>
        <v>Nie dotyczy</v>
      </c>
      <c r="Y570" s="33"/>
      <c r="Z570" s="34" t="str">
        <f>VLOOKUP(C570,przeliczenia!C:D,2,FALSE)</f>
        <v>WOJ.: POMORSKIE</v>
      </c>
    </row>
    <row r="571" spans="1:26" ht="90" x14ac:dyDescent="0.25">
      <c r="A571" s="24" t="str">
        <f>IF('tab1'!A571="","",'tab1'!A571)</f>
        <v>Rozbudowa systemu informatycznego wspomagającego procesy biznesowe typu B2B oraz stworzenie nowej platformy B2C.</v>
      </c>
      <c r="B571" s="24" t="str">
        <f>IF('tab1'!B571="","",'tab1'!B571)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1" s="24" t="str">
        <f>IF('tab1'!C571="","",'tab1'!C571)</f>
        <v>RPPM.02.02.01-22-0391/17</v>
      </c>
      <c r="D571" s="24" t="str">
        <f>IF('tab1'!D571="","",'tab1'!D571)</f>
        <v>ROCDAY SP. Z O.O.</v>
      </c>
      <c r="E571" s="24" t="str">
        <f>IF('tab1'!E571="","",'tab1'!E571)</f>
        <v>EFRR</v>
      </c>
      <c r="F571" s="24" t="str">
        <f>IF('tab1'!F571="","",'tab1'!F571)</f>
        <v>Regionalny Program Operacyjny Województwa Pomorskiego na lata 2014-2020</v>
      </c>
      <c r="G571" s="24" t="str">
        <f>IF('tab1'!G571="","",'tab1'!G571)</f>
        <v>2. Przedsiębiorstwa</v>
      </c>
      <c r="H571" s="24" t="str">
        <f>IF('tab1'!H571="","",'tab1'!H571)</f>
        <v>2.2. Inwestycje profilowane – wsparcie dotacyjne</v>
      </c>
      <c r="I571" s="24" t="str">
        <f>IF('tab1'!I571="","",'tab1'!I571)</f>
        <v>2.2.1. Inwestycje profilowane – wsparcie dotacyjne</v>
      </c>
      <c r="J571" s="25">
        <f>IF('tab1'!J571="","",'tab1'!J571)</f>
        <v>61500</v>
      </c>
      <c r="K571" s="25">
        <f>IF('tab1'!K571="","",'tab1'!K571)</f>
        <v>50000</v>
      </c>
      <c r="L571" s="25">
        <f>IF('tab1'!L571="","",'tab1'!L571)</f>
        <v>24995</v>
      </c>
      <c r="M571" s="26">
        <f>IF('tab1'!M571="","",'tab1'!M571)</f>
        <v>49.99</v>
      </c>
      <c r="N571" s="24" t="str">
        <f>IF('tab1'!N571="","",'tab1'!N571)</f>
        <v>01 Dotacja bezzwrotna</v>
      </c>
      <c r="O571" s="24" t="str">
        <f>IF('tab1'!O571="","",'tab1'!O571)</f>
        <v>Miejsca realizacji do uzupełnienia ręcznego z raportu uzupełniającego!</v>
      </c>
      <c r="P571" s="24" t="str">
        <f>IF('tab1'!P571="","",'tab1'!P571)</f>
        <v>01 Duże obszary miejskie (o ludności &gt;50 000 i dużej gęstości zaludnienia)</v>
      </c>
      <c r="Q571" s="27">
        <f>IF('tab1'!Q571="","",'tab1'!Q571)</f>
        <v>43040</v>
      </c>
      <c r="R571" s="27">
        <f>IF('tab1'!R571="","",'tab1'!R571)</f>
        <v>43616</v>
      </c>
      <c r="S571" s="24" t="str">
        <f>IF('tab1'!S571="","",'tab1'!S571)</f>
        <v>Konkursowy</v>
      </c>
      <c r="T571" s="24" t="str">
        <f>IF('tab1'!T571="","",'tab1'!T571)</f>
        <v>24 Inne niewyszczególnione usługi</v>
      </c>
      <c r="U571" s="24" t="str">
        <f>IF('tab1'!U571="","",'tab1'!U571)</f>
        <v>067 Rozwój działalności MŚP, wsparcie przedsiębiorczości i tworzenia przedsiębiorstw (w tym wsparcie dla przedsiębiorstw typu spin-off i spin-out)</v>
      </c>
      <c r="V571" s="24" t="str">
        <f>IF('tab1'!V571="","",'tab1'!V571)</f>
        <v>03 Wzmacnianie konkurencyjności małych i średnich przedsiębiorstw (MŚP)</v>
      </c>
      <c r="W571" s="24" t="str">
        <f>IF('tab1'!W571="","",'tab1'!W571)</f>
        <v>Projekt nie jest realizowany w ramach EFS</v>
      </c>
      <c r="X571" s="24" t="str">
        <f>IF('tab1'!X571="","",'tab1'!X571)</f>
        <v>Nie dotyczy</v>
      </c>
      <c r="Y571" s="33"/>
      <c r="Z571" s="34" t="str">
        <f>VLOOKUP(C571,przeliczenia!C:D,2,FALSE)</f>
        <v>WOJ.: POMORSKIE, POW.: Gdańsk, GM.: Gdańsk</v>
      </c>
    </row>
    <row r="572" spans="1:26" ht="78.75" x14ac:dyDescent="0.25">
      <c r="A572" s="24" t="str">
        <f>IF('tab1'!A572="","",'tab1'!A572)</f>
        <v>Wzrost konkurencyjności przedsiębiorstwa WYDAWNICTWO POMORSKIE Sp. z o.o. w wyniku wdrożenia systemu automatyzującego procesy biznesowe oraz rozszerzenia oferty.</v>
      </c>
      <c r="B572" s="24" t="str">
        <f>IF('tab1'!B572="","",'tab1'!B572)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2" s="24" t="str">
        <f>IF('tab1'!C572="","",'tab1'!C572)</f>
        <v>RPPM.02.02.01-22-0393/16</v>
      </c>
      <c r="D572" s="24" t="str">
        <f>IF('tab1'!D572="","",'tab1'!D572)</f>
        <v>WYDAWNICTWO POMORSKIE SPÓŁKA Z OGRANICZONĄ ODPOWIEDZIALNOŚCIĄ</v>
      </c>
      <c r="E572" s="24" t="str">
        <f>IF('tab1'!E572="","",'tab1'!E572)</f>
        <v>EFRR</v>
      </c>
      <c r="F572" s="24" t="str">
        <f>IF('tab1'!F572="","",'tab1'!F572)</f>
        <v>Regionalny Program Operacyjny Województwa Pomorskiego na lata 2014-2020</v>
      </c>
      <c r="G572" s="24" t="str">
        <f>IF('tab1'!G572="","",'tab1'!G572)</f>
        <v>2. Przedsiębiorstwa</v>
      </c>
      <c r="H572" s="24" t="str">
        <f>IF('tab1'!H572="","",'tab1'!H572)</f>
        <v>2.2. Inwestycje profilowane – wsparcie dotacyjne</v>
      </c>
      <c r="I572" s="24" t="str">
        <f>IF('tab1'!I572="","",'tab1'!I572)</f>
        <v>2.2.1. Inwestycje profilowane – wsparcie dotacyjne</v>
      </c>
      <c r="J572" s="25">
        <f>IF('tab1'!J572="","",'tab1'!J572)</f>
        <v>658050</v>
      </c>
      <c r="K572" s="25">
        <f>IF('tab1'!K572="","",'tab1'!K572)</f>
        <v>535000</v>
      </c>
      <c r="L572" s="25">
        <f>IF('tab1'!L572="","",'tab1'!L572)</f>
        <v>266965</v>
      </c>
      <c r="M572" s="26">
        <f>IF('tab1'!M572="","",'tab1'!M572)</f>
        <v>49.9</v>
      </c>
      <c r="N572" s="24" t="str">
        <f>IF('tab1'!N572="","",'tab1'!N572)</f>
        <v>01 Dotacja bezzwrotna</v>
      </c>
      <c r="O572" s="24" t="str">
        <f>IF('tab1'!O572="","",'tab1'!O572)</f>
        <v>Miejsca realizacji do uzupełnienia ręcznego z raportu uzupełniającego!</v>
      </c>
      <c r="P572" s="24" t="str">
        <f>IF('tab1'!P572="","",'tab1'!P572)</f>
        <v>01 Duże obszary miejskie (o ludności &gt;50 000 i dużej gęstości zaludnienia)</v>
      </c>
      <c r="Q572" s="27">
        <f>IF('tab1'!Q572="","",'tab1'!Q572)</f>
        <v>42461</v>
      </c>
      <c r="R572" s="27">
        <f>IF('tab1'!R572="","",'tab1'!R572)</f>
        <v>43465</v>
      </c>
      <c r="S572" s="24" t="str">
        <f>IF('tab1'!S572="","",'tab1'!S572)</f>
        <v>Konkursowy</v>
      </c>
      <c r="T572" s="24" t="str">
        <f>IF('tab1'!T572="","",'tab1'!T572)</f>
        <v>13 Działania informacyjno-komunikacyjne, w tym telekomunikacja, usługi informacyjne, programowanie, doradztwo i działalność pokrewna</v>
      </c>
      <c r="U572" s="24" t="str">
        <f>IF('tab1'!U572="","",'tab1'!U572)</f>
        <v>067 Rozwój działalności MŚP, wsparcie przedsiębiorczości i tworzenia przedsiębiorstw (w tym wsparcie dla przedsiębiorstw typu spin-off i spin-out)</v>
      </c>
      <c r="V572" s="24" t="str">
        <f>IF('tab1'!V572="","",'tab1'!V572)</f>
        <v>03 Wzmacnianie konkurencyjności małych i średnich przedsiębiorstw (MŚP)</v>
      </c>
      <c r="W572" s="24" t="str">
        <f>IF('tab1'!W572="","",'tab1'!W572)</f>
        <v>Projekt nie jest realizowany w ramach EFS</v>
      </c>
      <c r="X572" s="24" t="str">
        <f>IF('tab1'!X572="","",'tab1'!X572)</f>
        <v>Nie dotyczy</v>
      </c>
      <c r="Y572" s="33"/>
      <c r="Z572" s="34" t="str">
        <f>VLOOKUP(C572,przeliczenia!C:D,2,FALSE)</f>
        <v>WOJ.: POMORSKIE, POW.: tczewski, GM.: Tczew</v>
      </c>
    </row>
    <row r="573" spans="1:26" ht="90" x14ac:dyDescent="0.25">
      <c r="A573" s="24" t="str">
        <f>IF('tab1'!A573="","",'tab1'!A573)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3" s="24" t="str">
        <f>IF('tab1'!B573="","",'tab1'!B573)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3" s="24" t="str">
        <f>IF('tab1'!C573="","",'tab1'!C573)</f>
        <v>RPPM.02.02.01-22-0395/16</v>
      </c>
      <c r="D573" s="24" t="str">
        <f>IF('tab1'!D573="","",'tab1'!D573)</f>
        <v>GABIT SP. Z O. O. SP.K.</v>
      </c>
      <c r="E573" s="24" t="str">
        <f>IF('tab1'!E573="","",'tab1'!E573)</f>
        <v>EFRR</v>
      </c>
      <c r="F573" s="24" t="str">
        <f>IF('tab1'!F573="","",'tab1'!F573)</f>
        <v>Regionalny Program Operacyjny Województwa Pomorskiego na lata 2014-2020</v>
      </c>
      <c r="G573" s="24" t="str">
        <f>IF('tab1'!G573="","",'tab1'!G573)</f>
        <v>2. Przedsiębiorstwa</v>
      </c>
      <c r="H573" s="24" t="str">
        <f>IF('tab1'!H573="","",'tab1'!H573)</f>
        <v>2.2. Inwestycje profilowane – wsparcie dotacyjne</v>
      </c>
      <c r="I573" s="24" t="str">
        <f>IF('tab1'!I573="","",'tab1'!I573)</f>
        <v>2.2.1. Inwestycje profilowane – wsparcie dotacyjne</v>
      </c>
      <c r="J573" s="25">
        <f>IF('tab1'!J573="","",'tab1'!J573)</f>
        <v>2514735</v>
      </c>
      <c r="K573" s="25">
        <f>IF('tab1'!K573="","",'tab1'!K573)</f>
        <v>2000000</v>
      </c>
      <c r="L573" s="25">
        <f>IF('tab1'!L573="","",'tab1'!L573)</f>
        <v>980000</v>
      </c>
      <c r="M573" s="26">
        <f>IF('tab1'!M573="","",'tab1'!M573)</f>
        <v>49</v>
      </c>
      <c r="N573" s="24" t="str">
        <f>IF('tab1'!N573="","",'tab1'!N573)</f>
        <v>01 Dotacja bezzwrotna</v>
      </c>
      <c r="O573" s="24" t="str">
        <f>IF('tab1'!O573="","",'tab1'!O573)</f>
        <v>Miejsca realizacji do uzupełnienia ręcznego z raportu uzupełniającego!</v>
      </c>
      <c r="P573" s="24" t="str">
        <f>IF('tab1'!P573="","",'tab1'!P573)</f>
        <v>02 Małe obszary miejskie (o ludności &gt;5 000 i średniej gęstości zaludnienia)</v>
      </c>
      <c r="Q573" s="27">
        <f>IF('tab1'!Q573="","",'tab1'!Q573)</f>
        <v>42522</v>
      </c>
      <c r="R573" s="27">
        <f>IF('tab1'!R573="","",'tab1'!R573)</f>
        <v>42916</v>
      </c>
      <c r="S573" s="24" t="str">
        <f>IF('tab1'!S573="","",'tab1'!S573)</f>
        <v>Konkursowy</v>
      </c>
      <c r="T573" s="24" t="str">
        <f>IF('tab1'!T573="","",'tab1'!T573)</f>
        <v>08 Budownictwo</v>
      </c>
      <c r="U573" s="24" t="str">
        <f>IF('tab1'!U573="","",'tab1'!U573)</f>
        <v>067 Rozwój działalności MŚP, wsparcie przedsiębiorczości i tworzenia przedsiębiorstw (w tym wsparcie dla przedsiębiorstw typu spin-off i spin-out)</v>
      </c>
      <c r="V573" s="24" t="str">
        <f>IF('tab1'!V573="","",'tab1'!V573)</f>
        <v>03 Wzmacnianie konkurencyjności małych i średnich przedsiębiorstw (MŚP)</v>
      </c>
      <c r="W573" s="24" t="str">
        <f>IF('tab1'!W573="","",'tab1'!W573)</f>
        <v>Projekt nie jest realizowany w ramach EFS</v>
      </c>
      <c r="X573" s="24" t="str">
        <f>IF('tab1'!X573="","",'tab1'!X573)</f>
        <v>Nie dotyczy</v>
      </c>
      <c r="Y573" s="33"/>
      <c r="Z573" s="34" t="str">
        <f>VLOOKUP(C573,przeliczenia!C:D,2,FALSE)</f>
        <v>WOJ.: POMORSKIE, POW.: bytowski, GM.: Bytów</v>
      </c>
    </row>
    <row r="574" spans="1:26" ht="67.5" x14ac:dyDescent="0.25">
      <c r="A574" s="24" t="str">
        <f>IF('tab1'!A574="","",'tab1'!A574)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4" s="24" t="str">
        <f>IF('tab1'!B574="","",'tab1'!B574)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4" s="24" t="str">
        <f>IF('tab1'!C574="","",'tab1'!C574)</f>
        <v>RPPM.02.02.01-22-0395/17</v>
      </c>
      <c r="D574" s="24" t="str">
        <f>IF('tab1'!D574="","",'tab1'!D574)</f>
        <v>GABIT SP. Z O. O. SP.K.</v>
      </c>
      <c r="E574" s="24" t="str">
        <f>IF('tab1'!E574="","",'tab1'!E574)</f>
        <v>EFRR</v>
      </c>
      <c r="F574" s="24" t="str">
        <f>IF('tab1'!F574="","",'tab1'!F574)</f>
        <v>Regionalny Program Operacyjny Województwa Pomorskiego na lata 2014-2020</v>
      </c>
      <c r="G574" s="24" t="str">
        <f>IF('tab1'!G574="","",'tab1'!G574)</f>
        <v>2. Przedsiębiorstwa</v>
      </c>
      <c r="H574" s="24" t="str">
        <f>IF('tab1'!H574="","",'tab1'!H574)</f>
        <v>2.2. Inwestycje profilowane – wsparcie dotacyjne</v>
      </c>
      <c r="I574" s="24" t="str">
        <f>IF('tab1'!I574="","",'tab1'!I574)</f>
        <v>2.2.1. Inwestycje profilowane – wsparcie dotacyjne</v>
      </c>
      <c r="J574" s="25">
        <f>IF('tab1'!J574="","",'tab1'!J574)</f>
        <v>2644500</v>
      </c>
      <c r="K574" s="25">
        <f>IF('tab1'!K574="","",'tab1'!K574)</f>
        <v>2000000</v>
      </c>
      <c r="L574" s="25">
        <f>IF('tab1'!L574="","",'tab1'!L574)</f>
        <v>860000</v>
      </c>
      <c r="M574" s="26">
        <f>IF('tab1'!M574="","",'tab1'!M574)</f>
        <v>43</v>
      </c>
      <c r="N574" s="24" t="str">
        <f>IF('tab1'!N574="","",'tab1'!N574)</f>
        <v>01 Dotacja bezzwrotna</v>
      </c>
      <c r="O574" s="24" t="str">
        <f>IF('tab1'!O574="","",'tab1'!O574)</f>
        <v>Miejsca realizacji do uzupełnienia ręcznego z raportu uzupełniającego!</v>
      </c>
      <c r="P574" s="24" t="str">
        <f>IF('tab1'!P574="","",'tab1'!P574)</f>
        <v>02 Małe obszary miejskie (o ludności &gt;5 000 i średniej gęstości zaludnienia)</v>
      </c>
      <c r="Q574" s="27">
        <f>IF('tab1'!Q574="","",'tab1'!Q574)</f>
        <v>42810</v>
      </c>
      <c r="R574" s="27">
        <f>IF('tab1'!R574="","",'tab1'!R574)</f>
        <v>43465</v>
      </c>
      <c r="S574" s="24" t="str">
        <f>IF('tab1'!S574="","",'tab1'!S574)</f>
        <v>Konkursowy</v>
      </c>
      <c r="T574" s="24" t="str">
        <f>IF('tab1'!T574="","",'tab1'!T574)</f>
        <v>07 Pozostałe nieokreślone branże przemysłu wytwórczego</v>
      </c>
      <c r="U574" s="24" t="str">
        <f>IF('tab1'!U574="","",'tab1'!U574)</f>
        <v>067 Rozwój działalności MŚP, wsparcie przedsiębiorczości i tworzenia przedsiębiorstw (w tym wsparcie dla przedsiębiorstw typu spin-off i spin-out)</v>
      </c>
      <c r="V574" s="24" t="str">
        <f>IF('tab1'!V574="","",'tab1'!V574)</f>
        <v>03 Wzmacnianie konkurencyjności małych i średnich przedsiębiorstw (MŚP)</v>
      </c>
      <c r="W574" s="24" t="str">
        <f>IF('tab1'!W574="","",'tab1'!W574)</f>
        <v>Projekt nie jest realizowany w ramach EFS</v>
      </c>
      <c r="X574" s="24" t="str">
        <f>IF('tab1'!X574="","",'tab1'!X574)</f>
        <v>Nie dotyczy</v>
      </c>
      <c r="Y574" s="33"/>
      <c r="Z574" s="34" t="str">
        <f>VLOOKUP(C574,przeliczenia!C:D,2,FALSE)</f>
        <v>WOJ.: POMORSKIE, POW.: bytowski, GM.: Bytów</v>
      </c>
    </row>
    <row r="575" spans="1:26" ht="78.75" x14ac:dyDescent="0.25">
      <c r="A575" s="24" t="str">
        <f>IF('tab1'!A575="","",'tab1'!A575)</f>
        <v>Rozszerzenie oferty przedsiębiorstwa Termika Sp. z o.o. o nowy model nawiewników i wentylatorów</v>
      </c>
      <c r="B575" s="24" t="str">
        <f>IF('tab1'!B575="","",'tab1'!B575)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5" s="24" t="str">
        <f>IF('tab1'!C575="","",'tab1'!C575)</f>
        <v>RPPM.02.02.01-22-0398/17</v>
      </c>
      <c r="D575" s="24" t="str">
        <f>IF('tab1'!D575="","",'tab1'!D575)</f>
        <v>TERMIKA SPÓŁKA Z OGRANICZONĄ ODPOWIEDZIALNOŚCIĄ</v>
      </c>
      <c r="E575" s="24" t="str">
        <f>IF('tab1'!E575="","",'tab1'!E575)</f>
        <v>EFRR</v>
      </c>
      <c r="F575" s="24" t="str">
        <f>IF('tab1'!F575="","",'tab1'!F575)</f>
        <v>Regionalny Program Operacyjny Województwa Pomorskiego na lata 2014-2020</v>
      </c>
      <c r="G575" s="24" t="str">
        <f>IF('tab1'!G575="","",'tab1'!G575)</f>
        <v>2. Przedsiębiorstwa</v>
      </c>
      <c r="H575" s="24" t="str">
        <f>IF('tab1'!H575="","",'tab1'!H575)</f>
        <v>2.2. Inwestycje profilowane – wsparcie dotacyjne</v>
      </c>
      <c r="I575" s="24" t="str">
        <f>IF('tab1'!I575="","",'tab1'!I575)</f>
        <v>2.2.1. Inwestycje profilowane – wsparcie dotacyjne</v>
      </c>
      <c r="J575" s="25">
        <f>IF('tab1'!J575="","",'tab1'!J575)</f>
        <v>2036988.33</v>
      </c>
      <c r="K575" s="25">
        <f>IF('tab1'!K575="","",'tab1'!K575)</f>
        <v>1655904.55</v>
      </c>
      <c r="L575" s="25">
        <f>IF('tab1'!L575="","",'tab1'!L575)</f>
        <v>629243.73</v>
      </c>
      <c r="M575" s="26">
        <f>IF('tab1'!M575="","",'tab1'!M575)</f>
        <v>38.000000060390001</v>
      </c>
      <c r="N575" s="24" t="str">
        <f>IF('tab1'!N575="","",'tab1'!N575)</f>
        <v>01 Dotacja bezzwrotna</v>
      </c>
      <c r="O575" s="24" t="str">
        <f>IF('tab1'!O575="","",'tab1'!O575)</f>
        <v>Miejsca realizacji do uzupełnienia ręcznego z raportu uzupełniającego!</v>
      </c>
      <c r="P575" s="24" t="str">
        <f>IF('tab1'!P575="","",'tab1'!P575)</f>
        <v>01 Duże obszary miejskie (o ludności &gt;50 000 i dużej gęstości zaludnienia)</v>
      </c>
      <c r="Q575" s="27">
        <f>IF('tab1'!Q575="","",'tab1'!Q575)</f>
        <v>42826</v>
      </c>
      <c r="R575" s="27">
        <f>IF('tab1'!R575="","",'tab1'!R575)</f>
        <v>43465</v>
      </c>
      <c r="S575" s="24" t="str">
        <f>IF('tab1'!S575="","",'tab1'!S575)</f>
        <v>Konkursowy</v>
      </c>
      <c r="T575" s="24" t="str">
        <f>IF('tab1'!T575="","",'tab1'!T575)</f>
        <v>07 Pozostałe nieokreślone branże przemysłu wytwórczego</v>
      </c>
      <c r="U575" s="24" t="str">
        <f>IF('tab1'!U575="","",'tab1'!U575)</f>
        <v>067 Rozwój działalności MŚP, wsparcie przedsiębiorczości i tworzenia przedsiębiorstw (w tym wsparcie dla przedsiębiorstw typu spin-off i spin-out)</v>
      </c>
      <c r="V575" s="24" t="str">
        <f>IF('tab1'!V575="","",'tab1'!V575)</f>
        <v>03 Wzmacnianie konkurencyjności małych i średnich przedsiębiorstw (MŚP)</v>
      </c>
      <c r="W575" s="24" t="str">
        <f>IF('tab1'!W575="","",'tab1'!W575)</f>
        <v>Projekt nie jest realizowany w ramach EFS</v>
      </c>
      <c r="X575" s="24" t="str">
        <f>IF('tab1'!X575="","",'tab1'!X575)</f>
        <v>Nie dotyczy</v>
      </c>
      <c r="Y575" s="33"/>
      <c r="Z575" s="34" t="str">
        <f>VLOOKUP(C575,przeliczenia!C:D,2,FALSE)</f>
        <v>WOJ.: POMORSKIE, POW.: Gdańsk, GM.: Gdańsk</v>
      </c>
    </row>
    <row r="576" spans="1:26" ht="78.75" x14ac:dyDescent="0.25">
      <c r="A576" s="24" t="str">
        <f>IF('tab1'!A576="","",'tab1'!A576)</f>
        <v>Inwestycja w zakup urządzeń do realizacji nowej proekologicznej usługi czyszczącej instalacje przemysłowe w Bąkowie.</v>
      </c>
      <c r="B576" s="24" t="str">
        <f>IF('tab1'!B576="","",'tab1'!B576)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6" s="24" t="str">
        <f>IF('tab1'!C576="","",'tab1'!C576)</f>
        <v>RPPM.02.02.01-22-0401/16</v>
      </c>
      <c r="D576" s="24" t="str">
        <f>IF('tab1'!D576="","",'tab1'!D576)</f>
        <v>PRZEDSIĘBIORSTWO USŁUG SPECJALISTYCZNYCH DAMAR SP. Z O.O.</v>
      </c>
      <c r="E576" s="24" t="str">
        <f>IF('tab1'!E576="","",'tab1'!E576)</f>
        <v>EFRR</v>
      </c>
      <c r="F576" s="24" t="str">
        <f>IF('tab1'!F576="","",'tab1'!F576)</f>
        <v>Regionalny Program Operacyjny Województwa Pomorskiego na lata 2014-2020</v>
      </c>
      <c r="G576" s="24" t="str">
        <f>IF('tab1'!G576="","",'tab1'!G576)</f>
        <v>2. Przedsiębiorstwa</v>
      </c>
      <c r="H576" s="24" t="str">
        <f>IF('tab1'!H576="","",'tab1'!H576)</f>
        <v>2.2. Inwestycje profilowane – wsparcie dotacyjne</v>
      </c>
      <c r="I576" s="24" t="str">
        <f>IF('tab1'!I576="","",'tab1'!I576)</f>
        <v>2.2.1. Inwestycje profilowane – wsparcie dotacyjne</v>
      </c>
      <c r="J576" s="25">
        <f>IF('tab1'!J576="","",'tab1'!J576)</f>
        <v>2460000</v>
      </c>
      <c r="K576" s="25">
        <f>IF('tab1'!K576="","",'tab1'!K576)</f>
        <v>2000000</v>
      </c>
      <c r="L576" s="25">
        <f>IF('tab1'!L576="","",'tab1'!L576)</f>
        <v>980000</v>
      </c>
      <c r="M576" s="26">
        <f>IF('tab1'!M576="","",'tab1'!M576)</f>
        <v>49</v>
      </c>
      <c r="N576" s="24" t="str">
        <f>IF('tab1'!N576="","",'tab1'!N576)</f>
        <v>01 Dotacja bezzwrotna</v>
      </c>
      <c r="O576" s="24" t="str">
        <f>IF('tab1'!O576="","",'tab1'!O576)</f>
        <v>Miejsca realizacji do uzupełnienia ręcznego z raportu uzupełniającego!</v>
      </c>
      <c r="P576" s="24" t="str">
        <f>IF('tab1'!P576="","",'tab1'!P576)</f>
        <v>03 Obszary wiejskie (o małej gęstości zaludnienia)</v>
      </c>
      <c r="Q576" s="27">
        <f>IF('tab1'!Q576="","",'tab1'!Q576)</f>
        <v>42445</v>
      </c>
      <c r="R576" s="27">
        <f>IF('tab1'!R576="","",'tab1'!R576)</f>
        <v>43039</v>
      </c>
      <c r="S576" s="24" t="str">
        <f>IF('tab1'!S576="","",'tab1'!S576)</f>
        <v>Konkursowy</v>
      </c>
      <c r="T576" s="24" t="str">
        <f>IF('tab1'!T576="","",'tab1'!T576)</f>
        <v>24 Inne niewyszczególnione usługi</v>
      </c>
      <c r="U576" s="24" t="str">
        <f>IF('tab1'!U576="","",'tab1'!U576)</f>
        <v>067 Rozwój działalności MŚP, wsparcie przedsiębiorczości i tworzenia przedsiębiorstw (w tym wsparcie dla przedsiębiorstw typu spin-off i spin-out)</v>
      </c>
      <c r="V576" s="24" t="str">
        <f>IF('tab1'!V576="","",'tab1'!V576)</f>
        <v>03 Wzmacnianie konkurencyjności małych i średnich przedsiębiorstw (MŚP)</v>
      </c>
      <c r="W576" s="24" t="str">
        <f>IF('tab1'!W576="","",'tab1'!W576)</f>
        <v>Projekt nie jest realizowany w ramach EFS</v>
      </c>
      <c r="X576" s="24" t="str">
        <f>IF('tab1'!X576="","",'tab1'!X576)</f>
        <v>Nie dotyczy</v>
      </c>
      <c r="Y576" s="33"/>
      <c r="Z576" s="34" t="str">
        <f>VLOOKUP(C576,przeliczenia!C:D,2,FALSE)</f>
        <v>WOJ.: POMORSKIE, POW.: gdański, GM.: Kolbudy</v>
      </c>
    </row>
    <row r="577" spans="1:26" ht="90" x14ac:dyDescent="0.25">
      <c r="A577" s="24" t="str">
        <f>IF('tab1'!A577="","",'tab1'!A577)</f>
        <v>Wprowadzenie nowoczesnych rozwiązań w diagnostyce i terapii chorób cywilizacyjnych i okresu starzenia się w zakresie okulistyki poprzez zakup tomografu komputerowego i systemu laserowego przez Panaceum sp. z o.o. z siedzibą w Rumi</v>
      </c>
      <c r="B577" s="24" t="str">
        <f>IF('tab1'!B577="","",'tab1'!B577)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7" s="24" t="str">
        <f>IF('tab1'!C577="","",'tab1'!C577)</f>
        <v>RPPM.02.02.01-22-0402/16</v>
      </c>
      <c r="D577" s="24" t="str">
        <f>IF('tab1'!D577="","",'tab1'!D577)</f>
        <v>PANACEUM SP. Z O.O.</v>
      </c>
      <c r="E577" s="24" t="str">
        <f>IF('tab1'!E577="","",'tab1'!E577)</f>
        <v>EFRR</v>
      </c>
      <c r="F577" s="24" t="str">
        <f>IF('tab1'!F577="","",'tab1'!F577)</f>
        <v>Regionalny Program Operacyjny Województwa Pomorskiego na lata 2014-2020</v>
      </c>
      <c r="G577" s="24" t="str">
        <f>IF('tab1'!G577="","",'tab1'!G577)</f>
        <v>2. Przedsiębiorstwa</v>
      </c>
      <c r="H577" s="24" t="str">
        <f>IF('tab1'!H577="","",'tab1'!H577)</f>
        <v>2.2. Inwestycje profilowane – wsparcie dotacyjne</v>
      </c>
      <c r="I577" s="24" t="str">
        <f>IF('tab1'!I577="","",'tab1'!I577)</f>
        <v>2.2.1. Inwestycje profilowane – wsparcie dotacyjne</v>
      </c>
      <c r="J577" s="25">
        <f>IF('tab1'!J577="","",'tab1'!J577)</f>
        <v>195800</v>
      </c>
      <c r="K577" s="25">
        <f>IF('tab1'!K577="","",'tab1'!K577)</f>
        <v>195800</v>
      </c>
      <c r="L577" s="25">
        <f>IF('tab1'!L577="","",'tab1'!L577)</f>
        <v>95942</v>
      </c>
      <c r="M577" s="26">
        <f>IF('tab1'!M577="","",'tab1'!M577)</f>
        <v>49</v>
      </c>
      <c r="N577" s="24" t="str">
        <f>IF('tab1'!N577="","",'tab1'!N577)</f>
        <v>01 Dotacja bezzwrotna</v>
      </c>
      <c r="O577" s="24" t="str">
        <f>IF('tab1'!O577="","",'tab1'!O577)</f>
        <v>Miejsca realizacji do uzupełnienia ręcznego z raportu uzupełniającego!</v>
      </c>
      <c r="P577" s="24" t="str">
        <f>IF('tab1'!P577="","",'tab1'!P577)</f>
        <v>02 Małe obszary miejskie (o ludności &gt;5 000 i średniej gęstości zaludnienia)</v>
      </c>
      <c r="Q577" s="27">
        <f>IF('tab1'!Q577="","",'tab1'!Q577)</f>
        <v>42445</v>
      </c>
      <c r="R577" s="27">
        <f>IF('tab1'!R577="","",'tab1'!R577)</f>
        <v>42978</v>
      </c>
      <c r="S577" s="24" t="str">
        <f>IF('tab1'!S577="","",'tab1'!S577)</f>
        <v>Konkursowy</v>
      </c>
      <c r="T577" s="24" t="str">
        <f>IF('tab1'!T577="","",'tab1'!T577)</f>
        <v>20 Opieka zdrowotna</v>
      </c>
      <c r="U577" s="24" t="str">
        <f>IF('tab1'!U577="","",'tab1'!U577)</f>
        <v>067 Rozwój działalności MŚP, wsparcie przedsiębiorczości i tworzenia przedsiębiorstw (w tym wsparcie dla przedsiębiorstw typu spin-off i spin-out)</v>
      </c>
      <c r="V577" s="24" t="str">
        <f>IF('tab1'!V577="","",'tab1'!V577)</f>
        <v>03 Wzmacnianie konkurencyjności małych i średnich przedsiębiorstw (MŚP)</v>
      </c>
      <c r="W577" s="24" t="str">
        <f>IF('tab1'!W577="","",'tab1'!W577)</f>
        <v>Projekt nie jest realizowany w ramach EFS</v>
      </c>
      <c r="X577" s="24" t="str">
        <f>IF('tab1'!X577="","",'tab1'!X577)</f>
        <v>Nie dotyczy</v>
      </c>
      <c r="Y577" s="33"/>
      <c r="Z577" s="34" t="str">
        <f>VLOOKUP(C577,przeliczenia!C:D,2,FALSE)</f>
        <v>WOJ.: POMORSKIE, POW.: wejherowski, GM.: Rumia</v>
      </c>
    </row>
    <row r="578" spans="1:26" ht="90" x14ac:dyDescent="0.25">
      <c r="A578" s="24" t="str">
        <f>IF('tab1'!A578="","",'tab1'!A578)</f>
        <v>Poprawa efektywności dzięki wykorzystaniu technologii informacyjno-komunikacyjnych oraz redukcja energochłonności procesów produkcyjnych w Bytowskim Browarze Kaszubskim sp. z o.o.</v>
      </c>
      <c r="B578" s="24" t="str">
        <f>IF('tab1'!B578="","",'tab1'!B578)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8" s="24" t="str">
        <f>IF('tab1'!C578="","",'tab1'!C578)</f>
        <v>RPPM.02.02.01-22-0404/16</v>
      </c>
      <c r="D578" s="24" t="str">
        <f>IF('tab1'!D578="","",'tab1'!D578)</f>
        <v>BYTÓW BROWAR KASZUBSKI SP. Z O.O.</v>
      </c>
      <c r="E578" s="24" t="str">
        <f>IF('tab1'!E578="","",'tab1'!E578)</f>
        <v>EFRR</v>
      </c>
      <c r="F578" s="24" t="str">
        <f>IF('tab1'!F578="","",'tab1'!F578)</f>
        <v>Regionalny Program Operacyjny Województwa Pomorskiego na lata 2014-2020</v>
      </c>
      <c r="G578" s="24" t="str">
        <f>IF('tab1'!G578="","",'tab1'!G578)</f>
        <v>2. Przedsiębiorstwa</v>
      </c>
      <c r="H578" s="24" t="str">
        <f>IF('tab1'!H578="","",'tab1'!H578)</f>
        <v>2.2. Inwestycje profilowane – wsparcie dotacyjne</v>
      </c>
      <c r="I578" s="24" t="str">
        <f>IF('tab1'!I578="","",'tab1'!I578)</f>
        <v>2.2.1. Inwestycje profilowane – wsparcie dotacyjne</v>
      </c>
      <c r="J578" s="25">
        <f>IF('tab1'!J578="","",'tab1'!J578)</f>
        <v>498150</v>
      </c>
      <c r="K578" s="25">
        <f>IF('tab1'!K578="","",'tab1'!K578)</f>
        <v>405000</v>
      </c>
      <c r="L578" s="25">
        <f>IF('tab1'!L578="","",'tab1'!L578)</f>
        <v>198450</v>
      </c>
      <c r="M578" s="26">
        <f>IF('tab1'!M578="","",'tab1'!M578)</f>
        <v>49</v>
      </c>
      <c r="N578" s="24" t="str">
        <f>IF('tab1'!N578="","",'tab1'!N578)</f>
        <v>01 Dotacja bezzwrotna</v>
      </c>
      <c r="O578" s="24" t="str">
        <f>IF('tab1'!O578="","",'tab1'!O578)</f>
        <v>Miejsca realizacji do uzupełnienia ręcznego z raportu uzupełniającego!</v>
      </c>
      <c r="P578" s="24" t="str">
        <f>IF('tab1'!P578="","",'tab1'!P578)</f>
        <v>02 Małe obszary miejskie (o ludności &gt;5 000 i średniej gęstości zaludnienia)</v>
      </c>
      <c r="Q578" s="27">
        <f>IF('tab1'!Q578="","",'tab1'!Q578)</f>
        <v>42461</v>
      </c>
      <c r="R578" s="27">
        <f>IF('tab1'!R578="","",'tab1'!R578)</f>
        <v>44104</v>
      </c>
      <c r="S578" s="24" t="str">
        <f>IF('tab1'!S578="","",'tab1'!S578)</f>
        <v>Konkursowy</v>
      </c>
      <c r="T578" s="24" t="str">
        <f>IF('tab1'!T578="","",'tab1'!T578)</f>
        <v>03 Produkcja artykułów spożywczych i napojów</v>
      </c>
      <c r="U578" s="24" t="str">
        <f>IF('tab1'!U578="","",'tab1'!U578)</f>
        <v>067 Rozwój działalności MŚP, wsparcie przedsiębiorczości i tworzenia przedsiębiorstw (w tym wsparcie dla przedsiębiorstw typu spin-off i spin-out)</v>
      </c>
      <c r="V578" s="24" t="str">
        <f>IF('tab1'!V578="","",'tab1'!V578)</f>
        <v>03 Wzmacnianie konkurencyjności małych i średnich przedsiębiorstw (MŚP)</v>
      </c>
      <c r="W578" s="24" t="str">
        <f>IF('tab1'!W578="","",'tab1'!W578)</f>
        <v>Projekt nie jest realizowany w ramach EFS</v>
      </c>
      <c r="X578" s="24" t="str">
        <f>IF('tab1'!X578="","",'tab1'!X578)</f>
        <v>Nie dotyczy</v>
      </c>
      <c r="Y578" s="33"/>
      <c r="Z578" s="34" t="str">
        <f>VLOOKUP(C578,przeliczenia!C:D,2,FALSE)</f>
        <v>WOJ.: POMORSKIE, POW.: bytowski, GM.: Bytów</v>
      </c>
    </row>
    <row r="579" spans="1:26" ht="67.5" x14ac:dyDescent="0.25">
      <c r="A579" s="24" t="str">
        <f>IF('tab1'!A579="","",'tab1'!A579)</f>
        <v>„Technologie i materiały ograniczające zapotrzebowanie na ciepło podstawą ekspansji rynkowej NORDPRIM Sp. z o.o.”</v>
      </c>
      <c r="B579" s="24" t="str">
        <f>IF('tab1'!B579="","",'tab1'!B579)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9" s="24" t="str">
        <f>IF('tab1'!C579="","",'tab1'!C579)</f>
        <v>RPPM.02.02.01-22-0405/17</v>
      </c>
      <c r="D579" s="24" t="str">
        <f>IF('tab1'!D579="","",'tab1'!D579)</f>
        <v>NORDPRIM SP. Z O.O.</v>
      </c>
      <c r="E579" s="24" t="str">
        <f>IF('tab1'!E579="","",'tab1'!E579)</f>
        <v>EFRR</v>
      </c>
      <c r="F579" s="24" t="str">
        <f>IF('tab1'!F579="","",'tab1'!F579)</f>
        <v>Regionalny Program Operacyjny Województwa Pomorskiego na lata 2014-2020</v>
      </c>
      <c r="G579" s="24" t="str">
        <f>IF('tab1'!G579="","",'tab1'!G579)</f>
        <v>2. Przedsiębiorstwa</v>
      </c>
      <c r="H579" s="24" t="str">
        <f>IF('tab1'!H579="","",'tab1'!H579)</f>
        <v>2.2. Inwestycje profilowane – wsparcie dotacyjne</v>
      </c>
      <c r="I579" s="24" t="str">
        <f>IF('tab1'!I579="","",'tab1'!I579)</f>
        <v>2.2.1. Inwestycje profilowane – wsparcie dotacyjne</v>
      </c>
      <c r="J579" s="25">
        <f>IF('tab1'!J579="","",'tab1'!J579)</f>
        <v>1613197.87</v>
      </c>
      <c r="K579" s="25">
        <f>IF('tab1'!K579="","",'tab1'!K579)</f>
        <v>1279200</v>
      </c>
      <c r="L579" s="25">
        <f>IF('tab1'!L579="","",'tab1'!L579)</f>
        <v>638320.80000000005</v>
      </c>
      <c r="M579" s="26">
        <f>IF('tab1'!M579="","",'tab1'!M579)</f>
        <v>49.9</v>
      </c>
      <c r="N579" s="24" t="str">
        <f>IF('tab1'!N579="","",'tab1'!N579)</f>
        <v>01 Dotacja bezzwrotna</v>
      </c>
      <c r="O579" s="24" t="str">
        <f>IF('tab1'!O579="","",'tab1'!O579)</f>
        <v>Miejsca realizacji do uzupełnienia ręcznego z raportu uzupełniającego!</v>
      </c>
      <c r="P579" s="24" t="str">
        <f>IF('tab1'!P579="","",'tab1'!P579)</f>
        <v>03 Obszary wiejskie (o małej gęstości zaludnienia)</v>
      </c>
      <c r="Q579" s="27">
        <f>IF('tab1'!Q579="","",'tab1'!Q579)</f>
        <v>43103</v>
      </c>
      <c r="R579" s="27">
        <f>IF('tab1'!R579="","",'tab1'!R579)</f>
        <v>43616</v>
      </c>
      <c r="S579" s="24" t="str">
        <f>IF('tab1'!S579="","",'tab1'!S579)</f>
        <v>Konkursowy</v>
      </c>
      <c r="T579" s="24" t="str">
        <f>IF('tab1'!T579="","",'tab1'!T579)</f>
        <v>07 Pozostałe nieokreślone branże przemysłu wytwórczego</v>
      </c>
      <c r="U579" s="24" t="str">
        <f>IF('tab1'!U579="","",'tab1'!U579)</f>
        <v>067 Rozwój działalności MŚP, wsparcie przedsiębiorczości i tworzenia przedsiębiorstw (w tym wsparcie dla przedsiębiorstw typu spin-off i spin-out)</v>
      </c>
      <c r="V579" s="24" t="str">
        <f>IF('tab1'!V579="","",'tab1'!V579)</f>
        <v>03 Wzmacnianie konkurencyjności małych i średnich przedsiębiorstw (MŚP)</v>
      </c>
      <c r="W579" s="24" t="str">
        <f>IF('tab1'!W579="","",'tab1'!W579)</f>
        <v>Projekt nie jest realizowany w ramach EFS</v>
      </c>
      <c r="X579" s="24" t="str">
        <f>IF('tab1'!X579="","",'tab1'!X579)</f>
        <v>Nie dotyczy</v>
      </c>
      <c r="Y579" s="33"/>
      <c r="Z579" s="34" t="str">
        <f>VLOOKUP(C579,przeliczenia!C:D,2,FALSE)</f>
        <v>WOJ.: POMORSKIE, POW.: kartuski, GM.: Żukowo</v>
      </c>
    </row>
    <row r="580" spans="1:26" ht="90" x14ac:dyDescent="0.25">
      <c r="A580" s="24" t="str">
        <f>IF('tab1'!A580="","",'tab1'!A580)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0" s="24" t="str">
        <f>IF('tab1'!B580="","",'tab1'!B580)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0" s="24" t="str">
        <f>IF('tab1'!C580="","",'tab1'!C580)</f>
        <v>RPPM.02.02.01-22-0408/16</v>
      </c>
      <c r="D580" s="24" t="str">
        <f>IF('tab1'!D580="","",'tab1'!D580)</f>
        <v>LABSTORY TECHNIKA DENTYSTYCZNA MAGDALENA BOGUSŁAWSKA</v>
      </c>
      <c r="E580" s="24" t="str">
        <f>IF('tab1'!E580="","",'tab1'!E580)</f>
        <v>EFRR</v>
      </c>
      <c r="F580" s="24" t="str">
        <f>IF('tab1'!F580="","",'tab1'!F580)</f>
        <v>Regionalny Program Operacyjny Województwa Pomorskiego na lata 2014-2020</v>
      </c>
      <c r="G580" s="24" t="str">
        <f>IF('tab1'!G580="","",'tab1'!G580)</f>
        <v>2. Przedsiębiorstwa</v>
      </c>
      <c r="H580" s="24" t="str">
        <f>IF('tab1'!H580="","",'tab1'!H580)</f>
        <v>2.2. Inwestycje profilowane – wsparcie dotacyjne</v>
      </c>
      <c r="I580" s="24" t="str">
        <f>IF('tab1'!I580="","",'tab1'!I580)</f>
        <v>2.2.1. Inwestycje profilowane – wsparcie dotacyjne</v>
      </c>
      <c r="J580" s="25">
        <f>IF('tab1'!J580="","",'tab1'!J580)</f>
        <v>400000</v>
      </c>
      <c r="K580" s="25">
        <f>IF('tab1'!K580="","",'tab1'!K580)</f>
        <v>400000</v>
      </c>
      <c r="L580" s="25">
        <f>IF('tab1'!L580="","",'tab1'!L580)</f>
        <v>196000</v>
      </c>
      <c r="M580" s="26">
        <f>IF('tab1'!M580="","",'tab1'!M580)</f>
        <v>49</v>
      </c>
      <c r="N580" s="24" t="str">
        <f>IF('tab1'!N580="","",'tab1'!N580)</f>
        <v>01 Dotacja bezzwrotna</v>
      </c>
      <c r="O580" s="24" t="str">
        <f>IF('tab1'!O580="","",'tab1'!O580)</f>
        <v>Miejsca realizacji do uzupełnienia ręcznego z raportu uzupełniającego!</v>
      </c>
      <c r="P580" s="24" t="str">
        <f>IF('tab1'!P580="","",'tab1'!P580)</f>
        <v>01 Duże obszary miejskie (o ludności &gt;50 000 i dużej gęstości zaludnienia)</v>
      </c>
      <c r="Q580" s="27">
        <f>IF('tab1'!Q580="","",'tab1'!Q580)</f>
        <v>42614</v>
      </c>
      <c r="R580" s="27">
        <f>IF('tab1'!R580="","",'tab1'!R580)</f>
        <v>42825</v>
      </c>
      <c r="S580" s="24" t="str">
        <f>IF('tab1'!S580="","",'tab1'!S580)</f>
        <v>Konkursowy</v>
      </c>
      <c r="T580" s="24" t="str">
        <f>IF('tab1'!T580="","",'tab1'!T580)</f>
        <v>20 Opieka zdrowotna</v>
      </c>
      <c r="U580" s="24" t="str">
        <f>IF('tab1'!U580="","",'tab1'!U580)</f>
        <v>067 Rozwój działalności MŚP, wsparcie przedsiębiorczości i tworzenia przedsiębiorstw (w tym wsparcie dla przedsiębiorstw typu spin-off i spin-out)</v>
      </c>
      <c r="V580" s="24" t="str">
        <f>IF('tab1'!V580="","",'tab1'!V580)</f>
        <v>03 Wzmacnianie konkurencyjności małych i średnich przedsiębiorstw (MŚP)</v>
      </c>
      <c r="W580" s="24" t="str">
        <f>IF('tab1'!W580="","",'tab1'!W580)</f>
        <v>Projekt nie jest realizowany w ramach EFS</v>
      </c>
      <c r="X580" s="24" t="str">
        <f>IF('tab1'!X580="","",'tab1'!X580)</f>
        <v>Nie dotyczy</v>
      </c>
      <c r="Y580" s="33"/>
      <c r="Z580" s="34" t="str">
        <f>VLOOKUP(C580,przeliczenia!C:D,2,FALSE)</f>
        <v>WOJ.: POMORSKIE, POW.: Gdynia, GM.: Gdynia</v>
      </c>
    </row>
    <row r="581" spans="1:26" ht="78.75" x14ac:dyDescent="0.25">
      <c r="A581" s="24" t="str">
        <f>IF('tab1'!A581="","",'tab1'!A581)</f>
        <v>Rozszerzenie oferty o usługi diagnostyki chorób cywilizacyjnych przez Centrum Medyczne Dąbrowa-Dąbrówka w Gdyni za pomocą rezonansu magnetycznego.</v>
      </c>
      <c r="B581" s="24" t="str">
        <f>IF('tab1'!B581="","",'tab1'!B581)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1" s="24" t="str">
        <f>IF('tab1'!C581="","",'tab1'!C581)</f>
        <v>RPPM.02.02.01-22-0415/17</v>
      </c>
      <c r="D581" s="24" t="str">
        <f>IF('tab1'!D581="","",'tab1'!D581)</f>
        <v>CENTRUM MEDYCZNE DĄBROWA-DĄBRÓWKA SP. Z O.O.</v>
      </c>
      <c r="E581" s="24" t="str">
        <f>IF('tab1'!E581="","",'tab1'!E581)</f>
        <v>EFRR</v>
      </c>
      <c r="F581" s="24" t="str">
        <f>IF('tab1'!F581="","",'tab1'!F581)</f>
        <v>Regionalny Program Operacyjny Województwa Pomorskiego na lata 2014-2020</v>
      </c>
      <c r="G581" s="24" t="str">
        <f>IF('tab1'!G581="","",'tab1'!G581)</f>
        <v>2. Przedsiębiorstwa</v>
      </c>
      <c r="H581" s="24" t="str">
        <f>IF('tab1'!H581="","",'tab1'!H581)</f>
        <v>2.2. Inwestycje profilowane – wsparcie dotacyjne</v>
      </c>
      <c r="I581" s="24" t="str">
        <f>IF('tab1'!I581="","",'tab1'!I581)</f>
        <v>2.2.1. Inwestycje profilowane – wsparcie dotacyjne</v>
      </c>
      <c r="J581" s="25">
        <f>IF('tab1'!J581="","",'tab1'!J581)</f>
        <v>1183839.51</v>
      </c>
      <c r="K581" s="25">
        <f>IF('tab1'!K581="","",'tab1'!K581)</f>
        <v>1183839.51</v>
      </c>
      <c r="L581" s="25">
        <f>IF('tab1'!L581="","",'tab1'!L581)</f>
        <v>531543.93999999994</v>
      </c>
      <c r="M581" s="26">
        <f>IF('tab1'!M581="","",'tab1'!M581)</f>
        <v>44.900000000844699</v>
      </c>
      <c r="N581" s="24" t="str">
        <f>IF('tab1'!N581="","",'tab1'!N581)</f>
        <v>01 Dotacja bezzwrotna</v>
      </c>
      <c r="O581" s="24" t="str">
        <f>IF('tab1'!O581="","",'tab1'!O581)</f>
        <v>Miejsca realizacji do uzupełnienia ręcznego z raportu uzupełniającego!</v>
      </c>
      <c r="P581" s="24" t="str">
        <f>IF('tab1'!P581="","",'tab1'!P581)</f>
        <v>01 Duże obszary miejskie (o ludności &gt;50 000 i dużej gęstości zaludnienia)</v>
      </c>
      <c r="Q581" s="27">
        <f>IF('tab1'!Q581="","",'tab1'!Q581)</f>
        <v>42826</v>
      </c>
      <c r="R581" s="27">
        <f>IF('tab1'!R581="","",'tab1'!R581)</f>
        <v>43189</v>
      </c>
      <c r="S581" s="24" t="str">
        <f>IF('tab1'!S581="","",'tab1'!S581)</f>
        <v>Konkursowy</v>
      </c>
      <c r="T581" s="24" t="str">
        <f>IF('tab1'!T581="","",'tab1'!T581)</f>
        <v>20 Opieka zdrowotna</v>
      </c>
      <c r="U581" s="24" t="str">
        <f>IF('tab1'!U581="","",'tab1'!U581)</f>
        <v>067 Rozwój działalności MŚP, wsparcie przedsiębiorczości i tworzenia przedsiębiorstw (w tym wsparcie dla przedsiębiorstw typu spin-off i spin-out)</v>
      </c>
      <c r="V581" s="24" t="str">
        <f>IF('tab1'!V581="","",'tab1'!V581)</f>
        <v>03 Wzmacnianie konkurencyjności małych i średnich przedsiębiorstw (MŚP)</v>
      </c>
      <c r="W581" s="24" t="str">
        <f>IF('tab1'!W581="","",'tab1'!W581)</f>
        <v>Projekt nie jest realizowany w ramach EFS</v>
      </c>
      <c r="X581" s="24" t="str">
        <f>IF('tab1'!X581="","",'tab1'!X581)</f>
        <v>Nie dotyczy</v>
      </c>
      <c r="Y581" s="33"/>
      <c r="Z581" s="34" t="str">
        <f>VLOOKUP(C581,przeliczenia!C:D,2,FALSE)</f>
        <v>WOJ.: POMORSKIE, POW.: Gdynia, GM.: Gdynia</v>
      </c>
    </row>
    <row r="582" spans="1:26" ht="90" x14ac:dyDescent="0.25">
      <c r="A582" s="24" t="str">
        <f>IF('tab1'!A582="","",'tab1'!A582)</f>
        <v>Wdrożenie innowacyjnego modelu ćwiczeń siłowo-wytrzymałościowych w nowym centrum profilaktyki i rehabilitacji chorób cywilizacyjnych oraz okresu starzenia w Chojnicach</v>
      </c>
      <c r="B582" s="24" t="str">
        <f>IF('tab1'!B582="","",'tab1'!B582)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2" s="24" t="str">
        <f>IF('tab1'!C582="","",'tab1'!C582)</f>
        <v>RPPM.02.02.01-22-0418/17</v>
      </c>
      <c r="D582" s="24" t="str">
        <f>IF('tab1'!D582="","",'tab1'!D582)</f>
        <v>DARIUSZ MINDYKOWSKI PRZEDSIĘBIORSTWO PRODUKCYJNO-USŁUGOWO-HANDLOWE "DAMA"</v>
      </c>
      <c r="E582" s="24" t="str">
        <f>IF('tab1'!E582="","",'tab1'!E582)</f>
        <v>EFRR</v>
      </c>
      <c r="F582" s="24" t="str">
        <f>IF('tab1'!F582="","",'tab1'!F582)</f>
        <v>Regionalny Program Operacyjny Województwa Pomorskiego na lata 2014-2020</v>
      </c>
      <c r="G582" s="24" t="str">
        <f>IF('tab1'!G582="","",'tab1'!G582)</f>
        <v>2. Przedsiębiorstwa</v>
      </c>
      <c r="H582" s="24" t="str">
        <f>IF('tab1'!H582="","",'tab1'!H582)</f>
        <v>2.2. Inwestycje profilowane – wsparcie dotacyjne</v>
      </c>
      <c r="I582" s="24" t="str">
        <f>IF('tab1'!I582="","",'tab1'!I582)</f>
        <v>2.2.1. Inwestycje profilowane – wsparcie dotacyjne</v>
      </c>
      <c r="J582" s="25">
        <f>IF('tab1'!J582="","",'tab1'!J582)</f>
        <v>984000</v>
      </c>
      <c r="K582" s="25">
        <f>IF('tab1'!K582="","",'tab1'!K582)</f>
        <v>800000</v>
      </c>
      <c r="L582" s="25">
        <f>IF('tab1'!L582="","",'tab1'!L582)</f>
        <v>392000</v>
      </c>
      <c r="M582" s="26">
        <f>IF('tab1'!M582="","",'tab1'!M582)</f>
        <v>49</v>
      </c>
      <c r="N582" s="24" t="str">
        <f>IF('tab1'!N582="","",'tab1'!N582)</f>
        <v>01 Dotacja bezzwrotna</v>
      </c>
      <c r="O582" s="24" t="str">
        <f>IF('tab1'!O582="","",'tab1'!O582)</f>
        <v>Miejsca realizacji do uzupełnienia ręcznego z raportu uzupełniającego!</v>
      </c>
      <c r="P582" s="24" t="str">
        <f>IF('tab1'!P582="","",'tab1'!P582)</f>
        <v>02 Małe obszary miejskie (o ludności &gt;5 000 i średniej gęstości zaludnienia)</v>
      </c>
      <c r="Q582" s="27">
        <f>IF('tab1'!Q582="","",'tab1'!Q582)</f>
        <v>43009</v>
      </c>
      <c r="R582" s="27">
        <f>IF('tab1'!R582="","",'tab1'!R582)</f>
        <v>43373</v>
      </c>
      <c r="S582" s="24" t="str">
        <f>IF('tab1'!S582="","",'tab1'!S582)</f>
        <v>Konkursowy</v>
      </c>
      <c r="T582" s="24" t="str">
        <f>IF('tab1'!T582="","",'tab1'!T582)</f>
        <v>24 Inne niewyszczególnione usługi</v>
      </c>
      <c r="U582" s="24" t="str">
        <f>IF('tab1'!U582="","",'tab1'!U582)</f>
        <v>067 Rozwój działalności MŚP, wsparcie przedsiębiorczości i tworzenia przedsiębiorstw (w tym wsparcie dla przedsiębiorstw typu spin-off i spin-out)</v>
      </c>
      <c r="V582" s="24" t="str">
        <f>IF('tab1'!V582="","",'tab1'!V582)</f>
        <v>03 Wzmacnianie konkurencyjności małych i średnich przedsiębiorstw (MŚP)</v>
      </c>
      <c r="W582" s="24" t="str">
        <f>IF('tab1'!W582="","",'tab1'!W582)</f>
        <v>Projekt nie jest realizowany w ramach EFS</v>
      </c>
      <c r="X582" s="24" t="str">
        <f>IF('tab1'!X582="","",'tab1'!X582)</f>
        <v>Nie dotyczy</v>
      </c>
      <c r="Y582" s="33"/>
      <c r="Z582" s="34" t="str">
        <f>VLOOKUP(C582,przeliczenia!C:D,2,FALSE)</f>
        <v>WOJ.: POMORSKIE, POW.: chojnicki, GM.: Chojnice</v>
      </c>
    </row>
    <row r="583" spans="1:26" ht="90" x14ac:dyDescent="0.25">
      <c r="A583" s="24" t="str">
        <f>IF('tab1'!A583="","",'tab1'!A583)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3" s="24" t="str">
        <f>IF('tab1'!B583="","",'tab1'!B583)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3" s="24" t="str">
        <f>IF('tab1'!C583="","",'tab1'!C583)</f>
        <v>RPPM.02.02.01-22-0426/17</v>
      </c>
      <c r="D583" s="24" t="str">
        <f>IF('tab1'!D583="","",'tab1'!D583)</f>
        <v>BAGRAMET SPÓŁKA Z OGRANICZONĄ ODPOWIEDZIALNOŚCIĄ</v>
      </c>
      <c r="E583" s="24" t="str">
        <f>IF('tab1'!E583="","",'tab1'!E583)</f>
        <v>EFRR</v>
      </c>
      <c r="F583" s="24" t="str">
        <f>IF('tab1'!F583="","",'tab1'!F583)</f>
        <v>Regionalny Program Operacyjny Województwa Pomorskiego na lata 2014-2020</v>
      </c>
      <c r="G583" s="24" t="str">
        <f>IF('tab1'!G583="","",'tab1'!G583)</f>
        <v>2. Przedsiębiorstwa</v>
      </c>
      <c r="H583" s="24" t="str">
        <f>IF('tab1'!H583="","",'tab1'!H583)</f>
        <v>2.2. Inwestycje profilowane – wsparcie dotacyjne</v>
      </c>
      <c r="I583" s="24" t="str">
        <f>IF('tab1'!I583="","",'tab1'!I583)</f>
        <v>2.2.1. Inwestycje profilowane – wsparcie dotacyjne</v>
      </c>
      <c r="J583" s="25">
        <f>IF('tab1'!J583="","",'tab1'!J583)</f>
        <v>3174388.38</v>
      </c>
      <c r="K583" s="25">
        <f>IF('tab1'!K583="","",'tab1'!K583)</f>
        <v>2000000</v>
      </c>
      <c r="L583" s="25">
        <f>IF('tab1'!L583="","",'tab1'!L583)</f>
        <v>780000</v>
      </c>
      <c r="M583" s="26">
        <f>IF('tab1'!M583="","",'tab1'!M583)</f>
        <v>39</v>
      </c>
      <c r="N583" s="24" t="str">
        <f>IF('tab1'!N583="","",'tab1'!N583)</f>
        <v>01 Dotacja bezzwrotna</v>
      </c>
      <c r="O583" s="24" t="str">
        <f>IF('tab1'!O583="","",'tab1'!O583)</f>
        <v>Miejsca realizacji do uzupełnienia ręcznego z raportu uzupełniającego!</v>
      </c>
      <c r="P583" s="24" t="str">
        <f>IF('tab1'!P583="","",'tab1'!P583)</f>
        <v>02 Małe obszary miejskie (o ludności &gt;5 000 i średniej gęstości zaludnienia)</v>
      </c>
      <c r="Q583" s="27">
        <f>IF('tab1'!Q583="","",'tab1'!Q583)</f>
        <v>42810</v>
      </c>
      <c r="R583" s="27">
        <f>IF('tab1'!R583="","",'tab1'!R583)</f>
        <v>43220</v>
      </c>
      <c r="S583" s="24" t="str">
        <f>IF('tab1'!S583="","",'tab1'!S583)</f>
        <v>Konkursowy</v>
      </c>
      <c r="T583" s="24" t="str">
        <f>IF('tab1'!T583="","",'tab1'!T583)</f>
        <v>07 Pozostałe nieokreślone branże przemysłu wytwórczego</v>
      </c>
      <c r="U583" s="24" t="str">
        <f>IF('tab1'!U583="","",'tab1'!U583)</f>
        <v>069 Wsparcie ekologicznych procesów produkcyjnych oraz efektywnego wykorzystywania zasobów w MŚP</v>
      </c>
      <c r="V583" s="24" t="str">
        <f>IF('tab1'!V583="","",'tab1'!V583)</f>
        <v>03 Wzmacnianie konkurencyjności małych i średnich przedsiębiorstw (MŚP)</v>
      </c>
      <c r="W583" s="24" t="str">
        <f>IF('tab1'!W583="","",'tab1'!W583)</f>
        <v>Projekt nie jest realizowany w ramach EFS</v>
      </c>
      <c r="X583" s="24" t="str">
        <f>IF('tab1'!X583="","",'tab1'!X583)</f>
        <v>Nie dotyczy</v>
      </c>
      <c r="Y583" s="33"/>
      <c r="Z583" s="34" t="str">
        <f>VLOOKUP(C583,przeliczenia!C:D,2,FALSE)</f>
        <v>WOJ.: POMORSKIE, POW.: bytowski, GM.: Bytów</v>
      </c>
    </row>
    <row r="584" spans="1:26" ht="90" x14ac:dyDescent="0.25">
      <c r="A584" s="24" t="str">
        <f>IF('tab1'!A584="","",'tab1'!A584)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4" s="24" t="str">
        <f>IF('tab1'!B584="","",'tab1'!B584)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4" s="24" t="str">
        <f>IF('tab1'!C584="","",'tab1'!C584)</f>
        <v>RPPM.02.02.01-22-0427/17</v>
      </c>
      <c r="D584" s="24" t="str">
        <f>IF('tab1'!D584="","",'tab1'!D584)</f>
        <v>BAGRAMET SPÓŁKA Z OGRANICZONĄ ODPOWIEDZIALNOŚCIĄ</v>
      </c>
      <c r="E584" s="24" t="str">
        <f>IF('tab1'!E584="","",'tab1'!E584)</f>
        <v>EFRR</v>
      </c>
      <c r="F584" s="24" t="str">
        <f>IF('tab1'!F584="","",'tab1'!F584)</f>
        <v>Regionalny Program Operacyjny Województwa Pomorskiego na lata 2014-2020</v>
      </c>
      <c r="G584" s="24" t="str">
        <f>IF('tab1'!G584="","",'tab1'!G584)</f>
        <v>2. Przedsiębiorstwa</v>
      </c>
      <c r="H584" s="24" t="str">
        <f>IF('tab1'!H584="","",'tab1'!H584)</f>
        <v>2.2. Inwestycje profilowane – wsparcie dotacyjne</v>
      </c>
      <c r="I584" s="24" t="str">
        <f>IF('tab1'!I584="","",'tab1'!I584)</f>
        <v>2.2.1. Inwestycje profilowane – wsparcie dotacyjne</v>
      </c>
      <c r="J584" s="25">
        <f>IF('tab1'!J584="","",'tab1'!J584)</f>
        <v>2460000</v>
      </c>
      <c r="K584" s="25">
        <f>IF('tab1'!K584="","",'tab1'!K584)</f>
        <v>2000000</v>
      </c>
      <c r="L584" s="25">
        <f>IF('tab1'!L584="","",'tab1'!L584)</f>
        <v>860000</v>
      </c>
      <c r="M584" s="26">
        <f>IF('tab1'!M584="","",'tab1'!M584)</f>
        <v>43</v>
      </c>
      <c r="N584" s="24" t="str">
        <f>IF('tab1'!N584="","",'tab1'!N584)</f>
        <v>01 Dotacja bezzwrotna</v>
      </c>
      <c r="O584" s="24" t="str">
        <f>IF('tab1'!O584="","",'tab1'!O584)</f>
        <v>Miejsca realizacji do uzupełnienia ręcznego z raportu uzupełniającego!</v>
      </c>
      <c r="P584" s="24" t="str">
        <f>IF('tab1'!P584="","",'tab1'!P584)</f>
        <v>02 Małe obszary miejskie (o ludności &gt;5 000 i średniej gęstości zaludnienia)</v>
      </c>
      <c r="Q584" s="27">
        <f>IF('tab1'!Q584="","",'tab1'!Q584)</f>
        <v>42810</v>
      </c>
      <c r="R584" s="27">
        <f>IF('tab1'!R584="","",'tab1'!R584)</f>
        <v>43465</v>
      </c>
      <c r="S584" s="24" t="str">
        <f>IF('tab1'!S584="","",'tab1'!S584)</f>
        <v>Konkursowy</v>
      </c>
      <c r="T584" s="24" t="str">
        <f>IF('tab1'!T584="","",'tab1'!T584)</f>
        <v>07 Pozostałe nieokreślone branże przemysłu wytwórczego</v>
      </c>
      <c r="U584" s="24" t="str">
        <f>IF('tab1'!U584="","",'tab1'!U584)</f>
        <v>069 Wsparcie ekologicznych procesów produkcyjnych oraz efektywnego wykorzystywania zasobów w MŚP</v>
      </c>
      <c r="V584" s="24" t="str">
        <f>IF('tab1'!V584="","",'tab1'!V584)</f>
        <v>03 Wzmacnianie konkurencyjności małych i średnich przedsiębiorstw (MŚP)</v>
      </c>
      <c r="W584" s="24" t="str">
        <f>IF('tab1'!W584="","",'tab1'!W584)</f>
        <v>Projekt nie jest realizowany w ramach EFS</v>
      </c>
      <c r="X584" s="24" t="str">
        <f>IF('tab1'!X584="","",'tab1'!X584)</f>
        <v>Nie dotyczy</v>
      </c>
      <c r="Y584" s="33"/>
      <c r="Z584" s="34" t="str">
        <f>VLOOKUP(C584,przeliczenia!C:D,2,FALSE)</f>
        <v>WOJ.: POMORSKIE, POW.: bytowski, GM.: Bytów</v>
      </c>
    </row>
    <row r="585" spans="1:26" ht="90" x14ac:dyDescent="0.25">
      <c r="A585" s="24" t="str">
        <f>IF('tab1'!A585="","",'tab1'!A585)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24" t="str">
        <f>IF('tab1'!B585="","",'tab1'!B585)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24" t="str">
        <f>IF('tab1'!C585="","",'tab1'!C585)</f>
        <v>RPPM.02.02.01-22-0433/17</v>
      </c>
      <c r="D585" s="24" t="str">
        <f>IF('tab1'!D585="","",'tab1'!D585)</f>
        <v>UNI-LOGISTICS SP. Z O.O.</v>
      </c>
      <c r="E585" s="24" t="str">
        <f>IF('tab1'!E585="","",'tab1'!E585)</f>
        <v>EFRR</v>
      </c>
      <c r="F585" s="24" t="str">
        <f>IF('tab1'!F585="","",'tab1'!F585)</f>
        <v>Regionalny Program Operacyjny Województwa Pomorskiego na lata 2014-2020</v>
      </c>
      <c r="G585" s="24" t="str">
        <f>IF('tab1'!G585="","",'tab1'!G585)</f>
        <v>2. Przedsiębiorstwa</v>
      </c>
      <c r="H585" s="24" t="str">
        <f>IF('tab1'!H585="","",'tab1'!H585)</f>
        <v>2.2. Inwestycje profilowane – wsparcie dotacyjne</v>
      </c>
      <c r="I585" s="24" t="str">
        <f>IF('tab1'!I585="","",'tab1'!I585)</f>
        <v>2.2.1. Inwestycje profilowane – wsparcie dotacyjne</v>
      </c>
      <c r="J585" s="25">
        <f>IF('tab1'!J585="","",'tab1'!J585)</f>
        <v>1140000</v>
      </c>
      <c r="K585" s="25">
        <f>IF('tab1'!K585="","",'tab1'!K585)</f>
        <v>1140000</v>
      </c>
      <c r="L585" s="25">
        <f>IF('tab1'!L585="","",'tab1'!L585)</f>
        <v>501600</v>
      </c>
      <c r="M585" s="26">
        <f>IF('tab1'!M585="","",'tab1'!M585)</f>
        <v>44</v>
      </c>
      <c r="N585" s="24" t="str">
        <f>IF('tab1'!N585="","",'tab1'!N585)</f>
        <v>01 Dotacja bezzwrotna</v>
      </c>
      <c r="O585" s="24" t="str">
        <f>IF('tab1'!O585="","",'tab1'!O585)</f>
        <v>Miejsca realizacji do uzupełnienia ręcznego z raportu uzupełniającego!</v>
      </c>
      <c r="P585" s="24" t="str">
        <f>IF('tab1'!P585="","",'tab1'!P585)</f>
        <v>01 Duże obszary miejskie (o ludności &gt;50 000 i dużej gęstości zaludnienia)</v>
      </c>
      <c r="Q585" s="27">
        <f>IF('tab1'!Q585="","",'tab1'!Q585)</f>
        <v>42826</v>
      </c>
      <c r="R585" s="27">
        <f>IF('tab1'!R585="","",'tab1'!R585)</f>
        <v>44196</v>
      </c>
      <c r="S585" s="24" t="str">
        <f>IF('tab1'!S585="","",'tab1'!S585)</f>
        <v>Konkursowy</v>
      </c>
      <c r="T585" s="24" t="str">
        <f>IF('tab1'!T585="","",'tab1'!T585)</f>
        <v>24 Inne niewyszczególnione usługi</v>
      </c>
      <c r="U585" s="24" t="str">
        <f>IF('tab1'!U585="","",'tab1'!U585)</f>
        <v>067 Rozwój działalności MŚP, wsparcie przedsiębiorczości i tworzenia przedsiębiorstw (w tym wsparcie dla przedsiębiorstw typu spin-off i spin-out)</v>
      </c>
      <c r="V585" s="24" t="str">
        <f>IF('tab1'!V585="","",'tab1'!V585)</f>
        <v>03 Wzmacnianie konkurencyjności małych i średnich przedsiębiorstw (MŚP)</v>
      </c>
      <c r="W585" s="24" t="str">
        <f>IF('tab1'!W585="","",'tab1'!W585)</f>
        <v>Projekt nie jest realizowany w ramach EFS</v>
      </c>
      <c r="X585" s="24" t="str">
        <f>IF('tab1'!X585="","",'tab1'!X585)</f>
        <v>Nie dotyczy</v>
      </c>
      <c r="Y585" s="33"/>
      <c r="Z585" s="34" t="str">
        <f>VLOOKUP(C585,przeliczenia!C:D,2,FALSE)</f>
        <v>WOJ.: POMORSKIE</v>
      </c>
    </row>
    <row r="586" spans="1:26" ht="90" x14ac:dyDescent="0.25">
      <c r="A586" s="24" t="str">
        <f>IF('tab1'!A586="","",'tab1'!A586)</f>
        <v>„Poprawa konkurencyjności firmy ArtOral Science &amp; Elegance Sp. J. na rynku krajowym i zagranicznym poprzez zakup nowoczesnego i innowacyjnego sprzętu do skanowania, przetwarzania i tworzenia precyzyjnych stałych i ruchomych uzupełnień protetycznych”</v>
      </c>
      <c r="B586" s="24" t="str">
        <f>IF('tab1'!B586="","",'tab1'!B586)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24" t="str">
        <f>IF('tab1'!C586="","",'tab1'!C586)</f>
        <v>RPPM.02.02.01-22-0434/17</v>
      </c>
      <c r="D586" s="24" t="str">
        <f>IF('tab1'!D586="","",'tab1'!D586)</f>
        <v>ARTORAL SCIENCE &amp; ELEGANCE - M. BOLEK, M. MOLENDA SPÓŁKA JAWNA</v>
      </c>
      <c r="E586" s="24" t="str">
        <f>IF('tab1'!E586="","",'tab1'!E586)</f>
        <v>EFRR</v>
      </c>
      <c r="F586" s="24" t="str">
        <f>IF('tab1'!F586="","",'tab1'!F586)</f>
        <v>Regionalny Program Operacyjny Województwa Pomorskiego na lata 2014-2020</v>
      </c>
      <c r="G586" s="24" t="str">
        <f>IF('tab1'!G586="","",'tab1'!G586)</f>
        <v>2. Przedsiębiorstwa</v>
      </c>
      <c r="H586" s="24" t="str">
        <f>IF('tab1'!H586="","",'tab1'!H586)</f>
        <v>2.2. Inwestycje profilowane – wsparcie dotacyjne</v>
      </c>
      <c r="I586" s="24" t="str">
        <f>IF('tab1'!I586="","",'tab1'!I586)</f>
        <v>2.2.1. Inwestycje profilowane – wsparcie dotacyjne</v>
      </c>
      <c r="J586" s="25">
        <f>IF('tab1'!J586="","",'tab1'!J586)</f>
        <v>1495015.8</v>
      </c>
      <c r="K586" s="25">
        <f>IF('tab1'!K586="","",'tab1'!K586)</f>
        <v>1495015.8</v>
      </c>
      <c r="L586" s="25">
        <f>IF('tab1'!L586="","",'tab1'!L586)</f>
        <v>732557.74</v>
      </c>
      <c r="M586" s="26">
        <f>IF('tab1'!M586="","",'tab1'!M586)</f>
        <v>48.999999866222097</v>
      </c>
      <c r="N586" s="24" t="str">
        <f>IF('tab1'!N586="","",'tab1'!N586)</f>
        <v>01 Dotacja bezzwrotna</v>
      </c>
      <c r="O586" s="24" t="str">
        <f>IF('tab1'!O586="","",'tab1'!O586)</f>
        <v>Miejsca realizacji do uzupełnienia ręcznego z raportu uzupełniającego!</v>
      </c>
      <c r="P586" s="24" t="str">
        <f>IF('tab1'!P586="","",'tab1'!P586)</f>
        <v>01 Duże obszary miejskie (o ludności &gt;50 000 i dużej gęstości zaludnienia)</v>
      </c>
      <c r="Q586" s="27">
        <f>IF('tab1'!Q586="","",'tab1'!Q586)</f>
        <v>42919</v>
      </c>
      <c r="R586" s="27">
        <f>IF('tab1'!R586="","",'tab1'!R586)</f>
        <v>44377</v>
      </c>
      <c r="S586" s="24" t="str">
        <f>IF('tab1'!S586="","",'tab1'!S586)</f>
        <v>Konkursowy</v>
      </c>
      <c r="T586" s="24" t="str">
        <f>IF('tab1'!T586="","",'tab1'!T586)</f>
        <v>20 Opieka zdrowotna</v>
      </c>
      <c r="U586" s="24" t="str">
        <f>IF('tab1'!U586="","",'tab1'!U586)</f>
        <v>067 Rozwój działalności MŚP, wsparcie przedsiębiorczości i tworzenia przedsiębiorstw (w tym wsparcie dla przedsiębiorstw typu spin-off i spin-out)</v>
      </c>
      <c r="V586" s="24" t="str">
        <f>IF('tab1'!V586="","",'tab1'!V586)</f>
        <v>03 Wzmacnianie konkurencyjności małych i średnich przedsiębiorstw (MŚP)</v>
      </c>
      <c r="W586" s="24" t="str">
        <f>IF('tab1'!W586="","",'tab1'!W586)</f>
        <v>Projekt nie jest realizowany w ramach EFS</v>
      </c>
      <c r="X586" s="24" t="str">
        <f>IF('tab1'!X586="","",'tab1'!X586)</f>
        <v>Nie dotyczy</v>
      </c>
      <c r="Y586" s="33"/>
      <c r="Z586" s="34" t="str">
        <f>VLOOKUP(C586,przeliczenia!C:D,2,FALSE)</f>
        <v>WOJ.: POMORSKIE, POW.: Gdańsk, GM.: Gdańsk</v>
      </c>
    </row>
    <row r="587" spans="1:26" ht="67.5" x14ac:dyDescent="0.25">
      <c r="A587" s="24" t="str">
        <f>IF('tab1'!A587="","",'tab1'!A587)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24" t="str">
        <f>IF('tab1'!B587="","",'tab1'!B587)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24" t="str">
        <f>IF('tab1'!C587="","",'tab1'!C587)</f>
        <v>RPPM.02.02.01-22-0437/17</v>
      </c>
      <c r="D587" s="24" t="str">
        <f>IF('tab1'!D587="","",'tab1'!D587)</f>
        <v>TALEX SPÓŁKA Z OGRANICZONĄ ODPOWIEDZIALNOŚCIĄ</v>
      </c>
      <c r="E587" s="24" t="str">
        <f>IF('tab1'!E587="","",'tab1'!E587)</f>
        <v>EFRR</v>
      </c>
      <c r="F587" s="24" t="str">
        <f>IF('tab1'!F587="","",'tab1'!F587)</f>
        <v>Regionalny Program Operacyjny Województwa Pomorskiego na lata 2014-2020</v>
      </c>
      <c r="G587" s="24" t="str">
        <f>IF('tab1'!G587="","",'tab1'!G587)</f>
        <v>2. Przedsiębiorstwa</v>
      </c>
      <c r="H587" s="24" t="str">
        <f>IF('tab1'!H587="","",'tab1'!H587)</f>
        <v>2.2. Inwestycje profilowane – wsparcie dotacyjne</v>
      </c>
      <c r="I587" s="24" t="str">
        <f>IF('tab1'!I587="","",'tab1'!I587)</f>
        <v>2.2.1. Inwestycje profilowane – wsparcie dotacyjne</v>
      </c>
      <c r="J587" s="25">
        <f>IF('tab1'!J587="","",'tab1'!J587)</f>
        <v>2460000</v>
      </c>
      <c r="K587" s="25">
        <f>IF('tab1'!K587="","",'tab1'!K587)</f>
        <v>2000000</v>
      </c>
      <c r="L587" s="25">
        <f>IF('tab1'!L587="","",'tab1'!L587)</f>
        <v>780000</v>
      </c>
      <c r="M587" s="26">
        <f>IF('tab1'!M587="","",'tab1'!M587)</f>
        <v>39</v>
      </c>
      <c r="N587" s="24" t="str">
        <f>IF('tab1'!N587="","",'tab1'!N587)</f>
        <v>01 Dotacja bezzwrotna</v>
      </c>
      <c r="O587" s="24" t="str">
        <f>IF('tab1'!O587="","",'tab1'!O587)</f>
        <v>Miejsca realizacji do uzupełnienia ręcznego z raportu uzupełniającego!</v>
      </c>
      <c r="P587" s="24" t="str">
        <f>IF('tab1'!P587="","",'tab1'!P587)</f>
        <v>03 Obszary wiejskie (o małej gęstości zaludnienia)</v>
      </c>
      <c r="Q587" s="27">
        <f>IF('tab1'!Q587="","",'tab1'!Q587)</f>
        <v>42810</v>
      </c>
      <c r="R587" s="27">
        <f>IF('tab1'!R587="","",'tab1'!R587)</f>
        <v>44230</v>
      </c>
      <c r="S587" s="24" t="str">
        <f>IF('tab1'!S587="","",'tab1'!S587)</f>
        <v>Konkursowy</v>
      </c>
      <c r="T587" s="24" t="str">
        <f>IF('tab1'!T587="","",'tab1'!T587)</f>
        <v>07 Pozostałe nieokreślone branże przemysłu wytwórczego</v>
      </c>
      <c r="U587" s="24" t="str">
        <f>IF('tab1'!U587="","",'tab1'!U587)</f>
        <v>069 Wsparcie ekologicznych procesów produkcyjnych oraz efektywnego wykorzystywania zasobów w MŚP</v>
      </c>
      <c r="V587" s="24" t="str">
        <f>IF('tab1'!V587="","",'tab1'!V587)</f>
        <v>03 Wzmacnianie konkurencyjności małych i średnich przedsiębiorstw (MŚP)</v>
      </c>
      <c r="W587" s="24" t="str">
        <f>IF('tab1'!W587="","",'tab1'!W587)</f>
        <v>Projekt nie jest realizowany w ramach EFS</v>
      </c>
      <c r="X587" s="24" t="str">
        <f>IF('tab1'!X587="","",'tab1'!X587)</f>
        <v>Nie dotyczy</v>
      </c>
      <c r="Y587" s="33"/>
      <c r="Z587" s="34" t="str">
        <f>VLOOKUP(C587,przeliczenia!C:D,2,FALSE)</f>
        <v>WOJ.: POMORSKIE, POW.: bytowski, GM.: Borzytuchom</v>
      </c>
    </row>
    <row r="588" spans="1:26" ht="90" x14ac:dyDescent="0.25">
      <c r="A588" s="24" t="str">
        <f>IF('tab1'!A588="","",'tab1'!A588)</f>
        <v>Pomorski Broker Eksportowy. Kompleksowy system wspierania eksportu w województwie pomorskim.</v>
      </c>
      <c r="B588" s="24" t="str">
        <f>IF('tab1'!B588="","",'tab1'!B588)</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24" t="str">
        <f>IF('tab1'!C588="","",'tab1'!C588)</f>
        <v>RPPM.02.03.00-22-0001/16</v>
      </c>
      <c r="D588" s="24" t="str">
        <f>IF('tab1'!D588="","",'tab1'!D588)</f>
        <v>AGENCJA ROZWOJU POMORZA S.A.</v>
      </c>
      <c r="E588" s="24" t="str">
        <f>IF('tab1'!E588="","",'tab1'!E588)</f>
        <v>EFRR</v>
      </c>
      <c r="F588" s="24" t="str">
        <f>IF('tab1'!F588="","",'tab1'!F588)</f>
        <v>Regionalny Program Operacyjny Województwa Pomorskiego na lata 2014-2020</v>
      </c>
      <c r="G588" s="24" t="str">
        <f>IF('tab1'!G588="","",'tab1'!G588)</f>
        <v>2. Przedsiębiorstwa</v>
      </c>
      <c r="H588" s="24" t="str">
        <f>IF('tab1'!H588="","",'tab1'!H588)</f>
        <v>2.3. Aktywność eksportowa</v>
      </c>
      <c r="I588" s="24" t="str">
        <f>IF('tab1'!I588="","",'tab1'!I588)</f>
        <v>Brak poddziałania</v>
      </c>
      <c r="J588" s="25">
        <f>IF('tab1'!J588="","",'tab1'!J588)</f>
        <v>92700390.209999993</v>
      </c>
      <c r="K588" s="25">
        <f>IF('tab1'!K588="","",'tab1'!K588)</f>
        <v>92700390.209999993</v>
      </c>
      <c r="L588" s="25">
        <f>IF('tab1'!L588="","",'tab1'!L588)</f>
        <v>67778600</v>
      </c>
      <c r="M588" s="26">
        <f>IF('tab1'!M588="","",'tab1'!M588)</f>
        <v>73.115765582493097</v>
      </c>
      <c r="N588" s="24" t="str">
        <f>IF('tab1'!N588="","",'tab1'!N588)</f>
        <v>01 Dotacja bezzwrotna</v>
      </c>
      <c r="O588" s="24" t="str">
        <f>IF('tab1'!O588="","",'tab1'!O588)</f>
        <v>Miejsca realizacji do uzupełnienia ręcznego z raportu uzupełniającego!</v>
      </c>
      <c r="P588" s="24" t="str">
        <f>IF('tab1'!P588="","",'tab1'!P588)</f>
        <v>07 Nie dotyczy</v>
      </c>
      <c r="Q588" s="27">
        <f>IF('tab1'!Q588="","",'tab1'!Q588)</f>
        <v>42370</v>
      </c>
      <c r="R588" s="27">
        <f>IF('tab1'!R588="","",'tab1'!R588)</f>
        <v>45107</v>
      </c>
      <c r="S588" s="24" t="str">
        <f>IF('tab1'!S588="","",'tab1'!S588)</f>
        <v>Konkursowy</v>
      </c>
      <c r="T588" s="24" t="str">
        <f>IF('tab1'!T588="","",'tab1'!T588)</f>
        <v>24 Inne niewyszczególnione usługi</v>
      </c>
      <c r="U588" s="24" t="str">
        <f>IF('tab1'!U588="","",'tab1'!U588)</f>
        <v>066 Zaawansowane usługi wsparcia dla MŚP i grup MŚP (w tym usługi w zakresie zarządzania, marketingu i projektowania)</v>
      </c>
      <c r="V588" s="24" t="str">
        <f>IF('tab1'!V588="","",'tab1'!V588)</f>
        <v>03 Wzmacnianie konkurencyjności małych i średnich przedsiębiorstw (MŚP)</v>
      </c>
      <c r="W588" s="24" t="str">
        <f>IF('tab1'!W588="","",'tab1'!W588)</f>
        <v>Projekt nie jest realizowany w ramach EFS</v>
      </c>
      <c r="X588" s="24" t="str">
        <f>IF('tab1'!X588="","",'tab1'!X588)</f>
        <v>Nie dotyczy</v>
      </c>
      <c r="Y588" s="33"/>
      <c r="Z588" s="34" t="str">
        <f>VLOOKUP(C588,przeliczenia!C:D,2,FALSE)</f>
        <v>WOJ.: POMORSKIE</v>
      </c>
    </row>
    <row r="589" spans="1:26" ht="90" x14ac:dyDescent="0.25">
      <c r="A589" s="24" t="str">
        <f>IF('tab1'!A589="","",'tab1'!A589)</f>
        <v>SPEKTRUM. Pomorski System Usług Doradczych.</v>
      </c>
      <c r="B589" s="24" t="str">
        <f>IF('tab1'!B589="","",'tab1'!B589)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9" s="24" t="str">
        <f>IF('tab1'!C589="","",'tab1'!C589)</f>
        <v>RPPM.02.04.01-22-0001/19</v>
      </c>
      <c r="D589" s="24" t="str">
        <f>IF('tab1'!D589="","",'tab1'!D589)</f>
        <v>AGENCJA ROZWOJU POMORZA S.A.</v>
      </c>
      <c r="E589" s="24" t="str">
        <f>IF('tab1'!E589="","",'tab1'!E589)</f>
        <v>EFRR</v>
      </c>
      <c r="F589" s="24" t="str">
        <f>IF('tab1'!F589="","",'tab1'!F589)</f>
        <v>Regionalny Program Operacyjny Województwa Pomorskiego na lata 2014-2020</v>
      </c>
      <c r="G589" s="24" t="str">
        <f>IF('tab1'!G589="","",'tab1'!G589)</f>
        <v>2. Przedsiębiorstwa</v>
      </c>
      <c r="H589" s="24" t="str">
        <f>IF('tab1'!H589="","",'tab1'!H589)</f>
        <v>2.4. Otoczenie biznesu</v>
      </c>
      <c r="I589" s="24" t="str">
        <f>IF('tab1'!I589="","",'tab1'!I589)</f>
        <v>2.4.1. Specjalistyczne usługi doradcze</v>
      </c>
      <c r="J589" s="25">
        <f>IF('tab1'!J589="","",'tab1'!J589)</f>
        <v>50698797.049999997</v>
      </c>
      <c r="K589" s="25">
        <f>IF('tab1'!K589="","",'tab1'!K589)</f>
        <v>50698797.049999997</v>
      </c>
      <c r="L589" s="25">
        <f>IF('tab1'!L589="","",'tab1'!L589)</f>
        <v>32214992.050000001</v>
      </c>
      <c r="M589" s="26">
        <f>IF('tab1'!M589="","",'tab1'!M589)</f>
        <v>63.5419258926973</v>
      </c>
      <c r="N589" s="24" t="str">
        <f>IF('tab1'!N589="","",'tab1'!N589)</f>
        <v>01 Dotacja bezzwrotna</v>
      </c>
      <c r="O589" s="24" t="str">
        <f>IF('tab1'!O589="","",'tab1'!O589)</f>
        <v>Miejsca realizacji do uzupełnienia ręcznego z raportu uzupełniającego!</v>
      </c>
      <c r="P589" s="24" t="str">
        <f>IF('tab1'!P589="","",'tab1'!P589)</f>
        <v>07 Nie dotyczy</v>
      </c>
      <c r="Q589" s="27">
        <f>IF('tab1'!Q589="","",'tab1'!Q589)</f>
        <v>43739</v>
      </c>
      <c r="R589" s="27">
        <f>IF('tab1'!R589="","",'tab1'!R589)</f>
        <v>45107</v>
      </c>
      <c r="S589" s="24" t="str">
        <f>IF('tab1'!S589="","",'tab1'!S589)</f>
        <v>Konkursowy</v>
      </c>
      <c r="T589" s="24" t="str">
        <f>IF('tab1'!T589="","",'tab1'!T589)</f>
        <v>24 Inne niewyszczególnione usługi</v>
      </c>
      <c r="U589" s="24" t="str">
        <f>IF('tab1'!U589="","",'tab1'!U589)</f>
        <v>066 Zaawansowane usługi wsparcia dla MŚP i grup MŚP (w tym usługi w zakresie zarządzania, marketingu i projektowania)</v>
      </c>
      <c r="V589" s="24" t="str">
        <f>IF('tab1'!V589="","",'tab1'!V589)</f>
        <v>03 Wzmacnianie konkurencyjności małych i średnich przedsiębiorstw (MŚP)</v>
      </c>
      <c r="W589" s="24" t="str">
        <f>IF('tab1'!W589="","",'tab1'!W589)</f>
        <v>Projekt nie jest realizowany w ramach EFS</v>
      </c>
      <c r="X589" s="24" t="str">
        <f>IF('tab1'!X589="","",'tab1'!X589)</f>
        <v>Nie dotyczy</v>
      </c>
      <c r="Y589" s="33"/>
      <c r="Z589" s="34" t="str">
        <f>VLOOKUP(C589,przeliczenia!C:D,2,FALSE)</f>
        <v>WOJ.: POMORSKIE</v>
      </c>
    </row>
    <row r="590" spans="1:26" ht="78.75" hidden="1" x14ac:dyDescent="0.25">
      <c r="A590" s="24" t="str">
        <f>IF('tab1'!A590="","",'tab1'!A590)</f>
        <v>Budowa gotowości parków naukowo-technologicznych i inkubatorów w Obszarze Metropolitarnym Gdańsk-Gdynia-Sopot do świadczenia nowych lub ulepszonych specjalistycznych usług proinnowacyjnych wraz ze stworzeniem kompleksowej platformy współpracy</v>
      </c>
      <c r="B590" s="24" t="str">
        <f>IF('tab1'!B590="","",'tab1'!B590)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24" t="str">
        <f>IF('tab1'!C590="","",'tab1'!C590)</f>
        <v>RPPM.02.04.02-22-0001/17</v>
      </c>
      <c r="D590" s="24" t="str">
        <f>IF('tab1'!D590="","",'tab1'!D590)</f>
        <v>POMORSKI PARK NAUKOWO-TECHNOLOGICZNY GDYNIA- JEDNOSTKA BUDZETOWA GMINY MIASTA GDYNIA</v>
      </c>
      <c r="E590" s="24" t="str">
        <f>IF('tab1'!E590="","",'tab1'!E590)</f>
        <v>EFRR</v>
      </c>
      <c r="F590" s="24" t="str">
        <f>IF('tab1'!F590="","",'tab1'!F590)</f>
        <v>Regionalny Program Operacyjny Województwa Pomorskiego na lata 2014-2020</v>
      </c>
      <c r="G590" s="24" t="str">
        <f>IF('tab1'!G590="","",'tab1'!G590)</f>
        <v>2. Przedsiębiorstwa</v>
      </c>
      <c r="H590" s="24" t="str">
        <f>IF('tab1'!H590="","",'tab1'!H590)</f>
        <v>2.4. Otoczenie biznesu</v>
      </c>
      <c r="I590" s="24" t="str">
        <f>IF('tab1'!I590="","",'tab1'!I590)</f>
        <v>2.4.2. Wsparcie instytucji otoczenia biznesu na terenie Obszaru Metropolitalnego Trójmiasta – mechanizm ZIT</v>
      </c>
      <c r="J590" s="25">
        <f>IF('tab1'!J590="","",'tab1'!J590)</f>
        <v>6117634.4900000002</v>
      </c>
      <c r="K590" s="25">
        <f>IF('tab1'!K590="","",'tab1'!K590)</f>
        <v>4919810.8499999996</v>
      </c>
      <c r="L590" s="25">
        <f>IF('tab1'!L590="","",'tab1'!L590)</f>
        <v>4181839.22</v>
      </c>
      <c r="M590" s="26">
        <f>IF('tab1'!M590="","",'tab1'!M590)</f>
        <v>84.999999949184996</v>
      </c>
      <c r="N590" s="24" t="str">
        <f>IF('tab1'!N590="","",'tab1'!N590)</f>
        <v>01 Dotacja bezzwrotna</v>
      </c>
      <c r="O590" s="24" t="str">
        <f>IF('tab1'!O590="","",'tab1'!O590)</f>
        <v>Miejsca realizacji do uzupełnienia ręcznego z raportu uzupełniającego!</v>
      </c>
      <c r="P590" s="24" t="str">
        <f>IF('tab1'!P590="","",'tab1'!P590)</f>
        <v>01 Duże obszary miejskie (o ludności &gt;50 000 i dużej gęstości zaludnienia)</v>
      </c>
      <c r="Q590" s="27">
        <f>IF('tab1'!Q590="","",'tab1'!Q590)</f>
        <v>42826</v>
      </c>
      <c r="R590" s="27">
        <f>IF('tab1'!R590="","",'tab1'!R590)</f>
        <v>44926</v>
      </c>
      <c r="S590" s="24" t="str">
        <f>IF('tab1'!S590="","",'tab1'!S590)</f>
        <v>Pozakonkursowy</v>
      </c>
      <c r="T590" s="24" t="str">
        <f>IF('tab1'!T590="","",'tab1'!T590)</f>
        <v>13 Działania informacyjno-komunikacyjne, w tym telekomunikacja, usługi informacyjne, programowanie, doradztwo i działalność pokrewna</v>
      </c>
      <c r="U590" s="24" t="str">
        <f>IF('tab1'!U590="","",'tab1'!U590)</f>
        <v>066 Zaawansowane usługi wsparcia dla MŚP i grup MŚP (w tym usługi w zakresie zarządzania, marketingu i projektowania)</v>
      </c>
      <c r="V590" s="24" t="str">
        <f>IF('tab1'!V590="","",'tab1'!V590)</f>
        <v>03 Wzmacnianie konkurencyjności małych i średnich przedsiębiorstw (MŚP)</v>
      </c>
      <c r="W590" s="24" t="str">
        <f>IF('tab1'!W590="","",'tab1'!W590)</f>
        <v>Projekt nie jest realizowany w ramach EFS</v>
      </c>
      <c r="X590" s="24" t="str">
        <f>IF('tab1'!X590="","",'tab1'!X590)</f>
        <v>ZIT</v>
      </c>
      <c r="Y590" s="33"/>
      <c r="Z590" s="34" t="str">
        <f>VLOOKUP(C590,przeliczenia!C:D,2,FALSE)</f>
        <v>WOJ.: POMORSKIE, POW.: Gdańsk, GM.: Gdańsk</v>
      </c>
    </row>
    <row r="591" spans="1:26" ht="90" x14ac:dyDescent="0.25">
      <c r="A591" s="24" t="str">
        <f>IF('tab1'!A591="","",'tab1'!A591)</f>
        <v>Rozwój potencjału PARR S.A. w Słupsku do świadczenia specjalistycznych usług doradczych dla biznesu.</v>
      </c>
      <c r="B591" s="24" t="str">
        <f>IF('tab1'!B591="","",'tab1'!B591)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24" t="str">
        <f>IF('tab1'!C591="","",'tab1'!C591)</f>
        <v>RPPM.02.04.03-22-0001/16</v>
      </c>
      <c r="D591" s="24" t="str">
        <f>IF('tab1'!D591="","",'tab1'!D591)</f>
        <v>POMORSKA AGENCJA ROZWOJU REGIONALNEGO S.A.</v>
      </c>
      <c r="E591" s="24" t="str">
        <f>IF('tab1'!E591="","",'tab1'!E591)</f>
        <v>EFRR</v>
      </c>
      <c r="F591" s="24" t="str">
        <f>IF('tab1'!F591="","",'tab1'!F591)</f>
        <v>Regionalny Program Operacyjny Województwa Pomorskiego na lata 2014-2020</v>
      </c>
      <c r="G591" s="24" t="str">
        <f>IF('tab1'!G591="","",'tab1'!G591)</f>
        <v>2. Przedsiębiorstwa</v>
      </c>
      <c r="H591" s="24" t="str">
        <f>IF('tab1'!H591="","",'tab1'!H591)</f>
        <v>2.4. Otoczenie biznesu</v>
      </c>
      <c r="I591" s="24" t="str">
        <f>IF('tab1'!I591="","",'tab1'!I591)</f>
        <v>2.4.3. Wsparcie instytucji otoczenia biznesu</v>
      </c>
      <c r="J591" s="25">
        <f>IF('tab1'!J591="","",'tab1'!J591)</f>
        <v>15209617.810000001</v>
      </c>
      <c r="K591" s="25">
        <f>IF('tab1'!K591="","",'tab1'!K591)</f>
        <v>8213881.3499999996</v>
      </c>
      <c r="L591" s="25">
        <f>IF('tab1'!L591="","",'tab1'!L591)</f>
        <v>6666386.1100000003</v>
      </c>
      <c r="M591" s="26">
        <f>IF('tab1'!M591="","",'tab1'!M591)</f>
        <v>81.160000077186396</v>
      </c>
      <c r="N591" s="24" t="str">
        <f>IF('tab1'!N591="","",'tab1'!N591)</f>
        <v>01 Dotacja bezzwrotna</v>
      </c>
      <c r="O591" s="24" t="str">
        <f>IF('tab1'!O591="","",'tab1'!O591)</f>
        <v>Miejsca realizacji do uzupełnienia ręcznego z raportu uzupełniającego!</v>
      </c>
      <c r="P591" s="24" t="str">
        <f>IF('tab1'!P591="","",'tab1'!P591)</f>
        <v>01 Duże obszary miejskie (o ludności &gt;50 000 i dużej gęstości zaludnienia)</v>
      </c>
      <c r="Q591" s="27">
        <f>IF('tab1'!Q591="","",'tab1'!Q591)</f>
        <v>42695</v>
      </c>
      <c r="R591" s="27">
        <f>IF('tab1'!R591="","",'tab1'!R591)</f>
        <v>44439</v>
      </c>
      <c r="S591" s="24" t="str">
        <f>IF('tab1'!S591="","",'tab1'!S591)</f>
        <v>Konkursowy</v>
      </c>
      <c r="T591" s="24" t="str">
        <f>IF('tab1'!T591="","",'tab1'!T591)</f>
        <v>13 Działania informacyjno-komunikacyjne, w tym telekomunikacja, usługi informacyjne, programowanie, doradztwo i działalność pokrewna</v>
      </c>
      <c r="U591" s="24" t="str">
        <f>IF('tab1'!U591="","",'tab1'!U591)</f>
        <v>066 Zaawansowane usługi wsparcia dla MŚP i grup MŚP (w tym usługi w zakresie zarządzania, marketingu i projektowania)</v>
      </c>
      <c r="V591" s="24" t="str">
        <f>IF('tab1'!V591="","",'tab1'!V591)</f>
        <v>03 Wzmacnianie konkurencyjności małych i średnich przedsiębiorstw (MŚP)</v>
      </c>
      <c r="W591" s="24" t="str">
        <f>IF('tab1'!W591="","",'tab1'!W591)</f>
        <v>Projekt nie jest realizowany w ramach EFS</v>
      </c>
      <c r="X591" s="24" t="str">
        <f>IF('tab1'!X591="","",'tab1'!X591)</f>
        <v>Nie dotyczy</v>
      </c>
      <c r="Y591" s="33"/>
      <c r="Z591" s="34" t="str">
        <f>VLOOKUP(C591,przeliczenia!C:D,2,FALSE)</f>
        <v>WOJ.: POMORSKIE</v>
      </c>
    </row>
    <row r="592" spans="1:26" ht="90" x14ac:dyDescent="0.25">
      <c r="A592" s="24" t="str">
        <f>IF('tab1'!A592="","",'tab1'!A592)</f>
        <v>Invest in Pomerania 2020</v>
      </c>
      <c r="B592" s="24" t="str">
        <f>IF('tab1'!B592="","",'tab1'!B592)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24" t="str">
        <f>IF('tab1'!C592="","",'tab1'!C592)</f>
        <v>RPPM.02.05.00-22-0001/16</v>
      </c>
      <c r="D592" s="24" t="str">
        <f>IF('tab1'!D592="","",'tab1'!D592)</f>
        <v>AGENCJA ROZWOJU POMORZA S.A.</v>
      </c>
      <c r="E592" s="24" t="str">
        <f>IF('tab1'!E592="","",'tab1'!E592)</f>
        <v>EFRR</v>
      </c>
      <c r="F592" s="24" t="str">
        <f>IF('tab1'!F592="","",'tab1'!F592)</f>
        <v>Regionalny Program Operacyjny Województwa Pomorskiego na lata 2014-2020</v>
      </c>
      <c r="G592" s="24" t="str">
        <f>IF('tab1'!G592="","",'tab1'!G592)</f>
        <v>2. Przedsiębiorstwa</v>
      </c>
      <c r="H592" s="24" t="str">
        <f>IF('tab1'!H592="","",'tab1'!H592)</f>
        <v>2.5. Inwestorzy zewnętrzni</v>
      </c>
      <c r="I592" s="24" t="str">
        <f>IF('tab1'!I592="","",'tab1'!I592)</f>
        <v>Brak poddziałania</v>
      </c>
      <c r="J592" s="25">
        <f>IF('tab1'!J592="","",'tab1'!J592)</f>
        <v>113421924.14</v>
      </c>
      <c r="K592" s="25">
        <f>IF('tab1'!K592="","",'tab1'!K592)</f>
        <v>113421924.14</v>
      </c>
      <c r="L592" s="25">
        <f>IF('tab1'!L592="","",'tab1'!L592)</f>
        <v>96187308.760000005</v>
      </c>
      <c r="M592" s="26">
        <f>IF('tab1'!M592="","",'tab1'!M592)</f>
        <v>84.804864217673796</v>
      </c>
      <c r="N592" s="24" t="str">
        <f>IF('tab1'!N592="","",'tab1'!N592)</f>
        <v>01 Dotacja bezzwrotna</v>
      </c>
      <c r="O592" s="24" t="str">
        <f>IF('tab1'!O592="","",'tab1'!O592)</f>
        <v>Miejsca realizacji do uzupełnienia ręcznego z raportu uzupełniającego!</v>
      </c>
      <c r="P592" s="24" t="str">
        <f>IF('tab1'!P592="","",'tab1'!P592)</f>
        <v>07 Nie dotyczy</v>
      </c>
      <c r="Q592" s="27">
        <f>IF('tab1'!Q592="","",'tab1'!Q592)</f>
        <v>42370</v>
      </c>
      <c r="R592" s="27">
        <f>IF('tab1'!R592="","",'tab1'!R592)</f>
        <v>45291</v>
      </c>
      <c r="S592" s="24" t="str">
        <f>IF('tab1'!S592="","",'tab1'!S592)</f>
        <v>Konkursowy</v>
      </c>
      <c r="T592" s="24" t="str">
        <f>IF('tab1'!T592="","",'tab1'!T592)</f>
        <v>24 Inne niewyszczególnione usługi</v>
      </c>
      <c r="U592" s="24" t="str">
        <f>IF('tab1'!U592="","",'tab1'!U592)</f>
        <v>066 Zaawansowane usługi wsparcia dla MŚP i grup MŚP (w tym usługi w zakresie zarządzania, marketingu i projektowania)</v>
      </c>
      <c r="V592" s="24" t="str">
        <f>IF('tab1'!V592="","",'tab1'!V592)</f>
        <v>03 Wzmacnianie konkurencyjności małych i średnich przedsiębiorstw (MŚP)</v>
      </c>
      <c r="W592" s="24" t="str">
        <f>IF('tab1'!W592="","",'tab1'!W592)</f>
        <v>Projekt nie jest realizowany w ramach EFS</v>
      </c>
      <c r="X592" s="24" t="str">
        <f>IF('tab1'!X592="","",'tab1'!X592)</f>
        <v>Nie dotyczy</v>
      </c>
      <c r="Y592" s="33"/>
      <c r="Z592" s="34" t="str">
        <f>VLOOKUP(C592,przeliczenia!C:D,2,FALSE)</f>
        <v>WOJ.: POMORSKIE</v>
      </c>
    </row>
    <row r="593" spans="1:26" ht="90" x14ac:dyDescent="0.25">
      <c r="A593" s="24" t="str">
        <f>IF('tab1'!A593="","",'tab1'!A593)</f>
        <v>Uzbrojenie terenów inwestycyjnych na terenie Gminy Słupsk – Płaszewko Etap II i część Etapu III</v>
      </c>
      <c r="B593" s="24" t="str">
        <f>IF('tab1'!B593="","",'tab1'!B593)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24" t="str">
        <f>IF('tab1'!C593="","",'tab1'!C593)</f>
        <v>RPPM.02.05.00-22-0001/19</v>
      </c>
      <c r="D593" s="24" t="str">
        <f>IF('tab1'!D593="","",'tab1'!D593)</f>
        <v>GMINA SŁUPSK</v>
      </c>
      <c r="E593" s="24" t="str">
        <f>IF('tab1'!E593="","",'tab1'!E593)</f>
        <v>EFRR</v>
      </c>
      <c r="F593" s="24" t="str">
        <f>IF('tab1'!F593="","",'tab1'!F593)</f>
        <v>Regionalny Program Operacyjny Województwa Pomorskiego na lata 2014-2020</v>
      </c>
      <c r="G593" s="24" t="str">
        <f>IF('tab1'!G593="","",'tab1'!G593)</f>
        <v>2. Przedsiębiorstwa</v>
      </c>
      <c r="H593" s="24" t="str">
        <f>IF('tab1'!H593="","",'tab1'!H593)</f>
        <v>2.5. Inwestorzy zewnętrzni</v>
      </c>
      <c r="I593" s="24" t="str">
        <f>IF('tab1'!I593="","",'tab1'!I593)</f>
        <v>Brak poddziałania</v>
      </c>
      <c r="J593" s="25">
        <f>IF('tab1'!J593="","",'tab1'!J593)</f>
        <v>7179364.5999999996</v>
      </c>
      <c r="K593" s="25">
        <f>IF('tab1'!K593="","",'tab1'!K593)</f>
        <v>3906706.01</v>
      </c>
      <c r="L593" s="25">
        <f>IF('tab1'!L593="","",'tab1'!L593)</f>
        <v>3320309.43</v>
      </c>
      <c r="M593" s="26">
        <f>IF('tab1'!M593="","",'tab1'!M593)</f>
        <v>84.989999797809205</v>
      </c>
      <c r="N593" s="24" t="str">
        <f>IF('tab1'!N593="","",'tab1'!N593)</f>
        <v>02 Dotacja zwrotna</v>
      </c>
      <c r="O593" s="24" t="str">
        <f>IF('tab1'!O593="","",'tab1'!O593)</f>
        <v>Miejsca realizacji do uzupełnienia ręcznego z raportu uzupełniającego!</v>
      </c>
      <c r="P593" s="24" t="str">
        <f>IF('tab1'!P593="","",'tab1'!P593)</f>
        <v>03 Obszary wiejskie (o małej gęstości zaludnienia)</v>
      </c>
      <c r="Q593" s="27">
        <f>IF('tab1'!Q593="","",'tab1'!Q593)</f>
        <v>44074</v>
      </c>
      <c r="R593" s="27">
        <f>IF('tab1'!R593="","",'tab1'!R593)</f>
        <v>44561</v>
      </c>
      <c r="S593" s="24" t="str">
        <f>IF('tab1'!S593="","",'tab1'!S593)</f>
        <v>Konkursowy</v>
      </c>
      <c r="T593" s="24" t="str">
        <f>IF('tab1'!T593="","",'tab1'!T593)</f>
        <v>18 Administracja publiczna</v>
      </c>
      <c r="U593" s="24" t="str">
        <f>IF('tab1'!U593="","",'tab1'!U593)</f>
        <v>072 Infrastruktura biznesowa dla MŚP (w tym parki przemysłowe i obiekty)</v>
      </c>
      <c r="V593" s="24" t="str">
        <f>IF('tab1'!V593="","",'tab1'!V593)</f>
        <v>03 Wzmacnianie konkurencyjności małych i średnich przedsiębiorstw (MŚP)</v>
      </c>
      <c r="W593" s="24" t="str">
        <f>IF('tab1'!W593="","",'tab1'!W593)</f>
        <v>Projekt nie jest realizowany w ramach EFS</v>
      </c>
      <c r="X593" s="24" t="str">
        <f>IF('tab1'!X593="","",'tab1'!X593)</f>
        <v>Nie dotyczy</v>
      </c>
      <c r="Y593" s="33"/>
      <c r="Z593" s="34" t="str">
        <f>VLOOKUP(C593,przeliczenia!C:D,2,FALSE)</f>
        <v>WOJ.: POMORSKIE, POW.: słupski, GM.: Słupsk</v>
      </c>
    </row>
    <row r="594" spans="1:26" ht="90" x14ac:dyDescent="0.25">
      <c r="A594" s="24" t="str">
        <f>IF('tab1'!A594="","",'tab1'!A594)</f>
        <v>Przygotowanie terenów Pomorskiego Centrum Inwestycyjnego (PCI) - etap II</v>
      </c>
      <c r="B594" s="24" t="str">
        <f>IF('tab1'!B594="","",'tab1'!B594)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4" s="24" t="str">
        <f>IF('tab1'!C594="","",'tab1'!C594)</f>
        <v>RPPM.02.05.00-22-0001/20</v>
      </c>
      <c r="D594" s="24" t="str">
        <f>IF('tab1'!D594="","",'tab1'!D594)</f>
        <v>GDAŃSKA AGENCJA ROZWOJU GOSPODARCZEGO SP. Z O.O.</v>
      </c>
      <c r="E594" s="24" t="str">
        <f>IF('tab1'!E594="","",'tab1'!E594)</f>
        <v>EFRR</v>
      </c>
      <c r="F594" s="24" t="str">
        <f>IF('tab1'!F594="","",'tab1'!F594)</f>
        <v>Regionalny Program Operacyjny Województwa Pomorskiego na lata 2014-2020</v>
      </c>
      <c r="G594" s="24" t="str">
        <f>IF('tab1'!G594="","",'tab1'!G594)</f>
        <v>2. Przedsiębiorstwa</v>
      </c>
      <c r="H594" s="24" t="str">
        <f>IF('tab1'!H594="","",'tab1'!H594)</f>
        <v>2.5. Inwestorzy zewnętrzni</v>
      </c>
      <c r="I594" s="24" t="str">
        <f>IF('tab1'!I594="","",'tab1'!I594)</f>
        <v>Brak poddziałania</v>
      </c>
      <c r="J594" s="25">
        <f>IF('tab1'!J594="","",'tab1'!J594)</f>
        <v>11154730.76</v>
      </c>
      <c r="K594" s="25">
        <f>IF('tab1'!K594="","",'tab1'!K594)</f>
        <v>4145060.09</v>
      </c>
      <c r="L594" s="25">
        <f>IF('tab1'!L594="","",'tab1'!L594)</f>
        <v>3314348.34</v>
      </c>
      <c r="M594" s="26">
        <f>IF('tab1'!M594="","",'tab1'!M594)</f>
        <v>79.958993791088801</v>
      </c>
      <c r="N594" s="24" t="str">
        <f>IF('tab1'!N594="","",'tab1'!N594)</f>
        <v>02 Dotacja zwrotna</v>
      </c>
      <c r="O594" s="24" t="str">
        <f>IF('tab1'!O594="","",'tab1'!O594)</f>
        <v>Miejsca realizacji do uzupełnienia ręcznego z raportu uzupełniającego!</v>
      </c>
      <c r="P594" s="24" t="str">
        <f>IF('tab1'!P594="","",'tab1'!P594)</f>
        <v>01 Duże obszary miejskie (o ludności &gt;50 000 i dużej gęstości zaludnienia)</v>
      </c>
      <c r="Q594" s="27">
        <f>IF('tab1'!Q594="","",'tab1'!Q594)</f>
        <v>44375</v>
      </c>
      <c r="R594" s="27">
        <f>IF('tab1'!R594="","",'tab1'!R594)</f>
        <v>44620</v>
      </c>
      <c r="S594" s="24" t="str">
        <f>IF('tab1'!S594="","",'tab1'!S594)</f>
        <v>Konkursowy</v>
      </c>
      <c r="T594" s="24" t="str">
        <f>IF('tab1'!T594="","",'tab1'!T594)</f>
        <v>24 Inne niewyszczególnione usługi</v>
      </c>
      <c r="U594" s="24" t="str">
        <f>IF('tab1'!U594="","",'tab1'!U594)</f>
        <v>066 Zaawansowane usługi wsparcia dla MŚP i grup MŚP (w tym usługi w zakresie zarządzania, marketingu i projektowania)</v>
      </c>
      <c r="V594" s="24" t="str">
        <f>IF('tab1'!V594="","",'tab1'!V594)</f>
        <v>03 Wzmacnianie konkurencyjności małych i średnich przedsiębiorstw (MŚP)</v>
      </c>
      <c r="W594" s="24" t="str">
        <f>IF('tab1'!W594="","",'tab1'!W594)</f>
        <v>Projekt nie jest realizowany w ramach EFS</v>
      </c>
      <c r="X594" s="24" t="str">
        <f>IF('tab1'!X594="","",'tab1'!X594)</f>
        <v>Nie dotyczy</v>
      </c>
      <c r="Y594" s="33"/>
      <c r="Z594" s="34" t="str">
        <f>VLOOKUP(C594,przeliczenia!C:D,2,FALSE)</f>
        <v>WOJ.: POMORSKIE, POW.: Gdańsk, GM.: Gdańsk</v>
      </c>
    </row>
    <row r="595" spans="1:26" ht="90" x14ac:dyDescent="0.25">
      <c r="A595" s="24" t="str">
        <f>IF('tab1'!A595="","",'tab1'!A595)</f>
        <v>PRZYGOTOWANIE TERENÓW POMORSKIEGO CENTRUM INWESTYCYJNEGO (PCI)</v>
      </c>
      <c r="B595" s="24" t="str">
        <f>IF('tab1'!B595="","",'tab1'!B595)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5" s="24" t="str">
        <f>IF('tab1'!C595="","",'tab1'!C595)</f>
        <v>RPPM.02.05.00-22-0002/19</v>
      </c>
      <c r="D595" s="24" t="str">
        <f>IF('tab1'!D595="","",'tab1'!D595)</f>
        <v>GDAŃSKA AGENCJA ROZWOJU GOSPODARCZEGO SP. Z O.O.</v>
      </c>
      <c r="E595" s="24" t="str">
        <f>IF('tab1'!E595="","",'tab1'!E595)</f>
        <v>EFRR</v>
      </c>
      <c r="F595" s="24" t="str">
        <f>IF('tab1'!F595="","",'tab1'!F595)</f>
        <v>Regionalny Program Operacyjny Województwa Pomorskiego na lata 2014-2020</v>
      </c>
      <c r="G595" s="24" t="str">
        <f>IF('tab1'!G595="","",'tab1'!G595)</f>
        <v>2. Przedsiębiorstwa</v>
      </c>
      <c r="H595" s="24" t="str">
        <f>IF('tab1'!H595="","",'tab1'!H595)</f>
        <v>2.5. Inwestorzy zewnętrzni</v>
      </c>
      <c r="I595" s="24" t="str">
        <f>IF('tab1'!I595="","",'tab1'!I595)</f>
        <v>Brak poddziałania</v>
      </c>
      <c r="J595" s="25">
        <f>IF('tab1'!J595="","",'tab1'!J595)</f>
        <v>17374283.510000002</v>
      </c>
      <c r="K595" s="25">
        <f>IF('tab1'!K595="","",'tab1'!K595)</f>
        <v>8561111.1099999994</v>
      </c>
      <c r="L595" s="25">
        <f>IF('tab1'!L595="","",'tab1'!L595)</f>
        <v>2996388.89</v>
      </c>
      <c r="M595" s="26">
        <f>IF('tab1'!M595="","",'tab1'!M595)</f>
        <v>35.000000017521103</v>
      </c>
      <c r="N595" s="24" t="str">
        <f>IF('tab1'!N595="","",'tab1'!N595)</f>
        <v>02 Dotacja zwrotna</v>
      </c>
      <c r="O595" s="24" t="str">
        <f>IF('tab1'!O595="","",'tab1'!O595)</f>
        <v>Miejsca realizacji do uzupełnienia ręcznego z raportu uzupełniającego!</v>
      </c>
      <c r="P595" s="24" t="str">
        <f>IF('tab1'!P595="","",'tab1'!P595)</f>
        <v>01 Duże obszary miejskie (o ludności &gt;50 000 i dużej gęstości zaludnienia)</v>
      </c>
      <c r="Q595" s="27">
        <f>IF('tab1'!Q595="","",'tab1'!Q595)</f>
        <v>43832</v>
      </c>
      <c r="R595" s="27">
        <f>IF('tab1'!R595="","",'tab1'!R595)</f>
        <v>44620</v>
      </c>
      <c r="S595" s="24" t="str">
        <f>IF('tab1'!S595="","",'tab1'!S595)</f>
        <v>Konkursowy</v>
      </c>
      <c r="T595" s="24" t="str">
        <f>IF('tab1'!T595="","",'tab1'!T595)</f>
        <v>24 Inne niewyszczególnione usługi</v>
      </c>
      <c r="U595" s="24" t="str">
        <f>IF('tab1'!U595="","",'tab1'!U595)</f>
        <v>066 Zaawansowane usługi wsparcia dla MŚP i grup MŚP (w tym usługi w zakresie zarządzania, marketingu i projektowania)</v>
      </c>
      <c r="V595" s="24" t="str">
        <f>IF('tab1'!V595="","",'tab1'!V595)</f>
        <v>03 Wzmacnianie konkurencyjności małych i średnich przedsiębiorstw (MŚP)</v>
      </c>
      <c r="W595" s="24" t="str">
        <f>IF('tab1'!W595="","",'tab1'!W595)</f>
        <v>Projekt nie jest realizowany w ramach EFS</v>
      </c>
      <c r="X595" s="24" t="str">
        <f>IF('tab1'!X595="","",'tab1'!X595)</f>
        <v>Nie dotyczy</v>
      </c>
      <c r="Y595" s="33"/>
      <c r="Z595" s="34" t="str">
        <f>VLOOKUP(C595,przeliczenia!C:D,2,FALSE)</f>
        <v>WOJ.: POMORSKIE, POW.: Gdańsk, GM.: Gdańsk</v>
      </c>
    </row>
    <row r="596" spans="1:26" ht="67.5" x14ac:dyDescent="0.25">
      <c r="A596" s="24" t="str">
        <f>IF('tab1'!A596="","",'tab1'!A596)</f>
        <v>Kompleksowe przygotowanie terenów inwestycyjnych pod działalność przemysłowo usługową w Rumi – etap II</v>
      </c>
      <c r="B596" s="24" t="str">
        <f>IF('tab1'!B596="","",'tab1'!B596)</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6" s="24" t="str">
        <f>IF('tab1'!C596="","",'tab1'!C596)</f>
        <v>RPPM.02.05.00-22-0002/20</v>
      </c>
      <c r="D596" s="24" t="str">
        <f>IF('tab1'!D596="","",'tab1'!D596)</f>
        <v>RUMIA INVEST PARK SP. Z O.O.</v>
      </c>
      <c r="E596" s="24" t="str">
        <f>IF('tab1'!E596="","",'tab1'!E596)</f>
        <v>EFRR</v>
      </c>
      <c r="F596" s="24" t="str">
        <f>IF('tab1'!F596="","",'tab1'!F596)</f>
        <v>Regionalny Program Operacyjny Województwa Pomorskiego na lata 2014-2020</v>
      </c>
      <c r="G596" s="24" t="str">
        <f>IF('tab1'!G596="","",'tab1'!G596)</f>
        <v>2. Przedsiębiorstwa</v>
      </c>
      <c r="H596" s="24" t="str">
        <f>IF('tab1'!H596="","",'tab1'!H596)</f>
        <v>2.5. Inwestorzy zewnętrzni</v>
      </c>
      <c r="I596" s="24" t="str">
        <f>IF('tab1'!I596="","",'tab1'!I596)</f>
        <v>Brak poddziałania</v>
      </c>
      <c r="J596" s="25">
        <f>IF('tab1'!J596="","",'tab1'!J596)</f>
        <v>14714660.35</v>
      </c>
      <c r="K596" s="25">
        <f>IF('tab1'!K596="","",'tab1'!K596)</f>
        <v>9706161.1099999994</v>
      </c>
      <c r="L596" s="25">
        <f>IF('tab1'!L596="","",'tab1'!L596)</f>
        <v>3398656.38</v>
      </c>
      <c r="M596" s="26">
        <f>IF('tab1'!M596="","",'tab1'!M596)</f>
        <v>35.015454014032898</v>
      </c>
      <c r="N596" s="24" t="str">
        <f>IF('tab1'!N596="","",'tab1'!N596)</f>
        <v>02 Dotacja zwrotna</v>
      </c>
      <c r="O596" s="24" t="str">
        <f>IF('tab1'!O596="","",'tab1'!O596)</f>
        <v>Miejsca realizacji do uzupełnienia ręcznego z raportu uzupełniającego!</v>
      </c>
      <c r="P596" s="24" t="str">
        <f>IF('tab1'!P596="","",'tab1'!P596)</f>
        <v>02 Małe obszary miejskie (o ludności &gt;5 000 i średniej gęstości zaludnienia)</v>
      </c>
      <c r="Q596" s="27">
        <f>IF('tab1'!Q596="","",'tab1'!Q596)</f>
        <v>44378</v>
      </c>
      <c r="R596" s="27">
        <f>IF('tab1'!R596="","",'tab1'!R596)</f>
        <v>45291</v>
      </c>
      <c r="S596" s="24" t="str">
        <f>IF('tab1'!S596="","",'tab1'!S596)</f>
        <v>Konkursowy</v>
      </c>
      <c r="T596" s="24" t="str">
        <f>IF('tab1'!T596="","",'tab1'!T596)</f>
        <v>17 Obsługa nieruchomości, wynajem i usługi związane z prowadzeniem działalności gospodarczej</v>
      </c>
      <c r="U596" s="24" t="str">
        <f>IF('tab1'!U596="","",'tab1'!U596)</f>
        <v>066 Zaawansowane usługi wsparcia dla MŚP i grup MŚP (w tym usługi w zakresie zarządzania, marketingu i projektowania)</v>
      </c>
      <c r="V596" s="24" t="str">
        <f>IF('tab1'!V596="","",'tab1'!V596)</f>
        <v>03 Wzmacnianie konkurencyjności małych i średnich przedsiębiorstw (MŚP)</v>
      </c>
      <c r="W596" s="24" t="str">
        <f>IF('tab1'!W596="","",'tab1'!W596)</f>
        <v>Projekt nie jest realizowany w ramach EFS</v>
      </c>
      <c r="X596" s="24" t="str">
        <f>IF('tab1'!X596="","",'tab1'!X596)</f>
        <v>Nie dotyczy</v>
      </c>
      <c r="Y596" s="33"/>
      <c r="Z596" s="34" t="str">
        <f>VLOOKUP(C596,przeliczenia!C:D,2,FALSE)</f>
        <v>WOJ.: POMORSKIE, POW.: wejherowski, GM.: Rumia</v>
      </c>
    </row>
    <row r="597" spans="1:26" ht="67.5" x14ac:dyDescent="0.25">
      <c r="A597" s="24" t="str">
        <f>IF('tab1'!A597="","",'tab1'!A597)</f>
        <v>Kompleksowe przygotowanie terenów inwestycyjnych pod działalność przemysłowo-usługową w Rumi</v>
      </c>
      <c r="B597" s="24" t="str">
        <f>IF('tab1'!B597="","",'tab1'!B597)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7" s="24" t="str">
        <f>IF('tab1'!C597="","",'tab1'!C597)</f>
        <v>RPPM.02.05.00-22-0003/19</v>
      </c>
      <c r="D597" s="24" t="str">
        <f>IF('tab1'!D597="","",'tab1'!D597)</f>
        <v>RUMIA INVEST PARK SP. Z O.O.</v>
      </c>
      <c r="E597" s="24" t="str">
        <f>IF('tab1'!E597="","",'tab1'!E597)</f>
        <v>EFRR</v>
      </c>
      <c r="F597" s="24" t="str">
        <f>IF('tab1'!F597="","",'tab1'!F597)</f>
        <v>Regionalny Program Operacyjny Województwa Pomorskiego na lata 2014-2020</v>
      </c>
      <c r="G597" s="24" t="str">
        <f>IF('tab1'!G597="","",'tab1'!G597)</f>
        <v>2. Przedsiębiorstwa</v>
      </c>
      <c r="H597" s="24" t="str">
        <f>IF('tab1'!H597="","",'tab1'!H597)</f>
        <v>2.5. Inwestorzy zewnętrzni</v>
      </c>
      <c r="I597" s="24" t="str">
        <f>IF('tab1'!I597="","",'tab1'!I597)</f>
        <v>Brak poddziałania</v>
      </c>
      <c r="J597" s="25">
        <f>IF('tab1'!J597="","",'tab1'!J597)</f>
        <v>22740383.670000002</v>
      </c>
      <c r="K597" s="25">
        <f>IF('tab1'!K597="","",'tab1'!K597)</f>
        <v>18488116.809999999</v>
      </c>
      <c r="L597" s="25">
        <f>IF('tab1'!L597="","",'tab1'!L597)</f>
        <v>6472340.8799999999</v>
      </c>
      <c r="M597" s="26">
        <f>IF('tab1'!M597="","",'tab1'!M597)</f>
        <v>35.008113300642897</v>
      </c>
      <c r="N597" s="24" t="str">
        <f>IF('tab1'!N597="","",'tab1'!N597)</f>
        <v>02 Dotacja zwrotna</v>
      </c>
      <c r="O597" s="24" t="str">
        <f>IF('tab1'!O597="","",'tab1'!O597)</f>
        <v>Miejsca realizacji do uzupełnienia ręcznego z raportu uzupełniającego!</v>
      </c>
      <c r="P597" s="24" t="str">
        <f>IF('tab1'!P597="","",'tab1'!P597)</f>
        <v>02 Małe obszary miejskie (o ludności &gt;5 000 i średniej gęstości zaludnienia)</v>
      </c>
      <c r="Q597" s="27">
        <f>IF('tab1'!Q597="","",'tab1'!Q597)</f>
        <v>43831</v>
      </c>
      <c r="R597" s="27">
        <f>IF('tab1'!R597="","",'tab1'!R597)</f>
        <v>45260</v>
      </c>
      <c r="S597" s="24" t="str">
        <f>IF('tab1'!S597="","",'tab1'!S597)</f>
        <v>Konkursowy</v>
      </c>
      <c r="T597" s="24" t="str">
        <f>IF('tab1'!T597="","",'tab1'!T597)</f>
        <v>17 Obsługa nieruchomości, wynajem i usługi związane z prowadzeniem działalności gospodarczej</v>
      </c>
      <c r="U597" s="24" t="str">
        <f>IF('tab1'!U597="","",'tab1'!U597)</f>
        <v>066 Zaawansowane usługi wsparcia dla MŚP i grup MŚP (w tym usługi w zakresie zarządzania, marketingu i projektowania)</v>
      </c>
      <c r="V597" s="24" t="str">
        <f>IF('tab1'!V597="","",'tab1'!V597)</f>
        <v>03 Wzmacnianie konkurencyjności małych i średnich przedsiębiorstw (MŚP)</v>
      </c>
      <c r="W597" s="24" t="str">
        <f>IF('tab1'!W597="","",'tab1'!W597)</f>
        <v>Projekt nie jest realizowany w ramach EFS</v>
      </c>
      <c r="X597" s="24" t="str">
        <f>IF('tab1'!X597="","",'tab1'!X597)</f>
        <v>Nie dotyczy</v>
      </c>
      <c r="Y597" s="33"/>
      <c r="Z597" s="34" t="str">
        <f>VLOOKUP(C597,przeliczenia!C:D,2,FALSE)</f>
        <v>WOJ.: POMORSKIE, POW.: wejherowski, GM.: Rumia</v>
      </c>
    </row>
    <row r="598" spans="1:26" ht="180" x14ac:dyDescent="0.25">
      <c r="A598" s="24" t="str">
        <f>IF('tab1'!A598="","",'tab1'!A598)</f>
        <v>Utworzenie dodatkowych miejsc przedszkolnych w Ośrodkach Wychowania Przedszkolnego na terenie gminy Kartuzy.</v>
      </c>
      <c r="B598" s="24" t="str">
        <f>IF('tab1'!B598="","",'tab1'!B598)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8" s="24" t="str">
        <f>IF('tab1'!C598="","",'tab1'!C598)</f>
        <v>RPPM.03.01.00-22-0001/16</v>
      </c>
      <c r="D598" s="24" t="str">
        <f>IF('tab1'!D598="","",'tab1'!D598)</f>
        <v>GMINA KARTUZY</v>
      </c>
      <c r="E598" s="24" t="str">
        <f>IF('tab1'!E598="","",'tab1'!E598)</f>
        <v>EFS</v>
      </c>
      <c r="F598" s="24" t="str">
        <f>IF('tab1'!F598="","",'tab1'!F598)</f>
        <v>Regionalny Program Operacyjny Województwa Pomorskiego na lata 2014-2020</v>
      </c>
      <c r="G598" s="24" t="str">
        <f>IF('tab1'!G598="","",'tab1'!G598)</f>
        <v>3. Edukacja</v>
      </c>
      <c r="H598" s="24" t="str">
        <f>IF('tab1'!H598="","",'tab1'!H598)</f>
        <v>3.1. Edukacja przedszkolna</v>
      </c>
      <c r="I598" s="24" t="str">
        <f>IF('tab1'!I598="","",'tab1'!I598)</f>
        <v>Brak poddziałania</v>
      </c>
      <c r="J598" s="25">
        <f>IF('tab1'!J598="","",'tab1'!J598)</f>
        <v>8058753.3700000001</v>
      </c>
      <c r="K598" s="25">
        <f>IF('tab1'!K598="","",'tab1'!K598)</f>
        <v>8058753.3700000001</v>
      </c>
      <c r="L598" s="25">
        <f>IF('tab1'!L598="","",'tab1'!L598)</f>
        <v>6849940.3600000003</v>
      </c>
      <c r="M598" s="26">
        <f>IF('tab1'!M598="","",'tab1'!M598)</f>
        <v>84.999999944160095</v>
      </c>
      <c r="N598" s="24" t="str">
        <f>IF('tab1'!N598="","",'tab1'!N598)</f>
        <v>01 Dotacja bezzwrotna</v>
      </c>
      <c r="O598" s="24" t="str">
        <f>IF('tab1'!O598="","",'tab1'!O598)</f>
        <v>Miejsca realizacji do uzupełnienia ręcznego z raportu uzupełniającego!</v>
      </c>
      <c r="P598" s="24" t="str">
        <f>IF('tab1'!P598="","",'tab1'!P598)</f>
        <v>03 Obszary wiejskie (o małej gęstości zaludnienia)</v>
      </c>
      <c r="Q598" s="27">
        <f>IF('tab1'!Q598="","",'tab1'!Q598)</f>
        <v>42614</v>
      </c>
      <c r="R598" s="27">
        <f>IF('tab1'!R598="","",'tab1'!R598)</f>
        <v>43404</v>
      </c>
      <c r="S598" s="24" t="str">
        <f>IF('tab1'!S598="","",'tab1'!S598)</f>
        <v>Konkursowy</v>
      </c>
      <c r="T598" s="24" t="str">
        <f>IF('tab1'!T598="","",'tab1'!T598)</f>
        <v>19 Edukacja</v>
      </c>
      <c r="U598" s="24"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4" t="str">
        <f>IF('tab1'!V598="","",'tab1'!V598)</f>
        <v>10 Inwestowanie w kształcenie, szkolenie i szkolenie zawodowe na rzecz zdobywania umiejętności i uczenia się przez całe życie</v>
      </c>
      <c r="W598" s="24" t="str">
        <f>IF('tab1'!W598="","",'tab1'!W598)</f>
        <v>08 Nie dotyczy</v>
      </c>
      <c r="X598" s="24" t="str">
        <f>IF('tab1'!X598="","",'tab1'!X598)</f>
        <v>Nie dotyczy</v>
      </c>
      <c r="Y598" s="33"/>
      <c r="Z598" s="34" t="str">
        <f>VLOOKUP(C598,przeliczenia!C:D,2,FALSE)</f>
        <v>WOJ.: POMORSKIE, POW.: kartuski, GM.: Kartuzy</v>
      </c>
    </row>
    <row r="599" spans="1:26" ht="180" x14ac:dyDescent="0.25">
      <c r="A599" s="24" t="str">
        <f>IF('tab1'!A599="","",'tab1'!A599)</f>
        <v>Wyrównamy szanse</v>
      </c>
      <c r="B599" s="24" t="str">
        <f>IF('tab1'!B599="","",'tab1'!B599)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9" s="24" t="str">
        <f>IF('tab1'!C599="","",'tab1'!C599)</f>
        <v>RPPM.03.01.00-22-0001/20</v>
      </c>
      <c r="D599" s="24" t="str">
        <f>IF('tab1'!D599="","",'tab1'!D599)</f>
        <v>GMINA TRZEBIELINO</v>
      </c>
      <c r="E599" s="24" t="str">
        <f>IF('tab1'!E599="","",'tab1'!E599)</f>
        <v>EFS</v>
      </c>
      <c r="F599" s="24" t="str">
        <f>IF('tab1'!F599="","",'tab1'!F599)</f>
        <v>Regionalny Program Operacyjny Województwa Pomorskiego na lata 2014-2020</v>
      </c>
      <c r="G599" s="24" t="str">
        <f>IF('tab1'!G599="","",'tab1'!G599)</f>
        <v>3. Edukacja</v>
      </c>
      <c r="H599" s="24" t="str">
        <f>IF('tab1'!H599="","",'tab1'!H599)</f>
        <v>3.1. Edukacja przedszkolna</v>
      </c>
      <c r="I599" s="24" t="str">
        <f>IF('tab1'!I599="","",'tab1'!I599)</f>
        <v>Brak poddziałania</v>
      </c>
      <c r="J599" s="25">
        <f>IF('tab1'!J599="","",'tab1'!J599)</f>
        <v>1236649.75</v>
      </c>
      <c r="K599" s="25">
        <f>IF('tab1'!K599="","",'tab1'!K599)</f>
        <v>1236649.75</v>
      </c>
      <c r="L599" s="25">
        <f>IF('tab1'!L599="","",'tab1'!L599)</f>
        <v>1051152.29</v>
      </c>
      <c r="M599" s="26">
        <f>IF('tab1'!M599="","",'tab1'!M599)</f>
        <v>85.0000002021591</v>
      </c>
      <c r="N599" s="24" t="str">
        <f>IF('tab1'!N599="","",'tab1'!N599)</f>
        <v>01 Dotacja bezzwrotna</v>
      </c>
      <c r="O599" s="24" t="str">
        <f>IF('tab1'!O599="","",'tab1'!O599)</f>
        <v>Miejsca realizacji do uzupełnienia ręcznego z raportu uzupełniającego!</v>
      </c>
      <c r="P599" s="24" t="str">
        <f>IF('tab1'!P599="","",'tab1'!P599)</f>
        <v>03 Obszary wiejskie (o małej gęstości zaludnienia)</v>
      </c>
      <c r="Q599" s="27">
        <f>IF('tab1'!Q599="","",'tab1'!Q599)</f>
        <v>44348</v>
      </c>
      <c r="R599" s="27">
        <f>IF('tab1'!R599="","",'tab1'!R599)</f>
        <v>45230</v>
      </c>
      <c r="S599" s="24" t="str">
        <f>IF('tab1'!S599="","",'tab1'!S599)</f>
        <v>Konkursowy</v>
      </c>
      <c r="T599" s="24" t="str">
        <f>IF('tab1'!T599="","",'tab1'!T599)</f>
        <v>19 Edukacja</v>
      </c>
      <c r="U599" s="24"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4" t="str">
        <f>IF('tab1'!V599="","",'tab1'!V599)</f>
        <v>10 Inwestowanie w kształcenie, szkolenie i szkolenie zawodowe na rzecz zdobywania umiejętności i uczenia się przez całe życie</v>
      </c>
      <c r="W599" s="24" t="str">
        <f>IF('tab1'!W599="","",'tab1'!W599)</f>
        <v>08 Nie dotyczy</v>
      </c>
      <c r="X599" s="24" t="str">
        <f>IF('tab1'!X599="","",'tab1'!X599)</f>
        <v>Nie dotyczy</v>
      </c>
      <c r="Y599" s="33"/>
      <c r="Z599" s="34" t="str">
        <f>VLOOKUP(C599,przeliczenia!C:D,2,FALSE)</f>
        <v>WOJ.: POMORSKIE, POW.: bytowski, GM.: Trzebielino</v>
      </c>
    </row>
    <row r="600" spans="1:26" ht="180" x14ac:dyDescent="0.25">
      <c r="A600" s="24" t="str">
        <f>IF('tab1'!A600="","",'tab1'!A600)</f>
        <v>Przedszkola w dzielnicach rozwojowych miasta Gdańska - przedszkole przy ul. Lawendowe Wzgórze 1</v>
      </c>
      <c r="B600" s="24" t="str">
        <f>IF('tab1'!B600="","",'tab1'!B600)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0" s="24" t="str">
        <f>IF('tab1'!C600="","",'tab1'!C600)</f>
        <v>RPPM.03.01.00-22-0002/18</v>
      </c>
      <c r="D600" s="24" t="str">
        <f>IF('tab1'!D600="","",'tab1'!D600)</f>
        <v>MIASTO GDAŃSK</v>
      </c>
      <c r="E600" s="24" t="str">
        <f>IF('tab1'!E600="","",'tab1'!E600)</f>
        <v>EFS</v>
      </c>
      <c r="F600" s="24" t="str">
        <f>IF('tab1'!F600="","",'tab1'!F600)</f>
        <v>Regionalny Program Operacyjny Województwa Pomorskiego na lata 2014-2020</v>
      </c>
      <c r="G600" s="24" t="str">
        <f>IF('tab1'!G600="","",'tab1'!G600)</f>
        <v>3. Edukacja</v>
      </c>
      <c r="H600" s="24" t="str">
        <f>IF('tab1'!H600="","",'tab1'!H600)</f>
        <v>3.1. Edukacja przedszkolna</v>
      </c>
      <c r="I600" s="24" t="str">
        <f>IF('tab1'!I600="","",'tab1'!I600)</f>
        <v>Brak poddziałania</v>
      </c>
      <c r="J600" s="25">
        <f>IF('tab1'!J600="","",'tab1'!J600)</f>
        <v>2139694.6800000002</v>
      </c>
      <c r="K600" s="25">
        <f>IF('tab1'!K600="","",'tab1'!K600)</f>
        <v>2139694.6800000002</v>
      </c>
      <c r="L600" s="25">
        <f>IF('tab1'!L600="","",'tab1'!L600)</f>
        <v>1818740.48</v>
      </c>
      <c r="M600" s="26">
        <f>IF('tab1'!M600="","",'tab1'!M600)</f>
        <v>85.0000000934713</v>
      </c>
      <c r="N600" s="24" t="str">
        <f>IF('tab1'!N600="","",'tab1'!N600)</f>
        <v>01 Dotacja bezzwrotna</v>
      </c>
      <c r="O600" s="24" t="str">
        <f>IF('tab1'!O600="","",'tab1'!O600)</f>
        <v>Miejsca realizacji do uzupełnienia ręcznego z raportu uzupełniającego!</v>
      </c>
      <c r="P600" s="24" t="str">
        <f>IF('tab1'!P600="","",'tab1'!P600)</f>
        <v>01 Duże obszary miejskie (o ludności &gt;50 000 i dużej gęstości zaludnienia)</v>
      </c>
      <c r="Q600" s="27">
        <f>IF('tab1'!Q600="","",'tab1'!Q600)</f>
        <v>43126</v>
      </c>
      <c r="R600" s="27">
        <f>IF('tab1'!R600="","",'tab1'!R600)</f>
        <v>43738</v>
      </c>
      <c r="S600" s="24" t="str">
        <f>IF('tab1'!S600="","",'tab1'!S600)</f>
        <v>Konkursowy</v>
      </c>
      <c r="T600" s="24" t="str">
        <f>IF('tab1'!T600="","",'tab1'!T600)</f>
        <v>18 Administracja publiczna</v>
      </c>
      <c r="U600" s="24"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4" t="str">
        <f>IF('tab1'!V600="","",'tab1'!V600)</f>
        <v>10 Inwestowanie w kształcenie, szkolenie i szkolenie zawodowe na rzecz zdobywania umiejętności i uczenia się przez całe życie</v>
      </c>
      <c r="W600" s="24" t="str">
        <f>IF('tab1'!W600="","",'tab1'!W600)</f>
        <v>08 Nie dotyczy</v>
      </c>
      <c r="X600" s="24" t="str">
        <f>IF('tab1'!X600="","",'tab1'!X600)</f>
        <v>Nie dotyczy</v>
      </c>
      <c r="Y600" s="33"/>
      <c r="Z600" s="34" t="str">
        <f>VLOOKUP(C600,przeliczenia!C:D,2,FALSE)</f>
        <v>WOJ.: POMORSKIE, POW.: Gdańsk, GM.: Gdańsk</v>
      </c>
    </row>
    <row r="601" spans="1:26" ht="180" x14ac:dyDescent="0.25">
      <c r="A601" s="24" t="str">
        <f>IF('tab1'!A601="","",'tab1'!A601)</f>
        <v>Przedszkole równych szans</v>
      </c>
      <c r="B601" s="24" t="str">
        <f>IF('tab1'!B601="","",'tab1'!B601)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1" s="24" t="str">
        <f>IF('tab1'!C601="","",'tab1'!C601)</f>
        <v>RPPM.03.01.00-22-0002/20</v>
      </c>
      <c r="D601" s="24" t="str">
        <f>IF('tab1'!D601="","",'tab1'!D601)</f>
        <v>GMINA KOŁCZYGŁOWY</v>
      </c>
      <c r="E601" s="24" t="str">
        <f>IF('tab1'!E601="","",'tab1'!E601)</f>
        <v>EFS</v>
      </c>
      <c r="F601" s="24" t="str">
        <f>IF('tab1'!F601="","",'tab1'!F601)</f>
        <v>Regionalny Program Operacyjny Województwa Pomorskiego na lata 2014-2020</v>
      </c>
      <c r="G601" s="24" t="str">
        <f>IF('tab1'!G601="","",'tab1'!G601)</f>
        <v>3. Edukacja</v>
      </c>
      <c r="H601" s="24" t="str">
        <f>IF('tab1'!H601="","",'tab1'!H601)</f>
        <v>3.1. Edukacja przedszkolna</v>
      </c>
      <c r="I601" s="24" t="str">
        <f>IF('tab1'!I601="","",'tab1'!I601)</f>
        <v>Brak poddziałania</v>
      </c>
      <c r="J601" s="25">
        <f>IF('tab1'!J601="","",'tab1'!J601)</f>
        <v>1355539.9</v>
      </c>
      <c r="K601" s="25">
        <f>IF('tab1'!K601="","",'tab1'!K601)</f>
        <v>1355539.9</v>
      </c>
      <c r="L601" s="25">
        <f>IF('tab1'!L601="","",'tab1'!L601)</f>
        <v>1152208.92</v>
      </c>
      <c r="M601" s="26">
        <f>IF('tab1'!M601="","",'tab1'!M601)</f>
        <v>85.000000368856703</v>
      </c>
      <c r="N601" s="24" t="str">
        <f>IF('tab1'!N601="","",'tab1'!N601)</f>
        <v>01 Dotacja bezzwrotna</v>
      </c>
      <c r="O601" s="24" t="str">
        <f>IF('tab1'!O601="","",'tab1'!O601)</f>
        <v>Miejsca realizacji do uzupełnienia ręcznego z raportu uzupełniającego!</v>
      </c>
      <c r="P601" s="24" t="str">
        <f>IF('tab1'!P601="","",'tab1'!P601)</f>
        <v>03 Obszary wiejskie (o małej gęstości zaludnienia)</v>
      </c>
      <c r="Q601" s="27">
        <f>IF('tab1'!Q601="","",'tab1'!Q601)</f>
        <v>44348</v>
      </c>
      <c r="R601" s="27">
        <f>IF('tab1'!R601="","",'tab1'!R601)</f>
        <v>45230</v>
      </c>
      <c r="S601" s="24" t="str">
        <f>IF('tab1'!S601="","",'tab1'!S601)</f>
        <v>Konkursowy</v>
      </c>
      <c r="T601" s="24" t="str">
        <f>IF('tab1'!T601="","",'tab1'!T601)</f>
        <v>19 Edukacja</v>
      </c>
      <c r="U601" s="24"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4" t="str">
        <f>IF('tab1'!V601="","",'tab1'!V601)</f>
        <v>10 Inwestowanie w kształcenie, szkolenie i szkolenie zawodowe na rzecz zdobywania umiejętności i uczenia się przez całe życie</v>
      </c>
      <c r="W601" s="24" t="str">
        <f>IF('tab1'!W601="","",'tab1'!W601)</f>
        <v>08 Nie dotyczy</v>
      </c>
      <c r="X601" s="24" t="str">
        <f>IF('tab1'!X601="","",'tab1'!X601)</f>
        <v>Nie dotyczy</v>
      </c>
      <c r="Y601" s="33"/>
      <c r="Z601" s="34" t="str">
        <f>VLOOKUP(C601,przeliczenia!C:D,2,FALSE)</f>
        <v>WOJ.: POMORSKIE, POW.: bytowski, GM.: Kołczygłowy</v>
      </c>
    </row>
    <row r="602" spans="1:26" ht="180" x14ac:dyDescent="0.25">
      <c r="A602" s="24" t="str">
        <f>IF('tab1'!A602="","",'tab1'!A602)</f>
        <v>Mali odkrywcy</v>
      </c>
      <c r="B602" s="24" t="str">
        <f>IF('tab1'!B602="","",'tab1'!B602)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2" s="24" t="str">
        <f>IF('tab1'!C602="","",'tab1'!C602)</f>
        <v>RPPM.03.01.00-22-0003/20</v>
      </c>
      <c r="D602" s="24" t="str">
        <f>IF('tab1'!D602="","",'tab1'!D602)</f>
        <v>GMINA OSIEK</v>
      </c>
      <c r="E602" s="24" t="str">
        <f>IF('tab1'!E602="","",'tab1'!E602)</f>
        <v>EFS</v>
      </c>
      <c r="F602" s="24" t="str">
        <f>IF('tab1'!F602="","",'tab1'!F602)</f>
        <v>Regionalny Program Operacyjny Województwa Pomorskiego na lata 2014-2020</v>
      </c>
      <c r="G602" s="24" t="str">
        <f>IF('tab1'!G602="","",'tab1'!G602)</f>
        <v>3. Edukacja</v>
      </c>
      <c r="H602" s="24" t="str">
        <f>IF('tab1'!H602="","",'tab1'!H602)</f>
        <v>3.1. Edukacja przedszkolna</v>
      </c>
      <c r="I602" s="24" t="str">
        <f>IF('tab1'!I602="","",'tab1'!I602)</f>
        <v>Brak poddziałania</v>
      </c>
      <c r="J602" s="25">
        <f>IF('tab1'!J602="","",'tab1'!J602)</f>
        <v>770747</v>
      </c>
      <c r="K602" s="25">
        <f>IF('tab1'!K602="","",'tab1'!K602)</f>
        <v>770747</v>
      </c>
      <c r="L602" s="25">
        <f>IF('tab1'!L602="","",'tab1'!L602)</f>
        <v>655134.94999999995</v>
      </c>
      <c r="M602" s="26">
        <f>IF('tab1'!M602="","",'tab1'!M602)</f>
        <v>85</v>
      </c>
      <c r="N602" s="24" t="str">
        <f>IF('tab1'!N602="","",'tab1'!N602)</f>
        <v>01 Dotacja bezzwrotna</v>
      </c>
      <c r="O602" s="24" t="str">
        <f>IF('tab1'!O602="","",'tab1'!O602)</f>
        <v>Miejsca realizacji do uzupełnienia ręcznego z raportu uzupełniającego!</v>
      </c>
      <c r="P602" s="24" t="str">
        <f>IF('tab1'!P602="","",'tab1'!P602)</f>
        <v>03 Obszary wiejskie (o małej gęstości zaludnienia)</v>
      </c>
      <c r="Q602" s="27">
        <f>IF('tab1'!Q602="","",'tab1'!Q602)</f>
        <v>44377</v>
      </c>
      <c r="R602" s="27">
        <f>IF('tab1'!R602="","",'tab1'!R602)</f>
        <v>45016</v>
      </c>
      <c r="S602" s="24" t="str">
        <f>IF('tab1'!S602="","",'tab1'!S602)</f>
        <v>Konkursowy</v>
      </c>
      <c r="T602" s="24" t="str">
        <f>IF('tab1'!T602="","",'tab1'!T602)</f>
        <v>19 Edukacja</v>
      </c>
      <c r="U602" s="24"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4" t="str">
        <f>IF('tab1'!V602="","",'tab1'!V602)</f>
        <v>10 Inwestowanie w kształcenie, szkolenie i szkolenie zawodowe na rzecz zdobywania umiejętności i uczenia się przez całe życie</v>
      </c>
      <c r="W602" s="24" t="str">
        <f>IF('tab1'!W602="","",'tab1'!W602)</f>
        <v>08 Nie dotyczy</v>
      </c>
      <c r="X602" s="24" t="str">
        <f>IF('tab1'!X602="","",'tab1'!X602)</f>
        <v>Nie dotyczy</v>
      </c>
      <c r="Y602" s="33"/>
      <c r="Z602" s="34" t="str">
        <f>VLOOKUP(C602,przeliczenia!C:D,2,FALSE)</f>
        <v>WOJ.: POMORSKIE, POW.: starogardzki, GM.: Osiek</v>
      </c>
    </row>
    <row r="603" spans="1:26" ht="180" x14ac:dyDescent="0.25">
      <c r="A603" s="24" t="str">
        <f>IF('tab1'!A603="","",'tab1'!A603)</f>
        <v>Dobre przedszkola w Gminie Kościerzyna</v>
      </c>
      <c r="B603" s="24"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24" t="str">
        <f>IF('tab1'!C603="","",'tab1'!C603)</f>
        <v>RPPM.03.01.00-22-0004/16</v>
      </c>
      <c r="D603" s="24" t="str">
        <f>IF('tab1'!D603="","",'tab1'!D603)</f>
        <v>GMINA KOŚCIERZYNA</v>
      </c>
      <c r="E603" s="24" t="str">
        <f>IF('tab1'!E603="","",'tab1'!E603)</f>
        <v>EFS</v>
      </c>
      <c r="F603" s="24" t="str">
        <f>IF('tab1'!F603="","",'tab1'!F603)</f>
        <v>Regionalny Program Operacyjny Województwa Pomorskiego na lata 2014-2020</v>
      </c>
      <c r="G603" s="24" t="str">
        <f>IF('tab1'!G603="","",'tab1'!G603)</f>
        <v>3. Edukacja</v>
      </c>
      <c r="H603" s="24" t="str">
        <f>IF('tab1'!H603="","",'tab1'!H603)</f>
        <v>3.1. Edukacja przedszkolna</v>
      </c>
      <c r="I603" s="24" t="str">
        <f>IF('tab1'!I603="","",'tab1'!I603)</f>
        <v>Brak poddziałania</v>
      </c>
      <c r="J603" s="25">
        <f>IF('tab1'!J603="","",'tab1'!J603)</f>
        <v>604663.29</v>
      </c>
      <c r="K603" s="25">
        <f>IF('tab1'!K603="","",'tab1'!K603)</f>
        <v>604663.29</v>
      </c>
      <c r="L603" s="25">
        <f>IF('tab1'!L603="","",'tab1'!L603)</f>
        <v>513963.8</v>
      </c>
      <c r="M603" s="26">
        <f>IF('tab1'!M603="","",'tab1'!M603)</f>
        <v>85.000000578834502</v>
      </c>
      <c r="N603" s="24" t="str">
        <f>IF('tab1'!N603="","",'tab1'!N603)</f>
        <v>01 Dotacja bezzwrotna</v>
      </c>
      <c r="O603" s="24" t="str">
        <f>IF('tab1'!O603="","",'tab1'!O603)</f>
        <v>Miejsca realizacji do uzupełnienia ręcznego z raportu uzupełniającego!</v>
      </c>
      <c r="P603" s="24" t="str">
        <f>IF('tab1'!P603="","",'tab1'!P603)</f>
        <v>01 Duże obszary miejskie (o ludności &gt;50 000 i dużej gęstości zaludnienia)</v>
      </c>
      <c r="Q603" s="27">
        <f>IF('tab1'!Q603="","",'tab1'!Q603)</f>
        <v>42614</v>
      </c>
      <c r="R603" s="27">
        <f>IF('tab1'!R603="","",'tab1'!R603)</f>
        <v>43373</v>
      </c>
      <c r="S603" s="24" t="str">
        <f>IF('tab1'!S603="","",'tab1'!S603)</f>
        <v>Konkursowy</v>
      </c>
      <c r="T603" s="24" t="str">
        <f>IF('tab1'!T603="","",'tab1'!T603)</f>
        <v>18 Administracja publiczna</v>
      </c>
      <c r="U603" s="24"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4" t="str">
        <f>IF('tab1'!V603="","",'tab1'!V603)</f>
        <v>10 Inwestowanie w kształcenie, szkolenie i szkolenie zawodowe na rzecz zdobywania umiejętności i uczenia się przez całe życie</v>
      </c>
      <c r="W603" s="24" t="str">
        <f>IF('tab1'!W603="","",'tab1'!W603)</f>
        <v>08 Nie dotyczy</v>
      </c>
      <c r="X603" s="24" t="str">
        <f>IF('tab1'!X603="","",'tab1'!X603)</f>
        <v>Nie dotyczy</v>
      </c>
      <c r="Y603" s="33"/>
      <c r="Z603" s="34" t="str">
        <f>VLOOKUP(C603,przeliczenia!C:D,2,FALSE)</f>
        <v>WOJ.: POMORSKIE, POW.: kościerski, GM.: Kościerzyna - gmina wiejska</v>
      </c>
    </row>
    <row r="604" spans="1:26" ht="180" x14ac:dyDescent="0.25">
      <c r="A604" s="24" t="str">
        <f>IF('tab1'!A604="","",'tab1'!A604)</f>
        <v>"Tajemnice leśnego zakątka" Przedszkole w Brodnicy Górnej - utworzenie nowych miejsc przedszkolnych oraz podniesienie jakości edukacji przedszkolnej w Gminie Kartuzy.</v>
      </c>
      <c r="B604" s="24"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24" t="str">
        <f>IF('tab1'!C604="","",'tab1'!C604)</f>
        <v>RPPM.03.01.00-22-0004/18</v>
      </c>
      <c r="D604" s="24" t="str">
        <f>IF('tab1'!D604="","",'tab1'!D604)</f>
        <v>GMINA KARTUZY</v>
      </c>
      <c r="E604" s="24" t="str">
        <f>IF('tab1'!E604="","",'tab1'!E604)</f>
        <v>EFS</v>
      </c>
      <c r="F604" s="24" t="str">
        <f>IF('tab1'!F604="","",'tab1'!F604)</f>
        <v>Regionalny Program Operacyjny Województwa Pomorskiego na lata 2014-2020</v>
      </c>
      <c r="G604" s="24" t="str">
        <f>IF('tab1'!G604="","",'tab1'!G604)</f>
        <v>3. Edukacja</v>
      </c>
      <c r="H604" s="24" t="str">
        <f>IF('tab1'!H604="","",'tab1'!H604)</f>
        <v>3.1. Edukacja przedszkolna</v>
      </c>
      <c r="I604" s="24" t="str">
        <f>IF('tab1'!I604="","",'tab1'!I604)</f>
        <v>Brak poddziałania</v>
      </c>
      <c r="J604" s="25">
        <f>IF('tab1'!J604="","",'tab1'!J604)</f>
        <v>3008778.79</v>
      </c>
      <c r="K604" s="25">
        <f>IF('tab1'!K604="","",'tab1'!K604)</f>
        <v>3008778.79</v>
      </c>
      <c r="L604" s="25">
        <f>IF('tab1'!L604="","",'tab1'!L604)</f>
        <v>2557461.9700000002</v>
      </c>
      <c r="M604" s="26">
        <f>IF('tab1'!M604="","",'tab1'!M604)</f>
        <v>84.999999950145906</v>
      </c>
      <c r="N604" s="24" t="str">
        <f>IF('tab1'!N604="","",'tab1'!N604)</f>
        <v>01 Dotacja bezzwrotna</v>
      </c>
      <c r="O604" s="24" t="str">
        <f>IF('tab1'!O604="","",'tab1'!O604)</f>
        <v>Miejsca realizacji do uzupełnienia ręcznego z raportu uzupełniającego!</v>
      </c>
      <c r="P604" s="24" t="str">
        <f>IF('tab1'!P604="","",'tab1'!P604)</f>
        <v>03 Obszary wiejskie (o małej gęstości zaludnienia)</v>
      </c>
      <c r="Q604" s="27">
        <f>IF('tab1'!Q604="","",'tab1'!Q604)</f>
        <v>43344</v>
      </c>
      <c r="R604" s="27">
        <f>IF('tab1'!R604="","",'tab1'!R604)</f>
        <v>44164</v>
      </c>
      <c r="S604" s="24" t="str">
        <f>IF('tab1'!S604="","",'tab1'!S604)</f>
        <v>Konkursowy</v>
      </c>
      <c r="T604" s="24" t="str">
        <f>IF('tab1'!T604="","",'tab1'!T604)</f>
        <v>19 Edukacja</v>
      </c>
      <c r="U604" s="24"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4" t="str">
        <f>IF('tab1'!V604="","",'tab1'!V604)</f>
        <v>10 Inwestowanie w kształcenie, szkolenie i szkolenie zawodowe na rzecz zdobywania umiejętności i uczenia się przez całe życie</v>
      </c>
      <c r="W604" s="24" t="str">
        <f>IF('tab1'!W604="","",'tab1'!W604)</f>
        <v>08 Nie dotyczy</v>
      </c>
      <c r="X604" s="24" t="str">
        <f>IF('tab1'!X604="","",'tab1'!X604)</f>
        <v>Nie dotyczy</v>
      </c>
      <c r="Y604" s="33"/>
      <c r="Z604" s="34" t="str">
        <f>VLOOKUP(C604,przeliczenia!C:D,2,FALSE)</f>
        <v>WOJ.: POMORSKIE, POW.: kartuski, GM.: Kartuzy</v>
      </c>
    </row>
    <row r="605" spans="1:26" ht="135" x14ac:dyDescent="0.25">
      <c r="A605" s="24" t="str">
        <f>IF('tab1'!A605="","",'tab1'!A605)</f>
        <v>Zwiększenie liczby miejsc i dostępności dzieci do zajęć specjalistycznych w Niepublicznym Przedszkolu Montessori Nr 1 w Gdyni</v>
      </c>
      <c r="B605" s="24"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24" t="str">
        <f>IF('tab1'!C605="","",'tab1'!C605)</f>
        <v>RPPM.03.01.00-22-0005/16</v>
      </c>
      <c r="D605" s="24" t="str">
        <f>IF('tab1'!D605="","",'tab1'!D605)</f>
        <v>NIEPUBLICZNE PRZEDSZKOLE MONTESSORI NR 1 W GDYNI</v>
      </c>
      <c r="E605" s="24" t="str">
        <f>IF('tab1'!E605="","",'tab1'!E605)</f>
        <v>EFS</v>
      </c>
      <c r="F605" s="24" t="str">
        <f>IF('tab1'!F605="","",'tab1'!F605)</f>
        <v>Regionalny Program Operacyjny Województwa Pomorskiego na lata 2014-2020</v>
      </c>
      <c r="G605" s="24" t="str">
        <f>IF('tab1'!G605="","",'tab1'!G605)</f>
        <v>3. Edukacja</v>
      </c>
      <c r="H605" s="24" t="str">
        <f>IF('tab1'!H605="","",'tab1'!H605)</f>
        <v>3.1. Edukacja przedszkolna</v>
      </c>
      <c r="I605" s="24" t="str">
        <f>IF('tab1'!I605="","",'tab1'!I605)</f>
        <v>Brak poddziałania</v>
      </c>
      <c r="J605" s="25">
        <f>IF('tab1'!J605="","",'tab1'!J605)</f>
        <v>353990</v>
      </c>
      <c r="K605" s="25">
        <f>IF('tab1'!K605="","",'tab1'!K605)</f>
        <v>353990</v>
      </c>
      <c r="L605" s="25">
        <f>IF('tab1'!L605="","",'tab1'!L605)</f>
        <v>300891.5</v>
      </c>
      <c r="M605" s="26">
        <f>IF('tab1'!M605="","",'tab1'!M605)</f>
        <v>85</v>
      </c>
      <c r="N605" s="24" t="str">
        <f>IF('tab1'!N605="","",'tab1'!N605)</f>
        <v>01 Dotacja bezzwrotna</v>
      </c>
      <c r="O605" s="24" t="str">
        <f>IF('tab1'!O605="","",'tab1'!O605)</f>
        <v>Miejsca realizacji do uzupełnienia ręcznego z raportu uzupełniającego!</v>
      </c>
      <c r="P605" s="24" t="str">
        <f>IF('tab1'!P605="","",'tab1'!P605)</f>
        <v>01 Duże obszary miejskie (o ludności &gt;50 000 i dużej gęstości zaludnienia)</v>
      </c>
      <c r="Q605" s="27">
        <f>IF('tab1'!Q605="","",'tab1'!Q605)</f>
        <v>42491</v>
      </c>
      <c r="R605" s="27">
        <f>IF('tab1'!R605="","",'tab1'!R605)</f>
        <v>43190</v>
      </c>
      <c r="S605" s="24" t="str">
        <f>IF('tab1'!S605="","",'tab1'!S605)</f>
        <v>Konkursowy</v>
      </c>
      <c r="T605" s="24" t="str">
        <f>IF('tab1'!T605="","",'tab1'!T605)</f>
        <v>19 Edukacja</v>
      </c>
      <c r="U605" s="24"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4" t="str">
        <f>IF('tab1'!V605="","",'tab1'!V605)</f>
        <v>10 Inwestowanie w kształcenie, szkolenie i szkolenie zawodowe na rzecz zdobywania umiejętności i uczenia się przez całe życie</v>
      </c>
      <c r="W605" s="24" t="str">
        <f>IF('tab1'!W605="","",'tab1'!W605)</f>
        <v>08 Nie dotyczy</v>
      </c>
      <c r="X605" s="24" t="str">
        <f>IF('tab1'!X605="","",'tab1'!X605)</f>
        <v>Nie dotyczy</v>
      </c>
      <c r="Y605" s="33"/>
      <c r="Z605" s="34" t="str">
        <f>VLOOKUP(C605,przeliczenia!C:D,2,FALSE)</f>
        <v>WOJ.: POMORSKIE, POW.: Gdynia, GM.: Gdynia</v>
      </c>
    </row>
    <row r="606" spans="1:26" ht="180" x14ac:dyDescent="0.25">
      <c r="A606" s="24" t="str">
        <f>IF('tab1'!A606="","",'tab1'!A606)</f>
        <v>"Maluchy na start"</v>
      </c>
      <c r="B606" s="24"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24" t="str">
        <f>IF('tab1'!C606="","",'tab1'!C606)</f>
        <v>RPPM.03.01.00-22-0005/18</v>
      </c>
      <c r="D606" s="24" t="str">
        <f>IF('tab1'!D606="","",'tab1'!D606)</f>
        <v>USŁUGI OPIEKUŃCZO - SPECJALISTYCZNE RAMCZYK - WÓJCIK ANNA</v>
      </c>
      <c r="E606" s="24" t="str">
        <f>IF('tab1'!E606="","",'tab1'!E606)</f>
        <v>EFS</v>
      </c>
      <c r="F606" s="24" t="str">
        <f>IF('tab1'!F606="","",'tab1'!F606)</f>
        <v>Regionalny Program Operacyjny Województwa Pomorskiego na lata 2014-2020</v>
      </c>
      <c r="G606" s="24" t="str">
        <f>IF('tab1'!G606="","",'tab1'!G606)</f>
        <v>3. Edukacja</v>
      </c>
      <c r="H606" s="24" t="str">
        <f>IF('tab1'!H606="","",'tab1'!H606)</f>
        <v>3.1. Edukacja przedszkolna</v>
      </c>
      <c r="I606" s="24" t="str">
        <f>IF('tab1'!I606="","",'tab1'!I606)</f>
        <v>Brak poddziałania</v>
      </c>
      <c r="J606" s="25">
        <f>IF('tab1'!J606="","",'tab1'!J606)</f>
        <v>764037.5</v>
      </c>
      <c r="K606" s="25">
        <f>IF('tab1'!K606="","",'tab1'!K606)</f>
        <v>764037.5</v>
      </c>
      <c r="L606" s="25">
        <f>IF('tab1'!L606="","",'tab1'!L606)</f>
        <v>649431.87</v>
      </c>
      <c r="M606" s="26">
        <f>IF('tab1'!M606="","",'tab1'!M606)</f>
        <v>84.999999345581898</v>
      </c>
      <c r="N606" s="24" t="str">
        <f>IF('tab1'!N606="","",'tab1'!N606)</f>
        <v>01 Dotacja bezzwrotna</v>
      </c>
      <c r="O606" s="24" t="str">
        <f>IF('tab1'!O606="","",'tab1'!O606)</f>
        <v>Miejsca realizacji do uzupełnienia ręcznego z raportu uzupełniającego!</v>
      </c>
      <c r="P606" s="24" t="str">
        <f>IF('tab1'!P606="","",'tab1'!P606)</f>
        <v>01 Duże obszary miejskie (o ludności &gt;50 000 i dużej gęstości zaludnienia)</v>
      </c>
      <c r="Q606" s="27">
        <f>IF('tab1'!Q606="","",'tab1'!Q606)</f>
        <v>43435</v>
      </c>
      <c r="R606" s="27">
        <f>IF('tab1'!R606="","",'tab1'!R606)</f>
        <v>44104</v>
      </c>
      <c r="S606" s="24" t="str">
        <f>IF('tab1'!S606="","",'tab1'!S606)</f>
        <v>Konkursowy</v>
      </c>
      <c r="T606" s="24" t="str">
        <f>IF('tab1'!T606="","",'tab1'!T606)</f>
        <v>19 Edukacja</v>
      </c>
      <c r="U606" s="24"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4" t="str">
        <f>IF('tab1'!V606="","",'tab1'!V606)</f>
        <v>10 Inwestowanie w kształcenie, szkolenie i szkolenie zawodowe na rzecz zdobywania umiejętności i uczenia się przez całe życie</v>
      </c>
      <c r="W606" s="24" t="str">
        <f>IF('tab1'!W606="","",'tab1'!W606)</f>
        <v>08 Nie dotyczy</v>
      </c>
      <c r="X606" s="24" t="str">
        <f>IF('tab1'!X606="","",'tab1'!X606)</f>
        <v>Nie dotyczy</v>
      </c>
      <c r="Y606" s="33"/>
      <c r="Z606" s="34" t="str">
        <f>VLOOKUP(C606,przeliczenia!C:D,2,FALSE)</f>
        <v>WOJ.: POMORSKIE, POW.: Gdańsk, GM.: Gdańsk</v>
      </c>
    </row>
    <row r="607" spans="1:26" ht="180" x14ac:dyDescent="0.25">
      <c r="A607" s="24" t="str">
        <f>IF('tab1'!A607="","",'tab1'!A607)</f>
        <v>Kompleksowy program rozwoju OWP w Gminie Zblewo</v>
      </c>
      <c r="B607" s="24"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24" t="str">
        <f>IF('tab1'!C607="","",'tab1'!C607)</f>
        <v>RPPM.03.01.00-22-0005/20</v>
      </c>
      <c r="D607" s="24" t="str">
        <f>IF('tab1'!D607="","",'tab1'!D607)</f>
        <v>GMINA ZBLEWO</v>
      </c>
      <c r="E607" s="24" t="str">
        <f>IF('tab1'!E607="","",'tab1'!E607)</f>
        <v>EFS</v>
      </c>
      <c r="F607" s="24" t="str">
        <f>IF('tab1'!F607="","",'tab1'!F607)</f>
        <v>Regionalny Program Operacyjny Województwa Pomorskiego na lata 2014-2020</v>
      </c>
      <c r="G607" s="24" t="str">
        <f>IF('tab1'!G607="","",'tab1'!G607)</f>
        <v>3. Edukacja</v>
      </c>
      <c r="H607" s="24" t="str">
        <f>IF('tab1'!H607="","",'tab1'!H607)</f>
        <v>3.1. Edukacja przedszkolna</v>
      </c>
      <c r="I607" s="24" t="str">
        <f>IF('tab1'!I607="","",'tab1'!I607)</f>
        <v>Brak poddziałania</v>
      </c>
      <c r="J607" s="25">
        <f>IF('tab1'!J607="","",'tab1'!J607)</f>
        <v>1957728</v>
      </c>
      <c r="K607" s="25">
        <f>IF('tab1'!K607="","",'tab1'!K607)</f>
        <v>1957728</v>
      </c>
      <c r="L607" s="25">
        <f>IF('tab1'!L607="","",'tab1'!L607)</f>
        <v>1664068.8</v>
      </c>
      <c r="M607" s="26">
        <f>IF('tab1'!M607="","",'tab1'!M607)</f>
        <v>85</v>
      </c>
      <c r="N607" s="24" t="str">
        <f>IF('tab1'!N607="","",'tab1'!N607)</f>
        <v>01 Dotacja bezzwrotna</v>
      </c>
      <c r="O607" s="24" t="str">
        <f>IF('tab1'!O607="","",'tab1'!O607)</f>
        <v>Miejsca realizacji do uzupełnienia ręcznego z raportu uzupełniającego!</v>
      </c>
      <c r="P607" s="24" t="str">
        <f>IF('tab1'!P607="","",'tab1'!P607)</f>
        <v>03 Obszary wiejskie (o małej gęstości zaludnienia)</v>
      </c>
      <c r="Q607" s="27">
        <f>IF('tab1'!Q607="","",'tab1'!Q607)</f>
        <v>44368</v>
      </c>
      <c r="R607" s="27">
        <f>IF('tab1'!R607="","",'tab1'!R607)</f>
        <v>45097</v>
      </c>
      <c r="S607" s="24" t="str">
        <f>IF('tab1'!S607="","",'tab1'!S607)</f>
        <v>Konkursowy</v>
      </c>
      <c r="T607" s="24" t="str">
        <f>IF('tab1'!T607="","",'tab1'!T607)</f>
        <v>19 Edukacja</v>
      </c>
      <c r="U607" s="24"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4" t="str">
        <f>IF('tab1'!V607="","",'tab1'!V607)</f>
        <v>10 Inwestowanie w kształcenie, szkolenie i szkolenie zawodowe na rzecz zdobywania umiejętności i uczenia się przez całe życie</v>
      </c>
      <c r="W607" s="24" t="str">
        <f>IF('tab1'!W607="","",'tab1'!W607)</f>
        <v>08 Nie dotyczy</v>
      </c>
      <c r="X607" s="24" t="str">
        <f>IF('tab1'!X607="","",'tab1'!X607)</f>
        <v>Nie dotyczy</v>
      </c>
      <c r="Y607" s="33"/>
      <c r="Z607" s="34" t="str">
        <f>VLOOKUP(C607,przeliczenia!C:D,2,FALSE)</f>
        <v>WOJ.: POMORSKIE, POW.: starogardzki, GM.: Zblewo</v>
      </c>
    </row>
    <row r="608" spans="1:26" ht="180" x14ac:dyDescent="0.25">
      <c r="A608" s="24" t="str">
        <f>IF('tab1'!A608="","",'tab1'!A608)</f>
        <v>Nowe szanse edukacyjne dla przedszkolaków Gminy Przywidz</v>
      </c>
      <c r="B608" s="24"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24" t="str">
        <f>IF('tab1'!C608="","",'tab1'!C608)</f>
        <v>RPPM.03.01.00-22-0007/18</v>
      </c>
      <c r="D608" s="24" t="str">
        <f>IF('tab1'!D608="","",'tab1'!D608)</f>
        <v>GMINA PRZYWIDZ</v>
      </c>
      <c r="E608" s="24" t="str">
        <f>IF('tab1'!E608="","",'tab1'!E608)</f>
        <v>EFS</v>
      </c>
      <c r="F608" s="24" t="str">
        <f>IF('tab1'!F608="","",'tab1'!F608)</f>
        <v>Regionalny Program Operacyjny Województwa Pomorskiego na lata 2014-2020</v>
      </c>
      <c r="G608" s="24" t="str">
        <f>IF('tab1'!G608="","",'tab1'!G608)</f>
        <v>3. Edukacja</v>
      </c>
      <c r="H608" s="24" t="str">
        <f>IF('tab1'!H608="","",'tab1'!H608)</f>
        <v>3.1. Edukacja przedszkolna</v>
      </c>
      <c r="I608" s="24" t="str">
        <f>IF('tab1'!I608="","",'tab1'!I608)</f>
        <v>Brak poddziałania</v>
      </c>
      <c r="J608" s="25">
        <f>IF('tab1'!J608="","",'tab1'!J608)</f>
        <v>878467.5</v>
      </c>
      <c r="K608" s="25">
        <f>IF('tab1'!K608="","",'tab1'!K608)</f>
        <v>878467.5</v>
      </c>
      <c r="L608" s="25">
        <f>IF('tab1'!L608="","",'tab1'!L608)</f>
        <v>746697.37</v>
      </c>
      <c r="M608" s="26">
        <f>IF('tab1'!M608="","",'tab1'!M608)</f>
        <v>84.999999430827003</v>
      </c>
      <c r="N608" s="24" t="str">
        <f>IF('tab1'!N608="","",'tab1'!N608)</f>
        <v>01 Dotacja bezzwrotna</v>
      </c>
      <c r="O608" s="24" t="str">
        <f>IF('tab1'!O608="","",'tab1'!O608)</f>
        <v>Miejsca realizacji do uzupełnienia ręcznego z raportu uzupełniającego!</v>
      </c>
      <c r="P608" s="24" t="str">
        <f>IF('tab1'!P608="","",'tab1'!P608)</f>
        <v>03 Obszary wiejskie (o małej gęstości zaludnienia)</v>
      </c>
      <c r="Q608" s="27">
        <f>IF('tab1'!Q608="","",'tab1'!Q608)</f>
        <v>43346</v>
      </c>
      <c r="R608" s="27">
        <f>IF('tab1'!R608="","",'tab1'!R608)</f>
        <v>44196</v>
      </c>
      <c r="S608" s="24" t="str">
        <f>IF('tab1'!S608="","",'tab1'!S608)</f>
        <v>Konkursowy</v>
      </c>
      <c r="T608" s="24" t="str">
        <f>IF('tab1'!T608="","",'tab1'!T608)</f>
        <v>18 Administracja publiczna</v>
      </c>
      <c r="U608" s="24"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4" t="str">
        <f>IF('tab1'!V608="","",'tab1'!V608)</f>
        <v>10 Inwestowanie w kształcenie, szkolenie i szkolenie zawodowe na rzecz zdobywania umiejętności i uczenia się przez całe życie</v>
      </c>
      <c r="W608" s="24" t="str">
        <f>IF('tab1'!W608="","",'tab1'!W608)</f>
        <v>08 Nie dotyczy</v>
      </c>
      <c r="X608" s="24" t="str">
        <f>IF('tab1'!X608="","",'tab1'!X608)</f>
        <v>Nie dotyczy</v>
      </c>
      <c r="Y608" s="33"/>
      <c r="Z608" s="34" t="str">
        <f>VLOOKUP(C608,przeliczenia!C:D,2,FALSE)</f>
        <v>WOJ.: POMORSKIE, POW.: gdański, GM.: Przywidz</v>
      </c>
    </row>
    <row r="609" spans="1:26" ht="180" x14ac:dyDescent="0.25">
      <c r="A609" s="24" t="str">
        <f>IF('tab1'!A609="","",'tab1'!A609)</f>
        <v>Utworzenie nowych trwałych miejsc edukacji przedszkolnej w gminie Kartuzy.</v>
      </c>
      <c r="B609" s="24"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24" t="str">
        <f>IF('tab1'!C609="","",'tab1'!C609)</f>
        <v>RPPM.03.01.00-22-0007/20</v>
      </c>
      <c r="D609" s="24" t="str">
        <f>IF('tab1'!D609="","",'tab1'!D609)</f>
        <v>GMINA KARTUZY</v>
      </c>
      <c r="E609" s="24" t="str">
        <f>IF('tab1'!E609="","",'tab1'!E609)</f>
        <v>EFS</v>
      </c>
      <c r="F609" s="24" t="str">
        <f>IF('tab1'!F609="","",'tab1'!F609)</f>
        <v>Regionalny Program Operacyjny Województwa Pomorskiego na lata 2014-2020</v>
      </c>
      <c r="G609" s="24" t="str">
        <f>IF('tab1'!G609="","",'tab1'!G609)</f>
        <v>3. Edukacja</v>
      </c>
      <c r="H609" s="24" t="str">
        <f>IF('tab1'!H609="","",'tab1'!H609)</f>
        <v>3.1. Edukacja przedszkolna</v>
      </c>
      <c r="I609" s="24" t="str">
        <f>IF('tab1'!I609="","",'tab1'!I609)</f>
        <v>Brak poddziałania</v>
      </c>
      <c r="J609" s="25">
        <f>IF('tab1'!J609="","",'tab1'!J609)</f>
        <v>5002628.47</v>
      </c>
      <c r="K609" s="25">
        <f>IF('tab1'!K609="","",'tab1'!K609)</f>
        <v>5002628.47</v>
      </c>
      <c r="L609" s="25">
        <f>IF('tab1'!L609="","",'tab1'!L609)</f>
        <v>4252234.2</v>
      </c>
      <c r="M609" s="26">
        <f>IF('tab1'!M609="","",'tab1'!M609)</f>
        <v>85.000000009994807</v>
      </c>
      <c r="N609" s="24" t="str">
        <f>IF('tab1'!N609="","",'tab1'!N609)</f>
        <v>01 Dotacja bezzwrotna</v>
      </c>
      <c r="O609" s="24" t="str">
        <f>IF('tab1'!O609="","",'tab1'!O609)</f>
        <v>Miejsca realizacji do uzupełnienia ręcznego z raportu uzupełniającego!</v>
      </c>
      <c r="P609" s="24" t="str">
        <f>IF('tab1'!P609="","",'tab1'!P609)</f>
        <v>02 Małe obszary miejskie (o ludności &gt;5 000 i średniej gęstości zaludnienia)</v>
      </c>
      <c r="Q609" s="27">
        <f>IF('tab1'!Q609="","",'tab1'!Q609)</f>
        <v>44256</v>
      </c>
      <c r="R609" s="27">
        <f>IF('tab1'!R609="","",'tab1'!R609)</f>
        <v>45107</v>
      </c>
      <c r="S609" s="24" t="str">
        <f>IF('tab1'!S609="","",'tab1'!S609)</f>
        <v>Konkursowy</v>
      </c>
      <c r="T609" s="24" t="str">
        <f>IF('tab1'!T609="","",'tab1'!T609)</f>
        <v>19 Edukacja</v>
      </c>
      <c r="U609" s="24"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4" t="str">
        <f>IF('tab1'!V609="","",'tab1'!V609)</f>
        <v>10 Inwestowanie w kształcenie, szkolenie i szkolenie zawodowe na rzecz zdobywania umiejętności i uczenia się przez całe życie</v>
      </c>
      <c r="W609" s="24" t="str">
        <f>IF('tab1'!W609="","",'tab1'!W609)</f>
        <v>08 Nie dotyczy</v>
      </c>
      <c r="X609" s="24" t="str">
        <f>IF('tab1'!X609="","",'tab1'!X609)</f>
        <v>Nie dotyczy</v>
      </c>
      <c r="Y609" s="33"/>
      <c r="Z609" s="34" t="str">
        <f>VLOOKUP(C609,przeliczenia!C:D,2,FALSE)</f>
        <v>WOJ.: POMORSKIE, POW.: kartuski, GM.: Kartuzy</v>
      </c>
    </row>
    <row r="610" spans="1:26" ht="123.75" x14ac:dyDescent="0.25">
      <c r="A610" s="24" t="str">
        <f>IF('tab1'!A610="","",'tab1'!A610)</f>
        <v>Zwiększenie liczby miejsc dla dzieci niepełnosprawnych i podniesienie jakości edukacji przedszkolnej w przedszkolu "Wesoła Nutka" w Rotmance.</v>
      </c>
      <c r="B610" s="24"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24" t="str">
        <f>IF('tab1'!C610="","",'tab1'!C610)</f>
        <v>RPPM.03.01.00-22-0009/16</v>
      </c>
      <c r="D610" s="24" t="str">
        <f>IF('tab1'!D610="","",'tab1'!D610)</f>
        <v>NIEPUBLICZNE PRZEDSZKOLE "WESOŁA NUTKA"</v>
      </c>
      <c r="E610" s="24" t="str">
        <f>IF('tab1'!E610="","",'tab1'!E610)</f>
        <v>EFS</v>
      </c>
      <c r="F610" s="24" t="str">
        <f>IF('tab1'!F610="","",'tab1'!F610)</f>
        <v>Regionalny Program Operacyjny Województwa Pomorskiego na lata 2014-2020</v>
      </c>
      <c r="G610" s="24" t="str">
        <f>IF('tab1'!G610="","",'tab1'!G610)</f>
        <v>3. Edukacja</v>
      </c>
      <c r="H610" s="24" t="str">
        <f>IF('tab1'!H610="","",'tab1'!H610)</f>
        <v>3.1. Edukacja przedszkolna</v>
      </c>
      <c r="I610" s="24" t="str">
        <f>IF('tab1'!I610="","",'tab1'!I610)</f>
        <v>Brak poddziałania</v>
      </c>
      <c r="J610" s="25">
        <f>IF('tab1'!J610="","",'tab1'!J610)</f>
        <v>331808.75</v>
      </c>
      <c r="K610" s="25">
        <f>IF('tab1'!K610="","",'tab1'!K610)</f>
        <v>331808.75</v>
      </c>
      <c r="L610" s="25">
        <f>IF('tab1'!L610="","",'tab1'!L610)</f>
        <v>282037.44</v>
      </c>
      <c r="M610" s="26">
        <f>IF('tab1'!M610="","",'tab1'!M610)</f>
        <v>85.000000753446102</v>
      </c>
      <c r="N610" s="24" t="str">
        <f>IF('tab1'!N610="","",'tab1'!N610)</f>
        <v>01 Dotacja bezzwrotna</v>
      </c>
      <c r="O610" s="24" t="str">
        <f>IF('tab1'!O610="","",'tab1'!O610)</f>
        <v>Miejsca realizacji do uzupełnienia ręcznego z raportu uzupełniającego!</v>
      </c>
      <c r="P610" s="24" t="str">
        <f>IF('tab1'!P610="","",'tab1'!P610)</f>
        <v>03 Obszary wiejskie (o małej gęstości zaludnienia)</v>
      </c>
      <c r="Q610" s="27">
        <f>IF('tab1'!Q610="","",'tab1'!Q610)</f>
        <v>42552</v>
      </c>
      <c r="R610" s="27">
        <f>IF('tab1'!R610="","",'tab1'!R610)</f>
        <v>43343</v>
      </c>
      <c r="S610" s="24" t="str">
        <f>IF('tab1'!S610="","",'tab1'!S610)</f>
        <v>Konkursowy</v>
      </c>
      <c r="T610" s="24" t="str">
        <f>IF('tab1'!T610="","",'tab1'!T610)</f>
        <v>19 Edukacja</v>
      </c>
      <c r="U610" s="24"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4" t="str">
        <f>IF('tab1'!V610="","",'tab1'!V610)</f>
        <v>10 Inwestowanie w kształcenie, szkolenie i szkolenie zawodowe na rzecz zdobywania umiejętności i uczenia się przez całe życie</v>
      </c>
      <c r="W610" s="24" t="str">
        <f>IF('tab1'!W610="","",'tab1'!W610)</f>
        <v>08 Nie dotyczy</v>
      </c>
      <c r="X610" s="24" t="str">
        <f>IF('tab1'!X610="","",'tab1'!X610)</f>
        <v>Nie dotyczy</v>
      </c>
      <c r="Y610" s="33"/>
      <c r="Z610" s="34" t="str">
        <f>VLOOKUP(C610,przeliczenia!C:D,2,FALSE)</f>
        <v>WOJ.: POMORSKIE, POW.: gdański, GM.: Pruszcz Gdański - gmina wiejska</v>
      </c>
    </row>
    <row r="611" spans="1:26" ht="191.25" x14ac:dyDescent="0.25">
      <c r="A611" s="24" t="str">
        <f>IF('tab1'!A611="","",'tab1'!A611)</f>
        <v>Kreatywny przedszkolak</v>
      </c>
      <c r="B611" s="24"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24" t="str">
        <f>IF('tab1'!C611="","",'tab1'!C611)</f>
        <v>RPPM.03.01.00-22-0009/18</v>
      </c>
      <c r="D611" s="24" t="str">
        <f>IF('tab1'!D611="","",'tab1'!D611)</f>
        <v>GMINA CHMIELNO</v>
      </c>
      <c r="E611" s="24" t="str">
        <f>IF('tab1'!E611="","",'tab1'!E611)</f>
        <v>EFS</v>
      </c>
      <c r="F611" s="24" t="str">
        <f>IF('tab1'!F611="","",'tab1'!F611)</f>
        <v>Regionalny Program Operacyjny Województwa Pomorskiego na lata 2014-2020</v>
      </c>
      <c r="G611" s="24" t="str">
        <f>IF('tab1'!G611="","",'tab1'!G611)</f>
        <v>3. Edukacja</v>
      </c>
      <c r="H611" s="24" t="str">
        <f>IF('tab1'!H611="","",'tab1'!H611)</f>
        <v>3.1. Edukacja przedszkolna</v>
      </c>
      <c r="I611" s="24" t="str">
        <f>IF('tab1'!I611="","",'tab1'!I611)</f>
        <v>Brak poddziałania</v>
      </c>
      <c r="J611" s="25">
        <f>IF('tab1'!J611="","",'tab1'!J611)</f>
        <v>922133.35</v>
      </c>
      <c r="K611" s="25">
        <f>IF('tab1'!K611="","",'tab1'!K611)</f>
        <v>922133.35</v>
      </c>
      <c r="L611" s="25">
        <f>IF('tab1'!L611="","",'tab1'!L611)</f>
        <v>783813.35</v>
      </c>
      <c r="M611" s="26">
        <f>IF('tab1'!M611="","",'tab1'!M611)</f>
        <v>85.000000271110494</v>
      </c>
      <c r="N611" s="24" t="str">
        <f>IF('tab1'!N611="","",'tab1'!N611)</f>
        <v>01 Dotacja bezzwrotna</v>
      </c>
      <c r="O611" s="24" t="str">
        <f>IF('tab1'!O611="","",'tab1'!O611)</f>
        <v>Miejsca realizacji do uzupełnienia ręcznego z raportu uzupełniającego!</v>
      </c>
      <c r="P611" s="24" t="str">
        <f>IF('tab1'!P611="","",'tab1'!P611)</f>
        <v>03 Obszary wiejskie (o małej gęstości zaludnienia)</v>
      </c>
      <c r="Q611" s="27">
        <f>IF('tab1'!Q611="","",'tab1'!Q611)</f>
        <v>43344</v>
      </c>
      <c r="R611" s="27">
        <f>IF('tab1'!R611="","",'tab1'!R611)</f>
        <v>44165</v>
      </c>
      <c r="S611" s="24" t="str">
        <f>IF('tab1'!S611="","",'tab1'!S611)</f>
        <v>Konkursowy</v>
      </c>
      <c r="T611" s="24" t="str">
        <f>IF('tab1'!T611="","",'tab1'!T611)</f>
        <v>19 Edukacja</v>
      </c>
      <c r="U611" s="24"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4" t="str">
        <f>IF('tab1'!V611="","",'tab1'!V611)</f>
        <v>10 Inwestowanie w kształcenie, szkolenie i szkolenie zawodowe na rzecz zdobywania umiejętności i uczenia się przez całe życie</v>
      </c>
      <c r="W611" s="24" t="str">
        <f>IF('tab1'!W611="","",'tab1'!W611)</f>
        <v>08 Nie dotyczy</v>
      </c>
      <c r="X611" s="24" t="str">
        <f>IF('tab1'!X611="","",'tab1'!X611)</f>
        <v>Nie dotyczy</v>
      </c>
      <c r="Y611" s="33"/>
      <c r="Z611" s="34" t="str">
        <f>VLOOKUP(C611,przeliczenia!C:D,2,FALSE)</f>
        <v>WOJ.: POMORSKIE, POW.: kartuski, GM.: Chmielno</v>
      </c>
    </row>
    <row r="612" spans="1:26" ht="180" x14ac:dyDescent="0.25">
      <c r="A612" s="24" t="str">
        <f>IF('tab1'!A612="","",'tab1'!A612)</f>
        <v>"Maluchy na start"</v>
      </c>
      <c r="B612" s="24"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4" t="str">
        <f>IF('tab1'!C612="","",'tab1'!C612)</f>
        <v>RPPM.03.01.00-22-0009/20</v>
      </c>
      <c r="D612" s="24" t="str">
        <f>IF('tab1'!D612="","",'tab1'!D612)</f>
        <v>USŁUGI OPIEKUŃCZO - SPECJALISTYCZNE RAMCZYK - WÓJCIK ANNA</v>
      </c>
      <c r="E612" s="24" t="str">
        <f>IF('tab1'!E612="","",'tab1'!E612)</f>
        <v>EFS</v>
      </c>
      <c r="F612" s="24" t="str">
        <f>IF('tab1'!F612="","",'tab1'!F612)</f>
        <v>Regionalny Program Operacyjny Województwa Pomorskiego na lata 2014-2020</v>
      </c>
      <c r="G612" s="24" t="str">
        <f>IF('tab1'!G612="","",'tab1'!G612)</f>
        <v>3. Edukacja</v>
      </c>
      <c r="H612" s="24" t="str">
        <f>IF('tab1'!H612="","",'tab1'!H612)</f>
        <v>3.1. Edukacja przedszkolna</v>
      </c>
      <c r="I612" s="24" t="str">
        <f>IF('tab1'!I612="","",'tab1'!I612)</f>
        <v>Brak poddziałania</v>
      </c>
      <c r="J612" s="25">
        <f>IF('tab1'!J612="","",'tab1'!J612)</f>
        <v>677566.45</v>
      </c>
      <c r="K612" s="25">
        <f>IF('tab1'!K612="","",'tab1'!K612)</f>
        <v>677566.45</v>
      </c>
      <c r="L612" s="25">
        <f>IF('tab1'!L612="","",'tab1'!L612)</f>
        <v>575931.48</v>
      </c>
      <c r="M612" s="26">
        <f>IF('tab1'!M612="","",'tab1'!M612)</f>
        <v>84.999999631032495</v>
      </c>
      <c r="N612" s="24" t="str">
        <f>IF('tab1'!N612="","",'tab1'!N612)</f>
        <v>01 Dotacja bezzwrotna</v>
      </c>
      <c r="O612" s="24" t="str">
        <f>IF('tab1'!O612="","",'tab1'!O612)</f>
        <v>Miejsca realizacji do uzupełnienia ręcznego z raportu uzupełniającego!</v>
      </c>
      <c r="P612" s="24" t="str">
        <f>IF('tab1'!P612="","",'tab1'!P612)</f>
        <v>02 Małe obszary miejskie (o ludności &gt;5 000 i średniej gęstości zaludnienia)</v>
      </c>
      <c r="Q612" s="27">
        <f>IF('tab1'!Q612="","",'tab1'!Q612)</f>
        <v>44377</v>
      </c>
      <c r="R612" s="27">
        <f>IF('tab1'!R612="","",'tab1'!R612)</f>
        <v>44926</v>
      </c>
      <c r="S612" s="24" t="str">
        <f>IF('tab1'!S612="","",'tab1'!S612)</f>
        <v>Konkursowy</v>
      </c>
      <c r="T612" s="24" t="str">
        <f>IF('tab1'!T612="","",'tab1'!T612)</f>
        <v>24 Inne niewyszczególnione usługi</v>
      </c>
      <c r="U612" s="24"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4" t="str">
        <f>IF('tab1'!V612="","",'tab1'!V612)</f>
        <v>10 Inwestowanie w kształcenie, szkolenie i szkolenie zawodowe na rzecz zdobywania umiejętności i uczenia się przez całe życie</v>
      </c>
      <c r="W612" s="24" t="str">
        <f>IF('tab1'!W612="","",'tab1'!W612)</f>
        <v>08 Nie dotyczy</v>
      </c>
      <c r="X612" s="24" t="str">
        <f>IF('tab1'!X612="","",'tab1'!X612)</f>
        <v>Nie dotyczy</v>
      </c>
      <c r="Y612" s="33"/>
      <c r="Z612" s="34" t="str">
        <f>VLOOKUP(C612,przeliczenia!C:D,2,FALSE)</f>
        <v>WOJ.: POMORSKIE, POW.: lęborski, GM.: Lębork</v>
      </c>
    </row>
    <row r="613" spans="1:26" ht="168.75" x14ac:dyDescent="0.25">
      <c r="A613" s="24" t="str">
        <f>IF('tab1'!A613="","",'tab1'!A613)</f>
        <v>"Bo jakie początki, takie będzie wszystko" - rozwój edukacji przedszkolnej w Gminie Pszczółki</v>
      </c>
      <c r="B613" s="24"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24" t="str">
        <f>IF('tab1'!C613="","",'tab1'!C613)</f>
        <v>RPPM.03.01.00-22-0010/16</v>
      </c>
      <c r="D613" s="24" t="str">
        <f>IF('tab1'!D613="","",'tab1'!D613)</f>
        <v>GMINA PSZCZÓŁKI</v>
      </c>
      <c r="E613" s="24" t="str">
        <f>IF('tab1'!E613="","",'tab1'!E613)</f>
        <v>EFS</v>
      </c>
      <c r="F613" s="24" t="str">
        <f>IF('tab1'!F613="","",'tab1'!F613)</f>
        <v>Regionalny Program Operacyjny Województwa Pomorskiego na lata 2014-2020</v>
      </c>
      <c r="G613" s="24" t="str">
        <f>IF('tab1'!G613="","",'tab1'!G613)</f>
        <v>3. Edukacja</v>
      </c>
      <c r="H613" s="24" t="str">
        <f>IF('tab1'!H613="","",'tab1'!H613)</f>
        <v>3.1. Edukacja przedszkolna</v>
      </c>
      <c r="I613" s="24" t="str">
        <f>IF('tab1'!I613="","",'tab1'!I613)</f>
        <v>Brak poddziałania</v>
      </c>
      <c r="J613" s="25">
        <f>IF('tab1'!J613="","",'tab1'!J613)</f>
        <v>934252.21</v>
      </c>
      <c r="K613" s="25">
        <f>IF('tab1'!K613="","",'tab1'!K613)</f>
        <v>934252.21</v>
      </c>
      <c r="L613" s="25">
        <f>IF('tab1'!L613="","",'tab1'!L613)</f>
        <v>794114.38</v>
      </c>
      <c r="M613" s="26">
        <f>IF('tab1'!M613="","",'tab1'!M613)</f>
        <v>85.000000160556198</v>
      </c>
      <c r="N613" s="24" t="str">
        <f>IF('tab1'!N613="","",'tab1'!N613)</f>
        <v>01 Dotacja bezzwrotna</v>
      </c>
      <c r="O613" s="24" t="str">
        <f>IF('tab1'!O613="","",'tab1'!O613)</f>
        <v>Miejsca realizacji do uzupełnienia ręcznego z raportu uzupełniającego!</v>
      </c>
      <c r="P613" s="24" t="str">
        <f>IF('tab1'!P613="","",'tab1'!P613)</f>
        <v>03 Obszary wiejskie (o małej gęstości zaludnienia)</v>
      </c>
      <c r="Q613" s="27">
        <f>IF('tab1'!Q613="","",'tab1'!Q613)</f>
        <v>42552</v>
      </c>
      <c r="R613" s="27">
        <f>IF('tab1'!R613="","",'tab1'!R613)</f>
        <v>43434</v>
      </c>
      <c r="S613" s="24" t="str">
        <f>IF('tab1'!S613="","",'tab1'!S613)</f>
        <v>Konkursowy</v>
      </c>
      <c r="T613" s="24" t="str">
        <f>IF('tab1'!T613="","",'tab1'!T613)</f>
        <v>19 Edukacja</v>
      </c>
      <c r="U613" s="24"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4" t="str">
        <f>IF('tab1'!V613="","",'tab1'!V613)</f>
        <v>10 Inwestowanie w kształcenie, szkolenie i szkolenie zawodowe na rzecz zdobywania umiejętności i uczenia się przez całe życie</v>
      </c>
      <c r="W613" s="24" t="str">
        <f>IF('tab1'!W613="","",'tab1'!W613)</f>
        <v>08 Nie dotyczy</v>
      </c>
      <c r="X613" s="24" t="str">
        <f>IF('tab1'!X613="","",'tab1'!X613)</f>
        <v>Nie dotyczy</v>
      </c>
      <c r="Y613" s="33"/>
      <c r="Z613" s="34" t="str">
        <f>VLOOKUP(C613,przeliczenia!C:D,2,FALSE)</f>
        <v>WOJ.: POMORSKIE, POW.: gdański, GM.: Pszczółki</v>
      </c>
    </row>
    <row r="614" spans="1:26" ht="180" x14ac:dyDescent="0.25">
      <c r="A614" s="24" t="str">
        <f>IF('tab1'!A614="","",'tab1'!A614)</f>
        <v>"Wielki Mały Człowiek". Utworzenie nowych miejsc przedszkolnych oraz poprawa jakości usług edukacyjnych w przedszkolu Tik Tak w Gdańsku.</v>
      </c>
      <c r="B614" s="24"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24" t="str">
        <f>IF('tab1'!C614="","",'tab1'!C614)</f>
        <v>RPPM.03.01.00-22-0010/18</v>
      </c>
      <c r="D614" s="24" t="str">
        <f>IF('tab1'!D614="","",'tab1'!D614)</f>
        <v>MONDO MAGDALENA RYDZEWSKA</v>
      </c>
      <c r="E614" s="24" t="str">
        <f>IF('tab1'!E614="","",'tab1'!E614)</f>
        <v>EFS</v>
      </c>
      <c r="F614" s="24" t="str">
        <f>IF('tab1'!F614="","",'tab1'!F614)</f>
        <v>Regionalny Program Operacyjny Województwa Pomorskiego na lata 2014-2020</v>
      </c>
      <c r="G614" s="24" t="str">
        <f>IF('tab1'!G614="","",'tab1'!G614)</f>
        <v>3. Edukacja</v>
      </c>
      <c r="H614" s="24" t="str">
        <f>IF('tab1'!H614="","",'tab1'!H614)</f>
        <v>3.1. Edukacja przedszkolna</v>
      </c>
      <c r="I614" s="24" t="str">
        <f>IF('tab1'!I614="","",'tab1'!I614)</f>
        <v>Brak poddziałania</v>
      </c>
      <c r="J614" s="25">
        <f>IF('tab1'!J614="","",'tab1'!J614)</f>
        <v>723400</v>
      </c>
      <c r="K614" s="25">
        <f>IF('tab1'!K614="","",'tab1'!K614)</f>
        <v>723400</v>
      </c>
      <c r="L614" s="25">
        <f>IF('tab1'!L614="","",'tab1'!L614)</f>
        <v>614890</v>
      </c>
      <c r="M614" s="26">
        <f>IF('tab1'!M614="","",'tab1'!M614)</f>
        <v>85</v>
      </c>
      <c r="N614" s="24" t="str">
        <f>IF('tab1'!N614="","",'tab1'!N614)</f>
        <v>01 Dotacja bezzwrotna</v>
      </c>
      <c r="O614" s="24" t="str">
        <f>IF('tab1'!O614="","",'tab1'!O614)</f>
        <v>Miejsca realizacji do uzupełnienia ręcznego z raportu uzupełniającego!</v>
      </c>
      <c r="P614" s="24" t="str">
        <f>IF('tab1'!P614="","",'tab1'!P614)</f>
        <v>01 Duże obszary miejskie (o ludności &gt;50 000 i dużej gęstości zaludnienia)</v>
      </c>
      <c r="Q614" s="27">
        <f>IF('tab1'!Q614="","",'tab1'!Q614)</f>
        <v>43435</v>
      </c>
      <c r="R614" s="27">
        <f>IF('tab1'!R614="","",'tab1'!R614)</f>
        <v>44196</v>
      </c>
      <c r="S614" s="24" t="str">
        <f>IF('tab1'!S614="","",'tab1'!S614)</f>
        <v>Konkursowy</v>
      </c>
      <c r="T614" s="24" t="str">
        <f>IF('tab1'!T614="","",'tab1'!T614)</f>
        <v>19 Edukacja</v>
      </c>
      <c r="U614" s="24"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4" t="str">
        <f>IF('tab1'!V614="","",'tab1'!V614)</f>
        <v>10 Inwestowanie w kształcenie, szkolenie i szkolenie zawodowe na rzecz zdobywania umiejętności i uczenia się przez całe życie</v>
      </c>
      <c r="W614" s="24" t="str">
        <f>IF('tab1'!W614="","",'tab1'!W614)</f>
        <v>08 Nie dotyczy</v>
      </c>
      <c r="X614" s="24" t="str">
        <f>IF('tab1'!X614="","",'tab1'!X614)</f>
        <v>Nie dotyczy</v>
      </c>
      <c r="Y614" s="33"/>
      <c r="Z614" s="34" t="str">
        <f>VLOOKUP(C614,przeliczenia!C:D,2,FALSE)</f>
        <v>WOJ.: POMORSKIE, POW.: Gdańsk, GM.: Gdańsk</v>
      </c>
    </row>
    <row r="615" spans="1:26" ht="180" x14ac:dyDescent="0.25">
      <c r="A615" s="24" t="str">
        <f>IF('tab1'!A615="","",'tab1'!A615)</f>
        <v>Innowacyjny przedszkolak</v>
      </c>
      <c r="B615" s="24"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24" t="str">
        <f>IF('tab1'!C615="","",'tab1'!C615)</f>
        <v>RPPM.03.01.00-22-0011/20</v>
      </c>
      <c r="D615" s="24" t="str">
        <f>IF('tab1'!D615="","",'tab1'!D615)</f>
        <v>GMINA GNIEW</v>
      </c>
      <c r="E615" s="24" t="str">
        <f>IF('tab1'!E615="","",'tab1'!E615)</f>
        <v>EFS</v>
      </c>
      <c r="F615" s="24" t="str">
        <f>IF('tab1'!F615="","",'tab1'!F615)</f>
        <v>Regionalny Program Operacyjny Województwa Pomorskiego na lata 2014-2020</v>
      </c>
      <c r="G615" s="24" t="str">
        <f>IF('tab1'!G615="","",'tab1'!G615)</f>
        <v>3. Edukacja</v>
      </c>
      <c r="H615" s="24" t="str">
        <f>IF('tab1'!H615="","",'tab1'!H615)</f>
        <v>3.1. Edukacja przedszkolna</v>
      </c>
      <c r="I615" s="24" t="str">
        <f>IF('tab1'!I615="","",'tab1'!I615)</f>
        <v>Brak poddziałania</v>
      </c>
      <c r="J615" s="25">
        <f>IF('tab1'!J615="","",'tab1'!J615)</f>
        <v>764636.09</v>
      </c>
      <c r="K615" s="25">
        <f>IF('tab1'!K615="","",'tab1'!K615)</f>
        <v>764636.09</v>
      </c>
      <c r="L615" s="25">
        <f>IF('tab1'!L615="","",'tab1'!L615)</f>
        <v>649940.68000000005</v>
      </c>
      <c r="M615" s="26">
        <f>IF('tab1'!M615="","",'tab1'!M615)</f>
        <v>85.000000457734103</v>
      </c>
      <c r="N615" s="24" t="str">
        <f>IF('tab1'!N615="","",'tab1'!N615)</f>
        <v>01 Dotacja bezzwrotna</v>
      </c>
      <c r="O615" s="24" t="str">
        <f>IF('tab1'!O615="","",'tab1'!O615)</f>
        <v>Miejsca realizacji do uzupełnienia ręcznego z raportu uzupełniającego!</v>
      </c>
      <c r="P615" s="24" t="str">
        <f>IF('tab1'!P615="","",'tab1'!P615)</f>
        <v>02 Małe obszary miejskie (o ludności &gt;5 000 i średniej gęstości zaludnienia)</v>
      </c>
      <c r="Q615" s="27">
        <f>IF('tab1'!Q615="","",'tab1'!Q615)</f>
        <v>44377</v>
      </c>
      <c r="R615" s="27">
        <f>IF('tab1'!R615="","",'tab1'!R615)</f>
        <v>44926</v>
      </c>
      <c r="S615" s="24" t="str">
        <f>IF('tab1'!S615="","",'tab1'!S615)</f>
        <v>Konkursowy</v>
      </c>
      <c r="T615" s="24" t="str">
        <f>IF('tab1'!T615="","",'tab1'!T615)</f>
        <v>19 Edukacja</v>
      </c>
      <c r="U615" s="24"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4" t="str">
        <f>IF('tab1'!V615="","",'tab1'!V615)</f>
        <v>10 Inwestowanie w kształcenie, szkolenie i szkolenie zawodowe na rzecz zdobywania umiejętności i uczenia się przez całe życie</v>
      </c>
      <c r="W615" s="24" t="str">
        <f>IF('tab1'!W615="","",'tab1'!W615)</f>
        <v>08 Nie dotyczy</v>
      </c>
      <c r="X615" s="24" t="str">
        <f>IF('tab1'!X615="","",'tab1'!X615)</f>
        <v>Nie dotyczy</v>
      </c>
      <c r="Y615" s="33"/>
      <c r="Z615" s="34" t="str">
        <f>VLOOKUP(C615,przeliczenia!C:D,2,FALSE)</f>
        <v>WOJ.: POMORSKIE, POW.: tczewski, GM.: Gniew</v>
      </c>
    </row>
    <row r="616" spans="1:26" ht="180" x14ac:dyDescent="0.25">
      <c r="A616" s="24" t="str">
        <f>IF('tab1'!A616="","",'tab1'!A616)</f>
        <v>Upowszechnienie wychowania przedszkolnego w Gminie Puck poprzez utworzenie 135 nowych miejsc przedszkolnych w Połchowie i Żelistrzewie</v>
      </c>
      <c r="B616" s="24"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24" t="str">
        <f>IF('tab1'!C616="","",'tab1'!C616)</f>
        <v>RPPM.03.01.00-22-0012/18</v>
      </c>
      <c r="D616" s="24" t="str">
        <f>IF('tab1'!D616="","",'tab1'!D616)</f>
        <v>GMINA PUCK</v>
      </c>
      <c r="E616" s="24" t="str">
        <f>IF('tab1'!E616="","",'tab1'!E616)</f>
        <v>EFS</v>
      </c>
      <c r="F616" s="24" t="str">
        <f>IF('tab1'!F616="","",'tab1'!F616)</f>
        <v>Regionalny Program Operacyjny Województwa Pomorskiego na lata 2014-2020</v>
      </c>
      <c r="G616" s="24" t="str">
        <f>IF('tab1'!G616="","",'tab1'!G616)</f>
        <v>3. Edukacja</v>
      </c>
      <c r="H616" s="24" t="str">
        <f>IF('tab1'!H616="","",'tab1'!H616)</f>
        <v>3.1. Edukacja przedszkolna</v>
      </c>
      <c r="I616" s="24" t="str">
        <f>IF('tab1'!I616="","",'tab1'!I616)</f>
        <v>Brak poddziałania</v>
      </c>
      <c r="J616" s="25">
        <f>IF('tab1'!J616="","",'tab1'!J616)</f>
        <v>2850160.92</v>
      </c>
      <c r="K616" s="25">
        <f>IF('tab1'!K616="","",'tab1'!K616)</f>
        <v>2850160.92</v>
      </c>
      <c r="L616" s="25">
        <f>IF('tab1'!L616="","",'tab1'!L616)</f>
        <v>2422636.7799999998</v>
      </c>
      <c r="M616" s="26">
        <f>IF('tab1'!M616="","",'tab1'!M616)</f>
        <v>84.999999929828505</v>
      </c>
      <c r="N616" s="24" t="str">
        <f>IF('tab1'!N616="","",'tab1'!N616)</f>
        <v>01 Dotacja bezzwrotna</v>
      </c>
      <c r="O616" s="24" t="str">
        <f>IF('tab1'!O616="","",'tab1'!O616)</f>
        <v>Miejsca realizacji do uzupełnienia ręcznego z raportu uzupełniającego!</v>
      </c>
      <c r="P616" s="24" t="str">
        <f>IF('tab1'!P616="","",'tab1'!P616)</f>
        <v>03 Obszary wiejskie (o małej gęstości zaludnienia)</v>
      </c>
      <c r="Q616" s="27">
        <f>IF('tab1'!Q616="","",'tab1'!Q616)</f>
        <v>43313</v>
      </c>
      <c r="R616" s="27">
        <f>IF('tab1'!R616="","",'tab1'!R616)</f>
        <v>43708</v>
      </c>
      <c r="S616" s="24" t="str">
        <f>IF('tab1'!S616="","",'tab1'!S616)</f>
        <v>Konkursowy</v>
      </c>
      <c r="T616" s="24" t="str">
        <f>IF('tab1'!T616="","",'tab1'!T616)</f>
        <v>18 Administracja publiczna</v>
      </c>
      <c r="U616" s="24"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4" t="str">
        <f>IF('tab1'!V616="","",'tab1'!V616)</f>
        <v>10 Inwestowanie w kształcenie, szkolenie i szkolenie zawodowe na rzecz zdobywania umiejętności i uczenia się przez całe życie</v>
      </c>
      <c r="W616" s="24" t="str">
        <f>IF('tab1'!W616="","",'tab1'!W616)</f>
        <v>08 Nie dotyczy</v>
      </c>
      <c r="X616" s="24" t="str">
        <f>IF('tab1'!X616="","",'tab1'!X616)</f>
        <v>Nie dotyczy</v>
      </c>
      <c r="Y616" s="33"/>
      <c r="Z616" s="34" t="str">
        <f>VLOOKUP(C616,przeliczenia!C:D,2,FALSE)</f>
        <v>WOJ.: POMORSKIE, POW.: pucki, GM.: Puck - gmina wiejska</v>
      </c>
    </row>
    <row r="617" spans="1:26" ht="180" x14ac:dyDescent="0.25">
      <c r="A617" s="24" t="str">
        <f>IF('tab1'!A617="","",'tab1'!A617)</f>
        <v>Stworzenie nowych miejsc opieki przedszkolnej oraz uatrakcyjnienie oferty edukacyjnej w Niepublicznym Przedszkolu "Skrzacik" w Kębłowie – ETAP II</v>
      </c>
      <c r="B617" s="24"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24" t="str">
        <f>IF('tab1'!C617="","",'tab1'!C617)</f>
        <v>RPPM.03.01.00-22-0012/20</v>
      </c>
      <c r="D617" s="24" t="str">
        <f>IF('tab1'!D617="","",'tab1'!D617)</f>
        <v>NIEPUBLICZNE PRZEDSZKOLE "SKRZACIK" MICHAŁ DETTLAFF</v>
      </c>
      <c r="E617" s="24" t="str">
        <f>IF('tab1'!E617="","",'tab1'!E617)</f>
        <v>EFS</v>
      </c>
      <c r="F617" s="24" t="str">
        <f>IF('tab1'!F617="","",'tab1'!F617)</f>
        <v>Regionalny Program Operacyjny Województwa Pomorskiego na lata 2014-2020</v>
      </c>
      <c r="G617" s="24" t="str">
        <f>IF('tab1'!G617="","",'tab1'!G617)</f>
        <v>3. Edukacja</v>
      </c>
      <c r="H617" s="24" t="str">
        <f>IF('tab1'!H617="","",'tab1'!H617)</f>
        <v>3.1. Edukacja przedszkolna</v>
      </c>
      <c r="I617" s="24" t="str">
        <f>IF('tab1'!I617="","",'tab1'!I617)</f>
        <v>Brak poddziałania</v>
      </c>
      <c r="J617" s="25">
        <f>IF('tab1'!J617="","",'tab1'!J617)</f>
        <v>1276060.68</v>
      </c>
      <c r="K617" s="25">
        <f>IF('tab1'!K617="","",'tab1'!K617)</f>
        <v>1276060.68</v>
      </c>
      <c r="L617" s="25">
        <f>IF('tab1'!L617="","",'tab1'!L617)</f>
        <v>1084651.58</v>
      </c>
      <c r="M617" s="26">
        <f>IF('tab1'!M617="","",'tab1'!M617)</f>
        <v>85.000000156732398</v>
      </c>
      <c r="N617" s="24" t="str">
        <f>IF('tab1'!N617="","",'tab1'!N617)</f>
        <v>01 Dotacja bezzwrotna</v>
      </c>
      <c r="O617" s="24" t="str">
        <f>IF('tab1'!O617="","",'tab1'!O617)</f>
        <v>Miejsca realizacji do uzupełnienia ręcznego z raportu uzupełniającego!</v>
      </c>
      <c r="P617" s="24" t="str">
        <f>IF('tab1'!P617="","",'tab1'!P617)</f>
        <v>03 Obszary wiejskie (o małej gęstości zaludnienia)</v>
      </c>
      <c r="Q617" s="27">
        <f>IF('tab1'!Q617="","",'tab1'!Q617)</f>
        <v>44377</v>
      </c>
      <c r="R617" s="27">
        <f>IF('tab1'!R617="","",'tab1'!R617)</f>
        <v>45107</v>
      </c>
      <c r="S617" s="24" t="str">
        <f>IF('tab1'!S617="","",'tab1'!S617)</f>
        <v>Konkursowy</v>
      </c>
      <c r="T617" s="24" t="str">
        <f>IF('tab1'!T617="","",'tab1'!T617)</f>
        <v>19 Edukacja</v>
      </c>
      <c r="U617" s="24"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4" t="str">
        <f>IF('tab1'!V617="","",'tab1'!V617)</f>
        <v>10 Inwestowanie w kształcenie, szkolenie i szkolenie zawodowe na rzecz zdobywania umiejętności i uczenia się przez całe życie</v>
      </c>
      <c r="W617" s="24" t="str">
        <f>IF('tab1'!W617="","",'tab1'!W617)</f>
        <v>08 Nie dotyczy</v>
      </c>
      <c r="X617" s="24" t="str">
        <f>IF('tab1'!X617="","",'tab1'!X617)</f>
        <v>Nie dotyczy</v>
      </c>
      <c r="Y617" s="33"/>
      <c r="Z617" s="34" t="str">
        <f>VLOOKUP(C617,przeliczenia!C:D,2,FALSE)</f>
        <v>WOJ.: POMORSKIE, POW.: wejherowski, GM.: Luzino</v>
      </c>
    </row>
    <row r="618" spans="1:26" ht="168.75" x14ac:dyDescent="0.25">
      <c r="A618" s="24" t="str">
        <f>IF('tab1'!A618="","",'tab1'!A618)</f>
        <v>„Przedszkolaki z naszej paki w Gminie Somonino” - miejsca w przedszkolach, dodatkowe zajęcia i nauczyciele pełni kompetencji</v>
      </c>
      <c r="B618" s="24"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24" t="str">
        <f>IF('tab1'!C618="","",'tab1'!C618)</f>
        <v>RPPM.03.01.00-22-0014/16</v>
      </c>
      <c r="D618" s="24" t="str">
        <f>IF('tab1'!D618="","",'tab1'!D618)</f>
        <v>GMINA SOMONINO</v>
      </c>
      <c r="E618" s="24" t="str">
        <f>IF('tab1'!E618="","",'tab1'!E618)</f>
        <v>EFS</v>
      </c>
      <c r="F618" s="24" t="str">
        <f>IF('tab1'!F618="","",'tab1'!F618)</f>
        <v>Regionalny Program Operacyjny Województwa Pomorskiego na lata 2014-2020</v>
      </c>
      <c r="G618" s="24" t="str">
        <f>IF('tab1'!G618="","",'tab1'!G618)</f>
        <v>3. Edukacja</v>
      </c>
      <c r="H618" s="24" t="str">
        <f>IF('tab1'!H618="","",'tab1'!H618)</f>
        <v>3.1. Edukacja przedszkolna</v>
      </c>
      <c r="I618" s="24" t="str">
        <f>IF('tab1'!I618="","",'tab1'!I618)</f>
        <v>Brak poddziałania</v>
      </c>
      <c r="J618" s="25">
        <f>IF('tab1'!J618="","",'tab1'!J618)</f>
        <v>526229.71</v>
      </c>
      <c r="K618" s="25">
        <f>IF('tab1'!K618="","",'tab1'!K618)</f>
        <v>526229.71</v>
      </c>
      <c r="L618" s="25">
        <f>IF('tab1'!L618="","",'tab1'!L618)</f>
        <v>447295.25</v>
      </c>
      <c r="M618" s="26">
        <f>IF('tab1'!M618="","",'tab1'!M618)</f>
        <v>84.9999993348912</v>
      </c>
      <c r="N618" s="24" t="str">
        <f>IF('tab1'!N618="","",'tab1'!N618)</f>
        <v>01 Dotacja bezzwrotna</v>
      </c>
      <c r="O618" s="24" t="str">
        <f>IF('tab1'!O618="","",'tab1'!O618)</f>
        <v>Miejsca realizacji do uzupełnienia ręcznego z raportu uzupełniającego!</v>
      </c>
      <c r="P618" s="24" t="str">
        <f>IF('tab1'!P618="","",'tab1'!P618)</f>
        <v>03 Obszary wiejskie (o małej gęstości zaludnienia)</v>
      </c>
      <c r="Q618" s="27">
        <f>IF('tab1'!Q618="","",'tab1'!Q618)</f>
        <v>42614</v>
      </c>
      <c r="R618" s="27">
        <f>IF('tab1'!R618="","",'tab1'!R618)</f>
        <v>43280</v>
      </c>
      <c r="S618" s="24" t="str">
        <f>IF('tab1'!S618="","",'tab1'!S618)</f>
        <v>Konkursowy</v>
      </c>
      <c r="T618" s="24" t="str">
        <f>IF('tab1'!T618="","",'tab1'!T618)</f>
        <v>19 Edukacja</v>
      </c>
      <c r="U618" s="24"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4" t="str">
        <f>IF('tab1'!V618="","",'tab1'!V618)</f>
        <v>10 Inwestowanie w kształcenie, szkolenie i szkolenie zawodowe na rzecz zdobywania umiejętności i uczenia się przez całe życie</v>
      </c>
      <c r="W618" s="24" t="str">
        <f>IF('tab1'!W618="","",'tab1'!W618)</f>
        <v>08 Nie dotyczy</v>
      </c>
      <c r="X618" s="24" t="str">
        <f>IF('tab1'!X618="","",'tab1'!X618)</f>
        <v>Nie dotyczy</v>
      </c>
      <c r="Y618" s="33"/>
      <c r="Z618" s="34" t="str">
        <f>VLOOKUP(C618,przeliczenia!C:D,2,FALSE)</f>
        <v>WOJ.: POMORSKIE, POW.: kartuski, GM.: Somonino</v>
      </c>
    </row>
    <row r="619" spans="1:26" ht="180" x14ac:dyDescent="0.25">
      <c r="A619" s="24" t="str">
        <f>IF('tab1'!A619="","",'tab1'!A619)</f>
        <v>Zaczynamy od przedszkola! - Utworzenie 110 trwałych miejsc przedszkolnych w gminie Władysławowo.</v>
      </c>
      <c r="B619" s="24"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24" t="str">
        <f>IF('tab1'!C619="","",'tab1'!C619)</f>
        <v>RPPM.03.01.00-22-0014/18</v>
      </c>
      <c r="D619" s="24" t="str">
        <f>IF('tab1'!D619="","",'tab1'!D619)</f>
        <v>GMINA WŁADYSŁAWOWO</v>
      </c>
      <c r="E619" s="24" t="str">
        <f>IF('tab1'!E619="","",'tab1'!E619)</f>
        <v>EFS</v>
      </c>
      <c r="F619" s="24" t="str">
        <f>IF('tab1'!F619="","",'tab1'!F619)</f>
        <v>Regionalny Program Operacyjny Województwa Pomorskiego na lata 2014-2020</v>
      </c>
      <c r="G619" s="24" t="str">
        <f>IF('tab1'!G619="","",'tab1'!G619)</f>
        <v>3. Edukacja</v>
      </c>
      <c r="H619" s="24" t="str">
        <f>IF('tab1'!H619="","",'tab1'!H619)</f>
        <v>3.1. Edukacja przedszkolna</v>
      </c>
      <c r="I619" s="24" t="str">
        <f>IF('tab1'!I619="","",'tab1'!I619)</f>
        <v>Brak poddziałania</v>
      </c>
      <c r="J619" s="25">
        <f>IF('tab1'!J619="","",'tab1'!J619)</f>
        <v>2770692.54</v>
      </c>
      <c r="K619" s="25">
        <f>IF('tab1'!K619="","",'tab1'!K619)</f>
        <v>2770692.54</v>
      </c>
      <c r="L619" s="25">
        <f>IF('tab1'!L619="","",'tab1'!L619)</f>
        <v>2355088.66</v>
      </c>
      <c r="M619" s="26">
        <f>IF('tab1'!M619="","",'tab1'!M619)</f>
        <v>85.000000036092104</v>
      </c>
      <c r="N619" s="24" t="str">
        <f>IF('tab1'!N619="","",'tab1'!N619)</f>
        <v>01 Dotacja bezzwrotna</v>
      </c>
      <c r="O619" s="24" t="str">
        <f>IF('tab1'!O619="","",'tab1'!O619)</f>
        <v>Miejsca realizacji do uzupełnienia ręcznego z raportu uzupełniającego!</v>
      </c>
      <c r="P619" s="24" t="str">
        <f>IF('tab1'!P619="","",'tab1'!P619)</f>
        <v>02 Małe obszary miejskie (o ludności &gt;5 000 i średniej gęstości zaludnienia)</v>
      </c>
      <c r="Q619" s="27">
        <f>IF('tab1'!Q619="","",'tab1'!Q619)</f>
        <v>43374</v>
      </c>
      <c r="R619" s="27">
        <f>IF('tab1'!R619="","",'tab1'!R619)</f>
        <v>44074</v>
      </c>
      <c r="S619" s="24" t="str">
        <f>IF('tab1'!S619="","",'tab1'!S619)</f>
        <v>Konkursowy</v>
      </c>
      <c r="T619" s="24" t="str">
        <f>IF('tab1'!T619="","",'tab1'!T619)</f>
        <v>18 Administracja publiczna</v>
      </c>
      <c r="U619" s="24"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4" t="str">
        <f>IF('tab1'!V619="","",'tab1'!V619)</f>
        <v>10 Inwestowanie w kształcenie, szkolenie i szkolenie zawodowe na rzecz zdobywania umiejętności i uczenia się przez całe życie</v>
      </c>
      <c r="W619" s="24" t="str">
        <f>IF('tab1'!W619="","",'tab1'!W619)</f>
        <v>08 Nie dotyczy</v>
      </c>
      <c r="X619" s="24" t="str">
        <f>IF('tab1'!X619="","",'tab1'!X619)</f>
        <v>Nie dotyczy</v>
      </c>
      <c r="Y619" s="33"/>
      <c r="Z619" s="34" t="str">
        <f>VLOOKUP(C619,przeliczenia!C:D,2,FALSE)</f>
        <v>WOJ.: POMORSKIE, POW.: pucki, GM.: Władysławowo</v>
      </c>
    </row>
    <row r="620" spans="1:26" ht="191.25" x14ac:dyDescent="0.25">
      <c r="A620" s="24" t="str">
        <f>IF('tab1'!A620="","",'tab1'!A620)</f>
        <v>W KRAINIE ZMYSŁU i UMYSŁU</v>
      </c>
      <c r="B620" s="24"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24" t="str">
        <f>IF('tab1'!C620="","",'tab1'!C620)</f>
        <v>RPPM.03.01.00-22-0014/20</v>
      </c>
      <c r="D620" s="24" t="str">
        <f>IF('tab1'!D620="","",'tab1'!D620)</f>
        <v>NIEPUBLICZNE PRZEDSZKOLE "TĘCZOWE PRZEDSZKOLE", NIEPUBLICZNE PRZEDSZKOLE "FASOLKA" LIDIA KWIETNIEWSKA- CABAJ</v>
      </c>
      <c r="E620" s="24" t="str">
        <f>IF('tab1'!E620="","",'tab1'!E620)</f>
        <v>EFS</v>
      </c>
      <c r="F620" s="24" t="str">
        <f>IF('tab1'!F620="","",'tab1'!F620)</f>
        <v>Regionalny Program Operacyjny Województwa Pomorskiego na lata 2014-2020</v>
      </c>
      <c r="G620" s="24" t="str">
        <f>IF('tab1'!G620="","",'tab1'!G620)</f>
        <v>3. Edukacja</v>
      </c>
      <c r="H620" s="24" t="str">
        <f>IF('tab1'!H620="","",'tab1'!H620)</f>
        <v>3.1. Edukacja przedszkolna</v>
      </c>
      <c r="I620" s="24" t="str">
        <f>IF('tab1'!I620="","",'tab1'!I620)</f>
        <v>Brak poddziałania</v>
      </c>
      <c r="J620" s="25">
        <f>IF('tab1'!J620="","",'tab1'!J620)</f>
        <v>1630037.86</v>
      </c>
      <c r="K620" s="25">
        <f>IF('tab1'!K620="","",'tab1'!K620)</f>
        <v>1630037.86</v>
      </c>
      <c r="L620" s="25">
        <f>IF('tab1'!L620="","",'tab1'!L620)</f>
        <v>1385532.18</v>
      </c>
      <c r="M620" s="26">
        <f>IF('tab1'!M620="","",'tab1'!M620)</f>
        <v>84.999999938651698</v>
      </c>
      <c r="N620" s="24" t="str">
        <f>IF('tab1'!N620="","",'tab1'!N620)</f>
        <v>01 Dotacja bezzwrotna</v>
      </c>
      <c r="O620" s="24" t="str">
        <f>IF('tab1'!O620="","",'tab1'!O620)</f>
        <v>Miejsca realizacji do uzupełnienia ręcznego z raportu uzupełniającego!</v>
      </c>
      <c r="P620" s="24" t="str">
        <f>IF('tab1'!P620="","",'tab1'!P620)</f>
        <v>01 Duże obszary miejskie (o ludności &gt;50 000 i dużej gęstości zaludnienia)</v>
      </c>
      <c r="Q620" s="27">
        <f>IF('tab1'!Q620="","",'tab1'!Q620)</f>
        <v>44256</v>
      </c>
      <c r="R620" s="27">
        <f>IF('tab1'!R620="","",'tab1'!R620)</f>
        <v>45107</v>
      </c>
      <c r="S620" s="24" t="str">
        <f>IF('tab1'!S620="","",'tab1'!S620)</f>
        <v>Konkursowy</v>
      </c>
      <c r="T620" s="24" t="str">
        <f>IF('tab1'!T620="","",'tab1'!T620)</f>
        <v>19 Edukacja</v>
      </c>
      <c r="U620" s="24"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4" t="str">
        <f>IF('tab1'!V620="","",'tab1'!V620)</f>
        <v>10 Inwestowanie w kształcenie, szkolenie i szkolenie zawodowe na rzecz zdobywania umiejętności i uczenia się przez całe życie</v>
      </c>
      <c r="W620" s="24" t="str">
        <f>IF('tab1'!W620="","",'tab1'!W620)</f>
        <v>08 Nie dotyczy</v>
      </c>
      <c r="X620" s="24" t="str">
        <f>IF('tab1'!X620="","",'tab1'!X620)</f>
        <v>Nie dotyczy</v>
      </c>
      <c r="Y620" s="33"/>
      <c r="Z620" s="34" t="str">
        <f>VLOOKUP(C620,przeliczenia!C:D,2,FALSE)</f>
        <v>WOJ.: POMORSKIE, POW.: Gdańsk, GM.: Gdańsk</v>
      </c>
    </row>
    <row r="621" spans="1:26" ht="180" x14ac:dyDescent="0.25">
      <c r="A621" s="24" t="str">
        <f>IF('tab1'!A621="","",'tab1'!A621)</f>
        <v>"Utworzenie nowych miejsc wychowania przedszkolnego w Gminie Pruszcz Gdański wraz z ich kompleksowym wsparciem w obszarze jakości nauczania"</v>
      </c>
      <c r="B621" s="24"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24" t="str">
        <f>IF('tab1'!C621="","",'tab1'!C621)</f>
        <v>RPPM.03.01.00-22-0015/16</v>
      </c>
      <c r="D621" s="24" t="str">
        <f>IF('tab1'!D621="","",'tab1'!D621)</f>
        <v>GMINA PRUSZCZ GDAŃSKI</v>
      </c>
      <c r="E621" s="24" t="str">
        <f>IF('tab1'!E621="","",'tab1'!E621)</f>
        <v>EFS</v>
      </c>
      <c r="F621" s="24" t="str">
        <f>IF('tab1'!F621="","",'tab1'!F621)</f>
        <v>Regionalny Program Operacyjny Województwa Pomorskiego na lata 2014-2020</v>
      </c>
      <c r="G621" s="24" t="str">
        <f>IF('tab1'!G621="","",'tab1'!G621)</f>
        <v>3. Edukacja</v>
      </c>
      <c r="H621" s="24" t="str">
        <f>IF('tab1'!H621="","",'tab1'!H621)</f>
        <v>3.1. Edukacja przedszkolna</v>
      </c>
      <c r="I621" s="24" t="str">
        <f>IF('tab1'!I621="","",'tab1'!I621)</f>
        <v>Brak poddziałania</v>
      </c>
      <c r="J621" s="25">
        <f>IF('tab1'!J621="","",'tab1'!J621)</f>
        <v>2685625.73</v>
      </c>
      <c r="K621" s="25">
        <f>IF('tab1'!K621="","",'tab1'!K621)</f>
        <v>2685625.73</v>
      </c>
      <c r="L621" s="25">
        <f>IF('tab1'!L621="","",'tab1'!L621)</f>
        <v>2282781.87</v>
      </c>
      <c r="M621" s="26">
        <f>IF('tab1'!M621="","",'tab1'!M621)</f>
        <v>84.999999981382402</v>
      </c>
      <c r="N621" s="24" t="str">
        <f>IF('tab1'!N621="","",'tab1'!N621)</f>
        <v>01 Dotacja bezzwrotna</v>
      </c>
      <c r="O621" s="24" t="str">
        <f>IF('tab1'!O621="","",'tab1'!O621)</f>
        <v>Miejsca realizacji do uzupełnienia ręcznego z raportu uzupełniającego!</v>
      </c>
      <c r="P621" s="24" t="str">
        <f>IF('tab1'!P621="","",'tab1'!P621)</f>
        <v>03 Obszary wiejskie (o małej gęstości zaludnienia)</v>
      </c>
      <c r="Q621" s="27">
        <f>IF('tab1'!Q621="","",'tab1'!Q621)</f>
        <v>42492</v>
      </c>
      <c r="R621" s="27">
        <f>IF('tab1'!R621="","",'tab1'!R621)</f>
        <v>43280</v>
      </c>
      <c r="S621" s="24" t="str">
        <f>IF('tab1'!S621="","",'tab1'!S621)</f>
        <v>Konkursowy</v>
      </c>
      <c r="T621" s="24" t="str">
        <f>IF('tab1'!T621="","",'tab1'!T621)</f>
        <v>18 Administracja publiczna</v>
      </c>
      <c r="U621" s="24"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4" t="str">
        <f>IF('tab1'!V621="","",'tab1'!V621)</f>
        <v>10 Inwestowanie w kształcenie, szkolenie i szkolenie zawodowe na rzecz zdobywania umiejętności i uczenia się przez całe życie</v>
      </c>
      <c r="W621" s="24" t="str">
        <f>IF('tab1'!W621="","",'tab1'!W621)</f>
        <v>08 Nie dotyczy</v>
      </c>
      <c r="X621" s="24" t="str">
        <f>IF('tab1'!X621="","",'tab1'!X621)</f>
        <v>Nie dotyczy</v>
      </c>
      <c r="Y621" s="33"/>
      <c r="Z621" s="34" t="str">
        <f>VLOOKUP(C621,przeliczenia!C:D,2,FALSE)</f>
        <v>WOJ.: POMORSKIE, POW.: gdański, GM.: Pruszcz Gdański - gmina wiejska</v>
      </c>
    </row>
    <row r="622" spans="1:26" ht="180" x14ac:dyDescent="0.25">
      <c r="A622" s="24" t="str">
        <f>IF('tab1'!A622="","",'tab1'!A622)</f>
        <v>Aktywne i kreatywne przedszkolaki w Ośrodkach Przedszkolnych Gminy Przywidz</v>
      </c>
      <c r="B622" s="24" t="str">
        <f>IF('tab1'!B622="","",'tab1'!B622)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24" t="str">
        <f>IF('tab1'!C622="","",'tab1'!C622)</f>
        <v>RPPM.03.01.00-22-0016/20</v>
      </c>
      <c r="D622" s="24" t="str">
        <f>IF('tab1'!D622="","",'tab1'!D622)</f>
        <v>GMINA PRZYWIDZ</v>
      </c>
      <c r="E622" s="24" t="str">
        <f>IF('tab1'!E622="","",'tab1'!E622)</f>
        <v>EFS</v>
      </c>
      <c r="F622" s="24" t="str">
        <f>IF('tab1'!F622="","",'tab1'!F622)</f>
        <v>Regionalny Program Operacyjny Województwa Pomorskiego na lata 2014-2020</v>
      </c>
      <c r="G622" s="24" t="str">
        <f>IF('tab1'!G622="","",'tab1'!G622)</f>
        <v>3. Edukacja</v>
      </c>
      <c r="H622" s="24" t="str">
        <f>IF('tab1'!H622="","",'tab1'!H622)</f>
        <v>3.1. Edukacja przedszkolna</v>
      </c>
      <c r="I622" s="24" t="str">
        <f>IF('tab1'!I622="","",'tab1'!I622)</f>
        <v>Brak poddziałania</v>
      </c>
      <c r="J622" s="25">
        <f>IF('tab1'!J622="","",'tab1'!J622)</f>
        <v>1009816.02</v>
      </c>
      <c r="K622" s="25">
        <f>IF('tab1'!K622="","",'tab1'!K622)</f>
        <v>1009816.02</v>
      </c>
      <c r="L622" s="25">
        <f>IF('tab1'!L622="","",'tab1'!L622)</f>
        <v>858343.62</v>
      </c>
      <c r="M622" s="26">
        <f>IF('tab1'!M622="","",'tab1'!M622)</f>
        <v>85.000000297083801</v>
      </c>
      <c r="N622" s="24" t="str">
        <f>IF('tab1'!N622="","",'tab1'!N622)</f>
        <v>01 Dotacja bezzwrotna</v>
      </c>
      <c r="O622" s="24" t="str">
        <f>IF('tab1'!O622="","",'tab1'!O622)</f>
        <v>Miejsca realizacji do uzupełnienia ręcznego z raportu uzupełniającego!</v>
      </c>
      <c r="P622" s="24" t="str">
        <f>IF('tab1'!P622="","",'tab1'!P622)</f>
        <v>03 Obszary wiejskie (o małej gęstości zaludnienia)</v>
      </c>
      <c r="Q622" s="27">
        <f>IF('tab1'!Q622="","",'tab1'!Q622)</f>
        <v>44348</v>
      </c>
      <c r="R622" s="27">
        <f>IF('tab1'!R622="","",'tab1'!R622)</f>
        <v>44804</v>
      </c>
      <c r="S622" s="24" t="str">
        <f>IF('tab1'!S622="","",'tab1'!S622)</f>
        <v>Konkursowy</v>
      </c>
      <c r="T622" s="24" t="str">
        <f>IF('tab1'!T622="","",'tab1'!T622)</f>
        <v>18 Administracja publiczna</v>
      </c>
      <c r="U622" s="24"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4" t="str">
        <f>IF('tab1'!V622="","",'tab1'!V622)</f>
        <v>10 Inwestowanie w kształcenie, szkolenie i szkolenie zawodowe na rzecz zdobywania umiejętności i uczenia się przez całe życie</v>
      </c>
      <c r="W622" s="24" t="str">
        <f>IF('tab1'!W622="","",'tab1'!W622)</f>
        <v>08 Nie dotyczy</v>
      </c>
      <c r="X622" s="24" t="str">
        <f>IF('tab1'!X622="","",'tab1'!X622)</f>
        <v>Nie dotyczy</v>
      </c>
      <c r="Y622" s="33"/>
      <c r="Z622" s="34" t="str">
        <f>VLOOKUP(C622,przeliczenia!C:D,2,FALSE)</f>
        <v>WOJ.: POMORSKIE, POW.: gdański, GM.: Przywidz</v>
      </c>
    </row>
    <row r="623" spans="1:26" ht="168.75" x14ac:dyDescent="0.25">
      <c r="A623" s="24" t="str">
        <f>IF('tab1'!A623="","",'tab1'!A623)</f>
        <v>Równy start dla najmłodszych</v>
      </c>
      <c r="B623" s="24"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24" t="str">
        <f>IF('tab1'!C623="","",'tab1'!C623)</f>
        <v>RPPM.03.01.00-22-0017/16</v>
      </c>
      <c r="D623" s="24" t="str">
        <f>IF('tab1'!D623="","",'tab1'!D623)</f>
        <v>POWIAT TCZEWSKI</v>
      </c>
      <c r="E623" s="24" t="str">
        <f>IF('tab1'!E623="","",'tab1'!E623)</f>
        <v>EFS</v>
      </c>
      <c r="F623" s="24" t="str">
        <f>IF('tab1'!F623="","",'tab1'!F623)</f>
        <v>Regionalny Program Operacyjny Województwa Pomorskiego na lata 2014-2020</v>
      </c>
      <c r="G623" s="24" t="str">
        <f>IF('tab1'!G623="","",'tab1'!G623)</f>
        <v>3. Edukacja</v>
      </c>
      <c r="H623" s="24" t="str">
        <f>IF('tab1'!H623="","",'tab1'!H623)</f>
        <v>3.1. Edukacja przedszkolna</v>
      </c>
      <c r="I623" s="24" t="str">
        <f>IF('tab1'!I623="","",'tab1'!I623)</f>
        <v>Brak poddziałania</v>
      </c>
      <c r="J623" s="25">
        <f>IF('tab1'!J623="","",'tab1'!J623)</f>
        <v>1506553.75</v>
      </c>
      <c r="K623" s="25">
        <f>IF('tab1'!K623="","",'tab1'!K623)</f>
        <v>1506553.75</v>
      </c>
      <c r="L623" s="25">
        <f>IF('tab1'!L623="","",'tab1'!L623)</f>
        <v>1280570.69</v>
      </c>
      <c r="M623" s="26">
        <f>IF('tab1'!M623="","",'tab1'!M623)</f>
        <v>85.0000001659416</v>
      </c>
      <c r="N623" s="24" t="str">
        <f>IF('tab1'!N623="","",'tab1'!N623)</f>
        <v>01 Dotacja bezzwrotna</v>
      </c>
      <c r="O623" s="24" t="str">
        <f>IF('tab1'!O623="","",'tab1'!O623)</f>
        <v>Miejsca realizacji do uzupełnienia ręcznego z raportu uzupełniającego!</v>
      </c>
      <c r="P623" s="24" t="str">
        <f>IF('tab1'!P623="","",'tab1'!P623)</f>
        <v>01 Duże obszary miejskie (o ludności &gt;50 000 i dużej gęstości zaludnienia)</v>
      </c>
      <c r="Q623" s="27">
        <f>IF('tab1'!Q623="","",'tab1'!Q623)</f>
        <v>42705</v>
      </c>
      <c r="R623" s="27">
        <f>IF('tab1'!R623="","",'tab1'!R623)</f>
        <v>43343</v>
      </c>
      <c r="S623" s="24" t="str">
        <f>IF('tab1'!S623="","",'tab1'!S623)</f>
        <v>Konkursowy</v>
      </c>
      <c r="T623" s="24" t="str">
        <f>IF('tab1'!T623="","",'tab1'!T623)</f>
        <v>18 Administracja publiczna</v>
      </c>
      <c r="U623" s="24"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4" t="str">
        <f>IF('tab1'!V623="","",'tab1'!V623)</f>
        <v>10 Inwestowanie w kształcenie, szkolenie i szkolenie zawodowe na rzecz zdobywania umiejętności i uczenia się przez całe życie</v>
      </c>
      <c r="W623" s="24" t="str">
        <f>IF('tab1'!W623="","",'tab1'!W623)</f>
        <v>08 Nie dotyczy</v>
      </c>
      <c r="X623" s="24" t="str">
        <f>IF('tab1'!X623="","",'tab1'!X623)</f>
        <v>Nie dotyczy</v>
      </c>
      <c r="Y623" s="33"/>
      <c r="Z623" s="34" t="str">
        <f>VLOOKUP(C623,przeliczenia!C:D,2,FALSE)</f>
        <v>WOJ.: POMORSKIE, POW.: tczewski</v>
      </c>
    </row>
    <row r="624" spans="1:26" ht="180" x14ac:dyDescent="0.25">
      <c r="A624" s="24" t="str">
        <f>IF('tab1'!A624="","",'tab1'!A624)</f>
        <v>Przedszkole Niepubliczne SMART KIDS 2 - utworzenie 40 nowych miejsc wychowania przedszkolnego</v>
      </c>
      <c r="B624" s="24"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24" t="str">
        <f>IF('tab1'!C624="","",'tab1'!C624)</f>
        <v>RPPM.03.01.00-22-0017/20</v>
      </c>
      <c r="D624" s="24" t="str">
        <f>IF('tab1'!D624="","",'tab1'!D624)</f>
        <v>PRZEDSZKOLE SMART KIDS ALEKSANDRA BUCHHOLZ</v>
      </c>
      <c r="E624" s="24" t="str">
        <f>IF('tab1'!E624="","",'tab1'!E624)</f>
        <v>EFS</v>
      </c>
      <c r="F624" s="24" t="str">
        <f>IF('tab1'!F624="","",'tab1'!F624)</f>
        <v>Regionalny Program Operacyjny Województwa Pomorskiego na lata 2014-2020</v>
      </c>
      <c r="G624" s="24" t="str">
        <f>IF('tab1'!G624="","",'tab1'!G624)</f>
        <v>3. Edukacja</v>
      </c>
      <c r="H624" s="24" t="str">
        <f>IF('tab1'!H624="","",'tab1'!H624)</f>
        <v>3.1. Edukacja przedszkolna</v>
      </c>
      <c r="I624" s="24" t="str">
        <f>IF('tab1'!I624="","",'tab1'!I624)</f>
        <v>Brak poddziałania</v>
      </c>
      <c r="J624" s="25">
        <f>IF('tab1'!J624="","",'tab1'!J624)</f>
        <v>1104609</v>
      </c>
      <c r="K624" s="25">
        <f>IF('tab1'!K624="","",'tab1'!K624)</f>
        <v>1104609</v>
      </c>
      <c r="L624" s="25">
        <f>IF('tab1'!L624="","",'tab1'!L624)</f>
        <v>938917.65</v>
      </c>
      <c r="M624" s="26">
        <f>IF('tab1'!M624="","",'tab1'!M624)</f>
        <v>85</v>
      </c>
      <c r="N624" s="24" t="str">
        <f>IF('tab1'!N624="","",'tab1'!N624)</f>
        <v>01 Dotacja bezzwrotna</v>
      </c>
      <c r="O624" s="24" t="str">
        <f>IF('tab1'!O624="","",'tab1'!O624)</f>
        <v>Miejsca realizacji do uzupełnienia ręcznego z raportu uzupełniającego!</v>
      </c>
      <c r="P624" s="24" t="str">
        <f>IF('tab1'!P624="","",'tab1'!P624)</f>
        <v>01 Duże obszary miejskie (o ludności &gt;50 000 i dużej gęstości zaludnienia)</v>
      </c>
      <c r="Q624" s="27">
        <f>IF('tab1'!Q624="","",'tab1'!Q624)</f>
        <v>44320</v>
      </c>
      <c r="R624" s="27">
        <f>IF('tab1'!R624="","",'tab1'!R624)</f>
        <v>44865</v>
      </c>
      <c r="S624" s="24" t="str">
        <f>IF('tab1'!S624="","",'tab1'!S624)</f>
        <v>Konkursowy</v>
      </c>
      <c r="T624" s="24" t="str">
        <f>IF('tab1'!T624="","",'tab1'!T624)</f>
        <v>19 Edukacja</v>
      </c>
      <c r="U624" s="24"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4" t="str">
        <f>IF('tab1'!V624="","",'tab1'!V624)</f>
        <v>10 Inwestowanie w kształcenie, szkolenie i szkolenie zawodowe na rzecz zdobywania umiejętności i uczenia się przez całe życie</v>
      </c>
      <c r="W624" s="24" t="str">
        <f>IF('tab1'!W624="","",'tab1'!W624)</f>
        <v>08 Nie dotyczy</v>
      </c>
      <c r="X624" s="24" t="str">
        <f>IF('tab1'!X624="","",'tab1'!X624)</f>
        <v>Nie dotyczy</v>
      </c>
      <c r="Y624" s="33"/>
      <c r="Z624" s="34" t="str">
        <f>VLOOKUP(C624,przeliczenia!C:D,2,FALSE)</f>
        <v>WOJ.: POMORSKIE, POW.: Gdańsk, GM.: Gdańsk</v>
      </c>
    </row>
    <row r="625" spans="1:26" ht="180" x14ac:dyDescent="0.25">
      <c r="A625" s="24" t="str">
        <f>IF('tab1'!A625="","",'tab1'!A625)</f>
        <v>Utworzenie Punktu Przedszkolnego Montessori Nr 1 w Gdyni</v>
      </c>
      <c r="B625" s="24"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24" t="str">
        <f>IF('tab1'!C625="","",'tab1'!C625)</f>
        <v>RPPM.03.01.00-22-0018/18</v>
      </c>
      <c r="D625" s="24" t="str">
        <f>IF('tab1'!D625="","",'tab1'!D625)</f>
        <v>CENTRUM SZKOLENIOWE MONTESSORI DANUTA ULJASZ</v>
      </c>
      <c r="E625" s="24" t="str">
        <f>IF('tab1'!E625="","",'tab1'!E625)</f>
        <v>EFS</v>
      </c>
      <c r="F625" s="24" t="str">
        <f>IF('tab1'!F625="","",'tab1'!F625)</f>
        <v>Regionalny Program Operacyjny Województwa Pomorskiego na lata 2014-2020</v>
      </c>
      <c r="G625" s="24" t="str">
        <f>IF('tab1'!G625="","",'tab1'!G625)</f>
        <v>3. Edukacja</v>
      </c>
      <c r="H625" s="24" t="str">
        <f>IF('tab1'!H625="","",'tab1'!H625)</f>
        <v>3.1. Edukacja przedszkolna</v>
      </c>
      <c r="I625" s="24" t="str">
        <f>IF('tab1'!I625="","",'tab1'!I625)</f>
        <v>Brak poddziałania</v>
      </c>
      <c r="J625" s="25">
        <f>IF('tab1'!J625="","",'tab1'!J625)</f>
        <v>428963.75</v>
      </c>
      <c r="K625" s="25">
        <f>IF('tab1'!K625="","",'tab1'!K625)</f>
        <v>428963.75</v>
      </c>
      <c r="L625" s="25">
        <f>IF('tab1'!L625="","",'tab1'!L625)</f>
        <v>364619.19</v>
      </c>
      <c r="M625" s="26">
        <f>IF('tab1'!M625="","",'tab1'!M625)</f>
        <v>85.0000005827998</v>
      </c>
      <c r="N625" s="24" t="str">
        <f>IF('tab1'!N625="","",'tab1'!N625)</f>
        <v>01 Dotacja bezzwrotna</v>
      </c>
      <c r="O625" s="24" t="str">
        <f>IF('tab1'!O625="","",'tab1'!O625)</f>
        <v>Miejsca realizacji do uzupełnienia ręcznego z raportu uzupełniającego!</v>
      </c>
      <c r="P625" s="24" t="str">
        <f>IF('tab1'!P625="","",'tab1'!P625)</f>
        <v>01 Duże obszary miejskie (o ludności &gt;50 000 i dużej gęstości zaludnienia)</v>
      </c>
      <c r="Q625" s="27">
        <f>IF('tab1'!Q625="","",'tab1'!Q625)</f>
        <v>43221</v>
      </c>
      <c r="R625" s="27">
        <f>IF('tab1'!R625="","",'tab1'!R625)</f>
        <v>43830</v>
      </c>
      <c r="S625" s="24" t="str">
        <f>IF('tab1'!S625="","",'tab1'!S625)</f>
        <v>Konkursowy</v>
      </c>
      <c r="T625" s="24" t="str">
        <f>IF('tab1'!T625="","",'tab1'!T625)</f>
        <v>19 Edukacja</v>
      </c>
      <c r="U625" s="24"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4" t="str">
        <f>IF('tab1'!V625="","",'tab1'!V625)</f>
        <v>10 Inwestowanie w kształcenie, szkolenie i szkolenie zawodowe na rzecz zdobywania umiejętności i uczenia się przez całe życie</v>
      </c>
      <c r="W625" s="24" t="str">
        <f>IF('tab1'!W625="","",'tab1'!W625)</f>
        <v>08 Nie dotyczy</v>
      </c>
      <c r="X625" s="24" t="str">
        <f>IF('tab1'!X625="","",'tab1'!X625)</f>
        <v>Nie dotyczy</v>
      </c>
      <c r="Y625" s="33"/>
      <c r="Z625" s="34" t="str">
        <f>VLOOKUP(C625,przeliczenia!C:D,2,FALSE)</f>
        <v>WOJ.: POMORSKIE, POW.: Gdynia, GM.: Gdynia</v>
      </c>
    </row>
    <row r="626" spans="1:26" ht="180" x14ac:dyDescent="0.25">
      <c r="A626" s="24" t="str">
        <f>IF('tab1'!A626="","",'tab1'!A626)</f>
        <v>Gama- z sukcesem rozwija Kompetencje Kluczowe Dzieci, tworząc nowe miejsca wychowania przedszkolnego</v>
      </c>
      <c r="B626" s="24"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24" t="str">
        <f>IF('tab1'!C626="","",'tab1'!C626)</f>
        <v>RPPM.03.01.00-22-0018/20</v>
      </c>
      <c r="D626" s="24" t="str">
        <f>IF('tab1'!D626="","",'tab1'!D626)</f>
        <v>NIEPUBLICZNE PRZEDSZKOLE GAMA Z GRUPĄ ŻŁOBKOWĄ W KWIDZYNIE</v>
      </c>
      <c r="E626" s="24" t="str">
        <f>IF('tab1'!E626="","",'tab1'!E626)</f>
        <v>EFS</v>
      </c>
      <c r="F626" s="24" t="str">
        <f>IF('tab1'!F626="","",'tab1'!F626)</f>
        <v>Regionalny Program Operacyjny Województwa Pomorskiego na lata 2014-2020</v>
      </c>
      <c r="G626" s="24" t="str">
        <f>IF('tab1'!G626="","",'tab1'!G626)</f>
        <v>3. Edukacja</v>
      </c>
      <c r="H626" s="24" t="str">
        <f>IF('tab1'!H626="","",'tab1'!H626)</f>
        <v>3.1. Edukacja przedszkolna</v>
      </c>
      <c r="I626" s="24" t="str">
        <f>IF('tab1'!I626="","",'tab1'!I626)</f>
        <v>Brak poddziałania</v>
      </c>
      <c r="J626" s="25">
        <f>IF('tab1'!J626="","",'tab1'!J626)</f>
        <v>1827062.4</v>
      </c>
      <c r="K626" s="25">
        <f>IF('tab1'!K626="","",'tab1'!K626)</f>
        <v>1827062.4</v>
      </c>
      <c r="L626" s="25">
        <f>IF('tab1'!L626="","",'tab1'!L626)</f>
        <v>1553003.04</v>
      </c>
      <c r="M626" s="26">
        <f>IF('tab1'!M626="","",'tab1'!M626)</f>
        <v>85</v>
      </c>
      <c r="N626" s="24" t="str">
        <f>IF('tab1'!N626="","",'tab1'!N626)</f>
        <v>01 Dotacja bezzwrotna</v>
      </c>
      <c r="O626" s="24" t="str">
        <f>IF('tab1'!O626="","",'tab1'!O626)</f>
        <v>Miejsca realizacji do uzupełnienia ręcznego z raportu uzupełniającego!</v>
      </c>
      <c r="P626" s="24" t="str">
        <f>IF('tab1'!P626="","",'tab1'!P626)</f>
        <v>02 Małe obszary miejskie (o ludności &gt;5 000 i średniej gęstości zaludnienia)</v>
      </c>
      <c r="Q626" s="27">
        <f>IF('tab1'!Q626="","",'tab1'!Q626)</f>
        <v>44348</v>
      </c>
      <c r="R626" s="27">
        <f>IF('tab1'!R626="","",'tab1'!R626)</f>
        <v>45107</v>
      </c>
      <c r="S626" s="24" t="str">
        <f>IF('tab1'!S626="","",'tab1'!S626)</f>
        <v>Konkursowy</v>
      </c>
      <c r="T626" s="24" t="str">
        <f>IF('tab1'!T626="","",'tab1'!T626)</f>
        <v>19 Edukacja</v>
      </c>
      <c r="U626" s="24"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4" t="str">
        <f>IF('tab1'!V626="","",'tab1'!V626)</f>
        <v>10 Inwestowanie w kształcenie, szkolenie i szkolenie zawodowe na rzecz zdobywania umiejętności i uczenia się przez całe życie</v>
      </c>
      <c r="W626" s="24" t="str">
        <f>IF('tab1'!W626="","",'tab1'!W626)</f>
        <v>08 Nie dotyczy</v>
      </c>
      <c r="X626" s="24" t="str">
        <f>IF('tab1'!X626="","",'tab1'!X626)</f>
        <v>Nie dotyczy</v>
      </c>
      <c r="Y626" s="33"/>
      <c r="Z626" s="34" t="str">
        <f>VLOOKUP(C626,przeliczenia!C:D,2,FALSE)</f>
        <v>WOJ.: POMORSKIE, POW.: kwidzyński, GM.: Kwidzyn</v>
      </c>
    </row>
    <row r="627" spans="1:26" ht="180" x14ac:dyDescent="0.25">
      <c r="A627" s="24" t="str">
        <f>IF('tab1'!A627="","",'tab1'!A627)</f>
        <v>"Edukacja przedszkolna w Mikoszewie -bliska, powszechna i przyjazna"</v>
      </c>
      <c r="B627" s="24"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24" t="str">
        <f>IF('tab1'!C627="","",'tab1'!C627)</f>
        <v>RPPM.03.01.00-22-0019/18</v>
      </c>
      <c r="D627" s="24" t="str">
        <f>IF('tab1'!D627="","",'tab1'!D627)</f>
        <v>GMINA STEGNA</v>
      </c>
      <c r="E627" s="24" t="str">
        <f>IF('tab1'!E627="","",'tab1'!E627)</f>
        <v>EFS</v>
      </c>
      <c r="F627" s="24" t="str">
        <f>IF('tab1'!F627="","",'tab1'!F627)</f>
        <v>Regionalny Program Operacyjny Województwa Pomorskiego na lata 2014-2020</v>
      </c>
      <c r="G627" s="24" t="str">
        <f>IF('tab1'!G627="","",'tab1'!G627)</f>
        <v>3. Edukacja</v>
      </c>
      <c r="H627" s="24" t="str">
        <f>IF('tab1'!H627="","",'tab1'!H627)</f>
        <v>3.1. Edukacja przedszkolna</v>
      </c>
      <c r="I627" s="24" t="str">
        <f>IF('tab1'!I627="","",'tab1'!I627)</f>
        <v>Brak poddziałania</v>
      </c>
      <c r="J627" s="25">
        <f>IF('tab1'!J627="","",'tab1'!J627)</f>
        <v>1268467.18</v>
      </c>
      <c r="K627" s="25">
        <f>IF('tab1'!K627="","",'tab1'!K627)</f>
        <v>1268467.18</v>
      </c>
      <c r="L627" s="25">
        <f>IF('tab1'!L627="","",'tab1'!L627)</f>
        <v>1078197.1000000001</v>
      </c>
      <c r="M627" s="26">
        <f>IF('tab1'!M627="","",'tab1'!M627)</f>
        <v>84.999999763494102</v>
      </c>
      <c r="N627" s="24" t="str">
        <f>IF('tab1'!N627="","",'tab1'!N627)</f>
        <v>01 Dotacja bezzwrotna</v>
      </c>
      <c r="O627" s="24" t="str">
        <f>IF('tab1'!O627="","",'tab1'!O627)</f>
        <v>Miejsca realizacji do uzupełnienia ręcznego z raportu uzupełniającego!</v>
      </c>
      <c r="P627" s="24" t="str">
        <f>IF('tab1'!P627="","",'tab1'!P627)</f>
        <v>03 Obszary wiejskie (o małej gęstości zaludnienia)</v>
      </c>
      <c r="Q627" s="27">
        <f>IF('tab1'!Q627="","",'tab1'!Q627)</f>
        <v>43374</v>
      </c>
      <c r="R627" s="27">
        <f>IF('tab1'!R627="","",'tab1'!R627)</f>
        <v>44439</v>
      </c>
      <c r="S627" s="24" t="str">
        <f>IF('tab1'!S627="","",'tab1'!S627)</f>
        <v>Konkursowy</v>
      </c>
      <c r="T627" s="24" t="str">
        <f>IF('tab1'!T627="","",'tab1'!T627)</f>
        <v>18 Administracja publiczna</v>
      </c>
      <c r="U627" s="24"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4" t="str">
        <f>IF('tab1'!V627="","",'tab1'!V627)</f>
        <v>10 Inwestowanie w kształcenie, szkolenie i szkolenie zawodowe na rzecz zdobywania umiejętności i uczenia się przez całe życie</v>
      </c>
      <c r="W627" s="24" t="str">
        <f>IF('tab1'!W627="","",'tab1'!W627)</f>
        <v>08 Nie dotyczy</v>
      </c>
      <c r="X627" s="24" t="str">
        <f>IF('tab1'!X627="","",'tab1'!X627)</f>
        <v>Nie dotyczy</v>
      </c>
      <c r="Y627" s="33"/>
      <c r="Z627" s="34" t="str">
        <f>VLOOKUP(C627,przeliczenia!C:D,2,FALSE)</f>
        <v>WOJ.: POMORSKIE, POW.: nowodworski, GM.: Stegna</v>
      </c>
    </row>
    <row r="628" spans="1:26" ht="180" x14ac:dyDescent="0.25">
      <c r="A628" s="24" t="str">
        <f>IF('tab1'!A628="","",'tab1'!A628)</f>
        <v>Przedszkolaki z Poziomkowa</v>
      </c>
      <c r="B628" s="24"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24" t="str">
        <f>IF('tab1'!C628="","",'tab1'!C628)</f>
        <v>RPPM.03.01.00-22-0019/20</v>
      </c>
      <c r="D628" s="24" t="str">
        <f>IF('tab1'!D628="","",'tab1'!D628)</f>
        <v>POZIOMKOWO ANNA WALTER</v>
      </c>
      <c r="E628" s="24" t="str">
        <f>IF('tab1'!E628="","",'tab1'!E628)</f>
        <v>EFS</v>
      </c>
      <c r="F628" s="24" t="str">
        <f>IF('tab1'!F628="","",'tab1'!F628)</f>
        <v>Regionalny Program Operacyjny Województwa Pomorskiego na lata 2014-2020</v>
      </c>
      <c r="G628" s="24" t="str">
        <f>IF('tab1'!G628="","",'tab1'!G628)</f>
        <v>3. Edukacja</v>
      </c>
      <c r="H628" s="24" t="str">
        <f>IF('tab1'!H628="","",'tab1'!H628)</f>
        <v>3.1. Edukacja przedszkolna</v>
      </c>
      <c r="I628" s="24" t="str">
        <f>IF('tab1'!I628="","",'tab1'!I628)</f>
        <v>Brak poddziałania</v>
      </c>
      <c r="J628" s="25">
        <f>IF('tab1'!J628="","",'tab1'!J628)</f>
        <v>673736.5</v>
      </c>
      <c r="K628" s="25">
        <f>IF('tab1'!K628="","",'tab1'!K628)</f>
        <v>673736.5</v>
      </c>
      <c r="L628" s="25">
        <f>IF('tab1'!L628="","",'tab1'!L628)</f>
        <v>572676.03</v>
      </c>
      <c r="M628" s="26">
        <f>IF('tab1'!M628="","",'tab1'!M628)</f>
        <v>85.000000742129899</v>
      </c>
      <c r="N628" s="24" t="str">
        <f>IF('tab1'!N628="","",'tab1'!N628)</f>
        <v>01 Dotacja bezzwrotna</v>
      </c>
      <c r="O628" s="24" t="str">
        <f>IF('tab1'!O628="","",'tab1'!O628)</f>
        <v>Miejsca realizacji do uzupełnienia ręcznego z raportu uzupełniającego!</v>
      </c>
      <c r="P628" s="24" t="str">
        <f>IF('tab1'!P628="","",'tab1'!P628)</f>
        <v>03 Obszary wiejskie (o małej gęstości zaludnienia)</v>
      </c>
      <c r="Q628" s="27">
        <f>IF('tab1'!Q628="","",'tab1'!Q628)</f>
        <v>44348</v>
      </c>
      <c r="R628" s="27">
        <f>IF('tab1'!R628="","",'tab1'!R628)</f>
        <v>44804</v>
      </c>
      <c r="S628" s="24" t="str">
        <f>IF('tab1'!S628="","",'tab1'!S628)</f>
        <v>Konkursowy</v>
      </c>
      <c r="T628" s="24" t="str">
        <f>IF('tab1'!T628="","",'tab1'!T628)</f>
        <v>19 Edukacja</v>
      </c>
      <c r="U628" s="24"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4" t="str">
        <f>IF('tab1'!V628="","",'tab1'!V628)</f>
        <v>10 Inwestowanie w kształcenie, szkolenie i szkolenie zawodowe na rzecz zdobywania umiejętności i uczenia się przez całe życie</v>
      </c>
      <c r="W628" s="24" t="str">
        <f>IF('tab1'!W628="","",'tab1'!W628)</f>
        <v>08 Nie dotyczy</v>
      </c>
      <c r="X628" s="24" t="str">
        <f>IF('tab1'!X628="","",'tab1'!X628)</f>
        <v>Nie dotyczy</v>
      </c>
      <c r="Y628" s="33"/>
      <c r="Z628" s="34" t="str">
        <f>VLOOKUP(C628,przeliczenia!C:D,2,FALSE)</f>
        <v>WOJ.: POMORSKIE, POW.: pucki, GM.: Kosakowo</v>
      </c>
    </row>
    <row r="629" spans="1:26" ht="180" x14ac:dyDescent="0.25">
      <c r="A629" s="24" t="str">
        <f>IF('tab1'!A629="","",'tab1'!A629)</f>
        <v>Edukacja przedszkola w Gminie Szemud–odkrywamy talenty już dziś</v>
      </c>
      <c r="B629" s="24"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24" t="str">
        <f>IF('tab1'!C629="","",'tab1'!C629)</f>
        <v>RPPM.03.01.00-22-0020/16</v>
      </c>
      <c r="D629" s="24" t="str">
        <f>IF('tab1'!D629="","",'tab1'!D629)</f>
        <v>GMINA SZEMUD</v>
      </c>
      <c r="E629" s="24" t="str">
        <f>IF('tab1'!E629="","",'tab1'!E629)</f>
        <v>EFS</v>
      </c>
      <c r="F629" s="24" t="str">
        <f>IF('tab1'!F629="","",'tab1'!F629)</f>
        <v>Regionalny Program Operacyjny Województwa Pomorskiego na lata 2014-2020</v>
      </c>
      <c r="G629" s="24" t="str">
        <f>IF('tab1'!G629="","",'tab1'!G629)</f>
        <v>3. Edukacja</v>
      </c>
      <c r="H629" s="24" t="str">
        <f>IF('tab1'!H629="","",'tab1'!H629)</f>
        <v>3.1. Edukacja przedszkolna</v>
      </c>
      <c r="I629" s="24" t="str">
        <f>IF('tab1'!I629="","",'tab1'!I629)</f>
        <v>Brak poddziałania</v>
      </c>
      <c r="J629" s="25">
        <f>IF('tab1'!J629="","",'tab1'!J629)</f>
        <v>666768.75</v>
      </c>
      <c r="K629" s="25">
        <f>IF('tab1'!K629="","",'tab1'!K629)</f>
        <v>666768.75</v>
      </c>
      <c r="L629" s="25">
        <f>IF('tab1'!L629="","",'tab1'!L629)</f>
        <v>566753.43999999994</v>
      </c>
      <c r="M629" s="26">
        <f>IF('tab1'!M629="","",'tab1'!M629)</f>
        <v>85.000000374942601</v>
      </c>
      <c r="N629" s="24" t="str">
        <f>IF('tab1'!N629="","",'tab1'!N629)</f>
        <v>01 Dotacja bezzwrotna</v>
      </c>
      <c r="O629" s="24" t="str">
        <f>IF('tab1'!O629="","",'tab1'!O629)</f>
        <v>Miejsca realizacji do uzupełnienia ręcznego z raportu uzupełniającego!</v>
      </c>
      <c r="P629" s="24" t="str">
        <f>IF('tab1'!P629="","",'tab1'!P629)</f>
        <v>03 Obszary wiejskie (o małej gęstości zaludnienia)</v>
      </c>
      <c r="Q629" s="27">
        <f>IF('tab1'!Q629="","",'tab1'!Q629)</f>
        <v>42552</v>
      </c>
      <c r="R629" s="27">
        <f>IF('tab1'!R629="","",'tab1'!R629)</f>
        <v>43312</v>
      </c>
      <c r="S629" s="24" t="str">
        <f>IF('tab1'!S629="","",'tab1'!S629)</f>
        <v>Konkursowy</v>
      </c>
      <c r="T629" s="24" t="str">
        <f>IF('tab1'!T629="","",'tab1'!T629)</f>
        <v>19 Edukacja</v>
      </c>
      <c r="U629" s="24"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4" t="str">
        <f>IF('tab1'!V629="","",'tab1'!V629)</f>
        <v>10 Inwestowanie w kształcenie, szkolenie i szkolenie zawodowe na rzecz zdobywania umiejętności i uczenia się przez całe życie</v>
      </c>
      <c r="W629" s="24" t="str">
        <f>IF('tab1'!W629="","",'tab1'!W629)</f>
        <v>08 Nie dotyczy</v>
      </c>
      <c r="X629" s="24" t="str">
        <f>IF('tab1'!X629="","",'tab1'!X629)</f>
        <v>Nie dotyczy</v>
      </c>
      <c r="Y629" s="33"/>
      <c r="Z629" s="34" t="str">
        <f>VLOOKUP(C629,przeliczenia!C:D,2,FALSE)</f>
        <v>WOJ.: POMORSKIE, POW.: wejherowski, GM.: Szemud</v>
      </c>
    </row>
    <row r="630" spans="1:26" ht="180" x14ac:dyDescent="0.25">
      <c r="A630" s="24" t="str">
        <f>IF('tab1'!A630="","",'tab1'!A630)</f>
        <v>Upowszechnienie edukacji przedszkolnej na terenie gminy Chmielno</v>
      </c>
      <c r="B630" s="24"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24" t="str">
        <f>IF('tab1'!C630="","",'tab1'!C630)</f>
        <v>RPPM.03.01.00-22-0021/16</v>
      </c>
      <c r="D630" s="24" t="str">
        <f>IF('tab1'!D630="","",'tab1'!D630)</f>
        <v>GMINA CHMIELNO</v>
      </c>
      <c r="E630" s="24" t="str">
        <f>IF('tab1'!E630="","",'tab1'!E630)</f>
        <v>EFS</v>
      </c>
      <c r="F630" s="24" t="str">
        <f>IF('tab1'!F630="","",'tab1'!F630)</f>
        <v>Regionalny Program Operacyjny Województwa Pomorskiego na lata 2014-2020</v>
      </c>
      <c r="G630" s="24" t="str">
        <f>IF('tab1'!G630="","",'tab1'!G630)</f>
        <v>3. Edukacja</v>
      </c>
      <c r="H630" s="24" t="str">
        <f>IF('tab1'!H630="","",'tab1'!H630)</f>
        <v>3.1. Edukacja przedszkolna</v>
      </c>
      <c r="I630" s="24" t="str">
        <f>IF('tab1'!I630="","",'tab1'!I630)</f>
        <v>Brak poddziałania</v>
      </c>
      <c r="J630" s="25">
        <f>IF('tab1'!J630="","",'tab1'!J630)</f>
        <v>2212903.34</v>
      </c>
      <c r="K630" s="25">
        <f>IF('tab1'!K630="","",'tab1'!K630)</f>
        <v>2212903.34</v>
      </c>
      <c r="L630" s="25">
        <f>IF('tab1'!L630="","",'tab1'!L630)</f>
        <v>1880967.84</v>
      </c>
      <c r="M630" s="26">
        <f>IF('tab1'!M630="","",'tab1'!M630)</f>
        <v>85.000000045189495</v>
      </c>
      <c r="N630" s="24" t="str">
        <f>IF('tab1'!N630="","",'tab1'!N630)</f>
        <v>01 Dotacja bezzwrotna</v>
      </c>
      <c r="O630" s="24" t="str">
        <f>IF('tab1'!O630="","",'tab1'!O630)</f>
        <v>Miejsca realizacji do uzupełnienia ręcznego z raportu uzupełniającego!</v>
      </c>
      <c r="P630" s="24" t="str">
        <f>IF('tab1'!P630="","",'tab1'!P630)</f>
        <v>03 Obszary wiejskie (o małej gęstości zaludnienia)</v>
      </c>
      <c r="Q630" s="27">
        <f>IF('tab1'!Q630="","",'tab1'!Q630)</f>
        <v>42614</v>
      </c>
      <c r="R630" s="27">
        <f>IF('tab1'!R630="","",'tab1'!R630)</f>
        <v>43343</v>
      </c>
      <c r="S630" s="24" t="str">
        <f>IF('tab1'!S630="","",'tab1'!S630)</f>
        <v>Konkursowy</v>
      </c>
      <c r="T630" s="24" t="str">
        <f>IF('tab1'!T630="","",'tab1'!T630)</f>
        <v>19 Edukacja</v>
      </c>
      <c r="U630" s="24"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4" t="str">
        <f>IF('tab1'!V630="","",'tab1'!V630)</f>
        <v>10 Inwestowanie w kształcenie, szkolenie i szkolenie zawodowe na rzecz zdobywania umiejętności i uczenia się przez całe życie</v>
      </c>
      <c r="W630" s="24" t="str">
        <f>IF('tab1'!W630="","",'tab1'!W630)</f>
        <v>08 Nie dotyczy</v>
      </c>
      <c r="X630" s="24" t="str">
        <f>IF('tab1'!X630="","",'tab1'!X630)</f>
        <v>Nie dotyczy</v>
      </c>
      <c r="Y630" s="33"/>
      <c r="Z630" s="34" t="str">
        <f>VLOOKUP(C630,przeliczenia!C:D,2,FALSE)</f>
        <v>WOJ.: POMORSKIE, POW.: kartuski, GM.: Chmielno</v>
      </c>
    </row>
    <row r="631" spans="1:26" ht="180" x14ac:dyDescent="0.25">
      <c r="A631" s="24" t="str">
        <f>IF('tab1'!A631="","",'tab1'!A631)</f>
        <v>Siódemka dla wszystkich - upowszechnianie edukacji przedszkolnej w Kościerzynie</v>
      </c>
      <c r="B631" s="24"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24" t="str">
        <f>IF('tab1'!C631="","",'tab1'!C631)</f>
        <v>RPPM.03.01.00-22-0021/18</v>
      </c>
      <c r="D631" s="24" t="str">
        <f>IF('tab1'!D631="","",'tab1'!D631)</f>
        <v>GMINA MIEJSKA KOŚCIERZYNA</v>
      </c>
      <c r="E631" s="24" t="str">
        <f>IF('tab1'!E631="","",'tab1'!E631)</f>
        <v>EFS</v>
      </c>
      <c r="F631" s="24" t="str">
        <f>IF('tab1'!F631="","",'tab1'!F631)</f>
        <v>Regionalny Program Operacyjny Województwa Pomorskiego na lata 2014-2020</v>
      </c>
      <c r="G631" s="24" t="str">
        <f>IF('tab1'!G631="","",'tab1'!G631)</f>
        <v>3. Edukacja</v>
      </c>
      <c r="H631" s="24" t="str">
        <f>IF('tab1'!H631="","",'tab1'!H631)</f>
        <v>3.1. Edukacja przedszkolna</v>
      </c>
      <c r="I631" s="24" t="str">
        <f>IF('tab1'!I631="","",'tab1'!I631)</f>
        <v>Brak poddziałania</v>
      </c>
      <c r="J631" s="25">
        <f>IF('tab1'!J631="","",'tab1'!J631)</f>
        <v>722870.42</v>
      </c>
      <c r="K631" s="25">
        <f>IF('tab1'!K631="","",'tab1'!K631)</f>
        <v>722870.42</v>
      </c>
      <c r="L631" s="25">
        <f>IF('tab1'!L631="","",'tab1'!L631)</f>
        <v>614439.86</v>
      </c>
      <c r="M631" s="26">
        <f>IF('tab1'!M631="","",'tab1'!M631)</f>
        <v>85.000000415012096</v>
      </c>
      <c r="N631" s="24" t="str">
        <f>IF('tab1'!N631="","",'tab1'!N631)</f>
        <v>01 Dotacja bezzwrotna</v>
      </c>
      <c r="O631" s="24" t="str">
        <f>IF('tab1'!O631="","",'tab1'!O631)</f>
        <v>Miejsca realizacji do uzupełnienia ręcznego z raportu uzupełniającego!</v>
      </c>
      <c r="P631" s="24" t="str">
        <f>IF('tab1'!P631="","",'tab1'!P631)</f>
        <v>02 Małe obszary miejskie (o ludności &gt;5 000 i średniej gęstości zaludnienia)</v>
      </c>
      <c r="Q631" s="27">
        <f>IF('tab1'!Q631="","",'tab1'!Q631)</f>
        <v>43437</v>
      </c>
      <c r="R631" s="27">
        <f>IF('tab1'!R631="","",'tab1'!R631)</f>
        <v>44074</v>
      </c>
      <c r="S631" s="24" t="str">
        <f>IF('tab1'!S631="","",'tab1'!S631)</f>
        <v>Konkursowy</v>
      </c>
      <c r="T631" s="24" t="str">
        <f>IF('tab1'!T631="","",'tab1'!T631)</f>
        <v>18 Administracja publiczna</v>
      </c>
      <c r="U631" s="24"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4" t="str">
        <f>IF('tab1'!V631="","",'tab1'!V631)</f>
        <v>10 Inwestowanie w kształcenie, szkolenie i szkolenie zawodowe na rzecz zdobywania umiejętności i uczenia się przez całe życie</v>
      </c>
      <c r="W631" s="24" t="str">
        <f>IF('tab1'!W631="","",'tab1'!W631)</f>
        <v>08 Nie dotyczy</v>
      </c>
      <c r="X631" s="24" t="str">
        <f>IF('tab1'!X631="","",'tab1'!X631)</f>
        <v>Nie dotyczy</v>
      </c>
      <c r="Y631" s="33"/>
      <c r="Z631" s="34" t="str">
        <f>VLOOKUP(C631,przeliczenia!C:D,2,FALSE)</f>
        <v>WOJ.: POMORSKIE, POW.: kościerski, GM.: Kościerzyna</v>
      </c>
    </row>
    <row r="632" spans="1:26" ht="180" x14ac:dyDescent="0.25">
      <c r="A632" s="24" t="str">
        <f>IF('tab1'!A632="","",'tab1'!A632)</f>
        <v>Punkt Przedszkolny Emocjum w Gdyni Wiczlinie- edukacja przedszkolna oparta na wsparciu rozwoju emocjonalnego.</v>
      </c>
      <c r="B632" s="24"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24" t="str">
        <f>IF('tab1'!C632="","",'tab1'!C632)</f>
        <v>RPPM.03.01.00-22-0022/16</v>
      </c>
      <c r="D632" s="24" t="str">
        <f>IF('tab1'!D632="","",'tab1'!D632)</f>
        <v>FAMILION MARTA JAGODZIŃSKA</v>
      </c>
      <c r="E632" s="24" t="str">
        <f>IF('tab1'!E632="","",'tab1'!E632)</f>
        <v>EFS</v>
      </c>
      <c r="F632" s="24" t="str">
        <f>IF('tab1'!F632="","",'tab1'!F632)</f>
        <v>Regionalny Program Operacyjny Województwa Pomorskiego na lata 2014-2020</v>
      </c>
      <c r="G632" s="24" t="str">
        <f>IF('tab1'!G632="","",'tab1'!G632)</f>
        <v>3. Edukacja</v>
      </c>
      <c r="H632" s="24" t="str">
        <f>IF('tab1'!H632="","",'tab1'!H632)</f>
        <v>3.1. Edukacja przedszkolna</v>
      </c>
      <c r="I632" s="24" t="str">
        <f>IF('tab1'!I632="","",'tab1'!I632)</f>
        <v>Brak poddziałania</v>
      </c>
      <c r="J632" s="25">
        <f>IF('tab1'!J632="","",'tab1'!J632)</f>
        <v>82475</v>
      </c>
      <c r="K632" s="25">
        <f>IF('tab1'!K632="","",'tab1'!K632)</f>
        <v>82475</v>
      </c>
      <c r="L632" s="25">
        <f>IF('tab1'!L632="","",'tab1'!L632)</f>
        <v>70103.75</v>
      </c>
      <c r="M632" s="26">
        <f>IF('tab1'!M632="","",'tab1'!M632)</f>
        <v>85</v>
      </c>
      <c r="N632" s="24" t="str">
        <f>IF('tab1'!N632="","",'tab1'!N632)</f>
        <v>01 Dotacja bezzwrotna</v>
      </c>
      <c r="O632" s="24" t="str">
        <f>IF('tab1'!O632="","",'tab1'!O632)</f>
        <v>Miejsca realizacji do uzupełnienia ręcznego z raportu uzupełniającego!</v>
      </c>
      <c r="P632" s="24" t="str">
        <f>IF('tab1'!P632="","",'tab1'!P632)</f>
        <v>01 Duże obszary miejskie (o ludności &gt;50 000 i dużej gęstości zaludnienia)</v>
      </c>
      <c r="Q632" s="27">
        <f>IF('tab1'!Q632="","",'tab1'!Q632)</f>
        <v>42644</v>
      </c>
      <c r="R632" s="27">
        <f>IF('tab1'!R632="","",'tab1'!R632)</f>
        <v>43100</v>
      </c>
      <c r="S632" s="24" t="str">
        <f>IF('tab1'!S632="","",'tab1'!S632)</f>
        <v>Konkursowy</v>
      </c>
      <c r="T632" s="24" t="str">
        <f>IF('tab1'!T632="","",'tab1'!T632)</f>
        <v>20 Opieka zdrowotna</v>
      </c>
      <c r="U632" s="24"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4" t="str">
        <f>IF('tab1'!V632="","",'tab1'!V632)</f>
        <v>10 Inwestowanie w kształcenie, szkolenie i szkolenie zawodowe na rzecz zdobywania umiejętności i uczenia się przez całe życie</v>
      </c>
      <c r="W632" s="24" t="str">
        <f>IF('tab1'!W632="","",'tab1'!W632)</f>
        <v>08 Nie dotyczy</v>
      </c>
      <c r="X632" s="24" t="str">
        <f>IF('tab1'!X632="","",'tab1'!X632)</f>
        <v>Nie dotyczy</v>
      </c>
      <c r="Y632" s="33"/>
      <c r="Z632" s="34" t="str">
        <f>VLOOKUP(C632,przeliczenia!C:D,2,FALSE)</f>
        <v>WOJ.: POMORSKIE, POW.: Gdynia, GM.: Gdynia</v>
      </c>
    </row>
    <row r="633" spans="1:26" ht="180" x14ac:dyDescent="0.25">
      <c r="A633" s="24" t="str">
        <f>IF('tab1'!A633="","",'tab1'!A633)</f>
        <v>Oxfordzik szansą na lepszą edukację. Rozszerzenie miejsc przedszkolnych we wsi Tuchom.</v>
      </c>
      <c r="B633" s="24"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24" t="str">
        <f>IF('tab1'!C633="","",'tab1'!C633)</f>
        <v>RPPM.03.01.00-22-0022/20</v>
      </c>
      <c r="D633" s="24" t="str">
        <f>IF('tab1'!D633="","",'tab1'!D633)</f>
        <v>SMYKOWO DAGMARA LEWICKA-KLIMEK</v>
      </c>
      <c r="E633" s="24" t="str">
        <f>IF('tab1'!E633="","",'tab1'!E633)</f>
        <v>EFS</v>
      </c>
      <c r="F633" s="24" t="str">
        <f>IF('tab1'!F633="","",'tab1'!F633)</f>
        <v>Regionalny Program Operacyjny Województwa Pomorskiego na lata 2014-2020</v>
      </c>
      <c r="G633" s="24" t="str">
        <f>IF('tab1'!G633="","",'tab1'!G633)</f>
        <v>3. Edukacja</v>
      </c>
      <c r="H633" s="24" t="str">
        <f>IF('tab1'!H633="","",'tab1'!H633)</f>
        <v>3.1. Edukacja przedszkolna</v>
      </c>
      <c r="I633" s="24" t="str">
        <f>IF('tab1'!I633="","",'tab1'!I633)</f>
        <v>Brak poddziałania</v>
      </c>
      <c r="J633" s="25">
        <f>IF('tab1'!J633="","",'tab1'!J633)</f>
        <v>998528.75</v>
      </c>
      <c r="K633" s="25">
        <f>IF('tab1'!K633="","",'tab1'!K633)</f>
        <v>998528.75</v>
      </c>
      <c r="L633" s="25">
        <f>IF('tab1'!L633="","",'tab1'!L633)</f>
        <v>848749.44</v>
      </c>
      <c r="M633" s="26">
        <f>IF('tab1'!M633="","",'tab1'!M633)</f>
        <v>85.000000250368402</v>
      </c>
      <c r="N633" s="24" t="str">
        <f>IF('tab1'!N633="","",'tab1'!N633)</f>
        <v>01 Dotacja bezzwrotna</v>
      </c>
      <c r="O633" s="24" t="str">
        <f>IF('tab1'!O633="","",'tab1'!O633)</f>
        <v>Miejsca realizacji do uzupełnienia ręcznego z raportu uzupełniającego!</v>
      </c>
      <c r="P633" s="24" t="str">
        <f>IF('tab1'!P633="","",'tab1'!P633)</f>
        <v>03 Obszary wiejskie (o małej gęstości zaludnienia)</v>
      </c>
      <c r="Q633" s="27">
        <f>IF('tab1'!Q633="","",'tab1'!Q633)</f>
        <v>44348</v>
      </c>
      <c r="R633" s="27">
        <f>IF('tab1'!R633="","",'tab1'!R633)</f>
        <v>45107</v>
      </c>
      <c r="S633" s="24" t="str">
        <f>IF('tab1'!S633="","",'tab1'!S633)</f>
        <v>Konkursowy</v>
      </c>
      <c r="T633" s="24" t="str">
        <f>IF('tab1'!T633="","",'tab1'!T633)</f>
        <v>19 Edukacja</v>
      </c>
      <c r="U633" s="24"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4" t="str">
        <f>IF('tab1'!V633="","",'tab1'!V633)</f>
        <v>10 Inwestowanie w kształcenie, szkolenie i szkolenie zawodowe na rzecz zdobywania umiejętności i uczenia się przez całe życie</v>
      </c>
      <c r="W633" s="24" t="str">
        <f>IF('tab1'!W633="","",'tab1'!W633)</f>
        <v>08 Nie dotyczy</v>
      </c>
      <c r="X633" s="24" t="str">
        <f>IF('tab1'!X633="","",'tab1'!X633)</f>
        <v>Nie dotyczy</v>
      </c>
      <c r="Y633" s="33"/>
      <c r="Z633" s="34" t="str">
        <f>VLOOKUP(C633,przeliczenia!C:D,2,FALSE)</f>
        <v>WOJ.: POMORSKIE, POW.: kartuski, GM.: Żukowo</v>
      </c>
    </row>
    <row r="634" spans="1:26" ht="180" x14ac:dyDescent="0.25">
      <c r="A634" s="24" t="str">
        <f>IF('tab1'!A634="","",'tab1'!A634)</f>
        <v>Upowszechnianie i podnoszenie jakości edukacji przedszkolnej w gminie Cedry Wielkie</v>
      </c>
      <c r="B634" s="24"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24" t="str">
        <f>IF('tab1'!C634="","",'tab1'!C634)</f>
        <v>RPPM.03.01.00-22-0023/16</v>
      </c>
      <c r="D634" s="24" t="str">
        <f>IF('tab1'!D634="","",'tab1'!D634)</f>
        <v>GMINA CEDRY WIELKIE</v>
      </c>
      <c r="E634" s="24" t="str">
        <f>IF('tab1'!E634="","",'tab1'!E634)</f>
        <v>EFS</v>
      </c>
      <c r="F634" s="24" t="str">
        <f>IF('tab1'!F634="","",'tab1'!F634)</f>
        <v>Regionalny Program Operacyjny Województwa Pomorskiego na lata 2014-2020</v>
      </c>
      <c r="G634" s="24" t="str">
        <f>IF('tab1'!G634="","",'tab1'!G634)</f>
        <v>3. Edukacja</v>
      </c>
      <c r="H634" s="24" t="str">
        <f>IF('tab1'!H634="","",'tab1'!H634)</f>
        <v>3.1. Edukacja przedszkolna</v>
      </c>
      <c r="I634" s="24" t="str">
        <f>IF('tab1'!I634="","",'tab1'!I634)</f>
        <v>Brak poddziałania</v>
      </c>
      <c r="J634" s="25">
        <f>IF('tab1'!J634="","",'tab1'!J634)</f>
        <v>1611276</v>
      </c>
      <c r="K634" s="25">
        <f>IF('tab1'!K634="","",'tab1'!K634)</f>
        <v>1611276</v>
      </c>
      <c r="L634" s="25">
        <f>IF('tab1'!L634="","",'tab1'!L634)</f>
        <v>1369584.6</v>
      </c>
      <c r="M634" s="26">
        <f>IF('tab1'!M634="","",'tab1'!M634)</f>
        <v>85</v>
      </c>
      <c r="N634" s="24" t="str">
        <f>IF('tab1'!N634="","",'tab1'!N634)</f>
        <v>01 Dotacja bezzwrotna</v>
      </c>
      <c r="O634" s="24" t="str">
        <f>IF('tab1'!O634="","",'tab1'!O634)</f>
        <v>Miejsca realizacji do uzupełnienia ręcznego z raportu uzupełniającego!</v>
      </c>
      <c r="P634" s="24" t="str">
        <f>IF('tab1'!P634="","",'tab1'!P634)</f>
        <v>03 Obszary wiejskie (o małej gęstości zaludnienia)</v>
      </c>
      <c r="Q634" s="27">
        <f>IF('tab1'!Q634="","",'tab1'!Q634)</f>
        <v>42522</v>
      </c>
      <c r="R634" s="27">
        <f>IF('tab1'!R634="","",'tab1'!R634)</f>
        <v>43708</v>
      </c>
      <c r="S634" s="24" t="str">
        <f>IF('tab1'!S634="","",'tab1'!S634)</f>
        <v>Konkursowy</v>
      </c>
      <c r="T634" s="24" t="str">
        <f>IF('tab1'!T634="","",'tab1'!T634)</f>
        <v>18 Administracja publiczna</v>
      </c>
      <c r="U634" s="24"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4" t="str">
        <f>IF('tab1'!V634="","",'tab1'!V634)</f>
        <v>10 Inwestowanie w kształcenie, szkolenie i szkolenie zawodowe na rzecz zdobywania umiejętności i uczenia się przez całe życie</v>
      </c>
      <c r="W634" s="24" t="str">
        <f>IF('tab1'!W634="","",'tab1'!W634)</f>
        <v>08 Nie dotyczy</v>
      </c>
      <c r="X634" s="24" t="str">
        <f>IF('tab1'!X634="","",'tab1'!X634)</f>
        <v>Nie dotyczy</v>
      </c>
      <c r="Y634" s="33"/>
      <c r="Z634" s="34" t="str">
        <f>VLOOKUP(C634,przeliczenia!C:D,2,FALSE)</f>
        <v>WOJ.: POMORSKIE, POW.: gdański, GM.: Cedry Wielkie</v>
      </c>
    </row>
    <row r="635" spans="1:26" ht="180" x14ac:dyDescent="0.25">
      <c r="A635" s="24" t="str">
        <f>IF('tab1'!A635="","",'tab1'!A635)</f>
        <v>Nowe wyzwanie-edukacja przedszkolna szansą na poprawę jakości edukacji w Gminie Starogard Gdański</v>
      </c>
      <c r="B635" s="24"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24" t="str">
        <f>IF('tab1'!C635="","",'tab1'!C635)</f>
        <v>RPPM.03.01.00-22-0023/20</v>
      </c>
      <c r="D635" s="24" t="str">
        <f>IF('tab1'!D635="","",'tab1'!D635)</f>
        <v>GMINA STAROGARD GDAŃSKI</v>
      </c>
      <c r="E635" s="24" t="str">
        <f>IF('tab1'!E635="","",'tab1'!E635)</f>
        <v>EFS</v>
      </c>
      <c r="F635" s="24" t="str">
        <f>IF('tab1'!F635="","",'tab1'!F635)</f>
        <v>Regionalny Program Operacyjny Województwa Pomorskiego na lata 2014-2020</v>
      </c>
      <c r="G635" s="24" t="str">
        <f>IF('tab1'!G635="","",'tab1'!G635)</f>
        <v>3. Edukacja</v>
      </c>
      <c r="H635" s="24" t="str">
        <f>IF('tab1'!H635="","",'tab1'!H635)</f>
        <v>3.1. Edukacja przedszkolna</v>
      </c>
      <c r="I635" s="24" t="str">
        <f>IF('tab1'!I635="","",'tab1'!I635)</f>
        <v>Brak poddziałania</v>
      </c>
      <c r="J635" s="25">
        <f>IF('tab1'!J635="","",'tab1'!J635)</f>
        <v>4585965.4000000004</v>
      </c>
      <c r="K635" s="25">
        <f>IF('tab1'!K635="","",'tab1'!K635)</f>
        <v>4585965.4000000004</v>
      </c>
      <c r="L635" s="25">
        <f>IF('tab1'!L635="","",'tab1'!L635)</f>
        <v>3898070.59</v>
      </c>
      <c r="M635" s="26">
        <f>IF('tab1'!M635="","",'tab1'!M635)</f>
        <v>85</v>
      </c>
      <c r="N635" s="24" t="str">
        <f>IF('tab1'!N635="","",'tab1'!N635)</f>
        <v>01 Dotacja bezzwrotna</v>
      </c>
      <c r="O635" s="24" t="str">
        <f>IF('tab1'!O635="","",'tab1'!O635)</f>
        <v>Miejsca realizacji do uzupełnienia ręcznego z raportu uzupełniającego!</v>
      </c>
      <c r="P635" s="24" t="str">
        <f>IF('tab1'!P635="","",'tab1'!P635)</f>
        <v>03 Obszary wiejskie (o małej gęstości zaludnienia)</v>
      </c>
      <c r="Q635" s="27">
        <f>IF('tab1'!Q635="","",'tab1'!Q635)</f>
        <v>44348</v>
      </c>
      <c r="R635" s="27">
        <f>IF('tab1'!R635="","",'tab1'!R635)</f>
        <v>45107</v>
      </c>
      <c r="S635" s="24" t="str">
        <f>IF('tab1'!S635="","",'tab1'!S635)</f>
        <v>Konkursowy</v>
      </c>
      <c r="T635" s="24" t="str">
        <f>IF('tab1'!T635="","",'tab1'!T635)</f>
        <v>19 Edukacja</v>
      </c>
      <c r="U635" s="24"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4" t="str">
        <f>IF('tab1'!V635="","",'tab1'!V635)</f>
        <v>10 Inwestowanie w kształcenie, szkolenie i szkolenie zawodowe na rzecz zdobywania umiejętności i uczenia się przez całe życie</v>
      </c>
      <c r="W635" s="24" t="str">
        <f>IF('tab1'!W635="","",'tab1'!W635)</f>
        <v>08 Nie dotyczy</v>
      </c>
      <c r="X635" s="24" t="str">
        <f>IF('tab1'!X635="","",'tab1'!X635)</f>
        <v>Nie dotyczy</v>
      </c>
      <c r="Y635" s="33"/>
      <c r="Z635" s="34" t="str">
        <f>VLOOKUP(C635,przeliczenia!C:D,2,FALSE)</f>
        <v>WOJ.: POMORSKIE, POW.: starogardzki, GM.: Starogard Gdański - gmina wiejska</v>
      </c>
    </row>
    <row r="636" spans="1:26" ht="180" x14ac:dyDescent="0.25">
      <c r="A636" s="24" t="str">
        <f>IF('tab1'!A636="","",'tab1'!A636)</f>
        <v>Mistrz przedszkolak</v>
      </c>
      <c r="B636" s="24"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24" t="str">
        <f>IF('tab1'!C636="","",'tab1'!C636)</f>
        <v>RPPM.03.01.00-22-0024/16</v>
      </c>
      <c r="D636" s="24" t="str">
        <f>IF('tab1'!D636="","",'tab1'!D636)</f>
        <v>GMINA GNIEW</v>
      </c>
      <c r="E636" s="24" t="str">
        <f>IF('tab1'!E636="","",'tab1'!E636)</f>
        <v>EFS</v>
      </c>
      <c r="F636" s="24" t="str">
        <f>IF('tab1'!F636="","",'tab1'!F636)</f>
        <v>Regionalny Program Operacyjny Województwa Pomorskiego na lata 2014-2020</v>
      </c>
      <c r="G636" s="24" t="str">
        <f>IF('tab1'!G636="","",'tab1'!G636)</f>
        <v>3. Edukacja</v>
      </c>
      <c r="H636" s="24" t="str">
        <f>IF('tab1'!H636="","",'tab1'!H636)</f>
        <v>3.1. Edukacja przedszkolna</v>
      </c>
      <c r="I636" s="24" t="str">
        <f>IF('tab1'!I636="","",'tab1'!I636)</f>
        <v>Brak poddziałania</v>
      </c>
      <c r="J636" s="25">
        <f>IF('tab1'!J636="","",'tab1'!J636)</f>
        <v>478200</v>
      </c>
      <c r="K636" s="25">
        <f>IF('tab1'!K636="","",'tab1'!K636)</f>
        <v>478200</v>
      </c>
      <c r="L636" s="25">
        <f>IF('tab1'!L636="","",'tab1'!L636)</f>
        <v>406470</v>
      </c>
      <c r="M636" s="26">
        <f>IF('tab1'!M636="","",'tab1'!M636)</f>
        <v>85</v>
      </c>
      <c r="N636" s="24" t="str">
        <f>IF('tab1'!N636="","",'tab1'!N636)</f>
        <v>01 Dotacja bezzwrotna</v>
      </c>
      <c r="O636" s="24" t="str">
        <f>IF('tab1'!O636="","",'tab1'!O636)</f>
        <v>Miejsca realizacji do uzupełnienia ręcznego z raportu uzupełniającego!</v>
      </c>
      <c r="P636" s="24" t="str">
        <f>IF('tab1'!P636="","",'tab1'!P636)</f>
        <v>03 Obszary wiejskie (o małej gęstości zaludnienia)</v>
      </c>
      <c r="Q636" s="27">
        <f>IF('tab1'!Q636="","",'tab1'!Q636)</f>
        <v>42614</v>
      </c>
      <c r="R636" s="27">
        <f>IF('tab1'!R636="","",'tab1'!R636)</f>
        <v>43312</v>
      </c>
      <c r="S636" s="24" t="str">
        <f>IF('tab1'!S636="","",'tab1'!S636)</f>
        <v>Konkursowy</v>
      </c>
      <c r="T636" s="24" t="str">
        <f>IF('tab1'!T636="","",'tab1'!T636)</f>
        <v>19 Edukacja</v>
      </c>
      <c r="U636" s="24"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4" t="str">
        <f>IF('tab1'!V636="","",'tab1'!V636)</f>
        <v>10 Inwestowanie w kształcenie, szkolenie i szkolenie zawodowe na rzecz zdobywania umiejętności i uczenia się przez całe życie</v>
      </c>
      <c r="W636" s="24" t="str">
        <f>IF('tab1'!W636="","",'tab1'!W636)</f>
        <v>08 Nie dotyczy</v>
      </c>
      <c r="X636" s="24" t="str">
        <f>IF('tab1'!X636="","",'tab1'!X636)</f>
        <v>Nie dotyczy</v>
      </c>
      <c r="Y636" s="33"/>
      <c r="Z636" s="34" t="str">
        <f>VLOOKUP(C636,przeliczenia!C:D,2,FALSE)</f>
        <v>WOJ.: POMORSKIE, POW.: tczewski, GM.: Gniew</v>
      </c>
    </row>
    <row r="637" spans="1:26" ht="180" x14ac:dyDescent="0.25">
      <c r="A637" s="24" t="str">
        <f>IF('tab1'!A637="","",'tab1'!A637)</f>
        <v>Utworzenie Punktu Przedszkolnego dla 25 dzieci w Pępowie w gminie wiejskiej Żukowo</v>
      </c>
      <c r="B637" s="24"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24" t="str">
        <f>IF('tab1'!C637="","",'tab1'!C637)</f>
        <v>RPPM.03.01.00-22-0024/20</v>
      </c>
      <c r="D637" s="24" t="str">
        <f>IF('tab1'!D637="","",'tab1'!D637)</f>
        <v>PUNKT PRZEDSZKOLNY ZIELONA KRAINA MONTESSORI</v>
      </c>
      <c r="E637" s="24" t="str">
        <f>IF('tab1'!E637="","",'tab1'!E637)</f>
        <v>EFS</v>
      </c>
      <c r="F637" s="24" t="str">
        <f>IF('tab1'!F637="","",'tab1'!F637)</f>
        <v>Regionalny Program Operacyjny Województwa Pomorskiego na lata 2014-2020</v>
      </c>
      <c r="G637" s="24" t="str">
        <f>IF('tab1'!G637="","",'tab1'!G637)</f>
        <v>3. Edukacja</v>
      </c>
      <c r="H637" s="24" t="str">
        <f>IF('tab1'!H637="","",'tab1'!H637)</f>
        <v>3.1. Edukacja przedszkolna</v>
      </c>
      <c r="I637" s="24" t="str">
        <f>IF('tab1'!I637="","",'tab1'!I637)</f>
        <v>Brak poddziałania</v>
      </c>
      <c r="J637" s="25">
        <f>IF('tab1'!J637="","",'tab1'!J637)</f>
        <v>913861.85</v>
      </c>
      <c r="K637" s="25">
        <f>IF('tab1'!K637="","",'tab1'!K637)</f>
        <v>913861.85</v>
      </c>
      <c r="L637" s="25">
        <f>IF('tab1'!L637="","",'tab1'!L637)</f>
        <v>776782.57</v>
      </c>
      <c r="M637" s="26">
        <f>IF('tab1'!M637="","",'tab1'!M637)</f>
        <v>84.999999726435703</v>
      </c>
      <c r="N637" s="24" t="str">
        <f>IF('tab1'!N637="","",'tab1'!N637)</f>
        <v>01 Dotacja bezzwrotna</v>
      </c>
      <c r="O637" s="24" t="str">
        <f>IF('tab1'!O637="","",'tab1'!O637)</f>
        <v>Miejsca realizacji do uzupełnienia ręcznego z raportu uzupełniającego!</v>
      </c>
      <c r="P637" s="24" t="str">
        <f>IF('tab1'!P637="","",'tab1'!P637)</f>
        <v>03 Obszary wiejskie (o małej gęstości zaludnienia)</v>
      </c>
      <c r="Q637" s="27">
        <f>IF('tab1'!Q637="","",'tab1'!Q637)</f>
        <v>44256</v>
      </c>
      <c r="R637" s="27">
        <f>IF('tab1'!R637="","",'tab1'!R637)</f>
        <v>45107</v>
      </c>
      <c r="S637" s="24" t="str">
        <f>IF('tab1'!S637="","",'tab1'!S637)</f>
        <v>Konkursowy</v>
      </c>
      <c r="T637" s="24" t="str">
        <f>IF('tab1'!T637="","",'tab1'!T637)</f>
        <v>19 Edukacja</v>
      </c>
      <c r="U637" s="24"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4" t="str">
        <f>IF('tab1'!V637="","",'tab1'!V637)</f>
        <v>10 Inwestowanie w kształcenie, szkolenie i szkolenie zawodowe na rzecz zdobywania umiejętności i uczenia się przez całe życie</v>
      </c>
      <c r="W637" s="24" t="str">
        <f>IF('tab1'!W637="","",'tab1'!W637)</f>
        <v>08 Nie dotyczy</v>
      </c>
      <c r="X637" s="24" t="str">
        <f>IF('tab1'!X637="","",'tab1'!X637)</f>
        <v>Nie dotyczy</v>
      </c>
      <c r="Y637" s="33"/>
      <c r="Z637" s="34" t="str">
        <f>VLOOKUP(C637,przeliczenia!C:D,2,FALSE)</f>
        <v>WOJ.: POMORSKIE, POW.: kartuski, GM.: Żukowo</v>
      </c>
    </row>
    <row r="638" spans="1:26" ht="180" x14ac:dyDescent="0.25">
      <c r="A638" s="24"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24"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24" t="str">
        <f>IF('tab1'!C638="","",'tab1'!C638)</f>
        <v>RPPM.03.01.00-22-0025/16</v>
      </c>
      <c r="D638" s="24" t="str">
        <f>IF('tab1'!D638="","",'tab1'!D638)</f>
        <v>DANIEL RYDZEWSKI</v>
      </c>
      <c r="E638" s="24" t="str">
        <f>IF('tab1'!E638="","",'tab1'!E638)</f>
        <v>EFS</v>
      </c>
      <c r="F638" s="24" t="str">
        <f>IF('tab1'!F638="","",'tab1'!F638)</f>
        <v>Regionalny Program Operacyjny Województwa Pomorskiego na lata 2014-2020</v>
      </c>
      <c r="G638" s="24" t="str">
        <f>IF('tab1'!G638="","",'tab1'!G638)</f>
        <v>3. Edukacja</v>
      </c>
      <c r="H638" s="24" t="str">
        <f>IF('tab1'!H638="","",'tab1'!H638)</f>
        <v>3.1. Edukacja przedszkolna</v>
      </c>
      <c r="I638" s="24" t="str">
        <f>IF('tab1'!I638="","",'tab1'!I638)</f>
        <v>Brak poddziałania</v>
      </c>
      <c r="J638" s="25">
        <f>IF('tab1'!J638="","",'tab1'!J638)</f>
        <v>864884.28</v>
      </c>
      <c r="K638" s="25">
        <f>IF('tab1'!K638="","",'tab1'!K638)</f>
        <v>864884.28</v>
      </c>
      <c r="L638" s="25">
        <f>IF('tab1'!L638="","",'tab1'!L638)</f>
        <v>735151.64</v>
      </c>
      <c r="M638" s="26">
        <f>IF('tab1'!M638="","",'tab1'!M638)</f>
        <v>85.000000231244798</v>
      </c>
      <c r="N638" s="24" t="str">
        <f>IF('tab1'!N638="","",'tab1'!N638)</f>
        <v>01 Dotacja bezzwrotna</v>
      </c>
      <c r="O638" s="24" t="str">
        <f>IF('tab1'!O638="","",'tab1'!O638)</f>
        <v>Miejsca realizacji do uzupełnienia ręcznego z raportu uzupełniającego!</v>
      </c>
      <c r="P638" s="24" t="str">
        <f>IF('tab1'!P638="","",'tab1'!P638)</f>
        <v>03 Obszary wiejskie (o małej gęstości zaludnienia)</v>
      </c>
      <c r="Q638" s="27">
        <f>IF('tab1'!Q638="","",'tab1'!Q638)</f>
        <v>42430</v>
      </c>
      <c r="R638" s="27">
        <f>IF('tab1'!R638="","",'tab1'!R638)</f>
        <v>43343</v>
      </c>
      <c r="S638" s="24" t="str">
        <f>IF('tab1'!S638="","",'tab1'!S638)</f>
        <v>Konkursowy</v>
      </c>
      <c r="T638" s="24" t="str">
        <f>IF('tab1'!T638="","",'tab1'!T638)</f>
        <v>19 Edukacja</v>
      </c>
      <c r="U638" s="24"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4" t="str">
        <f>IF('tab1'!V638="","",'tab1'!V638)</f>
        <v>10 Inwestowanie w kształcenie, szkolenie i szkolenie zawodowe na rzecz zdobywania umiejętności i uczenia się przez całe życie</v>
      </c>
      <c r="W638" s="24" t="str">
        <f>IF('tab1'!W638="","",'tab1'!W638)</f>
        <v>08 Nie dotyczy</v>
      </c>
      <c r="X638" s="24" t="str">
        <f>IF('tab1'!X638="","",'tab1'!X638)</f>
        <v>Nie dotyczy</v>
      </c>
      <c r="Y638" s="33"/>
      <c r="Z638" s="34" t="str">
        <f>VLOOKUP(C638,przeliczenia!C:D,2,FALSE)</f>
        <v>WOJ.: POMORSKIE, POW.: Gdańsk, GM.: Gdańsk</v>
      </c>
    </row>
    <row r="639" spans="1:26" ht="67.5" x14ac:dyDescent="0.25">
      <c r="A639" s="24" t="str">
        <f>IF('tab1'!A639="","",'tab1'!A639)</f>
        <v>Chatka Puchatka - druga edycja</v>
      </c>
      <c r="B639" s="24"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24" t="str">
        <f>IF('tab1'!C639="","",'tab1'!C639)</f>
        <v>RPPM.03.01.00-22-0026/16</v>
      </c>
      <c r="D639" s="24" t="str">
        <f>IF('tab1'!D639="","",'tab1'!D639)</f>
        <v>MAGDALENA PAŁACKA-RYBAK, "CHATKA PUCHATKA" - DOMOWA OPIEKA NAD DZIECKIEM</v>
      </c>
      <c r="E639" s="24" t="str">
        <f>IF('tab1'!E639="","",'tab1'!E639)</f>
        <v>EFS</v>
      </c>
      <c r="F639" s="24" t="str">
        <f>IF('tab1'!F639="","",'tab1'!F639)</f>
        <v>Regionalny Program Operacyjny Województwa Pomorskiego na lata 2014-2020</v>
      </c>
      <c r="G639" s="24" t="str">
        <f>IF('tab1'!G639="","",'tab1'!G639)</f>
        <v>3. Edukacja</v>
      </c>
      <c r="H639" s="24" t="str">
        <f>IF('tab1'!H639="","",'tab1'!H639)</f>
        <v>3.1. Edukacja przedszkolna</v>
      </c>
      <c r="I639" s="24" t="str">
        <f>IF('tab1'!I639="","",'tab1'!I639)</f>
        <v>Brak poddziałania</v>
      </c>
      <c r="J639" s="25">
        <f>IF('tab1'!J639="","",'tab1'!J639)</f>
        <v>608938.13</v>
      </c>
      <c r="K639" s="25">
        <f>IF('tab1'!K639="","",'tab1'!K639)</f>
        <v>608938.13</v>
      </c>
      <c r="L639" s="25">
        <f>IF('tab1'!L639="","",'tab1'!L639)</f>
        <v>517597.41</v>
      </c>
      <c r="M639" s="26">
        <f>IF('tab1'!M639="","",'tab1'!M639)</f>
        <v>84.999999917889895</v>
      </c>
      <c r="N639" s="24" t="str">
        <f>IF('tab1'!N639="","",'tab1'!N639)</f>
        <v>01 Dotacja bezzwrotna</v>
      </c>
      <c r="O639" s="24" t="str">
        <f>IF('tab1'!O639="","",'tab1'!O639)</f>
        <v>Miejsca realizacji do uzupełnienia ręcznego z raportu uzupełniającego!</v>
      </c>
      <c r="P639" s="24" t="str">
        <f>IF('tab1'!P639="","",'tab1'!P639)</f>
        <v>01 Duże obszary miejskie (o ludności &gt;50 000 i dużej gęstości zaludnienia)</v>
      </c>
      <c r="Q639" s="27">
        <f>IF('tab1'!Q639="","",'tab1'!Q639)</f>
        <v>42552</v>
      </c>
      <c r="R639" s="27">
        <f>IF('tab1'!R639="","",'tab1'!R639)</f>
        <v>42978</v>
      </c>
      <c r="S639" s="24" t="str">
        <f>IF('tab1'!S639="","",'tab1'!S639)</f>
        <v>Konkursowy</v>
      </c>
      <c r="T639" s="24" t="str">
        <f>IF('tab1'!T639="","",'tab1'!T639)</f>
        <v>19 Edukacja</v>
      </c>
      <c r="U639" s="24"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4" t="str">
        <f>IF('tab1'!V639="","",'tab1'!V639)</f>
        <v>10 Inwestowanie w kształcenie, szkolenie i szkolenie zawodowe na rzecz zdobywania umiejętności i uczenia się przez całe życie</v>
      </c>
      <c r="W639" s="24" t="str">
        <f>IF('tab1'!W639="","",'tab1'!W639)</f>
        <v>08 Nie dotyczy</v>
      </c>
      <c r="X639" s="24" t="str">
        <f>IF('tab1'!X639="","",'tab1'!X639)</f>
        <v>Nie dotyczy</v>
      </c>
      <c r="Y639" s="33"/>
      <c r="Z639" s="34" t="str">
        <f>VLOOKUP(C639,przeliczenia!C:D,2,FALSE)</f>
        <v>WOJ.: POMORSKIE, POW.: Gdańsk, GM.: Gdańsk</v>
      </c>
    </row>
    <row r="640" spans="1:26" ht="180" x14ac:dyDescent="0.25">
      <c r="A640" s="24" t="str">
        <f>IF('tab1'!A640="","",'tab1'!A640)</f>
        <v>Dobry start - program rozwoju przedszkoli Gminy Luzino</v>
      </c>
      <c r="B640" s="24"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24" t="str">
        <f>IF('tab1'!C640="","",'tab1'!C640)</f>
        <v>RPPM.03.01.00-22-0026/18</v>
      </c>
      <c r="D640" s="24" t="str">
        <f>IF('tab1'!D640="","",'tab1'!D640)</f>
        <v>GMINA LUZINO</v>
      </c>
      <c r="E640" s="24" t="str">
        <f>IF('tab1'!E640="","",'tab1'!E640)</f>
        <v>EFS</v>
      </c>
      <c r="F640" s="24" t="str">
        <f>IF('tab1'!F640="","",'tab1'!F640)</f>
        <v>Regionalny Program Operacyjny Województwa Pomorskiego na lata 2014-2020</v>
      </c>
      <c r="G640" s="24" t="str">
        <f>IF('tab1'!G640="","",'tab1'!G640)</f>
        <v>3. Edukacja</v>
      </c>
      <c r="H640" s="24" t="str">
        <f>IF('tab1'!H640="","",'tab1'!H640)</f>
        <v>3.1. Edukacja przedszkolna</v>
      </c>
      <c r="I640" s="24" t="str">
        <f>IF('tab1'!I640="","",'tab1'!I640)</f>
        <v>Brak poddziałania</v>
      </c>
      <c r="J640" s="25">
        <f>IF('tab1'!J640="","",'tab1'!J640)</f>
        <v>1037949.73</v>
      </c>
      <c r="K640" s="25">
        <f>IF('tab1'!K640="","",'tab1'!K640)</f>
        <v>1037949.73</v>
      </c>
      <c r="L640" s="25">
        <f>IF('tab1'!L640="","",'tab1'!L640)</f>
        <v>882257.27</v>
      </c>
      <c r="M640" s="26">
        <f>IF('tab1'!M640="","",'tab1'!M640)</f>
        <v>84.999999951828102</v>
      </c>
      <c r="N640" s="24" t="str">
        <f>IF('tab1'!N640="","",'tab1'!N640)</f>
        <v>01 Dotacja bezzwrotna</v>
      </c>
      <c r="O640" s="24" t="str">
        <f>IF('tab1'!O640="","",'tab1'!O640)</f>
        <v>Miejsca realizacji do uzupełnienia ręcznego z raportu uzupełniającego!</v>
      </c>
      <c r="P640" s="24" t="str">
        <f>IF('tab1'!P640="","",'tab1'!P640)</f>
        <v>03 Obszary wiejskie (o małej gęstości zaludnienia)</v>
      </c>
      <c r="Q640" s="27">
        <f>IF('tab1'!Q640="","",'tab1'!Q640)</f>
        <v>43269</v>
      </c>
      <c r="R640" s="27">
        <f>IF('tab1'!R640="","",'tab1'!R640)</f>
        <v>44500</v>
      </c>
      <c r="S640" s="24" t="str">
        <f>IF('tab1'!S640="","",'tab1'!S640)</f>
        <v>Konkursowy</v>
      </c>
      <c r="T640" s="24" t="str">
        <f>IF('tab1'!T640="","",'tab1'!T640)</f>
        <v>19 Edukacja</v>
      </c>
      <c r="U640" s="24"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4" t="str">
        <f>IF('tab1'!V640="","",'tab1'!V640)</f>
        <v>10 Inwestowanie w kształcenie, szkolenie i szkolenie zawodowe na rzecz zdobywania umiejętności i uczenia się przez całe życie</v>
      </c>
      <c r="W640" s="24" t="str">
        <f>IF('tab1'!W640="","",'tab1'!W640)</f>
        <v>08 Nie dotyczy</v>
      </c>
      <c r="X640" s="24" t="str">
        <f>IF('tab1'!X640="","",'tab1'!X640)</f>
        <v>Nie dotyczy</v>
      </c>
      <c r="Y640" s="33"/>
      <c r="Z640" s="34" t="str">
        <f>VLOOKUP(C640,przeliczenia!C:D,2,FALSE)</f>
        <v>WOJ.: POMORSKIE, POW.: wejherowski, GM.: Luzino</v>
      </c>
    </row>
    <row r="641" spans="1:26" ht="180" x14ac:dyDescent="0.25">
      <c r="A641" s="24" t="str">
        <f>IF('tab1'!A641="","",'tab1'!A641)</f>
        <v>Marchewka 60+</v>
      </c>
      <c r="B641" s="24"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1" s="24" t="str">
        <f>IF('tab1'!C641="","",'tab1'!C641)</f>
        <v>RPPM.03.01.00-22-0026/20</v>
      </c>
      <c r="D641" s="24" t="str">
        <f>IF('tab1'!D641="","",'tab1'!D641)</f>
        <v>MONIKA ŻUKIEWICZ MARCHEWKA</v>
      </c>
      <c r="E641" s="24" t="str">
        <f>IF('tab1'!E641="","",'tab1'!E641)</f>
        <v>EFS</v>
      </c>
      <c r="F641" s="24" t="str">
        <f>IF('tab1'!F641="","",'tab1'!F641)</f>
        <v>Regionalny Program Operacyjny Województwa Pomorskiego na lata 2014-2020</v>
      </c>
      <c r="G641" s="24" t="str">
        <f>IF('tab1'!G641="","",'tab1'!G641)</f>
        <v>3. Edukacja</v>
      </c>
      <c r="H641" s="24" t="str">
        <f>IF('tab1'!H641="","",'tab1'!H641)</f>
        <v>3.1. Edukacja przedszkolna</v>
      </c>
      <c r="I641" s="24" t="str">
        <f>IF('tab1'!I641="","",'tab1'!I641)</f>
        <v>Brak poddziałania</v>
      </c>
      <c r="J641" s="25">
        <f>IF('tab1'!J641="","",'tab1'!J641)</f>
        <v>771895</v>
      </c>
      <c r="K641" s="25">
        <f>IF('tab1'!K641="","",'tab1'!K641)</f>
        <v>771895</v>
      </c>
      <c r="L641" s="25">
        <f>IF('tab1'!L641="","",'tab1'!L641)</f>
        <v>656110.75</v>
      </c>
      <c r="M641" s="26">
        <f>IF('tab1'!M641="","",'tab1'!M641)</f>
        <v>85</v>
      </c>
      <c r="N641" s="24" t="str">
        <f>IF('tab1'!N641="","",'tab1'!N641)</f>
        <v>01 Dotacja bezzwrotna</v>
      </c>
      <c r="O641" s="24" t="str">
        <f>IF('tab1'!O641="","",'tab1'!O641)</f>
        <v>Miejsca realizacji do uzupełnienia ręcznego z raportu uzupełniającego!</v>
      </c>
      <c r="P641" s="24" t="str">
        <f>IF('tab1'!P641="","",'tab1'!P641)</f>
        <v>01 Duże obszary miejskie (o ludności &gt;50 000 i dużej gęstości zaludnienia)</v>
      </c>
      <c r="Q641" s="27">
        <f>IF('tab1'!Q641="","",'tab1'!Q641)</f>
        <v>44256</v>
      </c>
      <c r="R641" s="27">
        <f>IF('tab1'!R641="","",'tab1'!R641)</f>
        <v>45046</v>
      </c>
      <c r="S641" s="24" t="str">
        <f>IF('tab1'!S641="","",'tab1'!S641)</f>
        <v>Konkursowy</v>
      </c>
      <c r="T641" s="24" t="str">
        <f>IF('tab1'!T641="","",'tab1'!T641)</f>
        <v>19 Edukacja</v>
      </c>
      <c r="U641" s="24"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4" t="str">
        <f>IF('tab1'!V641="","",'tab1'!V641)</f>
        <v>10 Inwestowanie w kształcenie, szkolenie i szkolenie zawodowe na rzecz zdobywania umiejętności i uczenia się przez całe życie</v>
      </c>
      <c r="W641" s="24" t="str">
        <f>IF('tab1'!W641="","",'tab1'!W641)</f>
        <v>08 Nie dotyczy</v>
      </c>
      <c r="X641" s="24" t="str">
        <f>IF('tab1'!X641="","",'tab1'!X641)</f>
        <v>Nie dotyczy</v>
      </c>
      <c r="Y641" s="33"/>
      <c r="Z641" s="34" t="str">
        <f>VLOOKUP(C641,przeliczenia!C:D,2,FALSE)</f>
        <v>WOJ.: POMORSKIE, POW.: Gdańsk, GM.: Gdańsk</v>
      </c>
    </row>
    <row r="642" spans="1:26" ht="191.25" x14ac:dyDescent="0.25">
      <c r="A642" s="24" t="str">
        <f>IF('tab1'!A642="","",'tab1'!A642)</f>
        <v>Zdrowi na starcie</v>
      </c>
      <c r="B642" s="24"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24" t="str">
        <f>IF('tab1'!C642="","",'tab1'!C642)</f>
        <v>RPPM.03.01.00-22-0029/16</v>
      </c>
      <c r="D642" s="24" t="str">
        <f>IF('tab1'!D642="","",'tab1'!D642)</f>
        <v>PRZEDSZKOLE NIEPUBLICZNE "TĘCZOWE PRZEDSZKOLE"</v>
      </c>
      <c r="E642" s="24" t="str">
        <f>IF('tab1'!E642="","",'tab1'!E642)</f>
        <v>EFS</v>
      </c>
      <c r="F642" s="24" t="str">
        <f>IF('tab1'!F642="","",'tab1'!F642)</f>
        <v>Regionalny Program Operacyjny Województwa Pomorskiego na lata 2014-2020</v>
      </c>
      <c r="G642" s="24" t="str">
        <f>IF('tab1'!G642="","",'tab1'!G642)</f>
        <v>3. Edukacja</v>
      </c>
      <c r="H642" s="24" t="str">
        <f>IF('tab1'!H642="","",'tab1'!H642)</f>
        <v>3.1. Edukacja przedszkolna</v>
      </c>
      <c r="I642" s="24" t="str">
        <f>IF('tab1'!I642="","",'tab1'!I642)</f>
        <v>Brak poddziałania</v>
      </c>
      <c r="J642" s="25">
        <f>IF('tab1'!J642="","",'tab1'!J642)</f>
        <v>821486.8</v>
      </c>
      <c r="K642" s="25">
        <f>IF('tab1'!K642="","",'tab1'!K642)</f>
        <v>821486.8</v>
      </c>
      <c r="L642" s="25">
        <f>IF('tab1'!L642="","",'tab1'!L642)</f>
        <v>698263.78</v>
      </c>
      <c r="M642" s="26">
        <f>IF('tab1'!M642="","",'tab1'!M642)</f>
        <v>85</v>
      </c>
      <c r="N642" s="24" t="str">
        <f>IF('tab1'!N642="","",'tab1'!N642)</f>
        <v>01 Dotacja bezzwrotna</v>
      </c>
      <c r="O642" s="24" t="str">
        <f>IF('tab1'!O642="","",'tab1'!O642)</f>
        <v>Miejsca realizacji do uzupełnienia ręcznego z raportu uzupełniającego!</v>
      </c>
      <c r="P642" s="24" t="str">
        <f>IF('tab1'!P642="","",'tab1'!P642)</f>
        <v>02 Małe obszary miejskie (o ludności &gt;5 000 i średniej gęstości zaludnienia)</v>
      </c>
      <c r="Q642" s="27">
        <f>IF('tab1'!Q642="","",'tab1'!Q642)</f>
        <v>42614</v>
      </c>
      <c r="R642" s="27">
        <f>IF('tab1'!R642="","",'tab1'!R642)</f>
        <v>43465</v>
      </c>
      <c r="S642" s="24" t="str">
        <f>IF('tab1'!S642="","",'tab1'!S642)</f>
        <v>Konkursowy</v>
      </c>
      <c r="T642" s="24" t="str">
        <f>IF('tab1'!T642="","",'tab1'!T642)</f>
        <v>19 Edukacja</v>
      </c>
      <c r="U642" s="24"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4" t="str">
        <f>IF('tab1'!V642="","",'tab1'!V642)</f>
        <v>10 Inwestowanie w kształcenie, szkolenie i szkolenie zawodowe na rzecz zdobywania umiejętności i uczenia się przez całe życie</v>
      </c>
      <c r="W642" s="24" t="str">
        <f>IF('tab1'!W642="","",'tab1'!W642)</f>
        <v>08 Nie dotyczy</v>
      </c>
      <c r="X642" s="24" t="str">
        <f>IF('tab1'!X642="","",'tab1'!X642)</f>
        <v>Nie dotyczy</v>
      </c>
      <c r="Y642" s="33"/>
      <c r="Z642" s="34" t="str">
        <f>VLOOKUP(C642,przeliczenia!C:D,2,FALSE)</f>
        <v>WOJ.: POMORSKIE, POW.: Gdańsk, GM.: Gdańsk</v>
      </c>
    </row>
    <row r="643" spans="1:26" ht="180" x14ac:dyDescent="0.25">
      <c r="A643" s="24" t="str">
        <f>IF('tab1'!A643="","",'tab1'!A643)</f>
        <v>Uniwersytet przedszkolaka</v>
      </c>
      <c r="B643" s="24"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24" t="str">
        <f>IF('tab1'!C643="","",'tab1'!C643)</f>
        <v>RPPM.03.01.00-22-0031/16</v>
      </c>
      <c r="D643" s="24" t="str">
        <f>IF('tab1'!D643="","",'tab1'!D643)</f>
        <v>GMINA SUCHY DĄB</v>
      </c>
      <c r="E643" s="24" t="str">
        <f>IF('tab1'!E643="","",'tab1'!E643)</f>
        <v>EFS</v>
      </c>
      <c r="F643" s="24" t="str">
        <f>IF('tab1'!F643="","",'tab1'!F643)</f>
        <v>Regionalny Program Operacyjny Województwa Pomorskiego na lata 2014-2020</v>
      </c>
      <c r="G643" s="24" t="str">
        <f>IF('tab1'!G643="","",'tab1'!G643)</f>
        <v>3. Edukacja</v>
      </c>
      <c r="H643" s="24" t="str">
        <f>IF('tab1'!H643="","",'tab1'!H643)</f>
        <v>3.1. Edukacja przedszkolna</v>
      </c>
      <c r="I643" s="24" t="str">
        <f>IF('tab1'!I643="","",'tab1'!I643)</f>
        <v>Brak poddziałania</v>
      </c>
      <c r="J643" s="25">
        <f>IF('tab1'!J643="","",'tab1'!J643)</f>
        <v>4682754.25</v>
      </c>
      <c r="K643" s="25">
        <f>IF('tab1'!K643="","",'tab1'!K643)</f>
        <v>4682754.25</v>
      </c>
      <c r="L643" s="25">
        <f>IF('tab1'!L643="","",'tab1'!L643)</f>
        <v>3980341.11</v>
      </c>
      <c r="M643" s="26">
        <f>IF('tab1'!M643="","",'tab1'!M643)</f>
        <v>84.999999946612604</v>
      </c>
      <c r="N643" s="24" t="str">
        <f>IF('tab1'!N643="","",'tab1'!N643)</f>
        <v>01 Dotacja bezzwrotna</v>
      </c>
      <c r="O643" s="24" t="str">
        <f>IF('tab1'!O643="","",'tab1'!O643)</f>
        <v>Miejsca realizacji do uzupełnienia ręcznego z raportu uzupełniającego!</v>
      </c>
      <c r="P643" s="24" t="str">
        <f>IF('tab1'!P643="","",'tab1'!P643)</f>
        <v>03 Obszary wiejskie (o małej gęstości zaludnienia)</v>
      </c>
      <c r="Q643" s="27">
        <f>IF('tab1'!Q643="","",'tab1'!Q643)</f>
        <v>42614</v>
      </c>
      <c r="R643" s="27">
        <f>IF('tab1'!R643="","",'tab1'!R643)</f>
        <v>44196</v>
      </c>
      <c r="S643" s="24" t="str">
        <f>IF('tab1'!S643="","",'tab1'!S643)</f>
        <v>Konkursowy</v>
      </c>
      <c r="T643" s="24" t="str">
        <f>IF('tab1'!T643="","",'tab1'!T643)</f>
        <v>18 Administracja publiczna</v>
      </c>
      <c r="U643" s="24"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4" t="str">
        <f>IF('tab1'!V643="","",'tab1'!V643)</f>
        <v>10 Inwestowanie w kształcenie, szkolenie i szkolenie zawodowe na rzecz zdobywania umiejętności i uczenia się przez całe życie</v>
      </c>
      <c r="W643" s="24" t="str">
        <f>IF('tab1'!W643="","",'tab1'!W643)</f>
        <v>08 Nie dotyczy</v>
      </c>
      <c r="X643" s="24" t="str">
        <f>IF('tab1'!X643="","",'tab1'!X643)</f>
        <v>Nie dotyczy</v>
      </c>
      <c r="Y643" s="33"/>
      <c r="Z643" s="34" t="str">
        <f>VLOOKUP(C643,przeliczenia!C:D,2,FALSE)</f>
        <v>WOJ.: POMORSKIE</v>
      </c>
    </row>
    <row r="644" spans="1:26" ht="180" x14ac:dyDescent="0.25">
      <c r="A644" s="24" t="str">
        <f>IF('tab1'!A644="","",'tab1'!A644)</f>
        <v>Pomorskie dzieciaki, Championy i Słodziaki</v>
      </c>
      <c r="B644" s="24"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24" t="str">
        <f>IF('tab1'!C644="","",'tab1'!C644)</f>
        <v>RPPM.03.01.00-22-0031/18</v>
      </c>
      <c r="D644" s="24" t="str">
        <f>IF('tab1'!D644="","",'tab1'!D644)</f>
        <v>„OŚWIATA-LINGWISTA” NADBAŁTYCKIE CENTRUM EDUKACJI SP. Z O.O.</v>
      </c>
      <c r="E644" s="24" t="str">
        <f>IF('tab1'!E644="","",'tab1'!E644)</f>
        <v>EFS</v>
      </c>
      <c r="F644" s="24" t="str">
        <f>IF('tab1'!F644="","",'tab1'!F644)</f>
        <v>Regionalny Program Operacyjny Województwa Pomorskiego na lata 2014-2020</v>
      </c>
      <c r="G644" s="24" t="str">
        <f>IF('tab1'!G644="","",'tab1'!G644)</f>
        <v>3. Edukacja</v>
      </c>
      <c r="H644" s="24" t="str">
        <f>IF('tab1'!H644="","",'tab1'!H644)</f>
        <v>3.1. Edukacja przedszkolna</v>
      </c>
      <c r="I644" s="24" t="str">
        <f>IF('tab1'!I644="","",'tab1'!I644)</f>
        <v>Brak poddziałania</v>
      </c>
      <c r="J644" s="25">
        <f>IF('tab1'!J644="","",'tab1'!J644)</f>
        <v>876831.54</v>
      </c>
      <c r="K644" s="25">
        <f>IF('tab1'!K644="","",'tab1'!K644)</f>
        <v>876831.54</v>
      </c>
      <c r="L644" s="25">
        <f>IF('tab1'!L644="","",'tab1'!L644)</f>
        <v>745306.81</v>
      </c>
      <c r="M644" s="26">
        <f>IF('tab1'!M644="","",'tab1'!M644)</f>
        <v>85.000000114046998</v>
      </c>
      <c r="N644" s="24" t="str">
        <f>IF('tab1'!N644="","",'tab1'!N644)</f>
        <v>01 Dotacja bezzwrotna</v>
      </c>
      <c r="O644" s="24" t="str">
        <f>IF('tab1'!O644="","",'tab1'!O644)</f>
        <v>Miejsca realizacji do uzupełnienia ręcznego z raportu uzupełniającego!</v>
      </c>
      <c r="P644" s="24" t="str">
        <f>IF('tab1'!P644="","",'tab1'!P644)</f>
        <v>01 Duże obszary miejskie (o ludności &gt;50 000 i dużej gęstości zaludnienia)</v>
      </c>
      <c r="Q644" s="27">
        <f>IF('tab1'!Q644="","",'tab1'!Q644)</f>
        <v>43344</v>
      </c>
      <c r="R644" s="27">
        <f>IF('tab1'!R644="","",'tab1'!R644)</f>
        <v>44500</v>
      </c>
      <c r="S644" s="24" t="str">
        <f>IF('tab1'!S644="","",'tab1'!S644)</f>
        <v>Konkursowy</v>
      </c>
      <c r="T644" s="24" t="str">
        <f>IF('tab1'!T644="","",'tab1'!T644)</f>
        <v>19 Edukacja</v>
      </c>
      <c r="U644" s="24"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4" t="str">
        <f>IF('tab1'!V644="","",'tab1'!V644)</f>
        <v>10 Inwestowanie w kształcenie, szkolenie i szkolenie zawodowe na rzecz zdobywania umiejętności i uczenia się przez całe życie</v>
      </c>
      <c r="W644" s="24" t="str">
        <f>IF('tab1'!W644="","",'tab1'!W644)</f>
        <v>08 Nie dotyczy</v>
      </c>
      <c r="X644" s="24" t="str">
        <f>IF('tab1'!X644="","",'tab1'!X644)</f>
        <v>Nie dotyczy</v>
      </c>
      <c r="Y644" s="33"/>
      <c r="Z644" s="34" t="str">
        <f>VLOOKUP(C644,przeliczenia!C:D,2,FALSE)</f>
        <v>WOJ.: POMORSKIE, POW.: Gdańsk, GM.: Gdańsk</v>
      </c>
    </row>
    <row r="645" spans="1:26" ht="168.75" x14ac:dyDescent="0.25">
      <c r="A645" s="24" t="str">
        <f>IF('tab1'!A645="","",'tab1'!A645)</f>
        <v>Nowe miejsca przedszkolne na stadionie w Gdańsku</v>
      </c>
      <c r="B645" s="24" t="str">
        <f>IF('tab1'!B645="","",'tab1'!B645)</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5" s="24" t="str">
        <f>IF('tab1'!C645="","",'tab1'!C645)</f>
        <v>RPPM.03.01.00-22-0031/20</v>
      </c>
      <c r="D645" s="24" t="str">
        <f>IF('tab1'!D645="","",'tab1'!D645)</f>
        <v>OGÓLNOPOLSKI OPERATOR OŚWIATY</v>
      </c>
      <c r="E645" s="24" t="str">
        <f>IF('tab1'!E645="","",'tab1'!E645)</f>
        <v>EFS</v>
      </c>
      <c r="F645" s="24" t="str">
        <f>IF('tab1'!F645="","",'tab1'!F645)</f>
        <v>Regionalny Program Operacyjny Województwa Pomorskiego na lata 2014-2020</v>
      </c>
      <c r="G645" s="24" t="str">
        <f>IF('tab1'!G645="","",'tab1'!G645)</f>
        <v>3. Edukacja</v>
      </c>
      <c r="H645" s="24" t="str">
        <f>IF('tab1'!H645="","",'tab1'!H645)</f>
        <v>3.1. Edukacja przedszkolna</v>
      </c>
      <c r="I645" s="24" t="str">
        <f>IF('tab1'!I645="","",'tab1'!I645)</f>
        <v>Brak poddziałania</v>
      </c>
      <c r="J645" s="25">
        <f>IF('tab1'!J645="","",'tab1'!J645)</f>
        <v>5694537.5099999998</v>
      </c>
      <c r="K645" s="25">
        <f>IF('tab1'!K645="","",'tab1'!K645)</f>
        <v>5694537.5099999998</v>
      </c>
      <c r="L645" s="25">
        <f>IF('tab1'!L645="","",'tab1'!L645)</f>
        <v>4840356.88</v>
      </c>
      <c r="M645" s="26">
        <f>IF('tab1'!M645="","",'tab1'!M645)</f>
        <v>84.999999938537599</v>
      </c>
      <c r="N645" s="24" t="str">
        <f>IF('tab1'!N645="","",'tab1'!N645)</f>
        <v>01 Dotacja bezzwrotna</v>
      </c>
      <c r="O645" s="24" t="str">
        <f>IF('tab1'!O645="","",'tab1'!O645)</f>
        <v>Miejsca realizacji do uzupełnienia ręcznego z raportu uzupełniającego!</v>
      </c>
      <c r="P645" s="24" t="str">
        <f>IF('tab1'!P645="","",'tab1'!P645)</f>
        <v>01 Duże obszary miejskie (o ludności &gt;50 000 i dużej gęstości zaludnienia)</v>
      </c>
      <c r="Q645" s="27">
        <f>IF('tab1'!Q645="","",'tab1'!Q645)</f>
        <v>44287</v>
      </c>
      <c r="R645" s="27">
        <f>IF('tab1'!R645="","",'tab1'!R645)</f>
        <v>45169</v>
      </c>
      <c r="S645" s="24" t="str">
        <f>IF('tab1'!S645="","",'tab1'!S645)</f>
        <v>Konkursowy</v>
      </c>
      <c r="T645" s="24" t="str">
        <f>IF('tab1'!T645="","",'tab1'!T645)</f>
        <v>19 Edukacja</v>
      </c>
      <c r="U645" s="24"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4" t="str">
        <f>IF('tab1'!V645="","",'tab1'!V645)</f>
        <v>10 Inwestowanie w kształcenie, szkolenie i szkolenie zawodowe na rzecz zdobywania umiejętności i uczenia się przez całe życie</v>
      </c>
      <c r="W645" s="24" t="str">
        <f>IF('tab1'!W645="","",'tab1'!W645)</f>
        <v>08 Nie dotyczy</v>
      </c>
      <c r="X645" s="24" t="str">
        <f>IF('tab1'!X645="","",'tab1'!X645)</f>
        <v>Nie dotyczy</v>
      </c>
      <c r="Y645" s="33"/>
      <c r="Z645" s="34" t="str">
        <f>VLOOKUP(C645,przeliczenia!C:D,2,FALSE)</f>
        <v>WOJ.: POMORSKIE, POW.: Gdańsk, GM.: Gdańsk</v>
      </c>
    </row>
    <row r="646" spans="1:26" ht="180" x14ac:dyDescent="0.25">
      <c r="A646" s="24" t="str">
        <f>IF('tab1'!A646="","",'tab1'!A646)</f>
        <v>Interaktywny przedszkolak.</v>
      </c>
      <c r="B646" s="24" t="str">
        <f>IF('tab1'!B646="","",'tab1'!B646)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6" s="24" t="str">
        <f>IF('tab1'!C646="","",'tab1'!C646)</f>
        <v>RPPM.03.01.00-22-0032/16</v>
      </c>
      <c r="D646" s="24" t="str">
        <f>IF('tab1'!D646="","",'tab1'!D646)</f>
        <v>GMINA ZBLEWO</v>
      </c>
      <c r="E646" s="24" t="str">
        <f>IF('tab1'!E646="","",'tab1'!E646)</f>
        <v>EFS</v>
      </c>
      <c r="F646" s="24" t="str">
        <f>IF('tab1'!F646="","",'tab1'!F646)</f>
        <v>Regionalny Program Operacyjny Województwa Pomorskiego na lata 2014-2020</v>
      </c>
      <c r="G646" s="24" t="str">
        <f>IF('tab1'!G646="","",'tab1'!G646)</f>
        <v>3. Edukacja</v>
      </c>
      <c r="H646" s="24" t="str">
        <f>IF('tab1'!H646="","",'tab1'!H646)</f>
        <v>3.1. Edukacja przedszkolna</v>
      </c>
      <c r="I646" s="24" t="str">
        <f>IF('tab1'!I646="","",'tab1'!I646)</f>
        <v>Brak poddziałania</v>
      </c>
      <c r="J646" s="25">
        <f>IF('tab1'!J646="","",'tab1'!J646)</f>
        <v>1147366.73</v>
      </c>
      <c r="K646" s="25">
        <f>IF('tab1'!K646="","",'tab1'!K646)</f>
        <v>1147366.73</v>
      </c>
      <c r="L646" s="25">
        <f>IF('tab1'!L646="","",'tab1'!L646)</f>
        <v>975261.72</v>
      </c>
      <c r="M646" s="26">
        <f>IF('tab1'!M646="","",'tab1'!M646)</f>
        <v>84.999999956422002</v>
      </c>
      <c r="N646" s="24" t="str">
        <f>IF('tab1'!N646="","",'tab1'!N646)</f>
        <v>01 Dotacja bezzwrotna</v>
      </c>
      <c r="O646" s="24" t="str">
        <f>IF('tab1'!O646="","",'tab1'!O646)</f>
        <v>Miejsca realizacji do uzupełnienia ręcznego z raportu uzupełniającego!</v>
      </c>
      <c r="P646" s="24" t="str">
        <f>IF('tab1'!P646="","",'tab1'!P646)</f>
        <v>03 Obszary wiejskie (o małej gęstości zaludnienia)</v>
      </c>
      <c r="Q646" s="27">
        <f>IF('tab1'!Q646="","",'tab1'!Q646)</f>
        <v>42583</v>
      </c>
      <c r="R646" s="27">
        <f>IF('tab1'!R646="","",'tab1'!R646)</f>
        <v>43677</v>
      </c>
      <c r="S646" s="24" t="str">
        <f>IF('tab1'!S646="","",'tab1'!S646)</f>
        <v>Konkursowy</v>
      </c>
      <c r="T646" s="24" t="str">
        <f>IF('tab1'!T646="","",'tab1'!T646)</f>
        <v>19 Edukacja</v>
      </c>
      <c r="U646" s="24"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4" t="str">
        <f>IF('tab1'!V646="","",'tab1'!V646)</f>
        <v>10 Inwestowanie w kształcenie, szkolenie i szkolenie zawodowe na rzecz zdobywania umiejętności i uczenia się przez całe życie</v>
      </c>
      <c r="W646" s="24" t="str">
        <f>IF('tab1'!W646="","",'tab1'!W646)</f>
        <v>08 Nie dotyczy</v>
      </c>
      <c r="X646" s="24" t="str">
        <f>IF('tab1'!X646="","",'tab1'!X646)</f>
        <v>Nie dotyczy</v>
      </c>
      <c r="Y646" s="33"/>
      <c r="Z646" s="34" t="str">
        <f>VLOOKUP(C646,przeliczenia!C:D,2,FALSE)</f>
        <v>WOJ.: POMORSKIE, POW.: starogardzki, GM.: Zblewo</v>
      </c>
    </row>
    <row r="647" spans="1:26" ht="180" x14ac:dyDescent="0.25">
      <c r="A647" s="24" t="str">
        <f>IF('tab1'!A647="","",'tab1'!A647)</f>
        <v>Przedszkolaki z perspektywą - utworzenie 275 nowych miejsc przedszkolnych w Redzie.</v>
      </c>
      <c r="B647" s="24" t="str">
        <f>IF('tab1'!B647="","",'tab1'!B647)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7" s="24" t="str">
        <f>IF('tab1'!C647="","",'tab1'!C647)</f>
        <v>RPPM.03.01.00-22-0032/18</v>
      </c>
      <c r="D647" s="24" t="str">
        <f>IF('tab1'!D647="","",'tab1'!D647)</f>
        <v>GMINA MIASTO REDA</v>
      </c>
      <c r="E647" s="24" t="str">
        <f>IF('tab1'!E647="","",'tab1'!E647)</f>
        <v>EFS</v>
      </c>
      <c r="F647" s="24" t="str">
        <f>IF('tab1'!F647="","",'tab1'!F647)</f>
        <v>Regionalny Program Operacyjny Województwa Pomorskiego na lata 2014-2020</v>
      </c>
      <c r="G647" s="24" t="str">
        <f>IF('tab1'!G647="","",'tab1'!G647)</f>
        <v>3. Edukacja</v>
      </c>
      <c r="H647" s="24" t="str">
        <f>IF('tab1'!H647="","",'tab1'!H647)</f>
        <v>3.1. Edukacja przedszkolna</v>
      </c>
      <c r="I647" s="24" t="str">
        <f>IF('tab1'!I647="","",'tab1'!I647)</f>
        <v>Brak poddziałania</v>
      </c>
      <c r="J647" s="25">
        <f>IF('tab1'!J647="","",'tab1'!J647)</f>
        <v>5003916.91</v>
      </c>
      <c r="K647" s="25">
        <f>IF('tab1'!K647="","",'tab1'!K647)</f>
        <v>5003916.91</v>
      </c>
      <c r="L647" s="25">
        <f>IF('tab1'!L647="","",'tab1'!L647)</f>
        <v>4253329.37</v>
      </c>
      <c r="M647" s="26">
        <f>IF('tab1'!M647="","",'tab1'!M647)</f>
        <v>84.999999930054798</v>
      </c>
      <c r="N647" s="24" t="str">
        <f>IF('tab1'!N647="","",'tab1'!N647)</f>
        <v>01 Dotacja bezzwrotna</v>
      </c>
      <c r="O647" s="24" t="str">
        <f>IF('tab1'!O647="","",'tab1'!O647)</f>
        <v>Miejsca realizacji do uzupełnienia ręcznego z raportu uzupełniającego!</v>
      </c>
      <c r="P647" s="24" t="str">
        <f>IF('tab1'!P647="","",'tab1'!P647)</f>
        <v>02 Małe obszary miejskie (o ludności &gt;5 000 i średniej gęstości zaludnienia)</v>
      </c>
      <c r="Q647" s="27">
        <f>IF('tab1'!Q647="","",'tab1'!Q647)</f>
        <v>43344</v>
      </c>
      <c r="R647" s="27">
        <f>IF('tab1'!R647="","",'tab1'!R647)</f>
        <v>44439</v>
      </c>
      <c r="S647" s="24" t="str">
        <f>IF('tab1'!S647="","",'tab1'!S647)</f>
        <v>Konkursowy</v>
      </c>
      <c r="T647" s="24" t="str">
        <f>IF('tab1'!T647="","",'tab1'!T647)</f>
        <v>18 Administracja publiczna</v>
      </c>
      <c r="U647" s="24"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4" t="str">
        <f>IF('tab1'!V647="","",'tab1'!V647)</f>
        <v>10 Inwestowanie w kształcenie, szkolenie i szkolenie zawodowe na rzecz zdobywania umiejętności i uczenia się przez całe życie</v>
      </c>
      <c r="W647" s="24" t="str">
        <f>IF('tab1'!W647="","",'tab1'!W647)</f>
        <v>08 Nie dotyczy</v>
      </c>
      <c r="X647" s="24" t="str">
        <f>IF('tab1'!X647="","",'tab1'!X647)</f>
        <v>Nie dotyczy</v>
      </c>
      <c r="Y647" s="33"/>
      <c r="Z647" s="34" t="str">
        <f>VLOOKUP(C647,przeliczenia!C:D,2,FALSE)</f>
        <v>WOJ.: POMORSKIE, POW.: wejherowski, GM.: Reda</v>
      </c>
    </row>
    <row r="648" spans="1:26" ht="180" x14ac:dyDescent="0.25">
      <c r="A648" s="24" t="str">
        <f>IF('tab1'!A648="","",'tab1'!A648)</f>
        <v>Utworzenie 20 nowych miejsc przedszkolnych oraz podniesienie jakości edukacji przedszkolnej w Sopockim Przedszkolu Niepublicznym Montessori</v>
      </c>
      <c r="B648" s="24" t="str">
        <f>IF('tab1'!B648="","",'tab1'!B648)</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8" s="24" t="str">
        <f>IF('tab1'!C648="","",'tab1'!C648)</f>
        <v>RPPM.03.01.00-22-0032/20</v>
      </c>
      <c r="D648" s="24" t="str">
        <f>IF('tab1'!D648="","",'tab1'!D648)</f>
        <v>KLUB MONTESSORI JOANNA USTOWSKA</v>
      </c>
      <c r="E648" s="24" t="str">
        <f>IF('tab1'!E648="","",'tab1'!E648)</f>
        <v>EFS</v>
      </c>
      <c r="F648" s="24" t="str">
        <f>IF('tab1'!F648="","",'tab1'!F648)</f>
        <v>Regionalny Program Operacyjny Województwa Pomorskiego na lata 2014-2020</v>
      </c>
      <c r="G648" s="24" t="str">
        <f>IF('tab1'!G648="","",'tab1'!G648)</f>
        <v>3. Edukacja</v>
      </c>
      <c r="H648" s="24" t="str">
        <f>IF('tab1'!H648="","",'tab1'!H648)</f>
        <v>3.1. Edukacja przedszkolna</v>
      </c>
      <c r="I648" s="24" t="str">
        <f>IF('tab1'!I648="","",'tab1'!I648)</f>
        <v>Brak poddziałania</v>
      </c>
      <c r="J648" s="25">
        <f>IF('tab1'!J648="","",'tab1'!J648)</f>
        <v>630408.38</v>
      </c>
      <c r="K648" s="25">
        <f>IF('tab1'!K648="","",'tab1'!K648)</f>
        <v>630408.38</v>
      </c>
      <c r="L648" s="25">
        <f>IF('tab1'!L648="","",'tab1'!L648)</f>
        <v>535847.12</v>
      </c>
      <c r="M648" s="26">
        <f>IF('tab1'!M648="","",'tab1'!M648)</f>
        <v>84.999999524117996</v>
      </c>
      <c r="N648" s="24" t="str">
        <f>IF('tab1'!N648="","",'tab1'!N648)</f>
        <v>01 Dotacja bezzwrotna</v>
      </c>
      <c r="O648" s="24" t="str">
        <f>IF('tab1'!O648="","",'tab1'!O648)</f>
        <v>Miejsca realizacji do uzupełnienia ręcznego z raportu uzupełniającego!</v>
      </c>
      <c r="P648" s="24" t="str">
        <f>IF('tab1'!P648="","",'tab1'!P648)</f>
        <v>02 Małe obszary miejskie (o ludności &gt;5 000 i średniej gęstości zaludnienia)</v>
      </c>
      <c r="Q648" s="27">
        <f>IF('tab1'!Q648="","",'tab1'!Q648)</f>
        <v>44256</v>
      </c>
      <c r="R648" s="27">
        <f>IF('tab1'!R648="","",'tab1'!R648)</f>
        <v>45107</v>
      </c>
      <c r="S648" s="24" t="str">
        <f>IF('tab1'!S648="","",'tab1'!S648)</f>
        <v>Konkursowy</v>
      </c>
      <c r="T648" s="24" t="str">
        <f>IF('tab1'!T648="","",'tab1'!T648)</f>
        <v>19 Edukacja</v>
      </c>
      <c r="U648" s="24"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4" t="str">
        <f>IF('tab1'!V648="","",'tab1'!V648)</f>
        <v>10 Inwestowanie w kształcenie, szkolenie i szkolenie zawodowe na rzecz zdobywania umiejętności i uczenia się przez całe życie</v>
      </c>
      <c r="W648" s="24" t="str">
        <f>IF('tab1'!W648="","",'tab1'!W648)</f>
        <v>08 Nie dotyczy</v>
      </c>
      <c r="X648" s="24" t="str">
        <f>IF('tab1'!X648="","",'tab1'!X648)</f>
        <v>Nie dotyczy</v>
      </c>
      <c r="Y648" s="33"/>
      <c r="Z648" s="34" t="str">
        <f>VLOOKUP(C648,przeliczenia!C:D,2,FALSE)</f>
        <v>WOJ.: POMORSKIE, POW.: Sopot, GM.: Sopot</v>
      </c>
    </row>
    <row r="649" spans="1:26" ht="180" x14ac:dyDescent="0.25">
      <c r="A649" s="24" t="str">
        <f>IF('tab1'!A649="","",'tab1'!A649)</f>
        <v>Tworzenie nowych miejsc edukacji przedszkolnej na terenie MOF Starogardu Gdańskiego.</v>
      </c>
      <c r="B649" s="24" t="str">
        <f>IF('tab1'!B649="","",'tab1'!B649)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9" s="24" t="str">
        <f>IF('tab1'!C649="","",'tab1'!C649)</f>
        <v>RPPM.03.01.00-22-0033/16</v>
      </c>
      <c r="D649" s="24" t="str">
        <f>IF('tab1'!D649="","",'tab1'!D649)</f>
        <v>GMINA STAROGARD GDAŃSKI</v>
      </c>
      <c r="E649" s="24" t="str">
        <f>IF('tab1'!E649="","",'tab1'!E649)</f>
        <v>EFS</v>
      </c>
      <c r="F649" s="24" t="str">
        <f>IF('tab1'!F649="","",'tab1'!F649)</f>
        <v>Regionalny Program Operacyjny Województwa Pomorskiego na lata 2014-2020</v>
      </c>
      <c r="G649" s="24" t="str">
        <f>IF('tab1'!G649="","",'tab1'!G649)</f>
        <v>3. Edukacja</v>
      </c>
      <c r="H649" s="24" t="str">
        <f>IF('tab1'!H649="","",'tab1'!H649)</f>
        <v>3.1. Edukacja przedszkolna</v>
      </c>
      <c r="I649" s="24" t="str">
        <f>IF('tab1'!I649="","",'tab1'!I649)</f>
        <v>Brak poddziałania</v>
      </c>
      <c r="J649" s="25">
        <f>IF('tab1'!J649="","",'tab1'!J649)</f>
        <v>5194461.38</v>
      </c>
      <c r="K649" s="25">
        <f>IF('tab1'!K649="","",'tab1'!K649)</f>
        <v>5194461.38</v>
      </c>
      <c r="L649" s="25">
        <f>IF('tab1'!L649="","",'tab1'!L649)</f>
        <v>4415292.17</v>
      </c>
      <c r="M649" s="26">
        <f>IF('tab1'!M649="","",'tab1'!M649)</f>
        <v>84.999999942246205</v>
      </c>
      <c r="N649" s="24" t="str">
        <f>IF('tab1'!N649="","",'tab1'!N649)</f>
        <v>01 Dotacja bezzwrotna</v>
      </c>
      <c r="O649" s="24" t="str">
        <f>IF('tab1'!O649="","",'tab1'!O649)</f>
        <v>Miejsca realizacji do uzupełnienia ręcznego z raportu uzupełniającego!</v>
      </c>
      <c r="P649" s="24" t="str">
        <f>IF('tab1'!P649="","",'tab1'!P649)</f>
        <v>03 Obszary wiejskie (o małej gęstości zaludnienia)</v>
      </c>
      <c r="Q649" s="27">
        <f>IF('tab1'!Q649="","",'tab1'!Q649)</f>
        <v>42653</v>
      </c>
      <c r="R649" s="27">
        <f>IF('tab1'!R649="","",'tab1'!R649)</f>
        <v>43677</v>
      </c>
      <c r="S649" s="24" t="str">
        <f>IF('tab1'!S649="","",'tab1'!S649)</f>
        <v>Konkursowy</v>
      </c>
      <c r="T649" s="24" t="str">
        <f>IF('tab1'!T649="","",'tab1'!T649)</f>
        <v>19 Edukacja</v>
      </c>
      <c r="U649" s="24"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4" t="str">
        <f>IF('tab1'!V649="","",'tab1'!V649)</f>
        <v>10 Inwestowanie w kształcenie, szkolenie i szkolenie zawodowe na rzecz zdobywania umiejętności i uczenia się przez całe życie</v>
      </c>
      <c r="W649" s="24" t="str">
        <f>IF('tab1'!W649="","",'tab1'!W649)</f>
        <v>08 Nie dotyczy</v>
      </c>
      <c r="X649" s="24" t="str">
        <f>IF('tab1'!X649="","",'tab1'!X649)</f>
        <v>Nie dotyczy</v>
      </c>
      <c r="Y649" s="33"/>
      <c r="Z649" s="34" t="str">
        <f>VLOOKUP(C649,przeliczenia!C:D,2,FALSE)</f>
        <v>WOJ.: POMORSKIE, POW.: starogardzki, GM.: Bobowo</v>
      </c>
    </row>
    <row r="650" spans="1:26" ht="180" x14ac:dyDescent="0.25">
      <c r="A650" s="24" t="str">
        <f>IF('tab1'!A650="","",'tab1'!A650)</f>
        <v>Rozszerzenie oferty edukacyjnej Przedszkola Specjalnego przy SOSW w Kościerzynie</v>
      </c>
      <c r="B650" s="24" t="str">
        <f>IF('tab1'!B650="","",'tab1'!B650)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0" s="24" t="str">
        <f>IF('tab1'!C650="","",'tab1'!C650)</f>
        <v>RPPM.03.01.00-22-0033/18</v>
      </c>
      <c r="D650" s="24" t="str">
        <f>IF('tab1'!D650="","",'tab1'!D650)</f>
        <v>POWIAT KOŚCIERSKI</v>
      </c>
      <c r="E650" s="24" t="str">
        <f>IF('tab1'!E650="","",'tab1'!E650)</f>
        <v>EFS</v>
      </c>
      <c r="F650" s="24" t="str">
        <f>IF('tab1'!F650="","",'tab1'!F650)</f>
        <v>Regionalny Program Operacyjny Województwa Pomorskiego na lata 2014-2020</v>
      </c>
      <c r="G650" s="24" t="str">
        <f>IF('tab1'!G650="","",'tab1'!G650)</f>
        <v>3. Edukacja</v>
      </c>
      <c r="H650" s="24" t="str">
        <f>IF('tab1'!H650="","",'tab1'!H650)</f>
        <v>3.1. Edukacja przedszkolna</v>
      </c>
      <c r="I650" s="24" t="str">
        <f>IF('tab1'!I650="","",'tab1'!I650)</f>
        <v>Brak poddziałania</v>
      </c>
      <c r="J650" s="25">
        <f>IF('tab1'!J650="","",'tab1'!J650)</f>
        <v>1031820.78</v>
      </c>
      <c r="K650" s="25">
        <f>IF('tab1'!K650="","",'tab1'!K650)</f>
        <v>1031820.78</v>
      </c>
      <c r="L650" s="25">
        <f>IF('tab1'!L650="","",'tab1'!L650)</f>
        <v>877047.66</v>
      </c>
      <c r="M650" s="26">
        <f>IF('tab1'!M650="","",'tab1'!M650)</f>
        <v>84.999999709251796</v>
      </c>
      <c r="N650" s="24" t="str">
        <f>IF('tab1'!N650="","",'tab1'!N650)</f>
        <v>01 Dotacja bezzwrotna</v>
      </c>
      <c r="O650" s="24" t="str">
        <f>IF('tab1'!O650="","",'tab1'!O650)</f>
        <v>Miejsca realizacji do uzupełnienia ręcznego z raportu uzupełniającego!</v>
      </c>
      <c r="P650" s="24" t="str">
        <f>IF('tab1'!P650="","",'tab1'!P650)</f>
        <v>01 Duże obszary miejskie (o ludności &gt;50 000 i dużej gęstości zaludnienia)</v>
      </c>
      <c r="Q650" s="27">
        <f>IF('tab1'!Q650="","",'tab1'!Q650)</f>
        <v>43344</v>
      </c>
      <c r="R650" s="27">
        <f>IF('tab1'!R650="","",'tab1'!R650)</f>
        <v>44651</v>
      </c>
      <c r="S650" s="24" t="str">
        <f>IF('tab1'!S650="","",'tab1'!S650)</f>
        <v>Konkursowy</v>
      </c>
      <c r="T650" s="24" t="str">
        <f>IF('tab1'!T650="","",'tab1'!T650)</f>
        <v>19 Edukacja</v>
      </c>
      <c r="U650" s="24"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4" t="str">
        <f>IF('tab1'!V650="","",'tab1'!V650)</f>
        <v>10 Inwestowanie w kształcenie, szkolenie i szkolenie zawodowe na rzecz zdobywania umiejętności i uczenia się przez całe życie</v>
      </c>
      <c r="W650" s="24" t="str">
        <f>IF('tab1'!W650="","",'tab1'!W650)</f>
        <v>08 Nie dotyczy</v>
      </c>
      <c r="X650" s="24" t="str">
        <f>IF('tab1'!X650="","",'tab1'!X650)</f>
        <v>Nie dotyczy</v>
      </c>
      <c r="Y650" s="33"/>
      <c r="Z650" s="34" t="str">
        <f>VLOOKUP(C650,przeliczenia!C:D,2,FALSE)</f>
        <v>WOJ.: POMORSKIE, POW.: kościerski</v>
      </c>
    </row>
    <row r="651" spans="1:26" ht="191.25" x14ac:dyDescent="0.25">
      <c r="A651" s="24" t="str">
        <f>IF('tab1'!A651="","",'tab1'!A651)</f>
        <v>Zdolne przedszkolaki z gminy Pelplin z odwagą pójdą w świat</v>
      </c>
      <c r="B651" s="24" t="str">
        <f>IF('tab1'!B651="","",'tab1'!B651)</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1" s="24" t="str">
        <f>IF('tab1'!C651="","",'tab1'!C651)</f>
        <v>RPPM.03.01.00-22-0033/20</v>
      </c>
      <c r="D651" s="24" t="str">
        <f>IF('tab1'!D651="","",'tab1'!D651)</f>
        <v>GMINA PELPLIN</v>
      </c>
      <c r="E651" s="24" t="str">
        <f>IF('tab1'!E651="","",'tab1'!E651)</f>
        <v>EFS</v>
      </c>
      <c r="F651" s="24" t="str">
        <f>IF('tab1'!F651="","",'tab1'!F651)</f>
        <v>Regionalny Program Operacyjny Województwa Pomorskiego na lata 2014-2020</v>
      </c>
      <c r="G651" s="24" t="str">
        <f>IF('tab1'!G651="","",'tab1'!G651)</f>
        <v>3. Edukacja</v>
      </c>
      <c r="H651" s="24" t="str">
        <f>IF('tab1'!H651="","",'tab1'!H651)</f>
        <v>3.1. Edukacja przedszkolna</v>
      </c>
      <c r="I651" s="24" t="str">
        <f>IF('tab1'!I651="","",'tab1'!I651)</f>
        <v>Brak poddziałania</v>
      </c>
      <c r="J651" s="25">
        <f>IF('tab1'!J651="","",'tab1'!J651)</f>
        <v>2910346.68</v>
      </c>
      <c r="K651" s="25">
        <f>IF('tab1'!K651="","",'tab1'!K651)</f>
        <v>2910346.68</v>
      </c>
      <c r="L651" s="25">
        <f>IF('tab1'!L651="","",'tab1'!L651)</f>
        <v>2473794.6800000002</v>
      </c>
      <c r="M651" s="26">
        <f>IF('tab1'!M651="","",'tab1'!M651)</f>
        <v>85.000000068720297</v>
      </c>
      <c r="N651" s="24" t="str">
        <f>IF('tab1'!N651="","",'tab1'!N651)</f>
        <v>01 Dotacja bezzwrotna</v>
      </c>
      <c r="O651" s="24" t="str">
        <f>IF('tab1'!O651="","",'tab1'!O651)</f>
        <v>Miejsca realizacji do uzupełnienia ręcznego z raportu uzupełniającego!</v>
      </c>
      <c r="P651" s="24" t="str">
        <f>IF('tab1'!P651="","",'tab1'!P651)</f>
        <v>02 Małe obszary miejskie (o ludności &gt;5 000 i średniej gęstości zaludnienia)</v>
      </c>
      <c r="Q651" s="27">
        <f>IF('tab1'!Q651="","",'tab1'!Q651)</f>
        <v>44348</v>
      </c>
      <c r="R651" s="27">
        <f>IF('tab1'!R651="","",'tab1'!R651)</f>
        <v>45107</v>
      </c>
      <c r="S651" s="24" t="str">
        <f>IF('tab1'!S651="","",'tab1'!S651)</f>
        <v>Konkursowy</v>
      </c>
      <c r="T651" s="24" t="str">
        <f>IF('tab1'!T651="","",'tab1'!T651)</f>
        <v>19 Edukacja</v>
      </c>
      <c r="U651" s="24"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4" t="str">
        <f>IF('tab1'!V651="","",'tab1'!V651)</f>
        <v>10 Inwestowanie w kształcenie, szkolenie i szkolenie zawodowe na rzecz zdobywania umiejętności i uczenia się przez całe życie</v>
      </c>
      <c r="W651" s="24" t="str">
        <f>IF('tab1'!W651="","",'tab1'!W651)</f>
        <v>08 Nie dotyczy</v>
      </c>
      <c r="X651" s="24" t="str">
        <f>IF('tab1'!X651="","",'tab1'!X651)</f>
        <v>Nie dotyczy</v>
      </c>
      <c r="Y651" s="33"/>
      <c r="Z651" s="34" t="str">
        <f>VLOOKUP(C651,przeliczenia!C:D,2,FALSE)</f>
        <v>WOJ.: POMORSKIE, POW.: tczewski, GM.: Pelplin</v>
      </c>
    </row>
    <row r="652" spans="1:26" ht="180" x14ac:dyDescent="0.25">
      <c r="A652" s="24" t="str">
        <f>IF('tab1'!A652="","",'tab1'!A652)</f>
        <v>Przedszkolak!To brzmi dumnie.</v>
      </c>
      <c r="B652" s="24" t="str">
        <f>IF('tab1'!B652="","",'tab1'!B652)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2" s="24" t="str">
        <f>IF('tab1'!C652="","",'tab1'!C652)</f>
        <v>RPPM.03.01.00-22-0034/16</v>
      </c>
      <c r="D652" s="24" t="str">
        <f>IF('tab1'!D652="","",'tab1'!D652)</f>
        <v>GMINA SKARSZEWY</v>
      </c>
      <c r="E652" s="24" t="str">
        <f>IF('tab1'!E652="","",'tab1'!E652)</f>
        <v>EFS</v>
      </c>
      <c r="F652" s="24" t="str">
        <f>IF('tab1'!F652="","",'tab1'!F652)</f>
        <v>Regionalny Program Operacyjny Województwa Pomorskiego na lata 2014-2020</v>
      </c>
      <c r="G652" s="24" t="str">
        <f>IF('tab1'!G652="","",'tab1'!G652)</f>
        <v>3. Edukacja</v>
      </c>
      <c r="H652" s="24" t="str">
        <f>IF('tab1'!H652="","",'tab1'!H652)</f>
        <v>3.1. Edukacja przedszkolna</v>
      </c>
      <c r="I652" s="24" t="str">
        <f>IF('tab1'!I652="","",'tab1'!I652)</f>
        <v>Brak poddziałania</v>
      </c>
      <c r="J652" s="25">
        <f>IF('tab1'!J652="","",'tab1'!J652)</f>
        <v>4399561.5999999996</v>
      </c>
      <c r="K652" s="25">
        <f>IF('tab1'!K652="","",'tab1'!K652)</f>
        <v>4399561.5999999996</v>
      </c>
      <c r="L652" s="25">
        <f>IF('tab1'!L652="","",'tab1'!L652)</f>
        <v>3739627.36</v>
      </c>
      <c r="M652" s="26">
        <f>IF('tab1'!M652="","",'tab1'!M652)</f>
        <v>85</v>
      </c>
      <c r="N652" s="24" t="str">
        <f>IF('tab1'!N652="","",'tab1'!N652)</f>
        <v>01 Dotacja bezzwrotna</v>
      </c>
      <c r="O652" s="24" t="str">
        <f>IF('tab1'!O652="","",'tab1'!O652)</f>
        <v>Miejsca realizacji do uzupełnienia ręcznego z raportu uzupełniającego!</v>
      </c>
      <c r="P652" s="24" t="str">
        <f>IF('tab1'!P652="","",'tab1'!P652)</f>
        <v>02 Małe obszary miejskie (o ludności &gt;5 000 i średniej gęstości zaludnienia)</v>
      </c>
      <c r="Q652" s="27">
        <f>IF('tab1'!Q652="","",'tab1'!Q652)</f>
        <v>42583</v>
      </c>
      <c r="R652" s="27">
        <f>IF('tab1'!R652="","",'tab1'!R652)</f>
        <v>43555</v>
      </c>
      <c r="S652" s="24" t="str">
        <f>IF('tab1'!S652="","",'tab1'!S652)</f>
        <v>Konkursowy</v>
      </c>
      <c r="T652" s="24" t="str">
        <f>IF('tab1'!T652="","",'tab1'!T652)</f>
        <v>19 Edukacja</v>
      </c>
      <c r="U652" s="24"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4" t="str">
        <f>IF('tab1'!V652="","",'tab1'!V652)</f>
        <v>10 Inwestowanie w kształcenie, szkolenie i szkolenie zawodowe na rzecz zdobywania umiejętności i uczenia się przez całe życie</v>
      </c>
      <c r="W652" s="24" t="str">
        <f>IF('tab1'!W652="","",'tab1'!W652)</f>
        <v>08 Nie dotyczy</v>
      </c>
      <c r="X652" s="24" t="str">
        <f>IF('tab1'!X652="","",'tab1'!X652)</f>
        <v>Nie dotyczy</v>
      </c>
      <c r="Y652" s="33"/>
      <c r="Z652" s="34" t="str">
        <f>VLOOKUP(C652,przeliczenia!C:D,2,FALSE)</f>
        <v>WOJ.: POMORSKIE, POW.: starogardzki, GM.: Skarszewy</v>
      </c>
    </row>
    <row r="653" spans="1:26" ht="168.75" x14ac:dyDescent="0.25">
      <c r="A653" s="24" t="str">
        <f>IF('tab1'!A653="","",'tab1'!A653)</f>
        <v>Zwiększenie dostępności edukacji przedszkolnej dla najmłodszych mieszkańców gminy Smołdzino.</v>
      </c>
      <c r="B653" s="24" t="str">
        <f>IF('tab1'!B653="","",'tab1'!B653)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3" s="24" t="str">
        <f>IF('tab1'!C653="","",'tab1'!C653)</f>
        <v>RPPM.03.01.00-22-0035/16</v>
      </c>
      <c r="D653" s="24" t="str">
        <f>IF('tab1'!D653="","",'tab1'!D653)</f>
        <v>GMINA SMOŁDZINO</v>
      </c>
      <c r="E653" s="24" t="str">
        <f>IF('tab1'!E653="","",'tab1'!E653)</f>
        <v>EFS</v>
      </c>
      <c r="F653" s="24" t="str">
        <f>IF('tab1'!F653="","",'tab1'!F653)</f>
        <v>Regionalny Program Operacyjny Województwa Pomorskiego na lata 2014-2020</v>
      </c>
      <c r="G653" s="24" t="str">
        <f>IF('tab1'!G653="","",'tab1'!G653)</f>
        <v>3. Edukacja</v>
      </c>
      <c r="H653" s="24" t="str">
        <f>IF('tab1'!H653="","",'tab1'!H653)</f>
        <v>3.1. Edukacja przedszkolna</v>
      </c>
      <c r="I653" s="24" t="str">
        <f>IF('tab1'!I653="","",'tab1'!I653)</f>
        <v>Brak poddziałania</v>
      </c>
      <c r="J653" s="25">
        <f>IF('tab1'!J653="","",'tab1'!J653)</f>
        <v>962335.91</v>
      </c>
      <c r="K653" s="25">
        <f>IF('tab1'!K653="","",'tab1'!K653)</f>
        <v>962335.91</v>
      </c>
      <c r="L653" s="25">
        <f>IF('tab1'!L653="","",'tab1'!L653)</f>
        <v>817985.52</v>
      </c>
      <c r="M653" s="26">
        <f>IF('tab1'!M653="","",'tab1'!M653)</f>
        <v>84.999999636301595</v>
      </c>
      <c r="N653" s="24" t="str">
        <f>IF('tab1'!N653="","",'tab1'!N653)</f>
        <v>01 Dotacja bezzwrotna</v>
      </c>
      <c r="O653" s="24" t="str">
        <f>IF('tab1'!O653="","",'tab1'!O653)</f>
        <v>Miejsca realizacji do uzupełnienia ręcznego z raportu uzupełniającego!</v>
      </c>
      <c r="P653" s="24" t="str">
        <f>IF('tab1'!P653="","",'tab1'!P653)</f>
        <v>03 Obszary wiejskie (o małej gęstości zaludnienia)</v>
      </c>
      <c r="Q653" s="27">
        <f>IF('tab1'!Q653="","",'tab1'!Q653)</f>
        <v>42552</v>
      </c>
      <c r="R653" s="27">
        <f>IF('tab1'!R653="","",'tab1'!R653)</f>
        <v>43373</v>
      </c>
      <c r="S653" s="24" t="str">
        <f>IF('tab1'!S653="","",'tab1'!S653)</f>
        <v>Konkursowy</v>
      </c>
      <c r="T653" s="24" t="str">
        <f>IF('tab1'!T653="","",'tab1'!T653)</f>
        <v>19 Edukacja</v>
      </c>
      <c r="U653" s="24"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4" t="str">
        <f>IF('tab1'!V653="","",'tab1'!V653)</f>
        <v>10 Inwestowanie w kształcenie, szkolenie i szkolenie zawodowe na rzecz zdobywania umiejętności i uczenia się przez całe życie</v>
      </c>
      <c r="W653" s="24" t="str">
        <f>IF('tab1'!W653="","",'tab1'!W653)</f>
        <v>08 Nie dotyczy</v>
      </c>
      <c r="X653" s="24" t="str">
        <f>IF('tab1'!X653="","",'tab1'!X653)</f>
        <v>Nie dotyczy</v>
      </c>
      <c r="Y653" s="33"/>
      <c r="Z653" s="34" t="str">
        <f>VLOOKUP(C653,przeliczenia!C:D,2,FALSE)</f>
        <v>WOJ.: POMORSKIE, POW.: słupski, GM.: Smołdzino</v>
      </c>
    </row>
    <row r="654" spans="1:26" ht="146.25" x14ac:dyDescent="0.25">
      <c r="A654" s="24" t="str">
        <f>IF('tab1'!A654="","",'tab1'!A654)</f>
        <v>W Bajecznej Krainie Twój Maluch się rozwinie!</v>
      </c>
      <c r="B654" s="24" t="str">
        <f>IF('tab1'!B654="","",'tab1'!B654)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4" s="24" t="str">
        <f>IF('tab1'!C654="","",'tab1'!C654)</f>
        <v>RPPM.03.01.00-22-0036/16</v>
      </c>
      <c r="D654" s="24" t="str">
        <f>IF('tab1'!D654="","",'tab1'!D654)</f>
        <v>BAJECZNA KRAINA SP. Z O.O.</v>
      </c>
      <c r="E654" s="24" t="str">
        <f>IF('tab1'!E654="","",'tab1'!E654)</f>
        <v>EFS</v>
      </c>
      <c r="F654" s="24" t="str">
        <f>IF('tab1'!F654="","",'tab1'!F654)</f>
        <v>Regionalny Program Operacyjny Województwa Pomorskiego na lata 2014-2020</v>
      </c>
      <c r="G654" s="24" t="str">
        <f>IF('tab1'!G654="","",'tab1'!G654)</f>
        <v>3. Edukacja</v>
      </c>
      <c r="H654" s="24" t="str">
        <f>IF('tab1'!H654="","",'tab1'!H654)</f>
        <v>3.1. Edukacja przedszkolna</v>
      </c>
      <c r="I654" s="24" t="str">
        <f>IF('tab1'!I654="","",'tab1'!I654)</f>
        <v>Brak poddziałania</v>
      </c>
      <c r="J654" s="25">
        <f>IF('tab1'!J654="","",'tab1'!J654)</f>
        <v>399907.5</v>
      </c>
      <c r="K654" s="25">
        <f>IF('tab1'!K654="","",'tab1'!K654)</f>
        <v>399907.5</v>
      </c>
      <c r="L654" s="25">
        <f>IF('tab1'!L654="","",'tab1'!L654)</f>
        <v>339921.37</v>
      </c>
      <c r="M654" s="26">
        <f>IF('tab1'!M654="","",'tab1'!M654)</f>
        <v>84.999998749710898</v>
      </c>
      <c r="N654" s="24" t="str">
        <f>IF('tab1'!N654="","",'tab1'!N654)</f>
        <v>01 Dotacja bezzwrotna</v>
      </c>
      <c r="O654" s="24" t="str">
        <f>IF('tab1'!O654="","",'tab1'!O654)</f>
        <v>Miejsca realizacji do uzupełnienia ręcznego z raportu uzupełniającego!</v>
      </c>
      <c r="P654" s="24" t="str">
        <f>IF('tab1'!P654="","",'tab1'!P654)</f>
        <v>01 Duże obszary miejskie (o ludności &gt;50 000 i dużej gęstości zaludnienia)</v>
      </c>
      <c r="Q654" s="27">
        <f>IF('tab1'!Q654="","",'tab1'!Q654)</f>
        <v>42492</v>
      </c>
      <c r="R654" s="27">
        <f>IF('tab1'!R654="","",'tab1'!R654)</f>
        <v>43343</v>
      </c>
      <c r="S654" s="24" t="str">
        <f>IF('tab1'!S654="","",'tab1'!S654)</f>
        <v>Konkursowy</v>
      </c>
      <c r="T654" s="24" t="str">
        <f>IF('tab1'!T654="","",'tab1'!T654)</f>
        <v>19 Edukacja</v>
      </c>
      <c r="U654" s="24"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4" t="str">
        <f>IF('tab1'!V654="","",'tab1'!V654)</f>
        <v>10 Inwestowanie w kształcenie, szkolenie i szkolenie zawodowe na rzecz zdobywania umiejętności i uczenia się przez całe życie</v>
      </c>
      <c r="W654" s="24" t="str">
        <f>IF('tab1'!W654="","",'tab1'!W654)</f>
        <v>08 Nie dotyczy</v>
      </c>
      <c r="X654" s="24" t="str">
        <f>IF('tab1'!X654="","",'tab1'!X654)</f>
        <v>Nie dotyczy</v>
      </c>
      <c r="Y654" s="33"/>
      <c r="Z654" s="34" t="str">
        <f>VLOOKUP(C654,przeliczenia!C:D,2,FALSE)</f>
        <v>WOJ.: POMORSKIE, POW.: tczewski, GM.: Gniew</v>
      </c>
    </row>
    <row r="655" spans="1:26" ht="180" x14ac:dyDescent="0.25">
      <c r="A655" s="24" t="str">
        <f>IF('tab1'!A655="","",'tab1'!A655)</f>
        <v>Równanie szans wychowanków przedszkoli Gminy Gniewino</v>
      </c>
      <c r="B655" s="24" t="str">
        <f>IF('tab1'!B655="","",'tab1'!B655)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5" s="24" t="str">
        <f>IF('tab1'!C655="","",'tab1'!C655)</f>
        <v>RPPM.03.01.00-22-0036/18</v>
      </c>
      <c r="D655" s="24" t="str">
        <f>IF('tab1'!D655="","",'tab1'!D655)</f>
        <v>GMINA GNIEWINO</v>
      </c>
      <c r="E655" s="24" t="str">
        <f>IF('tab1'!E655="","",'tab1'!E655)</f>
        <v>EFS</v>
      </c>
      <c r="F655" s="24" t="str">
        <f>IF('tab1'!F655="","",'tab1'!F655)</f>
        <v>Regionalny Program Operacyjny Województwa Pomorskiego na lata 2014-2020</v>
      </c>
      <c r="G655" s="24" t="str">
        <f>IF('tab1'!G655="","",'tab1'!G655)</f>
        <v>3. Edukacja</v>
      </c>
      <c r="H655" s="24" t="str">
        <f>IF('tab1'!H655="","",'tab1'!H655)</f>
        <v>3.1. Edukacja przedszkolna</v>
      </c>
      <c r="I655" s="24" t="str">
        <f>IF('tab1'!I655="","",'tab1'!I655)</f>
        <v>Brak poddziałania</v>
      </c>
      <c r="J655" s="25">
        <f>IF('tab1'!J655="","",'tab1'!J655)</f>
        <v>1395219.12</v>
      </c>
      <c r="K655" s="25">
        <f>IF('tab1'!K655="","",'tab1'!K655)</f>
        <v>1395219.12</v>
      </c>
      <c r="L655" s="25">
        <f>IF('tab1'!L655="","",'tab1'!L655)</f>
        <v>1185936.25</v>
      </c>
      <c r="M655" s="26">
        <f>IF('tab1'!M655="","",'tab1'!M655)</f>
        <v>84.999999856653304</v>
      </c>
      <c r="N655" s="24" t="str">
        <f>IF('tab1'!N655="","",'tab1'!N655)</f>
        <v>01 Dotacja bezzwrotna</v>
      </c>
      <c r="O655" s="24" t="str">
        <f>IF('tab1'!O655="","",'tab1'!O655)</f>
        <v>Miejsca realizacji do uzupełnienia ręcznego z raportu uzupełniającego!</v>
      </c>
      <c r="P655" s="24" t="str">
        <f>IF('tab1'!P655="","",'tab1'!P655)</f>
        <v>03 Obszary wiejskie (o małej gęstości zaludnienia)</v>
      </c>
      <c r="Q655" s="27">
        <f>IF('tab1'!Q655="","",'tab1'!Q655)</f>
        <v>43191</v>
      </c>
      <c r="R655" s="27">
        <f>IF('tab1'!R655="","",'tab1'!R655)</f>
        <v>44227</v>
      </c>
      <c r="S655" s="24" t="str">
        <f>IF('tab1'!S655="","",'tab1'!S655)</f>
        <v>Konkursowy</v>
      </c>
      <c r="T655" s="24" t="str">
        <f>IF('tab1'!T655="","",'tab1'!T655)</f>
        <v>19 Edukacja</v>
      </c>
      <c r="U655" s="24"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4" t="str">
        <f>IF('tab1'!V655="","",'tab1'!V655)</f>
        <v>10 Inwestowanie w kształcenie, szkolenie i szkolenie zawodowe na rzecz zdobywania umiejętności i uczenia się przez całe życie</v>
      </c>
      <c r="W655" s="24" t="str">
        <f>IF('tab1'!W655="","",'tab1'!W655)</f>
        <v>08 Nie dotyczy</v>
      </c>
      <c r="X655" s="24" t="str">
        <f>IF('tab1'!X655="","",'tab1'!X655)</f>
        <v>Nie dotyczy</v>
      </c>
      <c r="Y655" s="33"/>
      <c r="Z655" s="34" t="str">
        <f>VLOOKUP(C655,przeliczenia!C:D,2,FALSE)</f>
        <v>WOJ.: POMORSKIE, POW.: wejherowski, GM.: Gniewino</v>
      </c>
    </row>
    <row r="656" spans="1:26" ht="180" x14ac:dyDescent="0.25">
      <c r="A656" s="24" t="str">
        <f>IF('tab1'!A656="","",'tab1'!A656)</f>
        <v>Nowe przedszkole, nowa jakość -"Szkrabolandia dla Ciebie" szansą na rozwój małych Gdańszczan, w tym dzieci z specjalnymi potrzebami</v>
      </c>
      <c r="B656" s="24" t="str">
        <f>IF('tab1'!B656="","",'tab1'!B656)</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6" s="24" t="str">
        <f>IF('tab1'!C656="","",'tab1'!C656)</f>
        <v>RPPM.03.01.00-22-0037/20</v>
      </c>
      <c r="D656" s="24" t="str">
        <f>IF('tab1'!D656="","",'tab1'!D656)</f>
        <v>KATARZYNA KWASIBORSKA</v>
      </c>
      <c r="E656" s="24" t="str">
        <f>IF('tab1'!E656="","",'tab1'!E656)</f>
        <v>EFS</v>
      </c>
      <c r="F656" s="24" t="str">
        <f>IF('tab1'!F656="","",'tab1'!F656)</f>
        <v>Regionalny Program Operacyjny Województwa Pomorskiego na lata 2014-2020</v>
      </c>
      <c r="G656" s="24" t="str">
        <f>IF('tab1'!G656="","",'tab1'!G656)</f>
        <v>3. Edukacja</v>
      </c>
      <c r="H656" s="24" t="str">
        <f>IF('tab1'!H656="","",'tab1'!H656)</f>
        <v>3.1. Edukacja przedszkolna</v>
      </c>
      <c r="I656" s="24" t="str">
        <f>IF('tab1'!I656="","",'tab1'!I656)</f>
        <v>Brak poddziałania</v>
      </c>
      <c r="J656" s="25">
        <f>IF('tab1'!J656="","",'tab1'!J656)</f>
        <v>1510005.28</v>
      </c>
      <c r="K656" s="25">
        <f>IF('tab1'!K656="","",'tab1'!K656)</f>
        <v>1510005.28</v>
      </c>
      <c r="L656" s="25">
        <f>IF('tab1'!L656="","",'tab1'!L656)</f>
        <v>1283504.49</v>
      </c>
      <c r="M656" s="26">
        <f>IF('tab1'!M656="","",'tab1'!M656)</f>
        <v>85.000000132449898</v>
      </c>
      <c r="N656" s="24" t="str">
        <f>IF('tab1'!N656="","",'tab1'!N656)</f>
        <v>01 Dotacja bezzwrotna</v>
      </c>
      <c r="O656" s="24" t="str">
        <f>IF('tab1'!O656="","",'tab1'!O656)</f>
        <v>Miejsca realizacji do uzupełnienia ręcznego z raportu uzupełniającego!</v>
      </c>
      <c r="P656" s="24" t="str">
        <f>IF('tab1'!P656="","",'tab1'!P656)</f>
        <v>01 Duże obszary miejskie (o ludności &gt;50 000 i dużej gęstości zaludnienia)</v>
      </c>
      <c r="Q656" s="27">
        <f>IF('tab1'!Q656="","",'tab1'!Q656)</f>
        <v>44348</v>
      </c>
      <c r="R656" s="27">
        <f>IF('tab1'!R656="","",'tab1'!R656)</f>
        <v>45062</v>
      </c>
      <c r="S656" s="24" t="str">
        <f>IF('tab1'!S656="","",'tab1'!S656)</f>
        <v>Konkursowy</v>
      </c>
      <c r="T656" s="24" t="str">
        <f>IF('tab1'!T656="","",'tab1'!T656)</f>
        <v>19 Edukacja</v>
      </c>
      <c r="U656" s="24"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4" t="str">
        <f>IF('tab1'!V656="","",'tab1'!V656)</f>
        <v>10 Inwestowanie w kształcenie, szkolenie i szkolenie zawodowe na rzecz zdobywania umiejętności i uczenia się przez całe życie</v>
      </c>
      <c r="W656" s="24" t="str">
        <f>IF('tab1'!W656="","",'tab1'!W656)</f>
        <v>08 Nie dotyczy</v>
      </c>
      <c r="X656" s="24" t="str">
        <f>IF('tab1'!X656="","",'tab1'!X656)</f>
        <v>Nie dotyczy</v>
      </c>
      <c r="Y656" s="33"/>
      <c r="Z656" s="34" t="str">
        <f>VLOOKUP(C656,przeliczenia!C:D,2,FALSE)</f>
        <v>WOJ.: POMORSKIE, POW.: Gdańsk, GM.: Gdańsk</v>
      </c>
    </row>
    <row r="657" spans="1:26" ht="135" x14ac:dyDescent="0.25">
      <c r="A657" s="24" t="str">
        <f>IF('tab1'!A657="","",'tab1'!A657)</f>
        <v>Nowe miejsca dla dzieci z niepełnosprawnościami w Przedszkolu Artystyczno-Językowym "Tęczowa Przygoda" w Baninie</v>
      </c>
      <c r="B657" s="24" t="str">
        <f>IF('tab1'!B657="","",'tab1'!B657)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7" s="24" t="str">
        <f>IF('tab1'!C657="","",'tab1'!C657)</f>
        <v>RPPM.03.01.00-22-0038/16</v>
      </c>
      <c r="D657" s="24" t="str">
        <f>IF('tab1'!D657="","",'tab1'!D657)</f>
        <v>"TĘCZOWA PRZYGODA" - OPIEKA NAD DZIEĆMI ANNA BURZYŃSKA</v>
      </c>
      <c r="E657" s="24" t="str">
        <f>IF('tab1'!E657="","",'tab1'!E657)</f>
        <v>EFS</v>
      </c>
      <c r="F657" s="24" t="str">
        <f>IF('tab1'!F657="","",'tab1'!F657)</f>
        <v>Regionalny Program Operacyjny Województwa Pomorskiego na lata 2014-2020</v>
      </c>
      <c r="G657" s="24" t="str">
        <f>IF('tab1'!G657="","",'tab1'!G657)</f>
        <v>3. Edukacja</v>
      </c>
      <c r="H657" s="24" t="str">
        <f>IF('tab1'!H657="","",'tab1'!H657)</f>
        <v>3.1. Edukacja przedszkolna</v>
      </c>
      <c r="I657" s="24" t="str">
        <f>IF('tab1'!I657="","",'tab1'!I657)</f>
        <v>Brak poddziałania</v>
      </c>
      <c r="J657" s="25">
        <f>IF('tab1'!J657="","",'tab1'!J657)</f>
        <v>233763.46</v>
      </c>
      <c r="K657" s="25">
        <f>IF('tab1'!K657="","",'tab1'!K657)</f>
        <v>233763.46</v>
      </c>
      <c r="L657" s="25">
        <f>IF('tab1'!L657="","",'tab1'!L657)</f>
        <v>198698.94</v>
      </c>
      <c r="M657" s="26">
        <f>IF('tab1'!M657="","",'tab1'!M657)</f>
        <v>84.999999572217106</v>
      </c>
      <c r="N657" s="24" t="str">
        <f>IF('tab1'!N657="","",'tab1'!N657)</f>
        <v>01 Dotacja bezzwrotna</v>
      </c>
      <c r="O657" s="24" t="str">
        <f>IF('tab1'!O657="","",'tab1'!O657)</f>
        <v>Miejsca realizacji do uzupełnienia ręcznego z raportu uzupełniającego!</v>
      </c>
      <c r="P657" s="24" t="str">
        <f>IF('tab1'!P657="","",'tab1'!P657)</f>
        <v>03 Obszary wiejskie (o małej gęstości zaludnienia)</v>
      </c>
      <c r="Q657" s="27">
        <f>IF('tab1'!Q657="","",'tab1'!Q657)</f>
        <v>42614</v>
      </c>
      <c r="R657" s="27">
        <f>IF('tab1'!R657="","",'tab1'!R657)</f>
        <v>43555</v>
      </c>
      <c r="S657" s="24" t="str">
        <f>IF('tab1'!S657="","",'tab1'!S657)</f>
        <v>Konkursowy</v>
      </c>
      <c r="T657" s="24" t="str">
        <f>IF('tab1'!T657="","",'tab1'!T657)</f>
        <v>19 Edukacja</v>
      </c>
      <c r="U657" s="24"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4" t="str">
        <f>IF('tab1'!V657="","",'tab1'!V657)</f>
        <v>10 Inwestowanie w kształcenie, szkolenie i szkolenie zawodowe na rzecz zdobywania umiejętności i uczenia się przez całe życie</v>
      </c>
      <c r="W657" s="24" t="str">
        <f>IF('tab1'!W657="","",'tab1'!W657)</f>
        <v>08 Nie dotyczy</v>
      </c>
      <c r="X657" s="24" t="str">
        <f>IF('tab1'!X657="","",'tab1'!X657)</f>
        <v>Nie dotyczy</v>
      </c>
      <c r="Y657" s="33"/>
      <c r="Z657" s="34" t="str">
        <f>VLOOKUP(C657,przeliczenia!C:D,2,FALSE)</f>
        <v>WOJ.: POMORSKIE, POW.: kartuski, GM.: Żukowo</v>
      </c>
    </row>
    <row r="658" spans="1:26" ht="180" x14ac:dyDescent="0.25">
      <c r="A658" s="24" t="str">
        <f>IF('tab1'!A658="","",'tab1'!A658)</f>
        <v>"Nie ma granic pomiędzy Smykami"</v>
      </c>
      <c r="B658" s="24" t="str">
        <f>IF('tab1'!B658="","",'tab1'!B658)</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8" s="24" t="str">
        <f>IF('tab1'!C658="","",'tab1'!C658)</f>
        <v>RPPM.03.01.00-22-0038/20</v>
      </c>
      <c r="D658" s="24" t="str">
        <f>IF('tab1'!D658="","",'tab1'!D658)</f>
        <v>ZDROWY SMYK SPÓŁKA Z OGRANICZONĄ ODPOWIEDZIALNOŚCIĄ</v>
      </c>
      <c r="E658" s="24" t="str">
        <f>IF('tab1'!E658="","",'tab1'!E658)</f>
        <v>EFS</v>
      </c>
      <c r="F658" s="24" t="str">
        <f>IF('tab1'!F658="","",'tab1'!F658)</f>
        <v>Regionalny Program Operacyjny Województwa Pomorskiego na lata 2014-2020</v>
      </c>
      <c r="G658" s="24" t="str">
        <f>IF('tab1'!G658="","",'tab1'!G658)</f>
        <v>3. Edukacja</v>
      </c>
      <c r="H658" s="24" t="str">
        <f>IF('tab1'!H658="","",'tab1'!H658)</f>
        <v>3.1. Edukacja przedszkolna</v>
      </c>
      <c r="I658" s="24" t="str">
        <f>IF('tab1'!I658="","",'tab1'!I658)</f>
        <v>Brak poddziałania</v>
      </c>
      <c r="J658" s="25">
        <f>IF('tab1'!J658="","",'tab1'!J658)</f>
        <v>1231341.78</v>
      </c>
      <c r="K658" s="25">
        <f>IF('tab1'!K658="","",'tab1'!K658)</f>
        <v>1231341.78</v>
      </c>
      <c r="L658" s="25">
        <f>IF('tab1'!L658="","",'tab1'!L658)</f>
        <v>1046640.51</v>
      </c>
      <c r="M658" s="26">
        <f>IF('tab1'!M658="","",'tab1'!M658)</f>
        <v>84.999999756363295</v>
      </c>
      <c r="N658" s="24" t="str">
        <f>IF('tab1'!N658="","",'tab1'!N658)</f>
        <v>01 Dotacja bezzwrotna</v>
      </c>
      <c r="O658" s="24" t="str">
        <f>IF('tab1'!O658="","",'tab1'!O658)</f>
        <v>Miejsca realizacji do uzupełnienia ręcznego z raportu uzupełniającego!</v>
      </c>
      <c r="P658" s="24" t="str">
        <f>IF('tab1'!P658="","",'tab1'!P658)</f>
        <v>01 Duże obszary miejskie (o ludności &gt;50 000 i dużej gęstości zaludnienia)</v>
      </c>
      <c r="Q658" s="27">
        <f>IF('tab1'!Q658="","",'tab1'!Q658)</f>
        <v>44362</v>
      </c>
      <c r="R658" s="27">
        <f>IF('tab1'!R658="","",'tab1'!R658)</f>
        <v>45046</v>
      </c>
      <c r="S658" s="24" t="str">
        <f>IF('tab1'!S658="","",'tab1'!S658)</f>
        <v>Konkursowy</v>
      </c>
      <c r="T658" s="24" t="str">
        <f>IF('tab1'!T658="","",'tab1'!T658)</f>
        <v>19 Edukacja</v>
      </c>
      <c r="U658" s="24"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4" t="str">
        <f>IF('tab1'!V658="","",'tab1'!V658)</f>
        <v>10 Inwestowanie w kształcenie, szkolenie i szkolenie zawodowe na rzecz zdobywania umiejętności i uczenia się przez całe życie</v>
      </c>
      <c r="W658" s="24" t="str">
        <f>IF('tab1'!W658="","",'tab1'!W658)</f>
        <v>08 Nie dotyczy</v>
      </c>
      <c r="X658" s="24" t="str">
        <f>IF('tab1'!X658="","",'tab1'!X658)</f>
        <v>Nie dotyczy</v>
      </c>
      <c r="Y658" s="33"/>
      <c r="Z658" s="34" t="str">
        <f>VLOOKUP(C658,przeliczenia!C:D,2,FALSE)</f>
        <v>WOJ.: POMORSKIE, POW.: Gdynia, GM.: Gdynia</v>
      </c>
    </row>
    <row r="659" spans="1:26" ht="180" x14ac:dyDescent="0.25">
      <c r="A659" s="24" t="str">
        <f>IF('tab1'!A659="","",'tab1'!A659)</f>
        <v>SUPERMOC PRZEDSZKOLAKÓW - utworzenie nowych miejsc wychowania przedszkolnego i podniesienie jakości edukacji przedszkolnej na terenie Gminy Sadlinki</v>
      </c>
      <c r="B659" s="24" t="str">
        <f>IF('tab1'!B659="","",'tab1'!B659)</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9" s="24" t="str">
        <f>IF('tab1'!C659="","",'tab1'!C659)</f>
        <v>RPPM.03.01.00-22-0039/18</v>
      </c>
      <c r="D659" s="24" t="str">
        <f>IF('tab1'!D659="","",'tab1'!D659)</f>
        <v>GMINA SADLINKI</v>
      </c>
      <c r="E659" s="24" t="str">
        <f>IF('tab1'!E659="","",'tab1'!E659)</f>
        <v>EFS</v>
      </c>
      <c r="F659" s="24" t="str">
        <f>IF('tab1'!F659="","",'tab1'!F659)</f>
        <v>Regionalny Program Operacyjny Województwa Pomorskiego na lata 2014-2020</v>
      </c>
      <c r="G659" s="24" t="str">
        <f>IF('tab1'!G659="","",'tab1'!G659)</f>
        <v>3. Edukacja</v>
      </c>
      <c r="H659" s="24" t="str">
        <f>IF('tab1'!H659="","",'tab1'!H659)</f>
        <v>3.1. Edukacja przedszkolna</v>
      </c>
      <c r="I659" s="24" t="str">
        <f>IF('tab1'!I659="","",'tab1'!I659)</f>
        <v>Brak poddziałania</v>
      </c>
      <c r="J659" s="25">
        <f>IF('tab1'!J659="","",'tab1'!J659)</f>
        <v>1990246.2</v>
      </c>
      <c r="K659" s="25">
        <f>IF('tab1'!K659="","",'tab1'!K659)</f>
        <v>1990246.2</v>
      </c>
      <c r="L659" s="25">
        <f>IF('tab1'!L659="","",'tab1'!L659)</f>
        <v>1691709.27</v>
      </c>
      <c r="M659" s="26">
        <f>IF('tab1'!M659="","",'tab1'!M659)</f>
        <v>85</v>
      </c>
      <c r="N659" s="24" t="str">
        <f>IF('tab1'!N659="","",'tab1'!N659)</f>
        <v>01 Dotacja bezzwrotna</v>
      </c>
      <c r="O659" s="24" t="str">
        <f>IF('tab1'!O659="","",'tab1'!O659)</f>
        <v>Miejsca realizacji do uzupełnienia ręcznego z raportu uzupełniającego!</v>
      </c>
      <c r="P659" s="24" t="str">
        <f>IF('tab1'!P659="","",'tab1'!P659)</f>
        <v>03 Obszary wiejskie (o małej gęstości zaludnienia)</v>
      </c>
      <c r="Q659" s="27">
        <f>IF('tab1'!Q659="","",'tab1'!Q659)</f>
        <v>43406</v>
      </c>
      <c r="R659" s="27">
        <f>IF('tab1'!R659="","",'tab1'!R659)</f>
        <v>44804</v>
      </c>
      <c r="S659" s="24" t="str">
        <f>IF('tab1'!S659="","",'tab1'!S659)</f>
        <v>Konkursowy</v>
      </c>
      <c r="T659" s="24" t="str">
        <f>IF('tab1'!T659="","",'tab1'!T659)</f>
        <v>19 Edukacja</v>
      </c>
      <c r="U659" s="24"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4" t="str">
        <f>IF('tab1'!V659="","",'tab1'!V659)</f>
        <v>10 Inwestowanie w kształcenie, szkolenie i szkolenie zawodowe na rzecz zdobywania umiejętności i uczenia się przez całe życie</v>
      </c>
      <c r="W659" s="24" t="str">
        <f>IF('tab1'!W659="","",'tab1'!W659)</f>
        <v>08 Nie dotyczy</v>
      </c>
      <c r="X659" s="24" t="str">
        <f>IF('tab1'!X659="","",'tab1'!X659)</f>
        <v>Nie dotyczy</v>
      </c>
      <c r="Y659" s="33"/>
      <c r="Z659" s="34" t="str">
        <f>VLOOKUP(C659,przeliczenia!C:D,2,FALSE)</f>
        <v>WOJ.: POMORSKIE, POW.: kwidzyński, GM.: Sadlinki</v>
      </c>
    </row>
    <row r="660" spans="1:26" ht="168.75" x14ac:dyDescent="0.25">
      <c r="A660" s="24" t="str">
        <f>IF('tab1'!A660="","",'tab1'!A660)</f>
        <v>MegaMocne przedszkolaki</v>
      </c>
      <c r="B660" s="24" t="str">
        <f>IF('tab1'!B660="","",'tab1'!B660)</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0" s="24" t="str">
        <f>IF('tab1'!C660="","",'tab1'!C660)</f>
        <v>RPPM.03.01.00-22-0040/16</v>
      </c>
      <c r="D660" s="24" t="str">
        <f>IF('tab1'!D660="","",'tab1'!D660)</f>
        <v>STOWARZYSZENIE TWÓRCZEGO ROZWOJU DYNAMO</v>
      </c>
      <c r="E660" s="24" t="str">
        <f>IF('tab1'!E660="","",'tab1'!E660)</f>
        <v>EFS</v>
      </c>
      <c r="F660" s="24" t="str">
        <f>IF('tab1'!F660="","",'tab1'!F660)</f>
        <v>Regionalny Program Operacyjny Województwa Pomorskiego na lata 2014-2020</v>
      </c>
      <c r="G660" s="24" t="str">
        <f>IF('tab1'!G660="","",'tab1'!G660)</f>
        <v>3. Edukacja</v>
      </c>
      <c r="H660" s="24" t="str">
        <f>IF('tab1'!H660="","",'tab1'!H660)</f>
        <v>3.1. Edukacja przedszkolna</v>
      </c>
      <c r="I660" s="24" t="str">
        <f>IF('tab1'!I660="","",'tab1'!I660)</f>
        <v>Brak poddziałania</v>
      </c>
      <c r="J660" s="25">
        <f>IF('tab1'!J660="","",'tab1'!J660)</f>
        <v>3363145.56</v>
      </c>
      <c r="K660" s="25">
        <f>IF('tab1'!K660="","",'tab1'!K660)</f>
        <v>3363145.56</v>
      </c>
      <c r="L660" s="25">
        <f>IF('tab1'!L660="","",'tab1'!L660)</f>
        <v>2858673.73</v>
      </c>
      <c r="M660" s="26">
        <f>IF('tab1'!M660="","",'tab1'!M660)</f>
        <v>85.000000118936299</v>
      </c>
      <c r="N660" s="24" t="str">
        <f>IF('tab1'!N660="","",'tab1'!N660)</f>
        <v>01 Dotacja bezzwrotna</v>
      </c>
      <c r="O660" s="24" t="str">
        <f>IF('tab1'!O660="","",'tab1'!O660)</f>
        <v>Miejsca realizacji do uzupełnienia ręcznego z raportu uzupełniającego!</v>
      </c>
      <c r="P660" s="24" t="str">
        <f>IF('tab1'!P660="","",'tab1'!P660)</f>
        <v>01 Duże obszary miejskie (o ludności &gt;50 000 i dużej gęstości zaludnienia)</v>
      </c>
      <c r="Q660" s="27">
        <f>IF('tab1'!Q660="","",'tab1'!Q660)</f>
        <v>42430</v>
      </c>
      <c r="R660" s="27">
        <f>IF('tab1'!R660="","",'tab1'!R660)</f>
        <v>43524</v>
      </c>
      <c r="S660" s="24" t="str">
        <f>IF('tab1'!S660="","",'tab1'!S660)</f>
        <v>Konkursowy</v>
      </c>
      <c r="T660" s="24" t="str">
        <f>IF('tab1'!T660="","",'tab1'!T660)</f>
        <v>19 Edukacja</v>
      </c>
      <c r="U660" s="24"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4" t="str">
        <f>IF('tab1'!V660="","",'tab1'!V660)</f>
        <v>10 Inwestowanie w kształcenie, szkolenie i szkolenie zawodowe na rzecz zdobywania umiejętności i uczenia się przez całe życie</v>
      </c>
      <c r="W660" s="24" t="str">
        <f>IF('tab1'!W660="","",'tab1'!W660)</f>
        <v>08 Nie dotyczy</v>
      </c>
      <c r="X660" s="24" t="str">
        <f>IF('tab1'!X660="","",'tab1'!X660)</f>
        <v>Nie dotyczy</v>
      </c>
      <c r="Y660" s="33"/>
      <c r="Z660" s="34" t="str">
        <f>VLOOKUP(C660,przeliczenia!C:D,2,FALSE)</f>
        <v>WOJ.: POMORSKIE</v>
      </c>
    </row>
    <row r="661" spans="1:26" ht="180" x14ac:dyDescent="0.25">
      <c r="A661" s="24" t="str">
        <f>IF('tab1'!A661="","",'tab1'!A661)</f>
        <v>Marchewka 25+</v>
      </c>
      <c r="B661" s="24" t="str">
        <f>IF('tab1'!B661="","",'tab1'!B661)</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1" s="24" t="str">
        <f>IF('tab1'!C661="","",'tab1'!C661)</f>
        <v>RPPM.03.01.00-22-0040/18</v>
      </c>
      <c r="D661" s="24" t="str">
        <f>IF('tab1'!D661="","",'tab1'!D661)</f>
        <v>MONIKA ŻUKIEWICZ MARCHEWKA</v>
      </c>
      <c r="E661" s="24" t="str">
        <f>IF('tab1'!E661="","",'tab1'!E661)</f>
        <v>EFS</v>
      </c>
      <c r="F661" s="24" t="str">
        <f>IF('tab1'!F661="","",'tab1'!F661)</f>
        <v>Regionalny Program Operacyjny Województwa Pomorskiego na lata 2014-2020</v>
      </c>
      <c r="G661" s="24" t="str">
        <f>IF('tab1'!G661="","",'tab1'!G661)</f>
        <v>3. Edukacja</v>
      </c>
      <c r="H661" s="24" t="str">
        <f>IF('tab1'!H661="","",'tab1'!H661)</f>
        <v>3.1. Edukacja przedszkolna</v>
      </c>
      <c r="I661" s="24" t="str">
        <f>IF('tab1'!I661="","",'tab1'!I661)</f>
        <v>Brak poddziałania</v>
      </c>
      <c r="J661" s="25">
        <f>IF('tab1'!J661="","",'tab1'!J661)</f>
        <v>217090</v>
      </c>
      <c r="K661" s="25">
        <f>IF('tab1'!K661="","",'tab1'!K661)</f>
        <v>217090</v>
      </c>
      <c r="L661" s="25">
        <f>IF('tab1'!L661="","",'tab1'!L661)</f>
        <v>184526.5</v>
      </c>
      <c r="M661" s="26">
        <f>IF('tab1'!M661="","",'tab1'!M661)</f>
        <v>85</v>
      </c>
      <c r="N661" s="24" t="str">
        <f>IF('tab1'!N661="","",'tab1'!N661)</f>
        <v>01 Dotacja bezzwrotna</v>
      </c>
      <c r="O661" s="24" t="str">
        <f>IF('tab1'!O661="","",'tab1'!O661)</f>
        <v>Miejsca realizacji do uzupełnienia ręcznego z raportu uzupełniającego!</v>
      </c>
      <c r="P661" s="24" t="str">
        <f>IF('tab1'!P661="","",'tab1'!P661)</f>
        <v>01 Duże obszary miejskie (o ludności &gt;50 000 i dużej gęstości zaludnienia)</v>
      </c>
      <c r="Q661" s="27">
        <f>IF('tab1'!Q661="","",'tab1'!Q661)</f>
        <v>43252</v>
      </c>
      <c r="R661" s="27">
        <f>IF('tab1'!R661="","",'tab1'!R661)</f>
        <v>43830</v>
      </c>
      <c r="S661" s="24" t="str">
        <f>IF('tab1'!S661="","",'tab1'!S661)</f>
        <v>Konkursowy</v>
      </c>
      <c r="T661" s="24" t="str">
        <f>IF('tab1'!T661="","",'tab1'!T661)</f>
        <v>19 Edukacja</v>
      </c>
      <c r="U661" s="24"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4" t="str">
        <f>IF('tab1'!V661="","",'tab1'!V661)</f>
        <v>10 Inwestowanie w kształcenie, szkolenie i szkolenie zawodowe na rzecz zdobywania umiejętności i uczenia się przez całe życie</v>
      </c>
      <c r="W661" s="24" t="str">
        <f>IF('tab1'!W661="","",'tab1'!W661)</f>
        <v>08 Nie dotyczy</v>
      </c>
      <c r="X661" s="24" t="str">
        <f>IF('tab1'!X661="","",'tab1'!X661)</f>
        <v>Nie dotyczy</v>
      </c>
      <c r="Y661" s="33"/>
      <c r="Z661" s="34" t="str">
        <f>VLOOKUP(C661,przeliczenia!C:D,2,FALSE)</f>
        <v>WOJ.: POMORSKIE, POW.: Gdańsk, GM.: Gdańsk</v>
      </c>
    </row>
    <row r="662" spans="1:26" ht="180" x14ac:dyDescent="0.25">
      <c r="A662" s="24" t="str">
        <f>IF('tab1'!A662="","",'tab1'!A662)</f>
        <v>Zwiększenie dostępności do wysokiej jakości edukacji przedszkolnej dla dzieci w normie intelektualnej oraz dzieci ze specjalnymi potrzebami edukacyjnymi (spektrum autyzmu) poprzez utworzenie nowego Punktu przedszkolnego Hocki Klocki w Tczewie</v>
      </c>
      <c r="B662" s="24" t="str">
        <f>IF('tab1'!B662="","",'tab1'!B662)</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2" s="24" t="str">
        <f>IF('tab1'!C662="","",'tab1'!C662)</f>
        <v>RPPM.03.01.00-22-0040/20</v>
      </c>
      <c r="D662" s="24" t="str">
        <f>IF('tab1'!D662="","",'tab1'!D662)</f>
        <v>HOCKI KLOCKI CENTRUM TERAPII I ROZWOJU MARTYNA CZAPIEWSKA</v>
      </c>
      <c r="E662" s="24" t="str">
        <f>IF('tab1'!E662="","",'tab1'!E662)</f>
        <v>EFS</v>
      </c>
      <c r="F662" s="24" t="str">
        <f>IF('tab1'!F662="","",'tab1'!F662)</f>
        <v>Regionalny Program Operacyjny Województwa Pomorskiego na lata 2014-2020</v>
      </c>
      <c r="G662" s="24" t="str">
        <f>IF('tab1'!G662="","",'tab1'!G662)</f>
        <v>3. Edukacja</v>
      </c>
      <c r="H662" s="24" t="str">
        <f>IF('tab1'!H662="","",'tab1'!H662)</f>
        <v>3.1. Edukacja przedszkolna</v>
      </c>
      <c r="I662" s="24" t="str">
        <f>IF('tab1'!I662="","",'tab1'!I662)</f>
        <v>Brak poddziałania</v>
      </c>
      <c r="J662" s="25">
        <f>IF('tab1'!J662="","",'tab1'!J662)</f>
        <v>606321.30000000005</v>
      </c>
      <c r="K662" s="25">
        <f>IF('tab1'!K662="","",'tab1'!K662)</f>
        <v>606321.30000000005</v>
      </c>
      <c r="L662" s="25">
        <f>IF('tab1'!L662="","",'tab1'!L662)</f>
        <v>515373.1</v>
      </c>
      <c r="M662" s="26">
        <f>IF('tab1'!M662="","",'tab1'!M662)</f>
        <v>84.999999175354702</v>
      </c>
      <c r="N662" s="24" t="str">
        <f>IF('tab1'!N662="","",'tab1'!N662)</f>
        <v>01 Dotacja bezzwrotna</v>
      </c>
      <c r="O662" s="24" t="str">
        <f>IF('tab1'!O662="","",'tab1'!O662)</f>
        <v>Miejsca realizacji do uzupełnienia ręcznego z raportu uzupełniającego!</v>
      </c>
      <c r="P662" s="24" t="str">
        <f>IF('tab1'!P662="","",'tab1'!P662)</f>
        <v>01 Duże obszary miejskie (o ludności &gt;50 000 i dużej gęstości zaludnienia)</v>
      </c>
      <c r="Q662" s="27">
        <f>IF('tab1'!Q662="","",'tab1'!Q662)</f>
        <v>44228</v>
      </c>
      <c r="R662" s="27">
        <f>IF('tab1'!R662="","",'tab1'!R662)</f>
        <v>44957</v>
      </c>
      <c r="S662" s="24" t="str">
        <f>IF('tab1'!S662="","",'tab1'!S662)</f>
        <v>Konkursowy</v>
      </c>
      <c r="T662" s="24" t="str">
        <f>IF('tab1'!T662="","",'tab1'!T662)</f>
        <v>19 Edukacja</v>
      </c>
      <c r="U662" s="24"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4" t="str">
        <f>IF('tab1'!V662="","",'tab1'!V662)</f>
        <v>10 Inwestowanie w kształcenie, szkolenie i szkolenie zawodowe na rzecz zdobywania umiejętności i uczenia się przez całe życie</v>
      </c>
      <c r="W662" s="24" t="str">
        <f>IF('tab1'!W662="","",'tab1'!W662)</f>
        <v>08 Nie dotyczy</v>
      </c>
      <c r="X662" s="24" t="str">
        <f>IF('tab1'!X662="","",'tab1'!X662)</f>
        <v>Nie dotyczy</v>
      </c>
      <c r="Y662" s="33"/>
      <c r="Z662" s="34" t="str">
        <f>VLOOKUP(C662,przeliczenia!C:D,2,FALSE)</f>
        <v>WOJ.: POMORSKIE, POW.: tczewski, GM.: Tczew</v>
      </c>
    </row>
    <row r="663" spans="1:26" ht="180" x14ac:dyDescent="0.25">
      <c r="A663" s="24" t="str">
        <f>IF('tab1'!A663="","",'tab1'!A663)</f>
        <v>Jajko czy kura... - przedszkolaki z Gminy Kolbudy rozwijają swoje kompetencje</v>
      </c>
      <c r="B663" s="24" t="str">
        <f>IF('tab1'!B663="","",'tab1'!B663)</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3" s="24" t="str">
        <f>IF('tab1'!C663="","",'tab1'!C663)</f>
        <v>RPPM.03.01.00-22-0043/18</v>
      </c>
      <c r="D663" s="24" t="str">
        <f>IF('tab1'!D663="","",'tab1'!D663)</f>
        <v>GMINA KOLBUDY</v>
      </c>
      <c r="E663" s="24" t="str">
        <f>IF('tab1'!E663="","",'tab1'!E663)</f>
        <v>EFS</v>
      </c>
      <c r="F663" s="24" t="str">
        <f>IF('tab1'!F663="","",'tab1'!F663)</f>
        <v>Regionalny Program Operacyjny Województwa Pomorskiego na lata 2014-2020</v>
      </c>
      <c r="G663" s="24" t="str">
        <f>IF('tab1'!G663="","",'tab1'!G663)</f>
        <v>3. Edukacja</v>
      </c>
      <c r="H663" s="24" t="str">
        <f>IF('tab1'!H663="","",'tab1'!H663)</f>
        <v>3.1. Edukacja przedszkolna</v>
      </c>
      <c r="I663" s="24" t="str">
        <f>IF('tab1'!I663="","",'tab1'!I663)</f>
        <v>Brak poddziałania</v>
      </c>
      <c r="J663" s="25">
        <f>IF('tab1'!J663="","",'tab1'!J663)</f>
        <v>2027919.04</v>
      </c>
      <c r="K663" s="25">
        <f>IF('tab1'!K663="","",'tab1'!K663)</f>
        <v>2027919.04</v>
      </c>
      <c r="L663" s="25">
        <f>IF('tab1'!L663="","",'tab1'!L663)</f>
        <v>1723731.18</v>
      </c>
      <c r="M663" s="26">
        <f>IF('tab1'!M663="","",'tab1'!M663)</f>
        <v>84.999999802753507</v>
      </c>
      <c r="N663" s="24" t="str">
        <f>IF('tab1'!N663="","",'tab1'!N663)</f>
        <v>01 Dotacja bezzwrotna</v>
      </c>
      <c r="O663" s="24" t="str">
        <f>IF('tab1'!O663="","",'tab1'!O663)</f>
        <v>Miejsca realizacji do uzupełnienia ręcznego z raportu uzupełniającego!</v>
      </c>
      <c r="P663" s="24" t="str">
        <f>IF('tab1'!P663="","",'tab1'!P663)</f>
        <v>03 Obszary wiejskie (o małej gęstości zaludnienia)</v>
      </c>
      <c r="Q663" s="27">
        <f>IF('tab1'!Q663="","",'tab1'!Q663)</f>
        <v>43252</v>
      </c>
      <c r="R663" s="27">
        <f>IF('tab1'!R663="","",'tab1'!R663)</f>
        <v>44196</v>
      </c>
      <c r="S663" s="24" t="str">
        <f>IF('tab1'!S663="","",'tab1'!S663)</f>
        <v>Konkursowy</v>
      </c>
      <c r="T663" s="24" t="str">
        <f>IF('tab1'!T663="","",'tab1'!T663)</f>
        <v>19 Edukacja</v>
      </c>
      <c r="U663" s="24"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4" t="str">
        <f>IF('tab1'!V663="","",'tab1'!V663)</f>
        <v>10 Inwestowanie w kształcenie, szkolenie i szkolenie zawodowe na rzecz zdobywania umiejętności i uczenia się przez całe życie</v>
      </c>
      <c r="W663" s="24" t="str">
        <f>IF('tab1'!W663="","",'tab1'!W663)</f>
        <v>08 Nie dotyczy</v>
      </c>
      <c r="X663" s="24" t="str">
        <f>IF('tab1'!X663="","",'tab1'!X663)</f>
        <v>Nie dotyczy</v>
      </c>
      <c r="Y663" s="33"/>
      <c r="Z663" s="34" t="str">
        <f>VLOOKUP(C663,przeliczenia!C:D,2,FALSE)</f>
        <v>WOJ.: POMORSKIE, POW.: gdański, GM.: Kolbudy</v>
      </c>
    </row>
    <row r="664" spans="1:26" ht="180" x14ac:dyDescent="0.25">
      <c r="A664" s="24" t="str">
        <f>IF('tab1'!A664="","",'tab1'!A664)</f>
        <v>„Kierunek: przedszkole! Między nauką, wychowaniem a zabawą”</v>
      </c>
      <c r="B664" s="24" t="str">
        <f>IF('tab1'!B664="","",'tab1'!B664)</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4" s="24" t="str">
        <f>IF('tab1'!C664="","",'tab1'!C664)</f>
        <v>RPPM.03.01.00-22-0043/20</v>
      </c>
      <c r="D664" s="24" t="str">
        <f>IF('tab1'!D664="","",'tab1'!D664)</f>
        <v>JUNECO SPÓŁKA Z OGRANICZONĄ ODPOWIEDZIALNOŚCIĄ</v>
      </c>
      <c r="E664" s="24" t="str">
        <f>IF('tab1'!E664="","",'tab1'!E664)</f>
        <v>EFS</v>
      </c>
      <c r="F664" s="24" t="str">
        <f>IF('tab1'!F664="","",'tab1'!F664)</f>
        <v>Regionalny Program Operacyjny Województwa Pomorskiego na lata 2014-2020</v>
      </c>
      <c r="G664" s="24" t="str">
        <f>IF('tab1'!G664="","",'tab1'!G664)</f>
        <v>3. Edukacja</v>
      </c>
      <c r="H664" s="24" t="str">
        <f>IF('tab1'!H664="","",'tab1'!H664)</f>
        <v>3.1. Edukacja przedszkolna</v>
      </c>
      <c r="I664" s="24" t="str">
        <f>IF('tab1'!I664="","",'tab1'!I664)</f>
        <v>Brak poddziałania</v>
      </c>
      <c r="J664" s="25">
        <f>IF('tab1'!J664="","",'tab1'!J664)</f>
        <v>1209225.3700000001</v>
      </c>
      <c r="K664" s="25">
        <f>IF('tab1'!K664="","",'tab1'!K664)</f>
        <v>1209225.3700000001</v>
      </c>
      <c r="L664" s="25">
        <f>IF('tab1'!L664="","",'tab1'!L664)</f>
        <v>1027841.56</v>
      </c>
      <c r="M664" s="26">
        <f>IF('tab1'!M664="","",'tab1'!M664)</f>
        <v>84.999999627860902</v>
      </c>
      <c r="N664" s="24" t="str">
        <f>IF('tab1'!N664="","",'tab1'!N664)</f>
        <v>01 Dotacja bezzwrotna</v>
      </c>
      <c r="O664" s="24" t="str">
        <f>IF('tab1'!O664="","",'tab1'!O664)</f>
        <v>Miejsca realizacji do uzupełnienia ręcznego z raportu uzupełniającego!</v>
      </c>
      <c r="P664" s="24" t="str">
        <f>IF('tab1'!P664="","",'tab1'!P664)</f>
        <v>01 Duże obszary miejskie (o ludności &gt;50 000 i dużej gęstości zaludnienia)</v>
      </c>
      <c r="Q664" s="27">
        <f>IF('tab1'!Q664="","",'tab1'!Q664)</f>
        <v>44348</v>
      </c>
      <c r="R664" s="27">
        <f>IF('tab1'!R664="","",'tab1'!R664)</f>
        <v>45107</v>
      </c>
      <c r="S664" s="24" t="str">
        <f>IF('tab1'!S664="","",'tab1'!S664)</f>
        <v>Konkursowy</v>
      </c>
      <c r="T664" s="24" t="str">
        <f>IF('tab1'!T664="","",'tab1'!T664)</f>
        <v>19 Edukacja</v>
      </c>
      <c r="U664" s="24"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4" t="str">
        <f>IF('tab1'!V664="","",'tab1'!V664)</f>
        <v>10 Inwestowanie w kształcenie, szkolenie i szkolenie zawodowe na rzecz zdobywania umiejętności i uczenia się przez całe życie</v>
      </c>
      <c r="W664" s="24" t="str">
        <f>IF('tab1'!W664="","",'tab1'!W664)</f>
        <v>08 Nie dotyczy</v>
      </c>
      <c r="X664" s="24" t="str">
        <f>IF('tab1'!X664="","",'tab1'!X664)</f>
        <v>Nie dotyczy</v>
      </c>
      <c r="Y664" s="33"/>
      <c r="Z664" s="34" t="str">
        <f>VLOOKUP(C664,przeliczenia!C:D,2,FALSE)</f>
        <v>WOJ.: POMORSKIE, POW.: Gdańsk, GM.: Gdańsk</v>
      </c>
    </row>
    <row r="665" spans="1:26" ht="180" x14ac:dyDescent="0.25">
      <c r="A665" s="24" t="str">
        <f>IF('tab1'!A665="","",'tab1'!A665)</f>
        <v>Bystre przedszkolaki</v>
      </c>
      <c r="B665" s="24" t="str">
        <f>IF('tab1'!B665="","",'tab1'!B665)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5" s="24" t="str">
        <f>IF('tab1'!C665="","",'tab1'!C665)</f>
        <v>RPPM.03.01.00-22-0044/16</v>
      </c>
      <c r="D665" s="24" t="str">
        <f>IF('tab1'!D665="","",'tab1'!D665)</f>
        <v>GMINA OSIEK</v>
      </c>
      <c r="E665" s="24" t="str">
        <f>IF('tab1'!E665="","",'tab1'!E665)</f>
        <v>EFS</v>
      </c>
      <c r="F665" s="24" t="str">
        <f>IF('tab1'!F665="","",'tab1'!F665)</f>
        <v>Regionalny Program Operacyjny Województwa Pomorskiego na lata 2014-2020</v>
      </c>
      <c r="G665" s="24" t="str">
        <f>IF('tab1'!G665="","",'tab1'!G665)</f>
        <v>3. Edukacja</v>
      </c>
      <c r="H665" s="24" t="str">
        <f>IF('tab1'!H665="","",'tab1'!H665)</f>
        <v>3.1. Edukacja przedszkolna</v>
      </c>
      <c r="I665" s="24" t="str">
        <f>IF('tab1'!I665="","",'tab1'!I665)</f>
        <v>Brak poddziałania</v>
      </c>
      <c r="J665" s="25">
        <f>IF('tab1'!J665="","",'tab1'!J665)</f>
        <v>691191.6</v>
      </c>
      <c r="K665" s="25">
        <f>IF('tab1'!K665="","",'tab1'!K665)</f>
        <v>691191.6</v>
      </c>
      <c r="L665" s="25">
        <f>IF('tab1'!L665="","",'tab1'!L665)</f>
        <v>587512.86</v>
      </c>
      <c r="M665" s="26">
        <f>IF('tab1'!M665="","",'tab1'!M665)</f>
        <v>85</v>
      </c>
      <c r="N665" s="24" t="str">
        <f>IF('tab1'!N665="","",'tab1'!N665)</f>
        <v>01 Dotacja bezzwrotna</v>
      </c>
      <c r="O665" s="24" t="str">
        <f>IF('tab1'!O665="","",'tab1'!O665)</f>
        <v>Miejsca realizacji do uzupełnienia ręcznego z raportu uzupełniającego!</v>
      </c>
      <c r="P665" s="24" t="str">
        <f>IF('tab1'!P665="","",'tab1'!P665)</f>
        <v>03 Obszary wiejskie (o małej gęstości zaludnienia)</v>
      </c>
      <c r="Q665" s="27">
        <f>IF('tab1'!Q665="","",'tab1'!Q665)</f>
        <v>42614</v>
      </c>
      <c r="R665" s="27">
        <f>IF('tab1'!R665="","",'tab1'!R665)</f>
        <v>43404</v>
      </c>
      <c r="S665" s="24" t="str">
        <f>IF('tab1'!S665="","",'tab1'!S665)</f>
        <v>Konkursowy</v>
      </c>
      <c r="T665" s="24" t="str">
        <f>IF('tab1'!T665="","",'tab1'!T665)</f>
        <v>19 Edukacja</v>
      </c>
      <c r="U665" s="24"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4" t="str">
        <f>IF('tab1'!V665="","",'tab1'!V665)</f>
        <v>10 Inwestowanie w kształcenie, szkolenie i szkolenie zawodowe na rzecz zdobywania umiejętności i uczenia się przez całe życie</v>
      </c>
      <c r="W665" s="24" t="str">
        <f>IF('tab1'!W665="","",'tab1'!W665)</f>
        <v>08 Nie dotyczy</v>
      </c>
      <c r="X665" s="24" t="str">
        <f>IF('tab1'!X665="","",'tab1'!X665)</f>
        <v>Nie dotyczy</v>
      </c>
      <c r="Y665" s="33"/>
      <c r="Z665" s="34" t="str">
        <f>VLOOKUP(C665,przeliczenia!C:D,2,FALSE)</f>
        <v>WOJ.: POMORSKIE, POW.: starogardzki, GM.: Osiek</v>
      </c>
    </row>
    <row r="666" spans="1:26" ht="180" x14ac:dyDescent="0.25">
      <c r="A666" s="24" t="str">
        <f>IF('tab1'!A666="","",'tab1'!A666)</f>
        <v>"Wzmacniamy gminne przedszkola" - cykl kompleksowych działań na rzecz rozwoju i poprawy jakości edukacji przedszkolnej w Gminie Dzierzgoń</v>
      </c>
      <c r="B666" s="24" t="str">
        <f>IF('tab1'!B666="","",'tab1'!B666)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6" s="24" t="str">
        <f>IF('tab1'!C666="","",'tab1'!C666)</f>
        <v>RPPM.03.01.00-22-0045/16</v>
      </c>
      <c r="D666" s="24" t="str">
        <f>IF('tab1'!D666="","",'tab1'!D666)</f>
        <v>GMINA DZIERZGOŃ</v>
      </c>
      <c r="E666" s="24" t="str">
        <f>IF('tab1'!E666="","",'tab1'!E666)</f>
        <v>EFS</v>
      </c>
      <c r="F666" s="24" t="str">
        <f>IF('tab1'!F666="","",'tab1'!F666)</f>
        <v>Regionalny Program Operacyjny Województwa Pomorskiego na lata 2014-2020</v>
      </c>
      <c r="G666" s="24" t="str">
        <f>IF('tab1'!G666="","",'tab1'!G666)</f>
        <v>3. Edukacja</v>
      </c>
      <c r="H666" s="24" t="str">
        <f>IF('tab1'!H666="","",'tab1'!H666)</f>
        <v>3.1. Edukacja przedszkolna</v>
      </c>
      <c r="I666" s="24" t="str">
        <f>IF('tab1'!I666="","",'tab1'!I666)</f>
        <v>Brak poddziałania</v>
      </c>
      <c r="J666" s="25">
        <f>IF('tab1'!J666="","",'tab1'!J666)</f>
        <v>508904.13</v>
      </c>
      <c r="K666" s="25">
        <f>IF('tab1'!K666="","",'tab1'!K666)</f>
        <v>508904.13</v>
      </c>
      <c r="L666" s="25">
        <f>IF('tab1'!L666="","",'tab1'!L666)</f>
        <v>432568.51</v>
      </c>
      <c r="M666" s="26">
        <f>IF('tab1'!M666="","",'tab1'!M666)</f>
        <v>84.999999901749703</v>
      </c>
      <c r="N666" s="24" t="str">
        <f>IF('tab1'!N666="","",'tab1'!N666)</f>
        <v>01 Dotacja bezzwrotna</v>
      </c>
      <c r="O666" s="24" t="str">
        <f>IF('tab1'!O666="","",'tab1'!O666)</f>
        <v>Miejsca realizacji do uzupełnienia ręcznego z raportu uzupełniającego!</v>
      </c>
      <c r="P666" s="24" t="str">
        <f>IF('tab1'!P666="","",'tab1'!P666)</f>
        <v>03 Obszary wiejskie (o małej gęstości zaludnienia)</v>
      </c>
      <c r="Q666" s="27">
        <f>IF('tab1'!Q666="","",'tab1'!Q666)</f>
        <v>42614</v>
      </c>
      <c r="R666" s="27">
        <f>IF('tab1'!R666="","",'tab1'!R666)</f>
        <v>43404</v>
      </c>
      <c r="S666" s="24" t="str">
        <f>IF('tab1'!S666="","",'tab1'!S666)</f>
        <v>Konkursowy</v>
      </c>
      <c r="T666" s="24" t="str">
        <f>IF('tab1'!T666="","",'tab1'!T666)</f>
        <v>19 Edukacja</v>
      </c>
      <c r="U666" s="24"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4" t="str">
        <f>IF('tab1'!V666="","",'tab1'!V666)</f>
        <v>10 Inwestowanie w kształcenie, szkolenie i szkolenie zawodowe na rzecz zdobywania umiejętności i uczenia się przez całe życie</v>
      </c>
      <c r="W666" s="24" t="str">
        <f>IF('tab1'!W666="","",'tab1'!W666)</f>
        <v>08 Nie dotyczy</v>
      </c>
      <c r="X666" s="24" t="str">
        <f>IF('tab1'!X666="","",'tab1'!X666)</f>
        <v>Nie dotyczy</v>
      </c>
      <c r="Y666" s="33"/>
      <c r="Z666" s="34" t="str">
        <f>VLOOKUP(C666,przeliczenia!C:D,2,FALSE)</f>
        <v>WOJ.: POMORSKIE, POW.: sztumski, GM.: Dzierzgoń</v>
      </c>
    </row>
    <row r="667" spans="1:26" ht="180" x14ac:dyDescent="0.25">
      <c r="A667" s="24" t="str">
        <f>IF('tab1'!A667="","",'tab1'!A667)</f>
        <v>NIEPUBLICZNE "EDU – PRZEDSZKOLE” W GDAŃSKU - wzrost dostępności do wysokiej jakości edukacji przedszkolnej</v>
      </c>
      <c r="B667" s="24" t="str">
        <f>IF('tab1'!B667="","",'tab1'!B667)</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7" s="24" t="str">
        <f>IF('tab1'!C667="","",'tab1'!C667)</f>
        <v>RPPM.03.01.00-22-0046/20</v>
      </c>
      <c r="D667" s="24" t="str">
        <f>IF('tab1'!D667="","",'tab1'!D667)</f>
        <v>MAGICZNA KRAINA MAGDALENA CHMARZYŃSKA-SIMELIUS</v>
      </c>
      <c r="E667" s="24" t="str">
        <f>IF('tab1'!E667="","",'tab1'!E667)</f>
        <v>EFS</v>
      </c>
      <c r="F667" s="24" t="str">
        <f>IF('tab1'!F667="","",'tab1'!F667)</f>
        <v>Regionalny Program Operacyjny Województwa Pomorskiego na lata 2014-2020</v>
      </c>
      <c r="G667" s="24" t="str">
        <f>IF('tab1'!G667="","",'tab1'!G667)</f>
        <v>3. Edukacja</v>
      </c>
      <c r="H667" s="24" t="str">
        <f>IF('tab1'!H667="","",'tab1'!H667)</f>
        <v>3.1. Edukacja przedszkolna</v>
      </c>
      <c r="I667" s="24" t="str">
        <f>IF('tab1'!I667="","",'tab1'!I667)</f>
        <v>Brak poddziałania</v>
      </c>
      <c r="J667" s="25">
        <f>IF('tab1'!J667="","",'tab1'!J667)</f>
        <v>1912012.39</v>
      </c>
      <c r="K667" s="25">
        <f>IF('tab1'!K667="","",'tab1'!K667)</f>
        <v>1912012.39</v>
      </c>
      <c r="L667" s="25">
        <f>IF('tab1'!L667="","",'tab1'!L667)</f>
        <v>1625210.53</v>
      </c>
      <c r="M667" s="26">
        <f>IF('tab1'!M667="","",'tab1'!M667)</f>
        <v>84.999999921548607</v>
      </c>
      <c r="N667" s="24" t="str">
        <f>IF('tab1'!N667="","",'tab1'!N667)</f>
        <v>01 Dotacja bezzwrotna</v>
      </c>
      <c r="O667" s="24" t="str">
        <f>IF('tab1'!O667="","",'tab1'!O667)</f>
        <v>Miejsca realizacji do uzupełnienia ręcznego z raportu uzupełniającego!</v>
      </c>
      <c r="P667" s="24" t="str">
        <f>IF('tab1'!P667="","",'tab1'!P667)</f>
        <v>01 Duże obszary miejskie (o ludności &gt;50 000 i dużej gęstości zaludnienia)</v>
      </c>
      <c r="Q667" s="27">
        <f>IF('tab1'!Q667="","",'tab1'!Q667)</f>
        <v>44320</v>
      </c>
      <c r="R667" s="27">
        <f>IF('tab1'!R667="","",'tab1'!R667)</f>
        <v>45169</v>
      </c>
      <c r="S667" s="24" t="str">
        <f>IF('tab1'!S667="","",'tab1'!S667)</f>
        <v>Konkursowy</v>
      </c>
      <c r="T667" s="24" t="str">
        <f>IF('tab1'!T667="","",'tab1'!T667)</f>
        <v>19 Edukacja</v>
      </c>
      <c r="U667" s="24"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4" t="str">
        <f>IF('tab1'!V667="","",'tab1'!V667)</f>
        <v>10 Inwestowanie w kształcenie, szkolenie i szkolenie zawodowe na rzecz zdobywania umiejętności i uczenia się przez całe życie</v>
      </c>
      <c r="W667" s="24" t="str">
        <f>IF('tab1'!W667="","",'tab1'!W667)</f>
        <v>08 Nie dotyczy</v>
      </c>
      <c r="X667" s="24" t="str">
        <f>IF('tab1'!X667="","",'tab1'!X667)</f>
        <v>Nie dotyczy</v>
      </c>
      <c r="Y667" s="33"/>
      <c r="Z667" s="34" t="str">
        <f>VLOOKUP(C667,przeliczenia!C:D,2,FALSE)</f>
        <v>WOJ.: POMORSKIE, POW.: Gdańsk, GM.: Gdańsk</v>
      </c>
    </row>
    <row r="668" spans="1:26" ht="180" x14ac:dyDescent="0.25">
      <c r="A668" s="24" t="str">
        <f>IF('tab1'!A668="","",'tab1'!A668)</f>
        <v>Zwiększenie ilości miejsc przedszkolnych oraz poszerzenie oferty edukacyjnej przedszkoli w gminie Smętowo Graniczne.</v>
      </c>
      <c r="B668" s="24" t="str">
        <f>IF('tab1'!B668="","",'tab1'!B668)</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8" s="24" t="str">
        <f>IF('tab1'!C668="","",'tab1'!C668)</f>
        <v>RPPM.03.01.00-22-0048/16</v>
      </c>
      <c r="D668" s="24" t="str">
        <f>IF('tab1'!D668="","",'tab1'!D668)</f>
        <v>GMINA SMĘTOWO GRANICZNE</v>
      </c>
      <c r="E668" s="24" t="str">
        <f>IF('tab1'!E668="","",'tab1'!E668)</f>
        <v>EFS</v>
      </c>
      <c r="F668" s="24" t="str">
        <f>IF('tab1'!F668="","",'tab1'!F668)</f>
        <v>Regionalny Program Operacyjny Województwa Pomorskiego na lata 2014-2020</v>
      </c>
      <c r="G668" s="24" t="str">
        <f>IF('tab1'!G668="","",'tab1'!G668)</f>
        <v>3. Edukacja</v>
      </c>
      <c r="H668" s="24" t="str">
        <f>IF('tab1'!H668="","",'tab1'!H668)</f>
        <v>3.1. Edukacja przedszkolna</v>
      </c>
      <c r="I668" s="24" t="str">
        <f>IF('tab1'!I668="","",'tab1'!I668)</f>
        <v>Brak poddziałania</v>
      </c>
      <c r="J668" s="25">
        <f>IF('tab1'!J668="","",'tab1'!J668)</f>
        <v>584171.25</v>
      </c>
      <c r="K668" s="25">
        <f>IF('tab1'!K668="","",'tab1'!K668)</f>
        <v>584171.25</v>
      </c>
      <c r="L668" s="25">
        <f>IF('tab1'!L668="","",'tab1'!L668)</f>
        <v>496545.56</v>
      </c>
      <c r="M668" s="26">
        <f>IF('tab1'!M668="","",'tab1'!M668)</f>
        <v>84.999999572043293</v>
      </c>
      <c r="N668" s="24" t="str">
        <f>IF('tab1'!N668="","",'tab1'!N668)</f>
        <v>01 Dotacja bezzwrotna</v>
      </c>
      <c r="O668" s="24" t="str">
        <f>IF('tab1'!O668="","",'tab1'!O668)</f>
        <v>Miejsca realizacji do uzupełnienia ręcznego z raportu uzupełniającego!</v>
      </c>
      <c r="P668" s="24" t="str">
        <f>IF('tab1'!P668="","",'tab1'!P668)</f>
        <v>03 Obszary wiejskie (o małej gęstości zaludnienia)</v>
      </c>
      <c r="Q668" s="27">
        <f>IF('tab1'!Q668="","",'tab1'!Q668)</f>
        <v>42614</v>
      </c>
      <c r="R668" s="27">
        <f>IF('tab1'!R668="","",'tab1'!R668)</f>
        <v>43312</v>
      </c>
      <c r="S668" s="24" t="str">
        <f>IF('tab1'!S668="","",'tab1'!S668)</f>
        <v>Konkursowy</v>
      </c>
      <c r="T668" s="24" t="str">
        <f>IF('tab1'!T668="","",'tab1'!T668)</f>
        <v>19 Edukacja</v>
      </c>
      <c r="U668" s="24"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4" t="str">
        <f>IF('tab1'!V668="","",'tab1'!V668)</f>
        <v>10 Inwestowanie w kształcenie, szkolenie i szkolenie zawodowe na rzecz zdobywania umiejętności i uczenia się przez całe życie</v>
      </c>
      <c r="W668" s="24" t="str">
        <f>IF('tab1'!W668="","",'tab1'!W668)</f>
        <v>08 Nie dotyczy</v>
      </c>
      <c r="X668" s="24" t="str">
        <f>IF('tab1'!X668="","",'tab1'!X668)</f>
        <v>Nie dotyczy</v>
      </c>
      <c r="Y668" s="33"/>
      <c r="Z668" s="34" t="str">
        <f>VLOOKUP(C668,przeliczenia!C:D,2,FALSE)</f>
        <v>WOJ.: POMORSKIE, POW.: starogardzki, GM.: Smętowo Graniczne</v>
      </c>
    </row>
    <row r="669" spans="1:26" ht="180" x14ac:dyDescent="0.25">
      <c r="A669" s="24" t="str">
        <f>IF('tab1'!A669="","",'tab1'!A669)</f>
        <v>Terapeutyczne Przedszkole dla Dzieci ze Specjalnymi Potrzebami Edukacyjnymi</v>
      </c>
      <c r="B669" s="24" t="str">
        <f>IF('tab1'!B669="","",'tab1'!B669)</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9" s="24" t="str">
        <f>IF('tab1'!C669="","",'tab1'!C669)</f>
        <v>RPPM.03.01.00-22-0048/18</v>
      </c>
      <c r="D669" s="24" t="str">
        <f>IF('tab1'!D669="","",'tab1'!D669)</f>
        <v>SAMORZĄD WOJEWÓDZTWA POMORSKIEGO</v>
      </c>
      <c r="E669" s="24" t="str">
        <f>IF('tab1'!E669="","",'tab1'!E669)</f>
        <v>EFS</v>
      </c>
      <c r="F669" s="24" t="str">
        <f>IF('tab1'!F669="","",'tab1'!F669)</f>
        <v>Regionalny Program Operacyjny Województwa Pomorskiego na lata 2014-2020</v>
      </c>
      <c r="G669" s="24" t="str">
        <f>IF('tab1'!G669="","",'tab1'!G669)</f>
        <v>3. Edukacja</v>
      </c>
      <c r="H669" s="24" t="str">
        <f>IF('tab1'!H669="","",'tab1'!H669)</f>
        <v>3.1. Edukacja przedszkolna</v>
      </c>
      <c r="I669" s="24" t="str">
        <f>IF('tab1'!I669="","",'tab1'!I669)</f>
        <v>Brak poddziałania</v>
      </c>
      <c r="J669" s="25">
        <f>IF('tab1'!J669="","",'tab1'!J669)</f>
        <v>1578864</v>
      </c>
      <c r="K669" s="25">
        <f>IF('tab1'!K669="","",'tab1'!K669)</f>
        <v>1578864</v>
      </c>
      <c r="L669" s="25">
        <f>IF('tab1'!L669="","",'tab1'!L669)</f>
        <v>1342034.3999999999</v>
      </c>
      <c r="M669" s="26">
        <f>IF('tab1'!M669="","",'tab1'!M669)</f>
        <v>85</v>
      </c>
      <c r="N669" s="24" t="str">
        <f>IF('tab1'!N669="","",'tab1'!N669)</f>
        <v>01 Dotacja bezzwrotna</v>
      </c>
      <c r="O669" s="24" t="str">
        <f>IF('tab1'!O669="","",'tab1'!O669)</f>
        <v>Miejsca realizacji do uzupełnienia ręcznego z raportu uzupełniającego!</v>
      </c>
      <c r="P669" s="24" t="str">
        <f>IF('tab1'!P669="","",'tab1'!P669)</f>
        <v>02 Małe obszary miejskie (o ludności &gt;5 000 i średniej gęstości zaludnienia)</v>
      </c>
      <c r="Q669" s="27">
        <f>IF('tab1'!Q669="","",'tab1'!Q669)</f>
        <v>43346</v>
      </c>
      <c r="R669" s="27">
        <f>IF('tab1'!R669="","",'tab1'!R669)</f>
        <v>44742</v>
      </c>
      <c r="S669" s="24" t="str">
        <f>IF('tab1'!S669="","",'tab1'!S669)</f>
        <v>Konkursowy</v>
      </c>
      <c r="T669" s="24" t="str">
        <f>IF('tab1'!T669="","",'tab1'!T669)</f>
        <v>19 Edukacja</v>
      </c>
      <c r="U669" s="24"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4" t="str">
        <f>IF('tab1'!V669="","",'tab1'!V669)</f>
        <v>10 Inwestowanie w kształcenie, szkolenie i szkolenie zawodowe na rzecz zdobywania umiejętności i uczenia się przez całe życie</v>
      </c>
      <c r="W669" s="24" t="str">
        <f>IF('tab1'!W669="","",'tab1'!W669)</f>
        <v>08 Nie dotyczy</v>
      </c>
      <c r="X669" s="24" t="str">
        <f>IF('tab1'!X669="","",'tab1'!X669)</f>
        <v>Nie dotyczy</v>
      </c>
      <c r="Y669" s="33"/>
      <c r="Z669" s="34" t="str">
        <f>VLOOKUP(C669,przeliczenia!C:D,2,FALSE)</f>
        <v>WOJ.: POMORSKIE, POW.: wejherowski, GM.: Wejherowo - gmina wiejska</v>
      </c>
    </row>
    <row r="670" spans="1:26" ht="180" x14ac:dyDescent="0.25">
      <c r="A670" s="24" t="str">
        <f>IF('tab1'!A670="","",'tab1'!A670)</f>
        <v>Mały człowiek - wielkie możliwości</v>
      </c>
      <c r="B670" s="24" t="str">
        <f>IF('tab1'!B670="","",'tab1'!B670)</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0" s="24" t="str">
        <f>IF('tab1'!C670="","",'tab1'!C670)</f>
        <v>RPPM.03.01.00-22-0048/20</v>
      </c>
      <c r="D670" s="24" t="str">
        <f>IF('tab1'!D670="","",'tab1'!D670)</f>
        <v>GMINA CEDRY WIELKIE</v>
      </c>
      <c r="E670" s="24" t="str">
        <f>IF('tab1'!E670="","",'tab1'!E670)</f>
        <v>EFS</v>
      </c>
      <c r="F670" s="24" t="str">
        <f>IF('tab1'!F670="","",'tab1'!F670)</f>
        <v>Regionalny Program Operacyjny Województwa Pomorskiego na lata 2014-2020</v>
      </c>
      <c r="G670" s="24" t="str">
        <f>IF('tab1'!G670="","",'tab1'!G670)</f>
        <v>3. Edukacja</v>
      </c>
      <c r="H670" s="24" t="str">
        <f>IF('tab1'!H670="","",'tab1'!H670)</f>
        <v>3.1. Edukacja przedszkolna</v>
      </c>
      <c r="I670" s="24" t="str">
        <f>IF('tab1'!I670="","",'tab1'!I670)</f>
        <v>Brak poddziałania</v>
      </c>
      <c r="J670" s="25">
        <f>IF('tab1'!J670="","",'tab1'!J670)</f>
        <v>2279499.7400000002</v>
      </c>
      <c r="K670" s="25">
        <f>IF('tab1'!K670="","",'tab1'!K670)</f>
        <v>2279499.7400000002</v>
      </c>
      <c r="L670" s="25">
        <f>IF('tab1'!L670="","",'tab1'!L670)</f>
        <v>1937574.78</v>
      </c>
      <c r="M670" s="26">
        <f>IF('tab1'!M670="","",'tab1'!M670)</f>
        <v>85.000000043869306</v>
      </c>
      <c r="N670" s="24" t="str">
        <f>IF('tab1'!N670="","",'tab1'!N670)</f>
        <v>01 Dotacja bezzwrotna</v>
      </c>
      <c r="O670" s="24" t="str">
        <f>IF('tab1'!O670="","",'tab1'!O670)</f>
        <v>Miejsca realizacji do uzupełnienia ręcznego z raportu uzupełniającego!</v>
      </c>
      <c r="P670" s="24" t="str">
        <f>IF('tab1'!P670="","",'tab1'!P670)</f>
        <v>03 Obszary wiejskie (o małej gęstości zaludnienia)</v>
      </c>
      <c r="Q670" s="27">
        <f>IF('tab1'!Q670="","",'tab1'!Q670)</f>
        <v>44348</v>
      </c>
      <c r="R670" s="27">
        <f>IF('tab1'!R670="","",'tab1'!R670)</f>
        <v>45107</v>
      </c>
      <c r="S670" s="24" t="str">
        <f>IF('tab1'!S670="","",'tab1'!S670)</f>
        <v>Konkursowy</v>
      </c>
      <c r="T670" s="24" t="str">
        <f>IF('tab1'!T670="","",'tab1'!T670)</f>
        <v>18 Administracja publiczna</v>
      </c>
      <c r="U670" s="24"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4" t="str">
        <f>IF('tab1'!V670="","",'tab1'!V670)</f>
        <v>10 Inwestowanie w kształcenie, szkolenie i szkolenie zawodowe na rzecz zdobywania umiejętności i uczenia się przez całe życie</v>
      </c>
      <c r="W670" s="24" t="str">
        <f>IF('tab1'!W670="","",'tab1'!W670)</f>
        <v>08 Nie dotyczy</v>
      </c>
      <c r="X670" s="24" t="str">
        <f>IF('tab1'!X670="","",'tab1'!X670)</f>
        <v>Nie dotyczy</v>
      </c>
      <c r="Y670" s="33"/>
      <c r="Z670" s="34" t="str">
        <f>VLOOKUP(C670,przeliczenia!C:D,2,FALSE)</f>
        <v>WOJ.: POMORSKIE, POW.: gdański, GM.: Cedry Wielkie</v>
      </c>
    </row>
    <row r="671" spans="1:26" ht="146.25" x14ac:dyDescent="0.25">
      <c r="A671" s="24" t="str">
        <f>IF('tab1'!A671="","",'tab1'!A671)</f>
        <v>Sport i nauka - edukacja przyszłości w Gedanii</v>
      </c>
      <c r="B671" s="24" t="str">
        <f>IF('tab1'!B671="","",'tab1'!B671)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1" s="24" t="str">
        <f>IF('tab1'!C671="","",'tab1'!C671)</f>
        <v>RPPM.03.01.00-22-0049/16</v>
      </c>
      <c r="D671" s="24" t="str">
        <f>IF('tab1'!D671="","",'tab1'!D671)</f>
        <v>GDAŃSKI KLUB SPORTOWY GEDANIA 1922</v>
      </c>
      <c r="E671" s="24" t="str">
        <f>IF('tab1'!E671="","",'tab1'!E671)</f>
        <v>EFS</v>
      </c>
      <c r="F671" s="24" t="str">
        <f>IF('tab1'!F671="","",'tab1'!F671)</f>
        <v>Regionalny Program Operacyjny Województwa Pomorskiego na lata 2014-2020</v>
      </c>
      <c r="G671" s="24" t="str">
        <f>IF('tab1'!G671="","",'tab1'!G671)</f>
        <v>3. Edukacja</v>
      </c>
      <c r="H671" s="24" t="str">
        <f>IF('tab1'!H671="","",'tab1'!H671)</f>
        <v>3.1. Edukacja przedszkolna</v>
      </c>
      <c r="I671" s="24" t="str">
        <f>IF('tab1'!I671="","",'tab1'!I671)</f>
        <v>Brak poddziałania</v>
      </c>
      <c r="J671" s="25">
        <f>IF('tab1'!J671="","",'tab1'!J671)</f>
        <v>1774244.68</v>
      </c>
      <c r="K671" s="25">
        <f>IF('tab1'!K671="","",'tab1'!K671)</f>
        <v>1774244.68</v>
      </c>
      <c r="L671" s="25">
        <f>IF('tab1'!L671="","",'tab1'!L671)</f>
        <v>1508107.98</v>
      </c>
      <c r="M671" s="26">
        <f>IF('tab1'!M671="","",'tab1'!M671)</f>
        <v>85.000000112723995</v>
      </c>
      <c r="N671" s="24" t="str">
        <f>IF('tab1'!N671="","",'tab1'!N671)</f>
        <v>01 Dotacja bezzwrotna</v>
      </c>
      <c r="O671" s="24" t="str">
        <f>IF('tab1'!O671="","",'tab1'!O671)</f>
        <v>Miejsca realizacji do uzupełnienia ręcznego z raportu uzupełniającego!</v>
      </c>
      <c r="P671" s="24" t="str">
        <f>IF('tab1'!P671="","",'tab1'!P671)</f>
        <v>01 Duże obszary miejskie (o ludności &gt;50 000 i dużej gęstości zaludnienia)</v>
      </c>
      <c r="Q671" s="27">
        <f>IF('tab1'!Q671="","",'tab1'!Q671)</f>
        <v>42552</v>
      </c>
      <c r="R671" s="27">
        <f>IF('tab1'!R671="","",'tab1'!R671)</f>
        <v>44530</v>
      </c>
      <c r="S671" s="24" t="str">
        <f>IF('tab1'!S671="","",'tab1'!S671)</f>
        <v>Konkursowy</v>
      </c>
      <c r="T671" s="24" t="str">
        <f>IF('tab1'!T671="","",'tab1'!T671)</f>
        <v>19 Edukacja</v>
      </c>
      <c r="U671" s="24"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4" t="str">
        <f>IF('tab1'!V671="","",'tab1'!V671)</f>
        <v>10 Inwestowanie w kształcenie, szkolenie i szkolenie zawodowe na rzecz zdobywania umiejętności i uczenia się przez całe życie</v>
      </c>
      <c r="W671" s="24" t="str">
        <f>IF('tab1'!W671="","",'tab1'!W671)</f>
        <v>08 Nie dotyczy</v>
      </c>
      <c r="X671" s="24" t="str">
        <f>IF('tab1'!X671="","",'tab1'!X671)</f>
        <v>Nie dotyczy</v>
      </c>
      <c r="Y671" s="33"/>
      <c r="Z671" s="34" t="str">
        <f>VLOOKUP(C671,przeliczenia!C:D,2,FALSE)</f>
        <v>WOJ.: POMORSKIE, POW.: Gdańsk</v>
      </c>
    </row>
    <row r="672" spans="1:26" ht="146.25" x14ac:dyDescent="0.25">
      <c r="A672" s="24" t="str">
        <f>IF('tab1'!A672="","",'tab1'!A672)</f>
        <v>Dostosowanie Przedszkola Artystyczno-Językowego "Tęczowa Przygoda" do potrzeb dzieci z niepełnosprawnością i potrzeb edukacyjno-rozwojowych dzieci</v>
      </c>
      <c r="B672" s="24" t="str">
        <f>IF('tab1'!B672="","",'tab1'!B672)</f>
        <v>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2" s="24" t="str">
        <f>IF('tab1'!C672="","",'tab1'!C672)</f>
        <v>RPPM.03.01.00-22-0050/20</v>
      </c>
      <c r="D672" s="24" t="str">
        <f>IF('tab1'!D672="","",'tab1'!D672)</f>
        <v>"TĘCZOWA PRZYGODA" - OPIEKA NAD DZIEĆMI ANNA BURZYŃSKA</v>
      </c>
      <c r="E672" s="24" t="str">
        <f>IF('tab1'!E672="","",'tab1'!E672)</f>
        <v>EFS</v>
      </c>
      <c r="F672" s="24" t="str">
        <f>IF('tab1'!F672="","",'tab1'!F672)</f>
        <v>Regionalny Program Operacyjny Województwa Pomorskiego na lata 2014-2020</v>
      </c>
      <c r="G672" s="24" t="str">
        <f>IF('tab1'!G672="","",'tab1'!G672)</f>
        <v>3. Edukacja</v>
      </c>
      <c r="H672" s="24" t="str">
        <f>IF('tab1'!H672="","",'tab1'!H672)</f>
        <v>3.1. Edukacja przedszkolna</v>
      </c>
      <c r="I672" s="24" t="str">
        <f>IF('tab1'!I672="","",'tab1'!I672)</f>
        <v>Brak poddziałania</v>
      </c>
      <c r="J672" s="25">
        <f>IF('tab1'!J672="","",'tab1'!J672)</f>
        <v>668692.5</v>
      </c>
      <c r="K672" s="25">
        <f>IF('tab1'!K672="","",'tab1'!K672)</f>
        <v>668692.5</v>
      </c>
      <c r="L672" s="25">
        <f>IF('tab1'!L672="","",'tab1'!L672)</f>
        <v>568388.62</v>
      </c>
      <c r="M672" s="26">
        <f>IF('tab1'!M672="","",'tab1'!M672)</f>
        <v>84.999999252272204</v>
      </c>
      <c r="N672" s="24" t="str">
        <f>IF('tab1'!N672="","",'tab1'!N672)</f>
        <v>01 Dotacja bezzwrotna</v>
      </c>
      <c r="O672" s="24" t="str">
        <f>IF('tab1'!O672="","",'tab1'!O672)</f>
        <v>Miejsca realizacji do uzupełnienia ręcznego z raportu uzupełniającego!</v>
      </c>
      <c r="P672" s="24" t="str">
        <f>IF('tab1'!P672="","",'tab1'!P672)</f>
        <v>03 Obszary wiejskie (o małej gęstości zaludnienia)</v>
      </c>
      <c r="Q672" s="27">
        <f>IF('tab1'!Q672="","",'tab1'!Q672)</f>
        <v>44348</v>
      </c>
      <c r="R672" s="27">
        <f>IF('tab1'!R672="","",'tab1'!R672)</f>
        <v>45016</v>
      </c>
      <c r="S672" s="24" t="str">
        <f>IF('tab1'!S672="","",'tab1'!S672)</f>
        <v>Konkursowy</v>
      </c>
      <c r="T672" s="24" t="str">
        <f>IF('tab1'!T672="","",'tab1'!T672)</f>
        <v>19 Edukacja</v>
      </c>
      <c r="U672" s="24"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4" t="str">
        <f>IF('tab1'!V672="","",'tab1'!V672)</f>
        <v>10 Inwestowanie w kształcenie, szkolenie i szkolenie zawodowe na rzecz zdobywania umiejętności i uczenia się przez całe życie</v>
      </c>
      <c r="W672" s="24" t="str">
        <f>IF('tab1'!W672="","",'tab1'!W672)</f>
        <v>08 Nie dotyczy</v>
      </c>
      <c r="X672" s="24" t="str">
        <f>IF('tab1'!X672="","",'tab1'!X672)</f>
        <v>Nie dotyczy</v>
      </c>
      <c r="Y672" s="33"/>
      <c r="Z672" s="34" t="str">
        <f>VLOOKUP(C672,przeliczenia!C:D,2,FALSE)</f>
        <v>WOJ.: POMORSKIE, POW.: kartuski, GM.: Żukowo</v>
      </c>
    </row>
    <row r="673" spans="1:26" ht="180" x14ac:dyDescent="0.25">
      <c r="A673" s="24" t="str">
        <f>IF('tab1'!A673="","",'tab1'!A673)</f>
        <v>Edukacja przedszkolna bez barier w gminie Tuchomie</v>
      </c>
      <c r="B673" s="24"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24" t="str">
        <f>IF('tab1'!C673="","",'tab1'!C673)</f>
        <v>RPPM.03.01.00-22-0051/16</v>
      </c>
      <c r="D673" s="24" t="str">
        <f>IF('tab1'!D673="","",'tab1'!D673)</f>
        <v>GMINA TUCHOMIE</v>
      </c>
      <c r="E673" s="24" t="str">
        <f>IF('tab1'!E673="","",'tab1'!E673)</f>
        <v>EFS</v>
      </c>
      <c r="F673" s="24" t="str">
        <f>IF('tab1'!F673="","",'tab1'!F673)</f>
        <v>Regionalny Program Operacyjny Województwa Pomorskiego na lata 2014-2020</v>
      </c>
      <c r="G673" s="24" t="str">
        <f>IF('tab1'!G673="","",'tab1'!G673)</f>
        <v>3. Edukacja</v>
      </c>
      <c r="H673" s="24" t="str">
        <f>IF('tab1'!H673="","",'tab1'!H673)</f>
        <v>3.1. Edukacja przedszkolna</v>
      </c>
      <c r="I673" s="24" t="str">
        <f>IF('tab1'!I673="","",'tab1'!I673)</f>
        <v>Brak poddziałania</v>
      </c>
      <c r="J673" s="25">
        <f>IF('tab1'!J673="","",'tab1'!J673)</f>
        <v>955674.15</v>
      </c>
      <c r="K673" s="25">
        <f>IF('tab1'!K673="","",'tab1'!K673)</f>
        <v>955674.15</v>
      </c>
      <c r="L673" s="25">
        <f>IF('tab1'!L673="","",'tab1'!L673)</f>
        <v>812323.03</v>
      </c>
      <c r="M673" s="26">
        <f>IF('tab1'!M673="","",'tab1'!M673)</f>
        <v>85.000000261595403</v>
      </c>
      <c r="N673" s="24" t="str">
        <f>IF('tab1'!N673="","",'tab1'!N673)</f>
        <v>01 Dotacja bezzwrotna</v>
      </c>
      <c r="O673" s="24" t="str">
        <f>IF('tab1'!O673="","",'tab1'!O673)</f>
        <v>Miejsca realizacji do uzupełnienia ręcznego z raportu uzupełniającego!</v>
      </c>
      <c r="P673" s="24" t="str">
        <f>IF('tab1'!P673="","",'tab1'!P673)</f>
        <v>03 Obszary wiejskie (o małej gęstości zaludnienia)</v>
      </c>
      <c r="Q673" s="27">
        <f>IF('tab1'!Q673="","",'tab1'!Q673)</f>
        <v>42614</v>
      </c>
      <c r="R673" s="27">
        <f>IF('tab1'!R673="","",'tab1'!R673)</f>
        <v>43373</v>
      </c>
      <c r="S673" s="24" t="str">
        <f>IF('tab1'!S673="","",'tab1'!S673)</f>
        <v>Konkursowy</v>
      </c>
      <c r="T673" s="24" t="str">
        <f>IF('tab1'!T673="","",'tab1'!T673)</f>
        <v>19 Edukacja</v>
      </c>
      <c r="U673" s="24"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4" t="str">
        <f>IF('tab1'!V673="","",'tab1'!V673)</f>
        <v>10 Inwestowanie w kształcenie, szkolenie i szkolenie zawodowe na rzecz zdobywania umiejętności i uczenia się przez całe życie</v>
      </c>
      <c r="W673" s="24" t="str">
        <f>IF('tab1'!W673="","",'tab1'!W673)</f>
        <v>08 Nie dotyczy</v>
      </c>
      <c r="X673" s="24" t="str">
        <f>IF('tab1'!X673="","",'tab1'!X673)</f>
        <v>Nie dotyczy</v>
      </c>
      <c r="Y673" s="33"/>
      <c r="Z673" s="34" t="str">
        <f>VLOOKUP(C673,przeliczenia!C:D,2,FALSE)</f>
        <v>WOJ.: POMORSKIE, POW.: bytowski, GM.: Tuchomie</v>
      </c>
    </row>
    <row r="674" spans="1:26" ht="180" x14ac:dyDescent="0.25">
      <c r="A674" s="24" t="str">
        <f>IF('tab1'!A674="","",'tab1'!A674)</f>
        <v>Nowe przedszkola w Gdańsku i w Gminie Puck</v>
      </c>
      <c r="B674" s="24"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24" t="str">
        <f>IF('tab1'!C674="","",'tab1'!C674)</f>
        <v>RPPM.03.01.00-22-0051/18</v>
      </c>
      <c r="D674" s="24" t="str">
        <f>IF('tab1'!D674="","",'tab1'!D674)</f>
        <v>POZYTYWNE INICJATYWY - EDUKACJA SP. Z O.O.</v>
      </c>
      <c r="E674" s="24" t="str">
        <f>IF('tab1'!E674="","",'tab1'!E674)</f>
        <v>EFS</v>
      </c>
      <c r="F674" s="24" t="str">
        <f>IF('tab1'!F674="","",'tab1'!F674)</f>
        <v>Regionalny Program Operacyjny Województwa Pomorskiego na lata 2014-2020</v>
      </c>
      <c r="G674" s="24" t="str">
        <f>IF('tab1'!G674="","",'tab1'!G674)</f>
        <v>3. Edukacja</v>
      </c>
      <c r="H674" s="24" t="str">
        <f>IF('tab1'!H674="","",'tab1'!H674)</f>
        <v>3.1. Edukacja przedszkolna</v>
      </c>
      <c r="I674" s="24" t="str">
        <f>IF('tab1'!I674="","",'tab1'!I674)</f>
        <v>Brak poddziałania</v>
      </c>
      <c r="J674" s="25">
        <f>IF('tab1'!J674="","",'tab1'!J674)</f>
        <v>9803896.9199999999</v>
      </c>
      <c r="K674" s="25">
        <f>IF('tab1'!K674="","",'tab1'!K674)</f>
        <v>9803896.9199999999</v>
      </c>
      <c r="L674" s="25">
        <f>IF('tab1'!L674="","",'tab1'!L674)</f>
        <v>8333312.3799999999</v>
      </c>
      <c r="M674" s="26">
        <f>IF('tab1'!M674="","",'tab1'!M674)</f>
        <v>84.999999979599906</v>
      </c>
      <c r="N674" s="24" t="str">
        <f>IF('tab1'!N674="","",'tab1'!N674)</f>
        <v>01 Dotacja bezzwrotna</v>
      </c>
      <c r="O674" s="24" t="str">
        <f>IF('tab1'!O674="","",'tab1'!O674)</f>
        <v>Miejsca realizacji do uzupełnienia ręcznego z raportu uzupełniającego!</v>
      </c>
      <c r="P674" s="24" t="str">
        <f>IF('tab1'!P674="","",'tab1'!P674)</f>
        <v>01 Duże obszary miejskie (o ludności &gt;50 000 i dużej gęstości zaludnienia)</v>
      </c>
      <c r="Q674" s="27">
        <f>IF('tab1'!Q674="","",'tab1'!Q674)</f>
        <v>43374</v>
      </c>
      <c r="R674" s="27">
        <f>IF('tab1'!R674="","",'tab1'!R674)</f>
        <v>44804</v>
      </c>
      <c r="S674" s="24" t="str">
        <f>IF('tab1'!S674="","",'tab1'!S674)</f>
        <v>Konkursowy</v>
      </c>
      <c r="T674" s="24" t="str">
        <f>IF('tab1'!T674="","",'tab1'!T674)</f>
        <v>19 Edukacja</v>
      </c>
      <c r="U674" s="24"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4" t="str">
        <f>IF('tab1'!V674="","",'tab1'!V674)</f>
        <v>10 Inwestowanie w kształcenie, szkolenie i szkolenie zawodowe na rzecz zdobywania umiejętności i uczenia się przez całe życie</v>
      </c>
      <c r="W674" s="24" t="str">
        <f>IF('tab1'!W674="","",'tab1'!W674)</f>
        <v>08 Nie dotyczy</v>
      </c>
      <c r="X674" s="24" t="str">
        <f>IF('tab1'!X674="","",'tab1'!X674)</f>
        <v>Nie dotyczy</v>
      </c>
      <c r="Y674" s="33"/>
      <c r="Z674" s="34" t="str">
        <f>VLOOKUP(C674,przeliczenia!C:D,2,FALSE)</f>
        <v>WOJ.: POMORSKIE, POW.: Gdańsk, GM.: Gdańsk</v>
      </c>
    </row>
    <row r="675" spans="1:26" ht="180" x14ac:dyDescent="0.25">
      <c r="A675" s="24" t="str">
        <f>IF('tab1'!A675="","",'tab1'!A675)</f>
        <v>Zwiększenie dostępności placówek wychowania przedszkolnego w Gminie Chmielno</v>
      </c>
      <c r="B675" s="24" t="str">
        <f>IF('tab1'!B675="","",'tab1'!B675)</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5" s="24" t="str">
        <f>IF('tab1'!C675="","",'tab1'!C675)</f>
        <v>RPPM.03.01.00-22-0051/20</v>
      </c>
      <c r="D675" s="24" t="str">
        <f>IF('tab1'!D675="","",'tab1'!D675)</f>
        <v>GMINA CHMIELNO</v>
      </c>
      <c r="E675" s="24" t="str">
        <f>IF('tab1'!E675="","",'tab1'!E675)</f>
        <v>EFS</v>
      </c>
      <c r="F675" s="24" t="str">
        <f>IF('tab1'!F675="","",'tab1'!F675)</f>
        <v>Regionalny Program Operacyjny Województwa Pomorskiego na lata 2014-2020</v>
      </c>
      <c r="G675" s="24" t="str">
        <f>IF('tab1'!G675="","",'tab1'!G675)</f>
        <v>3. Edukacja</v>
      </c>
      <c r="H675" s="24" t="str">
        <f>IF('tab1'!H675="","",'tab1'!H675)</f>
        <v>3.1. Edukacja przedszkolna</v>
      </c>
      <c r="I675" s="24" t="str">
        <f>IF('tab1'!I675="","",'tab1'!I675)</f>
        <v>Brak poddziałania</v>
      </c>
      <c r="J675" s="25">
        <f>IF('tab1'!J675="","",'tab1'!J675)</f>
        <v>803758.35</v>
      </c>
      <c r="K675" s="25">
        <f>IF('tab1'!K675="","",'tab1'!K675)</f>
        <v>803758.35</v>
      </c>
      <c r="L675" s="25">
        <f>IF('tab1'!L675="","",'tab1'!L675)</f>
        <v>683194.6</v>
      </c>
      <c r="M675" s="26">
        <f>IF('tab1'!M675="","",'tab1'!M675)</f>
        <v>85.000000311038804</v>
      </c>
      <c r="N675" s="24" t="str">
        <f>IF('tab1'!N675="","",'tab1'!N675)</f>
        <v>01 Dotacja bezzwrotna</v>
      </c>
      <c r="O675" s="24" t="str">
        <f>IF('tab1'!O675="","",'tab1'!O675)</f>
        <v>Miejsca realizacji do uzupełnienia ręcznego z raportu uzupełniającego!</v>
      </c>
      <c r="P675" s="24" t="str">
        <f>IF('tab1'!P675="","",'tab1'!P675)</f>
        <v>03 Obszary wiejskie (o małej gęstości zaludnienia)</v>
      </c>
      <c r="Q675" s="27">
        <f>IF('tab1'!Q675="","",'tab1'!Q675)</f>
        <v>44228</v>
      </c>
      <c r="R675" s="27">
        <f>IF('tab1'!R675="","",'tab1'!R675)</f>
        <v>44865</v>
      </c>
      <c r="S675" s="24" t="str">
        <f>IF('tab1'!S675="","",'tab1'!S675)</f>
        <v>Konkursowy</v>
      </c>
      <c r="T675" s="24" t="str">
        <f>IF('tab1'!T675="","",'tab1'!T675)</f>
        <v>19 Edukacja</v>
      </c>
      <c r="U675" s="24"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4" t="str">
        <f>IF('tab1'!V675="","",'tab1'!V675)</f>
        <v>10 Inwestowanie w kształcenie, szkolenie i szkolenie zawodowe na rzecz zdobywania umiejętności i uczenia się przez całe życie</v>
      </c>
      <c r="W675" s="24" t="str">
        <f>IF('tab1'!W675="","",'tab1'!W675)</f>
        <v>08 Nie dotyczy</v>
      </c>
      <c r="X675" s="24" t="str">
        <f>IF('tab1'!X675="","",'tab1'!X675)</f>
        <v>Nie dotyczy</v>
      </c>
      <c r="Y675" s="33"/>
      <c r="Z675" s="34" t="str">
        <f>VLOOKUP(C675,przeliczenia!C:D,2,FALSE)</f>
        <v>WOJ.: POMORSKIE, POW.: kartuski, GM.: Chmielno</v>
      </c>
    </row>
    <row r="676" spans="1:26" ht="157.5" x14ac:dyDescent="0.25">
      <c r="A676" s="24" t="str">
        <f>IF('tab1'!A676="","",'tab1'!A676)</f>
        <v>Aktywne dzieci w Ecoludku- nowa jakość wychowania przedszkolnego na terenie gminy Żukowo</v>
      </c>
      <c r="B676" s="24" t="str">
        <f>IF('tab1'!B676="","",'tab1'!B676)</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24" t="str">
        <f>IF('tab1'!C676="","",'tab1'!C676)</f>
        <v>RPPM.03.01.00-22-0052/16</v>
      </c>
      <c r="D676" s="24" t="str">
        <f>IF('tab1'!D676="","",'tab1'!D676)</f>
        <v>BROMART KATARZYNA BYCZKOWSKA</v>
      </c>
      <c r="E676" s="24" t="str">
        <f>IF('tab1'!E676="","",'tab1'!E676)</f>
        <v>EFS</v>
      </c>
      <c r="F676" s="24" t="str">
        <f>IF('tab1'!F676="","",'tab1'!F676)</f>
        <v>Regionalny Program Operacyjny Województwa Pomorskiego na lata 2014-2020</v>
      </c>
      <c r="G676" s="24" t="str">
        <f>IF('tab1'!G676="","",'tab1'!G676)</f>
        <v>3. Edukacja</v>
      </c>
      <c r="H676" s="24" t="str">
        <f>IF('tab1'!H676="","",'tab1'!H676)</f>
        <v>3.1. Edukacja przedszkolna</v>
      </c>
      <c r="I676" s="24" t="str">
        <f>IF('tab1'!I676="","",'tab1'!I676)</f>
        <v>Brak poddziałania</v>
      </c>
      <c r="J676" s="25">
        <f>IF('tab1'!J676="","",'tab1'!J676)</f>
        <v>472502.5</v>
      </c>
      <c r="K676" s="25">
        <f>IF('tab1'!K676="","",'tab1'!K676)</f>
        <v>472502.5</v>
      </c>
      <c r="L676" s="25">
        <f>IF('tab1'!L676="","",'tab1'!L676)</f>
        <v>401627.12</v>
      </c>
      <c r="M676" s="26">
        <f>IF('tab1'!M676="","",'tab1'!M676)</f>
        <v>84.999998941804506</v>
      </c>
      <c r="N676" s="24" t="str">
        <f>IF('tab1'!N676="","",'tab1'!N676)</f>
        <v>01 Dotacja bezzwrotna</v>
      </c>
      <c r="O676" s="24" t="str">
        <f>IF('tab1'!O676="","",'tab1'!O676)</f>
        <v>Miejsca realizacji do uzupełnienia ręcznego z raportu uzupełniającego!</v>
      </c>
      <c r="P676" s="24" t="str">
        <f>IF('tab1'!P676="","",'tab1'!P676)</f>
        <v>03 Obszary wiejskie (o małej gęstości zaludnienia)</v>
      </c>
      <c r="Q676" s="27">
        <f>IF('tab1'!Q676="","",'tab1'!Q676)</f>
        <v>42614</v>
      </c>
      <c r="R676" s="27">
        <f>IF('tab1'!R676="","",'tab1'!R676)</f>
        <v>43343</v>
      </c>
      <c r="S676" s="24" t="str">
        <f>IF('tab1'!S676="","",'tab1'!S676)</f>
        <v>Konkursowy</v>
      </c>
      <c r="T676" s="24" t="str">
        <f>IF('tab1'!T676="","",'tab1'!T676)</f>
        <v>19 Edukacja</v>
      </c>
      <c r="U676" s="24"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4" t="str">
        <f>IF('tab1'!V676="","",'tab1'!V676)</f>
        <v>10 Inwestowanie w kształcenie, szkolenie i szkolenie zawodowe na rzecz zdobywania umiejętności i uczenia się przez całe życie</v>
      </c>
      <c r="W676" s="24" t="str">
        <f>IF('tab1'!W676="","",'tab1'!W676)</f>
        <v>08 Nie dotyczy</v>
      </c>
      <c r="X676" s="24" t="str">
        <f>IF('tab1'!X676="","",'tab1'!X676)</f>
        <v>Nie dotyczy</v>
      </c>
      <c r="Y676" s="33"/>
      <c r="Z676" s="34" t="str">
        <f>VLOOKUP(C676,przeliczenia!C:D,2,FALSE)</f>
        <v>WOJ.: POMORSKIE, POW.: kartuski, GM.: Kartuzy</v>
      </c>
    </row>
    <row r="677" spans="1:26" ht="180" x14ac:dyDescent="0.25">
      <c r="A677" s="24" t="str">
        <f>IF('tab1'!A677="","",'tab1'!A677)</f>
        <v>Gdyńskie turbo przedszkolaki - program podnoszenia jakości usług oraz tworzenia nowych miejsc w ośrodkach wychowania przedszkolnego w Gdyni</v>
      </c>
      <c r="B677" s="24" t="str">
        <f>IF('tab1'!B677="","",'tab1'!B677)</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24" t="str">
        <f>IF('tab1'!C677="","",'tab1'!C677)</f>
        <v>RPPM.03.01.00-22-0052/18</v>
      </c>
      <c r="D677" s="24" t="str">
        <f>IF('tab1'!D677="","",'tab1'!D677)</f>
        <v>GMINA MIASTA GDYNI</v>
      </c>
      <c r="E677" s="24" t="str">
        <f>IF('tab1'!E677="","",'tab1'!E677)</f>
        <v>EFS</v>
      </c>
      <c r="F677" s="24" t="str">
        <f>IF('tab1'!F677="","",'tab1'!F677)</f>
        <v>Regionalny Program Operacyjny Województwa Pomorskiego na lata 2014-2020</v>
      </c>
      <c r="G677" s="24" t="str">
        <f>IF('tab1'!G677="","",'tab1'!G677)</f>
        <v>3. Edukacja</v>
      </c>
      <c r="H677" s="24" t="str">
        <f>IF('tab1'!H677="","",'tab1'!H677)</f>
        <v>3.1. Edukacja przedszkolna</v>
      </c>
      <c r="I677" s="24" t="str">
        <f>IF('tab1'!I677="","",'tab1'!I677)</f>
        <v>Brak poddziałania</v>
      </c>
      <c r="J677" s="25">
        <f>IF('tab1'!J677="","",'tab1'!J677)</f>
        <v>2507023</v>
      </c>
      <c r="K677" s="25">
        <f>IF('tab1'!K677="","",'tab1'!K677)</f>
        <v>2507023</v>
      </c>
      <c r="L677" s="25">
        <f>IF('tab1'!L677="","",'tab1'!L677)</f>
        <v>2130969.5499999998</v>
      </c>
      <c r="M677" s="26">
        <f>IF('tab1'!M677="","",'tab1'!M677)</f>
        <v>85</v>
      </c>
      <c r="N677" s="24" t="str">
        <f>IF('tab1'!N677="","",'tab1'!N677)</f>
        <v>01 Dotacja bezzwrotna</v>
      </c>
      <c r="O677" s="24" t="str">
        <f>IF('tab1'!O677="","",'tab1'!O677)</f>
        <v>Miejsca realizacji do uzupełnienia ręcznego z raportu uzupełniającego!</v>
      </c>
      <c r="P677" s="24" t="str">
        <f>IF('tab1'!P677="","",'tab1'!P677)</f>
        <v>01 Duże obszary miejskie (o ludności &gt;50 000 i dużej gęstości zaludnienia)</v>
      </c>
      <c r="Q677" s="27">
        <f>IF('tab1'!Q677="","",'tab1'!Q677)</f>
        <v>43191</v>
      </c>
      <c r="R677" s="27">
        <f>IF('tab1'!R677="","",'tab1'!R677)</f>
        <v>45107</v>
      </c>
      <c r="S677" s="24" t="str">
        <f>IF('tab1'!S677="","",'tab1'!S677)</f>
        <v>Konkursowy</v>
      </c>
      <c r="T677" s="24" t="str">
        <f>IF('tab1'!T677="","",'tab1'!T677)</f>
        <v>18 Administracja publiczna</v>
      </c>
      <c r="U677" s="24"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4" t="str">
        <f>IF('tab1'!V677="","",'tab1'!V677)</f>
        <v>10 Inwestowanie w kształcenie, szkolenie i szkolenie zawodowe na rzecz zdobywania umiejętności i uczenia się przez całe życie</v>
      </c>
      <c r="W677" s="24" t="str">
        <f>IF('tab1'!W677="","",'tab1'!W677)</f>
        <v>08 Nie dotyczy</v>
      </c>
      <c r="X677" s="24" t="str">
        <f>IF('tab1'!X677="","",'tab1'!X677)</f>
        <v>Nie dotyczy</v>
      </c>
      <c r="Y677" s="33"/>
      <c r="Z677" s="34" t="str">
        <f>VLOOKUP(C677,przeliczenia!C:D,2,FALSE)</f>
        <v>WOJ.: POMORSKIE, POW.: Gdynia, GM.: Gdynia</v>
      </c>
    </row>
    <row r="678" spans="1:26" ht="180" x14ac:dyDescent="0.25">
      <c r="A678" s="24" t="str">
        <f>IF('tab1'!A678="","",'tab1'!A678)</f>
        <v>Stworzenie 150 nowych miejsc wychowania przedszkolnego w Słupsku</v>
      </c>
      <c r="B678" s="24" t="str">
        <f>IF('tab1'!B678="","",'tab1'!B678)</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8" s="24" t="str">
        <f>IF('tab1'!C678="","",'tab1'!C678)</f>
        <v>RPPM.03.01.00-22-0053/20</v>
      </c>
      <c r="D678" s="24" t="str">
        <f>IF('tab1'!D678="","",'tab1'!D678)</f>
        <v>PRZEDSIĘBIORSTWO WIELOBRANŻOWE "TULINEK" ANNA PODLIPNA</v>
      </c>
      <c r="E678" s="24" t="str">
        <f>IF('tab1'!E678="","",'tab1'!E678)</f>
        <v>EFS</v>
      </c>
      <c r="F678" s="24" t="str">
        <f>IF('tab1'!F678="","",'tab1'!F678)</f>
        <v>Regionalny Program Operacyjny Województwa Pomorskiego na lata 2014-2020</v>
      </c>
      <c r="G678" s="24" t="str">
        <f>IF('tab1'!G678="","",'tab1'!G678)</f>
        <v>3. Edukacja</v>
      </c>
      <c r="H678" s="24" t="str">
        <f>IF('tab1'!H678="","",'tab1'!H678)</f>
        <v>3.1. Edukacja przedszkolna</v>
      </c>
      <c r="I678" s="24" t="str">
        <f>IF('tab1'!I678="","",'tab1'!I678)</f>
        <v>Brak poddziałania</v>
      </c>
      <c r="J678" s="25">
        <f>IF('tab1'!J678="","",'tab1'!J678)</f>
        <v>3766723.06</v>
      </c>
      <c r="K678" s="25">
        <f>IF('tab1'!K678="","",'tab1'!K678)</f>
        <v>3766723.06</v>
      </c>
      <c r="L678" s="25">
        <f>IF('tab1'!L678="","",'tab1'!L678)</f>
        <v>3201714.6</v>
      </c>
      <c r="M678" s="26">
        <f>IF('tab1'!M678="","",'tab1'!M678)</f>
        <v>84.999999973451693</v>
      </c>
      <c r="N678" s="24" t="str">
        <f>IF('tab1'!N678="","",'tab1'!N678)</f>
        <v>01 Dotacja bezzwrotna</v>
      </c>
      <c r="O678" s="24" t="str">
        <f>IF('tab1'!O678="","",'tab1'!O678)</f>
        <v>Miejsca realizacji do uzupełnienia ręcznego z raportu uzupełniającego!</v>
      </c>
      <c r="P678" s="24" t="str">
        <f>IF('tab1'!P678="","",'tab1'!P678)</f>
        <v>01 Duże obszary miejskie (o ludności &gt;50 000 i dużej gęstości zaludnienia)</v>
      </c>
      <c r="Q678" s="27">
        <f>IF('tab1'!Q678="","",'tab1'!Q678)</f>
        <v>44348</v>
      </c>
      <c r="R678" s="27">
        <f>IF('tab1'!R678="","",'tab1'!R678)</f>
        <v>44865</v>
      </c>
      <c r="S678" s="24" t="str">
        <f>IF('tab1'!S678="","",'tab1'!S678)</f>
        <v>Konkursowy</v>
      </c>
      <c r="T678" s="24" t="str">
        <f>IF('tab1'!T678="","",'tab1'!T678)</f>
        <v>19 Edukacja</v>
      </c>
      <c r="U678" s="24"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4" t="str">
        <f>IF('tab1'!V678="","",'tab1'!V678)</f>
        <v>10 Inwestowanie w kształcenie, szkolenie i szkolenie zawodowe na rzecz zdobywania umiejętności i uczenia się przez całe życie</v>
      </c>
      <c r="W678" s="24" t="str">
        <f>IF('tab1'!W678="","",'tab1'!W678)</f>
        <v>08 Nie dotyczy</v>
      </c>
      <c r="X678" s="24" t="str">
        <f>IF('tab1'!X678="","",'tab1'!X678)</f>
        <v>Nie dotyczy</v>
      </c>
      <c r="Y678" s="33"/>
      <c r="Z678" s="34" t="str">
        <f>VLOOKUP(C678,przeliczenia!C:D,2,FALSE)</f>
        <v>WOJ.: POMORSKIE, POW.: Słupsk, GM.: Słupsk</v>
      </c>
    </row>
    <row r="679" spans="1:26" ht="180" x14ac:dyDescent="0.25">
      <c r="A679" s="24" t="str">
        <f>IF('tab1'!A679="","",'tab1'!A679)</f>
        <v>Rozwój kompetencji kluczowych dzieci przedszkola, punktów przedszkolnych i oddziałów przedszkolnych oraz wzrost kwalifikacji nauczycieli sposobem na poprawę jakości edukacji przedszkolnej w Gminie Trąbki Wielkie</v>
      </c>
      <c r="B679" s="24"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4" t="str">
        <f>IF('tab1'!C679="","",'tab1'!C679)</f>
        <v>RPPM.03.01.00-22-0054/16</v>
      </c>
      <c r="D679" s="24" t="str">
        <f>IF('tab1'!D679="","",'tab1'!D679)</f>
        <v>GMINA TRĄBKI WIELKIE</v>
      </c>
      <c r="E679" s="24" t="str">
        <f>IF('tab1'!E679="","",'tab1'!E679)</f>
        <v>EFS</v>
      </c>
      <c r="F679" s="24" t="str">
        <f>IF('tab1'!F679="","",'tab1'!F679)</f>
        <v>Regionalny Program Operacyjny Województwa Pomorskiego na lata 2014-2020</v>
      </c>
      <c r="G679" s="24" t="str">
        <f>IF('tab1'!G679="","",'tab1'!G679)</f>
        <v>3. Edukacja</v>
      </c>
      <c r="H679" s="24" t="str">
        <f>IF('tab1'!H679="","",'tab1'!H679)</f>
        <v>3.1. Edukacja przedszkolna</v>
      </c>
      <c r="I679" s="24" t="str">
        <f>IF('tab1'!I679="","",'tab1'!I679)</f>
        <v>Brak poddziałania</v>
      </c>
      <c r="J679" s="25">
        <f>IF('tab1'!J679="","",'tab1'!J679)</f>
        <v>1314606</v>
      </c>
      <c r="K679" s="25">
        <f>IF('tab1'!K679="","",'tab1'!K679)</f>
        <v>1314606</v>
      </c>
      <c r="L679" s="25">
        <f>IF('tab1'!L679="","",'tab1'!L679)</f>
        <v>1117415.1000000001</v>
      </c>
      <c r="M679" s="26">
        <f>IF('tab1'!M679="","",'tab1'!M679)</f>
        <v>85</v>
      </c>
      <c r="N679" s="24" t="str">
        <f>IF('tab1'!N679="","",'tab1'!N679)</f>
        <v>01 Dotacja bezzwrotna</v>
      </c>
      <c r="O679" s="24" t="str">
        <f>IF('tab1'!O679="","",'tab1'!O679)</f>
        <v>Miejsca realizacji do uzupełnienia ręcznego z raportu uzupełniającego!</v>
      </c>
      <c r="P679" s="24" t="str">
        <f>IF('tab1'!P679="","",'tab1'!P679)</f>
        <v>03 Obszary wiejskie (o małej gęstości zaludnienia)</v>
      </c>
      <c r="Q679" s="27">
        <f>IF('tab1'!Q679="","",'tab1'!Q679)</f>
        <v>42614</v>
      </c>
      <c r="R679" s="27">
        <f>IF('tab1'!R679="","",'tab1'!R679)</f>
        <v>43343</v>
      </c>
      <c r="S679" s="24" t="str">
        <f>IF('tab1'!S679="","",'tab1'!S679)</f>
        <v>Konkursowy</v>
      </c>
      <c r="T679" s="24" t="str">
        <f>IF('tab1'!T679="","",'tab1'!T679)</f>
        <v>19 Edukacja</v>
      </c>
      <c r="U679" s="24"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4" t="str">
        <f>IF('tab1'!V679="","",'tab1'!V679)</f>
        <v>10 Inwestowanie w kształcenie, szkolenie i szkolenie zawodowe na rzecz zdobywania umiejętności i uczenia się przez całe życie</v>
      </c>
      <c r="W679" s="24" t="str">
        <f>IF('tab1'!W679="","",'tab1'!W679)</f>
        <v>08 Nie dotyczy</v>
      </c>
      <c r="X679" s="24" t="str">
        <f>IF('tab1'!X679="","",'tab1'!X679)</f>
        <v>Nie dotyczy</v>
      </c>
      <c r="Y679" s="33"/>
      <c r="Z679" s="34" t="str">
        <f>VLOOKUP(C679,przeliczenia!C:D,2,FALSE)</f>
        <v>WOJ.: POMORSKIE, POW.: gdański, GM.: Trąbki Wielkie</v>
      </c>
    </row>
    <row r="680" spans="1:26" ht="168.75" x14ac:dyDescent="0.25">
      <c r="A680" s="24" t="str">
        <f>IF('tab1'!A680="","",'tab1'!A680)</f>
        <v>Nowe - dodatkowe miejsca w Pozytywnych Przedszkolach w Swarzewie i przy Urzędzie Marszałkowskim w Gdańsku</v>
      </c>
      <c r="B680" s="24" t="str">
        <f>IF('tab1'!B680="","",'tab1'!B680)</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4" t="str">
        <f>IF('tab1'!C680="","",'tab1'!C680)</f>
        <v>RPPM.03.01.00-22-0054/18</v>
      </c>
      <c r="D680" s="24" t="str">
        <f>IF('tab1'!D680="","",'tab1'!D680)</f>
        <v>FUNDACJA POZYTYWNE INICJATYWY</v>
      </c>
      <c r="E680" s="24" t="str">
        <f>IF('tab1'!E680="","",'tab1'!E680)</f>
        <v>EFS</v>
      </c>
      <c r="F680" s="24" t="str">
        <f>IF('tab1'!F680="","",'tab1'!F680)</f>
        <v>Regionalny Program Operacyjny Województwa Pomorskiego na lata 2014-2020</v>
      </c>
      <c r="G680" s="24" t="str">
        <f>IF('tab1'!G680="","",'tab1'!G680)</f>
        <v>3. Edukacja</v>
      </c>
      <c r="H680" s="24" t="str">
        <f>IF('tab1'!H680="","",'tab1'!H680)</f>
        <v>3.1. Edukacja przedszkolna</v>
      </c>
      <c r="I680" s="24" t="str">
        <f>IF('tab1'!I680="","",'tab1'!I680)</f>
        <v>Brak poddziałania</v>
      </c>
      <c r="J680" s="25">
        <f>IF('tab1'!J680="","",'tab1'!J680)</f>
        <v>2442388.94</v>
      </c>
      <c r="K680" s="25">
        <f>IF('tab1'!K680="","",'tab1'!K680)</f>
        <v>2442388.94</v>
      </c>
      <c r="L680" s="25">
        <f>IF('tab1'!L680="","",'tab1'!L680)</f>
        <v>2076030.6</v>
      </c>
      <c r="M680" s="26">
        <f>IF('tab1'!M680="","",'tab1'!M680)</f>
        <v>85.000000040943505</v>
      </c>
      <c r="N680" s="24" t="str">
        <f>IF('tab1'!N680="","",'tab1'!N680)</f>
        <v>01 Dotacja bezzwrotna</v>
      </c>
      <c r="O680" s="24" t="str">
        <f>IF('tab1'!O680="","",'tab1'!O680)</f>
        <v>Miejsca realizacji do uzupełnienia ręcznego z raportu uzupełniającego!</v>
      </c>
      <c r="P680" s="24" t="str">
        <f>IF('tab1'!P680="","",'tab1'!P680)</f>
        <v>01 Duże obszary miejskie (o ludności &gt;50 000 i dużej gęstości zaludnienia)</v>
      </c>
      <c r="Q680" s="27">
        <f>IF('tab1'!Q680="","",'tab1'!Q680)</f>
        <v>43374</v>
      </c>
      <c r="R680" s="27">
        <f>IF('tab1'!R680="","",'tab1'!R680)</f>
        <v>44834</v>
      </c>
      <c r="S680" s="24" t="str">
        <f>IF('tab1'!S680="","",'tab1'!S680)</f>
        <v>Konkursowy</v>
      </c>
      <c r="T680" s="24" t="str">
        <f>IF('tab1'!T680="","",'tab1'!T680)</f>
        <v>19 Edukacja</v>
      </c>
      <c r="U680" s="24"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4" t="str">
        <f>IF('tab1'!V680="","",'tab1'!V680)</f>
        <v>10 Inwestowanie w kształcenie, szkolenie i szkolenie zawodowe na rzecz zdobywania umiejętności i uczenia się przez całe życie</v>
      </c>
      <c r="W680" s="24" t="str">
        <f>IF('tab1'!W680="","",'tab1'!W680)</f>
        <v>08 Nie dotyczy</v>
      </c>
      <c r="X680" s="24" t="str">
        <f>IF('tab1'!X680="","",'tab1'!X680)</f>
        <v>Nie dotyczy</v>
      </c>
      <c r="Y680" s="33"/>
      <c r="Z680" s="34" t="str">
        <f>VLOOKUP(C680,przeliczenia!C:D,2,FALSE)</f>
        <v>WOJ.: POMORSKIE, POW.: Gdańsk, GM.: Gdańsk</v>
      </c>
    </row>
    <row r="681" spans="1:26" ht="157.5" x14ac:dyDescent="0.25">
      <c r="A681" s="24" t="str">
        <f>IF('tab1'!A681="","",'tab1'!A681)</f>
        <v>Szczęśliwy przedszkolak</v>
      </c>
      <c r="B681" s="24" t="str">
        <f>IF('tab1'!B681="","",'tab1'!B681)</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1" s="24" t="str">
        <f>IF('tab1'!C681="","",'tab1'!C681)</f>
        <v>RPPM.03.01.00-22-0054/20</v>
      </c>
      <c r="D681" s="24" t="str">
        <f>IF('tab1'!D681="","",'tab1'!D681)</f>
        <v>PUNKT PRZEDSZKOLNY-BAJKOWY DWOREK IWONNA CHODOROWSKA</v>
      </c>
      <c r="E681" s="24" t="str">
        <f>IF('tab1'!E681="","",'tab1'!E681)</f>
        <v>EFS</v>
      </c>
      <c r="F681" s="24" t="str">
        <f>IF('tab1'!F681="","",'tab1'!F681)</f>
        <v>Regionalny Program Operacyjny Województwa Pomorskiego na lata 2014-2020</v>
      </c>
      <c r="G681" s="24" t="str">
        <f>IF('tab1'!G681="","",'tab1'!G681)</f>
        <v>3. Edukacja</v>
      </c>
      <c r="H681" s="24" t="str">
        <f>IF('tab1'!H681="","",'tab1'!H681)</f>
        <v>3.1. Edukacja przedszkolna</v>
      </c>
      <c r="I681" s="24" t="str">
        <f>IF('tab1'!I681="","",'tab1'!I681)</f>
        <v>Brak poddziałania</v>
      </c>
      <c r="J681" s="25">
        <f>IF('tab1'!J681="","",'tab1'!J681)</f>
        <v>860942.08</v>
      </c>
      <c r="K681" s="25">
        <f>IF('tab1'!K681="","",'tab1'!K681)</f>
        <v>860942.08</v>
      </c>
      <c r="L681" s="25">
        <f>IF('tab1'!L681="","",'tab1'!L681)</f>
        <v>731800.77</v>
      </c>
      <c r="M681" s="26">
        <f>IF('tab1'!M681="","",'tab1'!M681)</f>
        <v>85.000000232303705</v>
      </c>
      <c r="N681" s="24" t="str">
        <f>IF('tab1'!N681="","",'tab1'!N681)</f>
        <v>01 Dotacja bezzwrotna</v>
      </c>
      <c r="O681" s="24" t="str">
        <f>IF('tab1'!O681="","",'tab1'!O681)</f>
        <v>Miejsca realizacji do uzupełnienia ręcznego z raportu uzupełniającego!</v>
      </c>
      <c r="P681" s="24" t="str">
        <f>IF('tab1'!P681="","",'tab1'!P681)</f>
        <v>02 Małe obszary miejskie (o ludności &gt;5 000 i średniej gęstości zaludnienia)</v>
      </c>
      <c r="Q681" s="27">
        <f>IF('tab1'!Q681="","",'tab1'!Q681)</f>
        <v>44375</v>
      </c>
      <c r="R681" s="27">
        <f>IF('tab1'!R681="","",'tab1'!R681)</f>
        <v>45105</v>
      </c>
      <c r="S681" s="24" t="str">
        <f>IF('tab1'!S681="","",'tab1'!S681)</f>
        <v>Konkursowy</v>
      </c>
      <c r="T681" s="24" t="str">
        <f>IF('tab1'!T681="","",'tab1'!T681)</f>
        <v>19 Edukacja</v>
      </c>
      <c r="U681" s="24"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4" t="str">
        <f>IF('tab1'!V681="","",'tab1'!V681)</f>
        <v>10 Inwestowanie w kształcenie, szkolenie i szkolenie zawodowe na rzecz zdobywania umiejętności i uczenia się przez całe życie</v>
      </c>
      <c r="W681" s="24" t="str">
        <f>IF('tab1'!W681="","",'tab1'!W681)</f>
        <v>08 Nie dotyczy</v>
      </c>
      <c r="X681" s="24" t="str">
        <f>IF('tab1'!X681="","",'tab1'!X681)</f>
        <v>Nie dotyczy</v>
      </c>
      <c r="Y681" s="33"/>
      <c r="Z681" s="34" t="str">
        <f>VLOOKUP(C681,przeliczenia!C:D,2,FALSE)</f>
        <v>WOJ.: POMORSKIE, POW.: wejherowski, GM.: Wejherowo</v>
      </c>
    </row>
    <row r="682" spans="1:26" ht="168.75" x14ac:dyDescent="0.25">
      <c r="A682" s="24" t="str">
        <f>IF('tab1'!A682="","",'tab1'!A682)</f>
        <v>Nowe miejsca, nowe szanse. Utworzenie 30 nowych miejsc przedszkolnych, w tym 3 dla dzieci z niepełnosprawnościami, na terenie Gminy Puck.</v>
      </c>
      <c r="B682" s="24"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2" s="24" t="str">
        <f>IF('tab1'!C682="","",'tab1'!C682)</f>
        <v>RPPM.03.01.00-22-0056/16</v>
      </c>
      <c r="D682" s="24" t="str">
        <f>IF('tab1'!D682="","",'tab1'!D682)</f>
        <v>GMINA PUCK</v>
      </c>
      <c r="E682" s="24" t="str">
        <f>IF('tab1'!E682="","",'tab1'!E682)</f>
        <v>EFS</v>
      </c>
      <c r="F682" s="24" t="str">
        <f>IF('tab1'!F682="","",'tab1'!F682)</f>
        <v>Regionalny Program Operacyjny Województwa Pomorskiego na lata 2014-2020</v>
      </c>
      <c r="G682" s="24" t="str">
        <f>IF('tab1'!G682="","",'tab1'!G682)</f>
        <v>3. Edukacja</v>
      </c>
      <c r="H682" s="24" t="str">
        <f>IF('tab1'!H682="","",'tab1'!H682)</f>
        <v>3.1. Edukacja przedszkolna</v>
      </c>
      <c r="I682" s="24" t="str">
        <f>IF('tab1'!I682="","",'tab1'!I682)</f>
        <v>Brak poddziałania</v>
      </c>
      <c r="J682" s="25">
        <f>IF('tab1'!J682="","",'tab1'!J682)</f>
        <v>803646.9</v>
      </c>
      <c r="K682" s="25">
        <f>IF('tab1'!K682="","",'tab1'!K682)</f>
        <v>803646.9</v>
      </c>
      <c r="L682" s="25">
        <f>IF('tab1'!L682="","",'tab1'!L682)</f>
        <v>683099.86</v>
      </c>
      <c r="M682" s="26">
        <f>IF('tab1'!M682="","",'tab1'!M682)</f>
        <v>84.999999377836204</v>
      </c>
      <c r="N682" s="24" t="str">
        <f>IF('tab1'!N682="","",'tab1'!N682)</f>
        <v>01 Dotacja bezzwrotna</v>
      </c>
      <c r="O682" s="24" t="str">
        <f>IF('tab1'!O682="","",'tab1'!O682)</f>
        <v>Miejsca realizacji do uzupełnienia ręcznego z raportu uzupełniającego!</v>
      </c>
      <c r="P682" s="24" t="str">
        <f>IF('tab1'!P682="","",'tab1'!P682)</f>
        <v>03 Obszary wiejskie (o małej gęstości zaludnienia)</v>
      </c>
      <c r="Q682" s="27">
        <f>IF('tab1'!Q682="","",'tab1'!Q682)</f>
        <v>42646</v>
      </c>
      <c r="R682" s="27">
        <f>IF('tab1'!R682="","",'tab1'!R682)</f>
        <v>43343</v>
      </c>
      <c r="S682" s="24" t="str">
        <f>IF('tab1'!S682="","",'tab1'!S682)</f>
        <v>Konkursowy</v>
      </c>
      <c r="T682" s="24" t="str">
        <f>IF('tab1'!T682="","",'tab1'!T682)</f>
        <v>18 Administracja publiczna</v>
      </c>
      <c r="U682" s="24"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4" t="str">
        <f>IF('tab1'!V682="","",'tab1'!V682)</f>
        <v>10 Inwestowanie w kształcenie, szkolenie i szkolenie zawodowe na rzecz zdobywania umiejętności i uczenia się przez całe życie</v>
      </c>
      <c r="W682" s="24" t="str">
        <f>IF('tab1'!W682="","",'tab1'!W682)</f>
        <v>08 Nie dotyczy</v>
      </c>
      <c r="X682" s="24" t="str">
        <f>IF('tab1'!X682="","",'tab1'!X682)</f>
        <v>Nie dotyczy</v>
      </c>
      <c r="Y682" s="33"/>
      <c r="Z682" s="34" t="str">
        <f>VLOOKUP(C682,przeliczenia!C:D,2,FALSE)</f>
        <v>WOJ.: POMORSKIE, POW.: pucki, GM.: Puck - gmina wiejska</v>
      </c>
    </row>
    <row r="683" spans="1:26" ht="168.75" x14ac:dyDescent="0.25">
      <c r="A683" s="24" t="str">
        <f>IF('tab1'!A683="","",'tab1'!A683)</f>
        <v>Zaczarowane Przedszkole</v>
      </c>
      <c r="B683" s="24" t="str">
        <f>IF('tab1'!B683="","",'tab1'!B683)</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3" s="24" t="str">
        <f>IF('tab1'!C683="","",'tab1'!C683)</f>
        <v>RPPM.03.01.00-22-0056/20</v>
      </c>
      <c r="D683" s="24" t="str">
        <f>IF('tab1'!D683="","",'tab1'!D683)</f>
        <v>CENTRUM EDUKACYJNE TECHNIK SPÓŁKA Z OGRANICZONĄ ODPOWIEDZIALNOŚCIĄ</v>
      </c>
      <c r="E683" s="24" t="str">
        <f>IF('tab1'!E683="","",'tab1'!E683)</f>
        <v>EFS</v>
      </c>
      <c r="F683" s="24" t="str">
        <f>IF('tab1'!F683="","",'tab1'!F683)</f>
        <v>Regionalny Program Operacyjny Województwa Pomorskiego na lata 2014-2020</v>
      </c>
      <c r="G683" s="24" t="str">
        <f>IF('tab1'!G683="","",'tab1'!G683)</f>
        <v>3. Edukacja</v>
      </c>
      <c r="H683" s="24" t="str">
        <f>IF('tab1'!H683="","",'tab1'!H683)</f>
        <v>3.1. Edukacja przedszkolna</v>
      </c>
      <c r="I683" s="24" t="str">
        <f>IF('tab1'!I683="","",'tab1'!I683)</f>
        <v>Brak poddziałania</v>
      </c>
      <c r="J683" s="25">
        <f>IF('tab1'!J683="","",'tab1'!J683)</f>
        <v>614302.5</v>
      </c>
      <c r="K683" s="25">
        <f>IF('tab1'!K683="","",'tab1'!K683)</f>
        <v>614302.5</v>
      </c>
      <c r="L683" s="25">
        <f>IF('tab1'!L683="","",'tab1'!L683)</f>
        <v>522157.12</v>
      </c>
      <c r="M683" s="26">
        <f>IF('tab1'!M683="","",'tab1'!M683)</f>
        <v>84.999999186068706</v>
      </c>
      <c r="N683" s="24" t="str">
        <f>IF('tab1'!N683="","",'tab1'!N683)</f>
        <v>01 Dotacja bezzwrotna</v>
      </c>
      <c r="O683" s="24" t="str">
        <f>IF('tab1'!O683="","",'tab1'!O683)</f>
        <v>Miejsca realizacji do uzupełnienia ręcznego z raportu uzupełniającego!</v>
      </c>
      <c r="P683" s="24" t="str">
        <f>IF('tab1'!P683="","",'tab1'!P683)</f>
        <v>03 Obszary wiejskie (o małej gęstości zaludnienia)</v>
      </c>
      <c r="Q683" s="27">
        <f>IF('tab1'!Q683="","",'tab1'!Q683)</f>
        <v>44287</v>
      </c>
      <c r="R683" s="27">
        <f>IF('tab1'!R683="","",'tab1'!R683)</f>
        <v>44957</v>
      </c>
      <c r="S683" s="24" t="str">
        <f>IF('tab1'!S683="","",'tab1'!S683)</f>
        <v>Konkursowy</v>
      </c>
      <c r="T683" s="24" t="str">
        <f>IF('tab1'!T683="","",'tab1'!T683)</f>
        <v>19 Edukacja</v>
      </c>
      <c r="U683" s="24"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4" t="str">
        <f>IF('tab1'!V683="","",'tab1'!V683)</f>
        <v>10 Inwestowanie w kształcenie, szkolenie i szkolenie zawodowe na rzecz zdobywania umiejętności i uczenia się przez całe życie</v>
      </c>
      <c r="W683" s="24" t="str">
        <f>IF('tab1'!W683="","",'tab1'!W683)</f>
        <v>08 Nie dotyczy</v>
      </c>
      <c r="X683" s="24" t="str">
        <f>IF('tab1'!X683="","",'tab1'!X683)</f>
        <v>Nie dotyczy</v>
      </c>
      <c r="Y683" s="33"/>
      <c r="Z683" s="34" t="str">
        <f>VLOOKUP(C683,przeliczenia!C:D,2,FALSE)</f>
        <v>WOJ.: POMORSKIE, POW.: słupski, GM.: Damnica</v>
      </c>
    </row>
    <row r="684" spans="1:26" ht="157.5" x14ac:dyDescent="0.25">
      <c r="A684" s="24" t="str">
        <f>IF('tab1'!A684="","",'tab1'!A684)</f>
        <v>Zwiększenie miejsc opieki przedszkolnej oraz podwyższenie jakości usług przedszkolnych w przedszkolu Smykowo</v>
      </c>
      <c r="B684" s="24" t="str">
        <f>IF('tab1'!B684="","",'tab1'!B684)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4" s="24" t="str">
        <f>IF('tab1'!C684="","",'tab1'!C684)</f>
        <v>RPPM.03.01.00-22-0057/16</v>
      </c>
      <c r="D684" s="24" t="str">
        <f>IF('tab1'!D684="","",'tab1'!D684)</f>
        <v>DJP SPÓŁKA Z OGRANICZONĄ ODPOWIEDZIALNOŚCIĄ</v>
      </c>
      <c r="E684" s="24" t="str">
        <f>IF('tab1'!E684="","",'tab1'!E684)</f>
        <v>EFS</v>
      </c>
      <c r="F684" s="24" t="str">
        <f>IF('tab1'!F684="","",'tab1'!F684)</f>
        <v>Regionalny Program Operacyjny Województwa Pomorskiego na lata 2014-2020</v>
      </c>
      <c r="G684" s="24" t="str">
        <f>IF('tab1'!G684="","",'tab1'!G684)</f>
        <v>3. Edukacja</v>
      </c>
      <c r="H684" s="24" t="str">
        <f>IF('tab1'!H684="","",'tab1'!H684)</f>
        <v>3.1. Edukacja przedszkolna</v>
      </c>
      <c r="I684" s="24" t="str">
        <f>IF('tab1'!I684="","",'tab1'!I684)</f>
        <v>Brak poddziałania</v>
      </c>
      <c r="J684" s="25">
        <f>IF('tab1'!J684="","",'tab1'!J684)</f>
        <v>209200</v>
      </c>
      <c r="K684" s="25">
        <f>IF('tab1'!K684="","",'tab1'!K684)</f>
        <v>209200</v>
      </c>
      <c r="L684" s="25">
        <f>IF('tab1'!L684="","",'tab1'!L684)</f>
        <v>177820</v>
      </c>
      <c r="M684" s="26">
        <f>IF('tab1'!M684="","",'tab1'!M684)</f>
        <v>85</v>
      </c>
      <c r="N684" s="24" t="str">
        <f>IF('tab1'!N684="","",'tab1'!N684)</f>
        <v>01 Dotacja bezzwrotna</v>
      </c>
      <c r="O684" s="24" t="str">
        <f>IF('tab1'!O684="","",'tab1'!O684)</f>
        <v>Miejsca realizacji do uzupełnienia ręcznego z raportu uzupełniającego!</v>
      </c>
      <c r="P684" s="24" t="str">
        <f>IF('tab1'!P684="","",'tab1'!P684)</f>
        <v>01 Duże obszary miejskie (o ludności &gt;50 000 i dużej gęstości zaludnienia)</v>
      </c>
      <c r="Q684" s="27">
        <f>IF('tab1'!Q684="","",'tab1'!Q684)</f>
        <v>42552</v>
      </c>
      <c r="R684" s="27">
        <f>IF('tab1'!R684="","",'tab1'!R684)</f>
        <v>43343</v>
      </c>
      <c r="S684" s="24" t="str">
        <f>IF('tab1'!S684="","",'tab1'!S684)</f>
        <v>Konkursowy</v>
      </c>
      <c r="T684" s="24" t="str">
        <f>IF('tab1'!T684="","",'tab1'!T684)</f>
        <v>19 Edukacja</v>
      </c>
      <c r="U684" s="24"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4" t="str">
        <f>IF('tab1'!V684="","",'tab1'!V684)</f>
        <v>10 Inwestowanie w kształcenie, szkolenie i szkolenie zawodowe na rzecz zdobywania umiejętności i uczenia się przez całe życie</v>
      </c>
      <c r="W684" s="24" t="str">
        <f>IF('tab1'!W684="","",'tab1'!W684)</f>
        <v>08 Nie dotyczy</v>
      </c>
      <c r="X684" s="24" t="str">
        <f>IF('tab1'!X684="","",'tab1'!X684)</f>
        <v>Nie dotyczy</v>
      </c>
      <c r="Y684" s="33"/>
      <c r="Z684" s="34" t="str">
        <f>VLOOKUP(C684,przeliczenia!C:D,2,FALSE)</f>
        <v>WOJ.: POMORSKIE, POW.: Gdańsk, GM.: Gdańsk</v>
      </c>
    </row>
    <row r="685" spans="1:26" ht="180" x14ac:dyDescent="0.25">
      <c r="A685" s="24" t="str">
        <f>IF('tab1'!A685="","",'tab1'!A685)</f>
        <v>Wesołe Smerfiki- poprawa jakości edukacji przedszkolnej w Nowym Dworze Gdańskim</v>
      </c>
      <c r="B685" s="24" t="str">
        <f>IF('tab1'!B685="","",'tab1'!B685)</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5" s="24" t="str">
        <f>IF('tab1'!C685="","",'tab1'!C685)</f>
        <v>RPPM.03.01.00-22-0057/20</v>
      </c>
      <c r="D685" s="24" t="str">
        <f>IF('tab1'!D685="","",'tab1'!D685)</f>
        <v>PRZEDSZKOLE NIEPUBLICZNE "WESOŁE SMERFIKI"</v>
      </c>
      <c r="E685" s="24" t="str">
        <f>IF('tab1'!E685="","",'tab1'!E685)</f>
        <v>EFS</v>
      </c>
      <c r="F685" s="24" t="str">
        <f>IF('tab1'!F685="","",'tab1'!F685)</f>
        <v>Regionalny Program Operacyjny Województwa Pomorskiego na lata 2014-2020</v>
      </c>
      <c r="G685" s="24" t="str">
        <f>IF('tab1'!G685="","",'tab1'!G685)</f>
        <v>3. Edukacja</v>
      </c>
      <c r="H685" s="24" t="str">
        <f>IF('tab1'!H685="","",'tab1'!H685)</f>
        <v>3.1. Edukacja przedszkolna</v>
      </c>
      <c r="I685" s="24" t="str">
        <f>IF('tab1'!I685="","",'tab1'!I685)</f>
        <v>Brak poddziałania</v>
      </c>
      <c r="J685" s="25">
        <f>IF('tab1'!J685="","",'tab1'!J685)</f>
        <v>735569.23</v>
      </c>
      <c r="K685" s="25">
        <f>IF('tab1'!K685="","",'tab1'!K685)</f>
        <v>735569.23</v>
      </c>
      <c r="L685" s="25">
        <f>IF('tab1'!L685="","",'tab1'!L685)</f>
        <v>625233.85</v>
      </c>
      <c r="M685" s="26">
        <f>IF('tab1'!M685="","",'tab1'!M685)</f>
        <v>85.0000006117711</v>
      </c>
      <c r="N685" s="24" t="str">
        <f>IF('tab1'!N685="","",'tab1'!N685)</f>
        <v>01 Dotacja bezzwrotna</v>
      </c>
      <c r="O685" s="24" t="str">
        <f>IF('tab1'!O685="","",'tab1'!O685)</f>
        <v>Miejsca realizacji do uzupełnienia ręcznego z raportu uzupełniającego!</v>
      </c>
      <c r="P685" s="24" t="str">
        <f>IF('tab1'!P685="","",'tab1'!P685)</f>
        <v>02 Małe obszary miejskie (o ludności &gt;5 000 i średniej gęstości zaludnienia)</v>
      </c>
      <c r="Q685" s="27">
        <f>IF('tab1'!Q685="","",'tab1'!Q685)</f>
        <v>44348</v>
      </c>
      <c r="R685" s="27">
        <f>IF('tab1'!R685="","",'tab1'!R685)</f>
        <v>44926</v>
      </c>
      <c r="S685" s="24" t="str">
        <f>IF('tab1'!S685="","",'tab1'!S685)</f>
        <v>Konkursowy</v>
      </c>
      <c r="T685" s="24" t="str">
        <f>IF('tab1'!T685="","",'tab1'!T685)</f>
        <v>19 Edukacja</v>
      </c>
      <c r="U685" s="24"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4" t="str">
        <f>IF('tab1'!V685="","",'tab1'!V685)</f>
        <v>10 Inwestowanie w kształcenie, szkolenie i szkolenie zawodowe na rzecz zdobywania umiejętności i uczenia się przez całe życie</v>
      </c>
      <c r="W685" s="24" t="str">
        <f>IF('tab1'!W685="","",'tab1'!W685)</f>
        <v>08 Nie dotyczy</v>
      </c>
      <c r="X685" s="24" t="str">
        <f>IF('tab1'!X685="","",'tab1'!X685)</f>
        <v>Nie dotyczy</v>
      </c>
      <c r="Y685" s="33"/>
      <c r="Z685" s="34" t="str">
        <f>VLOOKUP(C685,przeliczenia!C:D,2,FALSE)</f>
        <v>WOJ.: POMORSKIE, POW.: nowodworski, GM.: Nowy Dwór Gdański</v>
      </c>
    </row>
    <row r="686" spans="1:26" ht="180" x14ac:dyDescent="0.25">
      <c r="A686" s="24" t="str">
        <f>IF('tab1'!A686="","",'tab1'!A686)</f>
        <v>SUKCES ZACZYNA SIĘ W PRZEDSZKOLU - 100 trwałych miejsc do zabawy i nauki w Przedszkolu Samorządowym w Mieście Puck</v>
      </c>
      <c r="B686" s="24" t="str">
        <f>IF('tab1'!B686="","",'tab1'!B686)</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4" t="str">
        <f>IF('tab1'!C686="","",'tab1'!C686)</f>
        <v>RPPM.03.01.00-22-0058/16</v>
      </c>
      <c r="D686" s="24" t="str">
        <f>IF('tab1'!D686="","",'tab1'!D686)</f>
        <v>GMINA MIASTA PUCK</v>
      </c>
      <c r="E686" s="24" t="str">
        <f>IF('tab1'!E686="","",'tab1'!E686)</f>
        <v>EFS</v>
      </c>
      <c r="F686" s="24" t="str">
        <f>IF('tab1'!F686="","",'tab1'!F686)</f>
        <v>Regionalny Program Operacyjny Województwa Pomorskiego na lata 2014-2020</v>
      </c>
      <c r="G686" s="24" t="str">
        <f>IF('tab1'!G686="","",'tab1'!G686)</f>
        <v>3. Edukacja</v>
      </c>
      <c r="H686" s="24" t="str">
        <f>IF('tab1'!H686="","",'tab1'!H686)</f>
        <v>3.1. Edukacja przedszkolna</v>
      </c>
      <c r="I686" s="24" t="str">
        <f>IF('tab1'!I686="","",'tab1'!I686)</f>
        <v>Brak poddziałania</v>
      </c>
      <c r="J686" s="25">
        <f>IF('tab1'!J686="","",'tab1'!J686)</f>
        <v>1971972.34</v>
      </c>
      <c r="K686" s="25">
        <f>IF('tab1'!K686="","",'tab1'!K686)</f>
        <v>1971972.34</v>
      </c>
      <c r="L686" s="25">
        <f>IF('tab1'!L686="","",'tab1'!L686)</f>
        <v>1676176.49</v>
      </c>
      <c r="M686" s="26">
        <f>IF('tab1'!M686="","",'tab1'!M686)</f>
        <v>85.000000050710696</v>
      </c>
      <c r="N686" s="24" t="str">
        <f>IF('tab1'!N686="","",'tab1'!N686)</f>
        <v>01 Dotacja bezzwrotna</v>
      </c>
      <c r="O686" s="24" t="str">
        <f>IF('tab1'!O686="","",'tab1'!O686)</f>
        <v>Miejsca realizacji do uzupełnienia ręcznego z raportu uzupełniającego!</v>
      </c>
      <c r="P686" s="24" t="str">
        <f>IF('tab1'!P686="","",'tab1'!P686)</f>
        <v>01 Duże obszary miejskie (o ludności &gt;50 000 i dużej gęstości zaludnienia)</v>
      </c>
      <c r="Q686" s="27">
        <f>IF('tab1'!Q686="","",'tab1'!Q686)</f>
        <v>42644</v>
      </c>
      <c r="R686" s="27">
        <f>IF('tab1'!R686="","",'tab1'!R686)</f>
        <v>43343</v>
      </c>
      <c r="S686" s="24" t="str">
        <f>IF('tab1'!S686="","",'tab1'!S686)</f>
        <v>Konkursowy</v>
      </c>
      <c r="T686" s="24" t="str">
        <f>IF('tab1'!T686="","",'tab1'!T686)</f>
        <v>18 Administracja publiczna</v>
      </c>
      <c r="U686" s="24"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4" t="str">
        <f>IF('tab1'!V686="","",'tab1'!V686)</f>
        <v>10 Inwestowanie w kształcenie, szkolenie i szkolenie zawodowe na rzecz zdobywania umiejętności i uczenia się przez całe życie</v>
      </c>
      <c r="W686" s="24" t="str">
        <f>IF('tab1'!W686="","",'tab1'!W686)</f>
        <v>08 Nie dotyczy</v>
      </c>
      <c r="X686" s="24" t="str">
        <f>IF('tab1'!X686="","",'tab1'!X686)</f>
        <v>Nie dotyczy</v>
      </c>
      <c r="Y686" s="33"/>
      <c r="Z686" s="34" t="str">
        <f>VLOOKUP(C686,przeliczenia!C:D,2,FALSE)</f>
        <v>WOJ.: POMORSKIE, POW.: pucki, GM.: Puck</v>
      </c>
    </row>
    <row r="687" spans="1:26" ht="180" x14ac:dyDescent="0.25">
      <c r="A687" s="24" t="str">
        <f>IF('tab1'!A687="","",'tab1'!A687)</f>
        <v>Rozbudowa Niepublicznego Przedszkola Specjalnego Uśmiech Dziecka w Wejherowie szansą na rozwój dzieci z niepełnosprawnościami w regionie.</v>
      </c>
      <c r="B687" s="24" t="str">
        <f>IF('tab1'!B687="","",'tab1'!B687)</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4" t="str">
        <f>IF('tab1'!C687="","",'tab1'!C687)</f>
        <v>RPPM.03.01.00-22-0058/18</v>
      </c>
      <c r="D687" s="24" t="str">
        <f>IF('tab1'!D687="","",'tab1'!D687)</f>
        <v>FUNDACJA "UŚMIECH DZIECKA"</v>
      </c>
      <c r="E687" s="24" t="str">
        <f>IF('tab1'!E687="","",'tab1'!E687)</f>
        <v>EFS</v>
      </c>
      <c r="F687" s="24" t="str">
        <f>IF('tab1'!F687="","",'tab1'!F687)</f>
        <v>Regionalny Program Operacyjny Województwa Pomorskiego na lata 2014-2020</v>
      </c>
      <c r="G687" s="24" t="str">
        <f>IF('tab1'!G687="","",'tab1'!G687)</f>
        <v>3. Edukacja</v>
      </c>
      <c r="H687" s="24" t="str">
        <f>IF('tab1'!H687="","",'tab1'!H687)</f>
        <v>3.1. Edukacja przedszkolna</v>
      </c>
      <c r="I687" s="24" t="str">
        <f>IF('tab1'!I687="","",'tab1'!I687)</f>
        <v>Brak poddziałania</v>
      </c>
      <c r="J687" s="25">
        <f>IF('tab1'!J687="","",'tab1'!J687)</f>
        <v>590067.5</v>
      </c>
      <c r="K687" s="25">
        <f>IF('tab1'!K687="","",'tab1'!K687)</f>
        <v>590067.5</v>
      </c>
      <c r="L687" s="25">
        <f>IF('tab1'!L687="","",'tab1'!L687)</f>
        <v>501557.37</v>
      </c>
      <c r="M687" s="26">
        <f>IF('tab1'!M687="","",'tab1'!M687)</f>
        <v>84.999999152639305</v>
      </c>
      <c r="N687" s="24" t="str">
        <f>IF('tab1'!N687="","",'tab1'!N687)</f>
        <v>01 Dotacja bezzwrotna</v>
      </c>
      <c r="O687" s="24" t="str">
        <f>IF('tab1'!O687="","",'tab1'!O687)</f>
        <v>Miejsca realizacji do uzupełnienia ręcznego z raportu uzupełniającego!</v>
      </c>
      <c r="P687" s="24" t="str">
        <f>IF('tab1'!P687="","",'tab1'!P687)</f>
        <v>01 Duże obszary miejskie (o ludności &gt;50 000 i dużej gęstości zaludnienia)</v>
      </c>
      <c r="Q687" s="27">
        <f>IF('tab1'!Q687="","",'tab1'!Q687)</f>
        <v>43282</v>
      </c>
      <c r="R687" s="27">
        <f>IF('tab1'!R687="","",'tab1'!R687)</f>
        <v>43890</v>
      </c>
      <c r="S687" s="24" t="str">
        <f>IF('tab1'!S687="","",'tab1'!S687)</f>
        <v>Konkursowy</v>
      </c>
      <c r="T687" s="24" t="str">
        <f>IF('tab1'!T687="","",'tab1'!T687)</f>
        <v>20 Opieka zdrowotna</v>
      </c>
      <c r="U687" s="24"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4" t="str">
        <f>IF('tab1'!V687="","",'tab1'!V687)</f>
        <v>10 Inwestowanie w kształcenie, szkolenie i szkolenie zawodowe na rzecz zdobywania umiejętności i uczenia się przez całe życie</v>
      </c>
      <c r="W687" s="24" t="str">
        <f>IF('tab1'!W687="","",'tab1'!W687)</f>
        <v>08 Nie dotyczy</v>
      </c>
      <c r="X687" s="24" t="str">
        <f>IF('tab1'!X687="","",'tab1'!X687)</f>
        <v>Nie dotyczy</v>
      </c>
      <c r="Y687" s="33"/>
      <c r="Z687" s="34" t="str">
        <f>VLOOKUP(C687,przeliczenia!C:D,2,FALSE)</f>
        <v>WOJ.: POMORSKIE, POW.: wejherowski, GM.: Wejherowo</v>
      </c>
    </row>
    <row r="688" spans="1:26" ht="180" x14ac:dyDescent="0.25">
      <c r="A688" s="24" t="str">
        <f>IF('tab1'!A688="","",'tab1'!A688)</f>
        <v>Misie Tulisie wkraczają do Banina!</v>
      </c>
      <c r="B688" s="24" t="str">
        <f>IF('tab1'!B688="","",'tab1'!B688)</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4" t="str">
        <f>IF('tab1'!C688="","",'tab1'!C688)</f>
        <v>RPPM.03.01.00-22-0059/18</v>
      </c>
      <c r="D688" s="24" t="str">
        <f>IF('tab1'!D688="","",'tab1'!D688)</f>
        <v>PEGAZ.LA SP. Z O.O.</v>
      </c>
      <c r="E688" s="24" t="str">
        <f>IF('tab1'!E688="","",'tab1'!E688)</f>
        <v>EFS</v>
      </c>
      <c r="F688" s="24" t="str">
        <f>IF('tab1'!F688="","",'tab1'!F688)</f>
        <v>Regionalny Program Operacyjny Województwa Pomorskiego na lata 2014-2020</v>
      </c>
      <c r="G688" s="24" t="str">
        <f>IF('tab1'!G688="","",'tab1'!G688)</f>
        <v>3. Edukacja</v>
      </c>
      <c r="H688" s="24" t="str">
        <f>IF('tab1'!H688="","",'tab1'!H688)</f>
        <v>3.1. Edukacja przedszkolna</v>
      </c>
      <c r="I688" s="24" t="str">
        <f>IF('tab1'!I688="","",'tab1'!I688)</f>
        <v>Brak poddziałania</v>
      </c>
      <c r="J688" s="25">
        <f>IF('tab1'!J688="","",'tab1'!J688)</f>
        <v>490557.5</v>
      </c>
      <c r="K688" s="25">
        <f>IF('tab1'!K688="","",'tab1'!K688)</f>
        <v>490557.5</v>
      </c>
      <c r="L688" s="25">
        <f>IF('tab1'!L688="","",'tab1'!L688)</f>
        <v>416973.87</v>
      </c>
      <c r="M688" s="26">
        <f>IF('tab1'!M688="","",'tab1'!M688)</f>
        <v>84.999998980751499</v>
      </c>
      <c r="N688" s="24" t="str">
        <f>IF('tab1'!N688="","",'tab1'!N688)</f>
        <v>01 Dotacja bezzwrotna</v>
      </c>
      <c r="O688" s="24" t="str">
        <f>IF('tab1'!O688="","",'tab1'!O688)</f>
        <v>Miejsca realizacji do uzupełnienia ręcznego z raportu uzupełniającego!</v>
      </c>
      <c r="P688" s="24" t="str">
        <f>IF('tab1'!P688="","",'tab1'!P688)</f>
        <v>03 Obszary wiejskie (o małej gęstości zaludnienia)</v>
      </c>
      <c r="Q688" s="27">
        <f>IF('tab1'!Q688="","",'tab1'!Q688)</f>
        <v>43374</v>
      </c>
      <c r="R688" s="27">
        <f>IF('tab1'!R688="","",'tab1'!R688)</f>
        <v>43830</v>
      </c>
      <c r="S688" s="24" t="str">
        <f>IF('tab1'!S688="","",'tab1'!S688)</f>
        <v>Konkursowy</v>
      </c>
      <c r="T688" s="24" t="str">
        <f>IF('tab1'!T688="","",'tab1'!T688)</f>
        <v>19 Edukacja</v>
      </c>
      <c r="U688" s="24"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4" t="str">
        <f>IF('tab1'!V688="","",'tab1'!V688)</f>
        <v>10 Inwestowanie w kształcenie, szkolenie i szkolenie zawodowe na rzecz zdobywania umiejętności i uczenia się przez całe życie</v>
      </c>
      <c r="W688" s="24" t="str">
        <f>IF('tab1'!W688="","",'tab1'!W688)</f>
        <v>08 Nie dotyczy</v>
      </c>
      <c r="X688" s="24" t="str">
        <f>IF('tab1'!X688="","",'tab1'!X688)</f>
        <v>Nie dotyczy</v>
      </c>
      <c r="Y688" s="33"/>
      <c r="Z688" s="34" t="str">
        <f>VLOOKUP(C688,przeliczenia!C:D,2,FALSE)</f>
        <v>WOJ.: POMORSKIE, POW.: kartuski, GM.: Żukowo</v>
      </c>
    </row>
    <row r="689" spans="1:26" ht="180" x14ac:dyDescent="0.25">
      <c r="A689" s="24" t="str">
        <f>IF('tab1'!A689="","",'tab1'!A689)</f>
        <v>Przedszkolak w kaloszach</v>
      </c>
      <c r="B689" s="24" t="str">
        <f>IF('tab1'!B689="","",'tab1'!B689)</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9" s="24" t="str">
        <f>IF('tab1'!C689="","",'tab1'!C689)</f>
        <v>RPPM.03.01.00-22-0059/20</v>
      </c>
      <c r="D689" s="24" t="str">
        <f>IF('tab1'!D689="","",'tab1'!D689)</f>
        <v>FUNDACJA KASZUBSKIE SŁONECZNIKI</v>
      </c>
      <c r="E689" s="24" t="str">
        <f>IF('tab1'!E689="","",'tab1'!E689)</f>
        <v>EFS</v>
      </c>
      <c r="F689" s="24" t="str">
        <f>IF('tab1'!F689="","",'tab1'!F689)</f>
        <v>Regionalny Program Operacyjny Województwa Pomorskiego na lata 2014-2020</v>
      </c>
      <c r="G689" s="24" t="str">
        <f>IF('tab1'!G689="","",'tab1'!G689)</f>
        <v>3. Edukacja</v>
      </c>
      <c r="H689" s="24" t="str">
        <f>IF('tab1'!H689="","",'tab1'!H689)</f>
        <v>3.1. Edukacja przedszkolna</v>
      </c>
      <c r="I689" s="24" t="str">
        <f>IF('tab1'!I689="","",'tab1'!I689)</f>
        <v>Brak poddziałania</v>
      </c>
      <c r="J689" s="25">
        <f>IF('tab1'!J689="","",'tab1'!J689)</f>
        <v>1006296.46</v>
      </c>
      <c r="K689" s="25">
        <f>IF('tab1'!K689="","",'tab1'!K689)</f>
        <v>1006296.46</v>
      </c>
      <c r="L689" s="25">
        <f>IF('tab1'!L689="","",'tab1'!L689)</f>
        <v>855351.99</v>
      </c>
      <c r="M689" s="26">
        <f>IF('tab1'!M689="","",'tab1'!M689)</f>
        <v>84.999999900625696</v>
      </c>
      <c r="N689" s="24" t="str">
        <f>IF('tab1'!N689="","",'tab1'!N689)</f>
        <v>01 Dotacja bezzwrotna</v>
      </c>
      <c r="O689" s="24" t="str">
        <f>IF('tab1'!O689="","",'tab1'!O689)</f>
        <v>Miejsca realizacji do uzupełnienia ręcznego z raportu uzupełniającego!</v>
      </c>
      <c r="P689" s="24" t="str">
        <f>IF('tab1'!P689="","",'tab1'!P689)</f>
        <v>02 Małe obszary miejskie (o ludności &gt;5 000 i średniej gęstości zaludnienia)</v>
      </c>
      <c r="Q689" s="27">
        <f>IF('tab1'!Q689="","",'tab1'!Q689)</f>
        <v>44348</v>
      </c>
      <c r="R689" s="27">
        <f>IF('tab1'!R689="","",'tab1'!R689)</f>
        <v>44926</v>
      </c>
      <c r="S689" s="24" t="str">
        <f>IF('tab1'!S689="","",'tab1'!S689)</f>
        <v>Konkursowy</v>
      </c>
      <c r="T689" s="24" t="str">
        <f>IF('tab1'!T689="","",'tab1'!T689)</f>
        <v>19 Edukacja</v>
      </c>
      <c r="U689" s="24"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4" t="str">
        <f>IF('tab1'!V689="","",'tab1'!V689)</f>
        <v>10 Inwestowanie w kształcenie, szkolenie i szkolenie zawodowe na rzecz zdobywania umiejętności i uczenia się przez całe życie</v>
      </c>
      <c r="W689" s="24" t="str">
        <f>IF('tab1'!W689="","",'tab1'!W689)</f>
        <v>08 Nie dotyczy</v>
      </c>
      <c r="X689" s="24" t="str">
        <f>IF('tab1'!X689="","",'tab1'!X689)</f>
        <v>Nie dotyczy</v>
      </c>
      <c r="Y689" s="33"/>
      <c r="Z689" s="34" t="str">
        <f>VLOOKUP(C689,przeliczenia!C:D,2,FALSE)</f>
        <v>WOJ.: POMORSKIE, POW.: bytowski, GM.: Tuchomie</v>
      </c>
    </row>
    <row r="690" spans="1:26" ht="180" x14ac:dyDescent="0.25">
      <c r="A690" s="24" t="str">
        <f>IF('tab1'!A690="","",'tab1'!A690)</f>
        <v>Mam tę moc - upowszechnianie i podniesienie jakości edukacji przedszkolnej w Mieście i Gminie Sztum</v>
      </c>
      <c r="B690" s="24" t="str">
        <f>IF('tab1'!B690="","",'tab1'!B690)</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0" s="24" t="str">
        <f>IF('tab1'!C690="","",'tab1'!C690)</f>
        <v>RPPM.03.01.00-22-0060/18</v>
      </c>
      <c r="D690" s="24" t="str">
        <f>IF('tab1'!D690="","",'tab1'!D690)</f>
        <v>MIASTO I GMINA SZTUM</v>
      </c>
      <c r="E690" s="24" t="str">
        <f>IF('tab1'!E690="","",'tab1'!E690)</f>
        <v>EFS</v>
      </c>
      <c r="F690" s="24" t="str">
        <f>IF('tab1'!F690="","",'tab1'!F690)</f>
        <v>Regionalny Program Operacyjny Województwa Pomorskiego na lata 2014-2020</v>
      </c>
      <c r="G690" s="24" t="str">
        <f>IF('tab1'!G690="","",'tab1'!G690)</f>
        <v>3. Edukacja</v>
      </c>
      <c r="H690" s="24" t="str">
        <f>IF('tab1'!H690="","",'tab1'!H690)</f>
        <v>3.1. Edukacja przedszkolna</v>
      </c>
      <c r="I690" s="24" t="str">
        <f>IF('tab1'!I690="","",'tab1'!I690)</f>
        <v>Brak poddziałania</v>
      </c>
      <c r="J690" s="25">
        <f>IF('tab1'!J690="","",'tab1'!J690)</f>
        <v>614676.92000000004</v>
      </c>
      <c r="K690" s="25">
        <f>IF('tab1'!K690="","",'tab1'!K690)</f>
        <v>614676.92000000004</v>
      </c>
      <c r="L690" s="25">
        <f>IF('tab1'!L690="","",'tab1'!L690)</f>
        <v>522475.38</v>
      </c>
      <c r="M690" s="26">
        <f>IF('tab1'!M690="","",'tab1'!M690)</f>
        <v>84.999999674625798</v>
      </c>
      <c r="N690" s="24" t="str">
        <f>IF('tab1'!N690="","",'tab1'!N690)</f>
        <v>01 Dotacja bezzwrotna</v>
      </c>
      <c r="O690" s="24" t="str">
        <f>IF('tab1'!O690="","",'tab1'!O690)</f>
        <v>Miejsca realizacji do uzupełnienia ręcznego z raportu uzupełniającego!</v>
      </c>
      <c r="P690" s="24" t="str">
        <f>IF('tab1'!P690="","",'tab1'!P690)</f>
        <v>02 Małe obszary miejskie (o ludności &gt;5 000 i średniej gęstości zaludnienia)</v>
      </c>
      <c r="Q690" s="27">
        <f>IF('tab1'!Q690="","",'tab1'!Q690)</f>
        <v>43374</v>
      </c>
      <c r="R690" s="27">
        <f>IF('tab1'!R690="","",'tab1'!R690)</f>
        <v>44377</v>
      </c>
      <c r="S690" s="24" t="str">
        <f>IF('tab1'!S690="","",'tab1'!S690)</f>
        <v>Konkursowy</v>
      </c>
      <c r="T690" s="24" t="str">
        <f>IF('tab1'!T690="","",'tab1'!T690)</f>
        <v>18 Administracja publiczna</v>
      </c>
      <c r="U690" s="24"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4" t="str">
        <f>IF('tab1'!V690="","",'tab1'!V690)</f>
        <v>10 Inwestowanie w kształcenie, szkolenie i szkolenie zawodowe na rzecz zdobywania umiejętności i uczenia się przez całe życie</v>
      </c>
      <c r="W690" s="24" t="str">
        <f>IF('tab1'!W690="","",'tab1'!W690)</f>
        <v>08 Nie dotyczy</v>
      </c>
      <c r="X690" s="24" t="str">
        <f>IF('tab1'!X690="","",'tab1'!X690)</f>
        <v>Nie dotyczy</v>
      </c>
      <c r="Y690" s="33"/>
      <c r="Z690" s="34" t="str">
        <f>VLOOKUP(C690,przeliczenia!C:D,2,FALSE)</f>
        <v>WOJ.: POMORSKIE, POW.: sztumski, GM.: Sztum</v>
      </c>
    </row>
    <row r="691" spans="1:26" ht="180" x14ac:dyDescent="0.25">
      <c r="A691" s="24" t="str">
        <f>IF('tab1'!A691="","",'tab1'!A691)</f>
        <v>Przedszkolaki pełne pasji</v>
      </c>
      <c r="B691" s="24" t="str">
        <f>IF('tab1'!B691="","",'tab1'!B691)</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1" s="24" t="str">
        <f>IF('tab1'!C691="","",'tab1'!C691)</f>
        <v>RPPM.03.01.00-22-0060/20</v>
      </c>
      <c r="D691" s="24" t="str">
        <f>IF('tab1'!D691="","",'tab1'!D691)</f>
        <v>GMINA LIPNICA</v>
      </c>
      <c r="E691" s="24" t="str">
        <f>IF('tab1'!E691="","",'tab1'!E691)</f>
        <v>EFS</v>
      </c>
      <c r="F691" s="24" t="str">
        <f>IF('tab1'!F691="","",'tab1'!F691)</f>
        <v>Regionalny Program Operacyjny Województwa Pomorskiego na lata 2014-2020</v>
      </c>
      <c r="G691" s="24" t="str">
        <f>IF('tab1'!G691="","",'tab1'!G691)</f>
        <v>3. Edukacja</v>
      </c>
      <c r="H691" s="24" t="str">
        <f>IF('tab1'!H691="","",'tab1'!H691)</f>
        <v>3.1. Edukacja przedszkolna</v>
      </c>
      <c r="I691" s="24" t="str">
        <f>IF('tab1'!I691="","",'tab1'!I691)</f>
        <v>Brak poddziałania</v>
      </c>
      <c r="J691" s="25">
        <f>IF('tab1'!J691="","",'tab1'!J691)</f>
        <v>1201635.5900000001</v>
      </c>
      <c r="K691" s="25">
        <f>IF('tab1'!K691="","",'tab1'!K691)</f>
        <v>1201635.5900000001</v>
      </c>
      <c r="L691" s="25">
        <f>IF('tab1'!L691="","",'tab1'!L691)</f>
        <v>1021390.25</v>
      </c>
      <c r="M691" s="26">
        <f>IF('tab1'!M691="","",'tab1'!M691)</f>
        <v>84.999999875170104</v>
      </c>
      <c r="N691" s="24" t="str">
        <f>IF('tab1'!N691="","",'tab1'!N691)</f>
        <v>01 Dotacja bezzwrotna</v>
      </c>
      <c r="O691" s="24" t="str">
        <f>IF('tab1'!O691="","",'tab1'!O691)</f>
        <v>Miejsca realizacji do uzupełnienia ręcznego z raportu uzupełniającego!</v>
      </c>
      <c r="P691" s="24" t="str">
        <f>IF('tab1'!P691="","",'tab1'!P691)</f>
        <v>02 Małe obszary miejskie (o ludności &gt;5 000 i średniej gęstości zaludnienia)</v>
      </c>
      <c r="Q691" s="27">
        <f>IF('tab1'!Q691="","",'tab1'!Q691)</f>
        <v>44348</v>
      </c>
      <c r="R691" s="27">
        <f>IF('tab1'!R691="","",'tab1'!R691)</f>
        <v>45199</v>
      </c>
      <c r="S691" s="24" t="str">
        <f>IF('tab1'!S691="","",'tab1'!S691)</f>
        <v>Konkursowy</v>
      </c>
      <c r="T691" s="24" t="str">
        <f>IF('tab1'!T691="","",'tab1'!T691)</f>
        <v>19 Edukacja</v>
      </c>
      <c r="U691" s="24"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4" t="str">
        <f>IF('tab1'!V691="","",'tab1'!V691)</f>
        <v>10 Inwestowanie w kształcenie, szkolenie i szkolenie zawodowe na rzecz zdobywania umiejętności i uczenia się przez całe życie</v>
      </c>
      <c r="W691" s="24" t="str">
        <f>IF('tab1'!W691="","",'tab1'!W691)</f>
        <v>08 Nie dotyczy</v>
      </c>
      <c r="X691" s="24" t="str">
        <f>IF('tab1'!X691="","",'tab1'!X691)</f>
        <v>Nie dotyczy</v>
      </c>
      <c r="Y691" s="33"/>
      <c r="Z691" s="34" t="str">
        <f>VLOOKUP(C691,przeliczenia!C:D,2,FALSE)</f>
        <v>WOJ.: POMORSKIE, POW.: bytowski, GM.: Lipnica</v>
      </c>
    </row>
    <row r="692" spans="1:26" ht="135" x14ac:dyDescent="0.25">
      <c r="A692" s="24" t="str">
        <f>IF('tab1'!A692="","",'tab1'!A692)</f>
        <v>Terapeutyczne zajęcia dla dzieci ze specjalnymi potrzebami edukacyjnymi w Przedszkolu Specjalnym przy Powiatowym Zespole Kształcenia Specjalnego w Wejherowie</v>
      </c>
      <c r="B692" s="24" t="str">
        <f>IF('tab1'!B692="","",'tab1'!B692)</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2" s="24" t="str">
        <f>IF('tab1'!C692="","",'tab1'!C692)</f>
        <v>RPPM.03.01.00-22-0061/20</v>
      </c>
      <c r="D692" s="24" t="str">
        <f>IF('tab1'!D692="","",'tab1'!D692)</f>
        <v>POWIAT WEJHEROWSKI</v>
      </c>
      <c r="E692" s="24" t="str">
        <f>IF('tab1'!E692="","",'tab1'!E692)</f>
        <v>EFS</v>
      </c>
      <c r="F692" s="24" t="str">
        <f>IF('tab1'!F692="","",'tab1'!F692)</f>
        <v>Regionalny Program Operacyjny Województwa Pomorskiego na lata 2014-2020</v>
      </c>
      <c r="G692" s="24" t="str">
        <f>IF('tab1'!G692="","",'tab1'!G692)</f>
        <v>3. Edukacja</v>
      </c>
      <c r="H692" s="24" t="str">
        <f>IF('tab1'!H692="","",'tab1'!H692)</f>
        <v>3.1. Edukacja przedszkolna</v>
      </c>
      <c r="I692" s="24" t="str">
        <f>IF('tab1'!I692="","",'tab1'!I692)</f>
        <v>Brak poddziałania</v>
      </c>
      <c r="J692" s="25">
        <f>IF('tab1'!J692="","",'tab1'!J692)</f>
        <v>586500</v>
      </c>
      <c r="K692" s="25">
        <f>IF('tab1'!K692="","",'tab1'!K692)</f>
        <v>586500</v>
      </c>
      <c r="L692" s="25">
        <f>IF('tab1'!L692="","",'tab1'!L692)</f>
        <v>498525</v>
      </c>
      <c r="M692" s="26">
        <f>IF('tab1'!M692="","",'tab1'!M692)</f>
        <v>85</v>
      </c>
      <c r="N692" s="24" t="str">
        <f>IF('tab1'!N692="","",'tab1'!N692)</f>
        <v>01 Dotacja bezzwrotna</v>
      </c>
      <c r="O692" s="24" t="str">
        <f>IF('tab1'!O692="","",'tab1'!O692)</f>
        <v>Miejsca realizacji do uzupełnienia ręcznego z raportu uzupełniającego!</v>
      </c>
      <c r="P692" s="24" t="str">
        <f>IF('tab1'!P692="","",'tab1'!P692)</f>
        <v>02 Małe obszary miejskie (o ludności &gt;5 000 i średniej gęstości zaludnienia)</v>
      </c>
      <c r="Q692" s="27">
        <f>IF('tab1'!Q692="","",'tab1'!Q692)</f>
        <v>44348</v>
      </c>
      <c r="R692" s="27">
        <f>IF('tab1'!R692="","",'tab1'!R692)</f>
        <v>45107</v>
      </c>
      <c r="S692" s="24" t="str">
        <f>IF('tab1'!S692="","",'tab1'!S692)</f>
        <v>Konkursowy</v>
      </c>
      <c r="T692" s="24" t="str">
        <f>IF('tab1'!T692="","",'tab1'!T692)</f>
        <v>19 Edukacja</v>
      </c>
      <c r="U692" s="24"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4" t="str">
        <f>IF('tab1'!V692="","",'tab1'!V692)</f>
        <v>10 Inwestowanie w kształcenie, szkolenie i szkolenie zawodowe na rzecz zdobywania umiejętności i uczenia się przez całe życie</v>
      </c>
      <c r="W692" s="24" t="str">
        <f>IF('tab1'!W692="","",'tab1'!W692)</f>
        <v>08 Nie dotyczy</v>
      </c>
      <c r="X692" s="24" t="str">
        <f>IF('tab1'!X692="","",'tab1'!X692)</f>
        <v>Nie dotyczy</v>
      </c>
      <c r="Y692" s="33"/>
      <c r="Z692" s="34" t="str">
        <f>VLOOKUP(C692,przeliczenia!C:D,2,FALSE)</f>
        <v>WOJ.: POMORSKIE, POW.: wejherowski, GM.: Wejherowo</v>
      </c>
    </row>
    <row r="693" spans="1:26" ht="168.75" x14ac:dyDescent="0.25">
      <c r="A693" s="24" t="str">
        <f>IF('tab1'!A693="","",'tab1'!A693)</f>
        <v>Krok w przyszłość - wsparcie dzieci z niepełnosprawnościami z terenu powiatu kwidzyńskiego</v>
      </c>
      <c r="B693" s="24" t="str">
        <f>IF('tab1'!B693="","",'tab1'!B693)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3" s="24" t="str">
        <f>IF('tab1'!C693="","",'tab1'!C693)</f>
        <v>RPPM.03.01.00-22-0062/18</v>
      </c>
      <c r="D693" s="24" t="str">
        <f>IF('tab1'!D693="","",'tab1'!D693)</f>
        <v>POWIAT KWIDZYŃSKI</v>
      </c>
      <c r="E693" s="24" t="str">
        <f>IF('tab1'!E693="","",'tab1'!E693)</f>
        <v>EFS</v>
      </c>
      <c r="F693" s="24" t="str">
        <f>IF('tab1'!F693="","",'tab1'!F693)</f>
        <v>Regionalny Program Operacyjny Województwa Pomorskiego na lata 2014-2020</v>
      </c>
      <c r="G693" s="24" t="str">
        <f>IF('tab1'!G693="","",'tab1'!G693)</f>
        <v>3. Edukacja</v>
      </c>
      <c r="H693" s="24" t="str">
        <f>IF('tab1'!H693="","",'tab1'!H693)</f>
        <v>3.1. Edukacja przedszkolna</v>
      </c>
      <c r="I693" s="24" t="str">
        <f>IF('tab1'!I693="","",'tab1'!I693)</f>
        <v>Brak poddziałania</v>
      </c>
      <c r="J693" s="25">
        <f>IF('tab1'!J693="","",'tab1'!J693)</f>
        <v>1164415.6100000001</v>
      </c>
      <c r="K693" s="25">
        <f>IF('tab1'!K693="","",'tab1'!K693)</f>
        <v>1164415.6100000001</v>
      </c>
      <c r="L693" s="25">
        <f>IF('tab1'!L693="","",'tab1'!L693)</f>
        <v>989753.27</v>
      </c>
      <c r="M693" s="26">
        <f>IF('tab1'!M693="","",'tab1'!M693)</f>
        <v>85.000000128820005</v>
      </c>
      <c r="N693" s="24" t="str">
        <f>IF('tab1'!N693="","",'tab1'!N693)</f>
        <v>01 Dotacja bezzwrotna</v>
      </c>
      <c r="O693" s="24" t="str">
        <f>IF('tab1'!O693="","",'tab1'!O693)</f>
        <v>Miejsca realizacji do uzupełnienia ręcznego z raportu uzupełniającego!</v>
      </c>
      <c r="P693" s="24" t="str">
        <f>IF('tab1'!P693="","",'tab1'!P693)</f>
        <v>02 Małe obszary miejskie (o ludności &gt;5 000 i średniej gęstości zaludnienia)</v>
      </c>
      <c r="Q693" s="27">
        <f>IF('tab1'!Q693="","",'tab1'!Q693)</f>
        <v>43344</v>
      </c>
      <c r="R693" s="27">
        <f>IF('tab1'!R693="","",'tab1'!R693)</f>
        <v>44196</v>
      </c>
      <c r="S693" s="24" t="str">
        <f>IF('tab1'!S693="","",'tab1'!S693)</f>
        <v>Konkursowy</v>
      </c>
      <c r="T693" s="24" t="str">
        <f>IF('tab1'!T693="","",'tab1'!T693)</f>
        <v>18 Administracja publiczna</v>
      </c>
      <c r="U693" s="24"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4" t="str">
        <f>IF('tab1'!V693="","",'tab1'!V693)</f>
        <v>10 Inwestowanie w kształcenie, szkolenie i szkolenie zawodowe na rzecz zdobywania umiejętności i uczenia się przez całe życie</v>
      </c>
      <c r="W693" s="24" t="str">
        <f>IF('tab1'!W693="","",'tab1'!W693)</f>
        <v>08 Nie dotyczy</v>
      </c>
      <c r="X693" s="24" t="str">
        <f>IF('tab1'!X693="","",'tab1'!X693)</f>
        <v>Nie dotyczy</v>
      </c>
      <c r="Y693" s="33"/>
      <c r="Z693" s="34" t="str">
        <f>VLOOKUP(C693,przeliczenia!C:D,2,FALSE)</f>
        <v>WOJ.: POMORSKIE, POW.: kwidzyński, GM.: Ryjewo</v>
      </c>
    </row>
    <row r="694" spans="1:26" ht="180" x14ac:dyDescent="0.25">
      <c r="A694" s="24" t="str">
        <f>IF('tab1'!A694="","",'tab1'!A694)</f>
        <v>Nowa jakość edukacji przedszkolnej w Mieście Skórcz</v>
      </c>
      <c r="B694" s="24" t="str">
        <f>IF('tab1'!B694="","",'tab1'!B694)</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4" s="24" t="str">
        <f>IF('tab1'!C694="","",'tab1'!C694)</f>
        <v>RPPM.03.01.00-22-0062/20</v>
      </c>
      <c r="D694" s="24" t="str">
        <f>IF('tab1'!D694="","",'tab1'!D694)</f>
        <v>GMINA MIEJSKA SKÓRCZ</v>
      </c>
      <c r="E694" s="24" t="str">
        <f>IF('tab1'!E694="","",'tab1'!E694)</f>
        <v>EFS</v>
      </c>
      <c r="F694" s="24" t="str">
        <f>IF('tab1'!F694="","",'tab1'!F694)</f>
        <v>Regionalny Program Operacyjny Województwa Pomorskiego na lata 2014-2020</v>
      </c>
      <c r="G694" s="24" t="str">
        <f>IF('tab1'!G694="","",'tab1'!G694)</f>
        <v>3. Edukacja</v>
      </c>
      <c r="H694" s="24" t="str">
        <f>IF('tab1'!H694="","",'tab1'!H694)</f>
        <v>3.1. Edukacja przedszkolna</v>
      </c>
      <c r="I694" s="24" t="str">
        <f>IF('tab1'!I694="","",'tab1'!I694)</f>
        <v>Brak poddziałania</v>
      </c>
      <c r="J694" s="25">
        <f>IF('tab1'!J694="","",'tab1'!J694)</f>
        <v>1457096.74</v>
      </c>
      <c r="K694" s="25">
        <f>IF('tab1'!K694="","",'tab1'!K694)</f>
        <v>1457096.74</v>
      </c>
      <c r="L694" s="25">
        <f>IF('tab1'!L694="","",'tab1'!L694)</f>
        <v>1238532.23</v>
      </c>
      <c r="M694" s="26">
        <f>IF('tab1'!M694="","",'tab1'!M694)</f>
        <v>85.000000068629603</v>
      </c>
      <c r="N694" s="24" t="str">
        <f>IF('tab1'!N694="","",'tab1'!N694)</f>
        <v>01 Dotacja bezzwrotna</v>
      </c>
      <c r="O694" s="24" t="str">
        <f>IF('tab1'!O694="","",'tab1'!O694)</f>
        <v>Miejsca realizacji do uzupełnienia ręcznego z raportu uzupełniającego!</v>
      </c>
      <c r="P694" s="24" t="str">
        <f>IF('tab1'!P694="","",'tab1'!P694)</f>
        <v>02 Małe obszary miejskie (o ludności &gt;5 000 i średniej gęstości zaludnienia)</v>
      </c>
      <c r="Q694" s="27">
        <f>IF('tab1'!Q694="","",'tab1'!Q694)</f>
        <v>44376</v>
      </c>
      <c r="R694" s="27">
        <f>IF('tab1'!R694="","",'tab1'!R694)</f>
        <v>45107</v>
      </c>
      <c r="S694" s="24" t="str">
        <f>IF('tab1'!S694="","",'tab1'!S694)</f>
        <v>Konkursowy</v>
      </c>
      <c r="T694" s="24" t="str">
        <f>IF('tab1'!T694="","",'tab1'!T694)</f>
        <v>19 Edukacja</v>
      </c>
      <c r="U694" s="24"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4" t="str">
        <f>IF('tab1'!V694="","",'tab1'!V694)</f>
        <v>10 Inwestowanie w kształcenie, szkolenie i szkolenie zawodowe na rzecz zdobywania umiejętności i uczenia się przez całe życie</v>
      </c>
      <c r="W694" s="24" t="str">
        <f>IF('tab1'!W694="","",'tab1'!W694)</f>
        <v>08 Nie dotyczy</v>
      </c>
      <c r="X694" s="24" t="str">
        <f>IF('tab1'!X694="","",'tab1'!X694)</f>
        <v>Nie dotyczy</v>
      </c>
      <c r="Y694" s="33"/>
      <c r="Z694" s="34" t="str">
        <f>VLOOKUP(C694,przeliczenia!C:D,2,FALSE)</f>
        <v>WOJ.: POMORSKIE, POW.: starogardzki, GM.: Skórcz</v>
      </c>
    </row>
    <row r="695" spans="1:26" ht="180" x14ac:dyDescent="0.25">
      <c r="A695" s="24" t="str">
        <f>IF('tab1'!A695="","",'tab1'!A695)</f>
        <v>"Holistycznie, inkluzywnie, relacyjnie - Żyrafy dzieciom"</v>
      </c>
      <c r="B695" s="24" t="str">
        <f>IF('tab1'!B695="","",'tab1'!B695)</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5" s="24" t="str">
        <f>IF('tab1'!C695="","",'tab1'!C695)</f>
        <v>RPPM.03.01.00-22-0063/18</v>
      </c>
      <c r="D695" s="24" t="str">
        <f>IF('tab1'!D695="","",'tab1'!D695)</f>
        <v>CENTRUM ZABAWY I EDUKACJI ŻYRAFA SP. Z O.O.</v>
      </c>
      <c r="E695" s="24" t="str">
        <f>IF('tab1'!E695="","",'tab1'!E695)</f>
        <v>EFS</v>
      </c>
      <c r="F695" s="24" t="str">
        <f>IF('tab1'!F695="","",'tab1'!F695)</f>
        <v>Regionalny Program Operacyjny Województwa Pomorskiego na lata 2014-2020</v>
      </c>
      <c r="G695" s="24" t="str">
        <f>IF('tab1'!G695="","",'tab1'!G695)</f>
        <v>3. Edukacja</v>
      </c>
      <c r="H695" s="24" t="str">
        <f>IF('tab1'!H695="","",'tab1'!H695)</f>
        <v>3.1. Edukacja przedszkolna</v>
      </c>
      <c r="I695" s="24" t="str">
        <f>IF('tab1'!I695="","",'tab1'!I695)</f>
        <v>Brak poddziałania</v>
      </c>
      <c r="J695" s="25">
        <f>IF('tab1'!J695="","",'tab1'!J695)</f>
        <v>909891.25</v>
      </c>
      <c r="K695" s="25">
        <f>IF('tab1'!K695="","",'tab1'!K695)</f>
        <v>909891.25</v>
      </c>
      <c r="L695" s="25">
        <f>IF('tab1'!L695="","",'tab1'!L695)</f>
        <v>773407.56</v>
      </c>
      <c r="M695" s="26">
        <f>IF('tab1'!M695="","",'tab1'!M695)</f>
        <v>84.999999725241906</v>
      </c>
      <c r="N695" s="24" t="str">
        <f>IF('tab1'!N695="","",'tab1'!N695)</f>
        <v>01 Dotacja bezzwrotna</v>
      </c>
      <c r="O695" s="24" t="str">
        <f>IF('tab1'!O695="","",'tab1'!O695)</f>
        <v>Miejsca realizacji do uzupełnienia ręcznego z raportu uzupełniającego!</v>
      </c>
      <c r="P695" s="24" t="str">
        <f>IF('tab1'!P695="","",'tab1'!P695)</f>
        <v>01 Duże obszary miejskie (o ludności &gt;50 000 i dużej gęstości zaludnienia)</v>
      </c>
      <c r="Q695" s="27">
        <f>IF('tab1'!Q695="","",'tab1'!Q695)</f>
        <v>43221</v>
      </c>
      <c r="R695" s="27">
        <f>IF('tab1'!R695="","",'tab1'!R695)</f>
        <v>43708</v>
      </c>
      <c r="S695" s="24" t="str">
        <f>IF('tab1'!S695="","",'tab1'!S695)</f>
        <v>Konkursowy</v>
      </c>
      <c r="T695" s="24" t="str">
        <f>IF('tab1'!T695="","",'tab1'!T695)</f>
        <v>19 Edukacja</v>
      </c>
      <c r="U695" s="24"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4" t="str">
        <f>IF('tab1'!V695="","",'tab1'!V695)</f>
        <v>10 Inwestowanie w kształcenie, szkolenie i szkolenie zawodowe na rzecz zdobywania umiejętności i uczenia się przez całe życie</v>
      </c>
      <c r="W695" s="24" t="str">
        <f>IF('tab1'!W695="","",'tab1'!W695)</f>
        <v>08 Nie dotyczy</v>
      </c>
      <c r="X695" s="24" t="str">
        <f>IF('tab1'!X695="","",'tab1'!X695)</f>
        <v>Nie dotyczy</v>
      </c>
      <c r="Y695" s="33"/>
      <c r="Z695" s="34" t="str">
        <f>VLOOKUP(C695,przeliczenia!C:D,2,FALSE)</f>
        <v>WOJ.: POMORSKIE, POW.: Gdańsk, GM.: Gdańsk</v>
      </c>
    </row>
    <row r="696" spans="1:26" ht="101.25" x14ac:dyDescent="0.25">
      <c r="A696" s="24" t="str">
        <f>IF('tab1'!A696="","",'tab1'!A696)</f>
        <v>Chatka Puchatka - trzecia edycja</v>
      </c>
      <c r="B696" s="24" t="str">
        <f>IF('tab1'!B696="","",'tab1'!B696)</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6" s="24" t="str">
        <f>IF('tab1'!C696="","",'tab1'!C696)</f>
        <v>RPPM.03.01.00-22-0063/20</v>
      </c>
      <c r="D696" s="24" t="str">
        <f>IF('tab1'!D696="","",'tab1'!D696)</f>
        <v>MAGDALENA PAŁACKA-RYBAK, "CHATKA PUCHATKA" - DOMOWA OPIEKA NAD DZIECKIEM</v>
      </c>
      <c r="E696" s="24" t="str">
        <f>IF('tab1'!E696="","",'tab1'!E696)</f>
        <v>EFS</v>
      </c>
      <c r="F696" s="24" t="str">
        <f>IF('tab1'!F696="","",'tab1'!F696)</f>
        <v>Regionalny Program Operacyjny Województwa Pomorskiego na lata 2014-2020</v>
      </c>
      <c r="G696" s="24" t="str">
        <f>IF('tab1'!G696="","",'tab1'!G696)</f>
        <v>3. Edukacja</v>
      </c>
      <c r="H696" s="24" t="str">
        <f>IF('tab1'!H696="","",'tab1'!H696)</f>
        <v>3.1. Edukacja przedszkolna</v>
      </c>
      <c r="I696" s="24" t="str">
        <f>IF('tab1'!I696="","",'tab1'!I696)</f>
        <v>Brak poddziałania</v>
      </c>
      <c r="J696" s="25">
        <f>IF('tab1'!J696="","",'tab1'!J696)</f>
        <v>532526.94999999995</v>
      </c>
      <c r="K696" s="25">
        <f>IF('tab1'!K696="","",'tab1'!K696)</f>
        <v>532526.94999999995</v>
      </c>
      <c r="L696" s="25">
        <f>IF('tab1'!L696="","",'tab1'!L696)</f>
        <v>452647.91</v>
      </c>
      <c r="M696" s="26">
        <f>IF('tab1'!M696="","",'tab1'!M696)</f>
        <v>85.000000469459806</v>
      </c>
      <c r="N696" s="24" t="str">
        <f>IF('tab1'!N696="","",'tab1'!N696)</f>
        <v>01 Dotacja bezzwrotna</v>
      </c>
      <c r="O696" s="24" t="str">
        <f>IF('tab1'!O696="","",'tab1'!O696)</f>
        <v>Miejsca realizacji do uzupełnienia ręcznego z raportu uzupełniającego!</v>
      </c>
      <c r="P696" s="24" t="str">
        <f>IF('tab1'!P696="","",'tab1'!P696)</f>
        <v>01 Duże obszary miejskie (o ludności &gt;50 000 i dużej gęstości zaludnienia)</v>
      </c>
      <c r="Q696" s="27">
        <f>IF('tab1'!Q696="","",'tab1'!Q696)</f>
        <v>44317</v>
      </c>
      <c r="R696" s="27">
        <f>IF('tab1'!R696="","",'tab1'!R696)</f>
        <v>45107</v>
      </c>
      <c r="S696" s="24" t="str">
        <f>IF('tab1'!S696="","",'tab1'!S696)</f>
        <v>Konkursowy</v>
      </c>
      <c r="T696" s="24" t="str">
        <f>IF('tab1'!T696="","",'tab1'!T696)</f>
        <v>19 Edukacja</v>
      </c>
      <c r="U696" s="24"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4" t="str">
        <f>IF('tab1'!V696="","",'tab1'!V696)</f>
        <v>10 Inwestowanie w kształcenie, szkolenie i szkolenie zawodowe na rzecz zdobywania umiejętności i uczenia się przez całe życie</v>
      </c>
      <c r="W696" s="24" t="str">
        <f>IF('tab1'!W696="","",'tab1'!W696)</f>
        <v>08 Nie dotyczy</v>
      </c>
      <c r="X696" s="24" t="str">
        <f>IF('tab1'!X696="","",'tab1'!X696)</f>
        <v>Nie dotyczy</v>
      </c>
      <c r="Y696" s="33"/>
      <c r="Z696" s="34" t="str">
        <f>VLOOKUP(C696,przeliczenia!C:D,2,FALSE)</f>
        <v>WOJ.: POMORSKIE, POW.: Gdańsk, GM.: Gdańsk</v>
      </c>
    </row>
    <row r="697" spans="1:26" ht="180" x14ac:dyDescent="0.25">
      <c r="A697" s="24" t="str">
        <f>IF('tab1'!A697="","",'tab1'!A697)</f>
        <v>Odkrywamy dziecięce pasje II - 25 nowych miejsc wychowania przedszkolnego dla miasta i gminy Kościerzyna</v>
      </c>
      <c r="B697" s="24" t="str">
        <f>IF('tab1'!B697="","",'tab1'!B697)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7" s="24" t="str">
        <f>IF('tab1'!C697="","",'tab1'!C697)</f>
        <v>RPPM.03.01.00-22-0064/18</v>
      </c>
      <c r="D697" s="24" t="str">
        <f>IF('tab1'!D697="","",'tab1'!D697)</f>
        <v>AKADEMIA SUKCESU BEST CHOICE ANNA KOSEDA</v>
      </c>
      <c r="E697" s="24" t="str">
        <f>IF('tab1'!E697="","",'tab1'!E697)</f>
        <v>EFS</v>
      </c>
      <c r="F697" s="24" t="str">
        <f>IF('tab1'!F697="","",'tab1'!F697)</f>
        <v>Regionalny Program Operacyjny Województwa Pomorskiego na lata 2014-2020</v>
      </c>
      <c r="G697" s="24" t="str">
        <f>IF('tab1'!G697="","",'tab1'!G697)</f>
        <v>3. Edukacja</v>
      </c>
      <c r="H697" s="24" t="str">
        <f>IF('tab1'!H697="","",'tab1'!H697)</f>
        <v>3.1. Edukacja przedszkolna</v>
      </c>
      <c r="I697" s="24" t="str">
        <f>IF('tab1'!I697="","",'tab1'!I697)</f>
        <v>Brak poddziałania</v>
      </c>
      <c r="J697" s="25">
        <f>IF('tab1'!J697="","",'tab1'!J697)</f>
        <v>288725.02</v>
      </c>
      <c r="K697" s="25">
        <f>IF('tab1'!K697="","",'tab1'!K697)</f>
        <v>288725.02</v>
      </c>
      <c r="L697" s="25">
        <f>IF('tab1'!L697="","",'tab1'!L697)</f>
        <v>245416.27</v>
      </c>
      <c r="M697" s="26">
        <f>IF('tab1'!M697="","",'tab1'!M697)</f>
        <v>85.0000010390509</v>
      </c>
      <c r="N697" s="24" t="str">
        <f>IF('tab1'!N697="","",'tab1'!N697)</f>
        <v>01 Dotacja bezzwrotna</v>
      </c>
      <c r="O697" s="24" t="str">
        <f>IF('tab1'!O697="","",'tab1'!O697)</f>
        <v>Miejsca realizacji do uzupełnienia ręcznego z raportu uzupełniającego!</v>
      </c>
      <c r="P697" s="24" t="str">
        <f>IF('tab1'!P697="","",'tab1'!P697)</f>
        <v>02 Małe obszary miejskie (o ludności &gt;5 000 i średniej gęstości zaludnienia)</v>
      </c>
      <c r="Q697" s="27">
        <f>IF('tab1'!Q697="","",'tab1'!Q697)</f>
        <v>43282</v>
      </c>
      <c r="R697" s="27">
        <f>IF('tab1'!R697="","",'tab1'!R697)</f>
        <v>43921</v>
      </c>
      <c r="S697" s="24" t="str">
        <f>IF('tab1'!S697="","",'tab1'!S697)</f>
        <v>Konkursowy</v>
      </c>
      <c r="T697" s="24" t="str">
        <f>IF('tab1'!T697="","",'tab1'!T697)</f>
        <v>19 Edukacja</v>
      </c>
      <c r="U697" s="24"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4" t="str">
        <f>IF('tab1'!V697="","",'tab1'!V697)</f>
        <v>10 Inwestowanie w kształcenie, szkolenie i szkolenie zawodowe na rzecz zdobywania umiejętności i uczenia się przez całe życie</v>
      </c>
      <c r="W697" s="24" t="str">
        <f>IF('tab1'!W697="","",'tab1'!W697)</f>
        <v>08 Nie dotyczy</v>
      </c>
      <c r="X697" s="24" t="str">
        <f>IF('tab1'!X697="","",'tab1'!X697)</f>
        <v>Nie dotyczy</v>
      </c>
      <c r="Y697" s="33"/>
      <c r="Z697" s="34" t="str">
        <f>VLOOKUP(C697,przeliczenia!C:D,2,FALSE)</f>
        <v>WOJ.: POMORSKIE, POW.: kościerski, GM.: Kościerzyna</v>
      </c>
    </row>
    <row r="698" spans="1:26" ht="168.75" x14ac:dyDescent="0.25">
      <c r="A698" s="24" t="str">
        <f>IF('tab1'!A698="","",'tab1'!A698)</f>
        <v>Mali Giganci w Gminie Żukowo</v>
      </c>
      <c r="B698" s="24" t="str">
        <f>IF('tab1'!B698="","",'tab1'!B698)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8" s="24" t="str">
        <f>IF('tab1'!C698="","",'tab1'!C698)</f>
        <v>RPPM.03.01.00-22-0065/16</v>
      </c>
      <c r="D698" s="24" t="str">
        <f>IF('tab1'!D698="","",'tab1'!D698)</f>
        <v>GMINA ŻUKOWO</v>
      </c>
      <c r="E698" s="24" t="str">
        <f>IF('tab1'!E698="","",'tab1'!E698)</f>
        <v>EFS</v>
      </c>
      <c r="F698" s="24" t="str">
        <f>IF('tab1'!F698="","",'tab1'!F698)</f>
        <v>Regionalny Program Operacyjny Województwa Pomorskiego na lata 2014-2020</v>
      </c>
      <c r="G698" s="24" t="str">
        <f>IF('tab1'!G698="","",'tab1'!G698)</f>
        <v>3. Edukacja</v>
      </c>
      <c r="H698" s="24" t="str">
        <f>IF('tab1'!H698="","",'tab1'!H698)</f>
        <v>3.1. Edukacja przedszkolna</v>
      </c>
      <c r="I698" s="24" t="str">
        <f>IF('tab1'!I698="","",'tab1'!I698)</f>
        <v>Brak poddziałania</v>
      </c>
      <c r="J698" s="25">
        <f>IF('tab1'!J698="","",'tab1'!J698)</f>
        <v>1163872.8</v>
      </c>
      <c r="K698" s="25">
        <f>IF('tab1'!K698="","",'tab1'!K698)</f>
        <v>1163872.8</v>
      </c>
      <c r="L698" s="25">
        <f>IF('tab1'!L698="","",'tab1'!L698)</f>
        <v>989291.88</v>
      </c>
      <c r="M698" s="26">
        <f>IF('tab1'!M698="","",'tab1'!M698)</f>
        <v>85</v>
      </c>
      <c r="N698" s="24" t="str">
        <f>IF('tab1'!N698="","",'tab1'!N698)</f>
        <v>01 Dotacja bezzwrotna</v>
      </c>
      <c r="O698" s="24" t="str">
        <f>IF('tab1'!O698="","",'tab1'!O698)</f>
        <v>Miejsca realizacji do uzupełnienia ręcznego z raportu uzupełniającego!</v>
      </c>
      <c r="P698" s="24" t="str">
        <f>IF('tab1'!P698="","",'tab1'!P698)</f>
        <v>02 Małe obszary miejskie (o ludności &gt;5 000 i średniej gęstości zaludnienia)</v>
      </c>
      <c r="Q698" s="27">
        <f>IF('tab1'!Q698="","",'tab1'!Q698)</f>
        <v>42614</v>
      </c>
      <c r="R698" s="27">
        <f>IF('tab1'!R698="","",'tab1'!R698)</f>
        <v>43465</v>
      </c>
      <c r="S698" s="24" t="str">
        <f>IF('tab1'!S698="","",'tab1'!S698)</f>
        <v>Konkursowy</v>
      </c>
      <c r="T698" s="24" t="str">
        <f>IF('tab1'!T698="","",'tab1'!T698)</f>
        <v>19 Edukacja</v>
      </c>
      <c r="U698" s="24"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4" t="str">
        <f>IF('tab1'!V698="","",'tab1'!V698)</f>
        <v>10 Inwestowanie w kształcenie, szkolenie i szkolenie zawodowe na rzecz zdobywania umiejętności i uczenia się przez całe życie</v>
      </c>
      <c r="W698" s="24" t="str">
        <f>IF('tab1'!W698="","",'tab1'!W698)</f>
        <v>08 Nie dotyczy</v>
      </c>
      <c r="X698" s="24" t="str">
        <f>IF('tab1'!X698="","",'tab1'!X698)</f>
        <v>Nie dotyczy</v>
      </c>
      <c r="Y698" s="33"/>
      <c r="Z698" s="34" t="str">
        <f>VLOOKUP(C698,przeliczenia!C:D,2,FALSE)</f>
        <v>WOJ.: POMORSKIE, POW.: kartuski, GM.: Żukowo</v>
      </c>
    </row>
    <row r="699" spans="1:26" ht="180" x14ac:dyDescent="0.25">
      <c r="A699" s="24" t="str">
        <f>IF('tab1'!A699="","",'tab1'!A699)</f>
        <v>Akademia Przedszkolaka</v>
      </c>
      <c r="B699" s="24" t="str">
        <f>IF('tab1'!B699="","",'tab1'!B699)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9" s="24" t="str">
        <f>IF('tab1'!C699="","",'tab1'!C699)</f>
        <v>RPPM.03.01.00-22-0065/18</v>
      </c>
      <c r="D699" s="24" t="str">
        <f>IF('tab1'!D699="","",'tab1'!D699)</f>
        <v>PRYWATNE CENTRUM EDUKACYJNE "MARMOŁOWSKI" S.C. ALICJA MARMOŁOWSKA, EWA MARMOŁOWSKA</v>
      </c>
      <c r="E699" s="24" t="str">
        <f>IF('tab1'!E699="","",'tab1'!E699)</f>
        <v>EFS</v>
      </c>
      <c r="F699" s="24" t="str">
        <f>IF('tab1'!F699="","",'tab1'!F699)</f>
        <v>Regionalny Program Operacyjny Województwa Pomorskiego na lata 2014-2020</v>
      </c>
      <c r="G699" s="24" t="str">
        <f>IF('tab1'!G699="","",'tab1'!G699)</f>
        <v>3. Edukacja</v>
      </c>
      <c r="H699" s="24" t="str">
        <f>IF('tab1'!H699="","",'tab1'!H699)</f>
        <v>3.1. Edukacja przedszkolna</v>
      </c>
      <c r="I699" s="24" t="str">
        <f>IF('tab1'!I699="","",'tab1'!I699)</f>
        <v>Brak poddziałania</v>
      </c>
      <c r="J699" s="25">
        <f>IF('tab1'!J699="","",'tab1'!J699)</f>
        <v>484973.25</v>
      </c>
      <c r="K699" s="25">
        <f>IF('tab1'!K699="","",'tab1'!K699)</f>
        <v>484973.25</v>
      </c>
      <c r="L699" s="25">
        <f>IF('tab1'!L699="","",'tab1'!L699)</f>
        <v>412227.26</v>
      </c>
      <c r="M699" s="26">
        <f>IF('tab1'!M699="","",'tab1'!M699)</f>
        <v>84.999999484507697</v>
      </c>
      <c r="N699" s="24" t="str">
        <f>IF('tab1'!N699="","",'tab1'!N699)</f>
        <v>01 Dotacja bezzwrotna</v>
      </c>
      <c r="O699" s="24" t="str">
        <f>IF('tab1'!O699="","",'tab1'!O699)</f>
        <v>Miejsca realizacji do uzupełnienia ręcznego z raportu uzupełniającego!</v>
      </c>
      <c r="P699" s="24" t="str">
        <f>IF('tab1'!P699="","",'tab1'!P699)</f>
        <v>02 Małe obszary miejskie (o ludności &gt;5 000 i średniej gęstości zaludnienia)</v>
      </c>
      <c r="Q699" s="27">
        <f>IF('tab1'!Q699="","",'tab1'!Q699)</f>
        <v>43313</v>
      </c>
      <c r="R699" s="27">
        <f>IF('tab1'!R699="","",'tab1'!R699)</f>
        <v>44196</v>
      </c>
      <c r="S699" s="24" t="str">
        <f>IF('tab1'!S699="","",'tab1'!S699)</f>
        <v>Konkursowy</v>
      </c>
      <c r="T699" s="24" t="str">
        <f>IF('tab1'!T699="","",'tab1'!T699)</f>
        <v>19 Edukacja</v>
      </c>
      <c r="U699" s="24"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4" t="str">
        <f>IF('tab1'!V699="","",'tab1'!V699)</f>
        <v>10 Inwestowanie w kształcenie, szkolenie i szkolenie zawodowe na rzecz zdobywania umiejętności i uczenia się przez całe życie</v>
      </c>
      <c r="W699" s="24" t="str">
        <f>IF('tab1'!W699="","",'tab1'!W699)</f>
        <v>08 Nie dotyczy</v>
      </c>
      <c r="X699" s="24" t="str">
        <f>IF('tab1'!X699="","",'tab1'!X699)</f>
        <v>Nie dotyczy</v>
      </c>
      <c r="Y699" s="33"/>
      <c r="Z699" s="34" t="str">
        <f>VLOOKUP(C699,przeliczenia!C:D,2,FALSE)</f>
        <v>WOJ.: POMORSKIE, POW.: bytowski, GM.: Bytów</v>
      </c>
    </row>
    <row r="700" spans="1:26" ht="123.75" x14ac:dyDescent="0.25">
      <c r="A700" s="24" t="str">
        <f>IF('tab1'!A700="","",'tab1'!A700)</f>
        <v>Akademia Przedszkolaka w Przytocku</v>
      </c>
      <c r="B700" s="24" t="str">
        <f>IF('tab1'!B700="","",'tab1'!B700)</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0" s="24" t="str">
        <f>IF('tab1'!C700="","",'tab1'!C700)</f>
        <v>RPPM.03.01.00-22-0066/20</v>
      </c>
      <c r="D700" s="24" t="str">
        <f>IF('tab1'!D700="","",'tab1'!D700)</f>
        <v>STOWARZYSZENIE "MY DLA WAS"</v>
      </c>
      <c r="E700" s="24" t="str">
        <f>IF('tab1'!E700="","",'tab1'!E700)</f>
        <v>EFS</v>
      </c>
      <c r="F700" s="24" t="str">
        <f>IF('tab1'!F700="","",'tab1'!F700)</f>
        <v>Regionalny Program Operacyjny Województwa Pomorskiego na lata 2014-2020</v>
      </c>
      <c r="G700" s="24" t="str">
        <f>IF('tab1'!G700="","",'tab1'!G700)</f>
        <v>3. Edukacja</v>
      </c>
      <c r="H700" s="24" t="str">
        <f>IF('tab1'!H700="","",'tab1'!H700)</f>
        <v>3.1. Edukacja przedszkolna</v>
      </c>
      <c r="I700" s="24" t="str">
        <f>IF('tab1'!I700="","",'tab1'!I700)</f>
        <v>Brak poddziałania</v>
      </c>
      <c r="J700" s="25">
        <f>IF('tab1'!J700="","",'tab1'!J700)</f>
        <v>1204171.73</v>
      </c>
      <c r="K700" s="25">
        <f>IF('tab1'!K700="","",'tab1'!K700)</f>
        <v>1204171.73</v>
      </c>
      <c r="L700" s="25">
        <f>IF('tab1'!L700="","",'tab1'!L700)</f>
        <v>1023545.97</v>
      </c>
      <c r="M700" s="26">
        <f>IF('tab1'!M700="","",'tab1'!M700)</f>
        <v>84.999999958477702</v>
      </c>
      <c r="N700" s="24" t="str">
        <f>IF('tab1'!N700="","",'tab1'!N700)</f>
        <v>01 Dotacja bezzwrotna</v>
      </c>
      <c r="O700" s="24" t="str">
        <f>IF('tab1'!O700="","",'tab1'!O700)</f>
        <v>Miejsca realizacji do uzupełnienia ręcznego z raportu uzupełniającego!</v>
      </c>
      <c r="P700" s="24" t="str">
        <f>IF('tab1'!P700="","",'tab1'!P700)</f>
        <v>03 Obszary wiejskie (o małej gęstości zaludnienia)</v>
      </c>
      <c r="Q700" s="27">
        <f>IF('tab1'!Q700="","",'tab1'!Q700)</f>
        <v>44159</v>
      </c>
      <c r="R700" s="27">
        <f>IF('tab1'!R700="","",'tab1'!R700)</f>
        <v>44804</v>
      </c>
      <c r="S700" s="24" t="str">
        <f>IF('tab1'!S700="","",'tab1'!S700)</f>
        <v>Konkursowy</v>
      </c>
      <c r="T700" s="24" t="str">
        <f>IF('tab1'!T700="","",'tab1'!T700)</f>
        <v>19 Edukacja</v>
      </c>
      <c r="U700" s="24"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4" t="str">
        <f>IF('tab1'!V700="","",'tab1'!V700)</f>
        <v>10 Inwestowanie w kształcenie, szkolenie i szkolenie zawodowe na rzecz zdobywania umiejętności i uczenia się przez całe życie</v>
      </c>
      <c r="W700" s="24" t="str">
        <f>IF('tab1'!W700="","",'tab1'!W700)</f>
        <v>08 Nie dotyczy</v>
      </c>
      <c r="X700" s="24" t="str">
        <f>IF('tab1'!X700="","",'tab1'!X700)</f>
        <v>Nie dotyczy</v>
      </c>
      <c r="Y700" s="33"/>
      <c r="Z700" s="34" t="str">
        <f>VLOOKUP(C700,przeliczenia!C:D,2,FALSE)</f>
        <v>WOJ.: POMORSKIE, POW.: słupski, GM.: Kępice</v>
      </c>
    </row>
    <row r="701" spans="1:26" ht="180" x14ac:dyDescent="0.25">
      <c r="A701" s="24" t="str">
        <f>IF('tab1'!A701="","",'tab1'!A701)</f>
        <v>Potęga Przedszkolaka</v>
      </c>
      <c r="B701" s="24" t="str">
        <f>IF('tab1'!B701="","",'tab1'!B701)</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1" s="24" t="str">
        <f>IF('tab1'!C701="","",'tab1'!C701)</f>
        <v>RPPM.03.01.00-22-0067/20</v>
      </c>
      <c r="D701" s="24" t="str">
        <f>IF('tab1'!D701="","",'tab1'!D701)</f>
        <v>GMINA POTĘGOWO</v>
      </c>
      <c r="E701" s="24" t="str">
        <f>IF('tab1'!E701="","",'tab1'!E701)</f>
        <v>EFS</v>
      </c>
      <c r="F701" s="24" t="str">
        <f>IF('tab1'!F701="","",'tab1'!F701)</f>
        <v>Regionalny Program Operacyjny Województwa Pomorskiego na lata 2014-2020</v>
      </c>
      <c r="G701" s="24" t="str">
        <f>IF('tab1'!G701="","",'tab1'!G701)</f>
        <v>3. Edukacja</v>
      </c>
      <c r="H701" s="24" t="str">
        <f>IF('tab1'!H701="","",'tab1'!H701)</f>
        <v>3.1. Edukacja przedszkolna</v>
      </c>
      <c r="I701" s="24" t="str">
        <f>IF('tab1'!I701="","",'tab1'!I701)</f>
        <v>Brak poddziałania</v>
      </c>
      <c r="J701" s="25">
        <f>IF('tab1'!J701="","",'tab1'!J701)</f>
        <v>1272011.72</v>
      </c>
      <c r="K701" s="25">
        <f>IF('tab1'!K701="","",'tab1'!K701)</f>
        <v>1272011.72</v>
      </c>
      <c r="L701" s="25">
        <f>IF('tab1'!L701="","",'tab1'!L701)</f>
        <v>1081209.96</v>
      </c>
      <c r="M701" s="26">
        <f>IF('tab1'!M701="","",'tab1'!M701)</f>
        <v>84.999999842768702</v>
      </c>
      <c r="N701" s="24" t="str">
        <f>IF('tab1'!N701="","",'tab1'!N701)</f>
        <v>01 Dotacja bezzwrotna</v>
      </c>
      <c r="O701" s="24" t="str">
        <f>IF('tab1'!O701="","",'tab1'!O701)</f>
        <v>Miejsca realizacji do uzupełnienia ręcznego z raportu uzupełniającego!</v>
      </c>
      <c r="P701" s="24" t="str">
        <f>IF('tab1'!P701="","",'tab1'!P701)</f>
        <v>03 Obszary wiejskie (o małej gęstości zaludnienia)</v>
      </c>
      <c r="Q701" s="27">
        <f>IF('tab1'!Q701="","",'tab1'!Q701)</f>
        <v>44348</v>
      </c>
      <c r="R701" s="27">
        <f>IF('tab1'!R701="","",'tab1'!R701)</f>
        <v>45077</v>
      </c>
      <c r="S701" s="24" t="str">
        <f>IF('tab1'!S701="","",'tab1'!S701)</f>
        <v>Konkursowy</v>
      </c>
      <c r="T701" s="24" t="str">
        <f>IF('tab1'!T701="","",'tab1'!T701)</f>
        <v>19 Edukacja</v>
      </c>
      <c r="U701" s="24"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4" t="str">
        <f>IF('tab1'!V701="","",'tab1'!V701)</f>
        <v>10 Inwestowanie w kształcenie, szkolenie i szkolenie zawodowe na rzecz zdobywania umiejętności i uczenia się przez całe życie</v>
      </c>
      <c r="W701" s="24" t="str">
        <f>IF('tab1'!W701="","",'tab1'!W701)</f>
        <v>08 Nie dotyczy</v>
      </c>
      <c r="X701" s="24" t="str">
        <f>IF('tab1'!X701="","",'tab1'!X701)</f>
        <v>Nie dotyczy</v>
      </c>
      <c r="Y701" s="33"/>
      <c r="Z701" s="34" t="str">
        <f>VLOOKUP(C701,przeliczenia!C:D,2,FALSE)</f>
        <v>WOJ.: POMORSKIE, POW.: słupski, GM.: Potęgowo</v>
      </c>
    </row>
    <row r="702" spans="1:26" ht="180" x14ac:dyDescent="0.25">
      <c r="A702" s="24" t="str">
        <f>IF('tab1'!A702="","",'tab1'!A702)</f>
        <v>Przedszkole Integracyjno-Językowe Montessori House Starogard Gdański</v>
      </c>
      <c r="B702" s="24" t="str">
        <f>IF('tab1'!B702="","",'tab1'!B702)</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2" s="24" t="str">
        <f>IF('tab1'!C702="","",'tab1'!C702)</f>
        <v>RPPM.03.01.00-22-0068/20</v>
      </c>
      <c r="D702" s="24" t="str">
        <f>IF('tab1'!D702="","",'tab1'!D702)</f>
        <v>ZAKŁAD STOLARSKI JÓZEF PEKA</v>
      </c>
      <c r="E702" s="24" t="str">
        <f>IF('tab1'!E702="","",'tab1'!E702)</f>
        <v>EFS</v>
      </c>
      <c r="F702" s="24" t="str">
        <f>IF('tab1'!F702="","",'tab1'!F702)</f>
        <v>Regionalny Program Operacyjny Województwa Pomorskiego na lata 2014-2020</v>
      </c>
      <c r="G702" s="24" t="str">
        <f>IF('tab1'!G702="","",'tab1'!G702)</f>
        <v>3. Edukacja</v>
      </c>
      <c r="H702" s="24" t="str">
        <f>IF('tab1'!H702="","",'tab1'!H702)</f>
        <v>3.1. Edukacja przedszkolna</v>
      </c>
      <c r="I702" s="24" t="str">
        <f>IF('tab1'!I702="","",'tab1'!I702)</f>
        <v>Brak poddziałania</v>
      </c>
      <c r="J702" s="25">
        <f>IF('tab1'!J702="","",'tab1'!J702)</f>
        <v>1366536</v>
      </c>
      <c r="K702" s="25">
        <f>IF('tab1'!K702="","",'tab1'!K702)</f>
        <v>1366536</v>
      </c>
      <c r="L702" s="25">
        <f>IF('tab1'!L702="","",'tab1'!L702)</f>
        <v>1161555.6000000001</v>
      </c>
      <c r="M702" s="26">
        <f>IF('tab1'!M702="","",'tab1'!M702)</f>
        <v>85</v>
      </c>
      <c r="N702" s="24" t="str">
        <f>IF('tab1'!N702="","",'tab1'!N702)</f>
        <v>01 Dotacja bezzwrotna</v>
      </c>
      <c r="O702" s="24" t="str">
        <f>IF('tab1'!O702="","",'tab1'!O702)</f>
        <v>Miejsca realizacji do uzupełnienia ręcznego z raportu uzupełniającego!</v>
      </c>
      <c r="P702" s="24" t="str">
        <f>IF('tab1'!P702="","",'tab1'!P702)</f>
        <v>02 Małe obszary miejskie (o ludności &gt;5 000 i średniej gęstości zaludnienia)</v>
      </c>
      <c r="Q702" s="27">
        <f>IF('tab1'!Q702="","",'tab1'!Q702)</f>
        <v>44348</v>
      </c>
      <c r="R702" s="27">
        <f>IF('tab1'!R702="","",'tab1'!R702)</f>
        <v>44926</v>
      </c>
      <c r="S702" s="24" t="str">
        <f>IF('tab1'!S702="","",'tab1'!S702)</f>
        <v>Konkursowy</v>
      </c>
      <c r="T702" s="24" t="str">
        <f>IF('tab1'!T702="","",'tab1'!T702)</f>
        <v>19 Edukacja</v>
      </c>
      <c r="U702" s="24"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4" t="str">
        <f>IF('tab1'!V702="","",'tab1'!V702)</f>
        <v>10 Inwestowanie w kształcenie, szkolenie i szkolenie zawodowe na rzecz zdobywania umiejętności i uczenia się przez całe życie</v>
      </c>
      <c r="W702" s="24" t="str">
        <f>IF('tab1'!W702="","",'tab1'!W702)</f>
        <v>08 Nie dotyczy</v>
      </c>
      <c r="X702" s="24" t="str">
        <f>IF('tab1'!X702="","",'tab1'!X702)</f>
        <v>Nie dotyczy</v>
      </c>
      <c r="Y702" s="33"/>
      <c r="Z702" s="34" t="str">
        <f>VLOOKUP(C702,przeliczenia!C:D,2,FALSE)</f>
        <v>WOJ.: POMORSKIE, POW.: starogardzki, GM.: Starogard Gdański</v>
      </c>
    </row>
    <row r="703" spans="1:26" ht="90" x14ac:dyDescent="0.25">
      <c r="A703" s="24" t="str">
        <f>IF('tab1'!A703="","",'tab1'!A703)</f>
        <v>Wychowanie przedszkolne kluczem do rozwoju – zwiększenie miejsc przedszkolnych w przedszkolu niepublicznym CHATKA PUCHATKA</v>
      </c>
      <c r="B703" s="24" t="str">
        <f>IF('tab1'!B703="","",'tab1'!B703)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3" s="24" t="str">
        <f>IF('tab1'!C703="","",'tab1'!C703)</f>
        <v>RPPM.03.01.00-22-0069/16</v>
      </c>
      <c r="D703" s="24" t="str">
        <f>IF('tab1'!D703="","",'tab1'!D703)</f>
        <v>PRZEDSZKOLE NIEPUBLICZNE "CHATKA PUCHATKA" Z GRUPĄ ŻŁOBKOWĄ JOANNA NOJAK</v>
      </c>
      <c r="E703" s="24" t="str">
        <f>IF('tab1'!E703="","",'tab1'!E703)</f>
        <v>EFS</v>
      </c>
      <c r="F703" s="24" t="str">
        <f>IF('tab1'!F703="","",'tab1'!F703)</f>
        <v>Regionalny Program Operacyjny Województwa Pomorskiego na lata 2014-2020</v>
      </c>
      <c r="G703" s="24" t="str">
        <f>IF('tab1'!G703="","",'tab1'!G703)</f>
        <v>3. Edukacja</v>
      </c>
      <c r="H703" s="24" t="str">
        <f>IF('tab1'!H703="","",'tab1'!H703)</f>
        <v>3.1. Edukacja przedszkolna</v>
      </c>
      <c r="I703" s="24" t="str">
        <f>IF('tab1'!I703="","",'tab1'!I703)</f>
        <v>Brak poddziałania</v>
      </c>
      <c r="J703" s="25">
        <f>IF('tab1'!J703="","",'tab1'!J703)</f>
        <v>571128.57999999996</v>
      </c>
      <c r="K703" s="25">
        <f>IF('tab1'!K703="","",'tab1'!K703)</f>
        <v>571128.57999999996</v>
      </c>
      <c r="L703" s="25">
        <f>IF('tab1'!L703="","",'tab1'!L703)</f>
        <v>485459.29</v>
      </c>
      <c r="M703" s="26">
        <f>IF('tab1'!M703="","",'tab1'!M703)</f>
        <v>84.999999474724206</v>
      </c>
      <c r="N703" s="24" t="str">
        <f>IF('tab1'!N703="","",'tab1'!N703)</f>
        <v>01 Dotacja bezzwrotna</v>
      </c>
      <c r="O703" s="24" t="str">
        <f>IF('tab1'!O703="","",'tab1'!O703)</f>
        <v>Miejsca realizacji do uzupełnienia ręcznego z raportu uzupełniającego!</v>
      </c>
      <c r="P703" s="24" t="str">
        <f>IF('tab1'!P703="","",'tab1'!P703)</f>
        <v>02 Małe obszary miejskie (o ludności &gt;5 000 i średniej gęstości zaludnienia)</v>
      </c>
      <c r="Q703" s="27">
        <f>IF('tab1'!Q703="","",'tab1'!Q703)</f>
        <v>42614</v>
      </c>
      <c r="R703" s="27">
        <f>IF('tab1'!R703="","",'tab1'!R703)</f>
        <v>43100</v>
      </c>
      <c r="S703" s="24" t="str">
        <f>IF('tab1'!S703="","",'tab1'!S703)</f>
        <v>Konkursowy</v>
      </c>
      <c r="T703" s="24" t="str">
        <f>IF('tab1'!T703="","",'tab1'!T703)</f>
        <v>19 Edukacja</v>
      </c>
      <c r="U703" s="24"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4" t="str">
        <f>IF('tab1'!V703="","",'tab1'!V703)</f>
        <v>10 Inwestowanie w kształcenie, szkolenie i szkolenie zawodowe na rzecz zdobywania umiejętności i uczenia się przez całe życie</v>
      </c>
      <c r="W703" s="24" t="str">
        <f>IF('tab1'!W703="","",'tab1'!W703)</f>
        <v>08 Nie dotyczy</v>
      </c>
      <c r="X703" s="24" t="str">
        <f>IF('tab1'!X703="","",'tab1'!X703)</f>
        <v>Nie dotyczy</v>
      </c>
      <c r="Y703" s="33"/>
      <c r="Z703" s="34" t="str">
        <f>VLOOKUP(C703,przeliczenia!C:D,2,FALSE)</f>
        <v>WOJ.: POMORSKIE, POW.: kwidzyński, GM.: Kwidzyn</v>
      </c>
    </row>
    <row r="704" spans="1:26" ht="168.75" x14ac:dyDescent="0.25">
      <c r="A704" s="24" t="str">
        <f>IF('tab1'!A704="","",'tab1'!A704)</f>
        <v>Gmina Trąbki Wielkie wspiera przedszkolaków</v>
      </c>
      <c r="B704" s="24" t="str">
        <f>IF('tab1'!B704="","",'tab1'!B704)</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4" s="24" t="str">
        <f>IF('tab1'!C704="","",'tab1'!C704)</f>
        <v>RPPM.03.01.00-22-0069/20</v>
      </c>
      <c r="D704" s="24" t="str">
        <f>IF('tab1'!D704="","",'tab1'!D704)</f>
        <v>GMINA TRĄBKI WIELKIE</v>
      </c>
      <c r="E704" s="24" t="str">
        <f>IF('tab1'!E704="","",'tab1'!E704)</f>
        <v>EFS</v>
      </c>
      <c r="F704" s="24" t="str">
        <f>IF('tab1'!F704="","",'tab1'!F704)</f>
        <v>Regionalny Program Operacyjny Województwa Pomorskiego na lata 2014-2020</v>
      </c>
      <c r="G704" s="24" t="str">
        <f>IF('tab1'!G704="","",'tab1'!G704)</f>
        <v>3. Edukacja</v>
      </c>
      <c r="H704" s="24" t="str">
        <f>IF('tab1'!H704="","",'tab1'!H704)</f>
        <v>3.1. Edukacja przedszkolna</v>
      </c>
      <c r="I704" s="24" t="str">
        <f>IF('tab1'!I704="","",'tab1'!I704)</f>
        <v>Brak poddziałania</v>
      </c>
      <c r="J704" s="25">
        <f>IF('tab1'!J704="","",'tab1'!J704)</f>
        <v>756177.58</v>
      </c>
      <c r="K704" s="25">
        <f>IF('tab1'!K704="","",'tab1'!K704)</f>
        <v>756177.58</v>
      </c>
      <c r="L704" s="25">
        <f>IF('tab1'!L704="","",'tab1'!L704)</f>
        <v>642750.93999999994</v>
      </c>
      <c r="M704" s="26">
        <f>IF('tab1'!M704="","",'tab1'!M704)</f>
        <v>84.999999603267796</v>
      </c>
      <c r="N704" s="24" t="str">
        <f>IF('tab1'!N704="","",'tab1'!N704)</f>
        <v>01 Dotacja bezzwrotna</v>
      </c>
      <c r="O704" s="24" t="str">
        <f>IF('tab1'!O704="","",'tab1'!O704)</f>
        <v>Miejsca realizacji do uzupełnienia ręcznego z raportu uzupełniającego!</v>
      </c>
      <c r="P704" s="24" t="str">
        <f>IF('tab1'!P704="","",'tab1'!P704)</f>
        <v>03 Obszary wiejskie (o małej gęstości zaludnienia)</v>
      </c>
      <c r="Q704" s="27">
        <f>IF('tab1'!Q704="","",'tab1'!Q704)</f>
        <v>44348</v>
      </c>
      <c r="R704" s="27">
        <f>IF('tab1'!R704="","",'tab1'!R704)</f>
        <v>45107</v>
      </c>
      <c r="S704" s="24" t="str">
        <f>IF('tab1'!S704="","",'tab1'!S704)</f>
        <v>Konkursowy</v>
      </c>
      <c r="T704" s="24" t="str">
        <f>IF('tab1'!T704="","",'tab1'!T704)</f>
        <v>19 Edukacja</v>
      </c>
      <c r="U704" s="24"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4" t="str">
        <f>IF('tab1'!V704="","",'tab1'!V704)</f>
        <v>10 Inwestowanie w kształcenie, szkolenie i szkolenie zawodowe na rzecz zdobywania umiejętności i uczenia się przez całe życie</v>
      </c>
      <c r="W704" s="24" t="str">
        <f>IF('tab1'!W704="","",'tab1'!W704)</f>
        <v>08 Nie dotyczy</v>
      </c>
      <c r="X704" s="24" t="str">
        <f>IF('tab1'!X704="","",'tab1'!X704)</f>
        <v>Nie dotyczy</v>
      </c>
      <c r="Y704" s="33"/>
      <c r="Z704" s="34" t="str">
        <f>VLOOKUP(C704,przeliczenia!C:D,2,FALSE)</f>
        <v>WOJ.: POMORSKIE, POW.: gdański, GM.: Trąbki Wielkie</v>
      </c>
    </row>
    <row r="705" spans="1:26" ht="157.5" x14ac:dyDescent="0.25">
      <c r="A705" s="24" t="str">
        <f>IF('tab1'!A705="","",'tab1'!A705)</f>
        <v>LEŚNA KRAINA - PROJEKT NOWYCH MOŻLIWOŚCI</v>
      </c>
      <c r="B705" s="24" t="str">
        <f>IF('tab1'!B705="","",'tab1'!B705)</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5" s="24" t="str">
        <f>IF('tab1'!C705="","",'tab1'!C705)</f>
        <v>RPPM.03.01.00-22-0070/20</v>
      </c>
      <c r="D705" s="24" t="str">
        <f>IF('tab1'!D705="","",'tab1'!D705)</f>
        <v>NIEPUBLICZNE PRZEDSZKOLE INTEGRACYJNE "LEŚNA KRAINA" MAGDALENA KWIATKOWSKA</v>
      </c>
      <c r="E705" s="24" t="str">
        <f>IF('tab1'!E705="","",'tab1'!E705)</f>
        <v>EFS</v>
      </c>
      <c r="F705" s="24" t="str">
        <f>IF('tab1'!F705="","",'tab1'!F705)</f>
        <v>Regionalny Program Operacyjny Województwa Pomorskiego na lata 2014-2020</v>
      </c>
      <c r="G705" s="24" t="str">
        <f>IF('tab1'!G705="","",'tab1'!G705)</f>
        <v>3. Edukacja</v>
      </c>
      <c r="H705" s="24" t="str">
        <f>IF('tab1'!H705="","",'tab1'!H705)</f>
        <v>3.1. Edukacja przedszkolna</v>
      </c>
      <c r="I705" s="24" t="str">
        <f>IF('tab1'!I705="","",'tab1'!I705)</f>
        <v>Brak poddziałania</v>
      </c>
      <c r="J705" s="25">
        <f>IF('tab1'!J705="","",'tab1'!J705)</f>
        <v>711818.9</v>
      </c>
      <c r="K705" s="25">
        <f>IF('tab1'!K705="","",'tab1'!K705)</f>
        <v>711818.9</v>
      </c>
      <c r="L705" s="25">
        <f>IF('tab1'!L705="","",'tab1'!L705)</f>
        <v>605046.06000000006</v>
      </c>
      <c r="M705" s="26">
        <f>IF('tab1'!M705="","",'tab1'!M705)</f>
        <v>84.999999297574107</v>
      </c>
      <c r="N705" s="24" t="str">
        <f>IF('tab1'!N705="","",'tab1'!N705)</f>
        <v>01 Dotacja bezzwrotna</v>
      </c>
      <c r="O705" s="24" t="str">
        <f>IF('tab1'!O705="","",'tab1'!O705)</f>
        <v>Miejsca realizacji do uzupełnienia ręcznego z raportu uzupełniającego!</v>
      </c>
      <c r="P705" s="24" t="str">
        <f>IF('tab1'!P705="","",'tab1'!P705)</f>
        <v>03 Obszary wiejskie (o małej gęstości zaludnienia)</v>
      </c>
      <c r="Q705" s="27">
        <f>IF('tab1'!Q705="","",'tab1'!Q705)</f>
        <v>44347</v>
      </c>
      <c r="R705" s="27">
        <f>IF('tab1'!R705="","",'tab1'!R705)</f>
        <v>45016</v>
      </c>
      <c r="S705" s="24" t="str">
        <f>IF('tab1'!S705="","",'tab1'!S705)</f>
        <v>Konkursowy</v>
      </c>
      <c r="T705" s="24" t="str">
        <f>IF('tab1'!T705="","",'tab1'!T705)</f>
        <v>19 Edukacja</v>
      </c>
      <c r="U705" s="24"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4" t="str">
        <f>IF('tab1'!V705="","",'tab1'!V705)</f>
        <v>10 Inwestowanie w kształcenie, szkolenie i szkolenie zawodowe na rzecz zdobywania umiejętności i uczenia się przez całe życie</v>
      </c>
      <c r="W705" s="24" t="str">
        <f>IF('tab1'!W705="","",'tab1'!W705)</f>
        <v>08 Nie dotyczy</v>
      </c>
      <c r="X705" s="24" t="str">
        <f>IF('tab1'!X705="","",'tab1'!X705)</f>
        <v>Nie dotyczy</v>
      </c>
      <c r="Y705" s="33"/>
      <c r="Z705" s="34" t="str">
        <f>VLOOKUP(C705,przeliczenia!C:D,2,FALSE)</f>
        <v>WOJ.: POMORSKIE, POW.: chojnicki, GM.: Chojnice - gmina wiejska</v>
      </c>
    </row>
    <row r="706" spans="1:26" ht="180" x14ac:dyDescent="0.25">
      <c r="A706" s="24" t="str">
        <f>IF('tab1'!A706="","",'tab1'!A706)</f>
        <v>Aktywne przedszkolaki - upowszechnianie oraz podniesienie jakości edukacji przedszkolnej w Mieście Chojnice.</v>
      </c>
      <c r="B706" s="24" t="str">
        <f>IF('tab1'!B706="","",'tab1'!B706)</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6" s="24" t="str">
        <f>IF('tab1'!C706="","",'tab1'!C706)</f>
        <v>RPPM.03.01.00-22-0071/16</v>
      </c>
      <c r="D706" s="24" t="str">
        <f>IF('tab1'!D706="","",'tab1'!D706)</f>
        <v>MIASTO CHOJNICE</v>
      </c>
      <c r="E706" s="24" t="str">
        <f>IF('tab1'!E706="","",'tab1'!E706)</f>
        <v>EFS</v>
      </c>
      <c r="F706" s="24" t="str">
        <f>IF('tab1'!F706="","",'tab1'!F706)</f>
        <v>Regionalny Program Operacyjny Województwa Pomorskiego na lata 2014-2020</v>
      </c>
      <c r="G706" s="24" t="str">
        <f>IF('tab1'!G706="","",'tab1'!G706)</f>
        <v>3. Edukacja</v>
      </c>
      <c r="H706" s="24" t="str">
        <f>IF('tab1'!H706="","",'tab1'!H706)</f>
        <v>3.1. Edukacja przedszkolna</v>
      </c>
      <c r="I706" s="24" t="str">
        <f>IF('tab1'!I706="","",'tab1'!I706)</f>
        <v>Brak poddziałania</v>
      </c>
      <c r="J706" s="25">
        <f>IF('tab1'!J706="","",'tab1'!J706)</f>
        <v>1024969.2</v>
      </c>
      <c r="K706" s="25">
        <f>IF('tab1'!K706="","",'tab1'!K706)</f>
        <v>1024969.2</v>
      </c>
      <c r="L706" s="25">
        <f>IF('tab1'!L706="","",'tab1'!L706)</f>
        <v>871223.82</v>
      </c>
      <c r="M706" s="26">
        <f>IF('tab1'!M706="","",'tab1'!M706)</f>
        <v>85</v>
      </c>
      <c r="N706" s="24" t="str">
        <f>IF('tab1'!N706="","",'tab1'!N706)</f>
        <v>01 Dotacja bezzwrotna</v>
      </c>
      <c r="O706" s="24" t="str">
        <f>IF('tab1'!O706="","",'tab1'!O706)</f>
        <v>Miejsca realizacji do uzupełnienia ręcznego z raportu uzupełniającego!</v>
      </c>
      <c r="P706" s="24" t="str">
        <f>IF('tab1'!P706="","",'tab1'!P706)</f>
        <v>02 Małe obszary miejskie (o ludności &gt;5 000 i średniej gęstości zaludnienia)</v>
      </c>
      <c r="Q706" s="27">
        <f>IF('tab1'!Q706="","",'tab1'!Q706)</f>
        <v>42614</v>
      </c>
      <c r="R706" s="27">
        <f>IF('tab1'!R706="","",'tab1'!R706)</f>
        <v>43708</v>
      </c>
      <c r="S706" s="24" t="str">
        <f>IF('tab1'!S706="","",'tab1'!S706)</f>
        <v>Konkursowy</v>
      </c>
      <c r="T706" s="24" t="str">
        <f>IF('tab1'!T706="","",'tab1'!T706)</f>
        <v>19 Edukacja</v>
      </c>
      <c r="U706" s="24"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4" t="str">
        <f>IF('tab1'!V706="","",'tab1'!V706)</f>
        <v>10 Inwestowanie w kształcenie, szkolenie i szkolenie zawodowe na rzecz zdobywania umiejętności i uczenia się przez całe życie</v>
      </c>
      <c r="W706" s="24" t="str">
        <f>IF('tab1'!W706="","",'tab1'!W706)</f>
        <v>08 Nie dotyczy</v>
      </c>
      <c r="X706" s="24" t="str">
        <f>IF('tab1'!X706="","",'tab1'!X706)</f>
        <v>Nie dotyczy</v>
      </c>
      <c r="Y706" s="33"/>
      <c r="Z706" s="34" t="str">
        <f>VLOOKUP(C706,przeliczenia!C:D,2,FALSE)</f>
        <v>WOJ.: POMORSKIE, POW.: chojnicki, GM.: Chojnice</v>
      </c>
    </row>
    <row r="707" spans="1:26" ht="180" x14ac:dyDescent="0.25">
      <c r="A707" s="24" t="str">
        <f>IF('tab1'!A707="","",'tab1'!A707)</f>
        <v>Dobry Start etap 2 - kontynuacja programu rozwoju OWP Gminy Luzino</v>
      </c>
      <c r="B707" s="24" t="str">
        <f>IF('tab1'!B707="","",'tab1'!B707)</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7" s="24" t="str">
        <f>IF('tab1'!C707="","",'tab1'!C707)</f>
        <v>RPPM.03.01.00-22-0072/20</v>
      </c>
      <c r="D707" s="24" t="str">
        <f>IF('tab1'!D707="","",'tab1'!D707)</f>
        <v>GMINA LUZINO</v>
      </c>
      <c r="E707" s="24" t="str">
        <f>IF('tab1'!E707="","",'tab1'!E707)</f>
        <v>EFS</v>
      </c>
      <c r="F707" s="24" t="str">
        <f>IF('tab1'!F707="","",'tab1'!F707)</f>
        <v>Regionalny Program Operacyjny Województwa Pomorskiego na lata 2014-2020</v>
      </c>
      <c r="G707" s="24" t="str">
        <f>IF('tab1'!G707="","",'tab1'!G707)</f>
        <v>3. Edukacja</v>
      </c>
      <c r="H707" s="24" t="str">
        <f>IF('tab1'!H707="","",'tab1'!H707)</f>
        <v>3.1. Edukacja przedszkolna</v>
      </c>
      <c r="I707" s="24" t="str">
        <f>IF('tab1'!I707="","",'tab1'!I707)</f>
        <v>Brak poddziałania</v>
      </c>
      <c r="J707" s="25">
        <f>IF('tab1'!J707="","",'tab1'!J707)</f>
        <v>1286158.25</v>
      </c>
      <c r="K707" s="25">
        <f>IF('tab1'!K707="","",'tab1'!K707)</f>
        <v>1286158.25</v>
      </c>
      <c r="L707" s="25">
        <f>IF('tab1'!L707="","",'tab1'!L707)</f>
        <v>1093234.51</v>
      </c>
      <c r="M707" s="26">
        <f>IF('tab1'!M707="","",'tab1'!M707)</f>
        <v>84.999999805622707</v>
      </c>
      <c r="N707" s="24" t="str">
        <f>IF('tab1'!N707="","",'tab1'!N707)</f>
        <v>01 Dotacja bezzwrotna</v>
      </c>
      <c r="O707" s="24" t="str">
        <f>IF('tab1'!O707="","",'tab1'!O707)</f>
        <v>Miejsca realizacji do uzupełnienia ręcznego z raportu uzupełniającego!</v>
      </c>
      <c r="P707" s="24" t="str">
        <f>IF('tab1'!P707="","",'tab1'!P707)</f>
        <v>03 Obszary wiejskie (o małej gęstości zaludnienia)</v>
      </c>
      <c r="Q707" s="27">
        <f>IF('tab1'!Q707="","",'tab1'!Q707)</f>
        <v>44348</v>
      </c>
      <c r="R707" s="27">
        <f>IF('tab1'!R707="","",'tab1'!R707)</f>
        <v>45097</v>
      </c>
      <c r="S707" s="24" t="str">
        <f>IF('tab1'!S707="","",'tab1'!S707)</f>
        <v>Konkursowy</v>
      </c>
      <c r="T707" s="24" t="str">
        <f>IF('tab1'!T707="","",'tab1'!T707)</f>
        <v>19 Edukacja</v>
      </c>
      <c r="U707" s="24"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4" t="str">
        <f>IF('tab1'!V707="","",'tab1'!V707)</f>
        <v>10 Inwestowanie w kształcenie, szkolenie i szkolenie zawodowe na rzecz zdobywania umiejętności i uczenia się przez całe życie</v>
      </c>
      <c r="W707" s="24" t="str">
        <f>IF('tab1'!W707="","",'tab1'!W707)</f>
        <v>08 Nie dotyczy</v>
      </c>
      <c r="X707" s="24" t="str">
        <f>IF('tab1'!X707="","",'tab1'!X707)</f>
        <v>Nie dotyczy</v>
      </c>
      <c r="Y707" s="33"/>
      <c r="Z707" s="34" t="str">
        <f>VLOOKUP(C707,przeliczenia!C:D,2,FALSE)</f>
        <v>WOJ.: POMORSKIE, POW.: wejherowski, GM.: Luzino</v>
      </c>
    </row>
    <row r="708" spans="1:26" ht="180" x14ac:dyDescent="0.25">
      <c r="A708" s="24" t="str">
        <f>IF('tab1'!A708="","",'tab1'!A708)</f>
        <v>Rozwój OWP z terenu Gminy Krokowa</v>
      </c>
      <c r="B708" s="24" t="str">
        <f>IF('tab1'!B708="","",'tab1'!B708)</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8" s="24" t="str">
        <f>IF('tab1'!C708="","",'tab1'!C708)</f>
        <v>RPPM.03.01.00-22-0073/20</v>
      </c>
      <c r="D708" s="24" t="str">
        <f>IF('tab1'!D708="","",'tab1'!D708)</f>
        <v>GMINA KROKOWA</v>
      </c>
      <c r="E708" s="24" t="str">
        <f>IF('tab1'!E708="","",'tab1'!E708)</f>
        <v>EFS</v>
      </c>
      <c r="F708" s="24" t="str">
        <f>IF('tab1'!F708="","",'tab1'!F708)</f>
        <v>Regionalny Program Operacyjny Województwa Pomorskiego na lata 2014-2020</v>
      </c>
      <c r="G708" s="24" t="str">
        <f>IF('tab1'!G708="","",'tab1'!G708)</f>
        <v>3. Edukacja</v>
      </c>
      <c r="H708" s="24" t="str">
        <f>IF('tab1'!H708="","",'tab1'!H708)</f>
        <v>3.1. Edukacja przedszkolna</v>
      </c>
      <c r="I708" s="24" t="str">
        <f>IF('tab1'!I708="","",'tab1'!I708)</f>
        <v>Brak poddziałania</v>
      </c>
      <c r="J708" s="25">
        <f>IF('tab1'!J708="","",'tab1'!J708)</f>
        <v>2636987.16</v>
      </c>
      <c r="K708" s="25">
        <f>IF('tab1'!K708="","",'tab1'!K708)</f>
        <v>2636987.16</v>
      </c>
      <c r="L708" s="25">
        <f>IF('tab1'!L708="","",'tab1'!L708)</f>
        <v>2241439.09</v>
      </c>
      <c r="M708" s="26">
        <f>IF('tab1'!M708="","",'tab1'!M708)</f>
        <v>85.000000151688297</v>
      </c>
      <c r="N708" s="24" t="str">
        <f>IF('tab1'!N708="","",'tab1'!N708)</f>
        <v>01 Dotacja bezzwrotna</v>
      </c>
      <c r="O708" s="24" t="str">
        <f>IF('tab1'!O708="","",'tab1'!O708)</f>
        <v>Miejsca realizacji do uzupełnienia ręcznego z raportu uzupełniającego!</v>
      </c>
      <c r="P708" s="24" t="str">
        <f>IF('tab1'!P708="","",'tab1'!P708)</f>
        <v>03 Obszary wiejskie (o małej gęstości zaludnienia)</v>
      </c>
      <c r="Q708" s="27">
        <f>IF('tab1'!Q708="","",'tab1'!Q708)</f>
        <v>44372</v>
      </c>
      <c r="R708" s="27">
        <f>IF('tab1'!R708="","",'tab1'!R708)</f>
        <v>45100</v>
      </c>
      <c r="S708" s="24" t="str">
        <f>IF('tab1'!S708="","",'tab1'!S708)</f>
        <v>Konkursowy</v>
      </c>
      <c r="T708" s="24" t="str">
        <f>IF('tab1'!T708="","",'tab1'!T708)</f>
        <v>19 Edukacja</v>
      </c>
      <c r="U708" s="24"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4" t="str">
        <f>IF('tab1'!V708="","",'tab1'!V708)</f>
        <v>10 Inwestowanie w kształcenie, szkolenie i szkolenie zawodowe na rzecz zdobywania umiejętności i uczenia się przez całe życie</v>
      </c>
      <c r="W708" s="24" t="str">
        <f>IF('tab1'!W708="","",'tab1'!W708)</f>
        <v>08 Nie dotyczy</v>
      </c>
      <c r="X708" s="24" t="str">
        <f>IF('tab1'!X708="","",'tab1'!X708)</f>
        <v>Nie dotyczy</v>
      </c>
      <c r="Y708" s="33"/>
      <c r="Z708" s="34" t="str">
        <f>VLOOKUP(C708,przeliczenia!C:D,2,FALSE)</f>
        <v>WOJ.: POMORSKIE, POW.: pucki, GM.: Krokowa</v>
      </c>
    </row>
    <row r="709" spans="1:26" ht="180" x14ac:dyDescent="0.25">
      <c r="A709" s="24" t="str">
        <f>IF('tab1'!A709="","",'tab1'!A709)</f>
        <v>Akademia Przedszkolaka</v>
      </c>
      <c r="B709" s="24" t="str">
        <f>IF('tab1'!B709="","",'tab1'!B709)</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9" s="24" t="str">
        <f>IF('tab1'!C709="","",'tab1'!C709)</f>
        <v>RPPM.03.01.00-22-0074/18</v>
      </c>
      <c r="D709" s="24" t="str">
        <f>IF('tab1'!D709="","",'tab1'!D709)</f>
        <v>GMINA POTĘGOWO</v>
      </c>
      <c r="E709" s="24" t="str">
        <f>IF('tab1'!E709="","",'tab1'!E709)</f>
        <v>EFS</v>
      </c>
      <c r="F709" s="24" t="str">
        <f>IF('tab1'!F709="","",'tab1'!F709)</f>
        <v>Regionalny Program Operacyjny Województwa Pomorskiego na lata 2014-2020</v>
      </c>
      <c r="G709" s="24" t="str">
        <f>IF('tab1'!G709="","",'tab1'!G709)</f>
        <v>3. Edukacja</v>
      </c>
      <c r="H709" s="24" t="str">
        <f>IF('tab1'!H709="","",'tab1'!H709)</f>
        <v>3.1. Edukacja przedszkolna</v>
      </c>
      <c r="I709" s="24" t="str">
        <f>IF('tab1'!I709="","",'tab1'!I709)</f>
        <v>Brak poddziałania</v>
      </c>
      <c r="J709" s="25">
        <f>IF('tab1'!J709="","",'tab1'!J709)</f>
        <v>1005440</v>
      </c>
      <c r="K709" s="25">
        <f>IF('tab1'!K709="","",'tab1'!K709)</f>
        <v>1005440</v>
      </c>
      <c r="L709" s="25">
        <f>IF('tab1'!L709="","",'tab1'!L709)</f>
        <v>854624</v>
      </c>
      <c r="M709" s="26">
        <f>IF('tab1'!M709="","",'tab1'!M709)</f>
        <v>85</v>
      </c>
      <c r="N709" s="24" t="str">
        <f>IF('tab1'!N709="","",'tab1'!N709)</f>
        <v>01 Dotacja bezzwrotna</v>
      </c>
      <c r="O709" s="24" t="str">
        <f>IF('tab1'!O709="","",'tab1'!O709)</f>
        <v>Miejsca realizacji do uzupełnienia ręcznego z raportu uzupełniającego!</v>
      </c>
      <c r="P709" s="24" t="str">
        <f>IF('tab1'!P709="","",'tab1'!P709)</f>
        <v>03 Obszary wiejskie (o małej gęstości zaludnienia)</v>
      </c>
      <c r="Q709" s="27">
        <f>IF('tab1'!Q709="","",'tab1'!Q709)</f>
        <v>43405</v>
      </c>
      <c r="R709" s="27">
        <f>IF('tab1'!R709="","",'tab1'!R709)</f>
        <v>44561</v>
      </c>
      <c r="S709" s="24" t="str">
        <f>IF('tab1'!S709="","",'tab1'!S709)</f>
        <v>Konkursowy</v>
      </c>
      <c r="T709" s="24" t="str">
        <f>IF('tab1'!T709="","",'tab1'!T709)</f>
        <v>19 Edukacja</v>
      </c>
      <c r="U709" s="24"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4" t="str">
        <f>IF('tab1'!V709="","",'tab1'!V709)</f>
        <v>10 Inwestowanie w kształcenie, szkolenie i szkolenie zawodowe na rzecz zdobywania umiejętności i uczenia się przez całe życie</v>
      </c>
      <c r="W709" s="24" t="str">
        <f>IF('tab1'!W709="","",'tab1'!W709)</f>
        <v>08 Nie dotyczy</v>
      </c>
      <c r="X709" s="24" t="str">
        <f>IF('tab1'!X709="","",'tab1'!X709)</f>
        <v>Nie dotyczy</v>
      </c>
      <c r="Y709" s="33"/>
      <c r="Z709" s="34" t="str">
        <f>VLOOKUP(C709,przeliczenia!C:D,2,FALSE)</f>
        <v>WOJ.: POMORSKIE, POW.: słupski, GM.: Potęgowo</v>
      </c>
    </row>
    <row r="710" spans="1:26" ht="168.75" x14ac:dyDescent="0.25">
      <c r="A710" s="24" t="str">
        <f>IF('tab1'!A710="","",'tab1'!A710)</f>
        <v>Rozwój edukacji przedszkolnej w Gminie Łęczyce</v>
      </c>
      <c r="B710" s="24" t="str">
        <f>IF('tab1'!B710="","",'tab1'!B710)</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0" s="24" t="str">
        <f>IF('tab1'!C710="","",'tab1'!C710)</f>
        <v>RPPM.03.01.00-22-0074/20</v>
      </c>
      <c r="D710" s="24" t="str">
        <f>IF('tab1'!D710="","",'tab1'!D710)</f>
        <v>GMINA ŁĘCZYCE</v>
      </c>
      <c r="E710" s="24" t="str">
        <f>IF('tab1'!E710="","",'tab1'!E710)</f>
        <v>EFS</v>
      </c>
      <c r="F710" s="24" t="str">
        <f>IF('tab1'!F710="","",'tab1'!F710)</f>
        <v>Regionalny Program Operacyjny Województwa Pomorskiego na lata 2014-2020</v>
      </c>
      <c r="G710" s="24" t="str">
        <f>IF('tab1'!G710="","",'tab1'!G710)</f>
        <v>3. Edukacja</v>
      </c>
      <c r="H710" s="24" t="str">
        <f>IF('tab1'!H710="","",'tab1'!H710)</f>
        <v>3.1. Edukacja przedszkolna</v>
      </c>
      <c r="I710" s="24" t="str">
        <f>IF('tab1'!I710="","",'tab1'!I710)</f>
        <v>Brak poddziałania</v>
      </c>
      <c r="J710" s="25">
        <f>IF('tab1'!J710="","",'tab1'!J710)</f>
        <v>1252076.72</v>
      </c>
      <c r="K710" s="25">
        <f>IF('tab1'!K710="","",'tab1'!K710)</f>
        <v>1252076.72</v>
      </c>
      <c r="L710" s="25">
        <f>IF('tab1'!L710="","",'tab1'!L710)</f>
        <v>1064265.21</v>
      </c>
      <c r="M710" s="26">
        <f>IF('tab1'!M710="","",'tab1'!M710)</f>
        <v>84.999999840265403</v>
      </c>
      <c r="N710" s="24" t="str">
        <f>IF('tab1'!N710="","",'tab1'!N710)</f>
        <v>01 Dotacja bezzwrotna</v>
      </c>
      <c r="O710" s="24" t="str">
        <f>IF('tab1'!O710="","",'tab1'!O710)</f>
        <v>Miejsca realizacji do uzupełnienia ręcznego z raportu uzupełniającego!</v>
      </c>
      <c r="P710" s="24" t="str">
        <f>IF('tab1'!P710="","",'tab1'!P710)</f>
        <v>03 Obszary wiejskie (o małej gęstości zaludnienia)</v>
      </c>
      <c r="Q710" s="27">
        <f>IF('tab1'!Q710="","",'tab1'!Q710)</f>
        <v>44372</v>
      </c>
      <c r="R710" s="27">
        <f>IF('tab1'!R710="","",'tab1'!R710)</f>
        <v>45101</v>
      </c>
      <c r="S710" s="24" t="str">
        <f>IF('tab1'!S710="","",'tab1'!S710)</f>
        <v>Konkursowy</v>
      </c>
      <c r="T710" s="24" t="str">
        <f>IF('tab1'!T710="","",'tab1'!T710)</f>
        <v>19 Edukacja</v>
      </c>
      <c r="U710" s="24"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4" t="str">
        <f>IF('tab1'!V710="","",'tab1'!V710)</f>
        <v>10 Inwestowanie w kształcenie, szkolenie i szkolenie zawodowe na rzecz zdobywania umiejętności i uczenia się przez całe życie</v>
      </c>
      <c r="W710" s="24" t="str">
        <f>IF('tab1'!W710="","",'tab1'!W710)</f>
        <v>08 Nie dotyczy</v>
      </c>
      <c r="X710" s="24" t="str">
        <f>IF('tab1'!X710="","",'tab1'!X710)</f>
        <v>Nie dotyczy</v>
      </c>
      <c r="Y710" s="33"/>
      <c r="Z710" s="34" t="str">
        <f>VLOOKUP(C710,przeliczenia!C:D,2,FALSE)</f>
        <v>WOJ.: POMORSKIE, POW.: wejherowski, GM.: Łęczyce</v>
      </c>
    </row>
    <row r="711" spans="1:26" ht="180" x14ac:dyDescent="0.25">
      <c r="A711" s="24" t="str">
        <f>IF('tab1'!A711="","",'tab1'!A711)</f>
        <v>Jarzębinka drogą do sukcesu</v>
      </c>
      <c r="B711" s="24" t="str">
        <f>IF('tab1'!B711="","",'tab1'!B711)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1" s="24" t="str">
        <f>IF('tab1'!C711="","",'tab1'!C711)</f>
        <v>RPPM.03.01.00-22-0075/16</v>
      </c>
      <c r="D711" s="24" t="str">
        <f>IF('tab1'!D711="","",'tab1'!D711)</f>
        <v>PRZEDSZKOLE NIEPUBLICZNE ”JARZĘBINKA” MIROSŁAWA PRZYBYLAK</v>
      </c>
      <c r="E711" s="24" t="str">
        <f>IF('tab1'!E711="","",'tab1'!E711)</f>
        <v>EFS</v>
      </c>
      <c r="F711" s="24" t="str">
        <f>IF('tab1'!F711="","",'tab1'!F711)</f>
        <v>Regionalny Program Operacyjny Województwa Pomorskiego na lata 2014-2020</v>
      </c>
      <c r="G711" s="24" t="str">
        <f>IF('tab1'!G711="","",'tab1'!G711)</f>
        <v>3. Edukacja</v>
      </c>
      <c r="H711" s="24" t="str">
        <f>IF('tab1'!H711="","",'tab1'!H711)</f>
        <v>3.1. Edukacja przedszkolna</v>
      </c>
      <c r="I711" s="24" t="str">
        <f>IF('tab1'!I711="","",'tab1'!I711)</f>
        <v>Brak poddziałania</v>
      </c>
      <c r="J711" s="25">
        <f>IF('tab1'!J711="","",'tab1'!J711)</f>
        <v>335046.46000000002</v>
      </c>
      <c r="K711" s="25">
        <f>IF('tab1'!K711="","",'tab1'!K711)</f>
        <v>335046.46000000002</v>
      </c>
      <c r="L711" s="25">
        <f>IF('tab1'!L711="","",'tab1'!L711)</f>
        <v>284789.49</v>
      </c>
      <c r="M711" s="26">
        <f>IF('tab1'!M711="","",'tab1'!M711)</f>
        <v>84.999999701533895</v>
      </c>
      <c r="N711" s="24" t="str">
        <f>IF('tab1'!N711="","",'tab1'!N711)</f>
        <v>01 Dotacja bezzwrotna</v>
      </c>
      <c r="O711" s="24" t="str">
        <f>IF('tab1'!O711="","",'tab1'!O711)</f>
        <v>Miejsca realizacji do uzupełnienia ręcznego z raportu uzupełniającego!</v>
      </c>
      <c r="P711" s="24" t="str">
        <f>IF('tab1'!P711="","",'tab1'!P711)</f>
        <v>02 Małe obszary miejskie (o ludności &gt;5 000 i średniej gęstości zaludnienia)</v>
      </c>
      <c r="Q711" s="27">
        <f>IF('tab1'!Q711="","",'tab1'!Q711)</f>
        <v>42614</v>
      </c>
      <c r="R711" s="27">
        <f>IF('tab1'!R711="","",'tab1'!R711)</f>
        <v>43312</v>
      </c>
      <c r="S711" s="24" t="str">
        <f>IF('tab1'!S711="","",'tab1'!S711)</f>
        <v>Konkursowy</v>
      </c>
      <c r="T711" s="24" t="str">
        <f>IF('tab1'!T711="","",'tab1'!T711)</f>
        <v>19 Edukacja</v>
      </c>
      <c r="U711" s="24"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4" t="str">
        <f>IF('tab1'!V711="","",'tab1'!V711)</f>
        <v>10 Inwestowanie w kształcenie, szkolenie i szkolenie zawodowe na rzecz zdobywania umiejętności i uczenia się przez całe życie</v>
      </c>
      <c r="W711" s="24" t="str">
        <f>IF('tab1'!W711="","",'tab1'!W711)</f>
        <v>08 Nie dotyczy</v>
      </c>
      <c r="X711" s="24" t="str">
        <f>IF('tab1'!X711="","",'tab1'!X711)</f>
        <v>Nie dotyczy</v>
      </c>
      <c r="Y711" s="33"/>
      <c r="Z711" s="34" t="str">
        <f>VLOOKUP(C711,przeliczenia!C:D,2,FALSE)</f>
        <v>WOJ.: POMORSKIE, POW.: chojnicki, GM.: Chojnice</v>
      </c>
    </row>
    <row r="712" spans="1:26" ht="180" x14ac:dyDescent="0.25">
      <c r="A712" s="24" t="str">
        <f>IF('tab1'!A712="","",'tab1'!A712)</f>
        <v>"JA SAM" - edukacja dzieci niepełnosprawnych ku samodzielności w terapeutycznym punkcie przedszkolnym</v>
      </c>
      <c r="B712" s="24" t="str">
        <f>IF('tab1'!B712="","",'tab1'!B712)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2" s="24" t="str">
        <f>IF('tab1'!C712="","",'tab1'!C712)</f>
        <v>RPPM.03.01.00-22-0075/18</v>
      </c>
      <c r="D712" s="24" t="str">
        <f>IF('tab1'!D712="","",'tab1'!D712)</f>
        <v>POLSKIE STOWARZYSZENIE NA RZECZ OSÓB Z NIEPEŁNOSPRAWNOŚCIĄ INTELEKTUALNĄ KOŁO W GDYNI</v>
      </c>
      <c r="E712" s="24" t="str">
        <f>IF('tab1'!E712="","",'tab1'!E712)</f>
        <v>EFS</v>
      </c>
      <c r="F712" s="24" t="str">
        <f>IF('tab1'!F712="","",'tab1'!F712)</f>
        <v>Regionalny Program Operacyjny Województwa Pomorskiego na lata 2014-2020</v>
      </c>
      <c r="G712" s="24" t="str">
        <f>IF('tab1'!G712="","",'tab1'!G712)</f>
        <v>3. Edukacja</v>
      </c>
      <c r="H712" s="24" t="str">
        <f>IF('tab1'!H712="","",'tab1'!H712)</f>
        <v>3.1. Edukacja przedszkolna</v>
      </c>
      <c r="I712" s="24" t="str">
        <f>IF('tab1'!I712="","",'tab1'!I712)</f>
        <v>Brak poddziałania</v>
      </c>
      <c r="J712" s="25">
        <f>IF('tab1'!J712="","",'tab1'!J712)</f>
        <v>3703389.86</v>
      </c>
      <c r="K712" s="25">
        <f>IF('tab1'!K712="","",'tab1'!K712)</f>
        <v>3703389.86</v>
      </c>
      <c r="L712" s="25">
        <f>IF('tab1'!L712="","",'tab1'!L712)</f>
        <v>3147881.38</v>
      </c>
      <c r="M712" s="26">
        <f>IF('tab1'!M712="","",'tab1'!M712)</f>
        <v>84.999999972997699</v>
      </c>
      <c r="N712" s="24" t="str">
        <f>IF('tab1'!N712="","",'tab1'!N712)</f>
        <v>01 Dotacja bezzwrotna</v>
      </c>
      <c r="O712" s="24" t="str">
        <f>IF('tab1'!O712="","",'tab1'!O712)</f>
        <v>Miejsca realizacji do uzupełnienia ręcznego z raportu uzupełniającego!</v>
      </c>
      <c r="P712" s="24" t="str">
        <f>IF('tab1'!P712="","",'tab1'!P712)</f>
        <v>01 Duże obszary miejskie (o ludności &gt;50 000 i dużej gęstości zaludnienia)</v>
      </c>
      <c r="Q712" s="27">
        <f>IF('tab1'!Q712="","",'tab1'!Q712)</f>
        <v>43132</v>
      </c>
      <c r="R712" s="27">
        <f>IF('tab1'!R712="","",'tab1'!R712)</f>
        <v>44926</v>
      </c>
      <c r="S712" s="24" t="str">
        <f>IF('tab1'!S712="","",'tab1'!S712)</f>
        <v>Konkursowy</v>
      </c>
      <c r="T712" s="24" t="str">
        <f>IF('tab1'!T712="","",'tab1'!T712)</f>
        <v>19 Edukacja</v>
      </c>
      <c r="U712" s="24"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4" t="str">
        <f>IF('tab1'!V712="","",'tab1'!V712)</f>
        <v>10 Inwestowanie w kształcenie, szkolenie i szkolenie zawodowe na rzecz zdobywania umiejętności i uczenia się przez całe życie</v>
      </c>
      <c r="W712" s="24" t="str">
        <f>IF('tab1'!W712="","",'tab1'!W712)</f>
        <v>08 Nie dotyczy</v>
      </c>
      <c r="X712" s="24" t="str">
        <f>IF('tab1'!X712="","",'tab1'!X712)</f>
        <v>Nie dotyczy</v>
      </c>
      <c r="Y712" s="33"/>
      <c r="Z712" s="34" t="str">
        <f>VLOOKUP(C712,przeliczenia!C:D,2,FALSE)</f>
        <v>WOJ.: POMORSKIE, POW.: Gdynia, GM.: Gdynia</v>
      </c>
    </row>
    <row r="713" spans="1:26" ht="168.75" x14ac:dyDescent="0.25">
      <c r="A713" s="24" t="str">
        <f>IF('tab1'!A713="","",'tab1'!A713)</f>
        <v>GDYŃSKIE SUPER PRZEDSZKOLAKI – program podnoszenia jakości usług oraz przystosowania miejsc do potrzeb dzieci z niepełnosprawnościami w ośrodkach wychowania przedszkolnego w Gdyni</v>
      </c>
      <c r="B713" s="24" t="str">
        <f>IF('tab1'!B713="","",'tab1'!B713)</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3" s="24" t="str">
        <f>IF('tab1'!C713="","",'tab1'!C713)</f>
        <v>RPPM.03.01.00-22-0075/20</v>
      </c>
      <c r="D713" s="24" t="str">
        <f>IF('tab1'!D713="","",'tab1'!D713)</f>
        <v>GMINA MIASTA GDYNI</v>
      </c>
      <c r="E713" s="24" t="str">
        <f>IF('tab1'!E713="","",'tab1'!E713)</f>
        <v>EFS</v>
      </c>
      <c r="F713" s="24" t="str">
        <f>IF('tab1'!F713="","",'tab1'!F713)</f>
        <v>Regionalny Program Operacyjny Województwa Pomorskiego na lata 2014-2020</v>
      </c>
      <c r="G713" s="24" t="str">
        <f>IF('tab1'!G713="","",'tab1'!G713)</f>
        <v>3. Edukacja</v>
      </c>
      <c r="H713" s="24" t="str">
        <f>IF('tab1'!H713="","",'tab1'!H713)</f>
        <v>3.1. Edukacja przedszkolna</v>
      </c>
      <c r="I713" s="24" t="str">
        <f>IF('tab1'!I713="","",'tab1'!I713)</f>
        <v>Brak poddziałania</v>
      </c>
      <c r="J713" s="25">
        <f>IF('tab1'!J713="","",'tab1'!J713)</f>
        <v>2554840</v>
      </c>
      <c r="K713" s="25">
        <f>IF('tab1'!K713="","",'tab1'!K713)</f>
        <v>2554840</v>
      </c>
      <c r="L713" s="25">
        <f>IF('tab1'!L713="","",'tab1'!L713)</f>
        <v>2171614</v>
      </c>
      <c r="M713" s="26">
        <f>IF('tab1'!M713="","",'tab1'!M713)</f>
        <v>85</v>
      </c>
      <c r="N713" s="24" t="str">
        <f>IF('tab1'!N713="","",'tab1'!N713)</f>
        <v>01 Dotacja bezzwrotna</v>
      </c>
      <c r="O713" s="24" t="str">
        <f>IF('tab1'!O713="","",'tab1'!O713)</f>
        <v>Miejsca realizacji do uzupełnienia ręcznego z raportu uzupełniającego!</v>
      </c>
      <c r="P713" s="24" t="str">
        <f>IF('tab1'!P713="","",'tab1'!P713)</f>
        <v>01 Duże obszary miejskie (o ludności &gt;50 000 i dużej gęstości zaludnienia)</v>
      </c>
      <c r="Q713" s="27">
        <f>IF('tab1'!Q713="","",'tab1'!Q713)</f>
        <v>44377</v>
      </c>
      <c r="R713" s="27">
        <f>IF('tab1'!R713="","",'tab1'!R713)</f>
        <v>45107</v>
      </c>
      <c r="S713" s="24" t="str">
        <f>IF('tab1'!S713="","",'tab1'!S713)</f>
        <v>Konkursowy</v>
      </c>
      <c r="T713" s="24" t="str">
        <f>IF('tab1'!T713="","",'tab1'!T713)</f>
        <v>18 Administracja publiczna</v>
      </c>
      <c r="U713" s="24"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4" t="str">
        <f>IF('tab1'!V713="","",'tab1'!V713)</f>
        <v>10 Inwestowanie w kształcenie, szkolenie i szkolenie zawodowe na rzecz zdobywania umiejętności i uczenia się przez całe życie</v>
      </c>
      <c r="W713" s="24" t="str">
        <f>IF('tab1'!W713="","",'tab1'!W713)</f>
        <v>08 Nie dotyczy</v>
      </c>
      <c r="X713" s="24" t="str">
        <f>IF('tab1'!X713="","",'tab1'!X713)</f>
        <v>Nie dotyczy</v>
      </c>
      <c r="Y713" s="33"/>
      <c r="Z713" s="34" t="str">
        <f>VLOOKUP(C713,przeliczenia!C:D,2,FALSE)</f>
        <v>WOJ.: POMORSKIE, POW.: Gdynia, GM.: Gdynia</v>
      </c>
    </row>
    <row r="714" spans="1:26" ht="168.75" x14ac:dyDescent="0.25">
      <c r="A714" s="24" t="str">
        <f>IF('tab1'!A714="","",'tab1'!A714)</f>
        <v>Rozwój przedszkolaków w Redzie najlepszą inwestycją w przyszłość.</v>
      </c>
      <c r="B714" s="24" t="str">
        <f>IF('tab1'!B714="","",'tab1'!B714)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4" s="24" t="str">
        <f>IF('tab1'!C714="","",'tab1'!C714)</f>
        <v>RPPM.03.01.00-22-0076/16</v>
      </c>
      <c r="D714" s="24" t="str">
        <f>IF('tab1'!D714="","",'tab1'!D714)</f>
        <v>PRZEDSZKOLE ANIOŁA STRÓŻA</v>
      </c>
      <c r="E714" s="24" t="str">
        <f>IF('tab1'!E714="","",'tab1'!E714)</f>
        <v>EFS</v>
      </c>
      <c r="F714" s="24" t="str">
        <f>IF('tab1'!F714="","",'tab1'!F714)</f>
        <v>Regionalny Program Operacyjny Województwa Pomorskiego na lata 2014-2020</v>
      </c>
      <c r="G714" s="24" t="str">
        <f>IF('tab1'!G714="","",'tab1'!G714)</f>
        <v>3. Edukacja</v>
      </c>
      <c r="H714" s="24" t="str">
        <f>IF('tab1'!H714="","",'tab1'!H714)</f>
        <v>3.1. Edukacja przedszkolna</v>
      </c>
      <c r="I714" s="24" t="str">
        <f>IF('tab1'!I714="","",'tab1'!I714)</f>
        <v>Brak poddziałania</v>
      </c>
      <c r="J714" s="25">
        <f>IF('tab1'!J714="","",'tab1'!J714)</f>
        <v>1588746</v>
      </c>
      <c r="K714" s="25">
        <f>IF('tab1'!K714="","",'tab1'!K714)</f>
        <v>1588746</v>
      </c>
      <c r="L714" s="25">
        <f>IF('tab1'!L714="","",'tab1'!L714)</f>
        <v>1350434.1</v>
      </c>
      <c r="M714" s="26">
        <f>IF('tab1'!M714="","",'tab1'!M714)</f>
        <v>85</v>
      </c>
      <c r="N714" s="24" t="str">
        <f>IF('tab1'!N714="","",'tab1'!N714)</f>
        <v>01 Dotacja bezzwrotna</v>
      </c>
      <c r="O714" s="24" t="str">
        <f>IF('tab1'!O714="","",'tab1'!O714)</f>
        <v>Miejsca realizacji do uzupełnienia ręcznego z raportu uzupełniającego!</v>
      </c>
      <c r="P714" s="24" t="str">
        <f>IF('tab1'!P714="","",'tab1'!P714)</f>
        <v>02 Małe obszary miejskie (o ludności &gt;5 000 i średniej gęstości zaludnienia)</v>
      </c>
      <c r="Q714" s="27">
        <f>IF('tab1'!Q714="","",'tab1'!Q714)</f>
        <v>42644</v>
      </c>
      <c r="R714" s="27">
        <f>IF('tab1'!R714="","",'tab1'!R714)</f>
        <v>43343</v>
      </c>
      <c r="S714" s="24" t="str">
        <f>IF('tab1'!S714="","",'tab1'!S714)</f>
        <v>Konkursowy</v>
      </c>
      <c r="T714" s="24" t="str">
        <f>IF('tab1'!T714="","",'tab1'!T714)</f>
        <v>19 Edukacja</v>
      </c>
      <c r="U714" s="24"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4" t="str">
        <f>IF('tab1'!V714="","",'tab1'!V714)</f>
        <v>10 Inwestowanie w kształcenie, szkolenie i szkolenie zawodowe na rzecz zdobywania umiejętności i uczenia się przez całe życie</v>
      </c>
      <c r="W714" s="24" t="str">
        <f>IF('tab1'!W714="","",'tab1'!W714)</f>
        <v>08 Nie dotyczy</v>
      </c>
      <c r="X714" s="24" t="str">
        <f>IF('tab1'!X714="","",'tab1'!X714)</f>
        <v>Nie dotyczy</v>
      </c>
      <c r="Y714" s="33"/>
      <c r="Z714" s="34" t="str">
        <f>VLOOKUP(C714,przeliczenia!C:D,2,FALSE)</f>
        <v>WOJ.: POMORSKIE, POW.: wejherowski, GM.: Reda</v>
      </c>
    </row>
    <row r="715" spans="1:26" ht="180" x14ac:dyDescent="0.25">
      <c r="A715" s="24" t="str">
        <f>IF('tab1'!A715="","",'tab1'!A715)</f>
        <v>Wsparcie edukacji przedszkolnej w Gminie Żukowo</v>
      </c>
      <c r="B715" s="24" t="str">
        <f>IF('tab1'!B715="","",'tab1'!B715)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5" s="24" t="str">
        <f>IF('tab1'!C715="","",'tab1'!C715)</f>
        <v>RPPM.03.01.00-22-0076/20</v>
      </c>
      <c r="D715" s="24" t="str">
        <f>IF('tab1'!D715="","",'tab1'!D715)</f>
        <v>GMINA ŻUKOWO</v>
      </c>
      <c r="E715" s="24" t="str">
        <f>IF('tab1'!E715="","",'tab1'!E715)</f>
        <v>EFS</v>
      </c>
      <c r="F715" s="24" t="str">
        <f>IF('tab1'!F715="","",'tab1'!F715)</f>
        <v>Regionalny Program Operacyjny Województwa Pomorskiego na lata 2014-2020</v>
      </c>
      <c r="G715" s="24" t="str">
        <f>IF('tab1'!G715="","",'tab1'!G715)</f>
        <v>3. Edukacja</v>
      </c>
      <c r="H715" s="24" t="str">
        <f>IF('tab1'!H715="","",'tab1'!H715)</f>
        <v>3.1. Edukacja przedszkolna</v>
      </c>
      <c r="I715" s="24" t="str">
        <f>IF('tab1'!I715="","",'tab1'!I715)</f>
        <v>Brak poddziałania</v>
      </c>
      <c r="J715" s="25">
        <f>IF('tab1'!J715="","",'tab1'!J715)</f>
        <v>3171705.06</v>
      </c>
      <c r="K715" s="25">
        <f>IF('tab1'!K715="","",'tab1'!K715)</f>
        <v>3171705.06</v>
      </c>
      <c r="L715" s="25">
        <f>IF('tab1'!L715="","",'tab1'!L715)</f>
        <v>2695949.3</v>
      </c>
      <c r="M715" s="26">
        <f>IF('tab1'!M715="","",'tab1'!M715)</f>
        <v>84.999999968471201</v>
      </c>
      <c r="N715" s="24" t="str">
        <f>IF('tab1'!N715="","",'tab1'!N715)</f>
        <v>01 Dotacja bezzwrotna</v>
      </c>
      <c r="O715" s="24" t="str">
        <f>IF('tab1'!O715="","",'tab1'!O715)</f>
        <v>Miejsca realizacji do uzupełnienia ręcznego z raportu uzupełniającego!</v>
      </c>
      <c r="P715" s="24" t="str">
        <f>IF('tab1'!P715="","",'tab1'!P715)</f>
        <v>03 Obszary wiejskie (o małej gęstości zaludnienia)</v>
      </c>
      <c r="Q715" s="27">
        <f>IF('tab1'!Q715="","",'tab1'!Q715)</f>
        <v>44348</v>
      </c>
      <c r="R715" s="27">
        <f>IF('tab1'!R715="","",'tab1'!R715)</f>
        <v>45100</v>
      </c>
      <c r="S715" s="24" t="str">
        <f>IF('tab1'!S715="","",'tab1'!S715)</f>
        <v>Konkursowy</v>
      </c>
      <c r="T715" s="24" t="str">
        <f>IF('tab1'!T715="","",'tab1'!T715)</f>
        <v>19 Edukacja</v>
      </c>
      <c r="U715" s="24"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4" t="str">
        <f>IF('tab1'!V715="","",'tab1'!V715)</f>
        <v>10 Inwestowanie w kształcenie, szkolenie i szkolenie zawodowe na rzecz zdobywania umiejętności i uczenia się przez całe życie</v>
      </c>
      <c r="W715" s="24" t="str">
        <f>IF('tab1'!W715="","",'tab1'!W715)</f>
        <v>08 Nie dotyczy</v>
      </c>
      <c r="X715" s="24" t="str">
        <f>IF('tab1'!X715="","",'tab1'!X715)</f>
        <v>Nie dotyczy</v>
      </c>
      <c r="Y715" s="33"/>
      <c r="Z715" s="34" t="str">
        <f>VLOOKUP(C715,przeliczenia!C:D,2,FALSE)</f>
        <v>WOJ.: POMORSKIE, POW.: kartuski, GM.: Żukowo</v>
      </c>
    </row>
    <row r="716" spans="1:26" ht="180" x14ac:dyDescent="0.25">
      <c r="A716" s="24" t="str">
        <f>IF('tab1'!A716="","",'tab1'!A716)</f>
        <v>Działając wspólnie</v>
      </c>
      <c r="B716" s="24" t="str">
        <f>IF('tab1'!B716="","",'tab1'!B716)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6" s="24" t="str">
        <f>IF('tab1'!C716="","",'tab1'!C716)</f>
        <v>RPPM.03.01.00-22-0078/16</v>
      </c>
      <c r="D716" s="24" t="str">
        <f>IF('tab1'!D716="","",'tab1'!D716)</f>
        <v>NIEPUBLICZNE PRZEDSZKOLE I ŻŁOBEK „ BAJKOWE” JOANNA BRZOZOWSKA</v>
      </c>
      <c r="E716" s="24" t="str">
        <f>IF('tab1'!E716="","",'tab1'!E716)</f>
        <v>EFS</v>
      </c>
      <c r="F716" s="24" t="str">
        <f>IF('tab1'!F716="","",'tab1'!F716)</f>
        <v>Regionalny Program Operacyjny Województwa Pomorskiego na lata 2014-2020</v>
      </c>
      <c r="G716" s="24" t="str">
        <f>IF('tab1'!G716="","",'tab1'!G716)</f>
        <v>3. Edukacja</v>
      </c>
      <c r="H716" s="24" t="str">
        <f>IF('tab1'!H716="","",'tab1'!H716)</f>
        <v>3.1. Edukacja przedszkolna</v>
      </c>
      <c r="I716" s="24" t="str">
        <f>IF('tab1'!I716="","",'tab1'!I716)</f>
        <v>Brak poddziałania</v>
      </c>
      <c r="J716" s="25">
        <f>IF('tab1'!J716="","",'tab1'!J716)</f>
        <v>379384.61</v>
      </c>
      <c r="K716" s="25">
        <f>IF('tab1'!K716="","",'tab1'!K716)</f>
        <v>379384.61</v>
      </c>
      <c r="L716" s="25">
        <f>IF('tab1'!L716="","",'tab1'!L716)</f>
        <v>322476.92</v>
      </c>
      <c r="M716" s="26">
        <f>IF('tab1'!M716="","",'tab1'!M716)</f>
        <v>85.0000003953771</v>
      </c>
      <c r="N716" s="24" t="str">
        <f>IF('tab1'!N716="","",'tab1'!N716)</f>
        <v>01 Dotacja bezzwrotna</v>
      </c>
      <c r="O716" s="24" t="str">
        <f>IF('tab1'!O716="","",'tab1'!O716)</f>
        <v>Miejsca realizacji do uzupełnienia ręcznego z raportu uzupełniającego!</v>
      </c>
      <c r="P716" s="24" t="str">
        <f>IF('tab1'!P716="","",'tab1'!P716)</f>
        <v>01 Duże obszary miejskie (o ludności &gt;50 000 i dużej gęstości zaludnienia)</v>
      </c>
      <c r="Q716" s="27">
        <f>IF('tab1'!Q716="","",'tab1'!Q716)</f>
        <v>42614</v>
      </c>
      <c r="R716" s="27">
        <f>IF('tab1'!R716="","",'tab1'!R716)</f>
        <v>43343</v>
      </c>
      <c r="S716" s="24" t="str">
        <f>IF('tab1'!S716="","",'tab1'!S716)</f>
        <v>Konkursowy</v>
      </c>
      <c r="T716" s="24" t="str">
        <f>IF('tab1'!T716="","",'tab1'!T716)</f>
        <v>19 Edukacja</v>
      </c>
      <c r="U716" s="24"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4" t="str">
        <f>IF('tab1'!V716="","",'tab1'!V716)</f>
        <v>10 Inwestowanie w kształcenie, szkolenie i szkolenie zawodowe na rzecz zdobywania umiejętności i uczenia się przez całe życie</v>
      </c>
      <c r="W716" s="24" t="str">
        <f>IF('tab1'!W716="","",'tab1'!W716)</f>
        <v>08 Nie dotyczy</v>
      </c>
      <c r="X716" s="24" t="str">
        <f>IF('tab1'!X716="","",'tab1'!X716)</f>
        <v>Nie dotyczy</v>
      </c>
      <c r="Y716" s="33"/>
      <c r="Z716" s="34" t="str">
        <f>VLOOKUP(C716,przeliczenia!C:D,2,FALSE)</f>
        <v>WOJ.: POMORSKIE, POW.: tczewski, GM.: Tczew</v>
      </c>
    </row>
    <row r="717" spans="1:26" ht="168.75" x14ac:dyDescent="0.25">
      <c r="A717" s="24" t="str">
        <f>IF('tab1'!A717="","",'tab1'!A717)</f>
        <v>Niepubliczne Przedszkole Montessori Miastko</v>
      </c>
      <c r="B717" s="24" t="str">
        <f>IF('tab1'!B717="","",'tab1'!B717)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7" s="24" t="str">
        <f>IF('tab1'!C717="","",'tab1'!C717)</f>
        <v>RPPM.03.01.00-22-0079/16</v>
      </c>
      <c r="D717" s="24" t="str">
        <f>IF('tab1'!D717="","",'tab1'!D717)</f>
        <v>KOM-TEL JAROSŁAW DWULIT</v>
      </c>
      <c r="E717" s="24" t="str">
        <f>IF('tab1'!E717="","",'tab1'!E717)</f>
        <v>EFS</v>
      </c>
      <c r="F717" s="24" t="str">
        <f>IF('tab1'!F717="","",'tab1'!F717)</f>
        <v>Regionalny Program Operacyjny Województwa Pomorskiego na lata 2014-2020</v>
      </c>
      <c r="G717" s="24" t="str">
        <f>IF('tab1'!G717="","",'tab1'!G717)</f>
        <v>3. Edukacja</v>
      </c>
      <c r="H717" s="24" t="str">
        <f>IF('tab1'!H717="","",'tab1'!H717)</f>
        <v>3.1. Edukacja przedszkolna</v>
      </c>
      <c r="I717" s="24" t="str">
        <f>IF('tab1'!I717="","",'tab1'!I717)</f>
        <v>Brak poddziałania</v>
      </c>
      <c r="J717" s="25">
        <f>IF('tab1'!J717="","",'tab1'!J717)</f>
        <v>479951.83</v>
      </c>
      <c r="K717" s="25">
        <f>IF('tab1'!K717="","",'tab1'!K717)</f>
        <v>479951.83</v>
      </c>
      <c r="L717" s="25">
        <f>IF('tab1'!L717="","",'tab1'!L717)</f>
        <v>407959.06</v>
      </c>
      <c r="M717" s="26">
        <f>IF('tab1'!M717="","",'tab1'!M717)</f>
        <v>85.000000937594095</v>
      </c>
      <c r="N717" s="24" t="str">
        <f>IF('tab1'!N717="","",'tab1'!N717)</f>
        <v>01 Dotacja bezzwrotna</v>
      </c>
      <c r="O717" s="24" t="str">
        <f>IF('tab1'!O717="","",'tab1'!O717)</f>
        <v>Miejsca realizacji do uzupełnienia ręcznego z raportu uzupełniającego!</v>
      </c>
      <c r="P717" s="24" t="str">
        <f>IF('tab1'!P717="","",'tab1'!P717)</f>
        <v>01 Duże obszary miejskie (o ludności &gt;50 000 i dużej gęstości zaludnienia)</v>
      </c>
      <c r="Q717" s="27">
        <f>IF('tab1'!Q717="","",'tab1'!Q717)</f>
        <v>42406</v>
      </c>
      <c r="R717" s="27">
        <f>IF('tab1'!R717="","",'tab1'!R717)</f>
        <v>43343</v>
      </c>
      <c r="S717" s="24" t="str">
        <f>IF('tab1'!S717="","",'tab1'!S717)</f>
        <v>Konkursowy</v>
      </c>
      <c r="T717" s="24" t="str">
        <f>IF('tab1'!T717="","",'tab1'!T717)</f>
        <v>19 Edukacja</v>
      </c>
      <c r="U717" s="24"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4" t="str">
        <f>IF('tab1'!V717="","",'tab1'!V717)</f>
        <v>10 Inwestowanie w kształcenie, szkolenie i szkolenie zawodowe na rzecz zdobywania umiejętności i uczenia się przez całe życie</v>
      </c>
      <c r="W717" s="24" t="str">
        <f>IF('tab1'!W717="","",'tab1'!W717)</f>
        <v>08 Nie dotyczy</v>
      </c>
      <c r="X717" s="24" t="str">
        <f>IF('tab1'!X717="","",'tab1'!X717)</f>
        <v>Nie dotyczy</v>
      </c>
      <c r="Y717" s="33"/>
      <c r="Z717" s="34" t="str">
        <f>VLOOKUP(C717,przeliczenia!C:D,2,FALSE)</f>
        <v>WOJ.: POMORSKIE, POW.: bytowski, GM.: Miastko</v>
      </c>
    </row>
    <row r="718" spans="1:26" ht="180" x14ac:dyDescent="0.25">
      <c r="A718" s="24" t="str">
        <f>IF('tab1'!A718="","",'tab1'!A718)</f>
        <v>Pozytywne przedszkola Pomorza</v>
      </c>
      <c r="B718" s="24" t="str">
        <f>IF('tab1'!B718="","",'tab1'!B718)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8" s="24" t="str">
        <f>IF('tab1'!C718="","",'tab1'!C718)</f>
        <v>RPPM.03.01.00-22-0080/16</v>
      </c>
      <c r="D718" s="24" t="str">
        <f>IF('tab1'!D718="","",'tab1'!D718)</f>
        <v>FUNDACJA POZYTYWNE INICJATYWY</v>
      </c>
      <c r="E718" s="24" t="str">
        <f>IF('tab1'!E718="","",'tab1'!E718)</f>
        <v>EFS</v>
      </c>
      <c r="F718" s="24" t="str">
        <f>IF('tab1'!F718="","",'tab1'!F718)</f>
        <v>Regionalny Program Operacyjny Województwa Pomorskiego na lata 2014-2020</v>
      </c>
      <c r="G718" s="24" t="str">
        <f>IF('tab1'!G718="","",'tab1'!G718)</f>
        <v>3. Edukacja</v>
      </c>
      <c r="H718" s="24" t="str">
        <f>IF('tab1'!H718="","",'tab1'!H718)</f>
        <v>3.1. Edukacja przedszkolna</v>
      </c>
      <c r="I718" s="24" t="str">
        <f>IF('tab1'!I718="","",'tab1'!I718)</f>
        <v>Brak poddziałania</v>
      </c>
      <c r="J718" s="25">
        <f>IF('tab1'!J718="","",'tab1'!J718)</f>
        <v>8895524</v>
      </c>
      <c r="K718" s="25">
        <f>IF('tab1'!K718="","",'tab1'!K718)</f>
        <v>8895524</v>
      </c>
      <c r="L718" s="25">
        <f>IF('tab1'!L718="","",'tab1'!L718)</f>
        <v>7561195.4000000004</v>
      </c>
      <c r="M718" s="26">
        <f>IF('tab1'!M718="","",'tab1'!M718)</f>
        <v>85</v>
      </c>
      <c r="N718" s="24" t="str">
        <f>IF('tab1'!N718="","",'tab1'!N718)</f>
        <v>01 Dotacja bezzwrotna</v>
      </c>
      <c r="O718" s="24" t="str">
        <f>IF('tab1'!O718="","",'tab1'!O718)</f>
        <v>Miejsca realizacji do uzupełnienia ręcznego z raportu uzupełniającego!</v>
      </c>
      <c r="P718" s="24" t="str">
        <f>IF('tab1'!P718="","",'tab1'!P718)</f>
        <v>01 Duże obszary miejskie (o ludności &gt;50 000 i dużej gęstości zaludnienia)</v>
      </c>
      <c r="Q718" s="27">
        <f>IF('tab1'!Q718="","",'tab1'!Q718)</f>
        <v>42705</v>
      </c>
      <c r="R718" s="27">
        <f>IF('tab1'!R718="","",'tab1'!R718)</f>
        <v>43708</v>
      </c>
      <c r="S718" s="24" t="str">
        <f>IF('tab1'!S718="","",'tab1'!S718)</f>
        <v>Konkursowy</v>
      </c>
      <c r="T718" s="24" t="str">
        <f>IF('tab1'!T718="","",'tab1'!T718)</f>
        <v>19 Edukacja</v>
      </c>
      <c r="U718" s="24"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4" t="str">
        <f>IF('tab1'!V718="","",'tab1'!V718)</f>
        <v>10 Inwestowanie w kształcenie, szkolenie i szkolenie zawodowe na rzecz zdobywania umiejętności i uczenia się przez całe życie</v>
      </c>
      <c r="W718" s="24" t="str">
        <f>IF('tab1'!W718="","",'tab1'!W718)</f>
        <v>08 Nie dotyczy</v>
      </c>
      <c r="X718" s="24" t="str">
        <f>IF('tab1'!X718="","",'tab1'!X718)</f>
        <v>Nie dotyczy</v>
      </c>
      <c r="Y718" s="33"/>
      <c r="Z718" s="34" t="str">
        <f>VLOOKUP(C718,przeliczenia!C:D,2,FALSE)</f>
        <v>WOJ.: POMORSKIE, POW.: Gdańsk, GM.: Gdańsk</v>
      </c>
    </row>
    <row r="719" spans="1:26" ht="123.75" x14ac:dyDescent="0.25">
      <c r="A719" s="24" t="str">
        <f>IF('tab1'!A719="","",'tab1'!A719)</f>
        <v>Edukacyjna przygoda w Tęczowej Krainie</v>
      </c>
      <c r="B719" s="24" t="str">
        <f>IF('tab1'!B719="","",'tab1'!B719)</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9" s="24" t="str">
        <f>IF('tab1'!C719="","",'tab1'!C719)</f>
        <v>RPPM.03.01.00-22-0080/20</v>
      </c>
      <c r="D719" s="24" t="str">
        <f>IF('tab1'!D719="","",'tab1'!D719)</f>
        <v>PRYWATNE PRZEDSZKOLE JĘZYKOWE "TĘCZOWA KRAINA" AGNIESZKA CARONIA</v>
      </c>
      <c r="E719" s="24" t="str">
        <f>IF('tab1'!E719="","",'tab1'!E719)</f>
        <v>EFS</v>
      </c>
      <c r="F719" s="24" t="str">
        <f>IF('tab1'!F719="","",'tab1'!F719)</f>
        <v>Regionalny Program Operacyjny Województwa Pomorskiego na lata 2014-2020</v>
      </c>
      <c r="G719" s="24" t="str">
        <f>IF('tab1'!G719="","",'tab1'!G719)</f>
        <v>3. Edukacja</v>
      </c>
      <c r="H719" s="24" t="str">
        <f>IF('tab1'!H719="","",'tab1'!H719)</f>
        <v>3.1. Edukacja przedszkolna</v>
      </c>
      <c r="I719" s="24" t="str">
        <f>IF('tab1'!I719="","",'tab1'!I719)</f>
        <v>Brak poddziałania</v>
      </c>
      <c r="J719" s="25">
        <f>IF('tab1'!J719="","",'tab1'!J719)</f>
        <v>665750</v>
      </c>
      <c r="K719" s="25">
        <f>IF('tab1'!K719="","",'tab1'!K719)</f>
        <v>665750</v>
      </c>
      <c r="L719" s="25">
        <f>IF('tab1'!L719="","",'tab1'!L719)</f>
        <v>565887.5</v>
      </c>
      <c r="M719" s="26">
        <f>IF('tab1'!M719="","",'tab1'!M719)</f>
        <v>85</v>
      </c>
      <c r="N719" s="24" t="str">
        <f>IF('tab1'!N719="","",'tab1'!N719)</f>
        <v>01 Dotacja bezzwrotna</v>
      </c>
      <c r="O719" s="24" t="str">
        <f>IF('tab1'!O719="","",'tab1'!O719)</f>
        <v>Miejsca realizacji do uzupełnienia ręcznego z raportu uzupełniającego!</v>
      </c>
      <c r="P719" s="24" t="str">
        <f>IF('tab1'!P719="","",'tab1'!P719)</f>
        <v>02 Małe obszary miejskie (o ludności &gt;5 000 i średniej gęstości zaludnienia)</v>
      </c>
      <c r="Q719" s="27">
        <f>IF('tab1'!Q719="","",'tab1'!Q719)</f>
        <v>44348</v>
      </c>
      <c r="R719" s="27">
        <f>IF('tab1'!R719="","",'tab1'!R719)</f>
        <v>44804</v>
      </c>
      <c r="S719" s="24" t="str">
        <f>IF('tab1'!S719="","",'tab1'!S719)</f>
        <v>Konkursowy</v>
      </c>
      <c r="T719" s="24" t="str">
        <f>IF('tab1'!T719="","",'tab1'!T719)</f>
        <v>19 Edukacja</v>
      </c>
      <c r="U719" s="24"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4" t="str">
        <f>IF('tab1'!V719="","",'tab1'!V719)</f>
        <v>10 Inwestowanie w kształcenie, szkolenie i szkolenie zawodowe na rzecz zdobywania umiejętności i uczenia się przez całe życie</v>
      </c>
      <c r="W719" s="24" t="str">
        <f>IF('tab1'!W719="","",'tab1'!W719)</f>
        <v>08 Nie dotyczy</v>
      </c>
      <c r="X719" s="24" t="str">
        <f>IF('tab1'!X719="","",'tab1'!X719)</f>
        <v>Nie dotyczy</v>
      </c>
      <c r="Y719" s="33"/>
      <c r="Z719" s="34" t="str">
        <f>VLOOKUP(C719,przeliczenia!C:D,2,FALSE)</f>
        <v>WOJ.: POMORSKIE, POW.: lęborski, GM.: Lębork</v>
      </c>
    </row>
    <row r="720" spans="1:26" ht="168.75" x14ac:dyDescent="0.25">
      <c r="A720" s="24" t="str">
        <f>IF('tab1'!A720="","",'tab1'!A720)</f>
        <v>Rozwój edukacji przedszkolnej w Gminie Miłoradz</v>
      </c>
      <c r="B720" s="24" t="str">
        <f>IF('tab1'!B720="","",'tab1'!B720)</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0" s="24" t="str">
        <f>IF('tab1'!C720="","",'tab1'!C720)</f>
        <v>RPPM.03.01.00-22-0081/20</v>
      </c>
      <c r="D720" s="24" t="str">
        <f>IF('tab1'!D720="","",'tab1'!D720)</f>
        <v>GMINA MIŁORADZ</v>
      </c>
      <c r="E720" s="24" t="str">
        <f>IF('tab1'!E720="","",'tab1'!E720)</f>
        <v>EFS</v>
      </c>
      <c r="F720" s="24" t="str">
        <f>IF('tab1'!F720="","",'tab1'!F720)</f>
        <v>Regionalny Program Operacyjny Województwa Pomorskiego na lata 2014-2020</v>
      </c>
      <c r="G720" s="24" t="str">
        <f>IF('tab1'!G720="","",'tab1'!G720)</f>
        <v>3. Edukacja</v>
      </c>
      <c r="H720" s="24" t="str">
        <f>IF('tab1'!H720="","",'tab1'!H720)</f>
        <v>3.1. Edukacja przedszkolna</v>
      </c>
      <c r="I720" s="24" t="str">
        <f>IF('tab1'!I720="","",'tab1'!I720)</f>
        <v>Brak poddziałania</v>
      </c>
      <c r="J720" s="25">
        <f>IF('tab1'!J720="","",'tab1'!J720)</f>
        <v>599953.75</v>
      </c>
      <c r="K720" s="25">
        <f>IF('tab1'!K720="","",'tab1'!K720)</f>
        <v>599953.75</v>
      </c>
      <c r="L720" s="25">
        <f>IF('tab1'!L720="","",'tab1'!L720)</f>
        <v>509960.69</v>
      </c>
      <c r="M720" s="26">
        <f>IF('tab1'!M720="","",'tab1'!M720)</f>
        <v>85.000000416698796</v>
      </c>
      <c r="N720" s="24" t="str">
        <f>IF('tab1'!N720="","",'tab1'!N720)</f>
        <v>01 Dotacja bezzwrotna</v>
      </c>
      <c r="O720" s="24" t="str">
        <f>IF('tab1'!O720="","",'tab1'!O720)</f>
        <v>Miejsca realizacji do uzupełnienia ręcznego z raportu uzupełniającego!</v>
      </c>
      <c r="P720" s="24" t="str">
        <f>IF('tab1'!P720="","",'tab1'!P720)</f>
        <v>03 Obszary wiejskie (o małej gęstości zaludnienia)</v>
      </c>
      <c r="Q720" s="27">
        <f>IF('tab1'!Q720="","",'tab1'!Q720)</f>
        <v>44348</v>
      </c>
      <c r="R720" s="27">
        <f>IF('tab1'!R720="","",'tab1'!R720)</f>
        <v>44865</v>
      </c>
      <c r="S720" s="24" t="str">
        <f>IF('tab1'!S720="","",'tab1'!S720)</f>
        <v>Konkursowy</v>
      </c>
      <c r="T720" s="24" t="str">
        <f>IF('tab1'!T720="","",'tab1'!T720)</f>
        <v>18 Administracja publiczna</v>
      </c>
      <c r="U720" s="24"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4" t="str">
        <f>IF('tab1'!V720="","",'tab1'!V720)</f>
        <v>10 Inwestowanie w kształcenie, szkolenie i szkolenie zawodowe na rzecz zdobywania umiejętności i uczenia się przez całe życie</v>
      </c>
      <c r="W720" s="24" t="str">
        <f>IF('tab1'!W720="","",'tab1'!W720)</f>
        <v>08 Nie dotyczy</v>
      </c>
      <c r="X720" s="24" t="str">
        <f>IF('tab1'!X720="","",'tab1'!X720)</f>
        <v>Nie dotyczy</v>
      </c>
      <c r="Y720" s="33"/>
      <c r="Z720" s="34" t="str">
        <f>VLOOKUP(C720,przeliczenia!C:D,2,FALSE)</f>
        <v>WOJ.: POMORSKIE, POW.: malborski, GM.: Miłoradz</v>
      </c>
    </row>
    <row r="721" spans="1:26" ht="168.75" x14ac:dyDescent="0.25">
      <c r="A721" s="24" t="str">
        <f>IF('tab1'!A721="","",'tab1'!A721)</f>
        <v>Upowszechnianie i podniesienie jakości edukacji przedszkolnej na terenie Gminy Trąbki Wielkie</v>
      </c>
      <c r="B721" s="24" t="str">
        <f>IF('tab1'!B721="","",'tab1'!B721)</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1" s="24" t="str">
        <f>IF('tab1'!C721="","",'tab1'!C721)</f>
        <v>RPPM.03.01.00-22-0082/18</v>
      </c>
      <c r="D721" s="24" t="str">
        <f>IF('tab1'!D721="","",'tab1'!D721)</f>
        <v>GMINA TRĄBKI WIELKIE</v>
      </c>
      <c r="E721" s="24" t="str">
        <f>IF('tab1'!E721="","",'tab1'!E721)</f>
        <v>EFS</v>
      </c>
      <c r="F721" s="24" t="str">
        <f>IF('tab1'!F721="","",'tab1'!F721)</f>
        <v>Regionalny Program Operacyjny Województwa Pomorskiego na lata 2014-2020</v>
      </c>
      <c r="G721" s="24" t="str">
        <f>IF('tab1'!G721="","",'tab1'!G721)</f>
        <v>3. Edukacja</v>
      </c>
      <c r="H721" s="24" t="str">
        <f>IF('tab1'!H721="","",'tab1'!H721)</f>
        <v>3.1. Edukacja przedszkolna</v>
      </c>
      <c r="I721" s="24" t="str">
        <f>IF('tab1'!I721="","",'tab1'!I721)</f>
        <v>Brak poddziałania</v>
      </c>
      <c r="J721" s="25">
        <f>IF('tab1'!J721="","",'tab1'!J721)</f>
        <v>3604675</v>
      </c>
      <c r="K721" s="25">
        <f>IF('tab1'!K721="","",'tab1'!K721)</f>
        <v>3604675</v>
      </c>
      <c r="L721" s="25">
        <f>IF('tab1'!L721="","",'tab1'!L721)</f>
        <v>3063973.75</v>
      </c>
      <c r="M721" s="26">
        <f>IF('tab1'!M721="","",'tab1'!M721)</f>
        <v>85</v>
      </c>
      <c r="N721" s="24" t="str">
        <f>IF('tab1'!N721="","",'tab1'!N721)</f>
        <v>01 Dotacja bezzwrotna</v>
      </c>
      <c r="O721" s="24" t="str">
        <f>IF('tab1'!O721="","",'tab1'!O721)</f>
        <v>Miejsca realizacji do uzupełnienia ręcznego z raportu uzupełniającego!</v>
      </c>
      <c r="P721" s="24" t="str">
        <f>IF('tab1'!P721="","",'tab1'!P721)</f>
        <v>03 Obszary wiejskie (o małej gęstości zaludnienia)</v>
      </c>
      <c r="Q721" s="27">
        <f>IF('tab1'!Q721="","",'tab1'!Q721)</f>
        <v>43313</v>
      </c>
      <c r="R721" s="27">
        <f>IF('tab1'!R721="","",'tab1'!R721)</f>
        <v>44500</v>
      </c>
      <c r="S721" s="24" t="str">
        <f>IF('tab1'!S721="","",'tab1'!S721)</f>
        <v>Konkursowy</v>
      </c>
      <c r="T721" s="24" t="str">
        <f>IF('tab1'!T721="","",'tab1'!T721)</f>
        <v>19 Edukacja</v>
      </c>
      <c r="U721" s="24"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4" t="str">
        <f>IF('tab1'!V721="","",'tab1'!V721)</f>
        <v>10 Inwestowanie w kształcenie, szkolenie i szkolenie zawodowe na rzecz zdobywania umiejętności i uczenia się przez całe życie</v>
      </c>
      <c r="W721" s="24" t="str">
        <f>IF('tab1'!W721="","",'tab1'!W721)</f>
        <v>08 Nie dotyczy</v>
      </c>
      <c r="X721" s="24" t="str">
        <f>IF('tab1'!X721="","",'tab1'!X721)</f>
        <v>Nie dotyczy</v>
      </c>
      <c r="Y721" s="33"/>
      <c r="Z721" s="34" t="str">
        <f>VLOOKUP(C721,przeliczenia!C:D,2,FALSE)</f>
        <v>WOJ.: POMORSKIE, POW.: gdański, GM.: Trąbki Wielkie</v>
      </c>
    </row>
    <row r="722" spans="1:26" ht="157.5" x14ac:dyDescent="0.25">
      <c r="A722" s="24" t="str">
        <f>IF('tab1'!A722="","",'tab1'!A722)</f>
        <v>Mówię, liczę, poznaję. Utworzenie 85 nowych miejsc przedszkolnych w Gminie Krokowa.</v>
      </c>
      <c r="B722" s="24" t="str">
        <f>IF('tab1'!B722="","",'tab1'!B722)</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2" s="24" t="str">
        <f>IF('tab1'!C722="","",'tab1'!C722)</f>
        <v>RPPM.03.01.00-22-0083/16</v>
      </c>
      <c r="D722" s="24" t="str">
        <f>IF('tab1'!D722="","",'tab1'!D722)</f>
        <v>GMINA KROKOWA</v>
      </c>
      <c r="E722" s="24" t="str">
        <f>IF('tab1'!E722="","",'tab1'!E722)</f>
        <v>EFS</v>
      </c>
      <c r="F722" s="24" t="str">
        <f>IF('tab1'!F722="","",'tab1'!F722)</f>
        <v>Regionalny Program Operacyjny Województwa Pomorskiego na lata 2014-2020</v>
      </c>
      <c r="G722" s="24" t="str">
        <f>IF('tab1'!G722="","",'tab1'!G722)</f>
        <v>3. Edukacja</v>
      </c>
      <c r="H722" s="24" t="str">
        <f>IF('tab1'!H722="","",'tab1'!H722)</f>
        <v>3.1. Edukacja przedszkolna</v>
      </c>
      <c r="I722" s="24" t="str">
        <f>IF('tab1'!I722="","",'tab1'!I722)</f>
        <v>Brak poddziałania</v>
      </c>
      <c r="J722" s="25">
        <f>IF('tab1'!J722="","",'tab1'!J722)</f>
        <v>1452870</v>
      </c>
      <c r="K722" s="25">
        <f>IF('tab1'!K722="","",'tab1'!K722)</f>
        <v>1452870</v>
      </c>
      <c r="L722" s="25">
        <f>IF('tab1'!L722="","",'tab1'!L722)</f>
        <v>1234939.5</v>
      </c>
      <c r="M722" s="26">
        <f>IF('tab1'!M722="","",'tab1'!M722)</f>
        <v>85</v>
      </c>
      <c r="N722" s="24" t="str">
        <f>IF('tab1'!N722="","",'tab1'!N722)</f>
        <v>01 Dotacja bezzwrotna</v>
      </c>
      <c r="O722" s="24" t="str">
        <f>IF('tab1'!O722="","",'tab1'!O722)</f>
        <v>Miejsca realizacji do uzupełnienia ręcznego z raportu uzupełniającego!</v>
      </c>
      <c r="P722" s="24" t="str">
        <f>IF('tab1'!P722="","",'tab1'!P722)</f>
        <v>01 Duże obszary miejskie (o ludności &gt;50 000 i dużej gęstości zaludnienia)</v>
      </c>
      <c r="Q722" s="27">
        <f>IF('tab1'!Q722="","",'tab1'!Q722)</f>
        <v>42676</v>
      </c>
      <c r="R722" s="27">
        <f>IF('tab1'!R722="","",'tab1'!R722)</f>
        <v>43343</v>
      </c>
      <c r="S722" s="24" t="str">
        <f>IF('tab1'!S722="","",'tab1'!S722)</f>
        <v>Konkursowy</v>
      </c>
      <c r="T722" s="24" t="str">
        <f>IF('tab1'!T722="","",'tab1'!T722)</f>
        <v>18 Administracja publiczna</v>
      </c>
      <c r="U722" s="24"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4" t="str">
        <f>IF('tab1'!V722="","",'tab1'!V722)</f>
        <v>10 Inwestowanie w kształcenie, szkolenie i szkolenie zawodowe na rzecz zdobywania umiejętności i uczenia się przez całe życie</v>
      </c>
      <c r="W722" s="24" t="str">
        <f>IF('tab1'!W722="","",'tab1'!W722)</f>
        <v>08 Nie dotyczy</v>
      </c>
      <c r="X722" s="24" t="str">
        <f>IF('tab1'!X722="","",'tab1'!X722)</f>
        <v>Nie dotyczy</v>
      </c>
      <c r="Y722" s="33"/>
      <c r="Z722" s="34" t="str">
        <f>VLOOKUP(C722,przeliczenia!C:D,2,FALSE)</f>
        <v>WOJ.: POMORSKIE, POW.: pucki, GM.: Krokowa</v>
      </c>
    </row>
    <row r="723" spans="1:26" ht="180" x14ac:dyDescent="0.25">
      <c r="A723" s="24" t="str">
        <f>IF('tab1'!A723="","",'tab1'!A723)</f>
        <v>Przedszkole marzeń</v>
      </c>
      <c r="B723" s="24" t="str">
        <f>IF('tab1'!B723="","",'tab1'!B723)</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3" s="24" t="str">
        <f>IF('tab1'!C723="","",'tab1'!C723)</f>
        <v>RPPM.03.01.00-22-0084/20</v>
      </c>
      <c r="D723" s="24" t="str">
        <f>IF('tab1'!D723="","",'tab1'!D723)</f>
        <v>GMINA CZARNA DĄBROWKA</v>
      </c>
      <c r="E723" s="24" t="str">
        <f>IF('tab1'!E723="","",'tab1'!E723)</f>
        <v>EFS</v>
      </c>
      <c r="F723" s="24" t="str">
        <f>IF('tab1'!F723="","",'tab1'!F723)</f>
        <v>Regionalny Program Operacyjny Województwa Pomorskiego na lata 2014-2020</v>
      </c>
      <c r="G723" s="24" t="str">
        <f>IF('tab1'!G723="","",'tab1'!G723)</f>
        <v>3. Edukacja</v>
      </c>
      <c r="H723" s="24" t="str">
        <f>IF('tab1'!H723="","",'tab1'!H723)</f>
        <v>3.1. Edukacja przedszkolna</v>
      </c>
      <c r="I723" s="24" t="str">
        <f>IF('tab1'!I723="","",'tab1'!I723)</f>
        <v>Brak poddziałania</v>
      </c>
      <c r="J723" s="25">
        <f>IF('tab1'!J723="","",'tab1'!J723)</f>
        <v>741073.31</v>
      </c>
      <c r="K723" s="25">
        <f>IF('tab1'!K723="","",'tab1'!K723)</f>
        <v>741073.31</v>
      </c>
      <c r="L723" s="25">
        <f>IF('tab1'!L723="","",'tab1'!L723)</f>
        <v>629912.31000000006</v>
      </c>
      <c r="M723" s="26">
        <f>IF('tab1'!M723="","",'tab1'!M723)</f>
        <v>84.999999527712006</v>
      </c>
      <c r="N723" s="24" t="str">
        <f>IF('tab1'!N723="","",'tab1'!N723)</f>
        <v>01 Dotacja bezzwrotna</v>
      </c>
      <c r="O723" s="24" t="str">
        <f>IF('tab1'!O723="","",'tab1'!O723)</f>
        <v>Miejsca realizacji do uzupełnienia ręcznego z raportu uzupełniającego!</v>
      </c>
      <c r="P723" s="24" t="str">
        <f>IF('tab1'!P723="","",'tab1'!P723)</f>
        <v>03 Obszary wiejskie (o małej gęstości zaludnienia)</v>
      </c>
      <c r="Q723" s="27">
        <f>IF('tab1'!Q723="","",'tab1'!Q723)</f>
        <v>44256</v>
      </c>
      <c r="R723" s="27">
        <f>IF('tab1'!R723="","",'tab1'!R723)</f>
        <v>45107</v>
      </c>
      <c r="S723" s="24" t="str">
        <f>IF('tab1'!S723="","",'tab1'!S723)</f>
        <v>Konkursowy</v>
      </c>
      <c r="T723" s="24" t="str">
        <f>IF('tab1'!T723="","",'tab1'!T723)</f>
        <v>18 Administracja publiczna</v>
      </c>
      <c r="U723" s="24"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4" t="str">
        <f>IF('tab1'!V723="","",'tab1'!V723)</f>
        <v>10 Inwestowanie w kształcenie, szkolenie i szkolenie zawodowe na rzecz zdobywania umiejętności i uczenia się przez całe życie</v>
      </c>
      <c r="W723" s="24" t="str">
        <f>IF('tab1'!W723="","",'tab1'!W723)</f>
        <v>08 Nie dotyczy</v>
      </c>
      <c r="X723" s="24" t="str">
        <f>IF('tab1'!X723="","",'tab1'!X723)</f>
        <v>Nie dotyczy</v>
      </c>
      <c r="Y723" s="33"/>
      <c r="Z723" s="34" t="str">
        <f>VLOOKUP(C723,przeliczenia!C:D,2,FALSE)</f>
        <v>WOJ.: POMORSKIE, POW.: bytowski, GM.: Czarna Dąbrówka</v>
      </c>
    </row>
    <row r="724" spans="1:26" ht="168.75" x14ac:dyDescent="0.25">
      <c r="A724" s="24" t="str">
        <f>IF('tab1'!A724="","",'tab1'!A724)</f>
        <v>Gmina Miasta Gdańska: Tworzymy nowe miejsca dla przedszkolaków</v>
      </c>
      <c r="B724" s="24" t="str">
        <f>IF('tab1'!B724="","",'tab1'!B724)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4" s="24" t="str">
        <f>IF('tab1'!C724="","",'tab1'!C724)</f>
        <v>RPPM.03.01.00-22-0085/16</v>
      </c>
      <c r="D724" s="24" t="str">
        <f>IF('tab1'!D724="","",'tab1'!D724)</f>
        <v>MIASTO GDAŃSK</v>
      </c>
      <c r="E724" s="24" t="str">
        <f>IF('tab1'!E724="","",'tab1'!E724)</f>
        <v>EFS</v>
      </c>
      <c r="F724" s="24" t="str">
        <f>IF('tab1'!F724="","",'tab1'!F724)</f>
        <v>Regionalny Program Operacyjny Województwa Pomorskiego na lata 2014-2020</v>
      </c>
      <c r="G724" s="24" t="str">
        <f>IF('tab1'!G724="","",'tab1'!G724)</f>
        <v>3. Edukacja</v>
      </c>
      <c r="H724" s="24" t="str">
        <f>IF('tab1'!H724="","",'tab1'!H724)</f>
        <v>3.1. Edukacja przedszkolna</v>
      </c>
      <c r="I724" s="24" t="str">
        <f>IF('tab1'!I724="","",'tab1'!I724)</f>
        <v>Brak poddziałania</v>
      </c>
      <c r="J724" s="25">
        <f>IF('tab1'!J724="","",'tab1'!J724)</f>
        <v>7656115.5199999996</v>
      </c>
      <c r="K724" s="25">
        <f>IF('tab1'!K724="","",'tab1'!K724)</f>
        <v>7656115.5199999996</v>
      </c>
      <c r="L724" s="25">
        <f>IF('tab1'!L724="","",'tab1'!L724)</f>
        <v>6507698.1900000004</v>
      </c>
      <c r="M724" s="26">
        <f>IF('tab1'!M724="","",'tab1'!M724)</f>
        <v>84.999999973877095</v>
      </c>
      <c r="N724" s="24" t="str">
        <f>IF('tab1'!N724="","",'tab1'!N724)</f>
        <v>01 Dotacja bezzwrotna</v>
      </c>
      <c r="O724" s="24" t="str">
        <f>IF('tab1'!O724="","",'tab1'!O724)</f>
        <v>Miejsca realizacji do uzupełnienia ręcznego z raportu uzupełniającego!</v>
      </c>
      <c r="P724" s="24" t="str">
        <f>IF('tab1'!P724="","",'tab1'!P724)</f>
        <v>01 Duże obszary miejskie (o ludności &gt;50 000 i dużej gęstości zaludnienia)</v>
      </c>
      <c r="Q724" s="27">
        <f>IF('tab1'!Q724="","",'tab1'!Q724)</f>
        <v>42478</v>
      </c>
      <c r="R724" s="27">
        <f>IF('tab1'!R724="","",'tab1'!R724)</f>
        <v>44561</v>
      </c>
      <c r="S724" s="24" t="str">
        <f>IF('tab1'!S724="","",'tab1'!S724)</f>
        <v>Konkursowy</v>
      </c>
      <c r="T724" s="24" t="str">
        <f>IF('tab1'!T724="","",'tab1'!T724)</f>
        <v>18 Administracja publiczna</v>
      </c>
      <c r="U724" s="24"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4" t="str">
        <f>IF('tab1'!V724="","",'tab1'!V724)</f>
        <v>10 Inwestowanie w kształcenie, szkolenie i szkolenie zawodowe na rzecz zdobywania umiejętności i uczenia się przez całe życie</v>
      </c>
      <c r="W724" s="24" t="str">
        <f>IF('tab1'!W724="","",'tab1'!W724)</f>
        <v>08 Nie dotyczy</v>
      </c>
      <c r="X724" s="24" t="str">
        <f>IF('tab1'!X724="","",'tab1'!X724)</f>
        <v>Nie dotyczy</v>
      </c>
      <c r="Y724" s="33"/>
      <c r="Z724" s="34" t="str">
        <f>VLOOKUP(C724,przeliczenia!C:D,2,FALSE)</f>
        <v>WOJ.: POMORSKIE, POW.: Gdańsk, GM.: Gdańsk</v>
      </c>
    </row>
    <row r="725" spans="1:26" ht="180" x14ac:dyDescent="0.25">
      <c r="A725" s="24" t="str">
        <f>IF('tab1'!A725="","",'tab1'!A725)</f>
        <v>Poprawa dostępności do wysokiej jakości edukacji przedszkolnej w Niepublicznym Przedszkolu Domowe Przedszkole w Tczewie</v>
      </c>
      <c r="B725" s="24" t="str">
        <f>IF('tab1'!B725="","",'tab1'!B725)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5" s="24" t="str">
        <f>IF('tab1'!C725="","",'tab1'!C725)</f>
        <v>RPPM.03.01.00-22-0085/18</v>
      </c>
      <c r="D725" s="24" t="str">
        <f>IF('tab1'!D725="","",'tab1'!D725)</f>
        <v>NIEPUBLICZNE PRZEDSZKOLE DOMOWE PRZEDSZKOLE NATALIA GROSZ, MARTA DROMA S.C.</v>
      </c>
      <c r="E725" s="24" t="str">
        <f>IF('tab1'!E725="","",'tab1'!E725)</f>
        <v>EFS</v>
      </c>
      <c r="F725" s="24" t="str">
        <f>IF('tab1'!F725="","",'tab1'!F725)</f>
        <v>Regionalny Program Operacyjny Województwa Pomorskiego na lata 2014-2020</v>
      </c>
      <c r="G725" s="24" t="str">
        <f>IF('tab1'!G725="","",'tab1'!G725)</f>
        <v>3. Edukacja</v>
      </c>
      <c r="H725" s="24" t="str">
        <f>IF('tab1'!H725="","",'tab1'!H725)</f>
        <v>3.1. Edukacja przedszkolna</v>
      </c>
      <c r="I725" s="24" t="str">
        <f>IF('tab1'!I725="","",'tab1'!I725)</f>
        <v>Brak poddziałania</v>
      </c>
      <c r="J725" s="25">
        <f>IF('tab1'!J725="","",'tab1'!J725)</f>
        <v>511970.78</v>
      </c>
      <c r="K725" s="25">
        <f>IF('tab1'!K725="","",'tab1'!K725)</f>
        <v>511970.78</v>
      </c>
      <c r="L725" s="25">
        <f>IF('tab1'!L725="","",'tab1'!L725)</f>
        <v>435175.16</v>
      </c>
      <c r="M725" s="26">
        <f>IF('tab1'!M725="","",'tab1'!M725)</f>
        <v>84.999999414029105</v>
      </c>
      <c r="N725" s="24" t="str">
        <f>IF('tab1'!N725="","",'tab1'!N725)</f>
        <v>01 Dotacja bezzwrotna</v>
      </c>
      <c r="O725" s="24" t="str">
        <f>IF('tab1'!O725="","",'tab1'!O725)</f>
        <v>Miejsca realizacji do uzupełnienia ręcznego z raportu uzupełniającego!</v>
      </c>
      <c r="P725" s="24" t="str">
        <f>IF('tab1'!P725="","",'tab1'!P725)</f>
        <v>01 Duże obszary miejskie (o ludności &gt;50 000 i dużej gęstości zaludnienia)</v>
      </c>
      <c r="Q725" s="27">
        <f>IF('tab1'!Q725="","",'tab1'!Q725)</f>
        <v>43435</v>
      </c>
      <c r="R725" s="27">
        <f>IF('tab1'!R725="","",'tab1'!R725)</f>
        <v>44133</v>
      </c>
      <c r="S725" s="24" t="str">
        <f>IF('tab1'!S725="","",'tab1'!S725)</f>
        <v>Konkursowy</v>
      </c>
      <c r="T725" s="24" t="str">
        <f>IF('tab1'!T725="","",'tab1'!T725)</f>
        <v>19 Edukacja</v>
      </c>
      <c r="U725" s="24"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4" t="str">
        <f>IF('tab1'!V725="","",'tab1'!V725)</f>
        <v>10 Inwestowanie w kształcenie, szkolenie i szkolenie zawodowe na rzecz zdobywania umiejętności i uczenia się przez całe życie</v>
      </c>
      <c r="W725" s="24" t="str">
        <f>IF('tab1'!W725="","",'tab1'!W725)</f>
        <v>08 Nie dotyczy</v>
      </c>
      <c r="X725" s="24" t="str">
        <f>IF('tab1'!X725="","",'tab1'!X725)</f>
        <v>Nie dotyczy</v>
      </c>
      <c r="Y725" s="33"/>
      <c r="Z725" s="34" t="str">
        <f>VLOOKUP(C725,przeliczenia!C:D,2,FALSE)</f>
        <v>WOJ.: POMORSKIE, POW.: tczewski, GM.: Tczew</v>
      </c>
    </row>
    <row r="726" spans="1:26" ht="180" x14ac:dyDescent="0.25">
      <c r="A726" s="24" t="str">
        <f>IF('tab1'!A726="","",'tab1'!A726)</f>
        <v>Tworzenie nowych miejsc przedszkolnych w gminie wiejskiej Słupsk</v>
      </c>
      <c r="B726" s="24" t="str">
        <f>IF('tab1'!B726="","",'tab1'!B726)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6" s="24" t="str">
        <f>IF('tab1'!C726="","",'tab1'!C726)</f>
        <v>RPPM.03.01.00-22-0086/18</v>
      </c>
      <c r="D726" s="24" t="str">
        <f>IF('tab1'!D726="","",'tab1'!D726)</f>
        <v>NIEDŹWIADEK MARCIN URBANOWICZ</v>
      </c>
      <c r="E726" s="24" t="str">
        <f>IF('tab1'!E726="","",'tab1'!E726)</f>
        <v>EFS</v>
      </c>
      <c r="F726" s="24" t="str">
        <f>IF('tab1'!F726="","",'tab1'!F726)</f>
        <v>Regionalny Program Operacyjny Województwa Pomorskiego na lata 2014-2020</v>
      </c>
      <c r="G726" s="24" t="str">
        <f>IF('tab1'!G726="","",'tab1'!G726)</f>
        <v>3. Edukacja</v>
      </c>
      <c r="H726" s="24" t="str">
        <f>IF('tab1'!H726="","",'tab1'!H726)</f>
        <v>3.1. Edukacja przedszkolna</v>
      </c>
      <c r="I726" s="24" t="str">
        <f>IF('tab1'!I726="","",'tab1'!I726)</f>
        <v>Brak poddziałania</v>
      </c>
      <c r="J726" s="25">
        <f>IF('tab1'!J726="","",'tab1'!J726)</f>
        <v>439171.38</v>
      </c>
      <c r="K726" s="25">
        <f>IF('tab1'!K726="","",'tab1'!K726)</f>
        <v>439171.38</v>
      </c>
      <c r="L726" s="25">
        <f>IF('tab1'!L726="","",'tab1'!L726)</f>
        <v>373295.67</v>
      </c>
      <c r="M726" s="26">
        <f>IF('tab1'!M726="","",'tab1'!M726)</f>
        <v>84.999999316895398</v>
      </c>
      <c r="N726" s="24" t="str">
        <f>IF('tab1'!N726="","",'tab1'!N726)</f>
        <v>01 Dotacja bezzwrotna</v>
      </c>
      <c r="O726" s="24" t="str">
        <f>IF('tab1'!O726="","",'tab1'!O726)</f>
        <v>Miejsca realizacji do uzupełnienia ręcznego z raportu uzupełniającego!</v>
      </c>
      <c r="P726" s="24" t="str">
        <f>IF('tab1'!P726="","",'tab1'!P726)</f>
        <v>03 Obszary wiejskie (o małej gęstości zaludnienia)</v>
      </c>
      <c r="Q726" s="27">
        <f>IF('tab1'!Q726="","",'tab1'!Q726)</f>
        <v>43252</v>
      </c>
      <c r="R726" s="27">
        <f>IF('tab1'!R726="","",'tab1'!R726)</f>
        <v>43799</v>
      </c>
      <c r="S726" s="24" t="str">
        <f>IF('tab1'!S726="","",'tab1'!S726)</f>
        <v>Konkursowy</v>
      </c>
      <c r="T726" s="24" t="str">
        <f>IF('tab1'!T726="","",'tab1'!T726)</f>
        <v>19 Edukacja</v>
      </c>
      <c r="U726" s="24"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4" t="str">
        <f>IF('tab1'!V726="","",'tab1'!V726)</f>
        <v>10 Inwestowanie w kształcenie, szkolenie i szkolenie zawodowe na rzecz zdobywania umiejętności i uczenia się przez całe życie</v>
      </c>
      <c r="W726" s="24" t="str">
        <f>IF('tab1'!W726="","",'tab1'!W726)</f>
        <v>08 Nie dotyczy</v>
      </c>
      <c r="X726" s="24" t="str">
        <f>IF('tab1'!X726="","",'tab1'!X726)</f>
        <v>Nie dotyczy</v>
      </c>
      <c r="Y726" s="33"/>
      <c r="Z726" s="34" t="str">
        <f>VLOOKUP(C726,przeliczenia!C:D,2,FALSE)</f>
        <v>WOJ.: POMORSKIE, POW.: słupski, GM.: Słupsk</v>
      </c>
    </row>
    <row r="727" spans="1:26" ht="180" x14ac:dyDescent="0.25">
      <c r="A727" s="24" t="str">
        <f>IF('tab1'!A727="","",'tab1'!A727)</f>
        <v>Idę do przedszkola przez trzebielińskie łąki i pola wokół jeziora</v>
      </c>
      <c r="B727" s="24" t="str">
        <f>IF('tab1'!B727="","",'tab1'!B727)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7" s="24" t="str">
        <f>IF('tab1'!C727="","",'tab1'!C727)</f>
        <v>RPPM.03.01.00-22-0087/16</v>
      </c>
      <c r="D727" s="24" t="str">
        <f>IF('tab1'!D727="","",'tab1'!D727)</f>
        <v>GMINA TRZEBIELINO</v>
      </c>
      <c r="E727" s="24" t="str">
        <f>IF('tab1'!E727="","",'tab1'!E727)</f>
        <v>EFS</v>
      </c>
      <c r="F727" s="24" t="str">
        <f>IF('tab1'!F727="","",'tab1'!F727)</f>
        <v>Regionalny Program Operacyjny Województwa Pomorskiego na lata 2014-2020</v>
      </c>
      <c r="G727" s="24" t="str">
        <f>IF('tab1'!G727="","",'tab1'!G727)</f>
        <v>3. Edukacja</v>
      </c>
      <c r="H727" s="24" t="str">
        <f>IF('tab1'!H727="","",'tab1'!H727)</f>
        <v>3.1. Edukacja przedszkolna</v>
      </c>
      <c r="I727" s="24" t="str">
        <f>IF('tab1'!I727="","",'tab1'!I727)</f>
        <v>Brak poddziałania</v>
      </c>
      <c r="J727" s="25">
        <f>IF('tab1'!J727="","",'tab1'!J727)</f>
        <v>949554.1</v>
      </c>
      <c r="K727" s="25">
        <f>IF('tab1'!K727="","",'tab1'!K727)</f>
        <v>949554.1</v>
      </c>
      <c r="L727" s="25">
        <f>IF('tab1'!L727="","",'tab1'!L727)</f>
        <v>807120.99</v>
      </c>
      <c r="M727" s="26">
        <f>IF('tab1'!M727="","",'tab1'!M727)</f>
        <v>85.0000005265629</v>
      </c>
      <c r="N727" s="24" t="str">
        <f>IF('tab1'!N727="","",'tab1'!N727)</f>
        <v>01 Dotacja bezzwrotna</v>
      </c>
      <c r="O727" s="24" t="str">
        <f>IF('tab1'!O727="","",'tab1'!O727)</f>
        <v>Miejsca realizacji do uzupełnienia ręcznego z raportu uzupełniającego!</v>
      </c>
      <c r="P727" s="24" t="str">
        <f>IF('tab1'!P727="","",'tab1'!P727)</f>
        <v>03 Obszary wiejskie (o małej gęstości zaludnienia)</v>
      </c>
      <c r="Q727" s="27">
        <f>IF('tab1'!Q727="","",'tab1'!Q727)</f>
        <v>42597</v>
      </c>
      <c r="R727" s="27">
        <f>IF('tab1'!R727="","",'tab1'!R727)</f>
        <v>43373</v>
      </c>
      <c r="S727" s="24" t="str">
        <f>IF('tab1'!S727="","",'tab1'!S727)</f>
        <v>Konkursowy</v>
      </c>
      <c r="T727" s="24" t="str">
        <f>IF('tab1'!T727="","",'tab1'!T727)</f>
        <v>18 Administracja publiczna</v>
      </c>
      <c r="U727" s="24"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4" t="str">
        <f>IF('tab1'!V727="","",'tab1'!V727)</f>
        <v>10 Inwestowanie w kształcenie, szkolenie i szkolenie zawodowe na rzecz zdobywania umiejętności i uczenia się przez całe życie</v>
      </c>
      <c r="W727" s="24" t="str">
        <f>IF('tab1'!W727="","",'tab1'!W727)</f>
        <v>08 Nie dotyczy</v>
      </c>
      <c r="X727" s="24" t="str">
        <f>IF('tab1'!X727="","",'tab1'!X727)</f>
        <v>Nie dotyczy</v>
      </c>
      <c r="Y727" s="33"/>
      <c r="Z727" s="34" t="str">
        <f>VLOOKUP(C727,przeliczenia!C:D,2,FALSE)</f>
        <v>WOJ.: POMORSKIE, POW.: bytowski, GM.: Trzebielino</v>
      </c>
    </row>
    <row r="728" spans="1:26" ht="180" x14ac:dyDescent="0.25">
      <c r="A728" s="24" t="str">
        <f>IF('tab1'!A728="","",'tab1'!A728)</f>
        <v>Radosna Akademia Przedszkolaka</v>
      </c>
      <c r="B728" s="24" t="str">
        <f>IF('tab1'!B728="","",'tab1'!B728)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8" s="24" t="str">
        <f>IF('tab1'!C728="","",'tab1'!C728)</f>
        <v>RPPM.03.01.00-22-0088/16</v>
      </c>
      <c r="D728" s="24" t="str">
        <f>IF('tab1'!D728="","",'tab1'!D728)</f>
        <v>GMINA SULĘCZYNO</v>
      </c>
      <c r="E728" s="24" t="str">
        <f>IF('tab1'!E728="","",'tab1'!E728)</f>
        <v>EFS</v>
      </c>
      <c r="F728" s="24" t="str">
        <f>IF('tab1'!F728="","",'tab1'!F728)</f>
        <v>Regionalny Program Operacyjny Województwa Pomorskiego na lata 2014-2020</v>
      </c>
      <c r="G728" s="24" t="str">
        <f>IF('tab1'!G728="","",'tab1'!G728)</f>
        <v>3. Edukacja</v>
      </c>
      <c r="H728" s="24" t="str">
        <f>IF('tab1'!H728="","",'tab1'!H728)</f>
        <v>3.1. Edukacja przedszkolna</v>
      </c>
      <c r="I728" s="24" t="str">
        <f>IF('tab1'!I728="","",'tab1'!I728)</f>
        <v>Brak poddziałania</v>
      </c>
      <c r="J728" s="25">
        <f>IF('tab1'!J728="","",'tab1'!J728)</f>
        <v>741775.2</v>
      </c>
      <c r="K728" s="25">
        <f>IF('tab1'!K728="","",'tab1'!K728)</f>
        <v>741775.2</v>
      </c>
      <c r="L728" s="25">
        <f>IF('tab1'!L728="","",'tab1'!L728)</f>
        <v>630508.92000000004</v>
      </c>
      <c r="M728" s="26">
        <f>IF('tab1'!M728="","",'tab1'!M728)</f>
        <v>85</v>
      </c>
      <c r="N728" s="24" t="str">
        <f>IF('tab1'!N728="","",'tab1'!N728)</f>
        <v>01 Dotacja bezzwrotna</v>
      </c>
      <c r="O728" s="24" t="str">
        <f>IF('tab1'!O728="","",'tab1'!O728)</f>
        <v>Miejsca realizacji do uzupełnienia ręcznego z raportu uzupełniającego!</v>
      </c>
      <c r="P728" s="24" t="str">
        <f>IF('tab1'!P728="","",'tab1'!P728)</f>
        <v>01 Duże obszary miejskie (o ludności &gt;50 000 i dużej gęstości zaludnienia)</v>
      </c>
      <c r="Q728" s="27">
        <f>IF('tab1'!Q728="","",'tab1'!Q728)</f>
        <v>42552</v>
      </c>
      <c r="R728" s="27">
        <f>IF('tab1'!R728="","",'tab1'!R728)</f>
        <v>43646</v>
      </c>
      <c r="S728" s="24" t="str">
        <f>IF('tab1'!S728="","",'tab1'!S728)</f>
        <v>Konkursowy</v>
      </c>
      <c r="T728" s="24" t="str">
        <f>IF('tab1'!T728="","",'tab1'!T728)</f>
        <v>19 Edukacja</v>
      </c>
      <c r="U728" s="24"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4" t="str">
        <f>IF('tab1'!V728="","",'tab1'!V728)</f>
        <v>10 Inwestowanie w kształcenie, szkolenie i szkolenie zawodowe na rzecz zdobywania umiejętności i uczenia się przez całe życie</v>
      </c>
      <c r="W728" s="24" t="str">
        <f>IF('tab1'!W728="","",'tab1'!W728)</f>
        <v>08 Nie dotyczy</v>
      </c>
      <c r="X728" s="24" t="str">
        <f>IF('tab1'!X728="","",'tab1'!X728)</f>
        <v>Nie dotyczy</v>
      </c>
      <c r="Y728" s="33"/>
      <c r="Z728" s="34" t="str">
        <f>VLOOKUP(C728,przeliczenia!C:D,2,FALSE)</f>
        <v>WOJ.: POMORSKIE, POW.: kartuski, GM.: Sulęczyno</v>
      </c>
    </row>
    <row r="729" spans="1:26" ht="180" x14ac:dyDescent="0.25">
      <c r="A729" s="24" t="str">
        <f>IF('tab1'!A729="","",'tab1'!A729)</f>
        <v>Przedszkole Podwodna Kraina 2- nowa jakość opieki przedszkolnej w Gdańsku</v>
      </c>
      <c r="B729" s="24" t="str">
        <f>IF('tab1'!B729="","",'tab1'!B729)</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9" s="24" t="str">
        <f>IF('tab1'!C729="","",'tab1'!C729)</f>
        <v>RPPM.03.01.00-22-0088/20</v>
      </c>
      <c r="D729" s="24" t="str">
        <f>IF('tab1'!D729="","",'tab1'!D729)</f>
        <v>NIEPUBLICZNE PRZEDSZKOLE PODWODNA KRAINA IWONA POTAPCZUK</v>
      </c>
      <c r="E729" s="24" t="str">
        <f>IF('tab1'!E729="","",'tab1'!E729)</f>
        <v>EFS</v>
      </c>
      <c r="F729" s="24" t="str">
        <f>IF('tab1'!F729="","",'tab1'!F729)</f>
        <v>Regionalny Program Operacyjny Województwa Pomorskiego na lata 2014-2020</v>
      </c>
      <c r="G729" s="24" t="str">
        <f>IF('tab1'!G729="","",'tab1'!G729)</f>
        <v>3. Edukacja</v>
      </c>
      <c r="H729" s="24" t="str">
        <f>IF('tab1'!H729="","",'tab1'!H729)</f>
        <v>3.1. Edukacja przedszkolna</v>
      </c>
      <c r="I729" s="24" t="str">
        <f>IF('tab1'!I729="","",'tab1'!I729)</f>
        <v>Brak poddziałania</v>
      </c>
      <c r="J729" s="25">
        <f>IF('tab1'!J729="","",'tab1'!J729)</f>
        <v>1296916.3400000001</v>
      </c>
      <c r="K729" s="25">
        <f>IF('tab1'!K729="","",'tab1'!K729)</f>
        <v>1296916.3400000001</v>
      </c>
      <c r="L729" s="25">
        <f>IF('tab1'!L729="","",'tab1'!L729)</f>
        <v>1102378.8899999999</v>
      </c>
      <c r="M729" s="26">
        <f>IF('tab1'!M729="","",'tab1'!M729)</f>
        <v>85.000000077105994</v>
      </c>
      <c r="N729" s="24" t="str">
        <f>IF('tab1'!N729="","",'tab1'!N729)</f>
        <v>01 Dotacja bezzwrotna</v>
      </c>
      <c r="O729" s="24" t="str">
        <f>IF('tab1'!O729="","",'tab1'!O729)</f>
        <v>Miejsca realizacji do uzupełnienia ręcznego z raportu uzupełniającego!</v>
      </c>
      <c r="P729" s="24" t="str">
        <f>IF('tab1'!P729="","",'tab1'!P729)</f>
        <v>01 Duże obszary miejskie (o ludności &gt;50 000 i dużej gęstości zaludnienia)</v>
      </c>
      <c r="Q729" s="27">
        <f>IF('tab1'!Q729="","",'tab1'!Q729)</f>
        <v>44256</v>
      </c>
      <c r="R729" s="27">
        <f>IF('tab1'!R729="","",'tab1'!R729)</f>
        <v>44804</v>
      </c>
      <c r="S729" s="24" t="str">
        <f>IF('tab1'!S729="","",'tab1'!S729)</f>
        <v>Konkursowy</v>
      </c>
      <c r="T729" s="24" t="str">
        <f>IF('tab1'!T729="","",'tab1'!T729)</f>
        <v>19 Edukacja</v>
      </c>
      <c r="U729" s="24"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4" t="str">
        <f>IF('tab1'!V729="","",'tab1'!V729)</f>
        <v>10 Inwestowanie w kształcenie, szkolenie i szkolenie zawodowe na rzecz zdobywania umiejętności i uczenia się przez całe życie</v>
      </c>
      <c r="W729" s="24" t="str">
        <f>IF('tab1'!W729="","",'tab1'!W729)</f>
        <v>08 Nie dotyczy</v>
      </c>
      <c r="X729" s="24" t="str">
        <f>IF('tab1'!X729="","",'tab1'!X729)</f>
        <v>Nie dotyczy</v>
      </c>
      <c r="Y729" s="33"/>
      <c r="Z729" s="34" t="str">
        <f>VLOOKUP(C729,przeliczenia!C:D,2,FALSE)</f>
        <v>WOJ.: POMORSKIE, POW.: Gdańsk, GM.: Gdańsk</v>
      </c>
    </row>
    <row r="730" spans="1:26" ht="168.75" x14ac:dyDescent="0.25">
      <c r="A730" s="24" t="str">
        <f>IF('tab1'!A730="","",'tab1'!A730)</f>
        <v>"Maluchy na start - zwiększenie dostępu do edukacji przedszkolnej dzieci z terenu Gminy Łęczyce - III edycja"</v>
      </c>
      <c r="B730" s="24" t="str">
        <f>IF('tab1'!B730="","",'tab1'!B730)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0" s="24" t="str">
        <f>IF('tab1'!C730="","",'tab1'!C730)</f>
        <v>RPPM.03.01.00-22-0089/16</v>
      </c>
      <c r="D730" s="24" t="str">
        <f>IF('tab1'!D730="","",'tab1'!D730)</f>
        <v>USŁUGI OPIEKUŃCZO - SPECJALISTYCZNE ANNA RAMCZYK- WÓJCIK</v>
      </c>
      <c r="E730" s="24" t="str">
        <f>IF('tab1'!E730="","",'tab1'!E730)</f>
        <v>EFS</v>
      </c>
      <c r="F730" s="24" t="str">
        <f>IF('tab1'!F730="","",'tab1'!F730)</f>
        <v>Regionalny Program Operacyjny Województwa Pomorskiego na lata 2014-2020</v>
      </c>
      <c r="G730" s="24" t="str">
        <f>IF('tab1'!G730="","",'tab1'!G730)</f>
        <v>3. Edukacja</v>
      </c>
      <c r="H730" s="24" t="str">
        <f>IF('tab1'!H730="","",'tab1'!H730)</f>
        <v>3.1. Edukacja przedszkolna</v>
      </c>
      <c r="I730" s="24" t="str">
        <f>IF('tab1'!I730="","",'tab1'!I730)</f>
        <v>Brak poddziałania</v>
      </c>
      <c r="J730" s="25">
        <f>IF('tab1'!J730="","",'tab1'!J730)</f>
        <v>300203.75</v>
      </c>
      <c r="K730" s="25">
        <f>IF('tab1'!K730="","",'tab1'!K730)</f>
        <v>300203.75</v>
      </c>
      <c r="L730" s="25">
        <f>IF('tab1'!L730="","",'tab1'!L730)</f>
        <v>255173.19</v>
      </c>
      <c r="M730" s="26">
        <f>IF('tab1'!M730="","",'tab1'!M730)</f>
        <v>85.000000832767697</v>
      </c>
      <c r="N730" s="24" t="str">
        <f>IF('tab1'!N730="","",'tab1'!N730)</f>
        <v>01 Dotacja bezzwrotna</v>
      </c>
      <c r="O730" s="24" t="str">
        <f>IF('tab1'!O730="","",'tab1'!O730)</f>
        <v>Miejsca realizacji do uzupełnienia ręcznego z raportu uzupełniającego!</v>
      </c>
      <c r="P730" s="24" t="str">
        <f>IF('tab1'!P730="","",'tab1'!P730)</f>
        <v>01 Duże obszary miejskie (o ludności &gt;50 000 i dużej gęstości zaludnienia)</v>
      </c>
      <c r="Q730" s="27">
        <f>IF('tab1'!Q730="","",'tab1'!Q730)</f>
        <v>42614</v>
      </c>
      <c r="R730" s="27">
        <f>IF('tab1'!R730="","",'tab1'!R730)</f>
        <v>42978</v>
      </c>
      <c r="S730" s="24" t="str">
        <f>IF('tab1'!S730="","",'tab1'!S730)</f>
        <v>Konkursowy</v>
      </c>
      <c r="T730" s="24" t="str">
        <f>IF('tab1'!T730="","",'tab1'!T730)</f>
        <v>19 Edukacja</v>
      </c>
      <c r="U730" s="24"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4" t="str">
        <f>IF('tab1'!V730="","",'tab1'!V730)</f>
        <v>10 Inwestowanie w kształcenie, szkolenie i szkolenie zawodowe na rzecz zdobywania umiejętności i uczenia się przez całe życie</v>
      </c>
      <c r="W730" s="24" t="str">
        <f>IF('tab1'!W730="","",'tab1'!W730)</f>
        <v>08 Nie dotyczy</v>
      </c>
      <c r="X730" s="24" t="str">
        <f>IF('tab1'!X730="","",'tab1'!X730)</f>
        <v>Nie dotyczy</v>
      </c>
      <c r="Y730" s="33"/>
      <c r="Z730" s="34" t="str">
        <f>VLOOKUP(C730,przeliczenia!C:D,2,FALSE)</f>
        <v>WOJ.: POMORSKIE, POW.: wejherowski, GM.: Łęczyce</v>
      </c>
    </row>
    <row r="731" spans="1:26" ht="180" x14ac:dyDescent="0.25">
      <c r="A731" s="24" t="str">
        <f>IF('tab1'!A731="","",'tab1'!A731)</f>
        <v>Z dzieciaka na bystrzaka -zwiększenie liczby miejsc opieki przedszkolnej w Krainie Kubusia Puchatka w Wejherowie</v>
      </c>
      <c r="B731" s="24" t="str">
        <f>IF('tab1'!B731="","",'tab1'!B731)</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1" s="24" t="str">
        <f>IF('tab1'!C731="","",'tab1'!C731)</f>
        <v>RPPM.03.01.00-22-0089/20</v>
      </c>
      <c r="D731" s="24" t="str">
        <f>IF('tab1'!D731="","",'tab1'!D731)</f>
        <v>KRAINA KUBUSIA PUCHATKA KAROLINA WOJDA</v>
      </c>
      <c r="E731" s="24" t="str">
        <f>IF('tab1'!E731="","",'tab1'!E731)</f>
        <v>EFS</v>
      </c>
      <c r="F731" s="24" t="str">
        <f>IF('tab1'!F731="","",'tab1'!F731)</f>
        <v>Regionalny Program Operacyjny Województwa Pomorskiego na lata 2014-2020</v>
      </c>
      <c r="G731" s="24" t="str">
        <f>IF('tab1'!G731="","",'tab1'!G731)</f>
        <v>3. Edukacja</v>
      </c>
      <c r="H731" s="24" t="str">
        <f>IF('tab1'!H731="","",'tab1'!H731)</f>
        <v>3.1. Edukacja przedszkolna</v>
      </c>
      <c r="I731" s="24" t="str">
        <f>IF('tab1'!I731="","",'tab1'!I731)</f>
        <v>Brak poddziałania</v>
      </c>
      <c r="J731" s="25">
        <f>IF('tab1'!J731="","",'tab1'!J731)</f>
        <v>758959.16</v>
      </c>
      <c r="K731" s="25">
        <f>IF('tab1'!K731="","",'tab1'!K731)</f>
        <v>758959.16</v>
      </c>
      <c r="L731" s="25">
        <f>IF('tab1'!L731="","",'tab1'!L731)</f>
        <v>645115.29</v>
      </c>
      <c r="M731" s="26">
        <f>IF('tab1'!M731="","",'tab1'!M731)</f>
        <v>85.000000527037599</v>
      </c>
      <c r="N731" s="24" t="str">
        <f>IF('tab1'!N731="","",'tab1'!N731)</f>
        <v>01 Dotacja bezzwrotna</v>
      </c>
      <c r="O731" s="24" t="str">
        <f>IF('tab1'!O731="","",'tab1'!O731)</f>
        <v>Miejsca realizacji do uzupełnienia ręcznego z raportu uzupełniającego!</v>
      </c>
      <c r="P731" s="24" t="str">
        <f>IF('tab1'!P731="","",'tab1'!P731)</f>
        <v>02 Małe obszary miejskie (o ludności &gt;5 000 i średniej gęstości zaludnienia)</v>
      </c>
      <c r="Q731" s="27">
        <f>IF('tab1'!Q731="","",'tab1'!Q731)</f>
        <v>44348</v>
      </c>
      <c r="R731" s="27">
        <f>IF('tab1'!R731="","",'tab1'!R731)</f>
        <v>44834</v>
      </c>
      <c r="S731" s="24" t="str">
        <f>IF('tab1'!S731="","",'tab1'!S731)</f>
        <v>Konkursowy</v>
      </c>
      <c r="T731" s="24" t="str">
        <f>IF('tab1'!T731="","",'tab1'!T731)</f>
        <v>19 Edukacja</v>
      </c>
      <c r="U731" s="24"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4" t="str">
        <f>IF('tab1'!V731="","",'tab1'!V731)</f>
        <v>10 Inwestowanie w kształcenie, szkolenie i szkolenie zawodowe na rzecz zdobywania umiejętności i uczenia się przez całe życie</v>
      </c>
      <c r="W731" s="24" t="str">
        <f>IF('tab1'!W731="","",'tab1'!W731)</f>
        <v>08 Nie dotyczy</v>
      </c>
      <c r="X731" s="24" t="str">
        <f>IF('tab1'!X731="","",'tab1'!X731)</f>
        <v>Nie dotyczy</v>
      </c>
      <c r="Y731" s="33"/>
      <c r="Z731" s="34" t="str">
        <f>VLOOKUP(C731,przeliczenia!C:D,2,FALSE)</f>
        <v>WOJ.: POMORSKIE, POW.: wejherowski, GM.: Wejherowo - gmina wiejska</v>
      </c>
    </row>
    <row r="732" spans="1:26" ht="180" x14ac:dyDescent="0.25">
      <c r="A732" s="24" t="str">
        <f>IF('tab1'!A732="","",'tab1'!A732)</f>
        <v>Słoneczna Akademia Przedszkolaka-utworzenie nowego integracyjnego oddziału przedszkolnego</v>
      </c>
      <c r="B732" s="24" t="str">
        <f>IF('tab1'!B732="","",'tab1'!B732)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2" s="24" t="str">
        <f>IF('tab1'!C732="","",'tab1'!C732)</f>
        <v>RPPM.03.01.00-22-0090/16</v>
      </c>
      <c r="D732" s="24" t="str">
        <f>IF('tab1'!D732="","",'tab1'!D732)</f>
        <v>LITTLE UMBRELLA SP. Z O.O.</v>
      </c>
      <c r="E732" s="24" t="str">
        <f>IF('tab1'!E732="","",'tab1'!E732)</f>
        <v>EFS</v>
      </c>
      <c r="F732" s="24" t="str">
        <f>IF('tab1'!F732="","",'tab1'!F732)</f>
        <v>Regionalny Program Operacyjny Województwa Pomorskiego na lata 2014-2020</v>
      </c>
      <c r="G732" s="24" t="str">
        <f>IF('tab1'!G732="","",'tab1'!G732)</f>
        <v>3. Edukacja</v>
      </c>
      <c r="H732" s="24" t="str">
        <f>IF('tab1'!H732="","",'tab1'!H732)</f>
        <v>3.1. Edukacja przedszkolna</v>
      </c>
      <c r="I732" s="24" t="str">
        <f>IF('tab1'!I732="","",'tab1'!I732)</f>
        <v>Brak poddziałania</v>
      </c>
      <c r="J732" s="25">
        <f>IF('tab1'!J732="","",'tab1'!J732)</f>
        <v>1168568.54</v>
      </c>
      <c r="K732" s="25">
        <f>IF('tab1'!K732="","",'tab1'!K732)</f>
        <v>1168568.54</v>
      </c>
      <c r="L732" s="25">
        <f>IF('tab1'!L732="","",'tab1'!L732)</f>
        <v>993283.26</v>
      </c>
      <c r="M732" s="26">
        <f>IF('tab1'!M732="","",'tab1'!M732)</f>
        <v>85.000000085574797</v>
      </c>
      <c r="N732" s="24" t="str">
        <f>IF('tab1'!N732="","",'tab1'!N732)</f>
        <v>01 Dotacja bezzwrotna</v>
      </c>
      <c r="O732" s="24" t="str">
        <f>IF('tab1'!O732="","",'tab1'!O732)</f>
        <v>Miejsca realizacji do uzupełnienia ręcznego z raportu uzupełniającego!</v>
      </c>
      <c r="P732" s="24" t="str">
        <f>IF('tab1'!P732="","",'tab1'!P732)</f>
        <v>01 Duże obszary miejskie (o ludności &gt;50 000 i dużej gęstości zaludnienia)</v>
      </c>
      <c r="Q732" s="27">
        <f>IF('tab1'!Q732="","",'tab1'!Q732)</f>
        <v>42675</v>
      </c>
      <c r="R732" s="27">
        <f>IF('tab1'!R732="","",'tab1'!R732)</f>
        <v>43465</v>
      </c>
      <c r="S732" s="24" t="str">
        <f>IF('tab1'!S732="","",'tab1'!S732)</f>
        <v>Konkursowy</v>
      </c>
      <c r="T732" s="24" t="str">
        <f>IF('tab1'!T732="","",'tab1'!T732)</f>
        <v>19 Edukacja</v>
      </c>
      <c r="U732" s="24"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4" t="str">
        <f>IF('tab1'!V732="","",'tab1'!V732)</f>
        <v>10 Inwestowanie w kształcenie, szkolenie i szkolenie zawodowe na rzecz zdobywania umiejętności i uczenia się przez całe życie</v>
      </c>
      <c r="W732" s="24" t="str">
        <f>IF('tab1'!W732="","",'tab1'!W732)</f>
        <v>08 Nie dotyczy</v>
      </c>
      <c r="X732" s="24" t="str">
        <f>IF('tab1'!X732="","",'tab1'!X732)</f>
        <v>Nie dotyczy</v>
      </c>
      <c r="Y732" s="33"/>
      <c r="Z732" s="34" t="str">
        <f>VLOOKUP(C732,przeliczenia!C:D,2,FALSE)</f>
        <v>WOJ.: POMORSKIE, POW.: Gdynia</v>
      </c>
    </row>
    <row r="733" spans="1:26" ht="168.75" x14ac:dyDescent="0.25">
      <c r="A733" s="24" t="str">
        <f>IF('tab1'!A733="","",'tab1'!A733)</f>
        <v>Przygoda Malucha – utworzenie nowych miejsc przedszkolnych na terenie Gminy Czersk</v>
      </c>
      <c r="B733" s="24" t="str">
        <f>IF('tab1'!B733="","",'tab1'!B733)</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3" s="24" t="str">
        <f>IF('tab1'!C733="","",'tab1'!C733)</f>
        <v>RPPM.03.01.00-22-0090/20</v>
      </c>
      <c r="D733" s="24" t="str">
        <f>IF('tab1'!D733="","",'tab1'!D733)</f>
        <v>GMINA CZERSK</v>
      </c>
      <c r="E733" s="24" t="str">
        <f>IF('tab1'!E733="","",'tab1'!E733)</f>
        <v>EFS</v>
      </c>
      <c r="F733" s="24" t="str">
        <f>IF('tab1'!F733="","",'tab1'!F733)</f>
        <v>Regionalny Program Operacyjny Województwa Pomorskiego na lata 2014-2020</v>
      </c>
      <c r="G733" s="24" t="str">
        <f>IF('tab1'!G733="","",'tab1'!G733)</f>
        <v>3. Edukacja</v>
      </c>
      <c r="H733" s="24" t="str">
        <f>IF('tab1'!H733="","",'tab1'!H733)</f>
        <v>3.1. Edukacja przedszkolna</v>
      </c>
      <c r="I733" s="24" t="str">
        <f>IF('tab1'!I733="","",'tab1'!I733)</f>
        <v>Brak poddziałania</v>
      </c>
      <c r="J733" s="25">
        <f>IF('tab1'!J733="","",'tab1'!J733)</f>
        <v>2693933.85</v>
      </c>
      <c r="K733" s="25">
        <f>IF('tab1'!K733="","",'tab1'!K733)</f>
        <v>2693933.85</v>
      </c>
      <c r="L733" s="25">
        <f>IF('tab1'!L733="","",'tab1'!L733)</f>
        <v>2289843.77</v>
      </c>
      <c r="M733" s="26">
        <f>IF('tab1'!M733="","",'tab1'!M733)</f>
        <v>84.999999907198898</v>
      </c>
      <c r="N733" s="24" t="str">
        <f>IF('tab1'!N733="","",'tab1'!N733)</f>
        <v>01 Dotacja bezzwrotna</v>
      </c>
      <c r="O733" s="24" t="str">
        <f>IF('tab1'!O733="","",'tab1'!O733)</f>
        <v>Miejsca realizacji do uzupełnienia ręcznego z raportu uzupełniającego!</v>
      </c>
      <c r="P733" s="24" t="str">
        <f>IF('tab1'!P733="","",'tab1'!P733)</f>
        <v>02 Małe obszary miejskie (o ludności &gt;5 000 i średniej gęstości zaludnienia)</v>
      </c>
      <c r="Q733" s="27">
        <f>IF('tab1'!Q733="","",'tab1'!Q733)</f>
        <v>44368</v>
      </c>
      <c r="R733" s="27">
        <f>IF('tab1'!R733="","",'tab1'!R733)</f>
        <v>44895</v>
      </c>
      <c r="S733" s="24" t="str">
        <f>IF('tab1'!S733="","",'tab1'!S733)</f>
        <v>Konkursowy</v>
      </c>
      <c r="T733" s="24" t="str">
        <f>IF('tab1'!T733="","",'tab1'!T733)</f>
        <v>18 Administracja publiczna</v>
      </c>
      <c r="U733" s="24"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4" t="str">
        <f>IF('tab1'!V733="","",'tab1'!V733)</f>
        <v>10 Inwestowanie w kształcenie, szkolenie i szkolenie zawodowe na rzecz zdobywania umiejętności i uczenia się przez całe życie</v>
      </c>
      <c r="W733" s="24" t="str">
        <f>IF('tab1'!W733="","",'tab1'!W733)</f>
        <v>08 Nie dotyczy</v>
      </c>
      <c r="X733" s="24" t="str">
        <f>IF('tab1'!X733="","",'tab1'!X733)</f>
        <v>Nie dotyczy</v>
      </c>
      <c r="Y733" s="33"/>
      <c r="Z733" s="34" t="str">
        <f>VLOOKUP(C733,przeliczenia!C:D,2,FALSE)</f>
        <v>WOJ.: POMORSKIE, POW.: chojnicki, GM.: Czersk</v>
      </c>
    </row>
    <row r="734" spans="1:26" ht="168.75" x14ac:dyDescent="0.25">
      <c r="A734" s="24" t="str">
        <f>IF('tab1'!A734="","",'tab1'!A734)</f>
        <v>Tworzenie nowych miejsc przedszkolnych dla najmłodszych mieszkańców gminy Linia w nowej placówce edukacyjnej</v>
      </c>
      <c r="B734" s="24" t="str">
        <f>IF('tab1'!B734="","",'tab1'!B734)</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4" s="24" t="str">
        <f>IF('tab1'!C734="","",'tab1'!C734)</f>
        <v>RPPM.03.01.00-22-0091/18</v>
      </c>
      <c r="D734" s="24" t="str">
        <f>IF('tab1'!D734="","",'tab1'!D734)</f>
        <v>GMINA LINIA</v>
      </c>
      <c r="E734" s="24" t="str">
        <f>IF('tab1'!E734="","",'tab1'!E734)</f>
        <v>EFS</v>
      </c>
      <c r="F734" s="24" t="str">
        <f>IF('tab1'!F734="","",'tab1'!F734)</f>
        <v>Regionalny Program Operacyjny Województwa Pomorskiego na lata 2014-2020</v>
      </c>
      <c r="G734" s="24" t="str">
        <f>IF('tab1'!G734="","",'tab1'!G734)</f>
        <v>3. Edukacja</v>
      </c>
      <c r="H734" s="24" t="str">
        <f>IF('tab1'!H734="","",'tab1'!H734)</f>
        <v>3.1. Edukacja przedszkolna</v>
      </c>
      <c r="I734" s="24" t="str">
        <f>IF('tab1'!I734="","",'tab1'!I734)</f>
        <v>Brak poddziałania</v>
      </c>
      <c r="J734" s="25">
        <f>IF('tab1'!J734="","",'tab1'!J734)</f>
        <v>1406680.8</v>
      </c>
      <c r="K734" s="25">
        <f>IF('tab1'!K734="","",'tab1'!K734)</f>
        <v>1406680.8</v>
      </c>
      <c r="L734" s="25">
        <f>IF('tab1'!L734="","",'tab1'!L734)</f>
        <v>1195678.68</v>
      </c>
      <c r="M734" s="26">
        <f>IF('tab1'!M734="","",'tab1'!M734)</f>
        <v>85</v>
      </c>
      <c r="N734" s="24" t="str">
        <f>IF('tab1'!N734="","",'tab1'!N734)</f>
        <v>01 Dotacja bezzwrotna</v>
      </c>
      <c r="O734" s="24" t="str">
        <f>IF('tab1'!O734="","",'tab1'!O734)</f>
        <v>Miejsca realizacji do uzupełnienia ręcznego z raportu uzupełniającego!</v>
      </c>
      <c r="P734" s="24" t="str">
        <f>IF('tab1'!P734="","",'tab1'!P734)</f>
        <v>03 Obszary wiejskie (o małej gęstości zaludnienia)</v>
      </c>
      <c r="Q734" s="27">
        <f>IF('tab1'!Q734="","",'tab1'!Q734)</f>
        <v>43374</v>
      </c>
      <c r="R734" s="27">
        <f>IF('tab1'!R734="","",'tab1'!R734)</f>
        <v>44135</v>
      </c>
      <c r="S734" s="24" t="str">
        <f>IF('tab1'!S734="","",'tab1'!S734)</f>
        <v>Konkursowy</v>
      </c>
      <c r="T734" s="24" t="str">
        <f>IF('tab1'!T734="","",'tab1'!T734)</f>
        <v>19 Edukacja</v>
      </c>
      <c r="U734" s="24"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4" t="str">
        <f>IF('tab1'!V734="","",'tab1'!V734)</f>
        <v>10 Inwestowanie w kształcenie, szkolenie i szkolenie zawodowe na rzecz zdobywania umiejętności i uczenia się przez całe życie</v>
      </c>
      <c r="W734" s="24" t="str">
        <f>IF('tab1'!W734="","",'tab1'!W734)</f>
        <v>08 Nie dotyczy</v>
      </c>
      <c r="X734" s="24" t="str">
        <f>IF('tab1'!X734="","",'tab1'!X734)</f>
        <v>Nie dotyczy</v>
      </c>
      <c r="Y734" s="33"/>
      <c r="Z734" s="34" t="str">
        <f>VLOOKUP(C734,przeliczenia!C:D,2,FALSE)</f>
        <v>WOJ.: POMORSKIE, POW.: wejherowski, GM.: Linia</v>
      </c>
    </row>
    <row r="735" spans="1:26" ht="180" x14ac:dyDescent="0.25">
      <c r="A735" s="24" t="str">
        <f>IF('tab1'!A735="","",'tab1'!A735)</f>
        <v>DZIECIOLANDIA DLA WSZYSTKICH - utworzenie nowych miejsc przedszkolnych w Przedszkolu Dzieciolandia w Kolniku</v>
      </c>
      <c r="B735" s="24" t="str">
        <f>IF('tab1'!B735="","",'tab1'!B735)</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5" s="24" t="str">
        <f>IF('tab1'!C735="","",'tab1'!C735)</f>
        <v>RPPM.03.01.00-22-0092/16</v>
      </c>
      <c r="D735" s="24" t="str">
        <f>IF('tab1'!D735="","",'tab1'!D735)</f>
        <v>TWOJA NIANIA KAMILA CHABOWSKA</v>
      </c>
      <c r="E735" s="24" t="str">
        <f>IF('tab1'!E735="","",'tab1'!E735)</f>
        <v>EFS</v>
      </c>
      <c r="F735" s="24" t="str">
        <f>IF('tab1'!F735="","",'tab1'!F735)</f>
        <v>Regionalny Program Operacyjny Województwa Pomorskiego na lata 2014-2020</v>
      </c>
      <c r="G735" s="24" t="str">
        <f>IF('tab1'!G735="","",'tab1'!G735)</f>
        <v>3. Edukacja</v>
      </c>
      <c r="H735" s="24" t="str">
        <f>IF('tab1'!H735="","",'tab1'!H735)</f>
        <v>3.1. Edukacja przedszkolna</v>
      </c>
      <c r="I735" s="24" t="str">
        <f>IF('tab1'!I735="","",'tab1'!I735)</f>
        <v>Brak poddziałania</v>
      </c>
      <c r="J735" s="25">
        <f>IF('tab1'!J735="","",'tab1'!J735)</f>
        <v>613508.26</v>
      </c>
      <c r="K735" s="25">
        <f>IF('tab1'!K735="","",'tab1'!K735)</f>
        <v>613508.26</v>
      </c>
      <c r="L735" s="25">
        <f>IF('tab1'!L735="","",'tab1'!L735)</f>
        <v>521482.02</v>
      </c>
      <c r="M735" s="26">
        <f>IF('tab1'!M735="","",'tab1'!M735)</f>
        <v>84.999999837003003</v>
      </c>
      <c r="N735" s="24" t="str">
        <f>IF('tab1'!N735="","",'tab1'!N735)</f>
        <v>01 Dotacja bezzwrotna</v>
      </c>
      <c r="O735" s="24" t="str">
        <f>IF('tab1'!O735="","",'tab1'!O735)</f>
        <v>Miejsca realizacji do uzupełnienia ręcznego z raportu uzupełniającego!</v>
      </c>
      <c r="P735" s="24" t="str">
        <f>IF('tab1'!P735="","",'tab1'!P735)</f>
        <v>03 Obszary wiejskie (o małej gęstości zaludnienia)</v>
      </c>
      <c r="Q735" s="27">
        <f>IF('tab1'!Q735="","",'tab1'!Q735)</f>
        <v>42583</v>
      </c>
      <c r="R735" s="27">
        <f>IF('tab1'!R735="","",'tab1'!R735)</f>
        <v>42978</v>
      </c>
      <c r="S735" s="24" t="str">
        <f>IF('tab1'!S735="","",'tab1'!S735)</f>
        <v>Konkursowy</v>
      </c>
      <c r="T735" s="24" t="str">
        <f>IF('tab1'!T735="","",'tab1'!T735)</f>
        <v>19 Edukacja</v>
      </c>
      <c r="U735" s="24"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4" t="str">
        <f>IF('tab1'!V735="","",'tab1'!V735)</f>
        <v>10 Inwestowanie w kształcenie, szkolenie i szkolenie zawodowe na rzecz zdobywania umiejętności i uczenia się przez całe życie</v>
      </c>
      <c r="W735" s="24" t="str">
        <f>IF('tab1'!W735="","",'tab1'!W735)</f>
        <v>08 Nie dotyczy</v>
      </c>
      <c r="X735" s="24" t="str">
        <f>IF('tab1'!X735="","",'tab1'!X735)</f>
        <v>Nie dotyczy</v>
      </c>
      <c r="Y735" s="33"/>
      <c r="Z735" s="34" t="str">
        <f>VLOOKUP(C735,przeliczenia!C:D,2,FALSE)</f>
        <v>WOJ.: POMORSKIE, POW.: gdański, GM.: Pszczółki</v>
      </c>
    </row>
    <row r="736" spans="1:26" ht="168.75" x14ac:dyDescent="0.25">
      <c r="A736" s="24" t="str">
        <f>IF('tab1'!A736="","",'tab1'!A736)</f>
        <v>"Zaczarowana Łąka" przedszkola o działalności integracyjno-terapeutycznej</v>
      </c>
      <c r="B736" s="24" t="str">
        <f>IF('tab1'!B736="","",'tab1'!B736)</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6" s="24" t="str">
        <f>IF('tab1'!C736="","",'tab1'!C736)</f>
        <v>RPPM.03.01.00-22-0092/18</v>
      </c>
      <c r="D736" s="24" t="str">
        <f>IF('tab1'!D736="","",'tab1'!D736)</f>
        <v>NIEPUBLICZNE PRZEDSZKOLE INTEGRACYJNE "ZACZAROWANA ŁĄKA"</v>
      </c>
      <c r="E736" s="24" t="str">
        <f>IF('tab1'!E736="","",'tab1'!E736)</f>
        <v>EFS</v>
      </c>
      <c r="F736" s="24" t="str">
        <f>IF('tab1'!F736="","",'tab1'!F736)</f>
        <v>Regionalny Program Operacyjny Województwa Pomorskiego na lata 2014-2020</v>
      </c>
      <c r="G736" s="24" t="str">
        <f>IF('tab1'!G736="","",'tab1'!G736)</f>
        <v>3. Edukacja</v>
      </c>
      <c r="H736" s="24" t="str">
        <f>IF('tab1'!H736="","",'tab1'!H736)</f>
        <v>3.1. Edukacja przedszkolna</v>
      </c>
      <c r="I736" s="24" t="str">
        <f>IF('tab1'!I736="","",'tab1'!I736)</f>
        <v>Brak poddziałania</v>
      </c>
      <c r="J736" s="25">
        <f>IF('tab1'!J736="","",'tab1'!J736)</f>
        <v>1061853.55</v>
      </c>
      <c r="K736" s="25">
        <f>IF('tab1'!K736="","",'tab1'!K736)</f>
        <v>1061853.55</v>
      </c>
      <c r="L736" s="25">
        <f>IF('tab1'!L736="","",'tab1'!L736)</f>
        <v>902575.52</v>
      </c>
      <c r="M736" s="26">
        <f>IF('tab1'!M736="","",'tab1'!M736)</f>
        <v>85.000000235437398</v>
      </c>
      <c r="N736" s="24" t="str">
        <f>IF('tab1'!N736="","",'tab1'!N736)</f>
        <v>01 Dotacja bezzwrotna</v>
      </c>
      <c r="O736" s="24" t="str">
        <f>IF('tab1'!O736="","",'tab1'!O736)</f>
        <v>Miejsca realizacji do uzupełnienia ręcznego z raportu uzupełniającego!</v>
      </c>
      <c r="P736" s="24" t="str">
        <f>IF('tab1'!P736="","",'tab1'!P736)</f>
        <v>03 Obszary wiejskie (o małej gęstości zaludnienia)</v>
      </c>
      <c r="Q736" s="27">
        <f>IF('tab1'!Q736="","",'tab1'!Q736)</f>
        <v>43344</v>
      </c>
      <c r="R736" s="27">
        <f>IF('tab1'!R736="","",'tab1'!R736)</f>
        <v>44074</v>
      </c>
      <c r="S736" s="24" t="str">
        <f>IF('tab1'!S736="","",'tab1'!S736)</f>
        <v>Konkursowy</v>
      </c>
      <c r="T736" s="24" t="str">
        <f>IF('tab1'!T736="","",'tab1'!T736)</f>
        <v>19 Edukacja</v>
      </c>
      <c r="U736" s="24"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4" t="str">
        <f>IF('tab1'!V736="","",'tab1'!V736)</f>
        <v>10 Inwestowanie w kształcenie, szkolenie i szkolenie zawodowe na rzecz zdobywania umiejętności i uczenia się przez całe życie</v>
      </c>
      <c r="W736" s="24" t="str">
        <f>IF('tab1'!W736="","",'tab1'!W736)</f>
        <v>08 Nie dotyczy</v>
      </c>
      <c r="X736" s="24" t="str">
        <f>IF('tab1'!X736="","",'tab1'!X736)</f>
        <v>Nie dotyczy</v>
      </c>
      <c r="Y736" s="33"/>
      <c r="Z736" s="34" t="str">
        <f>VLOOKUP(C736,przeliczenia!C:D,2,FALSE)</f>
        <v>WOJ.: POMORSKIE, POW.: pucki, GM.: Puck - gmina wiejska</v>
      </c>
    </row>
    <row r="737" spans="1:26" ht="180" x14ac:dyDescent="0.25">
      <c r="A737" s="24" t="str">
        <f>IF('tab1'!A737="","",'tab1'!A737)</f>
        <v>Przedszkole dobry start - rozwój edukacji przedszkolnej w Gminie Lipusz</v>
      </c>
      <c r="B737" s="24" t="str">
        <f>IF('tab1'!B737="","",'tab1'!B737)</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7" s="24" t="str">
        <f>IF('tab1'!C737="","",'tab1'!C737)</f>
        <v>RPPM.03.01.00-22-0093/16</v>
      </c>
      <c r="D737" s="24" t="str">
        <f>IF('tab1'!D737="","",'tab1'!D737)</f>
        <v>GMINA LIPUSZ</v>
      </c>
      <c r="E737" s="24" t="str">
        <f>IF('tab1'!E737="","",'tab1'!E737)</f>
        <v>EFS</v>
      </c>
      <c r="F737" s="24" t="str">
        <f>IF('tab1'!F737="","",'tab1'!F737)</f>
        <v>Regionalny Program Operacyjny Województwa Pomorskiego na lata 2014-2020</v>
      </c>
      <c r="G737" s="24" t="str">
        <f>IF('tab1'!G737="","",'tab1'!G737)</f>
        <v>3. Edukacja</v>
      </c>
      <c r="H737" s="24" t="str">
        <f>IF('tab1'!H737="","",'tab1'!H737)</f>
        <v>3.1. Edukacja przedszkolna</v>
      </c>
      <c r="I737" s="24" t="str">
        <f>IF('tab1'!I737="","",'tab1'!I737)</f>
        <v>Brak poddziałania</v>
      </c>
      <c r="J737" s="25">
        <f>IF('tab1'!J737="","",'tab1'!J737)</f>
        <v>178400</v>
      </c>
      <c r="K737" s="25">
        <f>IF('tab1'!K737="","",'tab1'!K737)</f>
        <v>178400</v>
      </c>
      <c r="L737" s="25">
        <f>IF('tab1'!L737="","",'tab1'!L737)</f>
        <v>151640</v>
      </c>
      <c r="M737" s="26">
        <f>IF('tab1'!M737="","",'tab1'!M737)</f>
        <v>85</v>
      </c>
      <c r="N737" s="24" t="str">
        <f>IF('tab1'!N737="","",'tab1'!N737)</f>
        <v>01 Dotacja bezzwrotna</v>
      </c>
      <c r="O737" s="24" t="str">
        <f>IF('tab1'!O737="","",'tab1'!O737)</f>
        <v>Miejsca realizacji do uzupełnienia ręcznego z raportu uzupełniającego!</v>
      </c>
      <c r="P737" s="24" t="str">
        <f>IF('tab1'!P737="","",'tab1'!P737)</f>
        <v>03 Obszary wiejskie (o małej gęstości zaludnienia)</v>
      </c>
      <c r="Q737" s="27">
        <f>IF('tab1'!Q737="","",'tab1'!Q737)</f>
        <v>42583</v>
      </c>
      <c r="R737" s="27">
        <f>IF('tab1'!R737="","",'tab1'!R737)</f>
        <v>43343</v>
      </c>
      <c r="S737" s="24" t="str">
        <f>IF('tab1'!S737="","",'tab1'!S737)</f>
        <v>Konkursowy</v>
      </c>
      <c r="T737" s="24" t="str">
        <f>IF('tab1'!T737="","",'tab1'!T737)</f>
        <v>18 Administracja publiczna</v>
      </c>
      <c r="U737" s="24"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4" t="str">
        <f>IF('tab1'!V737="","",'tab1'!V737)</f>
        <v>10 Inwestowanie w kształcenie, szkolenie i szkolenie zawodowe na rzecz zdobywania umiejętności i uczenia się przez całe życie</v>
      </c>
      <c r="W737" s="24" t="str">
        <f>IF('tab1'!W737="","",'tab1'!W737)</f>
        <v>08 Nie dotyczy</v>
      </c>
      <c r="X737" s="24" t="str">
        <f>IF('tab1'!X737="","",'tab1'!X737)</f>
        <v>Nie dotyczy</v>
      </c>
      <c r="Y737" s="33"/>
      <c r="Z737" s="34" t="str">
        <f>VLOOKUP(C737,przeliczenia!C:D,2,FALSE)</f>
        <v>WOJ.: POMORSKIE, POW.: kościerski, GM.: Lipusz</v>
      </c>
    </row>
    <row r="738" spans="1:26" ht="180" x14ac:dyDescent="0.25">
      <c r="A738" s="24" t="str">
        <f>IF('tab1'!A738="","",'tab1'!A738)</f>
        <v>Gmina Brusy wspiera przedszkolaków</v>
      </c>
      <c r="B738" s="24" t="str">
        <f>IF('tab1'!B738="","",'tab1'!B738)</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8" s="24" t="str">
        <f>IF('tab1'!C738="","",'tab1'!C738)</f>
        <v>RPPM.03.01.00-22-0093/20</v>
      </c>
      <c r="D738" s="24" t="str">
        <f>IF('tab1'!D738="","",'tab1'!D738)</f>
        <v>GMINA BRUSY</v>
      </c>
      <c r="E738" s="24" t="str">
        <f>IF('tab1'!E738="","",'tab1'!E738)</f>
        <v>EFS</v>
      </c>
      <c r="F738" s="24" t="str">
        <f>IF('tab1'!F738="","",'tab1'!F738)</f>
        <v>Regionalny Program Operacyjny Województwa Pomorskiego na lata 2014-2020</v>
      </c>
      <c r="G738" s="24" t="str">
        <f>IF('tab1'!G738="","",'tab1'!G738)</f>
        <v>3. Edukacja</v>
      </c>
      <c r="H738" s="24" t="str">
        <f>IF('tab1'!H738="","",'tab1'!H738)</f>
        <v>3.1. Edukacja przedszkolna</v>
      </c>
      <c r="I738" s="24" t="str">
        <f>IF('tab1'!I738="","",'tab1'!I738)</f>
        <v>Brak poddziałania</v>
      </c>
      <c r="J738" s="25">
        <f>IF('tab1'!J738="","",'tab1'!J738)</f>
        <v>1321925.71</v>
      </c>
      <c r="K738" s="25">
        <f>IF('tab1'!K738="","",'tab1'!K738)</f>
        <v>1321925.71</v>
      </c>
      <c r="L738" s="25">
        <f>IF('tab1'!L738="","",'tab1'!L738)</f>
        <v>1123636.8500000001</v>
      </c>
      <c r="M738" s="26">
        <f>IF('tab1'!M738="","",'tab1'!M738)</f>
        <v>84.999999735234795</v>
      </c>
      <c r="N738" s="24" t="str">
        <f>IF('tab1'!N738="","",'tab1'!N738)</f>
        <v>01 Dotacja bezzwrotna</v>
      </c>
      <c r="O738" s="24" t="str">
        <f>IF('tab1'!O738="","",'tab1'!O738)</f>
        <v>Miejsca realizacji do uzupełnienia ręcznego z raportu uzupełniającego!</v>
      </c>
      <c r="P738" s="24" t="str">
        <f>IF('tab1'!P738="","",'tab1'!P738)</f>
        <v>03 Obszary wiejskie (o małej gęstości zaludnienia)</v>
      </c>
      <c r="Q738" s="27">
        <f>IF('tab1'!Q738="","",'tab1'!Q738)</f>
        <v>44348</v>
      </c>
      <c r="R738" s="27">
        <f>IF('tab1'!R738="","",'tab1'!R738)</f>
        <v>45016</v>
      </c>
      <c r="S738" s="24" t="str">
        <f>IF('tab1'!S738="","",'tab1'!S738)</f>
        <v>Konkursowy</v>
      </c>
      <c r="T738" s="24" t="str">
        <f>IF('tab1'!T738="","",'tab1'!T738)</f>
        <v>19 Edukacja</v>
      </c>
      <c r="U738" s="24"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4" t="str">
        <f>IF('tab1'!V738="","",'tab1'!V738)</f>
        <v>10 Inwestowanie w kształcenie, szkolenie i szkolenie zawodowe na rzecz zdobywania umiejętności i uczenia się przez całe życie</v>
      </c>
      <c r="W738" s="24" t="str">
        <f>IF('tab1'!W738="","",'tab1'!W738)</f>
        <v>08 Nie dotyczy</v>
      </c>
      <c r="X738" s="24" t="str">
        <f>IF('tab1'!X738="","",'tab1'!X738)</f>
        <v>Nie dotyczy</v>
      </c>
      <c r="Y738" s="33"/>
      <c r="Z738" s="34" t="str">
        <f>VLOOKUP(C738,przeliczenia!C:D,2,FALSE)</f>
        <v>WOJ.: POMORSKIE, POW.: chojnicki, GM.: Brusy</v>
      </c>
    </row>
    <row r="739" spans="1:26" ht="180" x14ac:dyDescent="0.25">
      <c r="A739" s="24" t="str">
        <f>IF('tab1'!A739="","",'tab1'!A739)</f>
        <v>Mali e-mocni. Upowszechnianie i podniesienie jakości edukacji przedszkolnej w Mieście i Gminie Sztum</v>
      </c>
      <c r="B739" s="24" t="str">
        <f>IF('tab1'!B739="","",'tab1'!B739)</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9" s="24" t="str">
        <f>IF('tab1'!C739="","",'tab1'!C739)</f>
        <v>RPPM.03.01.00-22-0094/20</v>
      </c>
      <c r="D739" s="24" t="str">
        <f>IF('tab1'!D739="","",'tab1'!D739)</f>
        <v>MIASTO I GMINA SZTUM</v>
      </c>
      <c r="E739" s="24" t="str">
        <f>IF('tab1'!E739="","",'tab1'!E739)</f>
        <v>EFS</v>
      </c>
      <c r="F739" s="24" t="str">
        <f>IF('tab1'!F739="","",'tab1'!F739)</f>
        <v>Regionalny Program Operacyjny Województwa Pomorskiego na lata 2014-2020</v>
      </c>
      <c r="G739" s="24" t="str">
        <f>IF('tab1'!G739="","",'tab1'!G739)</f>
        <v>3. Edukacja</v>
      </c>
      <c r="H739" s="24" t="str">
        <f>IF('tab1'!H739="","",'tab1'!H739)</f>
        <v>3.1. Edukacja przedszkolna</v>
      </c>
      <c r="I739" s="24" t="str">
        <f>IF('tab1'!I739="","",'tab1'!I739)</f>
        <v>Brak poddziałania</v>
      </c>
      <c r="J739" s="25">
        <f>IF('tab1'!J739="","",'tab1'!J739)</f>
        <v>960838.46</v>
      </c>
      <c r="K739" s="25">
        <f>IF('tab1'!K739="","",'tab1'!K739)</f>
        <v>960838.46</v>
      </c>
      <c r="L739" s="25">
        <f>IF('tab1'!L739="","",'tab1'!L739)</f>
        <v>816712.69</v>
      </c>
      <c r="M739" s="26">
        <f>IF('tab1'!M739="","",'tab1'!M739)</f>
        <v>84.999999895924205</v>
      </c>
      <c r="N739" s="24" t="str">
        <f>IF('tab1'!N739="","",'tab1'!N739)</f>
        <v>01 Dotacja bezzwrotna</v>
      </c>
      <c r="O739" s="24" t="str">
        <f>IF('tab1'!O739="","",'tab1'!O739)</f>
        <v>Miejsca realizacji do uzupełnienia ręcznego z raportu uzupełniającego!</v>
      </c>
      <c r="P739" s="24" t="str">
        <f>IF('tab1'!P739="","",'tab1'!P739)</f>
        <v>02 Małe obszary miejskie (o ludności &gt;5 000 i średniej gęstości zaludnienia)</v>
      </c>
      <c r="Q739" s="27">
        <f>IF('tab1'!Q739="","",'tab1'!Q739)</f>
        <v>44348</v>
      </c>
      <c r="R739" s="27">
        <f>IF('tab1'!R739="","",'tab1'!R739)</f>
        <v>45107</v>
      </c>
      <c r="S739" s="24" t="str">
        <f>IF('tab1'!S739="","",'tab1'!S739)</f>
        <v>Konkursowy</v>
      </c>
      <c r="T739" s="24" t="str">
        <f>IF('tab1'!T739="","",'tab1'!T739)</f>
        <v>18 Administracja publiczna</v>
      </c>
      <c r="U739" s="24"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4" t="str">
        <f>IF('tab1'!V739="","",'tab1'!V739)</f>
        <v>10 Inwestowanie w kształcenie, szkolenie i szkolenie zawodowe na rzecz zdobywania umiejętności i uczenia się przez całe życie</v>
      </c>
      <c r="W739" s="24" t="str">
        <f>IF('tab1'!W739="","",'tab1'!W739)</f>
        <v>08 Nie dotyczy</v>
      </c>
      <c r="X739" s="24" t="str">
        <f>IF('tab1'!X739="","",'tab1'!X739)</f>
        <v>Nie dotyczy</v>
      </c>
      <c r="Y739" s="33"/>
      <c r="Z739" s="34" t="str">
        <f>VLOOKUP(C739,przeliczenia!C:D,2,FALSE)</f>
        <v>WOJ.: POMORSKIE, POW.: sztumski, GM.: Sztum</v>
      </c>
    </row>
    <row r="740" spans="1:26" ht="180" x14ac:dyDescent="0.25">
      <c r="A740" s="24" t="str">
        <f>IF('tab1'!A740="","",'tab1'!A740)</f>
        <v>Przedszkole Montessori House Malbork</v>
      </c>
      <c r="B740" s="24" t="str">
        <f>IF('tab1'!B740="","",'tab1'!B740)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0" s="24" t="str">
        <f>IF('tab1'!C740="","",'tab1'!C740)</f>
        <v>RPPM.03.01.00-22-0095/16</v>
      </c>
      <c r="D740" s="24" t="str">
        <f>IF('tab1'!D740="","",'tab1'!D740)</f>
        <v>ZAKŁAD STOLARSKI JÓZEF PEKA</v>
      </c>
      <c r="E740" s="24" t="str">
        <f>IF('tab1'!E740="","",'tab1'!E740)</f>
        <v>EFS</v>
      </c>
      <c r="F740" s="24" t="str">
        <f>IF('tab1'!F740="","",'tab1'!F740)</f>
        <v>Regionalny Program Operacyjny Województwa Pomorskiego na lata 2014-2020</v>
      </c>
      <c r="G740" s="24" t="str">
        <f>IF('tab1'!G740="","",'tab1'!G740)</f>
        <v>3. Edukacja</v>
      </c>
      <c r="H740" s="24" t="str">
        <f>IF('tab1'!H740="","",'tab1'!H740)</f>
        <v>3.1. Edukacja przedszkolna</v>
      </c>
      <c r="I740" s="24" t="str">
        <f>IF('tab1'!I740="","",'tab1'!I740)</f>
        <v>Brak poddziałania</v>
      </c>
      <c r="J740" s="25">
        <f>IF('tab1'!J740="","",'tab1'!J740)</f>
        <v>915709.36</v>
      </c>
      <c r="K740" s="25">
        <f>IF('tab1'!K740="","",'tab1'!K740)</f>
        <v>915709.36</v>
      </c>
      <c r="L740" s="25">
        <f>IF('tab1'!L740="","",'tab1'!L740)</f>
        <v>778352.96</v>
      </c>
      <c r="M740" s="26">
        <f>IF('tab1'!M740="","",'tab1'!M740)</f>
        <v>85.000000436819803</v>
      </c>
      <c r="N740" s="24" t="str">
        <f>IF('tab1'!N740="","",'tab1'!N740)</f>
        <v>01 Dotacja bezzwrotna</v>
      </c>
      <c r="O740" s="24" t="str">
        <f>IF('tab1'!O740="","",'tab1'!O740)</f>
        <v>Miejsca realizacji do uzupełnienia ręcznego z raportu uzupełniającego!</v>
      </c>
      <c r="P740" s="24" t="str">
        <f>IF('tab1'!P740="","",'tab1'!P740)</f>
        <v>02 Małe obszary miejskie (o ludności &gt;5 000 i średniej gęstości zaludnienia)</v>
      </c>
      <c r="Q740" s="27">
        <f>IF('tab1'!Q740="","",'tab1'!Q740)</f>
        <v>42643</v>
      </c>
      <c r="R740" s="27">
        <f>IF('tab1'!R740="","",'tab1'!R740)</f>
        <v>43434</v>
      </c>
      <c r="S740" s="24" t="str">
        <f>IF('tab1'!S740="","",'tab1'!S740)</f>
        <v>Konkursowy</v>
      </c>
      <c r="T740" s="24" t="str">
        <f>IF('tab1'!T740="","",'tab1'!T740)</f>
        <v>19 Edukacja</v>
      </c>
      <c r="U740" s="24"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4" t="str">
        <f>IF('tab1'!V740="","",'tab1'!V740)</f>
        <v>10 Inwestowanie w kształcenie, szkolenie i szkolenie zawodowe na rzecz zdobywania umiejętności i uczenia się przez całe życie</v>
      </c>
      <c r="W740" s="24" t="str">
        <f>IF('tab1'!W740="","",'tab1'!W740)</f>
        <v>08 Nie dotyczy</v>
      </c>
      <c r="X740" s="24" t="str">
        <f>IF('tab1'!X740="","",'tab1'!X740)</f>
        <v>Nie dotyczy</v>
      </c>
      <c r="Y740" s="33"/>
      <c r="Z740" s="34" t="str">
        <f>VLOOKUP(C740,przeliczenia!C:D,2,FALSE)</f>
        <v>WOJ.: POMORSKIE, POW.: malborski, GM.: Malbork</v>
      </c>
    </row>
    <row r="741" spans="1:26" ht="157.5" x14ac:dyDescent="0.25">
      <c r="A741" s="24" t="str">
        <f>IF('tab1'!A741="","",'tab1'!A741)</f>
        <v>„Przedszkolaki Superdzieciaki” - Zwiększenie jakości edukacji przedszkolnej w Gminie Wicko</v>
      </c>
      <c r="B741" s="24" t="str">
        <f>IF('tab1'!B741="","",'tab1'!B741)</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1" s="24" t="str">
        <f>IF('tab1'!C741="","",'tab1'!C741)</f>
        <v>RPPM.03.01.00-22-0095/20</v>
      </c>
      <c r="D741" s="24" t="str">
        <f>IF('tab1'!D741="","",'tab1'!D741)</f>
        <v>GMINA WICKO</v>
      </c>
      <c r="E741" s="24" t="str">
        <f>IF('tab1'!E741="","",'tab1'!E741)</f>
        <v>EFS</v>
      </c>
      <c r="F741" s="24" t="str">
        <f>IF('tab1'!F741="","",'tab1'!F741)</f>
        <v>Regionalny Program Operacyjny Województwa Pomorskiego na lata 2014-2020</v>
      </c>
      <c r="G741" s="24" t="str">
        <f>IF('tab1'!G741="","",'tab1'!G741)</f>
        <v>3. Edukacja</v>
      </c>
      <c r="H741" s="24" t="str">
        <f>IF('tab1'!H741="","",'tab1'!H741)</f>
        <v>3.1. Edukacja przedszkolna</v>
      </c>
      <c r="I741" s="24" t="str">
        <f>IF('tab1'!I741="","",'tab1'!I741)</f>
        <v>Brak poddziałania</v>
      </c>
      <c r="J741" s="25">
        <f>IF('tab1'!J741="","",'tab1'!J741)</f>
        <v>1532098.66</v>
      </c>
      <c r="K741" s="25">
        <f>IF('tab1'!K741="","",'tab1'!K741)</f>
        <v>1532098.66</v>
      </c>
      <c r="L741" s="25">
        <f>IF('tab1'!L741="","",'tab1'!L741)</f>
        <v>1302283.8600000001</v>
      </c>
      <c r="M741" s="26">
        <f>IF('tab1'!M741="","",'tab1'!M741)</f>
        <v>84.999999934729999</v>
      </c>
      <c r="N741" s="24" t="str">
        <f>IF('tab1'!N741="","",'tab1'!N741)</f>
        <v>01 Dotacja bezzwrotna</v>
      </c>
      <c r="O741" s="24" t="str">
        <f>IF('tab1'!O741="","",'tab1'!O741)</f>
        <v>Miejsca realizacji do uzupełnienia ręcznego z raportu uzupełniającego!</v>
      </c>
      <c r="P741" s="24" t="str">
        <f>IF('tab1'!P741="","",'tab1'!P741)</f>
        <v>03 Obszary wiejskie (o małej gęstości zaludnienia)</v>
      </c>
      <c r="Q741" s="27">
        <f>IF('tab1'!Q741="","",'tab1'!Q741)</f>
        <v>44348</v>
      </c>
      <c r="R741" s="27">
        <f>IF('tab1'!R741="","",'tab1'!R741)</f>
        <v>45016</v>
      </c>
      <c r="S741" s="24" t="str">
        <f>IF('tab1'!S741="","",'tab1'!S741)</f>
        <v>Konkursowy</v>
      </c>
      <c r="T741" s="24" t="str">
        <f>IF('tab1'!T741="","",'tab1'!T741)</f>
        <v>19 Edukacja</v>
      </c>
      <c r="U741" s="24"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4" t="str">
        <f>IF('tab1'!V741="","",'tab1'!V741)</f>
        <v>10 Inwestowanie w kształcenie, szkolenie i szkolenie zawodowe na rzecz zdobywania umiejętności i uczenia się przez całe życie</v>
      </c>
      <c r="W741" s="24" t="str">
        <f>IF('tab1'!W741="","",'tab1'!W741)</f>
        <v>08 Nie dotyczy</v>
      </c>
      <c r="X741" s="24" t="str">
        <f>IF('tab1'!X741="","",'tab1'!X741)</f>
        <v>Nie dotyczy</v>
      </c>
      <c r="Y741" s="33"/>
      <c r="Z741" s="34" t="str">
        <f>VLOOKUP(C741,przeliczenia!C:D,2,FALSE)</f>
        <v>WOJ.: POMORSKIE, POW.: lęborski, GM.: Wicko</v>
      </c>
    </row>
    <row r="742" spans="1:26" ht="168.75" x14ac:dyDescent="0.25">
      <c r="A742" s="24" t="str">
        <f>IF('tab1'!A742="","",'tab1'!A742)</f>
        <v>Jeszcze więcej Małych Skarbów!</v>
      </c>
      <c r="B742" s="24" t="str">
        <f>IF('tab1'!B742="","",'tab1'!B742)</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2" s="24" t="str">
        <f>IF('tab1'!C742="","",'tab1'!C742)</f>
        <v>RPPM.03.01.00-22-0096/16</v>
      </c>
      <c r="D742" s="24" t="str">
        <f>IF('tab1'!D742="","",'tab1'!D742)</f>
        <v>MAŁY SKARB CENTRUM TWÓRCZEGO ROZWOJU AGNIESZKA SZCZEPAŃSKA</v>
      </c>
      <c r="E742" s="24" t="str">
        <f>IF('tab1'!E742="","",'tab1'!E742)</f>
        <v>EFS</v>
      </c>
      <c r="F742" s="24" t="str">
        <f>IF('tab1'!F742="","",'tab1'!F742)</f>
        <v>Regionalny Program Operacyjny Województwa Pomorskiego na lata 2014-2020</v>
      </c>
      <c r="G742" s="24" t="str">
        <f>IF('tab1'!G742="","",'tab1'!G742)</f>
        <v>3. Edukacja</v>
      </c>
      <c r="H742" s="24" t="str">
        <f>IF('tab1'!H742="","",'tab1'!H742)</f>
        <v>3.1. Edukacja przedszkolna</v>
      </c>
      <c r="I742" s="24" t="str">
        <f>IF('tab1'!I742="","",'tab1'!I742)</f>
        <v>Brak poddziałania</v>
      </c>
      <c r="J742" s="25">
        <f>IF('tab1'!J742="","",'tab1'!J742)</f>
        <v>486841.84</v>
      </c>
      <c r="K742" s="25">
        <f>IF('tab1'!K742="","",'tab1'!K742)</f>
        <v>486841.84</v>
      </c>
      <c r="L742" s="25">
        <f>IF('tab1'!L742="","",'tab1'!L742)</f>
        <v>413815.56</v>
      </c>
      <c r="M742" s="26">
        <f>IF('tab1'!M742="","",'tab1'!M742)</f>
        <v>84.999999178377905</v>
      </c>
      <c r="N742" s="24" t="str">
        <f>IF('tab1'!N742="","",'tab1'!N742)</f>
        <v>01 Dotacja bezzwrotna</v>
      </c>
      <c r="O742" s="24" t="str">
        <f>IF('tab1'!O742="","",'tab1'!O742)</f>
        <v>Miejsca realizacji do uzupełnienia ręcznego z raportu uzupełniającego!</v>
      </c>
      <c r="P742" s="24" t="str">
        <f>IF('tab1'!P742="","",'tab1'!P742)</f>
        <v>01 Duże obszary miejskie (o ludności &gt;50 000 i dużej gęstości zaludnienia)</v>
      </c>
      <c r="Q742" s="27">
        <f>IF('tab1'!Q742="","",'tab1'!Q742)</f>
        <v>42522</v>
      </c>
      <c r="R742" s="27">
        <f>IF('tab1'!R742="","",'tab1'!R742)</f>
        <v>43343</v>
      </c>
      <c r="S742" s="24" t="str">
        <f>IF('tab1'!S742="","",'tab1'!S742)</f>
        <v>Konkursowy</v>
      </c>
      <c r="T742" s="24" t="str">
        <f>IF('tab1'!T742="","",'tab1'!T742)</f>
        <v>19 Edukacja</v>
      </c>
      <c r="U742" s="24"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4" t="str">
        <f>IF('tab1'!V742="","",'tab1'!V742)</f>
        <v>10 Inwestowanie w kształcenie, szkolenie i szkolenie zawodowe na rzecz zdobywania umiejętności i uczenia się przez całe życie</v>
      </c>
      <c r="W742" s="24" t="str">
        <f>IF('tab1'!W742="","",'tab1'!W742)</f>
        <v>08 Nie dotyczy</v>
      </c>
      <c r="X742" s="24" t="str">
        <f>IF('tab1'!X742="","",'tab1'!X742)</f>
        <v>Nie dotyczy</v>
      </c>
      <c r="Y742" s="33"/>
      <c r="Z742" s="34" t="str">
        <f>VLOOKUP(C742,przeliczenia!C:D,2,FALSE)</f>
        <v>WOJ.: POMORSKIE, POW.: Gdańsk, GM.: Gdańsk</v>
      </c>
    </row>
    <row r="743" spans="1:26" ht="180" x14ac:dyDescent="0.25">
      <c r="A743" s="24" t="str">
        <f>IF('tab1'!A743="","",'tab1'!A743)</f>
        <v>Niepubliczne Przedszkole Językowe Montessori Bytów</v>
      </c>
      <c r="B743" s="24" t="str">
        <f>IF('tab1'!B743="","",'tab1'!B743)</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3" s="24" t="str">
        <f>IF('tab1'!C743="","",'tab1'!C743)</f>
        <v>RPPM.03.01.00-22-0096/18</v>
      </c>
      <c r="D743" s="24" t="str">
        <f>IF('tab1'!D743="","",'tab1'!D743)</f>
        <v>KOM-TEL JAROSŁAW DWULIT</v>
      </c>
      <c r="E743" s="24" t="str">
        <f>IF('tab1'!E743="","",'tab1'!E743)</f>
        <v>EFS</v>
      </c>
      <c r="F743" s="24" t="str">
        <f>IF('tab1'!F743="","",'tab1'!F743)</f>
        <v>Regionalny Program Operacyjny Województwa Pomorskiego na lata 2014-2020</v>
      </c>
      <c r="G743" s="24" t="str">
        <f>IF('tab1'!G743="","",'tab1'!G743)</f>
        <v>3. Edukacja</v>
      </c>
      <c r="H743" s="24" t="str">
        <f>IF('tab1'!H743="","",'tab1'!H743)</f>
        <v>3.1. Edukacja przedszkolna</v>
      </c>
      <c r="I743" s="24" t="str">
        <f>IF('tab1'!I743="","",'tab1'!I743)</f>
        <v>Brak poddziałania</v>
      </c>
      <c r="J743" s="25">
        <f>IF('tab1'!J743="","",'tab1'!J743)</f>
        <v>480730.59</v>
      </c>
      <c r="K743" s="25">
        <f>IF('tab1'!K743="","",'tab1'!K743)</f>
        <v>480730.59</v>
      </c>
      <c r="L743" s="25">
        <f>IF('tab1'!L743="","",'tab1'!L743)</f>
        <v>408621</v>
      </c>
      <c r="M743" s="26">
        <f>IF('tab1'!M743="","",'tab1'!M743)</f>
        <v>84.999999687974906</v>
      </c>
      <c r="N743" s="24" t="str">
        <f>IF('tab1'!N743="","",'tab1'!N743)</f>
        <v>01 Dotacja bezzwrotna</v>
      </c>
      <c r="O743" s="24" t="str">
        <f>IF('tab1'!O743="","",'tab1'!O743)</f>
        <v>Miejsca realizacji do uzupełnienia ręcznego z raportu uzupełniającego!</v>
      </c>
      <c r="P743" s="24" t="str">
        <f>IF('tab1'!P743="","",'tab1'!P743)</f>
        <v>02 Małe obszary miejskie (o ludności &gt;5 000 i średniej gęstości zaludnienia)</v>
      </c>
      <c r="Q743" s="27">
        <f>IF('tab1'!Q743="","",'tab1'!Q743)</f>
        <v>43191</v>
      </c>
      <c r="R743" s="27">
        <f>IF('tab1'!R743="","",'tab1'!R743)</f>
        <v>43861</v>
      </c>
      <c r="S743" s="24" t="str">
        <f>IF('tab1'!S743="","",'tab1'!S743)</f>
        <v>Konkursowy</v>
      </c>
      <c r="T743" s="24" t="str">
        <f>IF('tab1'!T743="","",'tab1'!T743)</f>
        <v>19 Edukacja</v>
      </c>
      <c r="U743" s="24"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4" t="str">
        <f>IF('tab1'!V743="","",'tab1'!V743)</f>
        <v>10 Inwestowanie w kształcenie, szkolenie i szkolenie zawodowe na rzecz zdobywania umiejętności i uczenia się przez całe życie</v>
      </c>
      <c r="W743" s="24" t="str">
        <f>IF('tab1'!W743="","",'tab1'!W743)</f>
        <v>08 Nie dotyczy</v>
      </c>
      <c r="X743" s="24" t="str">
        <f>IF('tab1'!X743="","",'tab1'!X743)</f>
        <v>Nie dotyczy</v>
      </c>
      <c r="Y743" s="33"/>
      <c r="Z743" s="34" t="str">
        <f>VLOOKUP(C743,przeliczenia!C:D,2,FALSE)</f>
        <v>WOJ.: POMORSKIE, POW.: bytowski, GM.: Bytów</v>
      </c>
    </row>
    <row r="744" spans="1:26" ht="180" x14ac:dyDescent="0.25">
      <c r="A744" s="24" t="str">
        <f>IF('tab1'!A744="","",'tab1'!A744)</f>
        <v>MY SAMI - edukacja dzieci niepełnosprawnych ku samodzielności</v>
      </c>
      <c r="B744" s="24" t="str">
        <f>IF('tab1'!B744="","",'tab1'!B744)</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4" s="24" t="str">
        <f>IF('tab1'!C744="","",'tab1'!C744)</f>
        <v>RPPM.03.01.00-22-0096/20</v>
      </c>
      <c r="D744" s="24" t="str">
        <f>IF('tab1'!D744="","",'tab1'!D744)</f>
        <v>POLSKIE STOWARZYSZENIE NA RZECZ OSÓB Z NIEPEŁNOSPRAWNOŚCIĄ INTELEKTUALNĄ KOŁO W GDYNI</v>
      </c>
      <c r="E744" s="24" t="str">
        <f>IF('tab1'!E744="","",'tab1'!E744)</f>
        <v>EFS</v>
      </c>
      <c r="F744" s="24" t="str">
        <f>IF('tab1'!F744="","",'tab1'!F744)</f>
        <v>Regionalny Program Operacyjny Województwa Pomorskiego na lata 2014-2020</v>
      </c>
      <c r="G744" s="24" t="str">
        <f>IF('tab1'!G744="","",'tab1'!G744)</f>
        <v>3. Edukacja</v>
      </c>
      <c r="H744" s="24" t="str">
        <f>IF('tab1'!H744="","",'tab1'!H744)</f>
        <v>3.1. Edukacja przedszkolna</v>
      </c>
      <c r="I744" s="24" t="str">
        <f>IF('tab1'!I744="","",'tab1'!I744)</f>
        <v>Brak poddziałania</v>
      </c>
      <c r="J744" s="25">
        <f>IF('tab1'!J744="","",'tab1'!J744)</f>
        <v>3861533.31</v>
      </c>
      <c r="K744" s="25">
        <f>IF('tab1'!K744="","",'tab1'!K744)</f>
        <v>3861533.31</v>
      </c>
      <c r="L744" s="25">
        <f>IF('tab1'!L744="","",'tab1'!L744)</f>
        <v>3282303.31</v>
      </c>
      <c r="M744" s="26">
        <f>IF('tab1'!M744="","",'tab1'!M744)</f>
        <v>84.999999909362401</v>
      </c>
      <c r="N744" s="24" t="str">
        <f>IF('tab1'!N744="","",'tab1'!N744)</f>
        <v>01 Dotacja bezzwrotna</v>
      </c>
      <c r="O744" s="24" t="str">
        <f>IF('tab1'!O744="","",'tab1'!O744)</f>
        <v>Miejsca realizacji do uzupełnienia ręcznego z raportu uzupełniającego!</v>
      </c>
      <c r="P744" s="24" t="str">
        <f>IF('tab1'!P744="","",'tab1'!P744)</f>
        <v>01 Duże obszary miejskie (o ludności &gt;50 000 i dużej gęstości zaludnienia)</v>
      </c>
      <c r="Q744" s="27">
        <f>IF('tab1'!Q744="","",'tab1'!Q744)</f>
        <v>44377</v>
      </c>
      <c r="R744" s="27">
        <f>IF('tab1'!R744="","",'tab1'!R744)</f>
        <v>45107</v>
      </c>
      <c r="S744" s="24" t="str">
        <f>IF('tab1'!S744="","",'tab1'!S744)</f>
        <v>Konkursowy</v>
      </c>
      <c r="T744" s="24" t="str">
        <f>IF('tab1'!T744="","",'tab1'!T744)</f>
        <v>19 Edukacja</v>
      </c>
      <c r="U744" s="24"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4" t="str">
        <f>IF('tab1'!V744="","",'tab1'!V744)</f>
        <v>10 Inwestowanie w kształcenie, szkolenie i szkolenie zawodowe na rzecz zdobywania umiejętności i uczenia się przez całe życie</v>
      </c>
      <c r="W744" s="24" t="str">
        <f>IF('tab1'!W744="","",'tab1'!W744)</f>
        <v>08 Nie dotyczy</v>
      </c>
      <c r="X744" s="24" t="str">
        <f>IF('tab1'!X744="","",'tab1'!X744)</f>
        <v>Nie dotyczy</v>
      </c>
      <c r="Y744" s="33"/>
      <c r="Z744" s="34" t="str">
        <f>VLOOKUP(C744,przeliczenia!C:D,2,FALSE)</f>
        <v>WOJ.: POMORSKIE, POW.: Gdynia, GM.: Gdynia</v>
      </c>
    </row>
    <row r="745" spans="1:26" ht="180" x14ac:dyDescent="0.25">
      <c r="A745" s="24" t="str">
        <f>IF('tab1'!A745="","",'tab1'!A745)</f>
        <v>Niepubliczne Przedszkole Artystyczne Fantazja</v>
      </c>
      <c r="B745" s="24" t="str">
        <f>IF('tab1'!B745="","",'tab1'!B745)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5" s="24" t="str">
        <f>IF('tab1'!C745="","",'tab1'!C745)</f>
        <v>RPPM.03.01.00-22-0098/16</v>
      </c>
      <c r="D745" s="24" t="str">
        <f>IF('tab1'!D745="","",'tab1'!D745)</f>
        <v>FANTAZJA EDYTA ROMANOWSKA</v>
      </c>
      <c r="E745" s="24" t="str">
        <f>IF('tab1'!E745="","",'tab1'!E745)</f>
        <v>EFS</v>
      </c>
      <c r="F745" s="24" t="str">
        <f>IF('tab1'!F745="","",'tab1'!F745)</f>
        <v>Regionalny Program Operacyjny Województwa Pomorskiego na lata 2014-2020</v>
      </c>
      <c r="G745" s="24" t="str">
        <f>IF('tab1'!G745="","",'tab1'!G745)</f>
        <v>3. Edukacja</v>
      </c>
      <c r="H745" s="24" t="str">
        <f>IF('tab1'!H745="","",'tab1'!H745)</f>
        <v>3.1. Edukacja przedszkolna</v>
      </c>
      <c r="I745" s="24" t="str">
        <f>IF('tab1'!I745="","",'tab1'!I745)</f>
        <v>Brak poddziałania</v>
      </c>
      <c r="J745" s="25">
        <f>IF('tab1'!J745="","",'tab1'!J745)</f>
        <v>2494605.2999999998</v>
      </c>
      <c r="K745" s="25">
        <f>IF('tab1'!K745="","",'tab1'!K745)</f>
        <v>2494605.2999999998</v>
      </c>
      <c r="L745" s="25">
        <f>IF('tab1'!L745="","",'tab1'!L745)</f>
        <v>2120414.5099999998</v>
      </c>
      <c r="M745" s="26">
        <f>IF('tab1'!M745="","",'tab1'!M745)</f>
        <v>85.000000200432495</v>
      </c>
      <c r="N745" s="24" t="str">
        <f>IF('tab1'!N745="","",'tab1'!N745)</f>
        <v>01 Dotacja bezzwrotna</v>
      </c>
      <c r="O745" s="24" t="str">
        <f>IF('tab1'!O745="","",'tab1'!O745)</f>
        <v>Miejsca realizacji do uzupełnienia ręcznego z raportu uzupełniającego!</v>
      </c>
      <c r="P745" s="24" t="str">
        <f>IF('tab1'!P745="","",'tab1'!P745)</f>
        <v>03 Obszary wiejskie (o małej gęstości zaludnienia)</v>
      </c>
      <c r="Q745" s="27">
        <f>IF('tab1'!Q745="","",'tab1'!Q745)</f>
        <v>42705</v>
      </c>
      <c r="R745" s="27">
        <f>IF('tab1'!R745="","",'tab1'!R745)</f>
        <v>43465</v>
      </c>
      <c r="S745" s="24" t="str">
        <f>IF('tab1'!S745="","",'tab1'!S745)</f>
        <v>Konkursowy</v>
      </c>
      <c r="T745" s="24" t="str">
        <f>IF('tab1'!T745="","",'tab1'!T745)</f>
        <v>19 Edukacja</v>
      </c>
      <c r="U745" s="24"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4" t="str">
        <f>IF('tab1'!V745="","",'tab1'!V745)</f>
        <v>10 Inwestowanie w kształcenie, szkolenie i szkolenie zawodowe na rzecz zdobywania umiejętności i uczenia się przez całe życie</v>
      </c>
      <c r="W745" s="24" t="str">
        <f>IF('tab1'!W745="","",'tab1'!W745)</f>
        <v>08 Nie dotyczy</v>
      </c>
      <c r="X745" s="24" t="str">
        <f>IF('tab1'!X745="","",'tab1'!X745)</f>
        <v>Nie dotyczy</v>
      </c>
      <c r="Y745" s="33"/>
      <c r="Z745" s="34" t="str">
        <f>VLOOKUP(C745,przeliczenia!C:D,2,FALSE)</f>
        <v>WOJ.: POMORSKIE, POW.: kartuski, GM.: Żukowo</v>
      </c>
    </row>
    <row r="746" spans="1:26" ht="180" x14ac:dyDescent="0.25">
      <c r="A746" s="24" t="str">
        <f>IF('tab1'!A746="","",'tab1'!A746)</f>
        <v>Atrakcyjne miejsca i programy dla dzieci przedszkolnych w Starym Polu</v>
      </c>
      <c r="B746" s="24" t="str">
        <f>IF('tab1'!B746="","",'tab1'!B746)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6" s="24" t="str">
        <f>IF('tab1'!C746="","",'tab1'!C746)</f>
        <v>RPPM.03.01.00-22-0099/16</v>
      </c>
      <c r="D746" s="24" t="str">
        <f>IF('tab1'!D746="","",'tab1'!D746)</f>
        <v>GMINA STARE POLE</v>
      </c>
      <c r="E746" s="24" t="str">
        <f>IF('tab1'!E746="","",'tab1'!E746)</f>
        <v>EFS</v>
      </c>
      <c r="F746" s="24" t="str">
        <f>IF('tab1'!F746="","",'tab1'!F746)</f>
        <v>Regionalny Program Operacyjny Województwa Pomorskiego na lata 2014-2020</v>
      </c>
      <c r="G746" s="24" t="str">
        <f>IF('tab1'!G746="","",'tab1'!G746)</f>
        <v>3. Edukacja</v>
      </c>
      <c r="H746" s="24" t="str">
        <f>IF('tab1'!H746="","",'tab1'!H746)</f>
        <v>3.1. Edukacja przedszkolna</v>
      </c>
      <c r="I746" s="24" t="str">
        <f>IF('tab1'!I746="","",'tab1'!I746)</f>
        <v>Brak poddziałania</v>
      </c>
      <c r="J746" s="25">
        <f>IF('tab1'!J746="","",'tab1'!J746)</f>
        <v>397360.95</v>
      </c>
      <c r="K746" s="25">
        <f>IF('tab1'!K746="","",'tab1'!K746)</f>
        <v>397360.95</v>
      </c>
      <c r="L746" s="25">
        <f>IF('tab1'!L746="","",'tab1'!L746)</f>
        <v>337756.81</v>
      </c>
      <c r="M746" s="26">
        <f>IF('tab1'!M746="","",'tab1'!M746)</f>
        <v>85.000000629150904</v>
      </c>
      <c r="N746" s="24" t="str">
        <f>IF('tab1'!N746="","",'tab1'!N746)</f>
        <v>01 Dotacja bezzwrotna</v>
      </c>
      <c r="O746" s="24" t="str">
        <f>IF('tab1'!O746="","",'tab1'!O746)</f>
        <v>Miejsca realizacji do uzupełnienia ręcznego z raportu uzupełniającego!</v>
      </c>
      <c r="P746" s="24" t="str">
        <f>IF('tab1'!P746="","",'tab1'!P746)</f>
        <v>03 Obszary wiejskie (o małej gęstości zaludnienia)</v>
      </c>
      <c r="Q746" s="27">
        <f>IF('tab1'!Q746="","",'tab1'!Q746)</f>
        <v>42614</v>
      </c>
      <c r="R746" s="27">
        <f>IF('tab1'!R746="","",'tab1'!R746)</f>
        <v>43251</v>
      </c>
      <c r="S746" s="24" t="str">
        <f>IF('tab1'!S746="","",'tab1'!S746)</f>
        <v>Konkursowy</v>
      </c>
      <c r="T746" s="24" t="str">
        <f>IF('tab1'!T746="","",'tab1'!T746)</f>
        <v>19 Edukacja</v>
      </c>
      <c r="U746" s="24"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4" t="str">
        <f>IF('tab1'!V746="","",'tab1'!V746)</f>
        <v>10 Inwestowanie w kształcenie, szkolenie i szkolenie zawodowe na rzecz zdobywania umiejętności i uczenia się przez całe życie</v>
      </c>
      <c r="W746" s="24" t="str">
        <f>IF('tab1'!W746="","",'tab1'!W746)</f>
        <v>08 Nie dotyczy</v>
      </c>
      <c r="X746" s="24" t="str">
        <f>IF('tab1'!X746="","",'tab1'!X746)</f>
        <v>Nie dotyczy</v>
      </c>
      <c r="Y746" s="33"/>
      <c r="Z746" s="34" t="str">
        <f>VLOOKUP(C746,przeliczenia!C:D,2,FALSE)</f>
        <v>WOJ.: POMORSKIE, POW.: malborski, GM.: Stare Pole</v>
      </c>
    </row>
    <row r="747" spans="1:26" ht="180" x14ac:dyDescent="0.25">
      <c r="A747" s="24" t="str">
        <f>IF('tab1'!A747="","",'tab1'!A747)</f>
        <v>NA START - rozwój edukacji przedszkolnej w Gminie Pszczółki</v>
      </c>
      <c r="B747" s="24" t="str">
        <f>IF('tab1'!B747="","",'tab1'!B747)</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7" s="24" t="str">
        <f>IF('tab1'!C747="","",'tab1'!C747)</f>
        <v>RPPM.03.01.00-22-0101/20</v>
      </c>
      <c r="D747" s="24" t="str">
        <f>IF('tab1'!D747="","",'tab1'!D747)</f>
        <v>GMINA PSZCZÓŁKI</v>
      </c>
      <c r="E747" s="24" t="str">
        <f>IF('tab1'!E747="","",'tab1'!E747)</f>
        <v>EFS</v>
      </c>
      <c r="F747" s="24" t="str">
        <f>IF('tab1'!F747="","",'tab1'!F747)</f>
        <v>Regionalny Program Operacyjny Województwa Pomorskiego na lata 2014-2020</v>
      </c>
      <c r="G747" s="24" t="str">
        <f>IF('tab1'!G747="","",'tab1'!G747)</f>
        <v>3. Edukacja</v>
      </c>
      <c r="H747" s="24" t="str">
        <f>IF('tab1'!H747="","",'tab1'!H747)</f>
        <v>3.1. Edukacja przedszkolna</v>
      </c>
      <c r="I747" s="24" t="str">
        <f>IF('tab1'!I747="","",'tab1'!I747)</f>
        <v>Brak poddziałania</v>
      </c>
      <c r="J747" s="25">
        <f>IF('tab1'!J747="","",'tab1'!J747)</f>
        <v>1389310.04</v>
      </c>
      <c r="K747" s="25">
        <f>IF('tab1'!K747="","",'tab1'!K747)</f>
        <v>1389310.04</v>
      </c>
      <c r="L747" s="25">
        <f>IF('tab1'!L747="","",'tab1'!L747)</f>
        <v>1180913.53</v>
      </c>
      <c r="M747" s="26">
        <f>IF('tab1'!M747="","",'tab1'!M747)</f>
        <v>84.999999712087302</v>
      </c>
      <c r="N747" s="24" t="str">
        <f>IF('tab1'!N747="","",'tab1'!N747)</f>
        <v>01 Dotacja bezzwrotna</v>
      </c>
      <c r="O747" s="24" t="str">
        <f>IF('tab1'!O747="","",'tab1'!O747)</f>
        <v>Miejsca realizacji do uzupełnienia ręcznego z raportu uzupełniającego!</v>
      </c>
      <c r="P747" s="24" t="str">
        <f>IF('tab1'!P747="","",'tab1'!P747)</f>
        <v>03 Obszary wiejskie (o małej gęstości zaludnienia)</v>
      </c>
      <c r="Q747" s="27">
        <f>IF('tab1'!Q747="","",'tab1'!Q747)</f>
        <v>44377</v>
      </c>
      <c r="R747" s="27">
        <f>IF('tab1'!R747="","",'tab1'!R747)</f>
        <v>45107</v>
      </c>
      <c r="S747" s="24" t="str">
        <f>IF('tab1'!S747="","",'tab1'!S747)</f>
        <v>Konkursowy</v>
      </c>
      <c r="T747" s="24" t="str">
        <f>IF('tab1'!T747="","",'tab1'!T747)</f>
        <v>19 Edukacja</v>
      </c>
      <c r="U747" s="24"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4" t="str">
        <f>IF('tab1'!V747="","",'tab1'!V747)</f>
        <v>10 Inwestowanie w kształcenie, szkolenie i szkolenie zawodowe na rzecz zdobywania umiejętności i uczenia się przez całe życie</v>
      </c>
      <c r="W747" s="24" t="str">
        <f>IF('tab1'!W747="","",'tab1'!W747)</f>
        <v>08 Nie dotyczy</v>
      </c>
      <c r="X747" s="24" t="str">
        <f>IF('tab1'!X747="","",'tab1'!X747)</f>
        <v>Nie dotyczy</v>
      </c>
      <c r="Y747" s="33"/>
      <c r="Z747" s="34" t="str">
        <f>VLOOKUP(C747,przeliczenia!C:D,2,FALSE)</f>
        <v>WOJ.: POMORSKIE, POW.: gdański, GM.: Pszczółki</v>
      </c>
    </row>
    <row r="748" spans="1:26" ht="146.25" x14ac:dyDescent="0.25">
      <c r="A748" s="24" t="str">
        <f>IF('tab1'!A748="","",'tab1'!A748)</f>
        <v>Wejherowskie przedszkolaki to fajne dzieciaki</v>
      </c>
      <c r="B748" s="24" t="str">
        <f>IF('tab1'!B748="","",'tab1'!B748)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8" s="24" t="str">
        <f>IF('tab1'!C748="","",'tab1'!C748)</f>
        <v>RPPM.03.01.00-22-0102/16</v>
      </c>
      <c r="D748" s="24" t="str">
        <f>IF('tab1'!D748="","",'tab1'!D748)</f>
        <v>NIEPUBLICZNE PRZEDSZKOLE PRZYGODA</v>
      </c>
      <c r="E748" s="24" t="str">
        <f>IF('tab1'!E748="","",'tab1'!E748)</f>
        <v>EFS</v>
      </c>
      <c r="F748" s="24" t="str">
        <f>IF('tab1'!F748="","",'tab1'!F748)</f>
        <v>Regionalny Program Operacyjny Województwa Pomorskiego na lata 2014-2020</v>
      </c>
      <c r="G748" s="24" t="str">
        <f>IF('tab1'!G748="","",'tab1'!G748)</f>
        <v>3. Edukacja</v>
      </c>
      <c r="H748" s="24" t="str">
        <f>IF('tab1'!H748="","",'tab1'!H748)</f>
        <v>3.1. Edukacja przedszkolna</v>
      </c>
      <c r="I748" s="24" t="str">
        <f>IF('tab1'!I748="","",'tab1'!I748)</f>
        <v>Brak poddziałania</v>
      </c>
      <c r="J748" s="25">
        <f>IF('tab1'!J748="","",'tab1'!J748)</f>
        <v>809962.5</v>
      </c>
      <c r="K748" s="25">
        <f>IF('tab1'!K748="","",'tab1'!K748)</f>
        <v>809962.5</v>
      </c>
      <c r="L748" s="25">
        <f>IF('tab1'!L748="","",'tab1'!L748)</f>
        <v>688468.12</v>
      </c>
      <c r="M748" s="26">
        <f>IF('tab1'!M748="","",'tab1'!M748)</f>
        <v>84.999999382687506</v>
      </c>
      <c r="N748" s="24" t="str">
        <f>IF('tab1'!N748="","",'tab1'!N748)</f>
        <v>01 Dotacja bezzwrotna</v>
      </c>
      <c r="O748" s="24" t="str">
        <f>IF('tab1'!O748="","",'tab1'!O748)</f>
        <v>Miejsca realizacji do uzupełnienia ręcznego z raportu uzupełniającego!</v>
      </c>
      <c r="P748" s="24" t="str">
        <f>IF('tab1'!P748="","",'tab1'!P748)</f>
        <v>02 Małe obszary miejskie (o ludności &gt;5 000 i średniej gęstości zaludnienia)</v>
      </c>
      <c r="Q748" s="27">
        <f>IF('tab1'!Q748="","",'tab1'!Q748)</f>
        <v>42614</v>
      </c>
      <c r="R748" s="27">
        <f>IF('tab1'!R748="","",'tab1'!R748)</f>
        <v>43280</v>
      </c>
      <c r="S748" s="24" t="str">
        <f>IF('tab1'!S748="","",'tab1'!S748)</f>
        <v>Konkursowy</v>
      </c>
      <c r="T748" s="24" t="str">
        <f>IF('tab1'!T748="","",'tab1'!T748)</f>
        <v>19 Edukacja</v>
      </c>
      <c r="U748" s="24"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4" t="str">
        <f>IF('tab1'!V748="","",'tab1'!V748)</f>
        <v>10 Inwestowanie w kształcenie, szkolenie i szkolenie zawodowe na rzecz zdobywania umiejętności i uczenia się przez całe życie</v>
      </c>
      <c r="W748" s="24" t="str">
        <f>IF('tab1'!W748="","",'tab1'!W748)</f>
        <v>08 Nie dotyczy</v>
      </c>
      <c r="X748" s="24" t="str">
        <f>IF('tab1'!X748="","",'tab1'!X748)</f>
        <v>Nie dotyczy</v>
      </c>
      <c r="Y748" s="33"/>
      <c r="Z748" s="34" t="str">
        <f>VLOOKUP(C748,przeliczenia!C:D,2,FALSE)</f>
        <v>WOJ.: POMORSKIE, POW.: wejherowski, GM.: Wejherowo</v>
      </c>
    </row>
    <row r="749" spans="1:26" ht="123.75" x14ac:dyDescent="0.25">
      <c r="A749" s="24" t="str">
        <f>IF('tab1'!A749="","",'tab1'!A749)</f>
        <v>Przedszkole Niepubliczne Kalinowe</v>
      </c>
      <c r="B749" s="24" t="str">
        <f>IF('tab1'!B749="","",'tab1'!B749)</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9" s="24" t="str">
        <f>IF('tab1'!C749="","",'tab1'!C749)</f>
        <v>RPPM.03.01.00-22-0102/20</v>
      </c>
      <c r="D749" s="24" t="str">
        <f>IF('tab1'!D749="","",'tab1'!D749)</f>
        <v>ANNBAU ANNA MIKOŁAJEWSKA PRZEDSZKOLE NIEPUBLICZNE JANOWIACZEK S.C</v>
      </c>
      <c r="E749" s="24" t="str">
        <f>IF('tab1'!E749="","",'tab1'!E749)</f>
        <v>EFS</v>
      </c>
      <c r="F749" s="24" t="str">
        <f>IF('tab1'!F749="","",'tab1'!F749)</f>
        <v>Regionalny Program Operacyjny Województwa Pomorskiego na lata 2014-2020</v>
      </c>
      <c r="G749" s="24" t="str">
        <f>IF('tab1'!G749="","",'tab1'!G749)</f>
        <v>3. Edukacja</v>
      </c>
      <c r="H749" s="24" t="str">
        <f>IF('tab1'!H749="","",'tab1'!H749)</f>
        <v>3.1. Edukacja przedszkolna</v>
      </c>
      <c r="I749" s="24" t="str">
        <f>IF('tab1'!I749="","",'tab1'!I749)</f>
        <v>Brak poddziałania</v>
      </c>
      <c r="J749" s="25">
        <f>IF('tab1'!J749="","",'tab1'!J749)</f>
        <v>1038693.31</v>
      </c>
      <c r="K749" s="25">
        <f>IF('tab1'!K749="","",'tab1'!K749)</f>
        <v>1038693.31</v>
      </c>
      <c r="L749" s="25">
        <f>IF('tab1'!L749="","",'tab1'!L749)</f>
        <v>882889.31</v>
      </c>
      <c r="M749" s="26">
        <f>IF('tab1'!M749="","",'tab1'!M749)</f>
        <v>84.999999663038196</v>
      </c>
      <c r="N749" s="24" t="str">
        <f>IF('tab1'!N749="","",'tab1'!N749)</f>
        <v>01 Dotacja bezzwrotna</v>
      </c>
      <c r="O749" s="24" t="str">
        <f>IF('tab1'!O749="","",'tab1'!O749)</f>
        <v>Miejsca realizacji do uzupełnienia ręcznego z raportu uzupełniającego!</v>
      </c>
      <c r="P749" s="24" t="str">
        <f>IF('tab1'!P749="","",'tab1'!P749)</f>
        <v>01 Duże obszary miejskie (o ludności &gt;50 000 i dużej gęstości zaludnienia)</v>
      </c>
      <c r="Q749" s="27">
        <f>IF('tab1'!Q749="","",'tab1'!Q749)</f>
        <v>44348</v>
      </c>
      <c r="R749" s="27">
        <f>IF('tab1'!R749="","",'tab1'!R749)</f>
        <v>45107</v>
      </c>
      <c r="S749" s="24" t="str">
        <f>IF('tab1'!S749="","",'tab1'!S749)</f>
        <v>Konkursowy</v>
      </c>
      <c r="T749" s="24" t="str">
        <f>IF('tab1'!T749="","",'tab1'!T749)</f>
        <v>19 Edukacja</v>
      </c>
      <c r="U749" s="24"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4" t="str">
        <f>IF('tab1'!V749="","",'tab1'!V749)</f>
        <v>10 Inwestowanie w kształcenie, szkolenie i szkolenie zawodowe na rzecz zdobywania umiejętności i uczenia się przez całe życie</v>
      </c>
      <c r="W749" s="24" t="str">
        <f>IF('tab1'!W749="","",'tab1'!W749)</f>
        <v>08 Nie dotyczy</v>
      </c>
      <c r="X749" s="24" t="str">
        <f>IF('tab1'!X749="","",'tab1'!X749)</f>
        <v>Nie dotyczy</v>
      </c>
      <c r="Y749" s="33"/>
      <c r="Z749" s="34" t="str">
        <f>VLOOKUP(C749,przeliczenia!C:D,2,FALSE)</f>
        <v>WOJ.: POMORSKIE, POW.: wejherowski, GM.: Rumia</v>
      </c>
    </row>
    <row r="750" spans="1:26" ht="168.75" x14ac:dyDescent="0.25">
      <c r="A750" s="24" t="str">
        <f>IF('tab1'!A750="","",'tab1'!A750)</f>
        <v>Rozszerzenie oferty edukacyjnej Przedszkola Omnibusek w Redzie - Terapia Tomatisa</v>
      </c>
      <c r="B750" s="24" t="str">
        <f>IF('tab1'!B750="","",'tab1'!B750)</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0" s="24" t="str">
        <f>IF('tab1'!C750="","",'tab1'!C750)</f>
        <v>RPPM.03.01.00-22-0103/16</v>
      </c>
      <c r="D750" s="24" t="str">
        <f>IF('tab1'!D750="","",'tab1'!D750)</f>
        <v>NIEPUBLICZNE PRZEDSZKOLE OMNIBUSEK</v>
      </c>
      <c r="E750" s="24" t="str">
        <f>IF('tab1'!E750="","",'tab1'!E750)</f>
        <v>EFS</v>
      </c>
      <c r="F750" s="24" t="str">
        <f>IF('tab1'!F750="","",'tab1'!F750)</f>
        <v>Regionalny Program Operacyjny Województwa Pomorskiego na lata 2014-2020</v>
      </c>
      <c r="G750" s="24" t="str">
        <f>IF('tab1'!G750="","",'tab1'!G750)</f>
        <v>3. Edukacja</v>
      </c>
      <c r="H750" s="24" t="str">
        <f>IF('tab1'!H750="","",'tab1'!H750)</f>
        <v>3.1. Edukacja przedszkolna</v>
      </c>
      <c r="I750" s="24" t="str">
        <f>IF('tab1'!I750="","",'tab1'!I750)</f>
        <v>Brak poddziałania</v>
      </c>
      <c r="J750" s="25">
        <f>IF('tab1'!J750="","",'tab1'!J750)</f>
        <v>148625</v>
      </c>
      <c r="K750" s="25">
        <f>IF('tab1'!K750="","",'tab1'!K750)</f>
        <v>148625</v>
      </c>
      <c r="L750" s="25">
        <f>IF('tab1'!L750="","",'tab1'!L750)</f>
        <v>126331.25</v>
      </c>
      <c r="M750" s="26">
        <f>IF('tab1'!M750="","",'tab1'!M750)</f>
        <v>85</v>
      </c>
      <c r="N750" s="24" t="str">
        <f>IF('tab1'!N750="","",'tab1'!N750)</f>
        <v>01 Dotacja bezzwrotna</v>
      </c>
      <c r="O750" s="24" t="str">
        <f>IF('tab1'!O750="","",'tab1'!O750)</f>
        <v>Miejsca realizacji do uzupełnienia ręcznego z raportu uzupełniającego!</v>
      </c>
      <c r="P750" s="24" t="str">
        <f>IF('tab1'!P750="","",'tab1'!P750)</f>
        <v>01 Duże obszary miejskie (o ludności &gt;50 000 i dużej gęstości zaludnienia)</v>
      </c>
      <c r="Q750" s="27">
        <f>IF('tab1'!Q750="","",'tab1'!Q750)</f>
        <v>42614</v>
      </c>
      <c r="R750" s="27">
        <f>IF('tab1'!R750="","",'tab1'!R750)</f>
        <v>42978</v>
      </c>
      <c r="S750" s="24" t="str">
        <f>IF('tab1'!S750="","",'tab1'!S750)</f>
        <v>Konkursowy</v>
      </c>
      <c r="T750" s="24" t="str">
        <f>IF('tab1'!T750="","",'tab1'!T750)</f>
        <v>19 Edukacja</v>
      </c>
      <c r="U750" s="24"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4" t="str">
        <f>IF('tab1'!V750="","",'tab1'!V750)</f>
        <v>10 Inwestowanie w kształcenie, szkolenie i szkolenie zawodowe na rzecz zdobywania umiejętności i uczenia się przez całe życie</v>
      </c>
      <c r="W750" s="24" t="str">
        <f>IF('tab1'!W750="","",'tab1'!W750)</f>
        <v>08 Nie dotyczy</v>
      </c>
      <c r="X750" s="24" t="str">
        <f>IF('tab1'!X750="","",'tab1'!X750)</f>
        <v>Nie dotyczy</v>
      </c>
      <c r="Y750" s="33"/>
      <c r="Z750" s="34" t="str">
        <f>VLOOKUP(C750,przeliczenia!C:D,2,FALSE)</f>
        <v>WOJ.: POMORSKIE, POW.: wejherowski, GM.: Reda</v>
      </c>
    </row>
    <row r="751" spans="1:26" ht="180" x14ac:dyDescent="0.25">
      <c r="A751" s="24" t="str">
        <f>IF('tab1'!A751="","",'tab1'!A751)</f>
        <v>Upowszechnianie edukacji przedszkolnej na obszarze Gminy Słupsk poprzez rozwój publicznego przedszkola "Bajka" w Jezierzycach i filii w Siemianicach</v>
      </c>
      <c r="B751" s="24" t="str">
        <f>IF('tab1'!B751="","",'tab1'!B751)</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1" s="24" t="str">
        <f>IF('tab1'!C751="","",'tab1'!C751)</f>
        <v>RPPM.03.01.00-22-0103/18</v>
      </c>
      <c r="D751" s="24" t="str">
        <f>IF('tab1'!D751="","",'tab1'!D751)</f>
        <v>GMINA SŁUPSK</v>
      </c>
      <c r="E751" s="24" t="str">
        <f>IF('tab1'!E751="","",'tab1'!E751)</f>
        <v>EFS</v>
      </c>
      <c r="F751" s="24" t="str">
        <f>IF('tab1'!F751="","",'tab1'!F751)</f>
        <v>Regionalny Program Operacyjny Województwa Pomorskiego na lata 2014-2020</v>
      </c>
      <c r="G751" s="24" t="str">
        <f>IF('tab1'!G751="","",'tab1'!G751)</f>
        <v>3. Edukacja</v>
      </c>
      <c r="H751" s="24" t="str">
        <f>IF('tab1'!H751="","",'tab1'!H751)</f>
        <v>3.1. Edukacja przedszkolna</v>
      </c>
      <c r="I751" s="24" t="str">
        <f>IF('tab1'!I751="","",'tab1'!I751)</f>
        <v>Brak poddziałania</v>
      </c>
      <c r="J751" s="25">
        <f>IF('tab1'!J751="","",'tab1'!J751)</f>
        <v>1417624.94</v>
      </c>
      <c r="K751" s="25">
        <f>IF('tab1'!K751="","",'tab1'!K751)</f>
        <v>1417624.94</v>
      </c>
      <c r="L751" s="25">
        <f>IF('tab1'!L751="","",'tab1'!L751)</f>
        <v>1204981.2</v>
      </c>
      <c r="M751" s="26">
        <f>IF('tab1'!M751="","",'tab1'!M751)</f>
        <v>85.000000070540494</v>
      </c>
      <c r="N751" s="24" t="str">
        <f>IF('tab1'!N751="","",'tab1'!N751)</f>
        <v>01 Dotacja bezzwrotna</v>
      </c>
      <c r="O751" s="24" t="str">
        <f>IF('tab1'!O751="","",'tab1'!O751)</f>
        <v>Miejsca realizacji do uzupełnienia ręcznego z raportu uzupełniającego!</v>
      </c>
      <c r="P751" s="24" t="str">
        <f>IF('tab1'!P751="","",'tab1'!P751)</f>
        <v>03 Obszary wiejskie (o małej gęstości zaludnienia)</v>
      </c>
      <c r="Q751" s="27">
        <f>IF('tab1'!Q751="","",'tab1'!Q751)</f>
        <v>43344</v>
      </c>
      <c r="R751" s="27">
        <f>IF('tab1'!R751="","",'tab1'!R751)</f>
        <v>43921</v>
      </c>
      <c r="S751" s="24" t="str">
        <f>IF('tab1'!S751="","",'tab1'!S751)</f>
        <v>Konkursowy</v>
      </c>
      <c r="T751" s="24" t="str">
        <f>IF('tab1'!T751="","",'tab1'!T751)</f>
        <v>19 Edukacja</v>
      </c>
      <c r="U751" s="24"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4" t="str">
        <f>IF('tab1'!V751="","",'tab1'!V751)</f>
        <v>10 Inwestowanie w kształcenie, szkolenie i szkolenie zawodowe na rzecz zdobywania umiejętności i uczenia się przez całe życie</v>
      </c>
      <c r="W751" s="24" t="str">
        <f>IF('tab1'!W751="","",'tab1'!W751)</f>
        <v>08 Nie dotyczy</v>
      </c>
      <c r="X751" s="24" t="str">
        <f>IF('tab1'!X751="","",'tab1'!X751)</f>
        <v>Nie dotyczy</v>
      </c>
      <c r="Y751" s="33"/>
      <c r="Z751" s="34" t="str">
        <f>VLOOKUP(C751,przeliczenia!C:D,2,FALSE)</f>
        <v>WOJ.: POMORSKIE, POW.: słupski, GM.: Słupsk</v>
      </c>
    </row>
    <row r="752" spans="1:26" ht="157.5" x14ac:dyDescent="0.25">
      <c r="A752" s="24" t="str">
        <f>IF('tab1'!A752="","",'tab1'!A752)</f>
        <v>CZARNEŃSKIE PRZEDSZKOLE - DZIECI W SWOIM ŻYWIOLE</v>
      </c>
      <c r="B752" s="24" t="str">
        <f>IF('tab1'!B752="","",'tab1'!B752)</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2" s="24" t="str">
        <f>IF('tab1'!C752="","",'tab1'!C752)</f>
        <v>RPPM.03.01.00-22-0103/20</v>
      </c>
      <c r="D752" s="24" t="str">
        <f>IF('tab1'!D752="","",'tab1'!D752)</f>
        <v>GMINA CZARNE</v>
      </c>
      <c r="E752" s="24" t="str">
        <f>IF('tab1'!E752="","",'tab1'!E752)</f>
        <v>EFS</v>
      </c>
      <c r="F752" s="24" t="str">
        <f>IF('tab1'!F752="","",'tab1'!F752)</f>
        <v>Regionalny Program Operacyjny Województwa Pomorskiego na lata 2014-2020</v>
      </c>
      <c r="G752" s="24" t="str">
        <f>IF('tab1'!G752="","",'tab1'!G752)</f>
        <v>3. Edukacja</v>
      </c>
      <c r="H752" s="24" t="str">
        <f>IF('tab1'!H752="","",'tab1'!H752)</f>
        <v>3.1. Edukacja przedszkolna</v>
      </c>
      <c r="I752" s="24" t="str">
        <f>IF('tab1'!I752="","",'tab1'!I752)</f>
        <v>Brak poddziałania</v>
      </c>
      <c r="J752" s="25">
        <f>IF('tab1'!J752="","",'tab1'!J752)</f>
        <v>1871481.26</v>
      </c>
      <c r="K752" s="25">
        <f>IF('tab1'!K752="","",'tab1'!K752)</f>
        <v>1871481.26</v>
      </c>
      <c r="L752" s="25">
        <f>IF('tab1'!L752="","",'tab1'!L752)</f>
        <v>1590759.07</v>
      </c>
      <c r="M752" s="26">
        <f>IF('tab1'!M752="","",'tab1'!M752)</f>
        <v>84.999999946566405</v>
      </c>
      <c r="N752" s="24" t="str">
        <f>IF('tab1'!N752="","",'tab1'!N752)</f>
        <v>01 Dotacja bezzwrotna</v>
      </c>
      <c r="O752" s="24" t="str">
        <f>IF('tab1'!O752="","",'tab1'!O752)</f>
        <v>Miejsca realizacji do uzupełnienia ręcznego z raportu uzupełniającego!</v>
      </c>
      <c r="P752" s="24" t="str">
        <f>IF('tab1'!P752="","",'tab1'!P752)</f>
        <v>02 Małe obszary miejskie (o ludności &gt;5 000 i średniej gęstości zaludnienia)</v>
      </c>
      <c r="Q752" s="27">
        <f>IF('tab1'!Q752="","",'tab1'!Q752)</f>
        <v>44348</v>
      </c>
      <c r="R752" s="27">
        <f>IF('tab1'!R752="","",'tab1'!R752)</f>
        <v>44926</v>
      </c>
      <c r="S752" s="24" t="str">
        <f>IF('tab1'!S752="","",'tab1'!S752)</f>
        <v>Konkursowy</v>
      </c>
      <c r="T752" s="24" t="str">
        <f>IF('tab1'!T752="","",'tab1'!T752)</f>
        <v>19 Edukacja</v>
      </c>
      <c r="U752" s="24"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4" t="str">
        <f>IF('tab1'!V752="","",'tab1'!V752)</f>
        <v>10 Inwestowanie w kształcenie, szkolenie i szkolenie zawodowe na rzecz zdobywania umiejętności i uczenia się przez całe życie</v>
      </c>
      <c r="W752" s="24" t="str">
        <f>IF('tab1'!W752="","",'tab1'!W752)</f>
        <v>08 Nie dotyczy</v>
      </c>
      <c r="X752" s="24" t="str">
        <f>IF('tab1'!X752="","",'tab1'!X752)</f>
        <v>Nie dotyczy</v>
      </c>
      <c r="Y752" s="33"/>
      <c r="Z752" s="34" t="str">
        <f>VLOOKUP(C752,przeliczenia!C:D,2,FALSE)</f>
        <v>WOJ.: POMORSKIE, POW.: człuchowski, GM.: Czarne</v>
      </c>
    </row>
    <row r="753" spans="1:26" ht="180" x14ac:dyDescent="0.25">
      <c r="A753" s="24" t="str">
        <f>IF('tab1'!A753="","",'tab1'!A753)</f>
        <v>Utworzenie nowych miejsc edukacji przedszkolnej oraz podniesienie jakości usług w przedszkolu Słoneczna Kraina w Łęgowie</v>
      </c>
      <c r="B753" s="24" t="str">
        <f>IF('tab1'!B753="","",'tab1'!B753)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3" s="24" t="str">
        <f>IF('tab1'!C753="","",'tab1'!C753)</f>
        <v>RPPM.03.01.00-22-0104/16</v>
      </c>
      <c r="D753" s="24" t="str">
        <f>IF('tab1'!D753="","",'tab1'!D753)</f>
        <v>SŁAWOMIR SZYMCZAK</v>
      </c>
      <c r="E753" s="24" t="str">
        <f>IF('tab1'!E753="","",'tab1'!E753)</f>
        <v>EFS</v>
      </c>
      <c r="F753" s="24" t="str">
        <f>IF('tab1'!F753="","",'tab1'!F753)</f>
        <v>Regionalny Program Operacyjny Województwa Pomorskiego na lata 2014-2020</v>
      </c>
      <c r="G753" s="24" t="str">
        <f>IF('tab1'!G753="","",'tab1'!G753)</f>
        <v>3. Edukacja</v>
      </c>
      <c r="H753" s="24" t="str">
        <f>IF('tab1'!H753="","",'tab1'!H753)</f>
        <v>3.1. Edukacja przedszkolna</v>
      </c>
      <c r="I753" s="24" t="str">
        <f>IF('tab1'!I753="","",'tab1'!I753)</f>
        <v>Brak poddziałania</v>
      </c>
      <c r="J753" s="25">
        <f>IF('tab1'!J753="","",'tab1'!J753)</f>
        <v>792425</v>
      </c>
      <c r="K753" s="25">
        <f>IF('tab1'!K753="","",'tab1'!K753)</f>
        <v>792425</v>
      </c>
      <c r="L753" s="25">
        <f>IF('tab1'!L753="","",'tab1'!L753)</f>
        <v>673561.25</v>
      </c>
      <c r="M753" s="26">
        <f>IF('tab1'!M753="","",'tab1'!M753)</f>
        <v>85</v>
      </c>
      <c r="N753" s="24" t="str">
        <f>IF('tab1'!N753="","",'tab1'!N753)</f>
        <v>01 Dotacja bezzwrotna</v>
      </c>
      <c r="O753" s="24" t="str">
        <f>IF('tab1'!O753="","",'tab1'!O753)</f>
        <v>Miejsca realizacji do uzupełnienia ręcznego z raportu uzupełniającego!</v>
      </c>
      <c r="P753" s="24" t="str">
        <f>IF('tab1'!P753="","",'tab1'!P753)</f>
        <v>02 Małe obszary miejskie (o ludności &gt;5 000 i średniej gęstości zaludnienia)</v>
      </c>
      <c r="Q753" s="27">
        <f>IF('tab1'!Q753="","",'tab1'!Q753)</f>
        <v>42461</v>
      </c>
      <c r="R753" s="27">
        <f>IF('tab1'!R753="","",'tab1'!R753)</f>
        <v>42978</v>
      </c>
      <c r="S753" s="24" t="str">
        <f>IF('tab1'!S753="","",'tab1'!S753)</f>
        <v>Konkursowy</v>
      </c>
      <c r="T753" s="24" t="str">
        <f>IF('tab1'!T753="","",'tab1'!T753)</f>
        <v>19 Edukacja</v>
      </c>
      <c r="U753" s="24"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4" t="str">
        <f>IF('tab1'!V753="","",'tab1'!V753)</f>
        <v>10 Inwestowanie w kształcenie, szkolenie i szkolenie zawodowe na rzecz zdobywania umiejętności i uczenia się przez całe życie</v>
      </c>
      <c r="W753" s="24" t="str">
        <f>IF('tab1'!W753="","",'tab1'!W753)</f>
        <v>08 Nie dotyczy</v>
      </c>
      <c r="X753" s="24" t="str">
        <f>IF('tab1'!X753="","",'tab1'!X753)</f>
        <v>Nie dotyczy</v>
      </c>
      <c r="Y753" s="33"/>
      <c r="Z753" s="34" t="str">
        <f>VLOOKUP(C753,przeliczenia!C:D,2,FALSE)</f>
        <v>WOJ.: POMORSKIE, POW.: gdański, GM.: Pruszcz Gdański</v>
      </c>
    </row>
    <row r="754" spans="1:26" ht="180" x14ac:dyDescent="0.25">
      <c r="A754" s="24" t="str">
        <f>IF('tab1'!A754="","",'tab1'!A754)</f>
        <v>Dzieciństwo nad rzeczką</v>
      </c>
      <c r="B754" s="24" t="str">
        <f>IF('tab1'!B754="","",'tab1'!B754)</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4" s="24" t="str">
        <f>IF('tab1'!C754="","",'tab1'!C754)</f>
        <v>RPPM.03.01.00-22-0106/20</v>
      </c>
      <c r="D754" s="24" t="str">
        <f>IF('tab1'!D754="","",'tab1'!D754)</f>
        <v>GAJA SP. Z O.O.</v>
      </c>
      <c r="E754" s="24" t="str">
        <f>IF('tab1'!E754="","",'tab1'!E754)</f>
        <v>EFS</v>
      </c>
      <c r="F754" s="24" t="str">
        <f>IF('tab1'!F754="","",'tab1'!F754)</f>
        <v>Regionalny Program Operacyjny Województwa Pomorskiego na lata 2014-2020</v>
      </c>
      <c r="G754" s="24" t="str">
        <f>IF('tab1'!G754="","",'tab1'!G754)</f>
        <v>3. Edukacja</v>
      </c>
      <c r="H754" s="24" t="str">
        <f>IF('tab1'!H754="","",'tab1'!H754)</f>
        <v>3.1. Edukacja przedszkolna</v>
      </c>
      <c r="I754" s="24" t="str">
        <f>IF('tab1'!I754="","",'tab1'!I754)</f>
        <v>Brak poddziałania</v>
      </c>
      <c r="J754" s="25">
        <f>IF('tab1'!J754="","",'tab1'!J754)</f>
        <v>838816.93</v>
      </c>
      <c r="K754" s="25">
        <f>IF('tab1'!K754="","",'tab1'!K754)</f>
        <v>838816.93</v>
      </c>
      <c r="L754" s="25">
        <f>IF('tab1'!L754="","",'tab1'!L754)</f>
        <v>712994.39</v>
      </c>
      <c r="M754" s="26">
        <f>IF('tab1'!M754="","",'tab1'!M754)</f>
        <v>84.9999999403922</v>
      </c>
      <c r="N754" s="24" t="str">
        <f>IF('tab1'!N754="","",'tab1'!N754)</f>
        <v>01 Dotacja bezzwrotna</v>
      </c>
      <c r="O754" s="24" t="str">
        <f>IF('tab1'!O754="","",'tab1'!O754)</f>
        <v>Miejsca realizacji do uzupełnienia ręcznego z raportu uzupełniającego!</v>
      </c>
      <c r="P754" s="24" t="str">
        <f>IF('tab1'!P754="","",'tab1'!P754)</f>
        <v>02 Małe obszary miejskie (o ludności &gt;5 000 i średniej gęstości zaludnienia)</v>
      </c>
      <c r="Q754" s="27">
        <f>IF('tab1'!Q754="","",'tab1'!Q754)</f>
        <v>44348</v>
      </c>
      <c r="R754" s="27">
        <f>IF('tab1'!R754="","",'tab1'!R754)</f>
        <v>45107</v>
      </c>
      <c r="S754" s="24" t="str">
        <f>IF('tab1'!S754="","",'tab1'!S754)</f>
        <v>Konkursowy</v>
      </c>
      <c r="T754" s="24" t="str">
        <f>IF('tab1'!T754="","",'tab1'!T754)</f>
        <v>19 Edukacja</v>
      </c>
      <c r="U754" s="24"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4" t="str">
        <f>IF('tab1'!V754="","",'tab1'!V754)</f>
        <v>10 Inwestowanie w kształcenie, szkolenie i szkolenie zawodowe na rzecz zdobywania umiejętności i uczenia się przez całe życie</v>
      </c>
      <c r="W754" s="24" t="str">
        <f>IF('tab1'!W754="","",'tab1'!W754)</f>
        <v>08 Nie dotyczy</v>
      </c>
      <c r="X754" s="24" t="str">
        <f>IF('tab1'!X754="","",'tab1'!X754)</f>
        <v>Nie dotyczy</v>
      </c>
      <c r="Y754" s="33"/>
      <c r="Z754" s="34" t="str">
        <f>VLOOKUP(C754,przeliczenia!C:D,2,FALSE)</f>
        <v>WOJ.: POMORSKIE, POW.: gdański, GM.: Pruszcz Gdański - gmina wiejska</v>
      </c>
    </row>
    <row r="755" spans="1:26" ht="157.5" x14ac:dyDescent="0.25">
      <c r="A755" s="24" t="str">
        <f>IF('tab1'!A755="","",'tab1'!A755)</f>
        <v>PRZEDSZKOLAKI Z MORZESZCZYNA – utworzenie nowych miejsc przedszkolnych i organizacja zajęć dodatkowych dla dzieci w OWP w Morzeszczynie</v>
      </c>
      <c r="B755" s="24" t="str">
        <f>IF('tab1'!B755="","",'tab1'!B755)</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5" s="24" t="str">
        <f>IF('tab1'!C755="","",'tab1'!C755)</f>
        <v>RPPM.03.01.00-22-0107/20</v>
      </c>
      <c r="D755" s="24" t="str">
        <f>IF('tab1'!D755="","",'tab1'!D755)</f>
        <v>GMINA MORZESZCZYN</v>
      </c>
      <c r="E755" s="24" t="str">
        <f>IF('tab1'!E755="","",'tab1'!E755)</f>
        <v>EFS</v>
      </c>
      <c r="F755" s="24" t="str">
        <f>IF('tab1'!F755="","",'tab1'!F755)</f>
        <v>Regionalny Program Operacyjny Województwa Pomorskiego na lata 2014-2020</v>
      </c>
      <c r="G755" s="24" t="str">
        <f>IF('tab1'!G755="","",'tab1'!G755)</f>
        <v>3. Edukacja</v>
      </c>
      <c r="H755" s="24" t="str">
        <f>IF('tab1'!H755="","",'tab1'!H755)</f>
        <v>3.1. Edukacja przedszkolna</v>
      </c>
      <c r="I755" s="24" t="str">
        <f>IF('tab1'!I755="","",'tab1'!I755)</f>
        <v>Brak poddziałania</v>
      </c>
      <c r="J755" s="25">
        <f>IF('tab1'!J755="","",'tab1'!J755)</f>
        <v>537793.05000000005</v>
      </c>
      <c r="K755" s="25">
        <f>IF('tab1'!K755="","",'tab1'!K755)</f>
        <v>537793.05000000005</v>
      </c>
      <c r="L755" s="25">
        <f>IF('tab1'!L755="","",'tab1'!L755)</f>
        <v>457124.09</v>
      </c>
      <c r="M755" s="26">
        <f>IF('tab1'!M755="","",'tab1'!M755)</f>
        <v>84.999999535137206</v>
      </c>
      <c r="N755" s="24" t="str">
        <f>IF('tab1'!N755="","",'tab1'!N755)</f>
        <v>01 Dotacja bezzwrotna</v>
      </c>
      <c r="O755" s="24" t="str">
        <f>IF('tab1'!O755="","",'tab1'!O755)</f>
        <v>Miejsca realizacji do uzupełnienia ręcznego z raportu uzupełniającego!</v>
      </c>
      <c r="P755" s="24" t="str">
        <f>IF('tab1'!P755="","",'tab1'!P755)</f>
        <v>03 Obszary wiejskie (o małej gęstości zaludnienia)</v>
      </c>
      <c r="Q755" s="27">
        <f>IF('tab1'!Q755="","",'tab1'!Q755)</f>
        <v>44348</v>
      </c>
      <c r="R755" s="27">
        <f>IF('tab1'!R755="","",'tab1'!R755)</f>
        <v>45107</v>
      </c>
      <c r="S755" s="24" t="str">
        <f>IF('tab1'!S755="","",'tab1'!S755)</f>
        <v>Konkursowy</v>
      </c>
      <c r="T755" s="24" t="str">
        <f>IF('tab1'!T755="","",'tab1'!T755)</f>
        <v>19 Edukacja</v>
      </c>
      <c r="U755" s="24"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4" t="str">
        <f>IF('tab1'!V755="","",'tab1'!V755)</f>
        <v>10 Inwestowanie w kształcenie, szkolenie i szkolenie zawodowe na rzecz zdobywania umiejętności i uczenia się przez całe życie</v>
      </c>
      <c r="W755" s="24" t="str">
        <f>IF('tab1'!W755="","",'tab1'!W755)</f>
        <v>08 Nie dotyczy</v>
      </c>
      <c r="X755" s="24" t="str">
        <f>IF('tab1'!X755="","",'tab1'!X755)</f>
        <v>Nie dotyczy</v>
      </c>
      <c r="Y755" s="33"/>
      <c r="Z755" s="34" t="str">
        <f>VLOOKUP(C755,przeliczenia!C:D,2,FALSE)</f>
        <v>WOJ.: POMORSKIE, POW.: tczewski, GM.: Morzeszczyn</v>
      </c>
    </row>
    <row r="756" spans="1:26" ht="180" x14ac:dyDescent="0.25">
      <c r="A756" s="24" t="str">
        <f>IF('tab1'!A756="","",'tab1'!A756)</f>
        <v>Dla naszych dzieci</v>
      </c>
      <c r="B756" s="24" t="str">
        <f>IF('tab1'!B756="","",'tab1'!B756)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6" s="24" t="str">
        <f>IF('tab1'!C756="","",'tab1'!C756)</f>
        <v>RPPM.03.01.00-22-0110/18</v>
      </c>
      <c r="D756" s="24" t="str">
        <f>IF('tab1'!D756="","",'tab1'!D756)</f>
        <v>GMINA TRZEBIELINO</v>
      </c>
      <c r="E756" s="24" t="str">
        <f>IF('tab1'!E756="","",'tab1'!E756)</f>
        <v>EFS</v>
      </c>
      <c r="F756" s="24" t="str">
        <f>IF('tab1'!F756="","",'tab1'!F756)</f>
        <v>Regionalny Program Operacyjny Województwa Pomorskiego na lata 2014-2020</v>
      </c>
      <c r="G756" s="24" t="str">
        <f>IF('tab1'!G756="","",'tab1'!G756)</f>
        <v>3. Edukacja</v>
      </c>
      <c r="H756" s="24" t="str">
        <f>IF('tab1'!H756="","",'tab1'!H756)</f>
        <v>3.1. Edukacja przedszkolna</v>
      </c>
      <c r="I756" s="24" t="str">
        <f>IF('tab1'!I756="","",'tab1'!I756)</f>
        <v>Brak poddziałania</v>
      </c>
      <c r="J756" s="25">
        <f>IF('tab1'!J756="","",'tab1'!J756)</f>
        <v>706386.93</v>
      </c>
      <c r="K756" s="25">
        <f>IF('tab1'!K756="","",'tab1'!K756)</f>
        <v>706386.93</v>
      </c>
      <c r="L756" s="25">
        <f>IF('tab1'!L756="","",'tab1'!L756)</f>
        <v>600428.89</v>
      </c>
      <c r="M756" s="26">
        <f>IF('tab1'!M756="","",'tab1'!M756)</f>
        <v>84.999999929217296</v>
      </c>
      <c r="N756" s="24" t="str">
        <f>IF('tab1'!N756="","",'tab1'!N756)</f>
        <v>01 Dotacja bezzwrotna</v>
      </c>
      <c r="O756" s="24" t="str">
        <f>IF('tab1'!O756="","",'tab1'!O756)</f>
        <v>Miejsca realizacji do uzupełnienia ręcznego z raportu uzupełniającego!</v>
      </c>
      <c r="P756" s="24" t="str">
        <f>IF('tab1'!P756="","",'tab1'!P756)</f>
        <v>02 Małe obszary miejskie (o ludności &gt;5 000 i średniej gęstości zaludnienia)</v>
      </c>
      <c r="Q756" s="27">
        <f>IF('tab1'!Q756="","",'tab1'!Q756)</f>
        <v>43462</v>
      </c>
      <c r="R756" s="27">
        <f>IF('tab1'!R756="","",'tab1'!R756)</f>
        <v>43921</v>
      </c>
      <c r="S756" s="24" t="str">
        <f>IF('tab1'!S756="","",'tab1'!S756)</f>
        <v>Konkursowy</v>
      </c>
      <c r="T756" s="24" t="str">
        <f>IF('tab1'!T756="","",'tab1'!T756)</f>
        <v>19 Edukacja</v>
      </c>
      <c r="U756" s="24"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4" t="str">
        <f>IF('tab1'!V756="","",'tab1'!V756)</f>
        <v>10 Inwestowanie w kształcenie, szkolenie i szkolenie zawodowe na rzecz zdobywania umiejętności i uczenia się przez całe życie</v>
      </c>
      <c r="W756" s="24" t="str">
        <f>IF('tab1'!W756="","",'tab1'!W756)</f>
        <v>08 Nie dotyczy</v>
      </c>
      <c r="X756" s="24" t="str">
        <f>IF('tab1'!X756="","",'tab1'!X756)</f>
        <v>Nie dotyczy</v>
      </c>
      <c r="Y756" s="33"/>
      <c r="Z756" s="34" t="str">
        <f>VLOOKUP(C756,przeliczenia!C:D,2,FALSE)</f>
        <v>WOJ.: POMORSKIE, POW.: bytowski, GM.: Trzebielino</v>
      </c>
    </row>
    <row r="757" spans="1:26" ht="168.75" x14ac:dyDescent="0.25">
      <c r="A757" s="24" t="str">
        <f>IF('tab1'!A757="","",'tab1'!A757)</f>
        <v>Kontynuacja programu Nowe perspektywy dla OWP w Gminie Przodkowo.</v>
      </c>
      <c r="B757" s="24" t="str">
        <f>IF('tab1'!B757="","",'tab1'!B757)</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7" s="24" t="str">
        <f>IF('tab1'!C757="","",'tab1'!C757)</f>
        <v>RPPM.03.01.00-22-0112/20</v>
      </c>
      <c r="D757" s="24" t="str">
        <f>IF('tab1'!D757="","",'tab1'!D757)</f>
        <v>GMINA PRZODKOWO</v>
      </c>
      <c r="E757" s="24" t="str">
        <f>IF('tab1'!E757="","",'tab1'!E757)</f>
        <v>EFS</v>
      </c>
      <c r="F757" s="24" t="str">
        <f>IF('tab1'!F757="","",'tab1'!F757)</f>
        <v>Regionalny Program Operacyjny Województwa Pomorskiego na lata 2014-2020</v>
      </c>
      <c r="G757" s="24" t="str">
        <f>IF('tab1'!G757="","",'tab1'!G757)</f>
        <v>3. Edukacja</v>
      </c>
      <c r="H757" s="24" t="str">
        <f>IF('tab1'!H757="","",'tab1'!H757)</f>
        <v>3.1. Edukacja przedszkolna</v>
      </c>
      <c r="I757" s="24" t="str">
        <f>IF('tab1'!I757="","",'tab1'!I757)</f>
        <v>Brak poddziałania</v>
      </c>
      <c r="J757" s="25">
        <f>IF('tab1'!J757="","",'tab1'!J757)</f>
        <v>595311.21</v>
      </c>
      <c r="K757" s="25">
        <f>IF('tab1'!K757="","",'tab1'!K757)</f>
        <v>595311.21</v>
      </c>
      <c r="L757" s="25">
        <f>IF('tab1'!L757="","",'tab1'!L757)</f>
        <v>506014.53</v>
      </c>
      <c r="M757" s="26">
        <f>IF('tab1'!M757="","",'tab1'!M757)</f>
        <v>85.000000251969098</v>
      </c>
      <c r="N757" s="24" t="str">
        <f>IF('tab1'!N757="","",'tab1'!N757)</f>
        <v>01 Dotacja bezzwrotna</v>
      </c>
      <c r="O757" s="24" t="str">
        <f>IF('tab1'!O757="","",'tab1'!O757)</f>
        <v>Miejsca realizacji do uzupełnienia ręcznego z raportu uzupełniającego!</v>
      </c>
      <c r="P757" s="24" t="str">
        <f>IF('tab1'!P757="","",'tab1'!P757)</f>
        <v>03 Obszary wiejskie (o małej gęstości zaludnienia)</v>
      </c>
      <c r="Q757" s="27">
        <f>IF('tab1'!Q757="","",'tab1'!Q757)</f>
        <v>44375</v>
      </c>
      <c r="R757" s="27">
        <f>IF('tab1'!R757="","",'tab1'!R757)</f>
        <v>45100</v>
      </c>
      <c r="S757" s="24" t="str">
        <f>IF('tab1'!S757="","",'tab1'!S757)</f>
        <v>Konkursowy</v>
      </c>
      <c r="T757" s="24" t="str">
        <f>IF('tab1'!T757="","",'tab1'!T757)</f>
        <v>19 Edukacja</v>
      </c>
      <c r="U757" s="24"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4" t="str">
        <f>IF('tab1'!V757="","",'tab1'!V757)</f>
        <v>10 Inwestowanie w kształcenie, szkolenie i szkolenie zawodowe na rzecz zdobywania umiejętności i uczenia się przez całe życie</v>
      </c>
      <c r="W757" s="24" t="str">
        <f>IF('tab1'!W757="","",'tab1'!W757)</f>
        <v>08 Nie dotyczy</v>
      </c>
      <c r="X757" s="24" t="str">
        <f>IF('tab1'!X757="","",'tab1'!X757)</f>
        <v>Nie dotyczy</v>
      </c>
      <c r="Y757" s="33"/>
      <c r="Z757" s="34" t="str">
        <f>VLOOKUP(C757,przeliczenia!C:D,2,FALSE)</f>
        <v>WOJ.: POMORSKIE, POW.: kartuski, GM.: Przodkowo</v>
      </c>
    </row>
    <row r="758" spans="1:26" ht="180" x14ac:dyDescent="0.25">
      <c r="A758" s="24" t="str">
        <f>IF('tab1'!A758="","",'tab1'!A758)</f>
        <v>Poziomkowo-owocny rozwój naszych przedszkolaków</v>
      </c>
      <c r="B758" s="24" t="str">
        <f>IF('tab1'!B758="","",'tab1'!B758)</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8" s="24" t="str">
        <f>IF('tab1'!C758="","",'tab1'!C758)</f>
        <v>RPPM.03.01.00-22-0113/16</v>
      </c>
      <c r="D758" s="24" t="str">
        <f>IF('tab1'!D758="","",'tab1'!D758)</f>
        <v>POZIOMKOWO -ANNA WALTER-BEDNARZ</v>
      </c>
      <c r="E758" s="24" t="str">
        <f>IF('tab1'!E758="","",'tab1'!E758)</f>
        <v>EFS</v>
      </c>
      <c r="F758" s="24" t="str">
        <f>IF('tab1'!F758="","",'tab1'!F758)</f>
        <v>Regionalny Program Operacyjny Województwa Pomorskiego na lata 2014-2020</v>
      </c>
      <c r="G758" s="24" t="str">
        <f>IF('tab1'!G758="","",'tab1'!G758)</f>
        <v>3. Edukacja</v>
      </c>
      <c r="H758" s="24" t="str">
        <f>IF('tab1'!H758="","",'tab1'!H758)</f>
        <v>3.1. Edukacja przedszkolna</v>
      </c>
      <c r="I758" s="24" t="str">
        <f>IF('tab1'!I758="","",'tab1'!I758)</f>
        <v>Brak poddziałania</v>
      </c>
      <c r="J758" s="25">
        <f>IF('tab1'!J758="","",'tab1'!J758)</f>
        <v>471255</v>
      </c>
      <c r="K758" s="25">
        <f>IF('tab1'!K758="","",'tab1'!K758)</f>
        <v>471255</v>
      </c>
      <c r="L758" s="25">
        <f>IF('tab1'!L758="","",'tab1'!L758)</f>
        <v>400566.75</v>
      </c>
      <c r="M758" s="26">
        <f>IF('tab1'!M758="","",'tab1'!M758)</f>
        <v>85</v>
      </c>
      <c r="N758" s="24" t="str">
        <f>IF('tab1'!N758="","",'tab1'!N758)</f>
        <v>01 Dotacja bezzwrotna</v>
      </c>
      <c r="O758" s="24" t="str">
        <f>IF('tab1'!O758="","",'tab1'!O758)</f>
        <v>Miejsca realizacji do uzupełnienia ręcznego z raportu uzupełniającego!</v>
      </c>
      <c r="P758" s="24" t="str">
        <f>IF('tab1'!P758="","",'tab1'!P758)</f>
        <v>03 Obszary wiejskie (o małej gęstości zaludnienia)</v>
      </c>
      <c r="Q758" s="27">
        <f>IF('tab1'!Q758="","",'tab1'!Q758)</f>
        <v>42614</v>
      </c>
      <c r="R758" s="27">
        <f>IF('tab1'!R758="","",'tab1'!R758)</f>
        <v>43343</v>
      </c>
      <c r="S758" s="24" t="str">
        <f>IF('tab1'!S758="","",'tab1'!S758)</f>
        <v>Konkursowy</v>
      </c>
      <c r="T758" s="24" t="str">
        <f>IF('tab1'!T758="","",'tab1'!T758)</f>
        <v>19 Edukacja</v>
      </c>
      <c r="U758" s="24"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4" t="str">
        <f>IF('tab1'!V758="","",'tab1'!V758)</f>
        <v>10 Inwestowanie w kształcenie, szkolenie i szkolenie zawodowe na rzecz zdobywania umiejętności i uczenia się przez całe życie</v>
      </c>
      <c r="W758" s="24" t="str">
        <f>IF('tab1'!W758="","",'tab1'!W758)</f>
        <v>08 Nie dotyczy</v>
      </c>
      <c r="X758" s="24" t="str">
        <f>IF('tab1'!X758="","",'tab1'!X758)</f>
        <v>Nie dotyczy</v>
      </c>
      <c r="Y758" s="33"/>
      <c r="Z758" s="34" t="str">
        <f>VLOOKUP(C758,przeliczenia!C:D,2,FALSE)</f>
        <v>WOJ.: POMORSKIE, POW.: pucki, GM.: Kosakowo</v>
      </c>
    </row>
    <row r="759" spans="1:26" ht="168.75" x14ac:dyDescent="0.25">
      <c r="A759" s="24" t="str">
        <f>IF('tab1'!A759="","",'tab1'!A759)</f>
        <v>Niepubliczne Przedszkole WOOW w Starogardzie Gdańskim</v>
      </c>
      <c r="B759" s="24" t="str">
        <f>IF('tab1'!B759="","",'tab1'!B759)</f>
        <v>Projekt „Niepubliczne Przedszkole WOOW w Starogardzie Gdańskim” jest projektem realizowanym w okresie 04.05.2021 r. - 31.08.2022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VIII 2021] 2 – SZKOLENIA DOSKONALĄCE DLA NAUCZYCIELI PRZEDSZKOLA [IX - XII 2021] 3 - SZKOLENIE DOSKONALĄCE DLA NAUCZYCIELI PRZEDSZKOLA ORGANIZOWANE PRZEZ PARTNERA [jw.] 4 - BIEŻĄCA DZIAŁALNOŚĆ PRZEDSZKOLA [IX 2021 - VIII 2022] 5 - DODATKOWE ZAJĘCIA ROZSZERZAJĄCE OFERTĘ EDUKACYJNĄ PRZEDSZKOLA [X 2021 - VIII 2022] 6 - ROZWIJANIE UMIEJĘTNOŚCI UCZENIA SIĘ I ROZUMIENIA ORAZ UMIEJĘTNOŚCI JĘZYKOWYCH U DZIECI [jw.] WARTOŚĆ PROJEKTU: 641 095,48 zł, w tym 544 931,16 zł dofinansowania UE.</v>
      </c>
      <c r="C759" s="24" t="str">
        <f>IF('tab1'!C759="","",'tab1'!C759)</f>
        <v>RPPM.03.01.00-22-0113/20</v>
      </c>
      <c r="D759" s="24" t="str">
        <f>IF('tab1'!D759="","",'tab1'!D759)</f>
        <v>HURT-DETAL HALINA OGONOWSKA</v>
      </c>
      <c r="E759" s="24" t="str">
        <f>IF('tab1'!E759="","",'tab1'!E759)</f>
        <v>EFS</v>
      </c>
      <c r="F759" s="24" t="str">
        <f>IF('tab1'!F759="","",'tab1'!F759)</f>
        <v>Regionalny Program Operacyjny Województwa Pomorskiego na lata 2014-2020</v>
      </c>
      <c r="G759" s="24" t="str">
        <f>IF('tab1'!G759="","",'tab1'!G759)</f>
        <v>3. Edukacja</v>
      </c>
      <c r="H759" s="24" t="str">
        <f>IF('tab1'!H759="","",'tab1'!H759)</f>
        <v>3.1. Edukacja przedszkolna</v>
      </c>
      <c r="I759" s="24" t="str">
        <f>IF('tab1'!I759="","",'tab1'!I759)</f>
        <v>Brak poddziałania</v>
      </c>
      <c r="J759" s="25">
        <f>IF('tab1'!J759="","",'tab1'!J759)</f>
        <v>641095.48</v>
      </c>
      <c r="K759" s="25">
        <f>IF('tab1'!K759="","",'tab1'!K759)</f>
        <v>641095.48</v>
      </c>
      <c r="L759" s="25">
        <f>IF('tab1'!L759="","",'tab1'!L759)</f>
        <v>544931.16</v>
      </c>
      <c r="M759" s="26">
        <f>IF('tab1'!M759="","",'tab1'!M759)</f>
        <v>85.000000311966005</v>
      </c>
      <c r="N759" s="24" t="str">
        <f>IF('tab1'!N759="","",'tab1'!N759)</f>
        <v>01 Dotacja bezzwrotna</v>
      </c>
      <c r="O759" s="24" t="str">
        <f>IF('tab1'!O759="","",'tab1'!O759)</f>
        <v>Miejsca realizacji do uzupełnienia ręcznego z raportu uzupełniającego!</v>
      </c>
      <c r="P759" s="24" t="str">
        <f>IF('tab1'!P759="","",'tab1'!P759)</f>
        <v>02 Małe obszary miejskie (o ludności &gt;5 000 i średniej gęstości zaludnienia)</v>
      </c>
      <c r="Q759" s="27">
        <f>IF('tab1'!Q759="","",'tab1'!Q759)</f>
        <v>44320</v>
      </c>
      <c r="R759" s="27">
        <f>IF('tab1'!R759="","",'tab1'!R759)</f>
        <v>45046</v>
      </c>
      <c r="S759" s="24" t="str">
        <f>IF('tab1'!S759="","",'tab1'!S759)</f>
        <v>Konkursowy</v>
      </c>
      <c r="T759" s="24" t="str">
        <f>IF('tab1'!T759="","",'tab1'!T759)</f>
        <v>19 Edukacja</v>
      </c>
      <c r="U759" s="24"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4" t="str">
        <f>IF('tab1'!V759="","",'tab1'!V759)</f>
        <v>10 Inwestowanie w kształcenie, szkolenie i szkolenie zawodowe na rzecz zdobywania umiejętności i uczenia się przez całe życie</v>
      </c>
      <c r="W759" s="24" t="str">
        <f>IF('tab1'!W759="","",'tab1'!W759)</f>
        <v>08 Nie dotyczy</v>
      </c>
      <c r="X759" s="24" t="str">
        <f>IF('tab1'!X759="","",'tab1'!X759)</f>
        <v>Nie dotyczy</v>
      </c>
      <c r="Y759" s="33"/>
      <c r="Z759" s="34" t="str">
        <f>VLOOKUP(C759,przeliczenia!C:D,2,FALSE)</f>
        <v>WOJ.: POMORSKIE, POW.: starogardzki, GM.: Starogard Gdański</v>
      </c>
    </row>
    <row r="760" spans="1:26" ht="168.75" x14ac:dyDescent="0.25">
      <c r="A760" s="24" t="str">
        <f>IF('tab1'!A760="","",'tab1'!A760)</f>
        <v>Przedszkolaki - debrzeńskie bystrzaki</v>
      </c>
      <c r="B760" s="24" t="str">
        <f>IF('tab1'!B760="","",'tab1'!B760)</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0" s="24" t="str">
        <f>IF('tab1'!C760="","",'tab1'!C760)</f>
        <v>RPPM.03.01.00-22-0115/20</v>
      </c>
      <c r="D760" s="24" t="str">
        <f>IF('tab1'!D760="","",'tab1'!D760)</f>
        <v>GMINA DEBRZNO</v>
      </c>
      <c r="E760" s="24" t="str">
        <f>IF('tab1'!E760="","",'tab1'!E760)</f>
        <v>EFS</v>
      </c>
      <c r="F760" s="24" t="str">
        <f>IF('tab1'!F760="","",'tab1'!F760)</f>
        <v>Regionalny Program Operacyjny Województwa Pomorskiego na lata 2014-2020</v>
      </c>
      <c r="G760" s="24" t="str">
        <f>IF('tab1'!G760="","",'tab1'!G760)</f>
        <v>3. Edukacja</v>
      </c>
      <c r="H760" s="24" t="str">
        <f>IF('tab1'!H760="","",'tab1'!H760)</f>
        <v>3.1. Edukacja przedszkolna</v>
      </c>
      <c r="I760" s="24" t="str">
        <f>IF('tab1'!I760="","",'tab1'!I760)</f>
        <v>Brak poddziałania</v>
      </c>
      <c r="J760" s="25">
        <f>IF('tab1'!J760="","",'tab1'!J760)</f>
        <v>1158971.6200000001</v>
      </c>
      <c r="K760" s="25">
        <f>IF('tab1'!K760="","",'tab1'!K760)</f>
        <v>1158971.6200000001</v>
      </c>
      <c r="L760" s="25">
        <f>IF('tab1'!L760="","",'tab1'!L760)</f>
        <v>985125.88</v>
      </c>
      <c r="M760" s="26">
        <f>IF('tab1'!M760="","",'tab1'!M760)</f>
        <v>85.000000258850207</v>
      </c>
      <c r="N760" s="24" t="str">
        <f>IF('tab1'!N760="","",'tab1'!N760)</f>
        <v>01 Dotacja bezzwrotna</v>
      </c>
      <c r="O760" s="24" t="str">
        <f>IF('tab1'!O760="","",'tab1'!O760)</f>
        <v>Miejsca realizacji do uzupełnienia ręcznego z raportu uzupełniającego!</v>
      </c>
      <c r="P760" s="24" t="str">
        <f>IF('tab1'!P760="","",'tab1'!P760)</f>
        <v>02 Małe obszary miejskie (o ludności &gt;5 000 i średniej gęstości zaludnienia)</v>
      </c>
      <c r="Q760" s="27">
        <f>IF('tab1'!Q760="","",'tab1'!Q760)</f>
        <v>44348</v>
      </c>
      <c r="R760" s="27">
        <f>IF('tab1'!R760="","",'tab1'!R760)</f>
        <v>45107</v>
      </c>
      <c r="S760" s="24" t="str">
        <f>IF('tab1'!S760="","",'tab1'!S760)</f>
        <v>Konkursowy</v>
      </c>
      <c r="T760" s="24" t="str">
        <f>IF('tab1'!T760="","",'tab1'!T760)</f>
        <v>18 Administracja publiczna</v>
      </c>
      <c r="U760" s="24"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4" t="str">
        <f>IF('tab1'!V760="","",'tab1'!V760)</f>
        <v>10 Inwestowanie w kształcenie, szkolenie i szkolenie zawodowe na rzecz zdobywania umiejętności i uczenia się przez całe życie</v>
      </c>
      <c r="W760" s="24" t="str">
        <f>IF('tab1'!W760="","",'tab1'!W760)</f>
        <v>08 Nie dotyczy</v>
      </c>
      <c r="X760" s="24" t="str">
        <f>IF('tab1'!X760="","",'tab1'!X760)</f>
        <v>Nie dotyczy</v>
      </c>
      <c r="Y760" s="33"/>
      <c r="Z760" s="34" t="str">
        <f>VLOOKUP(C760,przeliczenia!C:D,2,FALSE)</f>
        <v>WOJ.: POMORSKIE, POW.: człuchowski, GM.: Debrzno</v>
      </c>
    </row>
    <row r="761" spans="1:26" ht="191.25" x14ac:dyDescent="0.25">
      <c r="A761" s="24" t="str">
        <f>IF('tab1'!A761="","",'tab1'!A761)</f>
        <v>JA TEŻ jestem przedszkolakiem!</v>
      </c>
      <c r="B761" s="24" t="str">
        <f>IF('tab1'!B761="","",'tab1'!B761)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1" s="24" t="str">
        <f>IF('tab1'!C761="","",'tab1'!C761)</f>
        <v>RPPM.03.01.00-22-0116/20</v>
      </c>
      <c r="D761" s="24" t="str">
        <f>IF('tab1'!D761="","",'tab1'!D761)</f>
        <v>FUNDACJA WSPIERANIA ROZWOJU "JA TEŻ"</v>
      </c>
      <c r="E761" s="24" t="str">
        <f>IF('tab1'!E761="","",'tab1'!E761)</f>
        <v>EFS</v>
      </c>
      <c r="F761" s="24" t="str">
        <f>IF('tab1'!F761="","",'tab1'!F761)</f>
        <v>Regionalny Program Operacyjny Województwa Pomorskiego na lata 2014-2020</v>
      </c>
      <c r="G761" s="24" t="str">
        <f>IF('tab1'!G761="","",'tab1'!G761)</f>
        <v>3. Edukacja</v>
      </c>
      <c r="H761" s="24" t="str">
        <f>IF('tab1'!H761="","",'tab1'!H761)</f>
        <v>3.1. Edukacja przedszkolna</v>
      </c>
      <c r="I761" s="24" t="str">
        <f>IF('tab1'!I761="","",'tab1'!I761)</f>
        <v>Brak poddziałania</v>
      </c>
      <c r="J761" s="25">
        <f>IF('tab1'!J761="","",'tab1'!J761)</f>
        <v>2075770.99</v>
      </c>
      <c r="K761" s="25">
        <f>IF('tab1'!K761="","",'tab1'!K761)</f>
        <v>2075770.99</v>
      </c>
      <c r="L761" s="25">
        <f>IF('tab1'!L761="","",'tab1'!L761)</f>
        <v>1764405.34</v>
      </c>
      <c r="M761" s="26">
        <f>IF('tab1'!M761="","",'tab1'!M761)</f>
        <v>84.999999927737704</v>
      </c>
      <c r="N761" s="24" t="str">
        <f>IF('tab1'!N761="","",'tab1'!N761)</f>
        <v>01 Dotacja bezzwrotna</v>
      </c>
      <c r="O761" s="24" t="str">
        <f>IF('tab1'!O761="","",'tab1'!O761)</f>
        <v>Miejsca realizacji do uzupełnienia ręcznego z raportu uzupełniającego!</v>
      </c>
      <c r="P761" s="24" t="str">
        <f>IF('tab1'!P761="","",'tab1'!P761)</f>
        <v>01 Duże obszary miejskie (o ludności &gt;50 000 i dużej gęstości zaludnienia)</v>
      </c>
      <c r="Q761" s="27">
        <f>IF('tab1'!Q761="","",'tab1'!Q761)</f>
        <v>44348</v>
      </c>
      <c r="R761" s="27">
        <f>IF('tab1'!R761="","",'tab1'!R761)</f>
        <v>45107</v>
      </c>
      <c r="S761" s="24" t="str">
        <f>IF('tab1'!S761="","",'tab1'!S761)</f>
        <v>Konkursowy</v>
      </c>
      <c r="T761" s="24" t="str">
        <f>IF('tab1'!T761="","",'tab1'!T761)</f>
        <v>19 Edukacja</v>
      </c>
      <c r="U761" s="24"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4" t="str">
        <f>IF('tab1'!V761="","",'tab1'!V761)</f>
        <v>10 Inwestowanie w kształcenie, szkolenie i szkolenie zawodowe na rzecz zdobywania umiejętności i uczenia się przez całe życie</v>
      </c>
      <c r="W761" s="24" t="str">
        <f>IF('tab1'!W761="","",'tab1'!W761)</f>
        <v>08 Nie dotyczy</v>
      </c>
      <c r="X761" s="24" t="str">
        <f>IF('tab1'!X761="","",'tab1'!X761)</f>
        <v>Nie dotyczy</v>
      </c>
      <c r="Y761" s="33"/>
      <c r="Z761" s="34" t="str">
        <f>VLOOKUP(C761,przeliczenia!C:D,2,FALSE)</f>
        <v>WOJ.: POMORSKIE, POW.: Gdańsk, GM.: Gdańsk</v>
      </c>
    </row>
    <row r="762" spans="1:26" ht="180" x14ac:dyDescent="0.25">
      <c r="A762" s="24" t="str">
        <f>IF('tab1'!A762="","",'tab1'!A762)</f>
        <v>Wymarzone przedszkole</v>
      </c>
      <c r="B762" s="24" t="str">
        <f>IF('tab1'!B762="","",'tab1'!B762)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2" s="24" t="str">
        <f>IF('tab1'!C762="","",'tab1'!C762)</f>
        <v>RPPM.03.01.00-22-0118/18</v>
      </c>
      <c r="D762" s="24" t="str">
        <f>IF('tab1'!D762="","",'tab1'!D762)</f>
        <v>GMINA CZARNA DĄBRÓWKA</v>
      </c>
      <c r="E762" s="24" t="str">
        <f>IF('tab1'!E762="","",'tab1'!E762)</f>
        <v>EFS</v>
      </c>
      <c r="F762" s="24" t="str">
        <f>IF('tab1'!F762="","",'tab1'!F762)</f>
        <v>Regionalny Program Operacyjny Województwa Pomorskiego na lata 2014-2020</v>
      </c>
      <c r="G762" s="24" t="str">
        <f>IF('tab1'!G762="","",'tab1'!G762)</f>
        <v>3. Edukacja</v>
      </c>
      <c r="H762" s="24" t="str">
        <f>IF('tab1'!H762="","",'tab1'!H762)</f>
        <v>3.1. Edukacja przedszkolna</v>
      </c>
      <c r="I762" s="24" t="str">
        <f>IF('tab1'!I762="","",'tab1'!I762)</f>
        <v>Brak poddziałania</v>
      </c>
      <c r="J762" s="25">
        <f>IF('tab1'!J762="","",'tab1'!J762)</f>
        <v>577415.63</v>
      </c>
      <c r="K762" s="25">
        <f>IF('tab1'!K762="","",'tab1'!K762)</f>
        <v>577415.63</v>
      </c>
      <c r="L762" s="25">
        <f>IF('tab1'!L762="","",'tab1'!L762)</f>
        <v>490803.29</v>
      </c>
      <c r="M762" s="26">
        <f>IF('tab1'!M762="","",'tab1'!M762)</f>
        <v>85.000000779334599</v>
      </c>
      <c r="N762" s="24" t="str">
        <f>IF('tab1'!N762="","",'tab1'!N762)</f>
        <v>01 Dotacja bezzwrotna</v>
      </c>
      <c r="O762" s="24" t="str">
        <f>IF('tab1'!O762="","",'tab1'!O762)</f>
        <v>Miejsca realizacji do uzupełnienia ręcznego z raportu uzupełniającego!</v>
      </c>
      <c r="P762" s="24" t="str">
        <f>IF('tab1'!P762="","",'tab1'!P762)</f>
        <v>03 Obszary wiejskie (o małej gęstości zaludnienia)</v>
      </c>
      <c r="Q762" s="27">
        <f>IF('tab1'!Q762="","",'tab1'!Q762)</f>
        <v>43175</v>
      </c>
      <c r="R762" s="27">
        <f>IF('tab1'!R762="","",'tab1'!R762)</f>
        <v>43677</v>
      </c>
      <c r="S762" s="24" t="str">
        <f>IF('tab1'!S762="","",'tab1'!S762)</f>
        <v>Konkursowy</v>
      </c>
      <c r="T762" s="24" t="str">
        <f>IF('tab1'!T762="","",'tab1'!T762)</f>
        <v>18 Administracja publiczna</v>
      </c>
      <c r="U762" s="24"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4" t="str">
        <f>IF('tab1'!V762="","",'tab1'!V762)</f>
        <v>10 Inwestowanie w kształcenie, szkolenie i szkolenie zawodowe na rzecz zdobywania umiejętności i uczenia się przez całe życie</v>
      </c>
      <c r="W762" s="24" t="str">
        <f>IF('tab1'!W762="","",'tab1'!W762)</f>
        <v>08 Nie dotyczy</v>
      </c>
      <c r="X762" s="24" t="str">
        <f>IF('tab1'!X762="","",'tab1'!X762)</f>
        <v>Nie dotyczy</v>
      </c>
      <c r="Y762" s="33"/>
      <c r="Z762" s="34" t="str">
        <f>VLOOKUP(C762,przeliczenia!C:D,2,FALSE)</f>
        <v>WOJ.: POMORSKIE, POW.: bytowski, GM.: Czarna Dąbrówka</v>
      </c>
    </row>
    <row r="763" spans="1:26" ht="180" x14ac:dyDescent="0.25">
      <c r="A763" s="24" t="str">
        <f>IF('tab1'!A763="","",'tab1'!A763)</f>
        <v>Edukacja dzieci przyszłością Gminy Człuchów</v>
      </c>
      <c r="B763" s="24" t="str">
        <f>IF('tab1'!B763="","",'tab1'!B763)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3" s="24" t="str">
        <f>IF('tab1'!C763="","",'tab1'!C763)</f>
        <v>RPPM.03.01.00-22-0119/18</v>
      </c>
      <c r="D763" s="24" t="str">
        <f>IF('tab1'!D763="","",'tab1'!D763)</f>
        <v>GMINA CZŁUCHÓW</v>
      </c>
      <c r="E763" s="24" t="str">
        <f>IF('tab1'!E763="","",'tab1'!E763)</f>
        <v>EFS</v>
      </c>
      <c r="F763" s="24" t="str">
        <f>IF('tab1'!F763="","",'tab1'!F763)</f>
        <v>Regionalny Program Operacyjny Województwa Pomorskiego na lata 2014-2020</v>
      </c>
      <c r="G763" s="24" t="str">
        <f>IF('tab1'!G763="","",'tab1'!G763)</f>
        <v>3. Edukacja</v>
      </c>
      <c r="H763" s="24" t="str">
        <f>IF('tab1'!H763="","",'tab1'!H763)</f>
        <v>3.1. Edukacja przedszkolna</v>
      </c>
      <c r="I763" s="24" t="str">
        <f>IF('tab1'!I763="","",'tab1'!I763)</f>
        <v>Brak poddziałania</v>
      </c>
      <c r="J763" s="25">
        <f>IF('tab1'!J763="","",'tab1'!J763)</f>
        <v>449466.66</v>
      </c>
      <c r="K763" s="25">
        <f>IF('tab1'!K763="","",'tab1'!K763)</f>
        <v>449466.66</v>
      </c>
      <c r="L763" s="25">
        <f>IF('tab1'!L763="","",'tab1'!L763)</f>
        <v>382046.66</v>
      </c>
      <c r="M763" s="26">
        <f>IF('tab1'!M763="","",'tab1'!M763)</f>
        <v>84.999999777514105</v>
      </c>
      <c r="N763" s="24" t="str">
        <f>IF('tab1'!N763="","",'tab1'!N763)</f>
        <v>01 Dotacja bezzwrotna</v>
      </c>
      <c r="O763" s="24" t="str">
        <f>IF('tab1'!O763="","",'tab1'!O763)</f>
        <v>Miejsca realizacji do uzupełnienia ręcznego z raportu uzupełniającego!</v>
      </c>
      <c r="P763" s="24" t="str">
        <f>IF('tab1'!P763="","",'tab1'!P763)</f>
        <v>03 Obszary wiejskie (o małej gęstości zaludnienia)</v>
      </c>
      <c r="Q763" s="27">
        <f>IF('tab1'!Q763="","",'tab1'!Q763)</f>
        <v>43435</v>
      </c>
      <c r="R763" s="27">
        <f>IF('tab1'!R763="","",'tab1'!R763)</f>
        <v>43799</v>
      </c>
      <c r="S763" s="24" t="str">
        <f>IF('tab1'!S763="","",'tab1'!S763)</f>
        <v>Konkursowy</v>
      </c>
      <c r="T763" s="24" t="str">
        <f>IF('tab1'!T763="","",'tab1'!T763)</f>
        <v>19 Edukacja</v>
      </c>
      <c r="U763" s="24"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4" t="str">
        <f>IF('tab1'!V763="","",'tab1'!V763)</f>
        <v>10 Inwestowanie w kształcenie, szkolenie i szkolenie zawodowe na rzecz zdobywania umiejętności i uczenia się przez całe życie</v>
      </c>
      <c r="W763" s="24" t="str">
        <f>IF('tab1'!W763="","",'tab1'!W763)</f>
        <v>08 Nie dotyczy</v>
      </c>
      <c r="X763" s="24" t="str">
        <f>IF('tab1'!X763="","",'tab1'!X763)</f>
        <v>Nie dotyczy</v>
      </c>
      <c r="Y763" s="33"/>
      <c r="Z763" s="34" t="str">
        <f>VLOOKUP(C763,przeliczenia!C:D,2,FALSE)</f>
        <v>WOJ.: POMORSKIE, POW.: człuchowski, GM.: Człuchów - gmina wiejska</v>
      </c>
    </row>
    <row r="764" spans="1:26" ht="146.25" x14ac:dyDescent="0.25">
      <c r="A764" s="24" t="str">
        <f>IF('tab1'!A764="","",'tab1'!A764)</f>
        <v>TWOJA NIANIA DLA WSZYSTKICH - utworzenie punktu przedszkolnego MOZAIKA dla dzieci z niepełnosprawnościami w Tczewie</v>
      </c>
      <c r="B764" s="24" t="str">
        <f>IF('tab1'!B764="","",'tab1'!B764)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4" s="24" t="str">
        <f>IF('tab1'!C764="","",'tab1'!C764)</f>
        <v>RPPM.03.01.00-22-0120/18</v>
      </c>
      <c r="D764" s="24" t="str">
        <f>IF('tab1'!D764="","",'tab1'!D764)</f>
        <v>TWOJA NIANIA KAMILA CHABOWSKA</v>
      </c>
      <c r="E764" s="24" t="str">
        <f>IF('tab1'!E764="","",'tab1'!E764)</f>
        <v>EFS</v>
      </c>
      <c r="F764" s="24" t="str">
        <f>IF('tab1'!F764="","",'tab1'!F764)</f>
        <v>Regionalny Program Operacyjny Województwa Pomorskiego na lata 2014-2020</v>
      </c>
      <c r="G764" s="24" t="str">
        <f>IF('tab1'!G764="","",'tab1'!G764)</f>
        <v>3. Edukacja</v>
      </c>
      <c r="H764" s="24" t="str">
        <f>IF('tab1'!H764="","",'tab1'!H764)</f>
        <v>3.1. Edukacja przedszkolna</v>
      </c>
      <c r="I764" s="24" t="str">
        <f>IF('tab1'!I764="","",'tab1'!I764)</f>
        <v>Brak poddziałania</v>
      </c>
      <c r="J764" s="25">
        <f>IF('tab1'!J764="","",'tab1'!J764)</f>
        <v>821376.02</v>
      </c>
      <c r="K764" s="25">
        <f>IF('tab1'!K764="","",'tab1'!K764)</f>
        <v>821376.02</v>
      </c>
      <c r="L764" s="25">
        <f>IF('tab1'!L764="","",'tab1'!L764)</f>
        <v>698169.62</v>
      </c>
      <c r="M764" s="26">
        <f>IF('tab1'!M764="","",'tab1'!M764)</f>
        <v>85.000000365240794</v>
      </c>
      <c r="N764" s="24" t="str">
        <f>IF('tab1'!N764="","",'tab1'!N764)</f>
        <v>01 Dotacja bezzwrotna</v>
      </c>
      <c r="O764" s="24" t="str">
        <f>IF('tab1'!O764="","",'tab1'!O764)</f>
        <v>Miejsca realizacji do uzupełnienia ręcznego z raportu uzupełniającego!</v>
      </c>
      <c r="P764" s="24" t="str">
        <f>IF('tab1'!P764="","",'tab1'!P764)</f>
        <v>01 Duże obszary miejskie (o ludności &gt;50 000 i dużej gęstości zaludnienia)</v>
      </c>
      <c r="Q764" s="27">
        <f>IF('tab1'!Q764="","",'tab1'!Q764)</f>
        <v>43437</v>
      </c>
      <c r="R764" s="27">
        <f>IF('tab1'!R764="","",'tab1'!R764)</f>
        <v>44074</v>
      </c>
      <c r="S764" s="24" t="str">
        <f>IF('tab1'!S764="","",'tab1'!S764)</f>
        <v>Konkursowy</v>
      </c>
      <c r="T764" s="24" t="str">
        <f>IF('tab1'!T764="","",'tab1'!T764)</f>
        <v>19 Edukacja</v>
      </c>
      <c r="U764" s="24"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4" t="str">
        <f>IF('tab1'!V764="","",'tab1'!V764)</f>
        <v>10 Inwestowanie w kształcenie, szkolenie i szkolenie zawodowe na rzecz zdobywania umiejętności i uczenia się przez całe życie</v>
      </c>
      <c r="W764" s="24" t="str">
        <f>IF('tab1'!W764="","",'tab1'!W764)</f>
        <v>08 Nie dotyczy</v>
      </c>
      <c r="X764" s="24" t="str">
        <f>IF('tab1'!X764="","",'tab1'!X764)</f>
        <v>Nie dotyczy</v>
      </c>
      <c r="Y764" s="33"/>
      <c r="Z764" s="34" t="str">
        <f>VLOOKUP(C764,przeliczenia!C:D,2,FALSE)</f>
        <v>WOJ.: POMORSKIE, POW.: tczewski, GM.: Tczew</v>
      </c>
    </row>
    <row r="765" spans="1:26" ht="180" x14ac:dyDescent="0.25">
      <c r="A765" s="24" t="str">
        <f>IF('tab1'!A765="","",'tab1'!A765)</f>
        <v>Lęborskie przedszkolaki to fajne dzieciaki</v>
      </c>
      <c r="B765" s="24" t="str">
        <f>IF('tab1'!B765="","",'tab1'!B765)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5" s="24" t="str">
        <f>IF('tab1'!C765="","",'tab1'!C765)</f>
        <v>RPPM.03.01.00-22-0121/16</v>
      </c>
      <c r="D765" s="24" t="str">
        <f>IF('tab1'!D765="","",'tab1'!D765)</f>
        <v>GMINA MIASTO LĘBORK</v>
      </c>
      <c r="E765" s="24" t="str">
        <f>IF('tab1'!E765="","",'tab1'!E765)</f>
        <v>EFS</v>
      </c>
      <c r="F765" s="24" t="str">
        <f>IF('tab1'!F765="","",'tab1'!F765)</f>
        <v>Regionalny Program Operacyjny Województwa Pomorskiego na lata 2014-2020</v>
      </c>
      <c r="G765" s="24" t="str">
        <f>IF('tab1'!G765="","",'tab1'!G765)</f>
        <v>3. Edukacja</v>
      </c>
      <c r="H765" s="24" t="str">
        <f>IF('tab1'!H765="","",'tab1'!H765)</f>
        <v>3.1. Edukacja przedszkolna</v>
      </c>
      <c r="I765" s="24" t="str">
        <f>IF('tab1'!I765="","",'tab1'!I765)</f>
        <v>Brak poddziałania</v>
      </c>
      <c r="J765" s="25">
        <f>IF('tab1'!J765="","",'tab1'!J765)</f>
        <v>1963426</v>
      </c>
      <c r="K765" s="25">
        <f>IF('tab1'!K765="","",'tab1'!K765)</f>
        <v>1963426</v>
      </c>
      <c r="L765" s="25">
        <f>IF('tab1'!L765="","",'tab1'!L765)</f>
        <v>1668912.1</v>
      </c>
      <c r="M765" s="26">
        <f>IF('tab1'!M765="","",'tab1'!M765)</f>
        <v>85</v>
      </c>
      <c r="N765" s="24" t="str">
        <f>IF('tab1'!N765="","",'tab1'!N765)</f>
        <v>01 Dotacja bezzwrotna</v>
      </c>
      <c r="O765" s="24" t="str">
        <f>IF('tab1'!O765="","",'tab1'!O765)</f>
        <v>Miejsca realizacji do uzupełnienia ręcznego z raportu uzupełniającego!</v>
      </c>
      <c r="P765" s="24" t="str">
        <f>IF('tab1'!P765="","",'tab1'!P765)</f>
        <v>02 Małe obszary miejskie (o ludności &gt;5 000 i średniej gęstości zaludnienia)</v>
      </c>
      <c r="Q765" s="27">
        <f>IF('tab1'!Q765="","",'tab1'!Q765)</f>
        <v>42614</v>
      </c>
      <c r="R765" s="27">
        <f>IF('tab1'!R765="","",'tab1'!R765)</f>
        <v>43343</v>
      </c>
      <c r="S765" s="24" t="str">
        <f>IF('tab1'!S765="","",'tab1'!S765)</f>
        <v>Konkursowy</v>
      </c>
      <c r="T765" s="24" t="str">
        <f>IF('tab1'!T765="","",'tab1'!T765)</f>
        <v>18 Administracja publiczna</v>
      </c>
      <c r="U765" s="24"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4" t="str">
        <f>IF('tab1'!V765="","",'tab1'!V765)</f>
        <v>10 Inwestowanie w kształcenie, szkolenie i szkolenie zawodowe na rzecz zdobywania umiejętności i uczenia się przez całe życie</v>
      </c>
      <c r="W765" s="24" t="str">
        <f>IF('tab1'!W765="","",'tab1'!W765)</f>
        <v>08 Nie dotyczy</v>
      </c>
      <c r="X765" s="24" t="str">
        <f>IF('tab1'!X765="","",'tab1'!X765)</f>
        <v>Nie dotyczy</v>
      </c>
      <c r="Y765" s="33"/>
      <c r="Z765" s="34" t="str">
        <f>VLOOKUP(C765,przeliczenia!C:D,2,FALSE)</f>
        <v>WOJ.: POMORSKIE, POW.: lęborski, GM.: Lębork</v>
      </c>
    </row>
    <row r="766" spans="1:26" ht="180" x14ac:dyDescent="0.25">
      <c r="A766" s="24" t="str">
        <f>IF('tab1'!A766="","",'tab1'!A766)</f>
        <v>"Akademia Przedszkolaka"</v>
      </c>
      <c r="B766" s="24" t="str">
        <f>IF('tab1'!B766="","",'tab1'!B766)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6" s="24" t="str">
        <f>IF('tab1'!C766="","",'tab1'!C766)</f>
        <v>RPPM.03.01.00-22-0122/16</v>
      </c>
      <c r="D766" s="24" t="str">
        <f>IF('tab1'!D766="","",'tab1'!D766)</f>
        <v>GMINA DZIEMIANY</v>
      </c>
      <c r="E766" s="24" t="str">
        <f>IF('tab1'!E766="","",'tab1'!E766)</f>
        <v>EFS</v>
      </c>
      <c r="F766" s="24" t="str">
        <f>IF('tab1'!F766="","",'tab1'!F766)</f>
        <v>Regionalny Program Operacyjny Województwa Pomorskiego na lata 2014-2020</v>
      </c>
      <c r="G766" s="24" t="str">
        <f>IF('tab1'!G766="","",'tab1'!G766)</f>
        <v>3. Edukacja</v>
      </c>
      <c r="H766" s="24" t="str">
        <f>IF('tab1'!H766="","",'tab1'!H766)</f>
        <v>3.1. Edukacja przedszkolna</v>
      </c>
      <c r="I766" s="24" t="str">
        <f>IF('tab1'!I766="","",'tab1'!I766)</f>
        <v>Brak poddziałania</v>
      </c>
      <c r="J766" s="25">
        <f>IF('tab1'!J766="","",'tab1'!J766)</f>
        <v>819962.5</v>
      </c>
      <c r="K766" s="25">
        <f>IF('tab1'!K766="","",'tab1'!K766)</f>
        <v>819962.5</v>
      </c>
      <c r="L766" s="25">
        <f>IF('tab1'!L766="","",'tab1'!L766)</f>
        <v>696968.12</v>
      </c>
      <c r="M766" s="26">
        <f>IF('tab1'!M766="","",'tab1'!M766)</f>
        <v>84.999999390216004</v>
      </c>
      <c r="N766" s="24" t="str">
        <f>IF('tab1'!N766="","",'tab1'!N766)</f>
        <v>01 Dotacja bezzwrotna</v>
      </c>
      <c r="O766" s="24" t="str">
        <f>IF('tab1'!O766="","",'tab1'!O766)</f>
        <v>Miejsca realizacji do uzupełnienia ręcznego z raportu uzupełniającego!</v>
      </c>
      <c r="P766" s="24" t="str">
        <f>IF('tab1'!P766="","",'tab1'!P766)</f>
        <v>03 Obszary wiejskie (o małej gęstości zaludnienia)</v>
      </c>
      <c r="Q766" s="27">
        <f>IF('tab1'!Q766="","",'tab1'!Q766)</f>
        <v>42614</v>
      </c>
      <c r="R766" s="27">
        <f>IF('tab1'!R766="","",'tab1'!R766)</f>
        <v>43830</v>
      </c>
      <c r="S766" s="24" t="str">
        <f>IF('tab1'!S766="","",'tab1'!S766)</f>
        <v>Konkursowy</v>
      </c>
      <c r="T766" s="24" t="str">
        <f>IF('tab1'!T766="","",'tab1'!T766)</f>
        <v>19 Edukacja</v>
      </c>
      <c r="U766" s="24"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4" t="str">
        <f>IF('tab1'!V766="","",'tab1'!V766)</f>
        <v>10 Inwestowanie w kształcenie, szkolenie i szkolenie zawodowe na rzecz zdobywania umiejętności i uczenia się przez całe życie</v>
      </c>
      <c r="W766" s="24" t="str">
        <f>IF('tab1'!W766="","",'tab1'!W766)</f>
        <v>08 Nie dotyczy</v>
      </c>
      <c r="X766" s="24" t="str">
        <f>IF('tab1'!X766="","",'tab1'!X766)</f>
        <v>Nie dotyczy</v>
      </c>
      <c r="Y766" s="33"/>
      <c r="Z766" s="34" t="str">
        <f>VLOOKUP(C766,przeliczenia!C:D,2,FALSE)</f>
        <v>WOJ.: POMORSKIE, POW.: kościerski, GM.: Dziemiany</v>
      </c>
    </row>
    <row r="767" spans="1:26" ht="180" x14ac:dyDescent="0.25">
      <c r="A767" s="24" t="str">
        <f>IF('tab1'!A767="","",'tab1'!A767)</f>
        <v>Nowe perspektywy dla OWP w Gminie Przodkowo.</v>
      </c>
      <c r="B767" s="24" t="str">
        <f>IF('tab1'!B767="","",'tab1'!B767)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7" s="24" t="str">
        <f>IF('tab1'!C767="","",'tab1'!C767)</f>
        <v>RPPM.03.01.00-22-0122/18</v>
      </c>
      <c r="D767" s="24" t="str">
        <f>IF('tab1'!D767="","",'tab1'!D767)</f>
        <v>GMINA PRZODKOWO</v>
      </c>
      <c r="E767" s="24" t="str">
        <f>IF('tab1'!E767="","",'tab1'!E767)</f>
        <v>EFS</v>
      </c>
      <c r="F767" s="24" t="str">
        <f>IF('tab1'!F767="","",'tab1'!F767)</f>
        <v>Regionalny Program Operacyjny Województwa Pomorskiego na lata 2014-2020</v>
      </c>
      <c r="G767" s="24" t="str">
        <f>IF('tab1'!G767="","",'tab1'!G767)</f>
        <v>3. Edukacja</v>
      </c>
      <c r="H767" s="24" t="str">
        <f>IF('tab1'!H767="","",'tab1'!H767)</f>
        <v>3.1. Edukacja przedszkolna</v>
      </c>
      <c r="I767" s="24" t="str">
        <f>IF('tab1'!I767="","",'tab1'!I767)</f>
        <v>Brak poddziałania</v>
      </c>
      <c r="J767" s="25">
        <f>IF('tab1'!J767="","",'tab1'!J767)</f>
        <v>591444.21</v>
      </c>
      <c r="K767" s="25">
        <f>IF('tab1'!K767="","",'tab1'!K767)</f>
        <v>591444.21</v>
      </c>
      <c r="L767" s="25">
        <f>IF('tab1'!L767="","",'tab1'!L767)</f>
        <v>502727.58</v>
      </c>
      <c r="M767" s="26">
        <f>IF('tab1'!M767="","",'tab1'!M767)</f>
        <v>85.000000253616506</v>
      </c>
      <c r="N767" s="24" t="str">
        <f>IF('tab1'!N767="","",'tab1'!N767)</f>
        <v>01 Dotacja bezzwrotna</v>
      </c>
      <c r="O767" s="24" t="str">
        <f>IF('tab1'!O767="","",'tab1'!O767)</f>
        <v>Miejsca realizacji do uzupełnienia ręcznego z raportu uzupełniającego!</v>
      </c>
      <c r="P767" s="24" t="str">
        <f>IF('tab1'!P767="","",'tab1'!P767)</f>
        <v>03 Obszary wiejskie (o małej gęstości zaludnienia)</v>
      </c>
      <c r="Q767" s="27">
        <f>IF('tab1'!Q767="","",'tab1'!Q767)</f>
        <v>43449</v>
      </c>
      <c r="R767" s="27">
        <f>IF('tab1'!R767="","",'tab1'!R767)</f>
        <v>44500</v>
      </c>
      <c r="S767" s="24" t="str">
        <f>IF('tab1'!S767="","",'tab1'!S767)</f>
        <v>Konkursowy</v>
      </c>
      <c r="T767" s="24" t="str">
        <f>IF('tab1'!T767="","",'tab1'!T767)</f>
        <v>19 Edukacja</v>
      </c>
      <c r="U767" s="24"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4" t="str">
        <f>IF('tab1'!V767="","",'tab1'!V767)</f>
        <v>10 Inwestowanie w kształcenie, szkolenie i szkolenie zawodowe na rzecz zdobywania umiejętności i uczenia się przez całe życie</v>
      </c>
      <c r="W767" s="24" t="str">
        <f>IF('tab1'!W767="","",'tab1'!W767)</f>
        <v>08 Nie dotyczy</v>
      </c>
      <c r="X767" s="24" t="str">
        <f>IF('tab1'!X767="","",'tab1'!X767)</f>
        <v>Nie dotyczy</v>
      </c>
      <c r="Y767" s="33"/>
      <c r="Z767" s="34" t="str">
        <f>VLOOKUP(C767,przeliczenia!C:D,2,FALSE)</f>
        <v>WOJ.: POMORSKIE, POW.: kartuski, GM.: Przodkowo</v>
      </c>
    </row>
    <row r="768" spans="1:26" ht="191.25" x14ac:dyDescent="0.25">
      <c r="A768" s="24" t="str">
        <f>IF('tab1'!A768="","",'tab1'!A768)</f>
        <v>#StawiamyNaMłodych</v>
      </c>
      <c r="B768" s="24" t="str">
        <f>IF('tab1'!B768="","",'tab1'!B768)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8" s="24" t="str">
        <f>IF('tab1'!C768="","",'tab1'!C768)</f>
        <v>RPPM.03.01.00-22-0122/20</v>
      </c>
      <c r="D768" s="24" t="str">
        <f>IF('tab1'!D768="","",'tab1'!D768)</f>
        <v>GMINA CZŁUCHÓW</v>
      </c>
      <c r="E768" s="24" t="str">
        <f>IF('tab1'!E768="","",'tab1'!E768)</f>
        <v>EFS</v>
      </c>
      <c r="F768" s="24" t="str">
        <f>IF('tab1'!F768="","",'tab1'!F768)</f>
        <v>Regionalny Program Operacyjny Województwa Pomorskiego na lata 2014-2020</v>
      </c>
      <c r="G768" s="24" t="str">
        <f>IF('tab1'!G768="","",'tab1'!G768)</f>
        <v>3. Edukacja</v>
      </c>
      <c r="H768" s="24" t="str">
        <f>IF('tab1'!H768="","",'tab1'!H768)</f>
        <v>3.1. Edukacja przedszkolna</v>
      </c>
      <c r="I768" s="24" t="str">
        <f>IF('tab1'!I768="","",'tab1'!I768)</f>
        <v>Brak poddziałania</v>
      </c>
      <c r="J768" s="25">
        <f>IF('tab1'!J768="","",'tab1'!J768)</f>
        <v>1112095.25</v>
      </c>
      <c r="K768" s="25">
        <f>IF('tab1'!K768="","",'tab1'!K768)</f>
        <v>1112095.25</v>
      </c>
      <c r="L768" s="25">
        <f>IF('tab1'!L768="","",'tab1'!L768)</f>
        <v>945280.96</v>
      </c>
      <c r="M768" s="26">
        <f>IF('tab1'!M768="","",'tab1'!M768)</f>
        <v>84.9999997751991</v>
      </c>
      <c r="N768" s="24" t="str">
        <f>IF('tab1'!N768="","",'tab1'!N768)</f>
        <v>01 Dotacja bezzwrotna</v>
      </c>
      <c r="O768" s="24" t="str">
        <f>IF('tab1'!O768="","",'tab1'!O768)</f>
        <v>Miejsca realizacji do uzupełnienia ręcznego z raportu uzupełniającego!</v>
      </c>
      <c r="P768" s="24" t="str">
        <f>IF('tab1'!P768="","",'tab1'!P768)</f>
        <v>03 Obszary wiejskie (o małej gęstości zaludnienia)</v>
      </c>
      <c r="Q768" s="27">
        <f>IF('tab1'!Q768="","",'tab1'!Q768)</f>
        <v>44348</v>
      </c>
      <c r="R768" s="27">
        <f>IF('tab1'!R768="","",'tab1'!R768)</f>
        <v>44985</v>
      </c>
      <c r="S768" s="24" t="str">
        <f>IF('tab1'!S768="","",'tab1'!S768)</f>
        <v>Konkursowy</v>
      </c>
      <c r="T768" s="24" t="str">
        <f>IF('tab1'!T768="","",'tab1'!T768)</f>
        <v>18 Administracja publiczna</v>
      </c>
      <c r="U768" s="24"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4" t="str">
        <f>IF('tab1'!V768="","",'tab1'!V768)</f>
        <v>10 Inwestowanie w kształcenie, szkolenie i szkolenie zawodowe na rzecz zdobywania umiejętności i uczenia się przez całe życie</v>
      </c>
      <c r="W768" s="24" t="str">
        <f>IF('tab1'!W768="","",'tab1'!W768)</f>
        <v>08 Nie dotyczy</v>
      </c>
      <c r="X768" s="24" t="str">
        <f>IF('tab1'!X768="","",'tab1'!X768)</f>
        <v>Nie dotyczy</v>
      </c>
      <c r="Y768" s="33"/>
      <c r="Z768" s="34" t="str">
        <f>VLOOKUP(C768,przeliczenia!C:D,2,FALSE)</f>
        <v>WOJ.: POMORSKIE, POW.: człuchowski, GM.: Człuchów - gmina wiejska</v>
      </c>
    </row>
    <row r="769" spans="1:26" ht="191.25" x14ac:dyDescent="0.25">
      <c r="A769" s="24" t="str">
        <f>IF('tab1'!A769="","",'tab1'!A769)</f>
        <v>Przedszkola z klasą w Gminie Nowa Wieś Lęborska</v>
      </c>
      <c r="B769" s="24" t="str">
        <f>IF('tab1'!B769="","",'tab1'!B769)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9" s="24" t="str">
        <f>IF('tab1'!C769="","",'tab1'!C769)</f>
        <v>RPPM.03.01.00-22-0123/18</v>
      </c>
      <c r="D769" s="24" t="str">
        <f>IF('tab1'!D769="","",'tab1'!D769)</f>
        <v>GMINA NOWA WIEŚ LĘBORSKA</v>
      </c>
      <c r="E769" s="24" t="str">
        <f>IF('tab1'!E769="","",'tab1'!E769)</f>
        <v>EFS</v>
      </c>
      <c r="F769" s="24" t="str">
        <f>IF('tab1'!F769="","",'tab1'!F769)</f>
        <v>Regionalny Program Operacyjny Województwa Pomorskiego na lata 2014-2020</v>
      </c>
      <c r="G769" s="24" t="str">
        <f>IF('tab1'!G769="","",'tab1'!G769)</f>
        <v>3. Edukacja</v>
      </c>
      <c r="H769" s="24" t="str">
        <f>IF('tab1'!H769="","",'tab1'!H769)</f>
        <v>3.1. Edukacja przedszkolna</v>
      </c>
      <c r="I769" s="24" t="str">
        <f>IF('tab1'!I769="","",'tab1'!I769)</f>
        <v>Brak poddziałania</v>
      </c>
      <c r="J769" s="25">
        <f>IF('tab1'!J769="","",'tab1'!J769)</f>
        <v>949116.34</v>
      </c>
      <c r="K769" s="25">
        <f>IF('tab1'!K769="","",'tab1'!K769)</f>
        <v>949116.34</v>
      </c>
      <c r="L769" s="25">
        <f>IF('tab1'!L769="","",'tab1'!L769)</f>
        <v>806748.89</v>
      </c>
      <c r="M769" s="26">
        <f>IF('tab1'!M769="","",'tab1'!M769)</f>
        <v>85.000000105361195</v>
      </c>
      <c r="N769" s="24" t="str">
        <f>IF('tab1'!N769="","",'tab1'!N769)</f>
        <v>01 Dotacja bezzwrotna</v>
      </c>
      <c r="O769" s="24" t="str">
        <f>IF('tab1'!O769="","",'tab1'!O769)</f>
        <v>Miejsca realizacji do uzupełnienia ręcznego z raportu uzupełniającego!</v>
      </c>
      <c r="P769" s="24" t="str">
        <f>IF('tab1'!P769="","",'tab1'!P769)</f>
        <v>03 Obszary wiejskie (o małej gęstości zaludnienia)</v>
      </c>
      <c r="Q769" s="27">
        <f>IF('tab1'!Q769="","",'tab1'!Q769)</f>
        <v>43313</v>
      </c>
      <c r="R769" s="27">
        <f>IF('tab1'!R769="","",'tab1'!R769)</f>
        <v>44408</v>
      </c>
      <c r="S769" s="24" t="str">
        <f>IF('tab1'!S769="","",'tab1'!S769)</f>
        <v>Konkursowy</v>
      </c>
      <c r="T769" s="24" t="str">
        <f>IF('tab1'!T769="","",'tab1'!T769)</f>
        <v>18 Administracja publiczna</v>
      </c>
      <c r="U769" s="24"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4" t="str">
        <f>IF('tab1'!V769="","",'tab1'!V769)</f>
        <v>10 Inwestowanie w kształcenie, szkolenie i szkolenie zawodowe na rzecz zdobywania umiejętności i uczenia się przez całe życie</v>
      </c>
      <c r="W769" s="24" t="str">
        <f>IF('tab1'!W769="","",'tab1'!W769)</f>
        <v>08 Nie dotyczy</v>
      </c>
      <c r="X769" s="24" t="str">
        <f>IF('tab1'!X769="","",'tab1'!X769)</f>
        <v>Nie dotyczy</v>
      </c>
      <c r="Y769" s="33"/>
      <c r="Z769" s="34" t="str">
        <f>VLOOKUP(C769,przeliczenia!C:D,2,FALSE)</f>
        <v>WOJ.: POMORSKIE, POW.: lęborski, GM.: Nowa Wieś Lęborska</v>
      </c>
    </row>
    <row r="770" spans="1:26" ht="157.5" x14ac:dyDescent="0.25">
      <c r="A770" s="24" t="str">
        <f>IF('tab1'!A770="","",'tab1'!A770)</f>
        <v>„WSZYSTKIEGO CO WAŻNE NAUCZĘ SIĘ W PRZEDSZKOLU” – projekt edukacji włączającej i holistycznej w Morskim Przedszkolu w Gdańsku</v>
      </c>
      <c r="B770" s="24" t="str">
        <f>IF('tab1'!B770="","",'tab1'!B770)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0" s="24" t="str">
        <f>IF('tab1'!C770="","",'tab1'!C770)</f>
        <v>RPPM.03.01.00-22-0125/16</v>
      </c>
      <c r="D770" s="24" t="str">
        <f>IF('tab1'!D770="","",'tab1'!D770)</f>
        <v>MORSKIE PRZEDSZKOLE W GDAŃSKU MONIKA GIERSZON</v>
      </c>
      <c r="E770" s="24" t="str">
        <f>IF('tab1'!E770="","",'tab1'!E770)</f>
        <v>EFS</v>
      </c>
      <c r="F770" s="24" t="str">
        <f>IF('tab1'!F770="","",'tab1'!F770)</f>
        <v>Regionalny Program Operacyjny Województwa Pomorskiego na lata 2014-2020</v>
      </c>
      <c r="G770" s="24" t="str">
        <f>IF('tab1'!G770="","",'tab1'!G770)</f>
        <v>3. Edukacja</v>
      </c>
      <c r="H770" s="24" t="str">
        <f>IF('tab1'!H770="","",'tab1'!H770)</f>
        <v>3.1. Edukacja przedszkolna</v>
      </c>
      <c r="I770" s="24" t="str">
        <f>IF('tab1'!I770="","",'tab1'!I770)</f>
        <v>Brak poddziałania</v>
      </c>
      <c r="J770" s="25">
        <f>IF('tab1'!J770="","",'tab1'!J770)</f>
        <v>950308.33</v>
      </c>
      <c r="K770" s="25">
        <f>IF('tab1'!K770="","",'tab1'!K770)</f>
        <v>950308.33</v>
      </c>
      <c r="L770" s="25">
        <f>IF('tab1'!L770="","",'tab1'!L770)</f>
        <v>807762.08</v>
      </c>
      <c r="M770" s="26">
        <f>IF('tab1'!M770="","",'tab1'!M770)</f>
        <v>84.999999947385504</v>
      </c>
      <c r="N770" s="24" t="str">
        <f>IF('tab1'!N770="","",'tab1'!N770)</f>
        <v>01 Dotacja bezzwrotna</v>
      </c>
      <c r="O770" s="24" t="str">
        <f>IF('tab1'!O770="","",'tab1'!O770)</f>
        <v>Miejsca realizacji do uzupełnienia ręcznego z raportu uzupełniającego!</v>
      </c>
      <c r="P770" s="24" t="str">
        <f>IF('tab1'!P770="","",'tab1'!P770)</f>
        <v>01 Duże obszary miejskie (o ludności &gt;50 000 i dużej gęstości zaludnienia)</v>
      </c>
      <c r="Q770" s="27">
        <f>IF('tab1'!Q770="","",'tab1'!Q770)</f>
        <v>42408</v>
      </c>
      <c r="R770" s="27">
        <f>IF('tab1'!R770="","",'tab1'!R770)</f>
        <v>43312</v>
      </c>
      <c r="S770" s="24" t="str">
        <f>IF('tab1'!S770="","",'tab1'!S770)</f>
        <v>Konkursowy</v>
      </c>
      <c r="T770" s="24" t="str">
        <f>IF('tab1'!T770="","",'tab1'!T770)</f>
        <v>19 Edukacja</v>
      </c>
      <c r="U770" s="24"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4" t="str">
        <f>IF('tab1'!V770="","",'tab1'!V770)</f>
        <v>10 Inwestowanie w kształcenie, szkolenie i szkolenie zawodowe na rzecz zdobywania umiejętności i uczenia się przez całe życie</v>
      </c>
      <c r="W770" s="24" t="str">
        <f>IF('tab1'!W770="","",'tab1'!W770)</f>
        <v>08 Nie dotyczy</v>
      </c>
      <c r="X770" s="24" t="str">
        <f>IF('tab1'!X770="","",'tab1'!X770)</f>
        <v>Nie dotyczy</v>
      </c>
      <c r="Y770" s="33"/>
      <c r="Z770" s="34" t="str">
        <f>VLOOKUP(C770,przeliczenia!C:D,2,FALSE)</f>
        <v>WOJ.: POMORSKIE, POW.: Gdańsk, GM.: Gdańsk</v>
      </c>
    </row>
    <row r="771" spans="1:26" ht="180" x14ac:dyDescent="0.25">
      <c r="A771" s="24" t="str">
        <f>IF('tab1'!A771="","",'tab1'!A771)</f>
        <v>"ODKRYWAMY DZIECIĘCE PASJE" - Utworzenie 40 nowych, trwałych miejsc edukacji przedszkolnej dla dzieci z terenów miasta i gminy Kościerzyna w nowym budynku przystosowanym do potrzeb osób niepełnosprawnych, posiadającym bardzo duży ogród.</v>
      </c>
      <c r="B771" s="24" t="str">
        <f>IF('tab1'!B771="","",'tab1'!B771)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1" s="24" t="str">
        <f>IF('tab1'!C771="","",'tab1'!C771)</f>
        <v>RPPM.03.01.00-22-0126/16</v>
      </c>
      <c r="D771" s="24" t="str">
        <f>IF('tab1'!D771="","",'tab1'!D771)</f>
        <v>ANNA KOSEDA</v>
      </c>
      <c r="E771" s="24" t="str">
        <f>IF('tab1'!E771="","",'tab1'!E771)</f>
        <v>EFS</v>
      </c>
      <c r="F771" s="24" t="str">
        <f>IF('tab1'!F771="","",'tab1'!F771)</f>
        <v>Regionalny Program Operacyjny Województwa Pomorskiego na lata 2014-2020</v>
      </c>
      <c r="G771" s="24" t="str">
        <f>IF('tab1'!G771="","",'tab1'!G771)</f>
        <v>3. Edukacja</v>
      </c>
      <c r="H771" s="24" t="str">
        <f>IF('tab1'!H771="","",'tab1'!H771)</f>
        <v>3.1. Edukacja przedszkolna</v>
      </c>
      <c r="I771" s="24" t="str">
        <f>IF('tab1'!I771="","",'tab1'!I771)</f>
        <v>Brak poddziałania</v>
      </c>
      <c r="J771" s="25">
        <f>IF('tab1'!J771="","",'tab1'!J771)</f>
        <v>487964.61</v>
      </c>
      <c r="K771" s="25">
        <f>IF('tab1'!K771="","",'tab1'!K771)</f>
        <v>487964.61</v>
      </c>
      <c r="L771" s="25">
        <f>IF('tab1'!L771="","",'tab1'!L771)</f>
        <v>414769.91999999998</v>
      </c>
      <c r="M771" s="26">
        <f>IF('tab1'!M771="","",'tab1'!M771)</f>
        <v>85.000000307399304</v>
      </c>
      <c r="N771" s="24" t="str">
        <f>IF('tab1'!N771="","",'tab1'!N771)</f>
        <v>01 Dotacja bezzwrotna</v>
      </c>
      <c r="O771" s="24" t="str">
        <f>IF('tab1'!O771="","",'tab1'!O771)</f>
        <v>Miejsca realizacji do uzupełnienia ręcznego z raportu uzupełniającego!</v>
      </c>
      <c r="P771" s="24" t="str">
        <f>IF('tab1'!P771="","",'tab1'!P771)</f>
        <v>02 Małe obszary miejskie (o ludności &gt;5 000 i średniej gęstości zaludnienia)</v>
      </c>
      <c r="Q771" s="27">
        <f>IF('tab1'!Q771="","",'tab1'!Q771)</f>
        <v>42552</v>
      </c>
      <c r="R771" s="27">
        <f>IF('tab1'!R771="","",'tab1'!R771)</f>
        <v>43343</v>
      </c>
      <c r="S771" s="24" t="str">
        <f>IF('tab1'!S771="","",'tab1'!S771)</f>
        <v>Konkursowy</v>
      </c>
      <c r="T771" s="24" t="str">
        <f>IF('tab1'!T771="","",'tab1'!T771)</f>
        <v>19 Edukacja</v>
      </c>
      <c r="U771" s="24"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4" t="str">
        <f>IF('tab1'!V771="","",'tab1'!V771)</f>
        <v>10 Inwestowanie w kształcenie, szkolenie i szkolenie zawodowe na rzecz zdobywania umiejętności i uczenia się przez całe życie</v>
      </c>
      <c r="W771" s="24" t="str">
        <f>IF('tab1'!W771="","",'tab1'!W771)</f>
        <v>08 Nie dotyczy</v>
      </c>
      <c r="X771" s="24" t="str">
        <f>IF('tab1'!X771="","",'tab1'!X771)</f>
        <v>Nie dotyczy</v>
      </c>
      <c r="Y771" s="33"/>
      <c r="Z771" s="34" t="str">
        <f>VLOOKUP(C771,przeliczenia!C:D,2,FALSE)</f>
        <v>WOJ.: POMORSKIE, POW.: kościerski, GM.: Kościerzyna</v>
      </c>
    </row>
    <row r="772" spans="1:26" ht="180" x14ac:dyDescent="0.25">
      <c r="A772" s="24" t="str">
        <f>IF('tab1'!A772="","",'tab1'!A772)</f>
        <v>Stworzenie nowych miejsc opieki przedszkolnej oraz uatrakcyjnienie oferty edukacyjnej w Niepublicznym Przedszkolu "Skrzacik" w Kębłowie.</v>
      </c>
      <c r="B772" s="24" t="str">
        <f>IF('tab1'!B772="","",'tab1'!B772)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2" s="24" t="str">
        <f>IF('tab1'!C772="","",'tab1'!C772)</f>
        <v>RPPM.03.01.00-22-0129/16</v>
      </c>
      <c r="D772" s="24" t="str">
        <f>IF('tab1'!D772="","",'tab1'!D772)</f>
        <v>NIEPUBLICZNE PRZEDSZKOLE "SKRZACIK"</v>
      </c>
      <c r="E772" s="24" t="str">
        <f>IF('tab1'!E772="","",'tab1'!E772)</f>
        <v>EFS</v>
      </c>
      <c r="F772" s="24" t="str">
        <f>IF('tab1'!F772="","",'tab1'!F772)</f>
        <v>Regionalny Program Operacyjny Województwa Pomorskiego na lata 2014-2020</v>
      </c>
      <c r="G772" s="24" t="str">
        <f>IF('tab1'!G772="","",'tab1'!G772)</f>
        <v>3. Edukacja</v>
      </c>
      <c r="H772" s="24" t="str">
        <f>IF('tab1'!H772="","",'tab1'!H772)</f>
        <v>3.1. Edukacja przedszkolna</v>
      </c>
      <c r="I772" s="24" t="str">
        <f>IF('tab1'!I772="","",'tab1'!I772)</f>
        <v>Brak poddziałania</v>
      </c>
      <c r="J772" s="25">
        <f>IF('tab1'!J772="","",'tab1'!J772)</f>
        <v>442313.23</v>
      </c>
      <c r="K772" s="25">
        <f>IF('tab1'!K772="","",'tab1'!K772)</f>
        <v>442313.23</v>
      </c>
      <c r="L772" s="25">
        <f>IF('tab1'!L772="","",'tab1'!L772)</f>
        <v>375966.25</v>
      </c>
      <c r="M772" s="26">
        <f>IF('tab1'!M772="","",'tab1'!M772)</f>
        <v>85.000001017378594</v>
      </c>
      <c r="N772" s="24" t="str">
        <f>IF('tab1'!N772="","",'tab1'!N772)</f>
        <v>01 Dotacja bezzwrotna</v>
      </c>
      <c r="O772" s="24" t="str">
        <f>IF('tab1'!O772="","",'tab1'!O772)</f>
        <v>Miejsca realizacji do uzupełnienia ręcznego z raportu uzupełniającego!</v>
      </c>
      <c r="P772" s="24" t="str">
        <f>IF('tab1'!P772="","",'tab1'!P772)</f>
        <v>03 Obszary wiejskie (o małej gęstości zaludnienia)</v>
      </c>
      <c r="Q772" s="27">
        <f>IF('tab1'!Q772="","",'tab1'!Q772)</f>
        <v>42614</v>
      </c>
      <c r="R772" s="27">
        <f>IF('tab1'!R772="","",'tab1'!R772)</f>
        <v>43524</v>
      </c>
      <c r="S772" s="24" t="str">
        <f>IF('tab1'!S772="","",'tab1'!S772)</f>
        <v>Konkursowy</v>
      </c>
      <c r="T772" s="24" t="str">
        <f>IF('tab1'!T772="","",'tab1'!T772)</f>
        <v>19 Edukacja</v>
      </c>
      <c r="U772" s="24"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4" t="str">
        <f>IF('tab1'!V772="","",'tab1'!V772)</f>
        <v>10 Inwestowanie w kształcenie, szkolenie i szkolenie zawodowe na rzecz zdobywania umiejętności i uczenia się przez całe życie</v>
      </c>
      <c r="W772" s="24" t="str">
        <f>IF('tab1'!W772="","",'tab1'!W772)</f>
        <v>08 Nie dotyczy</v>
      </c>
      <c r="X772" s="24" t="str">
        <f>IF('tab1'!X772="","",'tab1'!X772)</f>
        <v>Nie dotyczy</v>
      </c>
      <c r="Y772" s="33"/>
      <c r="Z772" s="34" t="str">
        <f>VLOOKUP(C772,przeliczenia!C:D,2,FALSE)</f>
        <v>WOJ.: POMORSKIE, POW.: wejherowski, GM.: Luzino</v>
      </c>
    </row>
    <row r="773" spans="1:26" ht="180" x14ac:dyDescent="0.25">
      <c r="A773" s="24" t="str">
        <f>IF('tab1'!A773="","",'tab1'!A773)</f>
        <v>Z przedszkolem na Ty - upowszechnianie i podniesienie jakości edukacji przedszkolnej w Mieście i Gminie Sztum</v>
      </c>
      <c r="B773" s="24" t="str">
        <f>IF('tab1'!B773="","",'tab1'!B773)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3" s="24" t="str">
        <f>IF('tab1'!C773="","",'tab1'!C773)</f>
        <v>RPPM.03.01.00-22-0131/16</v>
      </c>
      <c r="D773" s="24" t="str">
        <f>IF('tab1'!D773="","",'tab1'!D773)</f>
        <v>MIASTO I GMINA SZTUM</v>
      </c>
      <c r="E773" s="24" t="str">
        <f>IF('tab1'!E773="","",'tab1'!E773)</f>
        <v>EFS</v>
      </c>
      <c r="F773" s="24" t="str">
        <f>IF('tab1'!F773="","",'tab1'!F773)</f>
        <v>Regionalny Program Operacyjny Województwa Pomorskiego na lata 2014-2020</v>
      </c>
      <c r="G773" s="24" t="str">
        <f>IF('tab1'!G773="","",'tab1'!G773)</f>
        <v>3. Edukacja</v>
      </c>
      <c r="H773" s="24" t="str">
        <f>IF('tab1'!H773="","",'tab1'!H773)</f>
        <v>3.1. Edukacja przedszkolna</v>
      </c>
      <c r="I773" s="24" t="str">
        <f>IF('tab1'!I773="","",'tab1'!I773)</f>
        <v>Brak poddziałania</v>
      </c>
      <c r="J773" s="25">
        <f>IF('tab1'!J773="","",'tab1'!J773)</f>
        <v>1066822.8</v>
      </c>
      <c r="K773" s="25">
        <f>IF('tab1'!K773="","",'tab1'!K773)</f>
        <v>1066822.8</v>
      </c>
      <c r="L773" s="25">
        <f>IF('tab1'!L773="","",'tab1'!L773)</f>
        <v>906799.38</v>
      </c>
      <c r="M773" s="26">
        <f>IF('tab1'!M773="","",'tab1'!M773)</f>
        <v>85</v>
      </c>
      <c r="N773" s="24" t="str">
        <f>IF('tab1'!N773="","",'tab1'!N773)</f>
        <v>01 Dotacja bezzwrotna</v>
      </c>
      <c r="O773" s="24" t="str">
        <f>IF('tab1'!O773="","",'tab1'!O773)</f>
        <v>Miejsca realizacji do uzupełnienia ręcznego z raportu uzupełniającego!</v>
      </c>
      <c r="P773" s="24" t="str">
        <f>IF('tab1'!P773="","",'tab1'!P773)</f>
        <v>02 Małe obszary miejskie (o ludności &gt;5 000 i średniej gęstości zaludnienia)</v>
      </c>
      <c r="Q773" s="27">
        <f>IF('tab1'!Q773="","",'tab1'!Q773)</f>
        <v>42614</v>
      </c>
      <c r="R773" s="27">
        <f>IF('tab1'!R773="","",'tab1'!R773)</f>
        <v>43465</v>
      </c>
      <c r="S773" s="24" t="str">
        <f>IF('tab1'!S773="","",'tab1'!S773)</f>
        <v>Konkursowy</v>
      </c>
      <c r="T773" s="24" t="str">
        <f>IF('tab1'!T773="","",'tab1'!T773)</f>
        <v>18 Administracja publiczna</v>
      </c>
      <c r="U773" s="24"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4" t="str">
        <f>IF('tab1'!V773="","",'tab1'!V773)</f>
        <v>10 Inwestowanie w kształcenie, szkolenie i szkolenie zawodowe na rzecz zdobywania umiejętności i uczenia się przez całe życie</v>
      </c>
      <c r="W773" s="24" t="str">
        <f>IF('tab1'!W773="","",'tab1'!W773)</f>
        <v>08 Nie dotyczy</v>
      </c>
      <c r="X773" s="24" t="str">
        <f>IF('tab1'!X773="","",'tab1'!X773)</f>
        <v>Nie dotyczy</v>
      </c>
      <c r="Y773" s="33"/>
      <c r="Z773" s="34" t="str">
        <f>VLOOKUP(C773,przeliczenia!C:D,2,FALSE)</f>
        <v>WOJ.: POMORSKIE, POW.: sztumski, GM.: Sztum</v>
      </c>
    </row>
    <row r="774" spans="1:26" ht="180" x14ac:dyDescent="0.25">
      <c r="A774" s="24" t="str">
        <f>IF('tab1'!A774="","",'tab1'!A774)</f>
        <v>Kompetencje Kluczowe - szansą na sukces edukacji przedszkolnej.</v>
      </c>
      <c r="B774" s="24" t="str">
        <f>IF('tab1'!B774="","",'tab1'!B774)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4" s="24" t="str">
        <f>IF('tab1'!C774="","",'tab1'!C774)</f>
        <v>RPPM.03.01.00-22-0132/16</v>
      </c>
      <c r="D774" s="24" t="str">
        <f>IF('tab1'!D774="","",'tab1'!D774)</f>
        <v>NIEPUBLICZNE PRZEDSZKOLE GAMA</v>
      </c>
      <c r="E774" s="24" t="str">
        <f>IF('tab1'!E774="","",'tab1'!E774)</f>
        <v>EFS</v>
      </c>
      <c r="F774" s="24" t="str">
        <f>IF('tab1'!F774="","",'tab1'!F774)</f>
        <v>Regionalny Program Operacyjny Województwa Pomorskiego na lata 2014-2020</v>
      </c>
      <c r="G774" s="24" t="str">
        <f>IF('tab1'!G774="","",'tab1'!G774)</f>
        <v>3. Edukacja</v>
      </c>
      <c r="H774" s="24" t="str">
        <f>IF('tab1'!H774="","",'tab1'!H774)</f>
        <v>3.1. Edukacja przedszkolna</v>
      </c>
      <c r="I774" s="24" t="str">
        <f>IF('tab1'!I774="","",'tab1'!I774)</f>
        <v>Brak poddziałania</v>
      </c>
      <c r="J774" s="25">
        <f>IF('tab1'!J774="","",'tab1'!J774)</f>
        <v>705165.35</v>
      </c>
      <c r="K774" s="25">
        <f>IF('tab1'!K774="","",'tab1'!K774)</f>
        <v>705165.35</v>
      </c>
      <c r="L774" s="25">
        <f>IF('tab1'!L774="","",'tab1'!L774)</f>
        <v>599390.55000000005</v>
      </c>
      <c r="M774" s="26">
        <f>IF('tab1'!M774="","",'tab1'!M774)</f>
        <v>85.000000354526804</v>
      </c>
      <c r="N774" s="24" t="str">
        <f>IF('tab1'!N774="","",'tab1'!N774)</f>
        <v>01 Dotacja bezzwrotna</v>
      </c>
      <c r="O774" s="24" t="str">
        <f>IF('tab1'!O774="","",'tab1'!O774)</f>
        <v>Miejsca realizacji do uzupełnienia ręcznego z raportu uzupełniającego!</v>
      </c>
      <c r="P774" s="24" t="str">
        <f>IF('tab1'!P774="","",'tab1'!P774)</f>
        <v>02 Małe obszary miejskie (o ludności &gt;5 000 i średniej gęstości zaludnienia)</v>
      </c>
      <c r="Q774" s="27">
        <f>IF('tab1'!Q774="","",'tab1'!Q774)</f>
        <v>42405</v>
      </c>
      <c r="R774" s="27">
        <f>IF('tab1'!R774="","",'tab1'!R774)</f>
        <v>43100</v>
      </c>
      <c r="S774" s="24" t="str">
        <f>IF('tab1'!S774="","",'tab1'!S774)</f>
        <v>Konkursowy</v>
      </c>
      <c r="T774" s="24" t="str">
        <f>IF('tab1'!T774="","",'tab1'!T774)</f>
        <v>19 Edukacja</v>
      </c>
      <c r="U774" s="24"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4" t="str">
        <f>IF('tab1'!V774="","",'tab1'!V774)</f>
        <v>10 Inwestowanie w kształcenie, szkolenie i szkolenie zawodowe na rzecz zdobywania umiejętności i uczenia się przez całe życie</v>
      </c>
      <c r="W774" s="24" t="str">
        <f>IF('tab1'!W774="","",'tab1'!W774)</f>
        <v>08 Nie dotyczy</v>
      </c>
      <c r="X774" s="24" t="str">
        <f>IF('tab1'!X774="","",'tab1'!X774)</f>
        <v>Nie dotyczy</v>
      </c>
      <c r="Y774" s="33"/>
      <c r="Z774" s="34" t="str">
        <f>VLOOKUP(C774,przeliczenia!C:D,2,FALSE)</f>
        <v>WOJ.: POMORSKIE, POW.: kwidzyński, GM.: Kwidzyn</v>
      </c>
    </row>
    <row r="775" spans="1:26" ht="180" x14ac:dyDescent="0.25">
      <c r="A775" s="24" t="str">
        <f>IF('tab1'!A775="","",'tab1'!A775)</f>
        <v>Tęczowe przedszkole - upowszechnianie edukacji przedszkolnej w Kościerzynie</v>
      </c>
      <c r="B775" s="24" t="str">
        <f>IF('tab1'!B775="","",'tab1'!B775)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5" s="24" t="str">
        <f>IF('tab1'!C775="","",'tab1'!C775)</f>
        <v>RPPM.03.01.00-22-0133/16</v>
      </c>
      <c r="D775" s="24" t="str">
        <f>IF('tab1'!D775="","",'tab1'!D775)</f>
        <v>GMINA MIEJSKA KOŚCIERZYNA</v>
      </c>
      <c r="E775" s="24" t="str">
        <f>IF('tab1'!E775="","",'tab1'!E775)</f>
        <v>EFS</v>
      </c>
      <c r="F775" s="24" t="str">
        <f>IF('tab1'!F775="","",'tab1'!F775)</f>
        <v>Regionalny Program Operacyjny Województwa Pomorskiego na lata 2014-2020</v>
      </c>
      <c r="G775" s="24" t="str">
        <f>IF('tab1'!G775="","",'tab1'!G775)</f>
        <v>3. Edukacja</v>
      </c>
      <c r="H775" s="24" t="str">
        <f>IF('tab1'!H775="","",'tab1'!H775)</f>
        <v>3.1. Edukacja przedszkolna</v>
      </c>
      <c r="I775" s="24" t="str">
        <f>IF('tab1'!I775="","",'tab1'!I775)</f>
        <v>Brak poddziałania</v>
      </c>
      <c r="J775" s="25">
        <f>IF('tab1'!J775="","",'tab1'!J775)</f>
        <v>1496988.48</v>
      </c>
      <c r="K775" s="25">
        <f>IF('tab1'!K775="","",'tab1'!K775)</f>
        <v>1496988.48</v>
      </c>
      <c r="L775" s="25">
        <f>IF('tab1'!L775="","",'tab1'!L775)</f>
        <v>1272440.21</v>
      </c>
      <c r="M775" s="26">
        <f>IF('tab1'!M775="","",'tab1'!M775)</f>
        <v>85.000000133601603</v>
      </c>
      <c r="N775" s="24" t="str">
        <f>IF('tab1'!N775="","",'tab1'!N775)</f>
        <v>01 Dotacja bezzwrotna</v>
      </c>
      <c r="O775" s="24" t="str">
        <f>IF('tab1'!O775="","",'tab1'!O775)</f>
        <v>Miejsca realizacji do uzupełnienia ręcznego z raportu uzupełniającego!</v>
      </c>
      <c r="P775" s="24" t="str">
        <f>IF('tab1'!P775="","",'tab1'!P775)</f>
        <v>02 Małe obszary miejskie (o ludności &gt;5 000 i średniej gęstości zaludnienia)</v>
      </c>
      <c r="Q775" s="27">
        <f>IF('tab1'!Q775="","",'tab1'!Q775)</f>
        <v>42614</v>
      </c>
      <c r="R775" s="27">
        <f>IF('tab1'!R775="","",'tab1'!R775)</f>
        <v>43343</v>
      </c>
      <c r="S775" s="24" t="str">
        <f>IF('tab1'!S775="","",'tab1'!S775)</f>
        <v>Konkursowy</v>
      </c>
      <c r="T775" s="24" t="str">
        <f>IF('tab1'!T775="","",'tab1'!T775)</f>
        <v>18 Administracja publiczna</v>
      </c>
      <c r="U775" s="24"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4" t="str">
        <f>IF('tab1'!V775="","",'tab1'!V775)</f>
        <v>10 Inwestowanie w kształcenie, szkolenie i szkolenie zawodowe na rzecz zdobywania umiejętności i uczenia się przez całe życie</v>
      </c>
      <c r="W775" s="24" t="str">
        <f>IF('tab1'!W775="","",'tab1'!W775)</f>
        <v>08 Nie dotyczy</v>
      </c>
      <c r="X775" s="24" t="str">
        <f>IF('tab1'!X775="","",'tab1'!X775)</f>
        <v>Nie dotyczy</v>
      </c>
      <c r="Y775" s="33"/>
      <c r="Z775" s="34" t="str">
        <f>VLOOKUP(C775,przeliczenia!C:D,2,FALSE)</f>
        <v>WOJ.: POMORSKIE, POW.: kościerski, GM.: Kościerzyna</v>
      </c>
    </row>
    <row r="776" spans="1:26" ht="180" x14ac:dyDescent="0.25">
      <c r="A776" s="24" t="str">
        <f>IF('tab1'!A776="","",'tab1'!A776)</f>
        <v>Twórczy Maluch</v>
      </c>
      <c r="B776" s="24" t="str">
        <f>IF('tab1'!B776="","",'tab1'!B776)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6" s="24" t="str">
        <f>IF('tab1'!C776="","",'tab1'!C776)</f>
        <v>RPPM.03.01.00-22-0135/16</v>
      </c>
      <c r="D776" s="24" t="str">
        <f>IF('tab1'!D776="","",'tab1'!D776)</f>
        <v>SUKCES BOŻENA KUBOWICZ-MACHNICA</v>
      </c>
      <c r="E776" s="24" t="str">
        <f>IF('tab1'!E776="","",'tab1'!E776)</f>
        <v>EFS</v>
      </c>
      <c r="F776" s="24" t="str">
        <f>IF('tab1'!F776="","",'tab1'!F776)</f>
        <v>Regionalny Program Operacyjny Województwa Pomorskiego na lata 2014-2020</v>
      </c>
      <c r="G776" s="24" t="str">
        <f>IF('tab1'!G776="","",'tab1'!G776)</f>
        <v>3. Edukacja</v>
      </c>
      <c r="H776" s="24" t="str">
        <f>IF('tab1'!H776="","",'tab1'!H776)</f>
        <v>3.1. Edukacja przedszkolna</v>
      </c>
      <c r="I776" s="24" t="str">
        <f>IF('tab1'!I776="","",'tab1'!I776)</f>
        <v>Brak poddziałania</v>
      </c>
      <c r="J776" s="25">
        <f>IF('tab1'!J776="","",'tab1'!J776)</f>
        <v>314975</v>
      </c>
      <c r="K776" s="25">
        <f>IF('tab1'!K776="","",'tab1'!K776)</f>
        <v>314975</v>
      </c>
      <c r="L776" s="25">
        <f>IF('tab1'!L776="","",'tab1'!L776)</f>
        <v>267728.75</v>
      </c>
      <c r="M776" s="26">
        <f>IF('tab1'!M776="","",'tab1'!M776)</f>
        <v>85</v>
      </c>
      <c r="N776" s="24" t="str">
        <f>IF('tab1'!N776="","",'tab1'!N776)</f>
        <v>01 Dotacja bezzwrotna</v>
      </c>
      <c r="O776" s="24" t="str">
        <f>IF('tab1'!O776="","",'tab1'!O776)</f>
        <v>Miejsca realizacji do uzupełnienia ręcznego z raportu uzupełniającego!</v>
      </c>
      <c r="P776" s="24" t="str">
        <f>IF('tab1'!P776="","",'tab1'!P776)</f>
        <v>03 Obszary wiejskie (o małej gęstości zaludnienia)</v>
      </c>
      <c r="Q776" s="27">
        <f>IF('tab1'!Q776="","",'tab1'!Q776)</f>
        <v>42644</v>
      </c>
      <c r="R776" s="27">
        <f>IF('tab1'!R776="","",'tab1'!R776)</f>
        <v>43312</v>
      </c>
      <c r="S776" s="24" t="str">
        <f>IF('tab1'!S776="","",'tab1'!S776)</f>
        <v>Konkursowy</v>
      </c>
      <c r="T776" s="24" t="str">
        <f>IF('tab1'!T776="","",'tab1'!T776)</f>
        <v>19 Edukacja</v>
      </c>
      <c r="U776" s="24"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4" t="str">
        <f>IF('tab1'!V776="","",'tab1'!V776)</f>
        <v>10 Inwestowanie w kształcenie, szkolenie i szkolenie zawodowe na rzecz zdobywania umiejętności i uczenia się przez całe życie</v>
      </c>
      <c r="W776" s="24" t="str">
        <f>IF('tab1'!W776="","",'tab1'!W776)</f>
        <v>08 Nie dotyczy</v>
      </c>
      <c r="X776" s="24" t="str">
        <f>IF('tab1'!X776="","",'tab1'!X776)</f>
        <v>Nie dotyczy</v>
      </c>
      <c r="Y776" s="33"/>
      <c r="Z776" s="34" t="str">
        <f>VLOOKUP(C776,przeliczenia!C:D,2,FALSE)</f>
        <v>WOJ.: POMORSKIE, POW.: pucki, GM.: Puck - gmina wiejska</v>
      </c>
    </row>
    <row r="777" spans="1:26" ht="180" x14ac:dyDescent="0.25">
      <c r="A777" s="24" t="str">
        <f>IF('tab1'!A777="","",'tab1'!A777)</f>
        <v>Przedszkola jak z Bajki w Gminie Tuchomie</v>
      </c>
      <c r="B777" s="24" t="str">
        <f>IF('tab1'!B777="","",'tab1'!B777)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7" s="24" t="str">
        <f>IF('tab1'!C777="","",'tab1'!C777)</f>
        <v>RPPM.03.01.00-22-0139/18</v>
      </c>
      <c r="D777" s="24" t="str">
        <f>IF('tab1'!D777="","",'tab1'!D777)</f>
        <v>GMINA TUCHOMIE</v>
      </c>
      <c r="E777" s="24" t="str">
        <f>IF('tab1'!E777="","",'tab1'!E777)</f>
        <v>EFS</v>
      </c>
      <c r="F777" s="24" t="str">
        <f>IF('tab1'!F777="","",'tab1'!F777)</f>
        <v>Regionalny Program Operacyjny Województwa Pomorskiego na lata 2014-2020</v>
      </c>
      <c r="G777" s="24" t="str">
        <f>IF('tab1'!G777="","",'tab1'!G777)</f>
        <v>3. Edukacja</v>
      </c>
      <c r="H777" s="24" t="str">
        <f>IF('tab1'!H777="","",'tab1'!H777)</f>
        <v>3.1. Edukacja przedszkolna</v>
      </c>
      <c r="I777" s="24" t="str">
        <f>IF('tab1'!I777="","",'tab1'!I777)</f>
        <v>Brak poddziałania</v>
      </c>
      <c r="J777" s="25">
        <f>IF('tab1'!J777="","",'tab1'!J777)</f>
        <v>664319.86</v>
      </c>
      <c r="K777" s="25">
        <f>IF('tab1'!K777="","",'tab1'!K777)</f>
        <v>664319.86</v>
      </c>
      <c r="L777" s="25">
        <f>IF('tab1'!L777="","",'tab1'!L777)</f>
        <v>564671.88</v>
      </c>
      <c r="M777" s="26">
        <f>IF('tab1'!M777="","",'tab1'!M777)</f>
        <v>84.9999998494701</v>
      </c>
      <c r="N777" s="24" t="str">
        <f>IF('tab1'!N777="","",'tab1'!N777)</f>
        <v>01 Dotacja bezzwrotna</v>
      </c>
      <c r="O777" s="24" t="str">
        <f>IF('tab1'!O777="","",'tab1'!O777)</f>
        <v>Miejsca realizacji do uzupełnienia ręcznego z raportu uzupełniającego!</v>
      </c>
      <c r="P777" s="24" t="str">
        <f>IF('tab1'!P777="","",'tab1'!P777)</f>
        <v>03 Obszary wiejskie (o małej gęstości zaludnienia)</v>
      </c>
      <c r="Q777" s="27">
        <f>IF('tab1'!Q777="","",'tab1'!Q777)</f>
        <v>43282</v>
      </c>
      <c r="R777" s="27">
        <f>IF('tab1'!R777="","",'tab1'!R777)</f>
        <v>44255</v>
      </c>
      <c r="S777" s="24" t="str">
        <f>IF('tab1'!S777="","",'tab1'!S777)</f>
        <v>Konkursowy</v>
      </c>
      <c r="T777" s="24" t="str">
        <f>IF('tab1'!T777="","",'tab1'!T777)</f>
        <v>19 Edukacja</v>
      </c>
      <c r="U777" s="24"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4" t="str">
        <f>IF('tab1'!V777="","",'tab1'!V777)</f>
        <v>10 Inwestowanie w kształcenie, szkolenie i szkolenie zawodowe na rzecz zdobywania umiejętności i uczenia się przez całe życie</v>
      </c>
      <c r="W777" s="24" t="str">
        <f>IF('tab1'!W777="","",'tab1'!W777)</f>
        <v>08 Nie dotyczy</v>
      </c>
      <c r="X777" s="24" t="str">
        <f>IF('tab1'!X777="","",'tab1'!X777)</f>
        <v>Nie dotyczy</v>
      </c>
      <c r="Y777" s="33"/>
      <c r="Z777" s="34" t="str">
        <f>VLOOKUP(C777,przeliczenia!C:D,2,FALSE)</f>
        <v>WOJ.: POMORSKIE, POW.: bytowski, GM.: Tuchomie</v>
      </c>
    </row>
    <row r="778" spans="1:26" ht="180" x14ac:dyDescent="0.25">
      <c r="A778" s="24" t="str">
        <f>IF('tab1'!A778="","",'tab1'!A778)</f>
        <v>Przedszkole Rakowiec- właściwe przygotowanie do rozpoczęcia edukacji szkolnej.</v>
      </c>
      <c r="B778" s="24" t="str">
        <f>IF('tab1'!B778="","",'tab1'!B778)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8" s="24" t="str">
        <f>IF('tab1'!C778="","",'tab1'!C778)</f>
        <v>RPPM.03.01.00-22-0140/16</v>
      </c>
      <c r="D778" s="24" t="str">
        <f>IF('tab1'!D778="","",'tab1'!D778)</f>
        <v>NIEPUBLICZNE PRZEDSZKOLE GAMA W RAKOWCU MAGDALENA FILBRANDT</v>
      </c>
      <c r="E778" s="24" t="str">
        <f>IF('tab1'!E778="","",'tab1'!E778)</f>
        <v>EFS</v>
      </c>
      <c r="F778" s="24" t="str">
        <f>IF('tab1'!F778="","",'tab1'!F778)</f>
        <v>Regionalny Program Operacyjny Województwa Pomorskiego na lata 2014-2020</v>
      </c>
      <c r="G778" s="24" t="str">
        <f>IF('tab1'!G778="","",'tab1'!G778)</f>
        <v>3. Edukacja</v>
      </c>
      <c r="H778" s="24" t="str">
        <f>IF('tab1'!H778="","",'tab1'!H778)</f>
        <v>3.1. Edukacja przedszkolna</v>
      </c>
      <c r="I778" s="24" t="str">
        <f>IF('tab1'!I778="","",'tab1'!I778)</f>
        <v>Brak poddziałania</v>
      </c>
      <c r="J778" s="25">
        <f>IF('tab1'!J778="","",'tab1'!J778)</f>
        <v>516714.2</v>
      </c>
      <c r="K778" s="25">
        <f>IF('tab1'!K778="","",'tab1'!K778)</f>
        <v>516714.2</v>
      </c>
      <c r="L778" s="25">
        <f>IF('tab1'!L778="","",'tab1'!L778)</f>
        <v>439207.07</v>
      </c>
      <c r="M778" s="26">
        <f>IF('tab1'!M778="","",'tab1'!M778)</f>
        <v>85</v>
      </c>
      <c r="N778" s="24" t="str">
        <f>IF('tab1'!N778="","",'tab1'!N778)</f>
        <v>01 Dotacja bezzwrotna</v>
      </c>
      <c r="O778" s="24" t="str">
        <f>IF('tab1'!O778="","",'tab1'!O778)</f>
        <v>Miejsca realizacji do uzupełnienia ręcznego z raportu uzupełniającego!</v>
      </c>
      <c r="P778" s="24" t="str">
        <f>IF('tab1'!P778="","",'tab1'!P778)</f>
        <v>03 Obszary wiejskie (o małej gęstości zaludnienia)</v>
      </c>
      <c r="Q778" s="27">
        <f>IF('tab1'!Q778="","",'tab1'!Q778)</f>
        <v>42461</v>
      </c>
      <c r="R778" s="27">
        <f>IF('tab1'!R778="","",'tab1'!R778)</f>
        <v>43100</v>
      </c>
      <c r="S778" s="24" t="str">
        <f>IF('tab1'!S778="","",'tab1'!S778)</f>
        <v>Konkursowy</v>
      </c>
      <c r="T778" s="24" t="str">
        <f>IF('tab1'!T778="","",'tab1'!T778)</f>
        <v>19 Edukacja</v>
      </c>
      <c r="U778" s="24"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4" t="str">
        <f>IF('tab1'!V778="","",'tab1'!V778)</f>
        <v>10 Inwestowanie w kształcenie, szkolenie i szkolenie zawodowe na rzecz zdobywania umiejętności i uczenia się przez całe życie</v>
      </c>
      <c r="W778" s="24" t="str">
        <f>IF('tab1'!W778="","",'tab1'!W778)</f>
        <v>08 Nie dotyczy</v>
      </c>
      <c r="X778" s="24" t="str">
        <f>IF('tab1'!X778="","",'tab1'!X778)</f>
        <v>Nie dotyczy</v>
      </c>
      <c r="Y778" s="33"/>
      <c r="Z778" s="34" t="str">
        <f>VLOOKUP(C778,przeliczenia!C:D,2,FALSE)</f>
        <v>WOJ.: POMORSKIE, POW.: kwidzyński, GM.: Kwidzyn - gmina wiejska</v>
      </c>
    </row>
    <row r="779" spans="1:26" ht="168.75" x14ac:dyDescent="0.25">
      <c r="A779" s="24" t="str">
        <f>IF('tab1'!A779="","",'tab1'!A779)</f>
        <v>Upowszechnianie edukacji przedszkolnej w ramach MOF Słupska</v>
      </c>
      <c r="B779" s="24" t="str">
        <f>IF('tab1'!B779="","",'tab1'!B779)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9" s="24" t="str">
        <f>IF('tab1'!C779="","",'tab1'!C779)</f>
        <v>RPPM.03.01.00-22-0146/16</v>
      </c>
      <c r="D779" s="24" t="str">
        <f>IF('tab1'!D779="","",'tab1'!D779)</f>
        <v>GMINA KOBYLNICA</v>
      </c>
      <c r="E779" s="24" t="str">
        <f>IF('tab1'!E779="","",'tab1'!E779)</f>
        <v>EFS</v>
      </c>
      <c r="F779" s="24" t="str">
        <f>IF('tab1'!F779="","",'tab1'!F779)</f>
        <v>Regionalny Program Operacyjny Województwa Pomorskiego na lata 2014-2020</v>
      </c>
      <c r="G779" s="24" t="str">
        <f>IF('tab1'!G779="","",'tab1'!G779)</f>
        <v>3. Edukacja</v>
      </c>
      <c r="H779" s="24" t="str">
        <f>IF('tab1'!H779="","",'tab1'!H779)</f>
        <v>3.1. Edukacja przedszkolna</v>
      </c>
      <c r="I779" s="24" t="str">
        <f>IF('tab1'!I779="","",'tab1'!I779)</f>
        <v>Brak poddziałania</v>
      </c>
      <c r="J779" s="25">
        <f>IF('tab1'!J779="","",'tab1'!J779)</f>
        <v>6437862.6399999997</v>
      </c>
      <c r="K779" s="25">
        <f>IF('tab1'!K779="","",'tab1'!K779)</f>
        <v>6437862.6399999997</v>
      </c>
      <c r="L779" s="25">
        <f>IF('tab1'!L779="","",'tab1'!L779)</f>
        <v>5472183.2400000002</v>
      </c>
      <c r="M779" s="26">
        <f>IF('tab1'!M779="","",'tab1'!M779)</f>
        <v>84.999999937867599</v>
      </c>
      <c r="N779" s="24" t="str">
        <f>IF('tab1'!N779="","",'tab1'!N779)</f>
        <v>01 Dotacja bezzwrotna</v>
      </c>
      <c r="O779" s="24" t="str">
        <f>IF('tab1'!O779="","",'tab1'!O779)</f>
        <v>Miejsca realizacji do uzupełnienia ręcznego z raportu uzupełniającego!</v>
      </c>
      <c r="P779" s="24" t="str">
        <f>IF('tab1'!P779="","",'tab1'!P779)</f>
        <v>03 Obszary wiejskie (o małej gęstości zaludnienia)</v>
      </c>
      <c r="Q779" s="27">
        <f>IF('tab1'!Q779="","",'tab1'!Q779)</f>
        <v>42583</v>
      </c>
      <c r="R779" s="27">
        <f>IF('tab1'!R779="","",'tab1'!R779)</f>
        <v>43769</v>
      </c>
      <c r="S779" s="24" t="str">
        <f>IF('tab1'!S779="","",'tab1'!S779)</f>
        <v>Konkursowy</v>
      </c>
      <c r="T779" s="24" t="str">
        <f>IF('tab1'!T779="","",'tab1'!T779)</f>
        <v>19 Edukacja</v>
      </c>
      <c r="U779" s="24"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4" t="str">
        <f>IF('tab1'!V779="","",'tab1'!V779)</f>
        <v>10 Inwestowanie w kształcenie, szkolenie i szkolenie zawodowe na rzecz zdobywania umiejętności i uczenia się przez całe życie</v>
      </c>
      <c r="W779" s="24" t="str">
        <f>IF('tab1'!W779="","",'tab1'!W779)</f>
        <v>08 Nie dotyczy</v>
      </c>
      <c r="X779" s="24" t="str">
        <f>IF('tab1'!X779="","",'tab1'!X779)</f>
        <v>Nie dotyczy</v>
      </c>
      <c r="Y779" s="33"/>
      <c r="Z779" s="34" t="str">
        <f>VLOOKUP(C779,przeliczenia!C:D,2,FALSE)</f>
        <v>WOJ.: POMORSKIE, POW.: Słupsk, GM.: Słupsk</v>
      </c>
    </row>
    <row r="780" spans="1:26" ht="180" x14ac:dyDescent="0.25">
      <c r="A780" s="24" t="str">
        <f>IF('tab1'!A780="","",'tab1'!A780)</f>
        <v>Super przedszkolaki w Rumi - podniesienie jakości edukacji przedszkolnej</v>
      </c>
      <c r="B780" s="24" t="str">
        <f>IF('tab1'!B780="","",'tab1'!B780)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0" s="24" t="str">
        <f>IF('tab1'!C780="","",'tab1'!C780)</f>
        <v>RPPM.03.01.00-22-0152/16</v>
      </c>
      <c r="D780" s="24" t="str">
        <f>IF('tab1'!D780="","",'tab1'!D780)</f>
        <v>GMINA MIEJSKA RUMIA</v>
      </c>
      <c r="E780" s="24" t="str">
        <f>IF('tab1'!E780="","",'tab1'!E780)</f>
        <v>EFS</v>
      </c>
      <c r="F780" s="24" t="str">
        <f>IF('tab1'!F780="","",'tab1'!F780)</f>
        <v>Regionalny Program Operacyjny Województwa Pomorskiego na lata 2014-2020</v>
      </c>
      <c r="G780" s="24" t="str">
        <f>IF('tab1'!G780="","",'tab1'!G780)</f>
        <v>3. Edukacja</v>
      </c>
      <c r="H780" s="24" t="str">
        <f>IF('tab1'!H780="","",'tab1'!H780)</f>
        <v>3.1. Edukacja przedszkolna</v>
      </c>
      <c r="I780" s="24" t="str">
        <f>IF('tab1'!I780="","",'tab1'!I780)</f>
        <v>Brak poddziałania</v>
      </c>
      <c r="J780" s="25">
        <f>IF('tab1'!J780="","",'tab1'!J780)</f>
        <v>2724271.8</v>
      </c>
      <c r="K780" s="25">
        <f>IF('tab1'!K780="","",'tab1'!K780)</f>
        <v>2724271.8</v>
      </c>
      <c r="L780" s="25">
        <f>IF('tab1'!L780="","",'tab1'!L780)</f>
        <v>2315631.0299999998</v>
      </c>
      <c r="M780" s="26">
        <f>IF('tab1'!M780="","",'tab1'!M780)</f>
        <v>85</v>
      </c>
      <c r="N780" s="24" t="str">
        <f>IF('tab1'!N780="","",'tab1'!N780)</f>
        <v>01 Dotacja bezzwrotna</v>
      </c>
      <c r="O780" s="24" t="str">
        <f>IF('tab1'!O780="","",'tab1'!O780)</f>
        <v>Miejsca realizacji do uzupełnienia ręcznego z raportu uzupełniającego!</v>
      </c>
      <c r="P780" s="24" t="str">
        <f>IF('tab1'!P780="","",'tab1'!P780)</f>
        <v>02 Małe obszary miejskie (o ludności &gt;5 000 i średniej gęstości zaludnienia)</v>
      </c>
      <c r="Q780" s="27">
        <f>IF('tab1'!Q780="","",'tab1'!Q780)</f>
        <v>42614</v>
      </c>
      <c r="R780" s="27">
        <f>IF('tab1'!R780="","",'tab1'!R780)</f>
        <v>44561</v>
      </c>
      <c r="S780" s="24" t="str">
        <f>IF('tab1'!S780="","",'tab1'!S780)</f>
        <v>Konkursowy</v>
      </c>
      <c r="T780" s="24" t="str">
        <f>IF('tab1'!T780="","",'tab1'!T780)</f>
        <v>19 Edukacja</v>
      </c>
      <c r="U780" s="24"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4" t="str">
        <f>IF('tab1'!V780="","",'tab1'!V780)</f>
        <v>10 Inwestowanie w kształcenie, szkolenie i szkolenie zawodowe na rzecz zdobywania umiejętności i uczenia się przez całe życie</v>
      </c>
      <c r="W780" s="24" t="str">
        <f>IF('tab1'!W780="","",'tab1'!W780)</f>
        <v>08 Nie dotyczy</v>
      </c>
      <c r="X780" s="24" t="str">
        <f>IF('tab1'!X780="","",'tab1'!X780)</f>
        <v>Nie dotyczy</v>
      </c>
      <c r="Y780" s="33"/>
      <c r="Z780" s="34" t="str">
        <f>VLOOKUP(C780,przeliczenia!C:D,2,FALSE)</f>
        <v>WOJ.: POMORSKIE, POW.: wejherowski, GM.: Rumia</v>
      </c>
    </row>
    <row r="781" spans="1:26" ht="191.25" x14ac:dyDescent="0.25">
      <c r="A781" s="24" t="str">
        <f>IF('tab1'!A781="","",'tab1'!A781)</f>
        <v>Szkoła Marzeń</v>
      </c>
      <c r="B781" s="24" t="str">
        <f>IF('tab1'!B781="","",'tab1'!B781)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1" s="24" t="str">
        <f>IF('tab1'!C781="","",'tab1'!C781)</f>
        <v>RPPM.03.02.01-22-0001/15</v>
      </c>
      <c r="D781" s="24" t="str">
        <f>IF('tab1'!D781="","",'tab1'!D781)</f>
        <v>FUNDACJA EDUKACYJNO-WYCHOWAWCZA ARKA NOEGO</v>
      </c>
      <c r="E781" s="24" t="str">
        <f>IF('tab1'!E781="","",'tab1'!E781)</f>
        <v>EFS</v>
      </c>
      <c r="F781" s="24" t="str">
        <f>IF('tab1'!F781="","",'tab1'!F781)</f>
        <v>Regionalny Program Operacyjny Województwa Pomorskiego na lata 2014-2020</v>
      </c>
      <c r="G781" s="24" t="str">
        <f>IF('tab1'!G781="","",'tab1'!G781)</f>
        <v>3. Edukacja</v>
      </c>
      <c r="H781" s="24" t="str">
        <f>IF('tab1'!H781="","",'tab1'!H781)</f>
        <v>3.2. Edukacja ogólna</v>
      </c>
      <c r="I781" s="24" t="str">
        <f>IF('tab1'!I781="","",'tab1'!I781)</f>
        <v>3.2.1. Jakość edukacji ogólnej</v>
      </c>
      <c r="J781" s="25">
        <f>IF('tab1'!J781="","",'tab1'!J781)</f>
        <v>157509.34</v>
      </c>
      <c r="K781" s="25">
        <f>IF('tab1'!K781="","",'tab1'!K781)</f>
        <v>157509.34</v>
      </c>
      <c r="L781" s="25">
        <f>IF('tab1'!L781="","",'tab1'!L781)</f>
        <v>133882.93</v>
      </c>
      <c r="M781" s="26">
        <f>IF('tab1'!M781="","",'tab1'!M781)</f>
        <v>84.999994286053095</v>
      </c>
      <c r="N781" s="24" t="str">
        <f>IF('tab1'!N781="","",'tab1'!N781)</f>
        <v>01 Dotacja bezzwrotna</v>
      </c>
      <c r="O781" s="24" t="str">
        <f>IF('tab1'!O781="","",'tab1'!O781)</f>
        <v>Miejsca realizacji do uzupełnienia ręcznego z raportu uzupełniającego!</v>
      </c>
      <c r="P781" s="24" t="str">
        <f>IF('tab1'!P781="","",'tab1'!P781)</f>
        <v>01 Duże obszary miejskie (o ludności &gt;50 000 i dużej gęstości zaludnienia)</v>
      </c>
      <c r="Q781" s="27">
        <f>IF('tab1'!Q781="","",'tab1'!Q781)</f>
        <v>42614</v>
      </c>
      <c r="R781" s="27">
        <f>IF('tab1'!R781="","",'tab1'!R781)</f>
        <v>42947</v>
      </c>
      <c r="S781" s="24" t="str">
        <f>IF('tab1'!S781="","",'tab1'!S781)</f>
        <v>Konkursowy</v>
      </c>
      <c r="T781" s="24" t="str">
        <f>IF('tab1'!T781="","",'tab1'!T781)</f>
        <v>19 Edukacja</v>
      </c>
      <c r="U781" s="24"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4" t="str">
        <f>IF('tab1'!V781="","",'tab1'!V781)</f>
        <v>10 Inwestowanie w kształcenie, szkolenie i szkolenie zawodowe na rzecz zdobywania umiejętności i uczenia się przez całe życie</v>
      </c>
      <c r="W781" s="24" t="str">
        <f>IF('tab1'!W781="","",'tab1'!W781)</f>
        <v>08 Nie dotyczy</v>
      </c>
      <c r="X781" s="24" t="str">
        <f>IF('tab1'!X781="","",'tab1'!X781)</f>
        <v>Nie dotyczy</v>
      </c>
      <c r="Y781" s="33"/>
      <c r="Z781" s="34" t="str">
        <f>VLOOKUP(C781,przeliczenia!C:D,2,FALSE)</f>
        <v>WOJ.: POMORSKIE, POW.: tczewski, GM.: Tczew</v>
      </c>
    </row>
    <row r="782" spans="1:26" ht="180" hidden="1" x14ac:dyDescent="0.25">
      <c r="A782" s="24" t="str">
        <f>IF('tab1'!A782="","",'tab1'!A782)</f>
        <v>Pomorskie Żagle Wiedzy – wsparcie regionalne</v>
      </c>
      <c r="B782" s="24" t="str">
        <f>IF('tab1'!B782="","",'tab1'!B782)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2" s="24" t="str">
        <f>IF('tab1'!C782="","",'tab1'!C782)</f>
        <v>RPPM.03.02.01-22-0001/21</v>
      </c>
      <c r="D782" s="24" t="str">
        <f>IF('tab1'!D782="","",'tab1'!D782)</f>
        <v>SAMORZĄD WOJEWÓDZTWA POMORSKIEGO</v>
      </c>
      <c r="E782" s="24" t="str">
        <f>IF('tab1'!E782="","",'tab1'!E782)</f>
        <v>EFS</v>
      </c>
      <c r="F782" s="24" t="str">
        <f>IF('tab1'!F782="","",'tab1'!F782)</f>
        <v>Regionalny Program Operacyjny Województwa Pomorskiego na lata 2014-2020</v>
      </c>
      <c r="G782" s="24" t="str">
        <f>IF('tab1'!G782="","",'tab1'!G782)</f>
        <v>3. Edukacja</v>
      </c>
      <c r="H782" s="24" t="str">
        <f>IF('tab1'!H782="","",'tab1'!H782)</f>
        <v>3.2. Edukacja ogólna</v>
      </c>
      <c r="I782" s="24" t="str">
        <f>IF('tab1'!I782="","",'tab1'!I782)</f>
        <v>3.2.1. Jakość edukacji ogólnej</v>
      </c>
      <c r="J782" s="25">
        <f>IF('tab1'!J782="","",'tab1'!J782)</f>
        <v>2088000</v>
      </c>
      <c r="K782" s="25">
        <f>IF('tab1'!K782="","",'tab1'!K782)</f>
        <v>2088000</v>
      </c>
      <c r="L782" s="25">
        <f>IF('tab1'!L782="","",'tab1'!L782)</f>
        <v>1774800</v>
      </c>
      <c r="M782" s="26">
        <f>IF('tab1'!M782="","",'tab1'!M782)</f>
        <v>85</v>
      </c>
      <c r="N782" s="24" t="str">
        <f>IF('tab1'!N782="","",'tab1'!N782)</f>
        <v>01 Dotacja bezzwrotna</v>
      </c>
      <c r="O782" s="24" t="str">
        <f>IF('tab1'!O782="","",'tab1'!O782)</f>
        <v>Miejsca realizacji do uzupełnienia ręcznego z raportu uzupełniającego!</v>
      </c>
      <c r="P782" s="24" t="str">
        <f>IF('tab1'!P782="","",'tab1'!P782)</f>
        <v>01 Duże obszary miejskie (o ludności &gt;50 000 i dużej gęstości zaludnienia)</v>
      </c>
      <c r="Q782" s="27">
        <f>IF('tab1'!Q782="","",'tab1'!Q782)</f>
        <v>44197</v>
      </c>
      <c r="R782" s="27">
        <f>IF('tab1'!R782="","",'tab1'!R782)</f>
        <v>45230</v>
      </c>
      <c r="S782" s="24" t="str">
        <f>IF('tab1'!S782="","",'tab1'!S782)</f>
        <v>Pozakonkursowy</v>
      </c>
      <c r="T782" s="24" t="str">
        <f>IF('tab1'!T782="","",'tab1'!T782)</f>
        <v>19 Edukacja</v>
      </c>
      <c r="U782" s="24"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4" t="str">
        <f>IF('tab1'!V782="","",'tab1'!V782)</f>
        <v>10 Inwestowanie w kształcenie, szkolenie i szkolenie zawodowe na rzecz zdobywania umiejętności i uczenia się przez całe życie</v>
      </c>
      <c r="W782" s="24" t="str">
        <f>IF('tab1'!W782="","",'tab1'!W782)</f>
        <v>08 Nie dotyczy</v>
      </c>
      <c r="X782" s="24" t="str">
        <f>IF('tab1'!X782="","",'tab1'!X782)</f>
        <v>Nie dotyczy</v>
      </c>
      <c r="Y782" s="33"/>
      <c r="Z782" s="34" t="str">
        <f>VLOOKUP(C782,przeliczenia!C:D,2,FALSE)</f>
        <v>WOJ.: POMORSKIE</v>
      </c>
    </row>
    <row r="783" spans="1:26" ht="191.25" x14ac:dyDescent="0.25">
      <c r="A783" s="24" t="str">
        <f>IF('tab1'!A783="","",'tab1'!A783)</f>
        <v>Rozwijanie kompetencji kluczowych wśród uczniów Szkoły Podstawowej i Gimnazjum z Gminy Smołdzino</v>
      </c>
      <c r="B783" s="24" t="str">
        <f>IF('tab1'!B783="","",'tab1'!B783)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3" s="24" t="str">
        <f>IF('tab1'!C783="","",'tab1'!C783)</f>
        <v>RPPM.03.02.01-22-0002/15</v>
      </c>
      <c r="D783" s="24" t="str">
        <f>IF('tab1'!D783="","",'tab1'!D783)</f>
        <v>GMINA SMOŁDZINO</v>
      </c>
      <c r="E783" s="24" t="str">
        <f>IF('tab1'!E783="","",'tab1'!E783)</f>
        <v>EFS</v>
      </c>
      <c r="F783" s="24" t="str">
        <f>IF('tab1'!F783="","",'tab1'!F783)</f>
        <v>Regionalny Program Operacyjny Województwa Pomorskiego na lata 2014-2020</v>
      </c>
      <c r="G783" s="24" t="str">
        <f>IF('tab1'!G783="","",'tab1'!G783)</f>
        <v>3. Edukacja</v>
      </c>
      <c r="H783" s="24" t="str">
        <f>IF('tab1'!H783="","",'tab1'!H783)</f>
        <v>3.2. Edukacja ogólna</v>
      </c>
      <c r="I783" s="24" t="str">
        <f>IF('tab1'!I783="","",'tab1'!I783)</f>
        <v>3.2.1. Jakość edukacji ogólnej</v>
      </c>
      <c r="J783" s="25">
        <f>IF('tab1'!J783="","",'tab1'!J783)</f>
        <v>668445.88</v>
      </c>
      <c r="K783" s="25">
        <f>IF('tab1'!K783="","",'tab1'!K783)</f>
        <v>668445.88</v>
      </c>
      <c r="L783" s="25">
        <f>IF('tab1'!L783="","",'tab1'!L783)</f>
        <v>568178.99</v>
      </c>
      <c r="M783" s="26">
        <f>IF('tab1'!M783="","",'tab1'!M783)</f>
        <v>84.999998803194103</v>
      </c>
      <c r="N783" s="24" t="str">
        <f>IF('tab1'!N783="","",'tab1'!N783)</f>
        <v>01 Dotacja bezzwrotna</v>
      </c>
      <c r="O783" s="24" t="str">
        <f>IF('tab1'!O783="","",'tab1'!O783)</f>
        <v>Miejsca realizacji do uzupełnienia ręcznego z raportu uzupełniającego!</v>
      </c>
      <c r="P783" s="24" t="str">
        <f>IF('tab1'!P783="","",'tab1'!P783)</f>
        <v>01 Duże obszary miejskie (o ludności &gt;50 000 i dużej gęstości zaludnienia)</v>
      </c>
      <c r="Q783" s="27">
        <f>IF('tab1'!Q783="","",'tab1'!Q783)</f>
        <v>42603</v>
      </c>
      <c r="R783" s="27">
        <f>IF('tab1'!R783="","",'tab1'!R783)</f>
        <v>43371</v>
      </c>
      <c r="S783" s="24" t="str">
        <f>IF('tab1'!S783="","",'tab1'!S783)</f>
        <v>Konkursowy</v>
      </c>
      <c r="T783" s="24" t="str">
        <f>IF('tab1'!T783="","",'tab1'!T783)</f>
        <v>19 Edukacja</v>
      </c>
      <c r="U783" s="24"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4" t="str">
        <f>IF('tab1'!V783="","",'tab1'!V783)</f>
        <v>10 Inwestowanie w kształcenie, szkolenie i szkolenie zawodowe na rzecz zdobywania umiejętności i uczenia się przez całe życie</v>
      </c>
      <c r="W783" s="24" t="str">
        <f>IF('tab1'!W783="","",'tab1'!W783)</f>
        <v>08 Nie dotyczy</v>
      </c>
      <c r="X783" s="24" t="str">
        <f>IF('tab1'!X783="","",'tab1'!X783)</f>
        <v>Nie dotyczy</v>
      </c>
      <c r="Y783" s="33"/>
      <c r="Z783" s="34" t="str">
        <f>VLOOKUP(C783,przeliczenia!C:D,2,FALSE)</f>
        <v>WOJ.: POMORSKIE, POW.: słupski, GM.: Smołdzino</v>
      </c>
    </row>
    <row r="784" spans="1:26" ht="180" x14ac:dyDescent="0.25">
      <c r="A784" s="24" t="str">
        <f>IF('tab1'!A784="","",'tab1'!A784)</f>
        <v>Pomorskie Żagle Wiedzy - pod żaglami w dorzeczu Łeby</v>
      </c>
      <c r="B784" s="24" t="str">
        <f>IF('tab1'!B784="","",'tab1'!B784)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4" s="24" t="str">
        <f>IF('tab1'!C784="","",'tab1'!C784)</f>
        <v>RPPM.03.02.01-22-0003/21</v>
      </c>
      <c r="D784" s="24" t="str">
        <f>IF('tab1'!D784="","",'tab1'!D784)</f>
        <v>GMINA MIEJSKA ŁEBA</v>
      </c>
      <c r="E784" s="24" t="str">
        <f>IF('tab1'!E784="","",'tab1'!E784)</f>
        <v>EFS</v>
      </c>
      <c r="F784" s="24" t="str">
        <f>IF('tab1'!F784="","",'tab1'!F784)</f>
        <v>Regionalny Program Operacyjny Województwa Pomorskiego na lata 2014-2020</v>
      </c>
      <c r="G784" s="24" t="str">
        <f>IF('tab1'!G784="","",'tab1'!G784)</f>
        <v>3. Edukacja</v>
      </c>
      <c r="H784" s="24" t="str">
        <f>IF('tab1'!H784="","",'tab1'!H784)</f>
        <v>3.2. Edukacja ogólna</v>
      </c>
      <c r="I784" s="24" t="str">
        <f>IF('tab1'!I784="","",'tab1'!I784)</f>
        <v>3.2.1. Jakość edukacji ogólnej</v>
      </c>
      <c r="J784" s="25">
        <f>IF('tab1'!J784="","",'tab1'!J784)</f>
        <v>349600.08</v>
      </c>
      <c r="K784" s="25">
        <f>IF('tab1'!K784="","",'tab1'!K784)</f>
        <v>349600.08</v>
      </c>
      <c r="L784" s="25">
        <f>IF('tab1'!L784="","",'tab1'!L784)</f>
        <v>297160.06</v>
      </c>
      <c r="M784" s="26">
        <f>IF('tab1'!M784="","",'tab1'!M784)</f>
        <v>84.999997711671</v>
      </c>
      <c r="N784" s="24" t="str">
        <f>IF('tab1'!N784="","",'tab1'!N784)</f>
        <v>01 Dotacja bezzwrotna</v>
      </c>
      <c r="O784" s="24" t="str">
        <f>IF('tab1'!O784="","",'tab1'!O784)</f>
        <v>Miejsca realizacji do uzupełnienia ręcznego z raportu uzupełniającego!</v>
      </c>
      <c r="P784" s="24" t="str">
        <f>IF('tab1'!P784="","",'tab1'!P784)</f>
        <v>03 Obszary wiejskie (o małej gęstości zaludnienia)</v>
      </c>
      <c r="Q784" s="27">
        <f>IF('tab1'!Q784="","",'tab1'!Q784)</f>
        <v>44197</v>
      </c>
      <c r="R784" s="27">
        <f>IF('tab1'!R784="","",'tab1'!R784)</f>
        <v>44926</v>
      </c>
      <c r="S784" s="24" t="str">
        <f>IF('tab1'!S784="","",'tab1'!S784)</f>
        <v>Konkursowy</v>
      </c>
      <c r="T784" s="24" t="str">
        <f>IF('tab1'!T784="","",'tab1'!T784)</f>
        <v>18 Administracja publiczna</v>
      </c>
      <c r="U784" s="24"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4" t="str">
        <f>IF('tab1'!V784="","",'tab1'!V784)</f>
        <v>10 Inwestowanie w kształcenie, szkolenie i szkolenie zawodowe na rzecz zdobywania umiejętności i uczenia się przez całe życie</v>
      </c>
      <c r="W784" s="24" t="str">
        <f>IF('tab1'!W784="","",'tab1'!W784)</f>
        <v>08 Nie dotyczy</v>
      </c>
      <c r="X784" s="24" t="str">
        <f>IF('tab1'!X784="","",'tab1'!X784)</f>
        <v>Nie dotyczy</v>
      </c>
      <c r="Y784" s="33"/>
      <c r="Z784" s="34" t="str">
        <f>VLOOKUP(C784,przeliczenia!C:D,2,FALSE)</f>
        <v>WOJ.: POMORSKIE, POW.: lęborski, GM.: Łeba</v>
      </c>
    </row>
    <row r="785" spans="1:26" ht="180" x14ac:dyDescent="0.25">
      <c r="A785" s="24" t="str">
        <f>IF('tab1'!A785="","",'tab1'!A785)</f>
        <v>Uczeń KSN na przyszłym rynku pracy.</v>
      </c>
      <c r="B785" s="24" t="str">
        <f>IF('tab1'!B785="","",'tab1'!B785)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5" s="24" t="str">
        <f>IF('tab1'!C785="","",'tab1'!C785)</f>
        <v>RPPM.03.02.01-22-0004/15</v>
      </c>
      <c r="D785" s="24" t="str">
        <f>IF('tab1'!D785="","",'tab1'!D785)</f>
        <v>FUNDACJA EDUKACJI I WSPIERANIA RODZINY BRAMA</v>
      </c>
      <c r="E785" s="24" t="str">
        <f>IF('tab1'!E785="","",'tab1'!E785)</f>
        <v>EFS</v>
      </c>
      <c r="F785" s="24" t="str">
        <f>IF('tab1'!F785="","",'tab1'!F785)</f>
        <v>Regionalny Program Operacyjny Województwa Pomorskiego na lata 2014-2020</v>
      </c>
      <c r="G785" s="24" t="str">
        <f>IF('tab1'!G785="","",'tab1'!G785)</f>
        <v>3. Edukacja</v>
      </c>
      <c r="H785" s="24" t="str">
        <f>IF('tab1'!H785="","",'tab1'!H785)</f>
        <v>3.2. Edukacja ogólna</v>
      </c>
      <c r="I785" s="24" t="str">
        <f>IF('tab1'!I785="","",'tab1'!I785)</f>
        <v>3.2.1. Jakość edukacji ogólnej</v>
      </c>
      <c r="J785" s="25">
        <f>IF('tab1'!J785="","",'tab1'!J785)</f>
        <v>306239.95</v>
      </c>
      <c r="K785" s="25">
        <f>IF('tab1'!K785="","",'tab1'!K785)</f>
        <v>306239.95</v>
      </c>
      <c r="L785" s="25">
        <f>IF('tab1'!L785="","",'tab1'!L785)</f>
        <v>260303.95</v>
      </c>
      <c r="M785" s="26">
        <f>IF('tab1'!M785="","",'tab1'!M785)</f>
        <v>84.999997550939995</v>
      </c>
      <c r="N785" s="24" t="str">
        <f>IF('tab1'!N785="","",'tab1'!N785)</f>
        <v>01 Dotacja bezzwrotna</v>
      </c>
      <c r="O785" s="24" t="str">
        <f>IF('tab1'!O785="","",'tab1'!O785)</f>
        <v>Miejsca realizacji do uzupełnienia ręcznego z raportu uzupełniającego!</v>
      </c>
      <c r="P785" s="24" t="str">
        <f>IF('tab1'!P785="","",'tab1'!P785)</f>
        <v>02 Małe obszary miejskie (o ludności &gt;5 000 i średniej gęstości zaludnienia)</v>
      </c>
      <c r="Q785" s="27">
        <f>IF('tab1'!Q785="","",'tab1'!Q785)</f>
        <v>42614</v>
      </c>
      <c r="R785" s="27">
        <f>IF('tab1'!R785="","",'tab1'!R785)</f>
        <v>43312</v>
      </c>
      <c r="S785" s="24" t="str">
        <f>IF('tab1'!S785="","",'tab1'!S785)</f>
        <v>Konkursowy</v>
      </c>
      <c r="T785" s="24" t="str">
        <f>IF('tab1'!T785="","",'tab1'!T785)</f>
        <v>19 Edukacja</v>
      </c>
      <c r="U785" s="24"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4" t="str">
        <f>IF('tab1'!V785="","",'tab1'!V785)</f>
        <v>10 Inwestowanie w kształcenie, szkolenie i szkolenie zawodowe na rzecz zdobywania umiejętności i uczenia się przez całe życie</v>
      </c>
      <c r="W785" s="24" t="str">
        <f>IF('tab1'!W785="","",'tab1'!W785)</f>
        <v>08 Nie dotyczy</v>
      </c>
      <c r="X785" s="24" t="str">
        <f>IF('tab1'!X785="","",'tab1'!X785)</f>
        <v>Nie dotyczy</v>
      </c>
      <c r="Y785" s="33"/>
      <c r="Z785" s="34" t="str">
        <f>VLOOKUP(C785,przeliczenia!C:D,2,FALSE)</f>
        <v>WOJ.: POMORSKIE, POW.: gdański, GM.: Pruszcz Gdański</v>
      </c>
    </row>
    <row r="786" spans="1:26" ht="180" x14ac:dyDescent="0.25">
      <c r="A786" s="24" t="str">
        <f>IF('tab1'!A786="","",'tab1'!A786)</f>
        <v>Wsparcie procesu kształtowania u uczniów Gminy Pruszcz Gdański kompetencji kluczowych oraz umiejętności uniwersalnych niezbędnych na rynku pracy poprzez edukację morską i żeglarską</v>
      </c>
      <c r="B786" s="24" t="str">
        <f>IF('tab1'!B786="","",'tab1'!B786)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6" s="24" t="str">
        <f>IF('tab1'!C786="","",'tab1'!C786)</f>
        <v>RPPM.03.02.01-22-0004/21</v>
      </c>
      <c r="D786" s="24" t="str">
        <f>IF('tab1'!D786="","",'tab1'!D786)</f>
        <v>GMINA PRUSZCZ GDAŃSKI</v>
      </c>
      <c r="E786" s="24" t="str">
        <f>IF('tab1'!E786="","",'tab1'!E786)</f>
        <v>EFS</v>
      </c>
      <c r="F786" s="24" t="str">
        <f>IF('tab1'!F786="","",'tab1'!F786)</f>
        <v>Regionalny Program Operacyjny Województwa Pomorskiego na lata 2014-2020</v>
      </c>
      <c r="G786" s="24" t="str">
        <f>IF('tab1'!G786="","",'tab1'!G786)</f>
        <v>3. Edukacja</v>
      </c>
      <c r="H786" s="24" t="str">
        <f>IF('tab1'!H786="","",'tab1'!H786)</f>
        <v>3.2. Edukacja ogólna</v>
      </c>
      <c r="I786" s="24" t="str">
        <f>IF('tab1'!I786="","",'tab1'!I786)</f>
        <v>3.2.1. Jakość edukacji ogólnej</v>
      </c>
      <c r="J786" s="25">
        <f>IF('tab1'!J786="","",'tab1'!J786)</f>
        <v>596302.5</v>
      </c>
      <c r="K786" s="25">
        <f>IF('tab1'!K786="","",'tab1'!K786)</f>
        <v>596302.5</v>
      </c>
      <c r="L786" s="25">
        <f>IF('tab1'!L786="","",'tab1'!L786)</f>
        <v>506857.12</v>
      </c>
      <c r="M786" s="26">
        <f>IF('tab1'!M786="","",'tab1'!M786)</f>
        <v>84.999999161499403</v>
      </c>
      <c r="N786" s="24" t="str">
        <f>IF('tab1'!N786="","",'tab1'!N786)</f>
        <v>01 Dotacja bezzwrotna</v>
      </c>
      <c r="O786" s="24" t="str">
        <f>IF('tab1'!O786="","",'tab1'!O786)</f>
        <v>Miejsca realizacji do uzupełnienia ręcznego z raportu uzupełniającego!</v>
      </c>
      <c r="P786" s="24" t="str">
        <f>IF('tab1'!P786="","",'tab1'!P786)</f>
        <v>03 Obszary wiejskie (o małej gęstości zaludnienia)</v>
      </c>
      <c r="Q786" s="27">
        <f>IF('tab1'!Q786="","",'tab1'!Q786)</f>
        <v>44227</v>
      </c>
      <c r="R786" s="27">
        <f>IF('tab1'!R786="","",'tab1'!R786)</f>
        <v>44925</v>
      </c>
      <c r="S786" s="24" t="str">
        <f>IF('tab1'!S786="","",'tab1'!S786)</f>
        <v>Konkursowy</v>
      </c>
      <c r="T786" s="24" t="str">
        <f>IF('tab1'!T786="","",'tab1'!T786)</f>
        <v>19 Edukacja</v>
      </c>
      <c r="U786" s="24"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4" t="str">
        <f>IF('tab1'!V786="","",'tab1'!V786)</f>
        <v>10 Inwestowanie w kształcenie, szkolenie i szkolenie zawodowe na rzecz zdobywania umiejętności i uczenia się przez całe życie</v>
      </c>
      <c r="W786" s="24" t="str">
        <f>IF('tab1'!W786="","",'tab1'!W786)</f>
        <v>08 Nie dotyczy</v>
      </c>
      <c r="X786" s="24" t="str">
        <f>IF('tab1'!X786="","",'tab1'!X786)</f>
        <v>Nie dotyczy</v>
      </c>
      <c r="Y786" s="33"/>
      <c r="Z786" s="34" t="str">
        <f>VLOOKUP(C786,przeliczenia!C:D,2,FALSE)</f>
        <v>WOJ.: POMORSKIE, POW.: gdański, GM.: Pruszcz Gdański - gmina wiejska</v>
      </c>
    </row>
    <row r="787" spans="1:26" ht="180" x14ac:dyDescent="0.25">
      <c r="A787" s="24" t="str">
        <f>IF('tab1'!A787="","",'tab1'!A787)</f>
        <v>Podnosimy jakość edukacji w Gminie Miłoradz.</v>
      </c>
      <c r="B787" s="24" t="str">
        <f>IF('tab1'!B787="","",'tab1'!B787)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7" s="24" t="str">
        <f>IF('tab1'!C787="","",'tab1'!C787)</f>
        <v>RPPM.03.02.01-22-0005/15</v>
      </c>
      <c r="D787" s="24" t="str">
        <f>IF('tab1'!D787="","",'tab1'!D787)</f>
        <v>GMINA MIŁORADZ</v>
      </c>
      <c r="E787" s="24" t="str">
        <f>IF('tab1'!E787="","",'tab1'!E787)</f>
        <v>EFS</v>
      </c>
      <c r="F787" s="24" t="str">
        <f>IF('tab1'!F787="","",'tab1'!F787)</f>
        <v>Regionalny Program Operacyjny Województwa Pomorskiego na lata 2014-2020</v>
      </c>
      <c r="G787" s="24" t="str">
        <f>IF('tab1'!G787="","",'tab1'!G787)</f>
        <v>3. Edukacja</v>
      </c>
      <c r="H787" s="24" t="str">
        <f>IF('tab1'!H787="","",'tab1'!H787)</f>
        <v>3.2. Edukacja ogólna</v>
      </c>
      <c r="I787" s="24" t="str">
        <f>IF('tab1'!I787="","",'tab1'!I787)</f>
        <v>3.2.1. Jakość edukacji ogólnej</v>
      </c>
      <c r="J787" s="25">
        <f>IF('tab1'!J787="","",'tab1'!J787)</f>
        <v>758080</v>
      </c>
      <c r="K787" s="25">
        <f>IF('tab1'!K787="","",'tab1'!K787)</f>
        <v>758080</v>
      </c>
      <c r="L787" s="25">
        <f>IF('tab1'!L787="","",'tab1'!L787)</f>
        <v>644368</v>
      </c>
      <c r="M787" s="26">
        <f>IF('tab1'!M787="","",'tab1'!M787)</f>
        <v>85</v>
      </c>
      <c r="N787" s="24" t="str">
        <f>IF('tab1'!N787="","",'tab1'!N787)</f>
        <v>01 Dotacja bezzwrotna</v>
      </c>
      <c r="O787" s="24" t="str">
        <f>IF('tab1'!O787="","",'tab1'!O787)</f>
        <v>Miejsca realizacji do uzupełnienia ręcznego z raportu uzupełniającego!</v>
      </c>
      <c r="P787" s="24" t="str">
        <f>IF('tab1'!P787="","",'tab1'!P787)</f>
        <v>03 Obszary wiejskie (o małej gęstości zaludnienia)</v>
      </c>
      <c r="Q787" s="27">
        <f>IF('tab1'!Q787="","",'tab1'!Q787)</f>
        <v>42583</v>
      </c>
      <c r="R787" s="27">
        <f>IF('tab1'!R787="","",'tab1'!R787)</f>
        <v>43312</v>
      </c>
      <c r="S787" s="24" t="str">
        <f>IF('tab1'!S787="","",'tab1'!S787)</f>
        <v>Konkursowy</v>
      </c>
      <c r="T787" s="24" t="str">
        <f>IF('tab1'!T787="","",'tab1'!T787)</f>
        <v>18 Administracja publiczna</v>
      </c>
      <c r="U787" s="24"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4" t="str">
        <f>IF('tab1'!V787="","",'tab1'!V787)</f>
        <v>10 Inwestowanie w kształcenie, szkolenie i szkolenie zawodowe na rzecz zdobywania umiejętności i uczenia się przez całe życie</v>
      </c>
      <c r="W787" s="24" t="str">
        <f>IF('tab1'!W787="","",'tab1'!W787)</f>
        <v>08 Nie dotyczy</v>
      </c>
      <c r="X787" s="24" t="str">
        <f>IF('tab1'!X787="","",'tab1'!X787)</f>
        <v>Nie dotyczy</v>
      </c>
      <c r="Y787" s="33"/>
      <c r="Z787" s="34" t="str">
        <f>VLOOKUP(C787,przeliczenia!C:D,2,FALSE)</f>
        <v>WOJ.: POMORSKIE, POW.: malborski, GM.: Miłoradz</v>
      </c>
    </row>
    <row r="788" spans="1:26" ht="180" x14ac:dyDescent="0.25">
      <c r="A788" s="24" t="str">
        <f>IF('tab1'!A788="","",'tab1'!A788)</f>
        <v>Pomorskie Żagle Wiedzy - kompleksowe wsparcie szkół z gmin Kartuzy, Somonino i Żukowo poprzez edukację morską i żeglarską.</v>
      </c>
      <c r="B788" s="24" t="str">
        <f>IF('tab1'!B788="","",'tab1'!B788)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8" s="24" t="str">
        <f>IF('tab1'!C788="","",'tab1'!C788)</f>
        <v>RPPM.03.02.01-22-0005/21</v>
      </c>
      <c r="D788" s="24" t="str">
        <f>IF('tab1'!D788="","",'tab1'!D788)</f>
        <v>GMINA KARTUZY</v>
      </c>
      <c r="E788" s="24" t="str">
        <f>IF('tab1'!E788="","",'tab1'!E788)</f>
        <v>EFS</v>
      </c>
      <c r="F788" s="24" t="str">
        <f>IF('tab1'!F788="","",'tab1'!F788)</f>
        <v>Regionalny Program Operacyjny Województwa Pomorskiego na lata 2014-2020</v>
      </c>
      <c r="G788" s="24" t="str">
        <f>IF('tab1'!G788="","",'tab1'!G788)</f>
        <v>3. Edukacja</v>
      </c>
      <c r="H788" s="24" t="str">
        <f>IF('tab1'!H788="","",'tab1'!H788)</f>
        <v>3.2. Edukacja ogólna</v>
      </c>
      <c r="I788" s="24" t="str">
        <f>IF('tab1'!I788="","",'tab1'!I788)</f>
        <v>3.2.1. Jakość edukacji ogólnej</v>
      </c>
      <c r="J788" s="25">
        <f>IF('tab1'!J788="","",'tab1'!J788)</f>
        <v>617165.19999999995</v>
      </c>
      <c r="K788" s="25">
        <f>IF('tab1'!K788="","",'tab1'!K788)</f>
        <v>617165.19999999995</v>
      </c>
      <c r="L788" s="25">
        <f>IF('tab1'!L788="","",'tab1'!L788)</f>
        <v>524590.42000000004</v>
      </c>
      <c r="M788" s="26">
        <f>IF('tab1'!M788="","",'tab1'!M788)</f>
        <v>85</v>
      </c>
      <c r="N788" s="24" t="str">
        <f>IF('tab1'!N788="","",'tab1'!N788)</f>
        <v>01 Dotacja bezzwrotna</v>
      </c>
      <c r="O788" s="24" t="str">
        <f>IF('tab1'!O788="","",'tab1'!O788)</f>
        <v>Miejsca realizacji do uzupełnienia ręcznego z raportu uzupełniającego!</v>
      </c>
      <c r="P788" s="24" t="str">
        <f>IF('tab1'!P788="","",'tab1'!P788)</f>
        <v>02 Małe obszary miejskie (o ludności &gt;5 000 i średniej gęstości zaludnienia)</v>
      </c>
      <c r="Q788" s="27">
        <f>IF('tab1'!Q788="","",'tab1'!Q788)</f>
        <v>44197</v>
      </c>
      <c r="R788" s="27">
        <f>IF('tab1'!R788="","",'tab1'!R788)</f>
        <v>45107</v>
      </c>
      <c r="S788" s="24" t="str">
        <f>IF('tab1'!S788="","",'tab1'!S788)</f>
        <v>Konkursowy</v>
      </c>
      <c r="T788" s="24" t="str">
        <f>IF('tab1'!T788="","",'tab1'!T788)</f>
        <v>19 Edukacja</v>
      </c>
      <c r="U788" s="24"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4" t="str">
        <f>IF('tab1'!V788="","",'tab1'!V788)</f>
        <v>10 Inwestowanie w kształcenie, szkolenie i szkolenie zawodowe na rzecz zdobywania umiejętności i uczenia się przez całe życie</v>
      </c>
      <c r="W788" s="24" t="str">
        <f>IF('tab1'!W788="","",'tab1'!W788)</f>
        <v>08 Nie dotyczy</v>
      </c>
      <c r="X788" s="24" t="str">
        <f>IF('tab1'!X788="","",'tab1'!X788)</f>
        <v>Nie dotyczy</v>
      </c>
      <c r="Y788" s="33"/>
      <c r="Z788" s="34" t="str">
        <f>VLOOKUP(C788,przeliczenia!C:D,2,FALSE)</f>
        <v>WOJ.: POMORSKIE, POW.: kartuski, GM.: Kartuzy</v>
      </c>
    </row>
    <row r="789" spans="1:26" ht="168.75" x14ac:dyDescent="0.25">
      <c r="A789" s="24" t="str">
        <f>IF('tab1'!A789="","",'tab1'!A789)</f>
        <v>Dziecko najlepsza inwestycja</v>
      </c>
      <c r="B789" s="24" t="str">
        <f>IF('tab1'!B789="","",'tab1'!B789)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9" s="24" t="str">
        <f>IF('tab1'!C789="","",'tab1'!C789)</f>
        <v>RPPM.03.02.01-22-0006/15</v>
      </c>
      <c r="D789" s="24" t="str">
        <f>IF('tab1'!D789="","",'tab1'!D789)</f>
        <v>GMINA GNIEW</v>
      </c>
      <c r="E789" s="24" t="str">
        <f>IF('tab1'!E789="","",'tab1'!E789)</f>
        <v>EFS</v>
      </c>
      <c r="F789" s="24" t="str">
        <f>IF('tab1'!F789="","",'tab1'!F789)</f>
        <v>Regionalny Program Operacyjny Województwa Pomorskiego na lata 2014-2020</v>
      </c>
      <c r="G789" s="24" t="str">
        <f>IF('tab1'!G789="","",'tab1'!G789)</f>
        <v>3. Edukacja</v>
      </c>
      <c r="H789" s="24" t="str">
        <f>IF('tab1'!H789="","",'tab1'!H789)</f>
        <v>3.2. Edukacja ogólna</v>
      </c>
      <c r="I789" s="24" t="str">
        <f>IF('tab1'!I789="","",'tab1'!I789)</f>
        <v>3.2.1. Jakość edukacji ogólnej</v>
      </c>
      <c r="J789" s="25">
        <f>IF('tab1'!J789="","",'tab1'!J789)</f>
        <v>1674119.92</v>
      </c>
      <c r="K789" s="25">
        <f>IF('tab1'!K789="","",'tab1'!K789)</f>
        <v>1674119.92</v>
      </c>
      <c r="L789" s="25">
        <f>IF('tab1'!L789="","",'tab1'!L789)</f>
        <v>1423001.93</v>
      </c>
      <c r="M789" s="26">
        <f>IF('tab1'!M789="","",'tab1'!M789)</f>
        <v>84.999999880534205</v>
      </c>
      <c r="N789" s="24" t="str">
        <f>IF('tab1'!N789="","",'tab1'!N789)</f>
        <v>01 Dotacja bezzwrotna</v>
      </c>
      <c r="O789" s="24" t="str">
        <f>IF('tab1'!O789="","",'tab1'!O789)</f>
        <v>Miejsca realizacji do uzupełnienia ręcznego z raportu uzupełniającego!</v>
      </c>
      <c r="P789" s="24" t="str">
        <f>IF('tab1'!P789="","",'tab1'!P789)</f>
        <v>03 Obszary wiejskie (o małej gęstości zaludnienia)</v>
      </c>
      <c r="Q789" s="27">
        <f>IF('tab1'!Q789="","",'tab1'!Q789)</f>
        <v>42614</v>
      </c>
      <c r="R789" s="27">
        <f>IF('tab1'!R789="","",'tab1'!R789)</f>
        <v>43281</v>
      </c>
      <c r="S789" s="24" t="str">
        <f>IF('tab1'!S789="","",'tab1'!S789)</f>
        <v>Konkursowy</v>
      </c>
      <c r="T789" s="24" t="str">
        <f>IF('tab1'!T789="","",'tab1'!T789)</f>
        <v>19 Edukacja</v>
      </c>
      <c r="U789" s="24"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4" t="str">
        <f>IF('tab1'!V789="","",'tab1'!V789)</f>
        <v>10 Inwestowanie w kształcenie, szkolenie i szkolenie zawodowe na rzecz zdobywania umiejętności i uczenia się przez całe życie</v>
      </c>
      <c r="W789" s="24" t="str">
        <f>IF('tab1'!W789="","",'tab1'!W789)</f>
        <v>08 Nie dotyczy</v>
      </c>
      <c r="X789" s="24" t="str">
        <f>IF('tab1'!X789="","",'tab1'!X789)</f>
        <v>Nie dotyczy</v>
      </c>
      <c r="Y789" s="33"/>
      <c r="Z789" s="34" t="str">
        <f>VLOOKUP(C789,przeliczenia!C:D,2,FALSE)</f>
        <v>WOJ.: POMORSKIE, POW.: tczewski, GM.: Gniew</v>
      </c>
    </row>
    <row r="790" spans="1:26" ht="180" x14ac:dyDescent="0.25">
      <c r="A790" s="24" t="str">
        <f>IF('tab1'!A790="","",'tab1'!A790)</f>
        <v>Pomorskie Żagle Wiedzy - Partnerstwo Gminy Kosakowo</v>
      </c>
      <c r="B790" s="24" t="str">
        <f>IF('tab1'!B790="","",'tab1'!B790)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0" s="24" t="str">
        <f>IF('tab1'!C790="","",'tab1'!C790)</f>
        <v>RPPM.03.02.01-22-0006/21</v>
      </c>
      <c r="D790" s="24" t="str">
        <f>IF('tab1'!D790="","",'tab1'!D790)</f>
        <v>GMINA KOSAKOWO</v>
      </c>
      <c r="E790" s="24" t="str">
        <f>IF('tab1'!E790="","",'tab1'!E790)</f>
        <v>EFS</v>
      </c>
      <c r="F790" s="24" t="str">
        <f>IF('tab1'!F790="","",'tab1'!F790)</f>
        <v>Regionalny Program Operacyjny Województwa Pomorskiego na lata 2014-2020</v>
      </c>
      <c r="G790" s="24" t="str">
        <f>IF('tab1'!G790="","",'tab1'!G790)</f>
        <v>3. Edukacja</v>
      </c>
      <c r="H790" s="24" t="str">
        <f>IF('tab1'!H790="","",'tab1'!H790)</f>
        <v>3.2. Edukacja ogólna</v>
      </c>
      <c r="I790" s="24" t="str">
        <f>IF('tab1'!I790="","",'tab1'!I790)</f>
        <v>3.2.1. Jakość edukacji ogólnej</v>
      </c>
      <c r="J790" s="25">
        <f>IF('tab1'!J790="","",'tab1'!J790)</f>
        <v>2074723.11</v>
      </c>
      <c r="K790" s="25">
        <f>IF('tab1'!K790="","",'tab1'!K790)</f>
        <v>2074723.11</v>
      </c>
      <c r="L790" s="25">
        <f>IF('tab1'!L790="","",'tab1'!L790)</f>
        <v>1763514.64</v>
      </c>
      <c r="M790" s="26">
        <f>IF('tab1'!M790="","",'tab1'!M790)</f>
        <v>84.999999831302802</v>
      </c>
      <c r="N790" s="24" t="str">
        <f>IF('tab1'!N790="","",'tab1'!N790)</f>
        <v>01 Dotacja bezzwrotna</v>
      </c>
      <c r="O790" s="24" t="str">
        <f>IF('tab1'!O790="","",'tab1'!O790)</f>
        <v>Miejsca realizacji do uzupełnienia ręcznego z raportu uzupełniającego!</v>
      </c>
      <c r="P790" s="24" t="str">
        <f>IF('tab1'!P790="","",'tab1'!P790)</f>
        <v>03 Obszary wiejskie (o małej gęstości zaludnienia)</v>
      </c>
      <c r="Q790" s="27">
        <f>IF('tab1'!Q790="","",'tab1'!Q790)</f>
        <v>44197</v>
      </c>
      <c r="R790" s="27">
        <f>IF('tab1'!R790="","",'tab1'!R790)</f>
        <v>45107</v>
      </c>
      <c r="S790" s="24" t="str">
        <f>IF('tab1'!S790="","",'tab1'!S790)</f>
        <v>Konkursowy</v>
      </c>
      <c r="T790" s="24" t="str">
        <f>IF('tab1'!T790="","",'tab1'!T790)</f>
        <v>19 Edukacja</v>
      </c>
      <c r="U790" s="24"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4" t="str">
        <f>IF('tab1'!V790="","",'tab1'!V790)</f>
        <v>10 Inwestowanie w kształcenie, szkolenie i szkolenie zawodowe na rzecz zdobywania umiejętności i uczenia się przez całe życie</v>
      </c>
      <c r="W790" s="24" t="str">
        <f>IF('tab1'!W790="","",'tab1'!W790)</f>
        <v>08 Nie dotyczy</v>
      </c>
      <c r="X790" s="24" t="str">
        <f>IF('tab1'!X790="","",'tab1'!X790)</f>
        <v>Nie dotyczy</v>
      </c>
      <c r="Y790" s="33"/>
      <c r="Z790" s="34" t="str">
        <f>VLOOKUP(C790,przeliczenia!C:D,2,FALSE)</f>
        <v>WOJ.: POMORSKIE, POW.: pucki, GM.: Kosakowo</v>
      </c>
    </row>
    <row r="791" spans="1:26" ht="191.25" x14ac:dyDescent="0.25">
      <c r="A791" s="24" t="str">
        <f>IF('tab1'!A791="","",'tab1'!A791)</f>
        <v>Lepszy start - lepsza przyszłość. Wyrównywanie szans edukacyjnych uczniów z Gminy Linia</v>
      </c>
      <c r="B791" s="24" t="str">
        <f>IF('tab1'!B791="","",'tab1'!B791)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1" s="24" t="str">
        <f>IF('tab1'!C791="","",'tab1'!C791)</f>
        <v>RPPM.03.02.01-22-0007/15</v>
      </c>
      <c r="D791" s="24" t="str">
        <f>IF('tab1'!D791="","",'tab1'!D791)</f>
        <v>GMINA LINIA</v>
      </c>
      <c r="E791" s="24" t="str">
        <f>IF('tab1'!E791="","",'tab1'!E791)</f>
        <v>EFS</v>
      </c>
      <c r="F791" s="24" t="str">
        <f>IF('tab1'!F791="","",'tab1'!F791)</f>
        <v>Regionalny Program Operacyjny Województwa Pomorskiego na lata 2014-2020</v>
      </c>
      <c r="G791" s="24" t="str">
        <f>IF('tab1'!G791="","",'tab1'!G791)</f>
        <v>3. Edukacja</v>
      </c>
      <c r="H791" s="24" t="str">
        <f>IF('tab1'!H791="","",'tab1'!H791)</f>
        <v>3.2. Edukacja ogólna</v>
      </c>
      <c r="I791" s="24" t="str">
        <f>IF('tab1'!I791="","",'tab1'!I791)</f>
        <v>3.2.1. Jakość edukacji ogólnej</v>
      </c>
      <c r="J791" s="25">
        <f>IF('tab1'!J791="","",'tab1'!J791)</f>
        <v>1776166.27</v>
      </c>
      <c r="K791" s="25">
        <f>IF('tab1'!K791="","",'tab1'!K791)</f>
        <v>1776166.27</v>
      </c>
      <c r="L791" s="25">
        <f>IF('tab1'!L791="","",'tab1'!L791)</f>
        <v>1509741.33</v>
      </c>
      <c r="M791" s="26">
        <f>IF('tab1'!M791="","",'tab1'!M791)</f>
        <v>85.000000028150495</v>
      </c>
      <c r="N791" s="24" t="str">
        <f>IF('tab1'!N791="","",'tab1'!N791)</f>
        <v>01 Dotacja bezzwrotna</v>
      </c>
      <c r="O791" s="24" t="str">
        <f>IF('tab1'!O791="","",'tab1'!O791)</f>
        <v>Miejsca realizacji do uzupełnienia ręcznego z raportu uzupełniającego!</v>
      </c>
      <c r="P791" s="24" t="str">
        <f>IF('tab1'!P791="","",'tab1'!P791)</f>
        <v>01 Duże obszary miejskie (o ludności &gt;50 000 i dużej gęstości zaludnienia)</v>
      </c>
      <c r="Q791" s="27">
        <f>IF('tab1'!Q791="","",'tab1'!Q791)</f>
        <v>42583</v>
      </c>
      <c r="R791" s="27">
        <f>IF('tab1'!R791="","",'tab1'!R791)</f>
        <v>43371</v>
      </c>
      <c r="S791" s="24" t="str">
        <f>IF('tab1'!S791="","",'tab1'!S791)</f>
        <v>Konkursowy</v>
      </c>
      <c r="T791" s="24" t="str">
        <f>IF('tab1'!T791="","",'tab1'!T791)</f>
        <v>19 Edukacja</v>
      </c>
      <c r="U791" s="24"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4" t="str">
        <f>IF('tab1'!V791="","",'tab1'!V791)</f>
        <v>10 Inwestowanie w kształcenie, szkolenie i szkolenie zawodowe na rzecz zdobywania umiejętności i uczenia się przez całe życie</v>
      </c>
      <c r="W791" s="24" t="str">
        <f>IF('tab1'!W791="","",'tab1'!W791)</f>
        <v>08 Nie dotyczy</v>
      </c>
      <c r="X791" s="24" t="str">
        <f>IF('tab1'!X791="","",'tab1'!X791)</f>
        <v>Nie dotyczy</v>
      </c>
      <c r="Y791" s="33"/>
      <c r="Z791" s="34" t="str">
        <f>VLOOKUP(C791,przeliczenia!C:D,2,FALSE)</f>
        <v>WOJ.: POMORSKIE, POW.: wejherowski, GM.: Linia</v>
      </c>
    </row>
    <row r="792" spans="1:26" ht="168.75" x14ac:dyDescent="0.25">
      <c r="A792" s="24" t="str">
        <f>IF('tab1'!A792="","",'tab1'!A792)</f>
        <v>Pomorskie Żagle Wiedzy. Edukacja Morska i Żeglarska w Gminach Cedry Wielkie, Suchy Dąb i Trąbki Wielkie</v>
      </c>
      <c r="B792" s="24" t="str">
        <f>IF('tab1'!B792="","",'tab1'!B792)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2" s="24" t="str">
        <f>IF('tab1'!C792="","",'tab1'!C792)</f>
        <v>RPPM.03.02.01-22-0007/21</v>
      </c>
      <c r="D792" s="24" t="str">
        <f>IF('tab1'!D792="","",'tab1'!D792)</f>
        <v>GMINA CEDRY WIELKIE</v>
      </c>
      <c r="E792" s="24" t="str">
        <f>IF('tab1'!E792="","",'tab1'!E792)</f>
        <v>EFS</v>
      </c>
      <c r="F792" s="24" t="str">
        <f>IF('tab1'!F792="","",'tab1'!F792)</f>
        <v>Regionalny Program Operacyjny Województwa Pomorskiego na lata 2014-2020</v>
      </c>
      <c r="G792" s="24" t="str">
        <f>IF('tab1'!G792="","",'tab1'!G792)</f>
        <v>3. Edukacja</v>
      </c>
      <c r="H792" s="24" t="str">
        <f>IF('tab1'!H792="","",'tab1'!H792)</f>
        <v>3.2. Edukacja ogólna</v>
      </c>
      <c r="I792" s="24" t="str">
        <f>IF('tab1'!I792="","",'tab1'!I792)</f>
        <v>3.2.1. Jakość edukacji ogólnej</v>
      </c>
      <c r="J792" s="25">
        <f>IF('tab1'!J792="","",'tab1'!J792)</f>
        <v>623569.6</v>
      </c>
      <c r="K792" s="25">
        <f>IF('tab1'!K792="","",'tab1'!K792)</f>
        <v>623569.6</v>
      </c>
      <c r="L792" s="25">
        <f>IF('tab1'!L792="","",'tab1'!L792)</f>
        <v>530034.16</v>
      </c>
      <c r="M792" s="26">
        <f>IF('tab1'!M792="","",'tab1'!M792)</f>
        <v>85</v>
      </c>
      <c r="N792" s="24" t="str">
        <f>IF('tab1'!N792="","",'tab1'!N792)</f>
        <v>01 Dotacja bezzwrotna</v>
      </c>
      <c r="O792" s="24" t="str">
        <f>IF('tab1'!O792="","",'tab1'!O792)</f>
        <v>Miejsca realizacji do uzupełnienia ręcznego z raportu uzupełniającego!</v>
      </c>
      <c r="P792" s="24" t="str">
        <f>IF('tab1'!P792="","",'tab1'!P792)</f>
        <v>03 Obszary wiejskie (o małej gęstości zaludnienia)</v>
      </c>
      <c r="Q792" s="27">
        <f>IF('tab1'!Q792="","",'tab1'!Q792)</f>
        <v>44197</v>
      </c>
      <c r="R792" s="27">
        <f>IF('tab1'!R792="","",'tab1'!R792)</f>
        <v>44926</v>
      </c>
      <c r="S792" s="24" t="str">
        <f>IF('tab1'!S792="","",'tab1'!S792)</f>
        <v>Konkursowy</v>
      </c>
      <c r="T792" s="24" t="str">
        <f>IF('tab1'!T792="","",'tab1'!T792)</f>
        <v>18 Administracja publiczna</v>
      </c>
      <c r="U792" s="24"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4" t="str">
        <f>IF('tab1'!V792="","",'tab1'!V792)</f>
        <v>10 Inwestowanie w kształcenie, szkolenie i szkolenie zawodowe na rzecz zdobywania umiejętności i uczenia się przez całe życie</v>
      </c>
      <c r="W792" s="24" t="str">
        <f>IF('tab1'!W792="","",'tab1'!W792)</f>
        <v>08 Nie dotyczy</v>
      </c>
      <c r="X792" s="24" t="str">
        <f>IF('tab1'!X792="","",'tab1'!X792)</f>
        <v>Nie dotyczy</v>
      </c>
      <c r="Y792" s="33"/>
      <c r="Z792" s="34" t="str">
        <f>VLOOKUP(C792,przeliczenia!C:D,2,FALSE)</f>
        <v>WOJ.: POMORSKIE, POW.: gdański, GM.: Cedry Wielkie</v>
      </c>
    </row>
    <row r="793" spans="1:26" ht="180" x14ac:dyDescent="0.25">
      <c r="A793" s="24" t="str">
        <f>IF('tab1'!A793="","",'tab1'!A793)</f>
        <v>Pomorskie Żagle Wiedzy w gminie Kolbudy, Pszczółki i Przywidz</v>
      </c>
      <c r="B793" s="24" t="str">
        <f>IF('tab1'!B793="","",'tab1'!B793)</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3" s="24" t="str">
        <f>IF('tab1'!C793="","",'tab1'!C793)</f>
        <v>RPPM.03.02.01-22-0008/21</v>
      </c>
      <c r="D793" s="24" t="str">
        <f>IF('tab1'!D793="","",'tab1'!D793)</f>
        <v>GMINA KOLBUDY</v>
      </c>
      <c r="E793" s="24" t="str">
        <f>IF('tab1'!E793="","",'tab1'!E793)</f>
        <v>EFS</v>
      </c>
      <c r="F793" s="24" t="str">
        <f>IF('tab1'!F793="","",'tab1'!F793)</f>
        <v>Regionalny Program Operacyjny Województwa Pomorskiego na lata 2014-2020</v>
      </c>
      <c r="G793" s="24" t="str">
        <f>IF('tab1'!G793="","",'tab1'!G793)</f>
        <v>3. Edukacja</v>
      </c>
      <c r="H793" s="24" t="str">
        <f>IF('tab1'!H793="","",'tab1'!H793)</f>
        <v>3.2. Edukacja ogólna</v>
      </c>
      <c r="I793" s="24" t="str">
        <f>IF('tab1'!I793="","",'tab1'!I793)</f>
        <v>3.2.1. Jakość edukacji ogólnej</v>
      </c>
      <c r="J793" s="25">
        <f>IF('tab1'!J793="","",'tab1'!J793)</f>
        <v>654297.59999999998</v>
      </c>
      <c r="K793" s="25">
        <f>IF('tab1'!K793="","",'tab1'!K793)</f>
        <v>654297.59999999998</v>
      </c>
      <c r="L793" s="25">
        <f>IF('tab1'!L793="","",'tab1'!L793)</f>
        <v>556152.96</v>
      </c>
      <c r="M793" s="26">
        <f>IF('tab1'!M793="","",'tab1'!M793)</f>
        <v>85</v>
      </c>
      <c r="N793" s="24" t="str">
        <f>IF('tab1'!N793="","",'tab1'!N793)</f>
        <v>01 Dotacja bezzwrotna</v>
      </c>
      <c r="O793" s="24" t="str">
        <f>IF('tab1'!O793="","",'tab1'!O793)</f>
        <v>Miejsca realizacji do uzupełnienia ręcznego z raportu uzupełniającego!</v>
      </c>
      <c r="P793" s="24" t="str">
        <f>IF('tab1'!P793="","",'tab1'!P793)</f>
        <v>03 Obszary wiejskie (o małej gęstości zaludnienia)</v>
      </c>
      <c r="Q793" s="27">
        <f>IF('tab1'!Q793="","",'tab1'!Q793)</f>
        <v>44440</v>
      </c>
      <c r="R793" s="27">
        <f>IF('tab1'!R793="","",'tab1'!R793)</f>
        <v>45107</v>
      </c>
      <c r="S793" s="24" t="str">
        <f>IF('tab1'!S793="","",'tab1'!S793)</f>
        <v>Konkursowy</v>
      </c>
      <c r="T793" s="24" t="str">
        <f>IF('tab1'!T793="","",'tab1'!T793)</f>
        <v>18 Administracja publiczna</v>
      </c>
      <c r="U793" s="24"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4" t="str">
        <f>IF('tab1'!V793="","",'tab1'!V793)</f>
        <v>10 Inwestowanie w kształcenie, szkolenie i szkolenie zawodowe na rzecz zdobywania umiejętności i uczenia się przez całe życie</v>
      </c>
      <c r="W793" s="24" t="str">
        <f>IF('tab1'!W793="","",'tab1'!W793)</f>
        <v>08 Nie dotyczy</v>
      </c>
      <c r="X793" s="24" t="str">
        <f>IF('tab1'!X793="","",'tab1'!X793)</f>
        <v>Nie dotyczy</v>
      </c>
      <c r="Y793" s="33"/>
      <c r="Z793" s="34" t="str">
        <f>VLOOKUP(C793,przeliczenia!C:D,2,FALSE)</f>
        <v>WOJ.: POMORSKIE, POW.: gdański, GM.: Kolbudy</v>
      </c>
    </row>
    <row r="794" spans="1:26" ht="180" x14ac:dyDescent="0.25">
      <c r="A794" s="24" t="str">
        <f>IF('tab1'!A794="","",'tab1'!A794)</f>
        <v>Szkoła nowych możliwości rozwój kompetencji kluczowych niezbędnych na rynku pracy uczniów i nauczycieli gminy Kartuzy.</v>
      </c>
      <c r="B794" s="24" t="str">
        <f>IF('tab1'!B794="","",'tab1'!B794)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4" s="24" t="str">
        <f>IF('tab1'!C794="","",'tab1'!C794)</f>
        <v>RPPM.03.02.01-22-0009/15</v>
      </c>
      <c r="D794" s="24" t="str">
        <f>IF('tab1'!D794="","",'tab1'!D794)</f>
        <v>GMINA KARTUZY</v>
      </c>
      <c r="E794" s="24" t="str">
        <f>IF('tab1'!E794="","",'tab1'!E794)</f>
        <v>EFS</v>
      </c>
      <c r="F794" s="24" t="str">
        <f>IF('tab1'!F794="","",'tab1'!F794)</f>
        <v>Regionalny Program Operacyjny Województwa Pomorskiego na lata 2014-2020</v>
      </c>
      <c r="G794" s="24" t="str">
        <f>IF('tab1'!G794="","",'tab1'!G794)</f>
        <v>3. Edukacja</v>
      </c>
      <c r="H794" s="24" t="str">
        <f>IF('tab1'!H794="","",'tab1'!H794)</f>
        <v>3.2. Edukacja ogólna</v>
      </c>
      <c r="I794" s="24" t="str">
        <f>IF('tab1'!I794="","",'tab1'!I794)</f>
        <v>3.2.1. Jakość edukacji ogólnej</v>
      </c>
      <c r="J794" s="25">
        <f>IF('tab1'!J794="","",'tab1'!J794)</f>
        <v>7135152.75</v>
      </c>
      <c r="K794" s="25">
        <f>IF('tab1'!K794="","",'tab1'!K794)</f>
        <v>7135152.75</v>
      </c>
      <c r="L794" s="25">
        <f>IF('tab1'!L794="","",'tab1'!L794)</f>
        <v>6064879.8300000001</v>
      </c>
      <c r="M794" s="26">
        <f>IF('tab1'!M794="","",'tab1'!M794)</f>
        <v>84.999999894886599</v>
      </c>
      <c r="N794" s="24" t="str">
        <f>IF('tab1'!N794="","",'tab1'!N794)</f>
        <v>01 Dotacja bezzwrotna</v>
      </c>
      <c r="O794" s="24" t="str">
        <f>IF('tab1'!O794="","",'tab1'!O794)</f>
        <v>Miejsca realizacji do uzupełnienia ręcznego z raportu uzupełniającego!</v>
      </c>
      <c r="P794" s="24" t="str">
        <f>IF('tab1'!P794="","",'tab1'!P794)</f>
        <v>01 Duże obszary miejskie (o ludności &gt;50 000 i dużej gęstości zaludnienia)</v>
      </c>
      <c r="Q794" s="27">
        <f>IF('tab1'!Q794="","",'tab1'!Q794)</f>
        <v>42614</v>
      </c>
      <c r="R794" s="27">
        <f>IF('tab1'!R794="","",'tab1'!R794)</f>
        <v>43404</v>
      </c>
      <c r="S794" s="24" t="str">
        <f>IF('tab1'!S794="","",'tab1'!S794)</f>
        <v>Konkursowy</v>
      </c>
      <c r="T794" s="24" t="str">
        <f>IF('tab1'!T794="","",'tab1'!T794)</f>
        <v>19 Edukacja</v>
      </c>
      <c r="U794" s="24"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4" t="str">
        <f>IF('tab1'!V794="","",'tab1'!V794)</f>
        <v>10 Inwestowanie w kształcenie, szkolenie i szkolenie zawodowe na rzecz zdobywania umiejętności i uczenia się przez całe życie</v>
      </c>
      <c r="W794" s="24" t="str">
        <f>IF('tab1'!W794="","",'tab1'!W794)</f>
        <v>08 Nie dotyczy</v>
      </c>
      <c r="X794" s="24" t="str">
        <f>IF('tab1'!X794="","",'tab1'!X794)</f>
        <v>Nie dotyczy</v>
      </c>
      <c r="Y794" s="33"/>
      <c r="Z794" s="34" t="str">
        <f>VLOOKUP(C794,przeliczenia!C:D,2,FALSE)</f>
        <v>WOJ.: POMORSKIE, POW.: kartuski, GM.: Kartuzy</v>
      </c>
    </row>
    <row r="795" spans="1:26" ht="180" x14ac:dyDescent="0.25">
      <c r="A795" s="24" t="str">
        <f>IF('tab1'!A795="","",'tab1'!A795)</f>
        <v>Gdańsk pod żaglami wiedzy</v>
      </c>
      <c r="B795" s="24" t="str">
        <f>IF('tab1'!B795="","",'tab1'!B795)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5" s="24" t="str">
        <f>IF('tab1'!C795="","",'tab1'!C795)</f>
        <v>RPPM.03.02.01-22-0009/21</v>
      </c>
      <c r="D795" s="24" t="str">
        <f>IF('tab1'!D795="","",'tab1'!D795)</f>
        <v>GMINA MIASTA GDAŃSKA</v>
      </c>
      <c r="E795" s="24" t="str">
        <f>IF('tab1'!E795="","",'tab1'!E795)</f>
        <v>EFS</v>
      </c>
      <c r="F795" s="24" t="str">
        <f>IF('tab1'!F795="","",'tab1'!F795)</f>
        <v>Regionalny Program Operacyjny Województwa Pomorskiego na lata 2014-2020</v>
      </c>
      <c r="G795" s="24" t="str">
        <f>IF('tab1'!G795="","",'tab1'!G795)</f>
        <v>3. Edukacja</v>
      </c>
      <c r="H795" s="24" t="str">
        <f>IF('tab1'!H795="","",'tab1'!H795)</f>
        <v>3.2. Edukacja ogólna</v>
      </c>
      <c r="I795" s="24" t="str">
        <f>IF('tab1'!I795="","",'tab1'!I795)</f>
        <v>3.2.1. Jakość edukacji ogólnej</v>
      </c>
      <c r="J795" s="25">
        <f>IF('tab1'!J795="","",'tab1'!J795)</f>
        <v>2012214</v>
      </c>
      <c r="K795" s="25">
        <f>IF('tab1'!K795="","",'tab1'!K795)</f>
        <v>2012214</v>
      </c>
      <c r="L795" s="25">
        <f>IF('tab1'!L795="","",'tab1'!L795)</f>
        <v>1710381.9</v>
      </c>
      <c r="M795" s="26">
        <f>IF('tab1'!M795="","",'tab1'!M795)</f>
        <v>85</v>
      </c>
      <c r="N795" s="24" t="str">
        <f>IF('tab1'!N795="","",'tab1'!N795)</f>
        <v>01 Dotacja bezzwrotna</v>
      </c>
      <c r="O795" s="24" t="str">
        <f>IF('tab1'!O795="","",'tab1'!O795)</f>
        <v>Miejsca realizacji do uzupełnienia ręcznego z raportu uzupełniającego!</v>
      </c>
      <c r="P795" s="24" t="str">
        <f>IF('tab1'!P795="","",'tab1'!P795)</f>
        <v>01 Duże obszary miejskie (o ludności &gt;50 000 i dużej gęstości zaludnienia)</v>
      </c>
      <c r="Q795" s="27">
        <f>IF('tab1'!Q795="","",'tab1'!Q795)</f>
        <v>44256</v>
      </c>
      <c r="R795" s="27">
        <f>IF('tab1'!R795="","",'tab1'!R795)</f>
        <v>45107</v>
      </c>
      <c r="S795" s="24" t="str">
        <f>IF('tab1'!S795="","",'tab1'!S795)</f>
        <v>Konkursowy</v>
      </c>
      <c r="T795" s="24" t="str">
        <f>IF('tab1'!T795="","",'tab1'!T795)</f>
        <v>18 Administracja publiczna</v>
      </c>
      <c r="U795" s="24"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4" t="str">
        <f>IF('tab1'!V795="","",'tab1'!V795)</f>
        <v>10 Inwestowanie w kształcenie, szkolenie i szkolenie zawodowe na rzecz zdobywania umiejętności i uczenia się przez całe życie</v>
      </c>
      <c r="W795" s="24" t="str">
        <f>IF('tab1'!W795="","",'tab1'!W795)</f>
        <v>08 Nie dotyczy</v>
      </c>
      <c r="X795" s="24" t="str">
        <f>IF('tab1'!X795="","",'tab1'!X795)</f>
        <v>Nie dotyczy</v>
      </c>
      <c r="Y795" s="33"/>
      <c r="Z795" s="34" t="str">
        <f>VLOOKUP(C795,przeliczenia!C:D,2,FALSE)</f>
        <v>WOJ.: POMORSKIE</v>
      </c>
    </row>
    <row r="796" spans="1:26" ht="180" x14ac:dyDescent="0.25">
      <c r="A796" s="24" t="str">
        <f>IF('tab1'!A796="","",'tab1'!A796)</f>
        <v>Rozwój kompetencji kluczowych niezbędnych na rynku pracy u uczniów Młodzieżowego Ośrodka Wychowawczego w Kwidzynie i Specjalnego Ośrodka Szkolno-Wychowawczego nr 2 w Wejherowie</v>
      </c>
      <c r="B796" s="24" t="str">
        <f>IF('tab1'!B796="","",'tab1'!B796)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6" s="24" t="str">
        <f>IF('tab1'!C796="","",'tab1'!C796)</f>
        <v>RPPM.03.02.01-22-0010/15</v>
      </c>
      <c r="D796" s="24" t="str">
        <f>IF('tab1'!D796="","",'tab1'!D796)</f>
        <v>SAMORZĄD WOJEWÓDZTWA POMORSKIEGO</v>
      </c>
      <c r="E796" s="24" t="str">
        <f>IF('tab1'!E796="","",'tab1'!E796)</f>
        <v>EFS</v>
      </c>
      <c r="F796" s="24" t="str">
        <f>IF('tab1'!F796="","",'tab1'!F796)</f>
        <v>Regionalny Program Operacyjny Województwa Pomorskiego na lata 2014-2020</v>
      </c>
      <c r="G796" s="24" t="str">
        <f>IF('tab1'!G796="","",'tab1'!G796)</f>
        <v>3. Edukacja</v>
      </c>
      <c r="H796" s="24" t="str">
        <f>IF('tab1'!H796="","",'tab1'!H796)</f>
        <v>3.2. Edukacja ogólna</v>
      </c>
      <c r="I796" s="24" t="str">
        <f>IF('tab1'!I796="","",'tab1'!I796)</f>
        <v>3.2.1. Jakość edukacji ogólnej</v>
      </c>
      <c r="J796" s="25">
        <f>IF('tab1'!J796="","",'tab1'!J796)</f>
        <v>707559.19</v>
      </c>
      <c r="K796" s="25">
        <f>IF('tab1'!K796="","",'tab1'!K796)</f>
        <v>707559.19</v>
      </c>
      <c r="L796" s="25">
        <f>IF('tab1'!L796="","",'tab1'!L796)</f>
        <v>601425.31000000006</v>
      </c>
      <c r="M796" s="26">
        <f>IF('tab1'!M796="","",'tab1'!M796)</f>
        <v>84.999999788003606</v>
      </c>
      <c r="N796" s="24" t="str">
        <f>IF('tab1'!N796="","",'tab1'!N796)</f>
        <v>01 Dotacja bezzwrotna</v>
      </c>
      <c r="O796" s="24" t="str">
        <f>IF('tab1'!O796="","",'tab1'!O796)</f>
        <v>Miejsca realizacji do uzupełnienia ręcznego z raportu uzupełniającego!</v>
      </c>
      <c r="P796" s="24" t="str">
        <f>IF('tab1'!P796="","",'tab1'!P796)</f>
        <v>02 Małe obszary miejskie (o ludności &gt;5 000 i średniej gęstości zaludnienia)</v>
      </c>
      <c r="Q796" s="27">
        <f>IF('tab1'!Q796="","",'tab1'!Q796)</f>
        <v>42614</v>
      </c>
      <c r="R796" s="27">
        <f>IF('tab1'!R796="","",'tab1'!R796)</f>
        <v>43343</v>
      </c>
      <c r="S796" s="24" t="str">
        <f>IF('tab1'!S796="","",'tab1'!S796)</f>
        <v>Konkursowy</v>
      </c>
      <c r="T796" s="24" t="str">
        <f>IF('tab1'!T796="","",'tab1'!T796)</f>
        <v>19 Edukacja</v>
      </c>
      <c r="U796" s="24"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4" t="str">
        <f>IF('tab1'!V796="","",'tab1'!V796)</f>
        <v>10 Inwestowanie w kształcenie, szkolenie i szkolenie zawodowe na rzecz zdobywania umiejętności i uczenia się przez całe życie</v>
      </c>
      <c r="W796" s="24" t="str">
        <f>IF('tab1'!W796="","",'tab1'!W796)</f>
        <v>08 Nie dotyczy</v>
      </c>
      <c r="X796" s="24" t="str">
        <f>IF('tab1'!X796="","",'tab1'!X796)</f>
        <v>Nie dotyczy</v>
      </c>
      <c r="Y796" s="33"/>
      <c r="Z796" s="34" t="str">
        <f>VLOOKUP(C796,przeliczenia!C:D,2,FALSE)</f>
        <v>WOJ.: POMORSKIE, POW.: kwidzyński, GM.: Kwidzyn</v>
      </c>
    </row>
    <row r="797" spans="1:26" ht="180" x14ac:dyDescent="0.25">
      <c r="A797" s="24" t="str">
        <f>IF('tab1'!A797="","",'tab1'!A797)</f>
        <v>Kaszubskie żagle wiedzy</v>
      </c>
      <c r="B797" s="24" t="str">
        <f>IF('tab1'!B797="","",'tab1'!B797)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7" s="24" t="str">
        <f>IF('tab1'!C797="","",'tab1'!C797)</f>
        <v>RPPM.03.02.01-22-0010/21</v>
      </c>
      <c r="D797" s="24" t="str">
        <f>IF('tab1'!D797="","",'tab1'!D797)</f>
        <v>GMINA KOŚCIERZYNA</v>
      </c>
      <c r="E797" s="24" t="str">
        <f>IF('tab1'!E797="","",'tab1'!E797)</f>
        <v>EFS</v>
      </c>
      <c r="F797" s="24" t="str">
        <f>IF('tab1'!F797="","",'tab1'!F797)</f>
        <v>Regionalny Program Operacyjny Województwa Pomorskiego na lata 2014-2020</v>
      </c>
      <c r="G797" s="24" t="str">
        <f>IF('tab1'!G797="","",'tab1'!G797)</f>
        <v>3. Edukacja</v>
      </c>
      <c r="H797" s="24" t="str">
        <f>IF('tab1'!H797="","",'tab1'!H797)</f>
        <v>3.2. Edukacja ogólna</v>
      </c>
      <c r="I797" s="24" t="str">
        <f>IF('tab1'!I797="","",'tab1'!I797)</f>
        <v>3.2.1. Jakość edukacji ogólnej</v>
      </c>
      <c r="J797" s="25">
        <f>IF('tab1'!J797="","",'tab1'!J797)</f>
        <v>411661.14</v>
      </c>
      <c r="K797" s="25">
        <f>IF('tab1'!K797="","",'tab1'!K797)</f>
        <v>411661.14</v>
      </c>
      <c r="L797" s="25">
        <f>IF('tab1'!L797="","",'tab1'!L797)</f>
        <v>349911.96</v>
      </c>
      <c r="M797" s="26">
        <f>IF('tab1'!M797="","",'tab1'!M797)</f>
        <v>84.999997813735803</v>
      </c>
      <c r="N797" s="24" t="str">
        <f>IF('tab1'!N797="","",'tab1'!N797)</f>
        <v>01 Dotacja bezzwrotna</v>
      </c>
      <c r="O797" s="24" t="str">
        <f>IF('tab1'!O797="","",'tab1'!O797)</f>
        <v>Miejsca realizacji do uzupełnienia ręcznego z raportu uzupełniającego!</v>
      </c>
      <c r="P797" s="24" t="str">
        <f>IF('tab1'!P797="","",'tab1'!P797)</f>
        <v>03 Obszary wiejskie (o małej gęstości zaludnienia)</v>
      </c>
      <c r="Q797" s="27">
        <f>IF('tab1'!Q797="","",'tab1'!Q797)</f>
        <v>44378</v>
      </c>
      <c r="R797" s="27">
        <f>IF('tab1'!R797="","",'tab1'!R797)</f>
        <v>44834</v>
      </c>
      <c r="S797" s="24" t="str">
        <f>IF('tab1'!S797="","",'tab1'!S797)</f>
        <v>Konkursowy</v>
      </c>
      <c r="T797" s="24" t="str">
        <f>IF('tab1'!T797="","",'tab1'!T797)</f>
        <v>18 Administracja publiczna</v>
      </c>
      <c r="U797" s="24"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4" t="str">
        <f>IF('tab1'!V797="","",'tab1'!V797)</f>
        <v>10 Inwestowanie w kształcenie, szkolenie i szkolenie zawodowe na rzecz zdobywania umiejętności i uczenia się przez całe życie</v>
      </c>
      <c r="W797" s="24" t="str">
        <f>IF('tab1'!W797="","",'tab1'!W797)</f>
        <v>08 Nie dotyczy</v>
      </c>
      <c r="X797" s="24" t="str">
        <f>IF('tab1'!X797="","",'tab1'!X797)</f>
        <v>Nie dotyczy</v>
      </c>
      <c r="Y797" s="33"/>
      <c r="Z797" s="34" t="str">
        <f>VLOOKUP(C797,przeliczenia!C:D,2,FALSE)</f>
        <v>WOJ.: POMORSKIE</v>
      </c>
    </row>
    <row r="798" spans="1:26" ht="180" x14ac:dyDescent="0.25">
      <c r="A798" s="24" t="str">
        <f>IF('tab1'!A798="","",'tab1'!A798)</f>
        <v>Interaktywne metody nauczania i wyrównywanie szans edukacyjnych uczniów sposobem na rozwoju kompetencji kluczowych w szkołach Gminy Sierakowice.</v>
      </c>
      <c r="B798" s="24" t="str">
        <f>IF('tab1'!B798="","",'tab1'!B798)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8" s="24" t="str">
        <f>IF('tab1'!C798="","",'tab1'!C798)</f>
        <v>RPPM.03.02.01-22-0011/15</v>
      </c>
      <c r="D798" s="24" t="str">
        <f>IF('tab1'!D798="","",'tab1'!D798)</f>
        <v>GMINA SIERAKOWICE</v>
      </c>
      <c r="E798" s="24" t="str">
        <f>IF('tab1'!E798="","",'tab1'!E798)</f>
        <v>EFS</v>
      </c>
      <c r="F798" s="24" t="str">
        <f>IF('tab1'!F798="","",'tab1'!F798)</f>
        <v>Regionalny Program Operacyjny Województwa Pomorskiego na lata 2014-2020</v>
      </c>
      <c r="G798" s="24" t="str">
        <f>IF('tab1'!G798="","",'tab1'!G798)</f>
        <v>3. Edukacja</v>
      </c>
      <c r="H798" s="24" t="str">
        <f>IF('tab1'!H798="","",'tab1'!H798)</f>
        <v>3.2. Edukacja ogólna</v>
      </c>
      <c r="I798" s="24" t="str">
        <f>IF('tab1'!I798="","",'tab1'!I798)</f>
        <v>3.2.1. Jakość edukacji ogólnej</v>
      </c>
      <c r="J798" s="25">
        <f>IF('tab1'!J798="","",'tab1'!J798)</f>
        <v>1588336.1</v>
      </c>
      <c r="K798" s="25">
        <f>IF('tab1'!K798="","",'tab1'!K798)</f>
        <v>1588336.1</v>
      </c>
      <c r="L798" s="25">
        <f>IF('tab1'!L798="","",'tab1'!L798)</f>
        <v>1350085.68</v>
      </c>
      <c r="M798" s="26">
        <f>IF('tab1'!M798="","",'tab1'!M798)</f>
        <v>84.999999685205196</v>
      </c>
      <c r="N798" s="24" t="str">
        <f>IF('tab1'!N798="","",'tab1'!N798)</f>
        <v>01 Dotacja bezzwrotna</v>
      </c>
      <c r="O798" s="24" t="str">
        <f>IF('tab1'!O798="","",'tab1'!O798)</f>
        <v>Miejsca realizacji do uzupełnienia ręcznego z raportu uzupełniającego!</v>
      </c>
      <c r="P798" s="24" t="str">
        <f>IF('tab1'!P798="","",'tab1'!P798)</f>
        <v>01 Duże obszary miejskie (o ludności &gt;50 000 i dużej gęstości zaludnienia)</v>
      </c>
      <c r="Q798" s="27">
        <f>IF('tab1'!Q798="","",'tab1'!Q798)</f>
        <v>42614</v>
      </c>
      <c r="R798" s="27">
        <f>IF('tab1'!R798="","",'tab1'!R798)</f>
        <v>42978</v>
      </c>
      <c r="S798" s="24" t="str">
        <f>IF('tab1'!S798="","",'tab1'!S798)</f>
        <v>Konkursowy</v>
      </c>
      <c r="T798" s="24" t="str">
        <f>IF('tab1'!T798="","",'tab1'!T798)</f>
        <v>19 Edukacja</v>
      </c>
      <c r="U798" s="24"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4" t="str">
        <f>IF('tab1'!V798="","",'tab1'!V798)</f>
        <v>10 Inwestowanie w kształcenie, szkolenie i szkolenie zawodowe na rzecz zdobywania umiejętności i uczenia się przez całe życie</v>
      </c>
      <c r="W798" s="24" t="str">
        <f>IF('tab1'!W798="","",'tab1'!W798)</f>
        <v>08 Nie dotyczy</v>
      </c>
      <c r="X798" s="24" t="str">
        <f>IF('tab1'!X798="","",'tab1'!X798)</f>
        <v>Nie dotyczy</v>
      </c>
      <c r="Y798" s="33"/>
      <c r="Z798" s="34" t="str">
        <f>VLOOKUP(C798,przeliczenia!C:D,2,FALSE)</f>
        <v>WOJ.: POMORSKIE, POW.: kartuski, GM.: Sierakowice</v>
      </c>
    </row>
    <row r="799" spans="1:26" ht="180" x14ac:dyDescent="0.25">
      <c r="A799" s="24" t="str">
        <f>IF('tab1'!A799="","",'tab1'!A799)</f>
        <v>Pomorskie Żagle Wiedzy - kompleksowe wsparcie szkół w zakresie edukacji morskiej na terenie Miasta Malborka.</v>
      </c>
      <c r="B799" s="24" t="str">
        <f>IF('tab1'!B799="","",'tab1'!B799)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9" s="24" t="str">
        <f>IF('tab1'!C799="","",'tab1'!C799)</f>
        <v>RPPM.03.02.01-22-0011/21</v>
      </c>
      <c r="D799" s="24" t="str">
        <f>IF('tab1'!D799="","",'tab1'!D799)</f>
        <v>MIASTO MALBORK</v>
      </c>
      <c r="E799" s="24" t="str">
        <f>IF('tab1'!E799="","",'tab1'!E799)</f>
        <v>EFS</v>
      </c>
      <c r="F799" s="24" t="str">
        <f>IF('tab1'!F799="","",'tab1'!F799)</f>
        <v>Regionalny Program Operacyjny Województwa Pomorskiego na lata 2014-2020</v>
      </c>
      <c r="G799" s="24" t="str">
        <f>IF('tab1'!G799="","",'tab1'!G799)</f>
        <v>3. Edukacja</v>
      </c>
      <c r="H799" s="24" t="str">
        <f>IF('tab1'!H799="","",'tab1'!H799)</f>
        <v>3.2. Edukacja ogólna</v>
      </c>
      <c r="I799" s="24" t="str">
        <f>IF('tab1'!I799="","",'tab1'!I799)</f>
        <v>3.2.1. Jakość edukacji ogólnej</v>
      </c>
      <c r="J799" s="25">
        <f>IF('tab1'!J799="","",'tab1'!J799)</f>
        <v>410000</v>
      </c>
      <c r="K799" s="25">
        <f>IF('tab1'!K799="","",'tab1'!K799)</f>
        <v>410000</v>
      </c>
      <c r="L799" s="25">
        <f>IF('tab1'!L799="","",'tab1'!L799)</f>
        <v>348500</v>
      </c>
      <c r="M799" s="26">
        <f>IF('tab1'!M799="","",'tab1'!M799)</f>
        <v>85</v>
      </c>
      <c r="N799" s="24" t="str">
        <f>IF('tab1'!N799="","",'tab1'!N799)</f>
        <v>01 Dotacja bezzwrotna</v>
      </c>
      <c r="O799" s="24" t="str">
        <f>IF('tab1'!O799="","",'tab1'!O799)</f>
        <v>Miejsca realizacji do uzupełnienia ręcznego z raportu uzupełniającego!</v>
      </c>
      <c r="P799" s="24" t="str">
        <f>IF('tab1'!P799="","",'tab1'!P799)</f>
        <v>02 Małe obszary miejskie (o ludności &gt;5 000 i średniej gęstości zaludnienia)</v>
      </c>
      <c r="Q799" s="27">
        <f>IF('tab1'!Q799="","",'tab1'!Q799)</f>
        <v>44197</v>
      </c>
      <c r="R799" s="27">
        <f>IF('tab1'!R799="","",'tab1'!R799)</f>
        <v>44926</v>
      </c>
      <c r="S799" s="24" t="str">
        <f>IF('tab1'!S799="","",'tab1'!S799)</f>
        <v>Konkursowy</v>
      </c>
      <c r="T799" s="24" t="str">
        <f>IF('tab1'!T799="","",'tab1'!T799)</f>
        <v>18 Administracja publiczna</v>
      </c>
      <c r="U799" s="24"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4" t="str">
        <f>IF('tab1'!V799="","",'tab1'!V799)</f>
        <v>10 Inwestowanie w kształcenie, szkolenie i szkolenie zawodowe na rzecz zdobywania umiejętności i uczenia się przez całe życie</v>
      </c>
      <c r="W799" s="24" t="str">
        <f>IF('tab1'!W799="","",'tab1'!W799)</f>
        <v>08 Nie dotyczy</v>
      </c>
      <c r="X799" s="24" t="str">
        <f>IF('tab1'!X799="","",'tab1'!X799)</f>
        <v>Nie dotyczy</v>
      </c>
      <c r="Y799" s="33"/>
      <c r="Z799" s="34" t="str">
        <f>VLOOKUP(C799,przeliczenia!C:D,2,FALSE)</f>
        <v>WOJ.: POMORSKIE</v>
      </c>
    </row>
    <row r="800" spans="1:26" ht="180" x14ac:dyDescent="0.25">
      <c r="A800" s="24" t="str">
        <f>IF('tab1'!A800="","",'tab1'!A800)</f>
        <v>LABORATORIUM KOMPETENCJI - Podniesienie jakości edukacji ogólnej wiejskiej Gminy Sadlinki poprzez wsparcie uczniów oraz nauczycieli w rozwijaniu kompetencji kluczowych wymaganych na rynku pracy.</v>
      </c>
      <c r="B800" s="24" t="str">
        <f>IF('tab1'!B800="","",'tab1'!B800)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0" s="24" t="str">
        <f>IF('tab1'!C800="","",'tab1'!C800)</f>
        <v>RPPM.03.02.01-22-0012/15</v>
      </c>
      <c r="D800" s="24" t="str">
        <f>IF('tab1'!D800="","",'tab1'!D800)</f>
        <v>GMINA SADLINKI</v>
      </c>
      <c r="E800" s="24" t="str">
        <f>IF('tab1'!E800="","",'tab1'!E800)</f>
        <v>EFS</v>
      </c>
      <c r="F800" s="24" t="str">
        <f>IF('tab1'!F800="","",'tab1'!F800)</f>
        <v>Regionalny Program Operacyjny Województwa Pomorskiego na lata 2014-2020</v>
      </c>
      <c r="G800" s="24" t="str">
        <f>IF('tab1'!G800="","",'tab1'!G800)</f>
        <v>3. Edukacja</v>
      </c>
      <c r="H800" s="24" t="str">
        <f>IF('tab1'!H800="","",'tab1'!H800)</f>
        <v>3.2. Edukacja ogólna</v>
      </c>
      <c r="I800" s="24" t="str">
        <f>IF('tab1'!I800="","",'tab1'!I800)</f>
        <v>3.2.1. Jakość edukacji ogólnej</v>
      </c>
      <c r="J800" s="25">
        <f>IF('tab1'!J800="","",'tab1'!J800)</f>
        <v>1830895.25</v>
      </c>
      <c r="K800" s="25">
        <f>IF('tab1'!K800="","",'tab1'!K800)</f>
        <v>1830895.25</v>
      </c>
      <c r="L800" s="25">
        <f>IF('tab1'!L800="","",'tab1'!L800)</f>
        <v>1556260.96</v>
      </c>
      <c r="M800" s="26">
        <f>IF('tab1'!M800="","",'tab1'!M800)</f>
        <v>84.999999863454804</v>
      </c>
      <c r="N800" s="24" t="str">
        <f>IF('tab1'!N800="","",'tab1'!N800)</f>
        <v>01 Dotacja bezzwrotna</v>
      </c>
      <c r="O800" s="24" t="str">
        <f>IF('tab1'!O800="","",'tab1'!O800)</f>
        <v>Miejsca realizacji do uzupełnienia ręcznego z raportu uzupełniającego!</v>
      </c>
      <c r="P800" s="24" t="str">
        <f>IF('tab1'!P800="","",'tab1'!P800)</f>
        <v>03 Obszary wiejskie (o małej gęstości zaludnienia)</v>
      </c>
      <c r="Q800" s="27">
        <f>IF('tab1'!Q800="","",'tab1'!Q800)</f>
        <v>42614</v>
      </c>
      <c r="R800" s="27">
        <f>IF('tab1'!R800="","",'tab1'!R800)</f>
        <v>43404</v>
      </c>
      <c r="S800" s="24" t="str">
        <f>IF('tab1'!S800="","",'tab1'!S800)</f>
        <v>Konkursowy</v>
      </c>
      <c r="T800" s="24" t="str">
        <f>IF('tab1'!T800="","",'tab1'!T800)</f>
        <v>19 Edukacja</v>
      </c>
      <c r="U800" s="24"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4" t="str">
        <f>IF('tab1'!V800="","",'tab1'!V800)</f>
        <v>10 Inwestowanie w kształcenie, szkolenie i szkolenie zawodowe na rzecz zdobywania umiejętności i uczenia się przez całe życie</v>
      </c>
      <c r="W800" s="24" t="str">
        <f>IF('tab1'!W800="","",'tab1'!W800)</f>
        <v>08 Nie dotyczy</v>
      </c>
      <c r="X800" s="24" t="str">
        <f>IF('tab1'!X800="","",'tab1'!X800)</f>
        <v>Nie dotyczy</v>
      </c>
      <c r="Y800" s="33"/>
      <c r="Z800" s="34" t="str">
        <f>VLOOKUP(C800,przeliczenia!C:D,2,FALSE)</f>
        <v>WOJ.: POMORSKIE, POW.: kwidzyński, GM.: Sadlinki</v>
      </c>
    </row>
    <row r="801" spans="1:26" ht="191.25" x14ac:dyDescent="0.25">
      <c r="A801" s="24" t="str">
        <f>IF('tab1'!A801="","",'tab1'!A801)</f>
        <v>Poszerzamy horyzonty wiedzy - kształtowanie kompetencji kluczowych poprzez edukację morską i żeglarską uczniów Szkół podstawowych w Gminie Miasto Ustka, Gminie Miastko i Gminie Ustka w ramach realizacji przedsięwzięcia strategicznego Pomorskie Żagle Wiedzy</v>
      </c>
      <c r="B801" s="24" t="str">
        <f>IF('tab1'!B801="","",'tab1'!B801)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1" s="24" t="str">
        <f>IF('tab1'!C801="","",'tab1'!C801)</f>
        <v>RPPM.03.02.01-22-0012/21</v>
      </c>
      <c r="D801" s="24" t="str">
        <f>IF('tab1'!D801="","",'tab1'!D801)</f>
        <v>GMINA MIASTO USTKA</v>
      </c>
      <c r="E801" s="24" t="str">
        <f>IF('tab1'!E801="","",'tab1'!E801)</f>
        <v>EFS</v>
      </c>
      <c r="F801" s="24" t="str">
        <f>IF('tab1'!F801="","",'tab1'!F801)</f>
        <v>Regionalny Program Operacyjny Województwa Pomorskiego na lata 2014-2020</v>
      </c>
      <c r="G801" s="24" t="str">
        <f>IF('tab1'!G801="","",'tab1'!G801)</f>
        <v>3. Edukacja</v>
      </c>
      <c r="H801" s="24" t="str">
        <f>IF('tab1'!H801="","",'tab1'!H801)</f>
        <v>3.2. Edukacja ogólna</v>
      </c>
      <c r="I801" s="24" t="str">
        <f>IF('tab1'!I801="","",'tab1'!I801)</f>
        <v>3.2.1. Jakość edukacji ogólnej</v>
      </c>
      <c r="J801" s="25">
        <f>IF('tab1'!J801="","",'tab1'!J801)</f>
        <v>547061.81000000006</v>
      </c>
      <c r="K801" s="25">
        <f>IF('tab1'!K801="","",'tab1'!K801)</f>
        <v>547061.81000000006</v>
      </c>
      <c r="L801" s="25">
        <f>IF('tab1'!L801="","",'tab1'!L801)</f>
        <v>465002.53</v>
      </c>
      <c r="M801" s="26">
        <f>IF('tab1'!M801="","",'tab1'!M801)</f>
        <v>84.999998446245002</v>
      </c>
      <c r="N801" s="24" t="str">
        <f>IF('tab1'!N801="","",'tab1'!N801)</f>
        <v>01 Dotacja bezzwrotna</v>
      </c>
      <c r="O801" s="24" t="str">
        <f>IF('tab1'!O801="","",'tab1'!O801)</f>
        <v>Miejsca realizacji do uzupełnienia ręcznego z raportu uzupełniającego!</v>
      </c>
      <c r="P801" s="24" t="str">
        <f>IF('tab1'!P801="","",'tab1'!P801)</f>
        <v>02 Małe obszary miejskie (o ludności &gt;5 000 i średniej gęstości zaludnienia)</v>
      </c>
      <c r="Q801" s="27">
        <f>IF('tab1'!Q801="","",'tab1'!Q801)</f>
        <v>44197</v>
      </c>
      <c r="R801" s="27">
        <f>IF('tab1'!R801="","",'tab1'!R801)</f>
        <v>44926</v>
      </c>
      <c r="S801" s="24" t="str">
        <f>IF('tab1'!S801="","",'tab1'!S801)</f>
        <v>Konkursowy</v>
      </c>
      <c r="T801" s="24" t="str">
        <f>IF('tab1'!T801="","",'tab1'!T801)</f>
        <v>19 Edukacja</v>
      </c>
      <c r="U801" s="24"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4" t="str">
        <f>IF('tab1'!V801="","",'tab1'!V801)</f>
        <v>10 Inwestowanie w kształcenie, szkolenie i szkolenie zawodowe na rzecz zdobywania umiejętności i uczenia się przez całe życie</v>
      </c>
      <c r="W801" s="24" t="str">
        <f>IF('tab1'!W801="","",'tab1'!W801)</f>
        <v>08 Nie dotyczy</v>
      </c>
      <c r="X801" s="24" t="str">
        <f>IF('tab1'!X801="","",'tab1'!X801)</f>
        <v>Nie dotyczy</v>
      </c>
      <c r="Y801" s="33"/>
      <c r="Z801" s="34" t="str">
        <f>VLOOKUP(C801,przeliczenia!C:D,2,FALSE)</f>
        <v>WOJ.: POMORSKIE, POW.: bytowski, GM.: Miastko</v>
      </c>
    </row>
    <row r="802" spans="1:26" ht="146.25" x14ac:dyDescent="0.25">
      <c r="A802" s="24" t="str">
        <f>IF('tab1'!A802="","",'tab1'!A802)</f>
        <v>Pomorskie Żagle Wiedzy w gminie Stegna.</v>
      </c>
      <c r="B802" s="24" t="str">
        <f>IF('tab1'!B802="","",'tab1'!B802)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2" s="24" t="str">
        <f>IF('tab1'!C802="","",'tab1'!C802)</f>
        <v>RPPM.03.02.01-22-0013/21</v>
      </c>
      <c r="D802" s="24" t="str">
        <f>IF('tab1'!D802="","",'tab1'!D802)</f>
        <v>GMINA STEGNA</v>
      </c>
      <c r="E802" s="24" t="str">
        <f>IF('tab1'!E802="","",'tab1'!E802)</f>
        <v>EFS</v>
      </c>
      <c r="F802" s="24" t="str">
        <f>IF('tab1'!F802="","",'tab1'!F802)</f>
        <v>Regionalny Program Operacyjny Województwa Pomorskiego na lata 2014-2020</v>
      </c>
      <c r="G802" s="24" t="str">
        <f>IF('tab1'!G802="","",'tab1'!G802)</f>
        <v>3. Edukacja</v>
      </c>
      <c r="H802" s="24" t="str">
        <f>IF('tab1'!H802="","",'tab1'!H802)</f>
        <v>3.2. Edukacja ogólna</v>
      </c>
      <c r="I802" s="24" t="str">
        <f>IF('tab1'!I802="","",'tab1'!I802)</f>
        <v>3.2.1. Jakość edukacji ogólnej</v>
      </c>
      <c r="J802" s="25">
        <f>IF('tab1'!J802="","",'tab1'!J802)</f>
        <v>396926.25</v>
      </c>
      <c r="K802" s="25">
        <f>IF('tab1'!K802="","",'tab1'!K802)</f>
        <v>396926.25</v>
      </c>
      <c r="L802" s="25">
        <f>IF('tab1'!L802="","",'tab1'!L802)</f>
        <v>337387.31</v>
      </c>
      <c r="M802" s="26">
        <f>IF('tab1'!M802="","",'tab1'!M802)</f>
        <v>84.999999370160097</v>
      </c>
      <c r="N802" s="24" t="str">
        <f>IF('tab1'!N802="","",'tab1'!N802)</f>
        <v>01 Dotacja bezzwrotna</v>
      </c>
      <c r="O802" s="24" t="str">
        <f>IF('tab1'!O802="","",'tab1'!O802)</f>
        <v>Miejsca realizacji do uzupełnienia ręcznego z raportu uzupełniającego!</v>
      </c>
      <c r="P802" s="24" t="str">
        <f>IF('tab1'!P802="","",'tab1'!P802)</f>
        <v>03 Obszary wiejskie (o małej gęstości zaludnienia)</v>
      </c>
      <c r="Q802" s="27">
        <f>IF('tab1'!Q802="","",'tab1'!Q802)</f>
        <v>44200</v>
      </c>
      <c r="R802" s="27">
        <f>IF('tab1'!R802="","",'tab1'!R802)</f>
        <v>44926</v>
      </c>
      <c r="S802" s="24" t="str">
        <f>IF('tab1'!S802="","",'tab1'!S802)</f>
        <v>Konkursowy</v>
      </c>
      <c r="T802" s="24" t="str">
        <f>IF('tab1'!T802="","",'tab1'!T802)</f>
        <v>18 Administracja publiczna</v>
      </c>
      <c r="U802" s="24"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4" t="str">
        <f>IF('tab1'!V802="","",'tab1'!V802)</f>
        <v>10 Inwestowanie w kształcenie, szkolenie i szkolenie zawodowe na rzecz zdobywania umiejętności i uczenia się przez całe życie</v>
      </c>
      <c r="W802" s="24" t="str">
        <f>IF('tab1'!W802="","",'tab1'!W802)</f>
        <v>08 Nie dotyczy</v>
      </c>
      <c r="X802" s="24" t="str">
        <f>IF('tab1'!X802="","",'tab1'!X802)</f>
        <v>Nie dotyczy</v>
      </c>
      <c r="Y802" s="33"/>
      <c r="Z802" s="34" t="str">
        <f>VLOOKUP(C802,przeliczenia!C:D,2,FALSE)</f>
        <v>WOJ.: POMORSKIE</v>
      </c>
    </row>
    <row r="803" spans="1:26" ht="180" x14ac:dyDescent="0.25">
      <c r="A803" s="24" t="str">
        <f>IF('tab1'!A803="","",'tab1'!A803)</f>
        <v>Nowoczesna Szkoła</v>
      </c>
      <c r="B803" s="24" t="str">
        <f>IF('tab1'!B803="","",'tab1'!B803)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3" s="24" t="str">
        <f>IF('tab1'!C803="","",'tab1'!C803)</f>
        <v>RPPM.03.02.01-22-0014/15</v>
      </c>
      <c r="D803" s="24" t="str">
        <f>IF('tab1'!D803="","",'tab1'!D803)</f>
        <v>DIECEZJA PELPLIŃSKA</v>
      </c>
      <c r="E803" s="24" t="str">
        <f>IF('tab1'!E803="","",'tab1'!E803)</f>
        <v>EFS</v>
      </c>
      <c r="F803" s="24" t="str">
        <f>IF('tab1'!F803="","",'tab1'!F803)</f>
        <v>Regionalny Program Operacyjny Województwa Pomorskiego na lata 2014-2020</v>
      </c>
      <c r="G803" s="24" t="str">
        <f>IF('tab1'!G803="","",'tab1'!G803)</f>
        <v>3. Edukacja</v>
      </c>
      <c r="H803" s="24" t="str">
        <f>IF('tab1'!H803="","",'tab1'!H803)</f>
        <v>3.2. Edukacja ogólna</v>
      </c>
      <c r="I803" s="24" t="str">
        <f>IF('tab1'!I803="","",'tab1'!I803)</f>
        <v>3.2.1. Jakość edukacji ogólnej</v>
      </c>
      <c r="J803" s="25">
        <f>IF('tab1'!J803="","",'tab1'!J803)</f>
        <v>1982379.58</v>
      </c>
      <c r="K803" s="25">
        <f>IF('tab1'!K803="","",'tab1'!K803)</f>
        <v>1982379.58</v>
      </c>
      <c r="L803" s="25">
        <f>IF('tab1'!L803="","",'tab1'!L803)</f>
        <v>1685022.64</v>
      </c>
      <c r="M803" s="26">
        <f>IF('tab1'!M803="","",'tab1'!M803)</f>
        <v>84.999999848666704</v>
      </c>
      <c r="N803" s="24" t="str">
        <f>IF('tab1'!N803="","",'tab1'!N803)</f>
        <v>01 Dotacja bezzwrotna</v>
      </c>
      <c r="O803" s="24" t="str">
        <f>IF('tab1'!O803="","",'tab1'!O803)</f>
        <v>Miejsca realizacji do uzupełnienia ręcznego z raportu uzupełniającego!</v>
      </c>
      <c r="P803" s="24" t="str">
        <f>IF('tab1'!P803="","",'tab1'!P803)</f>
        <v>01 Duże obszary miejskie (o ludności &gt;50 000 i dużej gęstości zaludnienia)</v>
      </c>
      <c r="Q803" s="27">
        <f>IF('tab1'!Q803="","",'tab1'!Q803)</f>
        <v>42583</v>
      </c>
      <c r="R803" s="27">
        <f>IF('tab1'!R803="","",'tab1'!R803)</f>
        <v>43343</v>
      </c>
      <c r="S803" s="24" t="str">
        <f>IF('tab1'!S803="","",'tab1'!S803)</f>
        <v>Konkursowy</v>
      </c>
      <c r="T803" s="24" t="str">
        <f>IF('tab1'!T803="","",'tab1'!T803)</f>
        <v>19 Edukacja</v>
      </c>
      <c r="U803" s="24"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4" t="str">
        <f>IF('tab1'!V803="","",'tab1'!V803)</f>
        <v>10 Inwestowanie w kształcenie, szkolenie i szkolenie zawodowe na rzecz zdobywania umiejętności i uczenia się przez całe życie</v>
      </c>
      <c r="W803" s="24" t="str">
        <f>IF('tab1'!W803="","",'tab1'!W803)</f>
        <v>08 Nie dotyczy</v>
      </c>
      <c r="X803" s="24" t="str">
        <f>IF('tab1'!X803="","",'tab1'!X803)</f>
        <v>Nie dotyczy</v>
      </c>
      <c r="Y803" s="33"/>
      <c r="Z803" s="34" t="str">
        <f>VLOOKUP(C803,przeliczenia!C:D,2,FALSE)</f>
        <v>WOJ.: POMORSKIE</v>
      </c>
    </row>
    <row r="804" spans="1:26" ht="146.25" x14ac:dyDescent="0.25">
      <c r="A804" s="24" t="str">
        <f>IF('tab1'!A804="","",'tab1'!A804)</f>
        <v>Pomorskie Żagle Wiedzy - partnerstwo Gminy Czersk</v>
      </c>
      <c r="B804" s="24" t="str">
        <f>IF('tab1'!B804="","",'tab1'!B804)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4" s="24" t="str">
        <f>IF('tab1'!C804="","",'tab1'!C804)</f>
        <v>RPPM.03.02.01-22-0014/21</v>
      </c>
      <c r="D804" s="24" t="str">
        <f>IF('tab1'!D804="","",'tab1'!D804)</f>
        <v>GMINA CZERSK</v>
      </c>
      <c r="E804" s="24" t="str">
        <f>IF('tab1'!E804="","",'tab1'!E804)</f>
        <v>EFS</v>
      </c>
      <c r="F804" s="24" t="str">
        <f>IF('tab1'!F804="","",'tab1'!F804)</f>
        <v>Regionalny Program Operacyjny Województwa Pomorskiego na lata 2014-2020</v>
      </c>
      <c r="G804" s="24" t="str">
        <f>IF('tab1'!G804="","",'tab1'!G804)</f>
        <v>3. Edukacja</v>
      </c>
      <c r="H804" s="24" t="str">
        <f>IF('tab1'!H804="","",'tab1'!H804)</f>
        <v>3.2. Edukacja ogólna</v>
      </c>
      <c r="I804" s="24" t="str">
        <f>IF('tab1'!I804="","",'tab1'!I804)</f>
        <v>3.2.1. Jakość edukacji ogólnej</v>
      </c>
      <c r="J804" s="25">
        <f>IF('tab1'!J804="","",'tab1'!J804)</f>
        <v>370250</v>
      </c>
      <c r="K804" s="25">
        <f>IF('tab1'!K804="","",'tab1'!K804)</f>
        <v>370250</v>
      </c>
      <c r="L804" s="25">
        <f>IF('tab1'!L804="","",'tab1'!L804)</f>
        <v>314712.5</v>
      </c>
      <c r="M804" s="26">
        <f>IF('tab1'!M804="","",'tab1'!M804)</f>
        <v>85</v>
      </c>
      <c r="N804" s="24" t="str">
        <f>IF('tab1'!N804="","",'tab1'!N804)</f>
        <v>01 Dotacja bezzwrotna</v>
      </c>
      <c r="O804" s="24" t="str">
        <f>IF('tab1'!O804="","",'tab1'!O804)</f>
        <v>Miejsca realizacji do uzupełnienia ręcznego z raportu uzupełniającego!</v>
      </c>
      <c r="P804" s="24" t="str">
        <f>IF('tab1'!P804="","",'tab1'!P804)</f>
        <v>02 Małe obszary miejskie (o ludności &gt;5 000 i średniej gęstości zaludnienia)</v>
      </c>
      <c r="Q804" s="27">
        <f>IF('tab1'!Q804="","",'tab1'!Q804)</f>
        <v>44440</v>
      </c>
      <c r="R804" s="27">
        <f>IF('tab1'!R804="","",'tab1'!R804)</f>
        <v>44926</v>
      </c>
      <c r="S804" s="24" t="str">
        <f>IF('tab1'!S804="","",'tab1'!S804)</f>
        <v>Konkursowy</v>
      </c>
      <c r="T804" s="24" t="str">
        <f>IF('tab1'!T804="","",'tab1'!T804)</f>
        <v>18 Administracja publiczna</v>
      </c>
      <c r="U804" s="24"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4" t="str">
        <f>IF('tab1'!V804="","",'tab1'!V804)</f>
        <v>10 Inwestowanie w kształcenie, szkolenie i szkolenie zawodowe na rzecz zdobywania umiejętności i uczenia się przez całe życie</v>
      </c>
      <c r="W804" s="24" t="str">
        <f>IF('tab1'!W804="","",'tab1'!W804)</f>
        <v>08 Nie dotyczy</v>
      </c>
      <c r="X804" s="24" t="str">
        <f>IF('tab1'!X804="","",'tab1'!X804)</f>
        <v>Nie dotyczy</v>
      </c>
      <c r="Y804" s="33"/>
      <c r="Z804" s="34" t="str">
        <f>VLOOKUP(C804,przeliczenia!C:D,2,FALSE)</f>
        <v>WOJ.: POMORSKIE, POW.: chojnicki, GM.: Czersk</v>
      </c>
    </row>
    <row r="805" spans="1:26" ht="191.25" x14ac:dyDescent="0.25">
      <c r="A805" s="24" t="str">
        <f>IF('tab1'!A805="","",'tab1'!A805)</f>
        <v>Szkoła równych szans</v>
      </c>
      <c r="B805" s="24" t="str">
        <f>IF('tab1'!B805="","",'tab1'!B805)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5" s="24" t="str">
        <f>IF('tab1'!C805="","",'tab1'!C805)</f>
        <v>RPPM.03.02.01-22-0015/15</v>
      </c>
      <c r="D805" s="24" t="str">
        <f>IF('tab1'!D805="","",'tab1'!D805)</f>
        <v>GMINA TRZEBIELINO</v>
      </c>
      <c r="E805" s="24" t="str">
        <f>IF('tab1'!E805="","",'tab1'!E805)</f>
        <v>EFS</v>
      </c>
      <c r="F805" s="24" t="str">
        <f>IF('tab1'!F805="","",'tab1'!F805)</f>
        <v>Regionalny Program Operacyjny Województwa Pomorskiego na lata 2014-2020</v>
      </c>
      <c r="G805" s="24" t="str">
        <f>IF('tab1'!G805="","",'tab1'!G805)</f>
        <v>3. Edukacja</v>
      </c>
      <c r="H805" s="24" t="str">
        <f>IF('tab1'!H805="","",'tab1'!H805)</f>
        <v>3.2. Edukacja ogólna</v>
      </c>
      <c r="I805" s="24" t="str">
        <f>IF('tab1'!I805="","",'tab1'!I805)</f>
        <v>3.2.1. Jakość edukacji ogólnej</v>
      </c>
      <c r="J805" s="25">
        <f>IF('tab1'!J805="","",'tab1'!J805)</f>
        <v>840340.49</v>
      </c>
      <c r="K805" s="25">
        <f>IF('tab1'!K805="","",'tab1'!K805)</f>
        <v>840340.49</v>
      </c>
      <c r="L805" s="25">
        <f>IF('tab1'!L805="","",'tab1'!L805)</f>
        <v>714289.41</v>
      </c>
      <c r="M805" s="26">
        <f>IF('tab1'!M805="","",'tab1'!M805)</f>
        <v>84.999999226504002</v>
      </c>
      <c r="N805" s="24" t="str">
        <f>IF('tab1'!N805="","",'tab1'!N805)</f>
        <v>01 Dotacja bezzwrotna</v>
      </c>
      <c r="O805" s="24" t="str">
        <f>IF('tab1'!O805="","",'tab1'!O805)</f>
        <v>Miejsca realizacji do uzupełnienia ręcznego z raportu uzupełniającego!</v>
      </c>
      <c r="P805" s="24" t="str">
        <f>IF('tab1'!P805="","",'tab1'!P805)</f>
        <v>01 Duże obszary miejskie (o ludności &gt;50 000 i dużej gęstości zaludnienia)</v>
      </c>
      <c r="Q805" s="27">
        <f>IF('tab1'!Q805="","",'tab1'!Q805)</f>
        <v>42614</v>
      </c>
      <c r="R805" s="27">
        <f>IF('tab1'!R805="","",'tab1'!R805)</f>
        <v>42978</v>
      </c>
      <c r="S805" s="24" t="str">
        <f>IF('tab1'!S805="","",'tab1'!S805)</f>
        <v>Konkursowy</v>
      </c>
      <c r="T805" s="24" t="str">
        <f>IF('tab1'!T805="","",'tab1'!T805)</f>
        <v>19 Edukacja</v>
      </c>
      <c r="U805" s="24"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4" t="str">
        <f>IF('tab1'!V805="","",'tab1'!V805)</f>
        <v>10 Inwestowanie w kształcenie, szkolenie i szkolenie zawodowe na rzecz zdobywania umiejętności i uczenia się przez całe życie</v>
      </c>
      <c r="W805" s="24" t="str">
        <f>IF('tab1'!W805="","",'tab1'!W805)</f>
        <v>08 Nie dotyczy</v>
      </c>
      <c r="X805" s="24" t="str">
        <f>IF('tab1'!X805="","",'tab1'!X805)</f>
        <v>Nie dotyczy</v>
      </c>
      <c r="Y805" s="33"/>
      <c r="Z805" s="34" t="str">
        <f>VLOOKUP(C805,przeliczenia!C:D,2,FALSE)</f>
        <v>WOJ.: POMORSKIE, POW.: bytowski, GM.: Trzebielino</v>
      </c>
    </row>
    <row r="806" spans="1:26" ht="180" x14ac:dyDescent="0.25">
      <c r="A806" s="24" t="str">
        <f>IF('tab1'!A806="","",'tab1'!A806)</f>
        <v>Pomorskie Żagle Wiedzy - kształtowanie kompetencji kluczowych uczniów poprzez edukację morską i żeglarską w Mieście i Gminie Sztum</v>
      </c>
      <c r="B806" s="24" t="str">
        <f>IF('tab1'!B806="","",'tab1'!B806)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6" s="24" t="str">
        <f>IF('tab1'!C806="","",'tab1'!C806)</f>
        <v>RPPM.03.02.01-22-0015/21</v>
      </c>
      <c r="D806" s="24" t="str">
        <f>IF('tab1'!D806="","",'tab1'!D806)</f>
        <v>MIASTO I GMINA SZTUM</v>
      </c>
      <c r="E806" s="24" t="str">
        <f>IF('tab1'!E806="","",'tab1'!E806)</f>
        <v>EFS</v>
      </c>
      <c r="F806" s="24" t="str">
        <f>IF('tab1'!F806="","",'tab1'!F806)</f>
        <v>Regionalny Program Operacyjny Województwa Pomorskiego na lata 2014-2020</v>
      </c>
      <c r="G806" s="24" t="str">
        <f>IF('tab1'!G806="","",'tab1'!G806)</f>
        <v>3. Edukacja</v>
      </c>
      <c r="H806" s="24" t="str">
        <f>IF('tab1'!H806="","",'tab1'!H806)</f>
        <v>3.2. Edukacja ogólna</v>
      </c>
      <c r="I806" s="24" t="str">
        <f>IF('tab1'!I806="","",'tab1'!I806)</f>
        <v>3.2.1. Jakość edukacji ogólnej</v>
      </c>
      <c r="J806" s="25">
        <f>IF('tab1'!J806="","",'tab1'!J806)</f>
        <v>197400</v>
      </c>
      <c r="K806" s="25">
        <f>IF('tab1'!K806="","",'tab1'!K806)</f>
        <v>197400</v>
      </c>
      <c r="L806" s="25">
        <f>IF('tab1'!L806="","",'tab1'!L806)</f>
        <v>167790</v>
      </c>
      <c r="M806" s="26">
        <f>IF('tab1'!M806="","",'tab1'!M806)</f>
        <v>85</v>
      </c>
      <c r="N806" s="24" t="str">
        <f>IF('tab1'!N806="","",'tab1'!N806)</f>
        <v>01 Dotacja bezzwrotna</v>
      </c>
      <c r="O806" s="24" t="str">
        <f>IF('tab1'!O806="","",'tab1'!O806)</f>
        <v>Miejsca realizacji do uzupełnienia ręcznego z raportu uzupełniającego!</v>
      </c>
      <c r="P806" s="24" t="str">
        <f>IF('tab1'!P806="","",'tab1'!P806)</f>
        <v>02 Małe obszary miejskie (o ludności &gt;5 000 i średniej gęstości zaludnienia)</v>
      </c>
      <c r="Q806" s="27">
        <f>IF('tab1'!Q806="","",'tab1'!Q806)</f>
        <v>44348</v>
      </c>
      <c r="R806" s="27">
        <f>IF('tab1'!R806="","",'tab1'!R806)</f>
        <v>44926</v>
      </c>
      <c r="S806" s="24" t="str">
        <f>IF('tab1'!S806="","",'tab1'!S806)</f>
        <v>Konkursowy</v>
      </c>
      <c r="T806" s="24" t="str">
        <f>IF('tab1'!T806="","",'tab1'!T806)</f>
        <v>18 Administracja publiczna</v>
      </c>
      <c r="U806" s="24"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4" t="str">
        <f>IF('tab1'!V806="","",'tab1'!V806)</f>
        <v>10 Inwestowanie w kształcenie, szkolenie i szkolenie zawodowe na rzecz zdobywania umiejętności i uczenia się przez całe życie</v>
      </c>
      <c r="W806" s="24" t="str">
        <f>IF('tab1'!W806="","",'tab1'!W806)</f>
        <v>08 Nie dotyczy</v>
      </c>
      <c r="X806" s="24" t="str">
        <f>IF('tab1'!X806="","",'tab1'!X806)</f>
        <v>Nie dotyczy</v>
      </c>
      <c r="Y806" s="33"/>
      <c r="Z806" s="34" t="str">
        <f>VLOOKUP(C806,przeliczenia!C:D,2,FALSE)</f>
        <v>WOJ.: POMORSKIE, POW.: sztumski, GM.: Sztum</v>
      </c>
    </row>
    <row r="807" spans="1:26" ht="180" x14ac:dyDescent="0.25">
      <c r="A807" s="24" t="str">
        <f>IF('tab1'!A807="","",'tab1'!A807)</f>
        <v>Poznawanie przez działanie kluczem do sukcesu – wyrównywanie szans edukacyjnorozwojowych uczniów szkół Gminy Zblewo.</v>
      </c>
      <c r="B807" s="24" t="str">
        <f>IF('tab1'!B807="","",'tab1'!B807)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7" s="24" t="str">
        <f>IF('tab1'!C807="","",'tab1'!C807)</f>
        <v>RPPM.03.02.01-22-0016/15</v>
      </c>
      <c r="D807" s="24" t="str">
        <f>IF('tab1'!D807="","",'tab1'!D807)</f>
        <v>GMINA ZBLEWO</v>
      </c>
      <c r="E807" s="24" t="str">
        <f>IF('tab1'!E807="","",'tab1'!E807)</f>
        <v>EFS</v>
      </c>
      <c r="F807" s="24" t="str">
        <f>IF('tab1'!F807="","",'tab1'!F807)</f>
        <v>Regionalny Program Operacyjny Województwa Pomorskiego na lata 2014-2020</v>
      </c>
      <c r="G807" s="24" t="str">
        <f>IF('tab1'!G807="","",'tab1'!G807)</f>
        <v>3. Edukacja</v>
      </c>
      <c r="H807" s="24" t="str">
        <f>IF('tab1'!H807="","",'tab1'!H807)</f>
        <v>3.2. Edukacja ogólna</v>
      </c>
      <c r="I807" s="24" t="str">
        <f>IF('tab1'!I807="","",'tab1'!I807)</f>
        <v>3.2.1. Jakość edukacji ogólnej</v>
      </c>
      <c r="J807" s="25">
        <f>IF('tab1'!J807="","",'tab1'!J807)</f>
        <v>1982040</v>
      </c>
      <c r="K807" s="25">
        <f>IF('tab1'!K807="","",'tab1'!K807)</f>
        <v>1982040</v>
      </c>
      <c r="L807" s="25">
        <f>IF('tab1'!L807="","",'tab1'!L807)</f>
        <v>1684734</v>
      </c>
      <c r="M807" s="26">
        <f>IF('tab1'!M807="","",'tab1'!M807)</f>
        <v>85</v>
      </c>
      <c r="N807" s="24" t="str">
        <f>IF('tab1'!N807="","",'tab1'!N807)</f>
        <v>01 Dotacja bezzwrotna</v>
      </c>
      <c r="O807" s="24" t="str">
        <f>IF('tab1'!O807="","",'tab1'!O807)</f>
        <v>Miejsca realizacji do uzupełnienia ręcznego z raportu uzupełniającego!</v>
      </c>
      <c r="P807" s="24" t="str">
        <f>IF('tab1'!P807="","",'tab1'!P807)</f>
        <v>01 Duże obszary miejskie (o ludności &gt;50 000 i dużej gęstości zaludnienia)</v>
      </c>
      <c r="Q807" s="27">
        <f>IF('tab1'!Q807="","",'tab1'!Q807)</f>
        <v>42614</v>
      </c>
      <c r="R807" s="27">
        <f>IF('tab1'!R807="","",'tab1'!R807)</f>
        <v>43281</v>
      </c>
      <c r="S807" s="24" t="str">
        <f>IF('tab1'!S807="","",'tab1'!S807)</f>
        <v>Konkursowy</v>
      </c>
      <c r="T807" s="24" t="str">
        <f>IF('tab1'!T807="","",'tab1'!T807)</f>
        <v>19 Edukacja</v>
      </c>
      <c r="U807" s="24"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4" t="str">
        <f>IF('tab1'!V807="","",'tab1'!V807)</f>
        <v>10 Inwestowanie w kształcenie, szkolenie i szkolenie zawodowe na rzecz zdobywania umiejętności i uczenia się przez całe życie</v>
      </c>
      <c r="W807" s="24" t="str">
        <f>IF('tab1'!W807="","",'tab1'!W807)</f>
        <v>08 Nie dotyczy</v>
      </c>
      <c r="X807" s="24" t="str">
        <f>IF('tab1'!X807="","",'tab1'!X807)</f>
        <v>Nie dotyczy</v>
      </c>
      <c r="Y807" s="33"/>
      <c r="Z807" s="34" t="str">
        <f>VLOOKUP(C807,przeliczenia!C:D,2,FALSE)</f>
        <v>WOJ.: POMORSKIE, POW.: starogardzki, GM.: Zblewo</v>
      </c>
    </row>
    <row r="808" spans="1:26" ht="168.75" x14ac:dyDescent="0.25">
      <c r="A808" s="24" t="str">
        <f>IF('tab1'!A808="","",'tab1'!A808)</f>
        <v>Kurs na edukację - poprawa jakości nauczania w Gminie Sierakowice i Sulęczyno poprzez edukację morską i żeglarską.</v>
      </c>
      <c r="B808" s="24" t="str">
        <f>IF('tab1'!B808="","",'tab1'!B808)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8" s="24" t="str">
        <f>IF('tab1'!C808="","",'tab1'!C808)</f>
        <v>RPPM.03.02.01-22-0016/21</v>
      </c>
      <c r="D808" s="24" t="str">
        <f>IF('tab1'!D808="","",'tab1'!D808)</f>
        <v>GMINA SIERAKOWICE</v>
      </c>
      <c r="E808" s="24" t="str">
        <f>IF('tab1'!E808="","",'tab1'!E808)</f>
        <v>EFS</v>
      </c>
      <c r="F808" s="24" t="str">
        <f>IF('tab1'!F808="","",'tab1'!F808)</f>
        <v>Regionalny Program Operacyjny Województwa Pomorskiego na lata 2014-2020</v>
      </c>
      <c r="G808" s="24" t="str">
        <f>IF('tab1'!G808="","",'tab1'!G808)</f>
        <v>3. Edukacja</v>
      </c>
      <c r="H808" s="24" t="str">
        <f>IF('tab1'!H808="","",'tab1'!H808)</f>
        <v>3.2. Edukacja ogólna</v>
      </c>
      <c r="I808" s="24" t="str">
        <f>IF('tab1'!I808="","",'tab1'!I808)</f>
        <v>3.2.1. Jakość edukacji ogólnej</v>
      </c>
      <c r="J808" s="25">
        <f>IF('tab1'!J808="","",'tab1'!J808)</f>
        <v>249111.15</v>
      </c>
      <c r="K808" s="25">
        <f>IF('tab1'!K808="","",'tab1'!K808)</f>
        <v>249111.15</v>
      </c>
      <c r="L808" s="25">
        <f>IF('tab1'!L808="","",'tab1'!L808)</f>
        <v>211744.47</v>
      </c>
      <c r="M808" s="26">
        <f>IF('tab1'!M808="","",'tab1'!M808)</f>
        <v>84.999996989295695</v>
      </c>
      <c r="N808" s="24" t="str">
        <f>IF('tab1'!N808="","",'tab1'!N808)</f>
        <v>01 Dotacja bezzwrotna</v>
      </c>
      <c r="O808" s="24" t="str">
        <f>IF('tab1'!O808="","",'tab1'!O808)</f>
        <v>Miejsca realizacji do uzupełnienia ręcznego z raportu uzupełniającego!</v>
      </c>
      <c r="P808" s="24" t="str">
        <f>IF('tab1'!P808="","",'tab1'!P808)</f>
        <v>03 Obszary wiejskie (o małej gęstości zaludnienia)</v>
      </c>
      <c r="Q808" s="27">
        <f>IF('tab1'!Q808="","",'tab1'!Q808)</f>
        <v>44226</v>
      </c>
      <c r="R808" s="27">
        <f>IF('tab1'!R808="","",'tab1'!R808)</f>
        <v>44926</v>
      </c>
      <c r="S808" s="24" t="str">
        <f>IF('tab1'!S808="","",'tab1'!S808)</f>
        <v>Konkursowy</v>
      </c>
      <c r="T808" s="24" t="str">
        <f>IF('tab1'!T808="","",'tab1'!T808)</f>
        <v>19 Edukacja</v>
      </c>
      <c r="U808" s="24"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4" t="str">
        <f>IF('tab1'!V808="","",'tab1'!V808)</f>
        <v>10 Inwestowanie w kształcenie, szkolenie i szkolenie zawodowe na rzecz zdobywania umiejętności i uczenia się przez całe życie</v>
      </c>
      <c r="W808" s="24" t="str">
        <f>IF('tab1'!W808="","",'tab1'!W808)</f>
        <v>08 Nie dotyczy</v>
      </c>
      <c r="X808" s="24" t="str">
        <f>IF('tab1'!X808="","",'tab1'!X808)</f>
        <v>Nie dotyczy</v>
      </c>
      <c r="Y808" s="33"/>
      <c r="Z808" s="34" t="str">
        <f>VLOOKUP(C808,przeliczenia!C:D,2,FALSE)</f>
        <v>WOJ.: POMORSKIE, POW.: kartuski, GM.: Sierakowice</v>
      </c>
    </row>
    <row r="809" spans="1:26" ht="180" x14ac:dyDescent="0.25">
      <c r="A809" s="24" t="str">
        <f>IF('tab1'!A809="","",'tab1'!A809)</f>
        <v>Wsparcie procesu kształtowania kompetencji kluczowych u uczniów poprzez wdrożenie kreatywnych i innowacyjnych form i metod nauczania w szkołach Gminy Pruszcz Gdański.</v>
      </c>
      <c r="B809" s="24" t="str">
        <f>IF('tab1'!B809="","",'tab1'!B809)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9" s="24" t="str">
        <f>IF('tab1'!C809="","",'tab1'!C809)</f>
        <v>RPPM.03.02.01-22-0017/15</v>
      </c>
      <c r="D809" s="24" t="str">
        <f>IF('tab1'!D809="","",'tab1'!D809)</f>
        <v>GMINA PRUSZCZ GDAŃSKI</v>
      </c>
      <c r="E809" s="24" t="str">
        <f>IF('tab1'!E809="","",'tab1'!E809)</f>
        <v>EFS</v>
      </c>
      <c r="F809" s="24" t="str">
        <f>IF('tab1'!F809="","",'tab1'!F809)</f>
        <v>Regionalny Program Operacyjny Województwa Pomorskiego na lata 2014-2020</v>
      </c>
      <c r="G809" s="24" t="str">
        <f>IF('tab1'!G809="","",'tab1'!G809)</f>
        <v>3. Edukacja</v>
      </c>
      <c r="H809" s="24" t="str">
        <f>IF('tab1'!H809="","",'tab1'!H809)</f>
        <v>3.2. Edukacja ogólna</v>
      </c>
      <c r="I809" s="24" t="str">
        <f>IF('tab1'!I809="","",'tab1'!I809)</f>
        <v>3.2.1. Jakość edukacji ogólnej</v>
      </c>
      <c r="J809" s="25">
        <f>IF('tab1'!J809="","",'tab1'!J809)</f>
        <v>1879040.44</v>
      </c>
      <c r="K809" s="25">
        <f>IF('tab1'!K809="","",'tab1'!K809)</f>
        <v>1879040.44</v>
      </c>
      <c r="L809" s="25">
        <f>IF('tab1'!L809="","",'tab1'!L809)</f>
        <v>1597184.37</v>
      </c>
      <c r="M809" s="26">
        <f>IF('tab1'!M809="","",'tab1'!M809)</f>
        <v>84.999999787125404</v>
      </c>
      <c r="N809" s="24" t="str">
        <f>IF('tab1'!N809="","",'tab1'!N809)</f>
        <v>01 Dotacja bezzwrotna</v>
      </c>
      <c r="O809" s="24" t="str">
        <f>IF('tab1'!O809="","",'tab1'!O809)</f>
        <v>Miejsca realizacji do uzupełnienia ręcznego z raportu uzupełniającego!</v>
      </c>
      <c r="P809" s="24" t="str">
        <f>IF('tab1'!P809="","",'tab1'!P809)</f>
        <v>01 Duże obszary miejskie (o ludności &gt;50 000 i dużej gęstości zaludnienia)</v>
      </c>
      <c r="Q809" s="27">
        <f>IF('tab1'!Q809="","",'tab1'!Q809)</f>
        <v>42614</v>
      </c>
      <c r="R809" s="27">
        <f>IF('tab1'!R809="","",'tab1'!R809)</f>
        <v>43342</v>
      </c>
      <c r="S809" s="24" t="str">
        <f>IF('tab1'!S809="","",'tab1'!S809)</f>
        <v>Konkursowy</v>
      </c>
      <c r="T809" s="24" t="str">
        <f>IF('tab1'!T809="","",'tab1'!T809)</f>
        <v>19 Edukacja</v>
      </c>
      <c r="U809" s="24"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4" t="str">
        <f>IF('tab1'!V809="","",'tab1'!V809)</f>
        <v>10 Inwestowanie w kształcenie, szkolenie i szkolenie zawodowe na rzecz zdobywania umiejętności i uczenia się przez całe życie</v>
      </c>
      <c r="W809" s="24" t="str">
        <f>IF('tab1'!W809="","",'tab1'!W809)</f>
        <v>08 Nie dotyczy</v>
      </c>
      <c r="X809" s="24" t="str">
        <f>IF('tab1'!X809="","",'tab1'!X809)</f>
        <v>Nie dotyczy</v>
      </c>
      <c r="Y809" s="33"/>
      <c r="Z809" s="34" t="str">
        <f>VLOOKUP(C809,przeliczenia!C:D,2,FALSE)</f>
        <v>WOJ.: POMORSKIE, POW.: gdański, GM.: Pruszcz Gdański - gmina wiejska</v>
      </c>
    </row>
    <row r="810" spans="1:26" ht="168.75" x14ac:dyDescent="0.25">
      <c r="A810" s="24" t="str">
        <f>IF('tab1'!A810="","",'tab1'!A810)</f>
        <v>Pomorskie Żagle Wiedzy w gminach Konarzyny i Chojnice</v>
      </c>
      <c r="B810" s="24" t="str">
        <f>IF('tab1'!B810="","",'tab1'!B810)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0" s="24" t="str">
        <f>IF('tab1'!C810="","",'tab1'!C810)</f>
        <v>RPPM.03.02.01-22-0017/21</v>
      </c>
      <c r="D810" s="24" t="str">
        <f>IF('tab1'!D810="","",'tab1'!D810)</f>
        <v>GMINA KONARZYNY</v>
      </c>
      <c r="E810" s="24" t="str">
        <f>IF('tab1'!E810="","",'tab1'!E810)</f>
        <v>EFS</v>
      </c>
      <c r="F810" s="24" t="str">
        <f>IF('tab1'!F810="","",'tab1'!F810)</f>
        <v>Regionalny Program Operacyjny Województwa Pomorskiego na lata 2014-2020</v>
      </c>
      <c r="G810" s="24" t="str">
        <f>IF('tab1'!G810="","",'tab1'!G810)</f>
        <v>3. Edukacja</v>
      </c>
      <c r="H810" s="24" t="str">
        <f>IF('tab1'!H810="","",'tab1'!H810)</f>
        <v>3.2. Edukacja ogólna</v>
      </c>
      <c r="I810" s="24" t="str">
        <f>IF('tab1'!I810="","",'tab1'!I810)</f>
        <v>3.2.1. Jakość edukacji ogólnej</v>
      </c>
      <c r="J810" s="25">
        <f>IF('tab1'!J810="","",'tab1'!J810)</f>
        <v>265675</v>
      </c>
      <c r="K810" s="25">
        <f>IF('tab1'!K810="","",'tab1'!K810)</f>
        <v>265675</v>
      </c>
      <c r="L810" s="25">
        <f>IF('tab1'!L810="","",'tab1'!L810)</f>
        <v>225823.75</v>
      </c>
      <c r="M810" s="26">
        <f>IF('tab1'!M810="","",'tab1'!M810)</f>
        <v>85</v>
      </c>
      <c r="N810" s="24" t="str">
        <f>IF('tab1'!N810="","",'tab1'!N810)</f>
        <v>01 Dotacja bezzwrotna</v>
      </c>
      <c r="O810" s="24" t="str">
        <f>IF('tab1'!O810="","",'tab1'!O810)</f>
        <v>Miejsca realizacji do uzupełnienia ręcznego z raportu uzupełniającego!</v>
      </c>
      <c r="P810" s="24" t="str">
        <f>IF('tab1'!P810="","",'tab1'!P810)</f>
        <v>03 Obszary wiejskie (o małej gęstości zaludnienia)</v>
      </c>
      <c r="Q810" s="27">
        <f>IF('tab1'!Q810="","",'tab1'!Q810)</f>
        <v>44208</v>
      </c>
      <c r="R810" s="27">
        <f>IF('tab1'!R810="","",'tab1'!R810)</f>
        <v>44865</v>
      </c>
      <c r="S810" s="24" t="str">
        <f>IF('tab1'!S810="","",'tab1'!S810)</f>
        <v>Konkursowy</v>
      </c>
      <c r="T810" s="24" t="str">
        <f>IF('tab1'!T810="","",'tab1'!T810)</f>
        <v>19 Edukacja</v>
      </c>
      <c r="U810" s="24"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4" t="str">
        <f>IF('tab1'!V810="","",'tab1'!V810)</f>
        <v>10 Inwestowanie w kształcenie, szkolenie i szkolenie zawodowe na rzecz zdobywania umiejętności i uczenia się przez całe życie</v>
      </c>
      <c r="W810" s="24" t="str">
        <f>IF('tab1'!W810="","",'tab1'!W810)</f>
        <v>08 Nie dotyczy</v>
      </c>
      <c r="X810" s="24" t="str">
        <f>IF('tab1'!X810="","",'tab1'!X810)</f>
        <v>Nie dotyczy</v>
      </c>
      <c r="Y810" s="33"/>
      <c r="Z810" s="34" t="str">
        <f>VLOOKUP(C810,przeliczenia!C:D,2,FALSE)</f>
        <v>WOJ.: POMORSKIE, POW.: chojnicki, GM.: Chojnice - gmina wiejska</v>
      </c>
    </row>
    <row r="811" spans="1:26" ht="180" x14ac:dyDescent="0.25">
      <c r="A811" s="24" t="str">
        <f>IF('tab1'!A811="","",'tab1'!A811)</f>
        <v>Stery w dłoń - żeglujemy po wiedzę w Gminie Kępice</v>
      </c>
      <c r="B811" s="24" t="str">
        <f>IF('tab1'!B811="","",'tab1'!B811)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1" s="24" t="str">
        <f>IF('tab1'!C811="","",'tab1'!C811)</f>
        <v>RPPM.03.02.01-22-0018/21</v>
      </c>
      <c r="D811" s="24" t="str">
        <f>IF('tab1'!D811="","",'tab1'!D811)</f>
        <v>GMINA KĘPICE</v>
      </c>
      <c r="E811" s="24" t="str">
        <f>IF('tab1'!E811="","",'tab1'!E811)</f>
        <v>EFS</v>
      </c>
      <c r="F811" s="24" t="str">
        <f>IF('tab1'!F811="","",'tab1'!F811)</f>
        <v>Regionalny Program Operacyjny Województwa Pomorskiego na lata 2014-2020</v>
      </c>
      <c r="G811" s="24" t="str">
        <f>IF('tab1'!G811="","",'tab1'!G811)</f>
        <v>3. Edukacja</v>
      </c>
      <c r="H811" s="24" t="str">
        <f>IF('tab1'!H811="","",'tab1'!H811)</f>
        <v>3.2. Edukacja ogólna</v>
      </c>
      <c r="I811" s="24" t="str">
        <f>IF('tab1'!I811="","",'tab1'!I811)</f>
        <v>3.2.1. Jakość edukacji ogólnej</v>
      </c>
      <c r="J811" s="25">
        <f>IF('tab1'!J811="","",'tab1'!J811)</f>
        <v>182164</v>
      </c>
      <c r="K811" s="25">
        <f>IF('tab1'!K811="","",'tab1'!K811)</f>
        <v>182164</v>
      </c>
      <c r="L811" s="25">
        <f>IF('tab1'!L811="","",'tab1'!L811)</f>
        <v>154839.4</v>
      </c>
      <c r="M811" s="26">
        <f>IF('tab1'!M811="","",'tab1'!M811)</f>
        <v>85</v>
      </c>
      <c r="N811" s="24" t="str">
        <f>IF('tab1'!N811="","",'tab1'!N811)</f>
        <v>01 Dotacja bezzwrotna</v>
      </c>
      <c r="O811" s="24" t="str">
        <f>IF('tab1'!O811="","",'tab1'!O811)</f>
        <v>Miejsca realizacji do uzupełnienia ręcznego z raportu uzupełniającego!</v>
      </c>
      <c r="P811" s="24" t="str">
        <f>IF('tab1'!P811="","",'tab1'!P811)</f>
        <v>02 Małe obszary miejskie (o ludności &gt;5 000 i średniej gęstości zaludnienia)</v>
      </c>
      <c r="Q811" s="27">
        <f>IF('tab1'!Q811="","",'tab1'!Q811)</f>
        <v>44197</v>
      </c>
      <c r="R811" s="27">
        <f>IF('tab1'!R811="","",'tab1'!R811)</f>
        <v>44926</v>
      </c>
      <c r="S811" s="24" t="str">
        <f>IF('tab1'!S811="","",'tab1'!S811)</f>
        <v>Konkursowy</v>
      </c>
      <c r="T811" s="24" t="str">
        <f>IF('tab1'!T811="","",'tab1'!T811)</f>
        <v>19 Edukacja</v>
      </c>
      <c r="U811" s="24"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4" t="str">
        <f>IF('tab1'!V811="","",'tab1'!V811)</f>
        <v>10 Inwestowanie w kształcenie, szkolenie i szkolenie zawodowe na rzecz zdobywania umiejętności i uczenia się przez całe życie</v>
      </c>
      <c r="W811" s="24" t="str">
        <f>IF('tab1'!W811="","",'tab1'!W811)</f>
        <v>08 Nie dotyczy</v>
      </c>
      <c r="X811" s="24" t="str">
        <f>IF('tab1'!X811="","",'tab1'!X811)</f>
        <v>Nie dotyczy</v>
      </c>
      <c r="Y811" s="33"/>
      <c r="Z811" s="34" t="str">
        <f>VLOOKUP(C811,przeliczenia!C:D,2,FALSE)</f>
        <v>WOJ.: POMORSKIE, POW.: słupski, GM.: Kępice</v>
      </c>
    </row>
    <row r="812" spans="1:26" ht="180" x14ac:dyDescent="0.25">
      <c r="A812" s="24" t="str">
        <f>IF('tab1'!A812="","",'tab1'!A812)</f>
        <v>Gmina Osiek rozwija skrzydła edukacji</v>
      </c>
      <c r="B812" s="24" t="str">
        <f>IF('tab1'!B812="","",'tab1'!B812)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2" s="24" t="str">
        <f>IF('tab1'!C812="","",'tab1'!C812)</f>
        <v>RPPM.03.02.01-22-0019/15</v>
      </c>
      <c r="D812" s="24" t="str">
        <f>IF('tab1'!D812="","",'tab1'!D812)</f>
        <v>GMINA OSIEK</v>
      </c>
      <c r="E812" s="24" t="str">
        <f>IF('tab1'!E812="","",'tab1'!E812)</f>
        <v>EFS</v>
      </c>
      <c r="F812" s="24" t="str">
        <f>IF('tab1'!F812="","",'tab1'!F812)</f>
        <v>Regionalny Program Operacyjny Województwa Pomorskiego na lata 2014-2020</v>
      </c>
      <c r="G812" s="24" t="str">
        <f>IF('tab1'!G812="","",'tab1'!G812)</f>
        <v>3. Edukacja</v>
      </c>
      <c r="H812" s="24" t="str">
        <f>IF('tab1'!H812="","",'tab1'!H812)</f>
        <v>3.2. Edukacja ogólna</v>
      </c>
      <c r="I812" s="24" t="str">
        <f>IF('tab1'!I812="","",'tab1'!I812)</f>
        <v>3.2.1. Jakość edukacji ogólnej</v>
      </c>
      <c r="J812" s="25">
        <f>IF('tab1'!J812="","",'tab1'!J812)</f>
        <v>689767.95</v>
      </c>
      <c r="K812" s="25">
        <f>IF('tab1'!K812="","",'tab1'!K812)</f>
        <v>689767.95</v>
      </c>
      <c r="L812" s="25">
        <f>IF('tab1'!L812="","",'tab1'!L812)</f>
        <v>586302.75</v>
      </c>
      <c r="M812" s="26">
        <f>IF('tab1'!M812="","",'tab1'!M812)</f>
        <v>84.999998912677796</v>
      </c>
      <c r="N812" s="24" t="str">
        <f>IF('tab1'!N812="","",'tab1'!N812)</f>
        <v>01 Dotacja bezzwrotna</v>
      </c>
      <c r="O812" s="24" t="str">
        <f>IF('tab1'!O812="","",'tab1'!O812)</f>
        <v>Miejsca realizacji do uzupełnienia ręcznego z raportu uzupełniającego!</v>
      </c>
      <c r="P812" s="24" t="str">
        <f>IF('tab1'!P812="","",'tab1'!P812)</f>
        <v>01 Duże obszary miejskie (o ludności &gt;50 000 i dużej gęstości zaludnienia)</v>
      </c>
      <c r="Q812" s="27">
        <f>IF('tab1'!Q812="","",'tab1'!Q812)</f>
        <v>42614</v>
      </c>
      <c r="R812" s="27">
        <f>IF('tab1'!R812="","",'tab1'!R812)</f>
        <v>43281</v>
      </c>
      <c r="S812" s="24" t="str">
        <f>IF('tab1'!S812="","",'tab1'!S812)</f>
        <v>Konkursowy</v>
      </c>
      <c r="T812" s="24" t="str">
        <f>IF('tab1'!T812="","",'tab1'!T812)</f>
        <v>19 Edukacja</v>
      </c>
      <c r="U812" s="24"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4" t="str">
        <f>IF('tab1'!V812="","",'tab1'!V812)</f>
        <v>10 Inwestowanie w kształcenie, szkolenie i szkolenie zawodowe na rzecz zdobywania umiejętności i uczenia się przez całe życie</v>
      </c>
      <c r="W812" s="24" t="str">
        <f>IF('tab1'!W812="","",'tab1'!W812)</f>
        <v>08 Nie dotyczy</v>
      </c>
      <c r="X812" s="24" t="str">
        <f>IF('tab1'!X812="","",'tab1'!X812)</f>
        <v>Nie dotyczy</v>
      </c>
      <c r="Y812" s="33"/>
      <c r="Z812" s="34" t="str">
        <f>VLOOKUP(C812,przeliczenia!C:D,2,FALSE)</f>
        <v>WOJ.: POMORSKIE, POW.: starogardzki, GM.: Osiek</v>
      </c>
    </row>
    <row r="813" spans="1:26" ht="180" x14ac:dyDescent="0.25">
      <c r="A813" s="24" t="str">
        <f>IF('tab1'!A813="","",'tab1'!A813)</f>
        <v>Pomorskie Żagle Wiedzy - GDYNIA</v>
      </c>
      <c r="B813" s="24" t="str">
        <f>IF('tab1'!B813="","",'tab1'!B813)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3" s="24" t="str">
        <f>IF('tab1'!C813="","",'tab1'!C813)</f>
        <v>RPPM.03.02.01-22-0019/21</v>
      </c>
      <c r="D813" s="24" t="str">
        <f>IF('tab1'!D813="","",'tab1'!D813)</f>
        <v>GMINA MIASTA GDYNI</v>
      </c>
      <c r="E813" s="24" t="str">
        <f>IF('tab1'!E813="","",'tab1'!E813)</f>
        <v>EFS</v>
      </c>
      <c r="F813" s="24" t="str">
        <f>IF('tab1'!F813="","",'tab1'!F813)</f>
        <v>Regionalny Program Operacyjny Województwa Pomorskiego na lata 2014-2020</v>
      </c>
      <c r="G813" s="24" t="str">
        <f>IF('tab1'!G813="","",'tab1'!G813)</f>
        <v>3. Edukacja</v>
      </c>
      <c r="H813" s="24" t="str">
        <f>IF('tab1'!H813="","",'tab1'!H813)</f>
        <v>3.2. Edukacja ogólna</v>
      </c>
      <c r="I813" s="24" t="str">
        <f>IF('tab1'!I813="","",'tab1'!I813)</f>
        <v>3.2.1. Jakość edukacji ogólnej</v>
      </c>
      <c r="J813" s="25">
        <f>IF('tab1'!J813="","",'tab1'!J813)</f>
        <v>345600</v>
      </c>
      <c r="K813" s="25">
        <f>IF('tab1'!K813="","",'tab1'!K813)</f>
        <v>345600</v>
      </c>
      <c r="L813" s="25">
        <f>IF('tab1'!L813="","",'tab1'!L813)</f>
        <v>293760</v>
      </c>
      <c r="M813" s="26">
        <f>IF('tab1'!M813="","",'tab1'!M813)</f>
        <v>85</v>
      </c>
      <c r="N813" s="24" t="str">
        <f>IF('tab1'!N813="","",'tab1'!N813)</f>
        <v>01 Dotacja bezzwrotna</v>
      </c>
      <c r="O813" s="24" t="str">
        <f>IF('tab1'!O813="","",'tab1'!O813)</f>
        <v>Miejsca realizacji do uzupełnienia ręcznego z raportu uzupełniającego!</v>
      </c>
      <c r="P813" s="24" t="str">
        <f>IF('tab1'!P813="","",'tab1'!P813)</f>
        <v>01 Duże obszary miejskie (o ludności &gt;50 000 i dużej gęstości zaludnienia)</v>
      </c>
      <c r="Q813" s="27">
        <f>IF('tab1'!Q813="","",'tab1'!Q813)</f>
        <v>44378</v>
      </c>
      <c r="R813" s="27">
        <f>IF('tab1'!R813="","",'tab1'!R813)</f>
        <v>45107</v>
      </c>
      <c r="S813" s="24" t="str">
        <f>IF('tab1'!S813="","",'tab1'!S813)</f>
        <v>Konkursowy</v>
      </c>
      <c r="T813" s="24" t="str">
        <f>IF('tab1'!T813="","",'tab1'!T813)</f>
        <v>18 Administracja publiczna</v>
      </c>
      <c r="U813" s="24"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4" t="str">
        <f>IF('tab1'!V813="","",'tab1'!V813)</f>
        <v>10 Inwestowanie w kształcenie, szkolenie i szkolenie zawodowe na rzecz zdobywania umiejętności i uczenia się przez całe życie</v>
      </c>
      <c r="W813" s="24" t="str">
        <f>IF('tab1'!W813="","",'tab1'!W813)</f>
        <v>08 Nie dotyczy</v>
      </c>
      <c r="X813" s="24" t="str">
        <f>IF('tab1'!X813="","",'tab1'!X813)</f>
        <v>Nie dotyczy</v>
      </c>
      <c r="Y813" s="33"/>
      <c r="Z813" s="34" t="str">
        <f>VLOOKUP(C813,przeliczenia!C:D,2,FALSE)</f>
        <v>WOJ.: POMORSKIE</v>
      </c>
    </row>
    <row r="814" spans="1:26" ht="180" x14ac:dyDescent="0.25">
      <c r="A814" s="24" t="str">
        <f>IF('tab1'!A814="","",'tab1'!A814)</f>
        <v>Edukacja bez barier</v>
      </c>
      <c r="B814" s="24" t="str">
        <f>IF('tab1'!B814="","",'tab1'!B814)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4" s="24" t="str">
        <f>IF('tab1'!C814="","",'tab1'!C814)</f>
        <v>RPPM.03.02.01-22-0020/15</v>
      </c>
      <c r="D814" s="24" t="str">
        <f>IF('tab1'!D814="","",'tab1'!D814)</f>
        <v>GMINA MALBORK</v>
      </c>
      <c r="E814" s="24" t="str">
        <f>IF('tab1'!E814="","",'tab1'!E814)</f>
        <v>EFS</v>
      </c>
      <c r="F814" s="24" t="str">
        <f>IF('tab1'!F814="","",'tab1'!F814)</f>
        <v>Regionalny Program Operacyjny Województwa Pomorskiego na lata 2014-2020</v>
      </c>
      <c r="G814" s="24" t="str">
        <f>IF('tab1'!G814="","",'tab1'!G814)</f>
        <v>3. Edukacja</v>
      </c>
      <c r="H814" s="24" t="str">
        <f>IF('tab1'!H814="","",'tab1'!H814)</f>
        <v>3.2. Edukacja ogólna</v>
      </c>
      <c r="I814" s="24" t="str">
        <f>IF('tab1'!I814="","",'tab1'!I814)</f>
        <v>3.2.1. Jakość edukacji ogólnej</v>
      </c>
      <c r="J814" s="25">
        <f>IF('tab1'!J814="","",'tab1'!J814)</f>
        <v>737025.06</v>
      </c>
      <c r="K814" s="25">
        <f>IF('tab1'!K814="","",'tab1'!K814)</f>
        <v>737025.06</v>
      </c>
      <c r="L814" s="25">
        <f>IF('tab1'!L814="","",'tab1'!L814)</f>
        <v>626471.30000000005</v>
      </c>
      <c r="M814" s="26">
        <f>IF('tab1'!M814="","",'tab1'!M814)</f>
        <v>84.999999864319406</v>
      </c>
      <c r="N814" s="24" t="str">
        <f>IF('tab1'!N814="","",'tab1'!N814)</f>
        <v>01 Dotacja bezzwrotna</v>
      </c>
      <c r="O814" s="24" t="str">
        <f>IF('tab1'!O814="","",'tab1'!O814)</f>
        <v>Miejsca realizacji do uzupełnienia ręcznego z raportu uzupełniającego!</v>
      </c>
      <c r="P814" s="24" t="str">
        <f>IF('tab1'!P814="","",'tab1'!P814)</f>
        <v>01 Duże obszary miejskie (o ludności &gt;50 000 i dużej gęstości zaludnienia)</v>
      </c>
      <c r="Q814" s="27">
        <f>IF('tab1'!Q814="","",'tab1'!Q814)</f>
        <v>42614</v>
      </c>
      <c r="R814" s="27">
        <f>IF('tab1'!R814="","",'tab1'!R814)</f>
        <v>43281</v>
      </c>
      <c r="S814" s="24" t="str">
        <f>IF('tab1'!S814="","",'tab1'!S814)</f>
        <v>Konkursowy</v>
      </c>
      <c r="T814" s="24" t="str">
        <f>IF('tab1'!T814="","",'tab1'!T814)</f>
        <v>19 Edukacja</v>
      </c>
      <c r="U814" s="24"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4" t="str">
        <f>IF('tab1'!V814="","",'tab1'!V814)</f>
        <v>10 Inwestowanie w kształcenie, szkolenie i szkolenie zawodowe na rzecz zdobywania umiejętności i uczenia się przez całe życie</v>
      </c>
      <c r="W814" s="24" t="str">
        <f>IF('tab1'!W814="","",'tab1'!W814)</f>
        <v>08 Nie dotyczy</v>
      </c>
      <c r="X814" s="24" t="str">
        <f>IF('tab1'!X814="","",'tab1'!X814)</f>
        <v>Nie dotyczy</v>
      </c>
      <c r="Y814" s="33"/>
      <c r="Z814" s="34" t="str">
        <f>VLOOKUP(C814,przeliczenia!C:D,2,FALSE)</f>
        <v>WOJ.: POMORSKIE, POW.: malborski, GM.: Malbork - gmina wiejska</v>
      </c>
    </row>
    <row r="815" spans="1:26" ht="180" x14ac:dyDescent="0.25">
      <c r="A815" s="24" t="str">
        <f>IF('tab1'!A815="","",'tab1'!A815)</f>
        <v>„Rejs po wiedzę – rozwój kompetencji kluczowych uczniów i nauczycieli poprzez edukację morską i żeglarską na terenie Miasta Słupska oraz Gminy Słupsk i Gminy Kobylnica”</v>
      </c>
      <c r="B815" s="24" t="str">
        <f>IF('tab1'!B815="","",'tab1'!B815)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5" s="24" t="str">
        <f>IF('tab1'!C815="","",'tab1'!C815)</f>
        <v>RPPM.03.02.01-22-0020/21</v>
      </c>
      <c r="D815" s="24" t="str">
        <f>IF('tab1'!D815="","",'tab1'!D815)</f>
        <v>MIASTO SŁUPSK</v>
      </c>
      <c r="E815" s="24" t="str">
        <f>IF('tab1'!E815="","",'tab1'!E815)</f>
        <v>EFS</v>
      </c>
      <c r="F815" s="24" t="str">
        <f>IF('tab1'!F815="","",'tab1'!F815)</f>
        <v>Regionalny Program Operacyjny Województwa Pomorskiego na lata 2014-2020</v>
      </c>
      <c r="G815" s="24" t="str">
        <f>IF('tab1'!G815="","",'tab1'!G815)</f>
        <v>3. Edukacja</v>
      </c>
      <c r="H815" s="24" t="str">
        <f>IF('tab1'!H815="","",'tab1'!H815)</f>
        <v>3.2. Edukacja ogólna</v>
      </c>
      <c r="I815" s="24" t="str">
        <f>IF('tab1'!I815="","",'tab1'!I815)</f>
        <v>3.2.1. Jakość edukacji ogólnej</v>
      </c>
      <c r="J815" s="25">
        <f>IF('tab1'!J815="","",'tab1'!J815)</f>
        <v>1344678.13</v>
      </c>
      <c r="K815" s="25">
        <f>IF('tab1'!K815="","",'tab1'!K815)</f>
        <v>1344678.13</v>
      </c>
      <c r="L815" s="25">
        <f>IF('tab1'!L815="","",'tab1'!L815)</f>
        <v>1142976.4099999999</v>
      </c>
      <c r="M815" s="26">
        <f>IF('tab1'!M815="","",'tab1'!M815)</f>
        <v>84.999999962816403</v>
      </c>
      <c r="N815" s="24" t="str">
        <f>IF('tab1'!N815="","",'tab1'!N815)</f>
        <v>01 Dotacja bezzwrotna</v>
      </c>
      <c r="O815" s="24" t="str">
        <f>IF('tab1'!O815="","",'tab1'!O815)</f>
        <v>Miejsca realizacji do uzupełnienia ręcznego z raportu uzupełniającego!</v>
      </c>
      <c r="P815" s="24" t="str">
        <f>IF('tab1'!P815="","",'tab1'!P815)</f>
        <v>01 Duże obszary miejskie (o ludności &gt;50 000 i dużej gęstości zaludnienia)</v>
      </c>
      <c r="Q815" s="27">
        <f>IF('tab1'!Q815="","",'tab1'!Q815)</f>
        <v>44409</v>
      </c>
      <c r="R815" s="27">
        <f>IF('tab1'!R815="","",'tab1'!R815)</f>
        <v>45107</v>
      </c>
      <c r="S815" s="24" t="str">
        <f>IF('tab1'!S815="","",'tab1'!S815)</f>
        <v>Konkursowy</v>
      </c>
      <c r="T815" s="24" t="str">
        <f>IF('tab1'!T815="","",'tab1'!T815)</f>
        <v>19 Edukacja</v>
      </c>
      <c r="U815" s="24"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4" t="str">
        <f>IF('tab1'!V815="","",'tab1'!V815)</f>
        <v>10 Inwestowanie w kształcenie, szkolenie i szkolenie zawodowe na rzecz zdobywania umiejętności i uczenia się przez całe życie</v>
      </c>
      <c r="W815" s="24" t="str">
        <f>IF('tab1'!W815="","",'tab1'!W815)</f>
        <v>08 Nie dotyczy</v>
      </c>
      <c r="X815" s="24" t="str">
        <f>IF('tab1'!X815="","",'tab1'!X815)</f>
        <v>Nie dotyczy</v>
      </c>
      <c r="Y815" s="33"/>
      <c r="Z815" s="34" t="str">
        <f>VLOOKUP(C815,przeliczenia!C:D,2,FALSE)</f>
        <v>WOJ.: POMORSKIE, POW.: Słupsk, GM.: Słupsk</v>
      </c>
    </row>
    <row r="816" spans="1:26" ht="180" x14ac:dyDescent="0.25">
      <c r="A816" s="24" t="str">
        <f>IF('tab1'!A816="","",'tab1'!A816)</f>
        <v>Aktywny uczeń, lepszy pracownik - edukacja w zespole szkół w Gminie Mikołajki Pomorskie.</v>
      </c>
      <c r="B816" s="24" t="str">
        <f>IF('tab1'!B816="","",'tab1'!B816)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6" s="24" t="str">
        <f>IF('tab1'!C816="","",'tab1'!C816)</f>
        <v>RPPM.03.02.01-22-0021/15</v>
      </c>
      <c r="D816" s="24" t="str">
        <f>IF('tab1'!D816="","",'tab1'!D816)</f>
        <v>GMINA MIKOŁAJKI POMORSKIE</v>
      </c>
      <c r="E816" s="24" t="str">
        <f>IF('tab1'!E816="","",'tab1'!E816)</f>
        <v>EFS</v>
      </c>
      <c r="F816" s="24" t="str">
        <f>IF('tab1'!F816="","",'tab1'!F816)</f>
        <v>Regionalny Program Operacyjny Województwa Pomorskiego na lata 2014-2020</v>
      </c>
      <c r="G816" s="24" t="str">
        <f>IF('tab1'!G816="","",'tab1'!G816)</f>
        <v>3. Edukacja</v>
      </c>
      <c r="H816" s="24" t="str">
        <f>IF('tab1'!H816="","",'tab1'!H816)</f>
        <v>3.2. Edukacja ogólna</v>
      </c>
      <c r="I816" s="24" t="str">
        <f>IF('tab1'!I816="","",'tab1'!I816)</f>
        <v>3.2.1. Jakość edukacji ogólnej</v>
      </c>
      <c r="J816" s="25">
        <f>IF('tab1'!J816="","",'tab1'!J816)</f>
        <v>839350.94</v>
      </c>
      <c r="K816" s="25">
        <f>IF('tab1'!K816="","",'tab1'!K816)</f>
        <v>839350.94</v>
      </c>
      <c r="L816" s="25">
        <f>IF('tab1'!L816="","",'tab1'!L816)</f>
        <v>713448.29</v>
      </c>
      <c r="M816" s="26">
        <f>IF('tab1'!M816="","",'tab1'!M816)</f>
        <v>84.999998927742894</v>
      </c>
      <c r="N816" s="24" t="str">
        <f>IF('tab1'!N816="","",'tab1'!N816)</f>
        <v>01 Dotacja bezzwrotna</v>
      </c>
      <c r="O816" s="24" t="str">
        <f>IF('tab1'!O816="","",'tab1'!O816)</f>
        <v>Miejsca realizacji do uzupełnienia ręcznego z raportu uzupełniającego!</v>
      </c>
      <c r="P816" s="24" t="str">
        <f>IF('tab1'!P816="","",'tab1'!P816)</f>
        <v>01 Duże obszary miejskie (o ludności &gt;50 000 i dużej gęstości zaludnienia)</v>
      </c>
      <c r="Q816" s="27">
        <f>IF('tab1'!Q816="","",'tab1'!Q816)</f>
        <v>42614</v>
      </c>
      <c r="R816" s="27">
        <f>IF('tab1'!R816="","",'tab1'!R816)</f>
        <v>43373</v>
      </c>
      <c r="S816" s="24" t="str">
        <f>IF('tab1'!S816="","",'tab1'!S816)</f>
        <v>Konkursowy</v>
      </c>
      <c r="T816" s="24" t="str">
        <f>IF('tab1'!T816="","",'tab1'!T816)</f>
        <v>19 Edukacja</v>
      </c>
      <c r="U816" s="24"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4" t="str">
        <f>IF('tab1'!V816="","",'tab1'!V816)</f>
        <v>10 Inwestowanie w kształcenie, szkolenie i szkolenie zawodowe na rzecz zdobywania umiejętności i uczenia się przez całe życie</v>
      </c>
      <c r="W816" s="24" t="str">
        <f>IF('tab1'!W816="","",'tab1'!W816)</f>
        <v>08 Nie dotyczy</v>
      </c>
      <c r="X816" s="24" t="str">
        <f>IF('tab1'!X816="","",'tab1'!X816)</f>
        <v>Nie dotyczy</v>
      </c>
      <c r="Y816" s="33"/>
      <c r="Z816" s="34" t="str">
        <f>VLOOKUP(C816,przeliczenia!C:D,2,FALSE)</f>
        <v>WOJ.: POMORSKIE, POW.: sztumski, GM.: Mikołajki Pomorskie</v>
      </c>
    </row>
    <row r="817" spans="1:26" ht="180" x14ac:dyDescent="0.25">
      <c r="A817" s="24" t="str">
        <f>IF('tab1'!A817="","",'tab1'!A817)</f>
        <v>Pod żaglami w Gminie Rzeczenica i Czarne</v>
      </c>
      <c r="B817" s="24" t="str">
        <f>IF('tab1'!B817="","",'tab1'!B817)</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7" s="24" t="str">
        <f>IF('tab1'!C817="","",'tab1'!C817)</f>
        <v>RPPM.03.02.01-22-0021/21</v>
      </c>
      <c r="D817" s="24" t="str">
        <f>IF('tab1'!D817="","",'tab1'!D817)</f>
        <v>GMINA RZECZENICA</v>
      </c>
      <c r="E817" s="24" t="str">
        <f>IF('tab1'!E817="","",'tab1'!E817)</f>
        <v>EFS</v>
      </c>
      <c r="F817" s="24" t="str">
        <f>IF('tab1'!F817="","",'tab1'!F817)</f>
        <v>Regionalny Program Operacyjny Województwa Pomorskiego na lata 2014-2020</v>
      </c>
      <c r="G817" s="24" t="str">
        <f>IF('tab1'!G817="","",'tab1'!G817)</f>
        <v>3. Edukacja</v>
      </c>
      <c r="H817" s="24" t="str">
        <f>IF('tab1'!H817="","",'tab1'!H817)</f>
        <v>3.2. Edukacja ogólna</v>
      </c>
      <c r="I817" s="24" t="str">
        <f>IF('tab1'!I817="","",'tab1'!I817)</f>
        <v>3.2.1. Jakość edukacji ogólnej</v>
      </c>
      <c r="J817" s="25">
        <f>IF('tab1'!J817="","",'tab1'!J817)</f>
        <v>293202.5</v>
      </c>
      <c r="K817" s="25">
        <f>IF('tab1'!K817="","",'tab1'!K817)</f>
        <v>293202.5</v>
      </c>
      <c r="L817" s="25">
        <f>IF('tab1'!L817="","",'tab1'!L817)</f>
        <v>249222.12</v>
      </c>
      <c r="M817" s="26">
        <f>IF('tab1'!M817="","",'tab1'!M817)</f>
        <v>84.999998294693896</v>
      </c>
      <c r="N817" s="24" t="str">
        <f>IF('tab1'!N817="","",'tab1'!N817)</f>
        <v>01 Dotacja bezzwrotna</v>
      </c>
      <c r="O817" s="24" t="str">
        <f>IF('tab1'!O817="","",'tab1'!O817)</f>
        <v>Miejsca realizacji do uzupełnienia ręcznego z raportu uzupełniającego!</v>
      </c>
      <c r="P817" s="24" t="str">
        <f>IF('tab1'!P817="","",'tab1'!P817)</f>
        <v>03 Obszary wiejskie (o małej gęstości zaludnienia)</v>
      </c>
      <c r="Q817" s="27">
        <f>IF('tab1'!Q817="","",'tab1'!Q817)</f>
        <v>44197</v>
      </c>
      <c r="R817" s="27">
        <f>IF('tab1'!R817="","",'tab1'!R817)</f>
        <v>44926</v>
      </c>
      <c r="S817" s="24" t="str">
        <f>IF('tab1'!S817="","",'tab1'!S817)</f>
        <v>Konkursowy</v>
      </c>
      <c r="T817" s="24" t="str">
        <f>IF('tab1'!T817="","",'tab1'!T817)</f>
        <v>19 Edukacja</v>
      </c>
      <c r="U817" s="24"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4" t="str">
        <f>IF('tab1'!V817="","",'tab1'!V817)</f>
        <v>10 Inwestowanie w kształcenie, szkolenie i szkolenie zawodowe na rzecz zdobywania umiejętności i uczenia się przez całe życie</v>
      </c>
      <c r="W817" s="24" t="str">
        <f>IF('tab1'!W817="","",'tab1'!W817)</f>
        <v>08 Nie dotyczy</v>
      </c>
      <c r="X817" s="24" t="str">
        <f>IF('tab1'!X817="","",'tab1'!X817)</f>
        <v>Nie dotyczy</v>
      </c>
      <c r="Y817" s="33"/>
      <c r="Z817" s="34" t="str">
        <f>VLOOKUP(C817,przeliczenia!C:D,2,FALSE)</f>
        <v>WOJ.: POMORSKIE, POW.: człuchowski, GM.: Czarne</v>
      </c>
    </row>
    <row r="818" spans="1:26" ht="157.5" x14ac:dyDescent="0.25">
      <c r="A818" s="24" t="str">
        <f>IF('tab1'!A818="","",'tab1'!A818)</f>
        <v>Wiedza i kompetencje. Program podnoszenia jakości oferty edukacyjnej w Gminie Władysławowo.</v>
      </c>
      <c r="B818" s="24" t="str">
        <f>IF('tab1'!B818="","",'tab1'!B818)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8" s="24" t="str">
        <f>IF('tab1'!C818="","",'tab1'!C818)</f>
        <v>RPPM.03.02.01-22-0022/15</v>
      </c>
      <c r="D818" s="24" t="str">
        <f>IF('tab1'!D818="","",'tab1'!D818)</f>
        <v>GMINA WŁADYSŁAWOWO</v>
      </c>
      <c r="E818" s="24" t="str">
        <f>IF('tab1'!E818="","",'tab1'!E818)</f>
        <v>EFS</v>
      </c>
      <c r="F818" s="24" t="str">
        <f>IF('tab1'!F818="","",'tab1'!F818)</f>
        <v>Regionalny Program Operacyjny Województwa Pomorskiego na lata 2014-2020</v>
      </c>
      <c r="G818" s="24" t="str">
        <f>IF('tab1'!G818="","",'tab1'!G818)</f>
        <v>3. Edukacja</v>
      </c>
      <c r="H818" s="24" t="str">
        <f>IF('tab1'!H818="","",'tab1'!H818)</f>
        <v>3.2. Edukacja ogólna</v>
      </c>
      <c r="I818" s="24" t="str">
        <f>IF('tab1'!I818="","",'tab1'!I818)</f>
        <v>3.2.1. Jakość edukacji ogólnej</v>
      </c>
      <c r="J818" s="25">
        <f>IF('tab1'!J818="","",'tab1'!J818)</f>
        <v>1971630</v>
      </c>
      <c r="K818" s="25">
        <f>IF('tab1'!K818="","",'tab1'!K818)</f>
        <v>1971630</v>
      </c>
      <c r="L818" s="25">
        <f>IF('tab1'!L818="","",'tab1'!L818)</f>
        <v>1675885.5</v>
      </c>
      <c r="M818" s="26">
        <f>IF('tab1'!M818="","",'tab1'!M818)</f>
        <v>85</v>
      </c>
      <c r="N818" s="24" t="str">
        <f>IF('tab1'!N818="","",'tab1'!N818)</f>
        <v>01 Dotacja bezzwrotna</v>
      </c>
      <c r="O818" s="24" t="str">
        <f>IF('tab1'!O818="","",'tab1'!O818)</f>
        <v>Miejsca realizacji do uzupełnienia ręcznego z raportu uzupełniającego!</v>
      </c>
      <c r="P818" s="24" t="str">
        <f>IF('tab1'!P818="","",'tab1'!P818)</f>
        <v>01 Duże obszary miejskie (o ludności &gt;50 000 i dużej gęstości zaludnienia)</v>
      </c>
      <c r="Q818" s="27">
        <f>IF('tab1'!Q818="","",'tab1'!Q818)</f>
        <v>42705</v>
      </c>
      <c r="R818" s="27">
        <f>IF('tab1'!R818="","",'tab1'!R818)</f>
        <v>43404</v>
      </c>
      <c r="S818" s="24" t="str">
        <f>IF('tab1'!S818="","",'tab1'!S818)</f>
        <v>Konkursowy</v>
      </c>
      <c r="T818" s="24" t="str">
        <f>IF('tab1'!T818="","",'tab1'!T818)</f>
        <v>19 Edukacja</v>
      </c>
      <c r="U818" s="24"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4" t="str">
        <f>IF('tab1'!V818="","",'tab1'!V818)</f>
        <v>10 Inwestowanie w kształcenie, szkolenie i szkolenie zawodowe na rzecz zdobywania umiejętności i uczenia się przez całe życie</v>
      </c>
      <c r="W818" s="24" t="str">
        <f>IF('tab1'!W818="","",'tab1'!W818)</f>
        <v>08 Nie dotyczy</v>
      </c>
      <c r="X818" s="24" t="str">
        <f>IF('tab1'!X818="","",'tab1'!X818)</f>
        <v>Nie dotyczy</v>
      </c>
      <c r="Y818" s="33"/>
      <c r="Z818" s="34" t="str">
        <f>VLOOKUP(C818,przeliczenia!C:D,2,FALSE)</f>
        <v>WOJ.: POMORSKIE, POW.: pucki, GM.: Władysławowo</v>
      </c>
    </row>
    <row r="819" spans="1:26" ht="180" x14ac:dyDescent="0.25">
      <c r="A819" s="24" t="str">
        <f>IF('tab1'!A819="","",'tab1'!A819)</f>
        <v>Pomorskie żagle wiedzy - Sopot</v>
      </c>
      <c r="B819" s="24" t="str">
        <f>IF('tab1'!B819="","",'tab1'!B819)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9" s="24" t="str">
        <f>IF('tab1'!C819="","",'tab1'!C819)</f>
        <v>RPPM.03.02.01-22-0022/21</v>
      </c>
      <c r="D819" s="24" t="str">
        <f>IF('tab1'!D819="","",'tab1'!D819)</f>
        <v>GMINA MIASTA SOPOTU</v>
      </c>
      <c r="E819" s="24" t="str">
        <f>IF('tab1'!E819="","",'tab1'!E819)</f>
        <v>EFS</v>
      </c>
      <c r="F819" s="24" t="str">
        <f>IF('tab1'!F819="","",'tab1'!F819)</f>
        <v>Regionalny Program Operacyjny Województwa Pomorskiego na lata 2014-2020</v>
      </c>
      <c r="G819" s="24" t="str">
        <f>IF('tab1'!G819="","",'tab1'!G819)</f>
        <v>3. Edukacja</v>
      </c>
      <c r="H819" s="24" t="str">
        <f>IF('tab1'!H819="","",'tab1'!H819)</f>
        <v>3.2. Edukacja ogólna</v>
      </c>
      <c r="I819" s="24" t="str">
        <f>IF('tab1'!I819="","",'tab1'!I819)</f>
        <v>3.2.1. Jakość edukacji ogólnej</v>
      </c>
      <c r="J819" s="25">
        <f>IF('tab1'!J819="","",'tab1'!J819)</f>
        <v>515675</v>
      </c>
      <c r="K819" s="25">
        <f>IF('tab1'!K819="","",'tab1'!K819)</f>
        <v>515675</v>
      </c>
      <c r="L819" s="25">
        <f>IF('tab1'!L819="","",'tab1'!L819)</f>
        <v>438323.75</v>
      </c>
      <c r="M819" s="26">
        <f>IF('tab1'!M819="","",'tab1'!M819)</f>
        <v>85</v>
      </c>
      <c r="N819" s="24" t="str">
        <f>IF('tab1'!N819="","",'tab1'!N819)</f>
        <v>01 Dotacja bezzwrotna</v>
      </c>
      <c r="O819" s="24" t="str">
        <f>IF('tab1'!O819="","",'tab1'!O819)</f>
        <v>Miejsca realizacji do uzupełnienia ręcznego z raportu uzupełniającego!</v>
      </c>
      <c r="P819" s="24" t="str">
        <f>IF('tab1'!P819="","",'tab1'!P819)</f>
        <v>02 Małe obszary miejskie (o ludności &gt;5 000 i średniej gęstości zaludnienia)</v>
      </c>
      <c r="Q819" s="27">
        <f>IF('tab1'!Q819="","",'tab1'!Q819)</f>
        <v>44409</v>
      </c>
      <c r="R819" s="27">
        <f>IF('tab1'!R819="","",'tab1'!R819)</f>
        <v>45107</v>
      </c>
      <c r="S819" s="24" t="str">
        <f>IF('tab1'!S819="","",'tab1'!S819)</f>
        <v>Konkursowy</v>
      </c>
      <c r="T819" s="24" t="str">
        <f>IF('tab1'!T819="","",'tab1'!T819)</f>
        <v>19 Edukacja</v>
      </c>
      <c r="U819" s="24"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4" t="str">
        <f>IF('tab1'!V819="","",'tab1'!V819)</f>
        <v>10 Inwestowanie w kształcenie, szkolenie i szkolenie zawodowe na rzecz zdobywania umiejętności i uczenia się przez całe życie</v>
      </c>
      <c r="W819" s="24" t="str">
        <f>IF('tab1'!W819="","",'tab1'!W819)</f>
        <v>08 Nie dotyczy</v>
      </c>
      <c r="X819" s="24" t="str">
        <f>IF('tab1'!X819="","",'tab1'!X819)</f>
        <v>Nie dotyczy</v>
      </c>
      <c r="Y819" s="33"/>
      <c r="Z819" s="34" t="str">
        <f>VLOOKUP(C819,przeliczenia!C:D,2,FALSE)</f>
        <v>WOJ.: POMORSKIE</v>
      </c>
    </row>
    <row r="820" spans="1:26" ht="180" x14ac:dyDescent="0.25">
      <c r="A820" s="24" t="str">
        <f>IF('tab1'!A820="","",'tab1'!A820)</f>
        <v>OTWARTE UMYSŁY</v>
      </c>
      <c r="B820" s="24" t="str">
        <f>IF('tab1'!B820="","",'tab1'!B820)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0" s="24" t="str">
        <f>IF('tab1'!C820="","",'tab1'!C820)</f>
        <v>RPPM.03.02.01-22-0023/15</v>
      </c>
      <c r="D820" s="24" t="str">
        <f>IF('tab1'!D820="","",'tab1'!D820)</f>
        <v>POWIAT LĘBORSKI</v>
      </c>
      <c r="E820" s="24" t="str">
        <f>IF('tab1'!E820="","",'tab1'!E820)</f>
        <v>EFS</v>
      </c>
      <c r="F820" s="24" t="str">
        <f>IF('tab1'!F820="","",'tab1'!F820)</f>
        <v>Regionalny Program Operacyjny Województwa Pomorskiego na lata 2014-2020</v>
      </c>
      <c r="G820" s="24" t="str">
        <f>IF('tab1'!G820="","",'tab1'!G820)</f>
        <v>3. Edukacja</v>
      </c>
      <c r="H820" s="24" t="str">
        <f>IF('tab1'!H820="","",'tab1'!H820)</f>
        <v>3.2. Edukacja ogólna</v>
      </c>
      <c r="I820" s="24" t="str">
        <f>IF('tab1'!I820="","",'tab1'!I820)</f>
        <v>3.2.1. Jakość edukacji ogólnej</v>
      </c>
      <c r="J820" s="25">
        <f>IF('tab1'!J820="","",'tab1'!J820)</f>
        <v>4267680.05</v>
      </c>
      <c r="K820" s="25">
        <f>IF('tab1'!K820="","",'tab1'!K820)</f>
        <v>4267680.05</v>
      </c>
      <c r="L820" s="25">
        <f>IF('tab1'!L820="","",'tab1'!L820)</f>
        <v>3627528.04</v>
      </c>
      <c r="M820" s="26">
        <f>IF('tab1'!M820="","",'tab1'!M820)</f>
        <v>84.999999941420199</v>
      </c>
      <c r="N820" s="24" t="str">
        <f>IF('tab1'!N820="","",'tab1'!N820)</f>
        <v>01 Dotacja bezzwrotna</v>
      </c>
      <c r="O820" s="24" t="str">
        <f>IF('tab1'!O820="","",'tab1'!O820)</f>
        <v>Miejsca realizacji do uzupełnienia ręcznego z raportu uzupełniającego!</v>
      </c>
      <c r="P820" s="24" t="str">
        <f>IF('tab1'!P820="","",'tab1'!P820)</f>
        <v>02 Małe obszary miejskie (o ludności &gt;5 000 i średniej gęstości zaludnienia)</v>
      </c>
      <c r="Q820" s="27">
        <f>IF('tab1'!Q820="","",'tab1'!Q820)</f>
        <v>42552</v>
      </c>
      <c r="R820" s="27">
        <f>IF('tab1'!R820="","",'tab1'!R820)</f>
        <v>43404</v>
      </c>
      <c r="S820" s="24" t="str">
        <f>IF('tab1'!S820="","",'tab1'!S820)</f>
        <v>Konkursowy</v>
      </c>
      <c r="T820" s="24" t="str">
        <f>IF('tab1'!T820="","",'tab1'!T820)</f>
        <v>19 Edukacja</v>
      </c>
      <c r="U820" s="24"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4" t="str">
        <f>IF('tab1'!V820="","",'tab1'!V820)</f>
        <v>10 Inwestowanie w kształcenie, szkolenie i szkolenie zawodowe na rzecz zdobywania umiejętności i uczenia się przez całe życie</v>
      </c>
      <c r="W820" s="24" t="str">
        <f>IF('tab1'!W820="","",'tab1'!W820)</f>
        <v>08 Nie dotyczy</v>
      </c>
      <c r="X820" s="24" t="str">
        <f>IF('tab1'!X820="","",'tab1'!X820)</f>
        <v>Nie dotyczy</v>
      </c>
      <c r="Y820" s="33"/>
      <c r="Z820" s="34" t="str">
        <f>VLOOKUP(C820,przeliczenia!C:D,2,FALSE)</f>
        <v>WOJ.: POMORSKIE, POW.: lęborski</v>
      </c>
    </row>
    <row r="821" spans="1:26" ht="146.25" x14ac:dyDescent="0.25">
      <c r="A821" s="24" t="str">
        <f>IF('tab1'!A821="","",'tab1'!A821)</f>
        <v>Pomorskie Żagle Wiedzy – rozwój kompetencji kluczowych uczniów z terenu Gminy Wicko oraz Gminy Czarna Dąbrówka</v>
      </c>
      <c r="B821" s="24" t="str">
        <f>IF('tab1'!B821="","",'tab1'!B821)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1" s="24" t="str">
        <f>IF('tab1'!C821="","",'tab1'!C821)</f>
        <v>RPPM.03.02.01-22-0023/21</v>
      </c>
      <c r="D821" s="24" t="str">
        <f>IF('tab1'!D821="","",'tab1'!D821)</f>
        <v>GMINA WICKO</v>
      </c>
      <c r="E821" s="24" t="str">
        <f>IF('tab1'!E821="","",'tab1'!E821)</f>
        <v>EFS</v>
      </c>
      <c r="F821" s="24" t="str">
        <f>IF('tab1'!F821="","",'tab1'!F821)</f>
        <v>Regionalny Program Operacyjny Województwa Pomorskiego na lata 2014-2020</v>
      </c>
      <c r="G821" s="24" t="str">
        <f>IF('tab1'!G821="","",'tab1'!G821)</f>
        <v>3. Edukacja</v>
      </c>
      <c r="H821" s="24" t="str">
        <f>IF('tab1'!H821="","",'tab1'!H821)</f>
        <v>3.2. Edukacja ogólna</v>
      </c>
      <c r="I821" s="24" t="str">
        <f>IF('tab1'!I821="","",'tab1'!I821)</f>
        <v>3.2.1. Jakość edukacji ogólnej</v>
      </c>
      <c r="J821" s="25">
        <f>IF('tab1'!J821="","",'tab1'!J821)</f>
        <v>410222.61</v>
      </c>
      <c r="K821" s="25">
        <f>IF('tab1'!K821="","",'tab1'!K821)</f>
        <v>410222.61</v>
      </c>
      <c r="L821" s="25">
        <f>IF('tab1'!L821="","",'tab1'!L821)</f>
        <v>348689.21</v>
      </c>
      <c r="M821" s="26">
        <f>IF('tab1'!M821="","",'tab1'!M821)</f>
        <v>84.999997927954297</v>
      </c>
      <c r="N821" s="24" t="str">
        <f>IF('tab1'!N821="","",'tab1'!N821)</f>
        <v>01 Dotacja bezzwrotna</v>
      </c>
      <c r="O821" s="24" t="str">
        <f>IF('tab1'!O821="","",'tab1'!O821)</f>
        <v>Miejsca realizacji do uzupełnienia ręcznego z raportu uzupełniającego!</v>
      </c>
      <c r="P821" s="24" t="str">
        <f>IF('tab1'!P821="","",'tab1'!P821)</f>
        <v>03 Obszary wiejskie (o małej gęstości zaludnienia)</v>
      </c>
      <c r="Q821" s="27">
        <f>IF('tab1'!Q821="","",'tab1'!Q821)</f>
        <v>44256</v>
      </c>
      <c r="R821" s="27">
        <f>IF('tab1'!R821="","",'tab1'!R821)</f>
        <v>44957</v>
      </c>
      <c r="S821" s="24" t="str">
        <f>IF('tab1'!S821="","",'tab1'!S821)</f>
        <v>Konkursowy</v>
      </c>
      <c r="T821" s="24" t="str">
        <f>IF('tab1'!T821="","",'tab1'!T821)</f>
        <v>18 Administracja publiczna</v>
      </c>
      <c r="U821" s="24"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4" t="str">
        <f>IF('tab1'!V821="","",'tab1'!V821)</f>
        <v>10 Inwestowanie w kształcenie, szkolenie i szkolenie zawodowe na rzecz zdobywania umiejętności i uczenia się przez całe życie</v>
      </c>
      <c r="W821" s="24" t="str">
        <f>IF('tab1'!W821="","",'tab1'!W821)</f>
        <v>08 Nie dotyczy</v>
      </c>
      <c r="X821" s="24" t="str">
        <f>IF('tab1'!X821="","",'tab1'!X821)</f>
        <v>Nie dotyczy</v>
      </c>
      <c r="Y821" s="33"/>
      <c r="Z821" s="34" t="str">
        <f>VLOOKUP(C821,przeliczenia!C:D,2,FALSE)</f>
        <v>WOJ.: POMORSKIE, POW.: bytowski, GM.: Czarna Dąbrówka</v>
      </c>
    </row>
    <row r="822" spans="1:26" ht="180" x14ac:dyDescent="0.25">
      <c r="A822" s="24" t="str">
        <f>IF('tab1'!A822="","",'tab1'!A822)</f>
        <v>"Nowe horyzonty - zachęcenie dzieci z terenu Wiejskiej Gminy Wejherowo do rozpoczęcia studiów technicznych"</v>
      </c>
      <c r="B822" s="24" t="str">
        <f>IF('tab1'!B822="","",'tab1'!B822)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2" s="24" t="str">
        <f>IF('tab1'!C822="","",'tab1'!C822)</f>
        <v>RPPM.03.02.01-22-0026/15</v>
      </c>
      <c r="D822" s="24" t="str">
        <f>IF('tab1'!D822="","",'tab1'!D822)</f>
        <v>GMINA WEJHEROWO</v>
      </c>
      <c r="E822" s="24" t="str">
        <f>IF('tab1'!E822="","",'tab1'!E822)</f>
        <v>EFS</v>
      </c>
      <c r="F822" s="24" t="str">
        <f>IF('tab1'!F822="","",'tab1'!F822)</f>
        <v>Regionalny Program Operacyjny Województwa Pomorskiego na lata 2014-2020</v>
      </c>
      <c r="G822" s="24" t="str">
        <f>IF('tab1'!G822="","",'tab1'!G822)</f>
        <v>3. Edukacja</v>
      </c>
      <c r="H822" s="24" t="str">
        <f>IF('tab1'!H822="","",'tab1'!H822)</f>
        <v>3.2. Edukacja ogólna</v>
      </c>
      <c r="I822" s="24" t="str">
        <f>IF('tab1'!I822="","",'tab1'!I822)</f>
        <v>3.2.1. Jakość edukacji ogólnej</v>
      </c>
      <c r="J822" s="25">
        <f>IF('tab1'!J822="","",'tab1'!J822)</f>
        <v>2436950.0699999998</v>
      </c>
      <c r="K822" s="25">
        <f>IF('tab1'!K822="","",'tab1'!K822)</f>
        <v>2436950.0699999998</v>
      </c>
      <c r="L822" s="25">
        <f>IF('tab1'!L822="","",'tab1'!L822)</f>
        <v>2071407.58</v>
      </c>
      <c r="M822" s="26">
        <f>IF('tab1'!M822="","",'tab1'!M822)</f>
        <v>85.000000841215396</v>
      </c>
      <c r="N822" s="24" t="str">
        <f>IF('tab1'!N822="","",'tab1'!N822)</f>
        <v>01 Dotacja bezzwrotna</v>
      </c>
      <c r="O822" s="24" t="str">
        <f>IF('tab1'!O822="","",'tab1'!O822)</f>
        <v>Miejsca realizacji do uzupełnienia ręcznego z raportu uzupełniającego!</v>
      </c>
      <c r="P822" s="24" t="str">
        <f>IF('tab1'!P822="","",'tab1'!P822)</f>
        <v>01 Duże obszary miejskie (o ludności &gt;50 000 i dużej gęstości zaludnienia)</v>
      </c>
      <c r="Q822" s="27">
        <f>IF('tab1'!Q822="","",'tab1'!Q822)</f>
        <v>42614</v>
      </c>
      <c r="R822" s="27">
        <f>IF('tab1'!R822="","",'tab1'!R822)</f>
        <v>43404</v>
      </c>
      <c r="S822" s="24" t="str">
        <f>IF('tab1'!S822="","",'tab1'!S822)</f>
        <v>Konkursowy</v>
      </c>
      <c r="T822" s="24" t="str">
        <f>IF('tab1'!T822="","",'tab1'!T822)</f>
        <v>19 Edukacja</v>
      </c>
      <c r="U822" s="24"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4" t="str">
        <f>IF('tab1'!V822="","",'tab1'!V822)</f>
        <v>10 Inwestowanie w kształcenie, szkolenie i szkolenie zawodowe na rzecz zdobywania umiejętności i uczenia się przez całe życie</v>
      </c>
      <c r="W822" s="24" t="str">
        <f>IF('tab1'!W822="","",'tab1'!W822)</f>
        <v>08 Nie dotyczy</v>
      </c>
      <c r="X822" s="24" t="str">
        <f>IF('tab1'!X822="","",'tab1'!X822)</f>
        <v>Nie dotyczy</v>
      </c>
      <c r="Y822" s="33"/>
      <c r="Z822" s="34" t="str">
        <f>VLOOKUP(C822,przeliczenia!C:D,2,FALSE)</f>
        <v>WOJ.: POMORSKIE, POW.: wejherowski, GM.: Wejherowo - gmina wiejska</v>
      </c>
    </row>
    <row r="823" spans="1:26" ht="123.75" x14ac:dyDescent="0.25">
      <c r="A823" s="24" t="str">
        <f>IF('tab1'!A823="","",'tab1'!A823)</f>
        <v>Na fali wiedzy - program rozwojowy dla szkół w Gminie Nowa Karczma</v>
      </c>
      <c r="B823" s="24" t="str">
        <f>IF('tab1'!B823="","",'tab1'!B823)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3" s="24" t="str">
        <f>IF('tab1'!C823="","",'tab1'!C823)</f>
        <v>RPPM.03.02.01-22-0027/15</v>
      </c>
      <c r="D823" s="24" t="str">
        <f>IF('tab1'!D823="","",'tab1'!D823)</f>
        <v>GMINA NOWA KARCZMA</v>
      </c>
      <c r="E823" s="24" t="str">
        <f>IF('tab1'!E823="","",'tab1'!E823)</f>
        <v>EFS</v>
      </c>
      <c r="F823" s="24" t="str">
        <f>IF('tab1'!F823="","",'tab1'!F823)</f>
        <v>Regionalny Program Operacyjny Województwa Pomorskiego na lata 2014-2020</v>
      </c>
      <c r="G823" s="24" t="str">
        <f>IF('tab1'!G823="","",'tab1'!G823)</f>
        <v>3. Edukacja</v>
      </c>
      <c r="H823" s="24" t="str">
        <f>IF('tab1'!H823="","",'tab1'!H823)</f>
        <v>3.2. Edukacja ogólna</v>
      </c>
      <c r="I823" s="24" t="str">
        <f>IF('tab1'!I823="","",'tab1'!I823)</f>
        <v>3.2.1. Jakość edukacji ogólnej</v>
      </c>
      <c r="J823" s="25">
        <f>IF('tab1'!J823="","",'tab1'!J823)</f>
        <v>2781850</v>
      </c>
      <c r="K823" s="25">
        <f>IF('tab1'!K823="","",'tab1'!K823)</f>
        <v>2781850</v>
      </c>
      <c r="L823" s="25">
        <f>IF('tab1'!L823="","",'tab1'!L823)</f>
        <v>2364572.5</v>
      </c>
      <c r="M823" s="26">
        <f>IF('tab1'!M823="","",'tab1'!M823)</f>
        <v>85</v>
      </c>
      <c r="N823" s="24" t="str">
        <f>IF('tab1'!N823="","",'tab1'!N823)</f>
        <v>01 Dotacja bezzwrotna</v>
      </c>
      <c r="O823" s="24" t="str">
        <f>IF('tab1'!O823="","",'tab1'!O823)</f>
        <v>Miejsca realizacji do uzupełnienia ręcznego z raportu uzupełniającego!</v>
      </c>
      <c r="P823" s="24" t="str">
        <f>IF('tab1'!P823="","",'tab1'!P823)</f>
        <v>01 Duże obszary miejskie (o ludności &gt;50 000 i dużej gęstości zaludnienia)</v>
      </c>
      <c r="Q823" s="27">
        <f>IF('tab1'!Q823="","",'tab1'!Q823)</f>
        <v>42614</v>
      </c>
      <c r="R823" s="27">
        <f>IF('tab1'!R823="","",'tab1'!R823)</f>
        <v>43312</v>
      </c>
      <c r="S823" s="24" t="str">
        <f>IF('tab1'!S823="","",'tab1'!S823)</f>
        <v>Konkursowy</v>
      </c>
      <c r="T823" s="24" t="str">
        <f>IF('tab1'!T823="","",'tab1'!T823)</f>
        <v>19 Edukacja</v>
      </c>
      <c r="U823" s="24"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4" t="str">
        <f>IF('tab1'!V823="","",'tab1'!V823)</f>
        <v>10 Inwestowanie w kształcenie, szkolenie i szkolenie zawodowe na rzecz zdobywania umiejętności i uczenia się przez całe życie</v>
      </c>
      <c r="W823" s="24" t="str">
        <f>IF('tab1'!W823="","",'tab1'!W823)</f>
        <v>08 Nie dotyczy</v>
      </c>
      <c r="X823" s="24" t="str">
        <f>IF('tab1'!X823="","",'tab1'!X823)</f>
        <v>Nie dotyczy</v>
      </c>
      <c r="Y823" s="33"/>
      <c r="Z823" s="34" t="str">
        <f>VLOOKUP(C823,przeliczenia!C:D,2,FALSE)</f>
        <v>WOJ.: POMORSKIE, POW.: kościerski, GM.: Nowa Karczma</v>
      </c>
    </row>
    <row r="824" spans="1:26" ht="180" x14ac:dyDescent="0.25">
      <c r="A824" s="24" t="str">
        <f>IF('tab1'!A824="","",'tab1'!A824)</f>
        <v>LEPSZY START MŁODEGO ŻUŁAWIAKA!</v>
      </c>
      <c r="B824" s="24" t="str">
        <f>IF('tab1'!B824="","",'tab1'!B824)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4" s="24" t="str">
        <f>IF('tab1'!C824="","",'tab1'!C824)</f>
        <v>RPPM.03.02.01-22-0029/15</v>
      </c>
      <c r="D824" s="24" t="str">
        <f>IF('tab1'!D824="","",'tab1'!D824)</f>
        <v>GMINA CEDRY WIELKIE</v>
      </c>
      <c r="E824" s="24" t="str">
        <f>IF('tab1'!E824="","",'tab1'!E824)</f>
        <v>EFS</v>
      </c>
      <c r="F824" s="24" t="str">
        <f>IF('tab1'!F824="","",'tab1'!F824)</f>
        <v>Regionalny Program Operacyjny Województwa Pomorskiego na lata 2014-2020</v>
      </c>
      <c r="G824" s="24" t="str">
        <f>IF('tab1'!G824="","",'tab1'!G824)</f>
        <v>3. Edukacja</v>
      </c>
      <c r="H824" s="24" t="str">
        <f>IF('tab1'!H824="","",'tab1'!H824)</f>
        <v>3.2. Edukacja ogólna</v>
      </c>
      <c r="I824" s="24" t="str">
        <f>IF('tab1'!I824="","",'tab1'!I824)</f>
        <v>3.2.1. Jakość edukacji ogólnej</v>
      </c>
      <c r="J824" s="25">
        <f>IF('tab1'!J824="","",'tab1'!J824)</f>
        <v>2658381.2400000002</v>
      </c>
      <c r="K824" s="25">
        <f>IF('tab1'!K824="","",'tab1'!K824)</f>
        <v>2658381.2400000002</v>
      </c>
      <c r="L824" s="25">
        <f>IF('tab1'!L824="","",'tab1'!L824)</f>
        <v>2259624.0499999998</v>
      </c>
      <c r="M824" s="26">
        <f>IF('tab1'!M824="","",'tab1'!M824)</f>
        <v>84.9999998495325</v>
      </c>
      <c r="N824" s="24" t="str">
        <f>IF('tab1'!N824="","",'tab1'!N824)</f>
        <v>01 Dotacja bezzwrotna</v>
      </c>
      <c r="O824" s="24" t="str">
        <f>IF('tab1'!O824="","",'tab1'!O824)</f>
        <v>Miejsca realizacji do uzupełnienia ręcznego z raportu uzupełniającego!</v>
      </c>
      <c r="P824" s="24" t="str">
        <f>IF('tab1'!P824="","",'tab1'!P824)</f>
        <v>01 Duże obszary miejskie (o ludności &gt;50 000 i dużej gęstości zaludnienia)</v>
      </c>
      <c r="Q824" s="27">
        <f>IF('tab1'!Q824="","",'tab1'!Q824)</f>
        <v>42583</v>
      </c>
      <c r="R824" s="27">
        <f>IF('tab1'!R824="","",'tab1'!R824)</f>
        <v>43343</v>
      </c>
      <c r="S824" s="24" t="str">
        <f>IF('tab1'!S824="","",'tab1'!S824)</f>
        <v>Konkursowy</v>
      </c>
      <c r="T824" s="24" t="str">
        <f>IF('tab1'!T824="","",'tab1'!T824)</f>
        <v>19 Edukacja</v>
      </c>
      <c r="U824" s="24"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4" t="str">
        <f>IF('tab1'!V824="","",'tab1'!V824)</f>
        <v>10 Inwestowanie w kształcenie, szkolenie i szkolenie zawodowe na rzecz zdobywania umiejętności i uczenia się przez całe życie</v>
      </c>
      <c r="W824" s="24" t="str">
        <f>IF('tab1'!W824="","",'tab1'!W824)</f>
        <v>08 Nie dotyczy</v>
      </c>
      <c r="X824" s="24" t="str">
        <f>IF('tab1'!X824="","",'tab1'!X824)</f>
        <v>Nie dotyczy</v>
      </c>
      <c r="Y824" s="33"/>
      <c r="Z824" s="34" t="str">
        <f>VLOOKUP(C824,przeliczenia!C:D,2,FALSE)</f>
        <v>WOJ.: POMORSKIE, POW.: gdański, GM.: Cedry Wielkie</v>
      </c>
    </row>
    <row r="825" spans="1:26" ht="180" x14ac:dyDescent="0.25">
      <c r="A825" s="24" t="str">
        <f>IF('tab1'!A825="","",'tab1'!A825)</f>
        <v>Dziś nauka - jutro praca! Podniesienie jakości kształcenia ogólnego w 15 szkołach podstawowych i 4 gimnazjach z terenu Gminy Puck.</v>
      </c>
      <c r="B825" s="24" t="str">
        <f>IF('tab1'!B825="","",'tab1'!B825)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5" s="24" t="str">
        <f>IF('tab1'!C825="","",'tab1'!C825)</f>
        <v>RPPM.03.02.01-22-0031/15</v>
      </c>
      <c r="D825" s="24" t="str">
        <f>IF('tab1'!D825="","",'tab1'!D825)</f>
        <v>GMINA PUCK</v>
      </c>
      <c r="E825" s="24" t="str">
        <f>IF('tab1'!E825="","",'tab1'!E825)</f>
        <v>EFS</v>
      </c>
      <c r="F825" s="24" t="str">
        <f>IF('tab1'!F825="","",'tab1'!F825)</f>
        <v>Regionalny Program Operacyjny Województwa Pomorskiego na lata 2014-2020</v>
      </c>
      <c r="G825" s="24" t="str">
        <f>IF('tab1'!G825="","",'tab1'!G825)</f>
        <v>3. Edukacja</v>
      </c>
      <c r="H825" s="24" t="str">
        <f>IF('tab1'!H825="","",'tab1'!H825)</f>
        <v>3.2. Edukacja ogólna</v>
      </c>
      <c r="I825" s="24" t="str">
        <f>IF('tab1'!I825="","",'tab1'!I825)</f>
        <v>3.2.1. Jakość edukacji ogólnej</v>
      </c>
      <c r="J825" s="25">
        <f>IF('tab1'!J825="","",'tab1'!J825)</f>
        <v>6550366.9000000004</v>
      </c>
      <c r="K825" s="25">
        <f>IF('tab1'!K825="","",'tab1'!K825)</f>
        <v>6550366.9000000004</v>
      </c>
      <c r="L825" s="25">
        <f>IF('tab1'!L825="","",'tab1'!L825)</f>
        <v>5567811.8600000003</v>
      </c>
      <c r="M825" s="26">
        <f>IF('tab1'!M825="","",'tab1'!M825)</f>
        <v>84.999999923668398</v>
      </c>
      <c r="N825" s="24" t="str">
        <f>IF('tab1'!N825="","",'tab1'!N825)</f>
        <v>01 Dotacja bezzwrotna</v>
      </c>
      <c r="O825" s="24" t="str">
        <f>IF('tab1'!O825="","",'tab1'!O825)</f>
        <v>Miejsca realizacji do uzupełnienia ręcznego z raportu uzupełniającego!</v>
      </c>
      <c r="P825" s="24" t="str">
        <f>IF('tab1'!P825="","",'tab1'!P825)</f>
        <v>01 Duże obszary miejskie (o ludności &gt;50 000 i dużej gęstości zaludnienia)</v>
      </c>
      <c r="Q825" s="27">
        <f>IF('tab1'!Q825="","",'tab1'!Q825)</f>
        <v>42614</v>
      </c>
      <c r="R825" s="27">
        <f>IF('tab1'!R825="","",'tab1'!R825)</f>
        <v>43312</v>
      </c>
      <c r="S825" s="24" t="str">
        <f>IF('tab1'!S825="","",'tab1'!S825)</f>
        <v>Konkursowy</v>
      </c>
      <c r="T825" s="24" t="str">
        <f>IF('tab1'!T825="","",'tab1'!T825)</f>
        <v>19 Edukacja</v>
      </c>
      <c r="U825" s="24"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4" t="str">
        <f>IF('tab1'!V825="","",'tab1'!V825)</f>
        <v>10 Inwestowanie w kształcenie, szkolenie i szkolenie zawodowe na rzecz zdobywania umiejętności i uczenia się przez całe życie</v>
      </c>
      <c r="W825" s="24" t="str">
        <f>IF('tab1'!W825="","",'tab1'!W825)</f>
        <v>08 Nie dotyczy</v>
      </c>
      <c r="X825" s="24" t="str">
        <f>IF('tab1'!X825="","",'tab1'!X825)</f>
        <v>Nie dotyczy</v>
      </c>
      <c r="Y825" s="33"/>
      <c r="Z825" s="34" t="str">
        <f>VLOOKUP(C825,przeliczenia!C:D,2,FALSE)</f>
        <v>WOJ.: POMORSKIE, POW.: pucki, GM.: Puck - gmina wiejska</v>
      </c>
    </row>
    <row r="826" spans="1:26" ht="168.75" x14ac:dyDescent="0.25">
      <c r="A826" s="24" t="str">
        <f>IF('tab1'!A826="","",'tab1'!A826)</f>
        <v>Stawiamy na Edukację</v>
      </c>
      <c r="B826" s="24" t="str">
        <f>IF('tab1'!B826="","",'tab1'!B826)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6" s="24" t="str">
        <f>IF('tab1'!C826="","",'tab1'!C826)</f>
        <v>RPPM.03.02.01-22-0032/15</v>
      </c>
      <c r="D826" s="24" t="str">
        <f>IF('tab1'!D826="","",'tab1'!D826)</f>
        <v>GMINA CHOJNICE</v>
      </c>
      <c r="E826" s="24" t="str">
        <f>IF('tab1'!E826="","",'tab1'!E826)</f>
        <v>EFS</v>
      </c>
      <c r="F826" s="24" t="str">
        <f>IF('tab1'!F826="","",'tab1'!F826)</f>
        <v>Regionalny Program Operacyjny Województwa Pomorskiego na lata 2014-2020</v>
      </c>
      <c r="G826" s="24" t="str">
        <f>IF('tab1'!G826="","",'tab1'!G826)</f>
        <v>3. Edukacja</v>
      </c>
      <c r="H826" s="24" t="str">
        <f>IF('tab1'!H826="","",'tab1'!H826)</f>
        <v>3.2. Edukacja ogólna</v>
      </c>
      <c r="I826" s="24" t="str">
        <f>IF('tab1'!I826="","",'tab1'!I826)</f>
        <v>3.2.1. Jakość edukacji ogólnej</v>
      </c>
      <c r="J826" s="25">
        <f>IF('tab1'!J826="","",'tab1'!J826)</f>
        <v>3769872.04</v>
      </c>
      <c r="K826" s="25">
        <f>IF('tab1'!K826="","",'tab1'!K826)</f>
        <v>3769872.04</v>
      </c>
      <c r="L826" s="25">
        <f>IF('tab1'!L826="","",'tab1'!L826)</f>
        <v>3204391.23</v>
      </c>
      <c r="M826" s="26">
        <f>IF('tab1'!M826="","",'tab1'!M826)</f>
        <v>84.999999893895605</v>
      </c>
      <c r="N826" s="24" t="str">
        <f>IF('tab1'!N826="","",'tab1'!N826)</f>
        <v>01 Dotacja bezzwrotna</v>
      </c>
      <c r="O826" s="24" t="str">
        <f>IF('tab1'!O826="","",'tab1'!O826)</f>
        <v>Miejsca realizacji do uzupełnienia ręcznego z raportu uzupełniającego!</v>
      </c>
      <c r="P826" s="24" t="str">
        <f>IF('tab1'!P826="","",'tab1'!P826)</f>
        <v>03 Obszary wiejskie (o małej gęstości zaludnienia)</v>
      </c>
      <c r="Q826" s="27">
        <f>IF('tab1'!Q826="","",'tab1'!Q826)</f>
        <v>42614</v>
      </c>
      <c r="R826" s="27">
        <f>IF('tab1'!R826="","",'tab1'!R826)</f>
        <v>43404</v>
      </c>
      <c r="S826" s="24" t="str">
        <f>IF('tab1'!S826="","",'tab1'!S826)</f>
        <v>Konkursowy</v>
      </c>
      <c r="T826" s="24" t="str">
        <f>IF('tab1'!T826="","",'tab1'!T826)</f>
        <v>18 Administracja publiczna</v>
      </c>
      <c r="U826" s="24"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4" t="str">
        <f>IF('tab1'!V826="","",'tab1'!V826)</f>
        <v>10 Inwestowanie w kształcenie, szkolenie i szkolenie zawodowe na rzecz zdobywania umiejętności i uczenia się przez całe życie</v>
      </c>
      <c r="W826" s="24" t="str">
        <f>IF('tab1'!W826="","",'tab1'!W826)</f>
        <v>08 Nie dotyczy</v>
      </c>
      <c r="X826" s="24" t="str">
        <f>IF('tab1'!X826="","",'tab1'!X826)</f>
        <v>Nie dotyczy</v>
      </c>
      <c r="Y826" s="33"/>
      <c r="Z826" s="34" t="str">
        <f>VLOOKUP(C826,przeliczenia!C:D,2,FALSE)</f>
        <v>WOJ.: POMORSKIE, POW.: chojnicki, GM.: Chojnice - gmina wiejska</v>
      </c>
    </row>
    <row r="827" spans="1:26" ht="101.25" x14ac:dyDescent="0.25">
      <c r="A827" s="24" t="str">
        <f>IF('tab1'!A827="","",'tab1'!A827)</f>
        <v>Z pasją do nauki kompleksowy program rozwojowy dla szkół w Gminie Morzeszczyn</v>
      </c>
      <c r="B827" s="24" t="str">
        <f>IF('tab1'!B827="","",'tab1'!B827)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7" s="24" t="str">
        <f>IF('tab1'!C827="","",'tab1'!C827)</f>
        <v>RPPM.03.02.01-22-0033/15</v>
      </c>
      <c r="D827" s="24" t="str">
        <f>IF('tab1'!D827="","",'tab1'!D827)</f>
        <v>GMINA MORZESZCZYN</v>
      </c>
      <c r="E827" s="24" t="str">
        <f>IF('tab1'!E827="","",'tab1'!E827)</f>
        <v>EFS</v>
      </c>
      <c r="F827" s="24" t="str">
        <f>IF('tab1'!F827="","",'tab1'!F827)</f>
        <v>Regionalny Program Operacyjny Województwa Pomorskiego na lata 2014-2020</v>
      </c>
      <c r="G827" s="24" t="str">
        <f>IF('tab1'!G827="","",'tab1'!G827)</f>
        <v>3. Edukacja</v>
      </c>
      <c r="H827" s="24" t="str">
        <f>IF('tab1'!H827="","",'tab1'!H827)</f>
        <v>3.2. Edukacja ogólna</v>
      </c>
      <c r="I827" s="24" t="str">
        <f>IF('tab1'!I827="","",'tab1'!I827)</f>
        <v>3.2.1. Jakość edukacji ogólnej</v>
      </c>
      <c r="J827" s="25">
        <f>IF('tab1'!J827="","",'tab1'!J827)</f>
        <v>1268475</v>
      </c>
      <c r="K827" s="25">
        <f>IF('tab1'!K827="","",'tab1'!K827)</f>
        <v>1268475</v>
      </c>
      <c r="L827" s="25">
        <f>IF('tab1'!L827="","",'tab1'!L827)</f>
        <v>1078203.75</v>
      </c>
      <c r="M827" s="26">
        <f>IF('tab1'!M827="","",'tab1'!M827)</f>
        <v>85</v>
      </c>
      <c r="N827" s="24" t="str">
        <f>IF('tab1'!N827="","",'tab1'!N827)</f>
        <v>01 Dotacja bezzwrotna</v>
      </c>
      <c r="O827" s="24" t="str">
        <f>IF('tab1'!O827="","",'tab1'!O827)</f>
        <v>Miejsca realizacji do uzupełnienia ręcznego z raportu uzupełniającego!</v>
      </c>
      <c r="P827" s="24" t="str">
        <f>IF('tab1'!P827="","",'tab1'!P827)</f>
        <v>01 Duże obszary miejskie (o ludności &gt;50 000 i dużej gęstości zaludnienia)</v>
      </c>
      <c r="Q827" s="27">
        <f>IF('tab1'!Q827="","",'tab1'!Q827)</f>
        <v>42614</v>
      </c>
      <c r="R827" s="27">
        <f>IF('tab1'!R827="","",'tab1'!R827)</f>
        <v>43312</v>
      </c>
      <c r="S827" s="24" t="str">
        <f>IF('tab1'!S827="","",'tab1'!S827)</f>
        <v>Konkursowy</v>
      </c>
      <c r="T827" s="24" t="str">
        <f>IF('tab1'!T827="","",'tab1'!T827)</f>
        <v>19 Edukacja</v>
      </c>
      <c r="U827" s="24"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4" t="str">
        <f>IF('tab1'!V827="","",'tab1'!V827)</f>
        <v>10 Inwestowanie w kształcenie, szkolenie i szkolenie zawodowe na rzecz zdobywania umiejętności i uczenia się przez całe życie</v>
      </c>
      <c r="W827" s="24" t="str">
        <f>IF('tab1'!W827="","",'tab1'!W827)</f>
        <v>08 Nie dotyczy</v>
      </c>
      <c r="X827" s="24" t="str">
        <f>IF('tab1'!X827="","",'tab1'!X827)</f>
        <v>Nie dotyczy</v>
      </c>
      <c r="Y827" s="33"/>
      <c r="Z827" s="34" t="str">
        <f>VLOOKUP(C827,przeliczenia!C:D,2,FALSE)</f>
        <v>WOJ.: POMORSKIE, POW.: tczewski, GM.: Morzeszczyn</v>
      </c>
    </row>
    <row r="828" spans="1:26" ht="191.25" x14ac:dyDescent="0.25">
      <c r="A828" s="24" t="str">
        <f>IF('tab1'!A828="","",'tab1'!A828)</f>
        <v>Widzę, doświadczam, rozumiem</v>
      </c>
      <c r="B828" s="24" t="str">
        <f>IF('tab1'!B828="","",'tab1'!B828)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8" s="24" t="str">
        <f>IF('tab1'!C828="","",'tab1'!C828)</f>
        <v>RPPM.03.02.01-22-0034/15</v>
      </c>
      <c r="D828" s="24" t="str">
        <f>IF('tab1'!D828="","",'tab1'!D828)</f>
        <v>GMINA MIEJSKA STAROGARD GDAŃSKI</v>
      </c>
      <c r="E828" s="24" t="str">
        <f>IF('tab1'!E828="","",'tab1'!E828)</f>
        <v>EFS</v>
      </c>
      <c r="F828" s="24" t="str">
        <f>IF('tab1'!F828="","",'tab1'!F828)</f>
        <v>Regionalny Program Operacyjny Województwa Pomorskiego na lata 2014-2020</v>
      </c>
      <c r="G828" s="24" t="str">
        <f>IF('tab1'!G828="","",'tab1'!G828)</f>
        <v>3. Edukacja</v>
      </c>
      <c r="H828" s="24" t="str">
        <f>IF('tab1'!H828="","",'tab1'!H828)</f>
        <v>3.2. Edukacja ogólna</v>
      </c>
      <c r="I828" s="24" t="str">
        <f>IF('tab1'!I828="","",'tab1'!I828)</f>
        <v>3.2.1. Jakość edukacji ogólnej</v>
      </c>
      <c r="J828" s="25">
        <f>IF('tab1'!J828="","",'tab1'!J828)</f>
        <v>2758092.22</v>
      </c>
      <c r="K828" s="25">
        <f>IF('tab1'!K828="","",'tab1'!K828)</f>
        <v>2758092.22</v>
      </c>
      <c r="L828" s="25">
        <f>IF('tab1'!L828="","",'tab1'!L828)</f>
        <v>2344378.38</v>
      </c>
      <c r="M828" s="26">
        <f>IF('tab1'!M828="","",'tab1'!M828)</f>
        <v>84.999999746201397</v>
      </c>
      <c r="N828" s="24" t="str">
        <f>IF('tab1'!N828="","",'tab1'!N828)</f>
        <v>01 Dotacja bezzwrotna</v>
      </c>
      <c r="O828" s="24" t="str">
        <f>IF('tab1'!O828="","",'tab1'!O828)</f>
        <v>Miejsca realizacji do uzupełnienia ręcznego z raportu uzupełniającego!</v>
      </c>
      <c r="P828" s="24" t="str">
        <f>IF('tab1'!P828="","",'tab1'!P828)</f>
        <v>01 Duże obszary miejskie (o ludności &gt;50 000 i dużej gęstości zaludnienia)</v>
      </c>
      <c r="Q828" s="27">
        <f>IF('tab1'!Q828="","",'tab1'!Q828)</f>
        <v>42702</v>
      </c>
      <c r="R828" s="27">
        <f>IF('tab1'!R828="","",'tab1'!R828)</f>
        <v>43371</v>
      </c>
      <c r="S828" s="24" t="str">
        <f>IF('tab1'!S828="","",'tab1'!S828)</f>
        <v>Konkursowy</v>
      </c>
      <c r="T828" s="24" t="str">
        <f>IF('tab1'!T828="","",'tab1'!T828)</f>
        <v>19 Edukacja</v>
      </c>
      <c r="U828" s="24"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4" t="str">
        <f>IF('tab1'!V828="","",'tab1'!V828)</f>
        <v>10 Inwestowanie w kształcenie, szkolenie i szkolenie zawodowe na rzecz zdobywania umiejętności i uczenia się przez całe życie</v>
      </c>
      <c r="W828" s="24" t="str">
        <f>IF('tab1'!W828="","",'tab1'!W828)</f>
        <v>08 Nie dotyczy</v>
      </c>
      <c r="X828" s="24" t="str">
        <f>IF('tab1'!X828="","",'tab1'!X828)</f>
        <v>Nie dotyczy</v>
      </c>
      <c r="Y828" s="33"/>
      <c r="Z828" s="34" t="str">
        <f>VLOOKUP(C828,przeliczenia!C:D,2,FALSE)</f>
        <v>WOJ.: POMORSKIE, POW.: starogardzki, GM.: Starogard Gdański</v>
      </c>
    </row>
    <row r="829" spans="1:26" ht="180" x14ac:dyDescent="0.25">
      <c r="A829" s="24" t="str">
        <f>IF('tab1'!A829="","",'tab1'!A829)</f>
        <v>Na piątkę z plusem - wzmacnianie kluczowych kompetencji wśród uczniów lęborskich szkół</v>
      </c>
      <c r="B829" s="24" t="str">
        <f>IF('tab1'!B829="","",'tab1'!B829)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9" s="24" t="str">
        <f>IF('tab1'!C829="","",'tab1'!C829)</f>
        <v>RPPM.03.02.01-22-0035/15</v>
      </c>
      <c r="D829" s="24" t="str">
        <f>IF('tab1'!D829="","",'tab1'!D829)</f>
        <v>GMINA MIASTO LĘBORK</v>
      </c>
      <c r="E829" s="24" t="str">
        <f>IF('tab1'!E829="","",'tab1'!E829)</f>
        <v>EFS</v>
      </c>
      <c r="F829" s="24" t="str">
        <f>IF('tab1'!F829="","",'tab1'!F829)</f>
        <v>Regionalny Program Operacyjny Województwa Pomorskiego na lata 2014-2020</v>
      </c>
      <c r="G829" s="24" t="str">
        <f>IF('tab1'!G829="","",'tab1'!G829)</f>
        <v>3. Edukacja</v>
      </c>
      <c r="H829" s="24" t="str">
        <f>IF('tab1'!H829="","",'tab1'!H829)</f>
        <v>3.2. Edukacja ogólna</v>
      </c>
      <c r="I829" s="24" t="str">
        <f>IF('tab1'!I829="","",'tab1'!I829)</f>
        <v>3.2.1. Jakość edukacji ogólnej</v>
      </c>
      <c r="J829" s="25">
        <f>IF('tab1'!J829="","",'tab1'!J829)</f>
        <v>1920840</v>
      </c>
      <c r="K829" s="25">
        <f>IF('tab1'!K829="","",'tab1'!K829)</f>
        <v>1920840</v>
      </c>
      <c r="L829" s="25">
        <f>IF('tab1'!L829="","",'tab1'!L829)</f>
        <v>1632714</v>
      </c>
      <c r="M829" s="26">
        <f>IF('tab1'!M829="","",'tab1'!M829)</f>
        <v>85</v>
      </c>
      <c r="N829" s="24" t="str">
        <f>IF('tab1'!N829="","",'tab1'!N829)</f>
        <v>01 Dotacja bezzwrotna</v>
      </c>
      <c r="O829" s="24" t="str">
        <f>IF('tab1'!O829="","",'tab1'!O829)</f>
        <v>Miejsca realizacji do uzupełnienia ręcznego z raportu uzupełniającego!</v>
      </c>
      <c r="P829" s="24" t="str">
        <f>IF('tab1'!P829="","",'tab1'!P829)</f>
        <v>02 Małe obszary miejskie (o ludności &gt;5 000 i średniej gęstości zaludnienia)</v>
      </c>
      <c r="Q829" s="27">
        <f>IF('tab1'!Q829="","",'tab1'!Q829)</f>
        <v>42583</v>
      </c>
      <c r="R829" s="27">
        <f>IF('tab1'!R829="","",'tab1'!R829)</f>
        <v>43312</v>
      </c>
      <c r="S829" s="24" t="str">
        <f>IF('tab1'!S829="","",'tab1'!S829)</f>
        <v>Konkursowy</v>
      </c>
      <c r="T829" s="24" t="str">
        <f>IF('tab1'!T829="","",'tab1'!T829)</f>
        <v>18 Administracja publiczna</v>
      </c>
      <c r="U829" s="24"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4" t="str">
        <f>IF('tab1'!V829="","",'tab1'!V829)</f>
        <v>10 Inwestowanie w kształcenie, szkolenie i szkolenie zawodowe na rzecz zdobywania umiejętności i uczenia się przez całe życie</v>
      </c>
      <c r="W829" s="24" t="str">
        <f>IF('tab1'!W829="","",'tab1'!W829)</f>
        <v>08 Nie dotyczy</v>
      </c>
      <c r="X829" s="24" t="str">
        <f>IF('tab1'!X829="","",'tab1'!X829)</f>
        <v>Nie dotyczy</v>
      </c>
      <c r="Y829" s="33"/>
      <c r="Z829" s="34" t="str">
        <f>VLOOKUP(C829,przeliczenia!C:D,2,FALSE)</f>
        <v>WOJ.: POMORSKIE, POW.: lęborski, GM.: Lębork</v>
      </c>
    </row>
    <row r="830" spans="1:26" ht="180" x14ac:dyDescent="0.25">
      <c r="A830" s="24" t="str">
        <f>IF('tab1'!A830="","",'tab1'!A830)</f>
        <v>MĄDRE PSZCZÓŁKI = PYSZNY MIÓD - program kompleksowego wsparcia edukacji na terenie gminy Pszczółki</v>
      </c>
      <c r="B830" s="24" t="str">
        <f>IF('tab1'!B830="","",'tab1'!B830)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0" s="24" t="str">
        <f>IF('tab1'!C830="","",'tab1'!C830)</f>
        <v>RPPM.03.02.01-22-0036/15</v>
      </c>
      <c r="D830" s="24" t="str">
        <f>IF('tab1'!D830="","",'tab1'!D830)</f>
        <v>GMINA PSZCZÓŁKI</v>
      </c>
      <c r="E830" s="24" t="str">
        <f>IF('tab1'!E830="","",'tab1'!E830)</f>
        <v>EFS</v>
      </c>
      <c r="F830" s="24" t="str">
        <f>IF('tab1'!F830="","",'tab1'!F830)</f>
        <v>Regionalny Program Operacyjny Województwa Pomorskiego na lata 2014-2020</v>
      </c>
      <c r="G830" s="24" t="str">
        <f>IF('tab1'!G830="","",'tab1'!G830)</f>
        <v>3. Edukacja</v>
      </c>
      <c r="H830" s="24" t="str">
        <f>IF('tab1'!H830="","",'tab1'!H830)</f>
        <v>3.2. Edukacja ogólna</v>
      </c>
      <c r="I830" s="24" t="str">
        <f>IF('tab1'!I830="","",'tab1'!I830)</f>
        <v>3.2.1. Jakość edukacji ogólnej</v>
      </c>
      <c r="J830" s="25">
        <f>IF('tab1'!J830="","",'tab1'!J830)</f>
        <v>1474306.09</v>
      </c>
      <c r="K830" s="25">
        <f>IF('tab1'!K830="","",'tab1'!K830)</f>
        <v>1474306.09</v>
      </c>
      <c r="L830" s="25">
        <f>IF('tab1'!L830="","",'tab1'!L830)</f>
        <v>1253160.17</v>
      </c>
      <c r="M830" s="26">
        <f>IF('tab1'!M830="","",'tab1'!M830)</f>
        <v>84.999999559114599</v>
      </c>
      <c r="N830" s="24" t="str">
        <f>IF('tab1'!N830="","",'tab1'!N830)</f>
        <v>01 Dotacja bezzwrotna</v>
      </c>
      <c r="O830" s="24" t="str">
        <f>IF('tab1'!O830="","",'tab1'!O830)</f>
        <v>Miejsca realizacji do uzupełnienia ręcznego z raportu uzupełniającego!</v>
      </c>
      <c r="P830" s="24" t="str">
        <f>IF('tab1'!P830="","",'tab1'!P830)</f>
        <v>01 Duże obszary miejskie (o ludności &gt;50 000 i dużej gęstości zaludnienia)</v>
      </c>
      <c r="Q830" s="27">
        <f>IF('tab1'!Q830="","",'tab1'!Q830)</f>
        <v>42614</v>
      </c>
      <c r="R830" s="27">
        <f>IF('tab1'!R830="","",'tab1'!R830)</f>
        <v>43404</v>
      </c>
      <c r="S830" s="24" t="str">
        <f>IF('tab1'!S830="","",'tab1'!S830)</f>
        <v>Konkursowy</v>
      </c>
      <c r="T830" s="24" t="str">
        <f>IF('tab1'!T830="","",'tab1'!T830)</f>
        <v>18 Administracja publiczna</v>
      </c>
      <c r="U830" s="24"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4" t="str">
        <f>IF('tab1'!V830="","",'tab1'!V830)</f>
        <v>10 Inwestowanie w kształcenie, szkolenie i szkolenie zawodowe na rzecz zdobywania umiejętności i uczenia się przez całe życie</v>
      </c>
      <c r="W830" s="24" t="str">
        <f>IF('tab1'!W830="","",'tab1'!W830)</f>
        <v>08 Nie dotyczy</v>
      </c>
      <c r="X830" s="24" t="str">
        <f>IF('tab1'!X830="","",'tab1'!X830)</f>
        <v>Nie dotyczy</v>
      </c>
      <c r="Y830" s="33"/>
      <c r="Z830" s="34" t="str">
        <f>VLOOKUP(C830,przeliczenia!C:D,2,FALSE)</f>
        <v>WOJ.: POMORSKIE, POW.: gdański, GM.: Pszczółki</v>
      </c>
    </row>
    <row r="831" spans="1:26" ht="157.5" x14ac:dyDescent="0.25">
      <c r="A831" s="24" t="str">
        <f>IF('tab1'!A831="","",'tab1'!A831)</f>
        <v>Wiedza to potęga - poprawa jakości edukacji ogólnej w szkołach Powiatu Tczewskiego</v>
      </c>
      <c r="B831" s="24" t="str">
        <f>IF('tab1'!B831="","",'tab1'!B831)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1" s="24" t="str">
        <f>IF('tab1'!C831="","",'tab1'!C831)</f>
        <v>RPPM.03.02.01-22-0037/15</v>
      </c>
      <c r="D831" s="24" t="str">
        <f>IF('tab1'!D831="","",'tab1'!D831)</f>
        <v>POWIAT TCZEWSKI</v>
      </c>
      <c r="E831" s="24" t="str">
        <f>IF('tab1'!E831="","",'tab1'!E831)</f>
        <v>EFS</v>
      </c>
      <c r="F831" s="24" t="str">
        <f>IF('tab1'!F831="","",'tab1'!F831)</f>
        <v>Regionalny Program Operacyjny Województwa Pomorskiego na lata 2014-2020</v>
      </c>
      <c r="G831" s="24" t="str">
        <f>IF('tab1'!G831="","",'tab1'!G831)</f>
        <v>3. Edukacja</v>
      </c>
      <c r="H831" s="24" t="str">
        <f>IF('tab1'!H831="","",'tab1'!H831)</f>
        <v>3.2. Edukacja ogólna</v>
      </c>
      <c r="I831" s="24" t="str">
        <f>IF('tab1'!I831="","",'tab1'!I831)</f>
        <v>3.2.1. Jakość edukacji ogólnej</v>
      </c>
      <c r="J831" s="25">
        <f>IF('tab1'!J831="","",'tab1'!J831)</f>
        <v>3109944.8</v>
      </c>
      <c r="K831" s="25">
        <f>IF('tab1'!K831="","",'tab1'!K831)</f>
        <v>3109944.8</v>
      </c>
      <c r="L831" s="25">
        <f>IF('tab1'!L831="","",'tab1'!L831)</f>
        <v>2643453.08</v>
      </c>
      <c r="M831" s="26">
        <f>IF('tab1'!M831="","",'tab1'!M831)</f>
        <v>85</v>
      </c>
      <c r="N831" s="24" t="str">
        <f>IF('tab1'!N831="","",'tab1'!N831)</f>
        <v>01 Dotacja bezzwrotna</v>
      </c>
      <c r="O831" s="24" t="str">
        <f>IF('tab1'!O831="","",'tab1'!O831)</f>
        <v>Miejsca realizacji do uzupełnienia ręcznego z raportu uzupełniającego!</v>
      </c>
      <c r="P831" s="24" t="str">
        <f>IF('tab1'!P831="","",'tab1'!P831)</f>
        <v>01 Duże obszary miejskie (o ludności &gt;50 000 i dużej gęstości zaludnienia)</v>
      </c>
      <c r="Q831" s="27">
        <f>IF('tab1'!Q831="","",'tab1'!Q831)</f>
        <v>42583</v>
      </c>
      <c r="R831" s="27">
        <f>IF('tab1'!R831="","",'tab1'!R831)</f>
        <v>43404</v>
      </c>
      <c r="S831" s="24" t="str">
        <f>IF('tab1'!S831="","",'tab1'!S831)</f>
        <v>Konkursowy</v>
      </c>
      <c r="T831" s="24" t="str">
        <f>IF('tab1'!T831="","",'tab1'!T831)</f>
        <v>19 Edukacja</v>
      </c>
      <c r="U831" s="24"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4" t="str">
        <f>IF('tab1'!V831="","",'tab1'!V831)</f>
        <v>10 Inwestowanie w kształcenie, szkolenie i szkolenie zawodowe na rzecz zdobywania umiejętności i uczenia się przez całe życie</v>
      </c>
      <c r="W831" s="24" t="str">
        <f>IF('tab1'!W831="","",'tab1'!W831)</f>
        <v>08 Nie dotyczy</v>
      </c>
      <c r="X831" s="24" t="str">
        <f>IF('tab1'!X831="","",'tab1'!X831)</f>
        <v>Nie dotyczy</v>
      </c>
      <c r="Y831" s="33"/>
      <c r="Z831" s="34" t="str">
        <f>VLOOKUP(C831,przeliczenia!C:D,2,FALSE)</f>
        <v>WOJ.: POMORSKIE, POW.: tczewski, GM.: Gniew</v>
      </c>
    </row>
    <row r="832" spans="1:26" ht="168.75" x14ac:dyDescent="0.25">
      <c r="A832" s="24" t="str">
        <f>IF('tab1'!A832="","",'tab1'!A832)</f>
        <v>Postaw na własny rozwój - wzmocnienie kompetencji kluczowych niezbędnych na rynku pracy</v>
      </c>
      <c r="B832" s="24" t="str">
        <f>IF('tab1'!B832="","",'tab1'!B832)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2" s="24" t="str">
        <f>IF('tab1'!C832="","",'tab1'!C832)</f>
        <v>RPPM.03.02.01-22-0038/15</v>
      </c>
      <c r="D832" s="24" t="str">
        <f>IF('tab1'!D832="","",'tab1'!D832)</f>
        <v>GMINA STAROGARD GDAŃSKI</v>
      </c>
      <c r="E832" s="24" t="str">
        <f>IF('tab1'!E832="","",'tab1'!E832)</f>
        <v>EFS</v>
      </c>
      <c r="F832" s="24" t="str">
        <f>IF('tab1'!F832="","",'tab1'!F832)</f>
        <v>Regionalny Program Operacyjny Województwa Pomorskiego na lata 2014-2020</v>
      </c>
      <c r="G832" s="24" t="str">
        <f>IF('tab1'!G832="","",'tab1'!G832)</f>
        <v>3. Edukacja</v>
      </c>
      <c r="H832" s="24" t="str">
        <f>IF('tab1'!H832="","",'tab1'!H832)</f>
        <v>3.2. Edukacja ogólna</v>
      </c>
      <c r="I832" s="24" t="str">
        <f>IF('tab1'!I832="","",'tab1'!I832)</f>
        <v>3.2.1. Jakość edukacji ogólnej</v>
      </c>
      <c r="J832" s="25">
        <f>IF('tab1'!J832="","",'tab1'!J832)</f>
        <v>1593606.38</v>
      </c>
      <c r="K832" s="25">
        <f>IF('tab1'!K832="","",'tab1'!K832)</f>
        <v>1593606.38</v>
      </c>
      <c r="L832" s="25">
        <f>IF('tab1'!L832="","",'tab1'!L832)</f>
        <v>1354565.42</v>
      </c>
      <c r="M832" s="26">
        <f>IF('tab1'!M832="","",'tab1'!M832)</f>
        <v>84.999999811747699</v>
      </c>
      <c r="N832" s="24" t="str">
        <f>IF('tab1'!N832="","",'tab1'!N832)</f>
        <v>01 Dotacja bezzwrotna</v>
      </c>
      <c r="O832" s="24" t="str">
        <f>IF('tab1'!O832="","",'tab1'!O832)</f>
        <v>Miejsca realizacji do uzupełnienia ręcznego z raportu uzupełniającego!</v>
      </c>
      <c r="P832" s="24" t="str">
        <f>IF('tab1'!P832="","",'tab1'!P832)</f>
        <v>03 Obszary wiejskie (o małej gęstości zaludnienia)</v>
      </c>
      <c r="Q832" s="27">
        <f>IF('tab1'!Q832="","",'tab1'!Q832)</f>
        <v>42594</v>
      </c>
      <c r="R832" s="27">
        <f>IF('tab1'!R832="","",'tab1'!R832)</f>
        <v>43403</v>
      </c>
      <c r="S832" s="24" t="str">
        <f>IF('tab1'!S832="","",'tab1'!S832)</f>
        <v>Konkursowy</v>
      </c>
      <c r="T832" s="24" t="str">
        <f>IF('tab1'!T832="","",'tab1'!T832)</f>
        <v>19 Edukacja</v>
      </c>
      <c r="U832" s="24"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4" t="str">
        <f>IF('tab1'!V832="","",'tab1'!V832)</f>
        <v>10 Inwestowanie w kształcenie, szkolenie i szkolenie zawodowe na rzecz zdobywania umiejętności i uczenia się przez całe życie</v>
      </c>
      <c r="W832" s="24" t="str">
        <f>IF('tab1'!W832="","",'tab1'!W832)</f>
        <v>08 Nie dotyczy</v>
      </c>
      <c r="X832" s="24" t="str">
        <f>IF('tab1'!X832="","",'tab1'!X832)</f>
        <v>Nie dotyczy</v>
      </c>
      <c r="Y832" s="33"/>
      <c r="Z832" s="34" t="str">
        <f>VLOOKUP(C832,przeliczenia!C:D,2,FALSE)</f>
        <v>WOJ.: POMORSKIE</v>
      </c>
    </row>
    <row r="833" spans="1:26" ht="191.25" x14ac:dyDescent="0.25">
      <c r="A833" s="24" t="str">
        <f>IF('tab1'!A833="","",'tab1'!A833)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3" s="24" t="str">
        <f>IF('tab1'!B833="","",'tab1'!B833)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3" s="24" t="str">
        <f>IF('tab1'!C833="","",'tab1'!C833)</f>
        <v>RPPM.03.02.01-22-0040/15</v>
      </c>
      <c r="D833" s="24" t="str">
        <f>IF('tab1'!D833="","",'tab1'!D833)</f>
        <v>STOWARZYSZENIE PRZYJACIÓŁ GDAŃSKIEGO LICEUM OGÓLNOKSZTAŁCĄCEGO</v>
      </c>
      <c r="E833" s="24" t="str">
        <f>IF('tab1'!E833="","",'tab1'!E833)</f>
        <v>EFS</v>
      </c>
      <c r="F833" s="24" t="str">
        <f>IF('tab1'!F833="","",'tab1'!F833)</f>
        <v>Regionalny Program Operacyjny Województwa Pomorskiego na lata 2014-2020</v>
      </c>
      <c r="G833" s="24" t="str">
        <f>IF('tab1'!G833="","",'tab1'!G833)</f>
        <v>3. Edukacja</v>
      </c>
      <c r="H833" s="24" t="str">
        <f>IF('tab1'!H833="","",'tab1'!H833)</f>
        <v>3.2. Edukacja ogólna</v>
      </c>
      <c r="I833" s="24" t="str">
        <f>IF('tab1'!I833="","",'tab1'!I833)</f>
        <v>3.2.1. Jakość edukacji ogólnej</v>
      </c>
      <c r="J833" s="25">
        <f>IF('tab1'!J833="","",'tab1'!J833)</f>
        <v>287622.38</v>
      </c>
      <c r="K833" s="25">
        <f>IF('tab1'!K833="","",'tab1'!K833)</f>
        <v>287622.38</v>
      </c>
      <c r="L833" s="25">
        <f>IF('tab1'!L833="","",'tab1'!L833)</f>
        <v>244479.02</v>
      </c>
      <c r="M833" s="26">
        <f>IF('tab1'!M833="","",'tab1'!M833)</f>
        <v>84.999998956965698</v>
      </c>
      <c r="N833" s="24" t="str">
        <f>IF('tab1'!N833="","",'tab1'!N833)</f>
        <v>01 Dotacja bezzwrotna</v>
      </c>
      <c r="O833" s="24" t="str">
        <f>IF('tab1'!O833="","",'tab1'!O833)</f>
        <v>Miejsca realizacji do uzupełnienia ręcznego z raportu uzupełniającego!</v>
      </c>
      <c r="P833" s="24" t="str">
        <f>IF('tab1'!P833="","",'tab1'!P833)</f>
        <v>01 Duże obszary miejskie (o ludności &gt;50 000 i dużej gęstości zaludnienia)</v>
      </c>
      <c r="Q833" s="27">
        <f>IF('tab1'!Q833="","",'tab1'!Q833)</f>
        <v>42614</v>
      </c>
      <c r="R833" s="27">
        <f>IF('tab1'!R833="","",'tab1'!R833)</f>
        <v>43343</v>
      </c>
      <c r="S833" s="24" t="str">
        <f>IF('tab1'!S833="","",'tab1'!S833)</f>
        <v>Konkursowy</v>
      </c>
      <c r="T833" s="24" t="str">
        <f>IF('tab1'!T833="","",'tab1'!T833)</f>
        <v>19 Edukacja</v>
      </c>
      <c r="U833" s="24"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4" t="str">
        <f>IF('tab1'!V833="","",'tab1'!V833)</f>
        <v>10 Inwestowanie w kształcenie, szkolenie i szkolenie zawodowe na rzecz zdobywania umiejętności i uczenia się przez całe życie</v>
      </c>
      <c r="W833" s="24" t="str">
        <f>IF('tab1'!W833="","",'tab1'!W833)</f>
        <v>08 Nie dotyczy</v>
      </c>
      <c r="X833" s="24" t="str">
        <f>IF('tab1'!X833="","",'tab1'!X833)</f>
        <v>Nie dotyczy</v>
      </c>
      <c r="Y833" s="33"/>
      <c r="Z833" s="34" t="str">
        <f>VLOOKUP(C833,przeliczenia!C:D,2,FALSE)</f>
        <v>WOJ.: POMORSKIE, POW.: Gdańsk, GM.: Gdańsk</v>
      </c>
    </row>
    <row r="834" spans="1:26" ht="157.5" x14ac:dyDescent="0.25">
      <c r="A834" s="24" t="str">
        <f>IF('tab1'!A834="","",'tab1'!A834)</f>
        <v>Edukacja w Gminie Liniewo</v>
      </c>
      <c r="B834" s="24" t="str">
        <f>IF('tab1'!B834="","",'tab1'!B834)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4" s="24" t="str">
        <f>IF('tab1'!C834="","",'tab1'!C834)</f>
        <v>RPPM.03.02.01-22-0042/15</v>
      </c>
      <c r="D834" s="24" t="str">
        <f>IF('tab1'!D834="","",'tab1'!D834)</f>
        <v>GMINA LINIEWO</v>
      </c>
      <c r="E834" s="24" t="str">
        <f>IF('tab1'!E834="","",'tab1'!E834)</f>
        <v>EFS</v>
      </c>
      <c r="F834" s="24" t="str">
        <f>IF('tab1'!F834="","",'tab1'!F834)</f>
        <v>Regionalny Program Operacyjny Województwa Pomorskiego na lata 2014-2020</v>
      </c>
      <c r="G834" s="24" t="str">
        <f>IF('tab1'!G834="","",'tab1'!G834)</f>
        <v>3. Edukacja</v>
      </c>
      <c r="H834" s="24" t="str">
        <f>IF('tab1'!H834="","",'tab1'!H834)</f>
        <v>3.2. Edukacja ogólna</v>
      </c>
      <c r="I834" s="24" t="str">
        <f>IF('tab1'!I834="","",'tab1'!I834)</f>
        <v>3.2.1. Jakość edukacji ogólnej</v>
      </c>
      <c r="J834" s="25">
        <f>IF('tab1'!J834="","",'tab1'!J834)</f>
        <v>1000322.4</v>
      </c>
      <c r="K834" s="25">
        <f>IF('tab1'!K834="","",'tab1'!K834)</f>
        <v>1000322.4</v>
      </c>
      <c r="L834" s="25">
        <f>IF('tab1'!L834="","",'tab1'!L834)</f>
        <v>850274.04</v>
      </c>
      <c r="M834" s="26">
        <f>IF('tab1'!M834="","",'tab1'!M834)</f>
        <v>85</v>
      </c>
      <c r="N834" s="24" t="str">
        <f>IF('tab1'!N834="","",'tab1'!N834)</f>
        <v>01 Dotacja bezzwrotna</v>
      </c>
      <c r="O834" s="24" t="str">
        <f>IF('tab1'!O834="","",'tab1'!O834)</f>
        <v>Miejsca realizacji do uzupełnienia ręcznego z raportu uzupełniającego!</v>
      </c>
      <c r="P834" s="24" t="str">
        <f>IF('tab1'!P834="","",'tab1'!P834)</f>
        <v>01 Duże obszary miejskie (o ludności &gt;50 000 i dużej gęstości zaludnienia)</v>
      </c>
      <c r="Q834" s="27">
        <f>IF('tab1'!Q834="","",'tab1'!Q834)</f>
        <v>42614</v>
      </c>
      <c r="R834" s="27">
        <f>IF('tab1'!R834="","",'tab1'!R834)</f>
        <v>43312</v>
      </c>
      <c r="S834" s="24" t="str">
        <f>IF('tab1'!S834="","",'tab1'!S834)</f>
        <v>Konkursowy</v>
      </c>
      <c r="T834" s="24" t="str">
        <f>IF('tab1'!T834="","",'tab1'!T834)</f>
        <v>19 Edukacja</v>
      </c>
      <c r="U834" s="24"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4" t="str">
        <f>IF('tab1'!V834="","",'tab1'!V834)</f>
        <v>10 Inwestowanie w kształcenie, szkolenie i szkolenie zawodowe na rzecz zdobywania umiejętności i uczenia się przez całe życie</v>
      </c>
      <c r="W834" s="24" t="str">
        <f>IF('tab1'!W834="","",'tab1'!W834)</f>
        <v>08 Nie dotyczy</v>
      </c>
      <c r="X834" s="24" t="str">
        <f>IF('tab1'!X834="","",'tab1'!X834)</f>
        <v>Nie dotyczy</v>
      </c>
      <c r="Y834" s="33"/>
      <c r="Z834" s="34" t="str">
        <f>VLOOKUP(C834,przeliczenia!C:D,2,FALSE)</f>
        <v>WOJ.: POMORSKIE, POW.: kościerski, GM.: Liniewo</v>
      </c>
    </row>
    <row r="835" spans="1:26" ht="168.75" x14ac:dyDescent="0.25">
      <c r="A835" s="24" t="str">
        <f>IF('tab1'!A835="","",'tab1'!A835)</f>
        <v>Kierunek - Nowoczesna Edukacja w Szkołach Gminy Ustka</v>
      </c>
      <c r="B835" s="24" t="str">
        <f>IF('tab1'!B835="","",'tab1'!B835)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5" s="24" t="str">
        <f>IF('tab1'!C835="","",'tab1'!C835)</f>
        <v>RPPM.03.02.01-22-0043/15</v>
      </c>
      <c r="D835" s="24" t="str">
        <f>IF('tab1'!D835="","",'tab1'!D835)</f>
        <v>GMINA USTKA</v>
      </c>
      <c r="E835" s="24" t="str">
        <f>IF('tab1'!E835="","",'tab1'!E835)</f>
        <v>EFS</v>
      </c>
      <c r="F835" s="24" t="str">
        <f>IF('tab1'!F835="","",'tab1'!F835)</f>
        <v>Regionalny Program Operacyjny Województwa Pomorskiego na lata 2014-2020</v>
      </c>
      <c r="G835" s="24" t="str">
        <f>IF('tab1'!G835="","",'tab1'!G835)</f>
        <v>3. Edukacja</v>
      </c>
      <c r="H835" s="24" t="str">
        <f>IF('tab1'!H835="","",'tab1'!H835)</f>
        <v>3.2. Edukacja ogólna</v>
      </c>
      <c r="I835" s="24" t="str">
        <f>IF('tab1'!I835="","",'tab1'!I835)</f>
        <v>3.2.1. Jakość edukacji ogólnej</v>
      </c>
      <c r="J835" s="25">
        <f>IF('tab1'!J835="","",'tab1'!J835)</f>
        <v>563518.44999999995</v>
      </c>
      <c r="K835" s="25">
        <f>IF('tab1'!K835="","",'tab1'!K835)</f>
        <v>563518.44999999995</v>
      </c>
      <c r="L835" s="25">
        <f>IF('tab1'!L835="","",'tab1'!L835)</f>
        <v>478990.68</v>
      </c>
      <c r="M835" s="26">
        <f>IF('tab1'!M835="","",'tab1'!M835)</f>
        <v>84.999999556358802</v>
      </c>
      <c r="N835" s="24" t="str">
        <f>IF('tab1'!N835="","",'tab1'!N835)</f>
        <v>01 Dotacja bezzwrotna</v>
      </c>
      <c r="O835" s="24" t="str">
        <f>IF('tab1'!O835="","",'tab1'!O835)</f>
        <v>Miejsca realizacji do uzupełnienia ręcznego z raportu uzupełniającego!</v>
      </c>
      <c r="P835" s="24" t="str">
        <f>IF('tab1'!P835="","",'tab1'!P835)</f>
        <v>01 Duże obszary miejskie (o ludności &gt;50 000 i dużej gęstości zaludnienia)</v>
      </c>
      <c r="Q835" s="27">
        <f>IF('tab1'!Q835="","",'tab1'!Q835)</f>
        <v>42614</v>
      </c>
      <c r="R835" s="27">
        <f>IF('tab1'!R835="","",'tab1'!R835)</f>
        <v>43404</v>
      </c>
      <c r="S835" s="24" t="str">
        <f>IF('tab1'!S835="","",'tab1'!S835)</f>
        <v>Konkursowy</v>
      </c>
      <c r="T835" s="24" t="str">
        <f>IF('tab1'!T835="","",'tab1'!T835)</f>
        <v>19 Edukacja</v>
      </c>
      <c r="U835" s="24"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4" t="str">
        <f>IF('tab1'!V835="","",'tab1'!V835)</f>
        <v>10 Inwestowanie w kształcenie, szkolenie i szkolenie zawodowe na rzecz zdobywania umiejętności i uczenia się przez całe życie</v>
      </c>
      <c r="W835" s="24" t="str">
        <f>IF('tab1'!W835="","",'tab1'!W835)</f>
        <v>08 Nie dotyczy</v>
      </c>
      <c r="X835" s="24" t="str">
        <f>IF('tab1'!X835="","",'tab1'!X835)</f>
        <v>Nie dotyczy</v>
      </c>
      <c r="Y835" s="33"/>
      <c r="Z835" s="34" t="str">
        <f>VLOOKUP(C835,przeliczenia!C:D,2,FALSE)</f>
        <v>WOJ.: POMORSKIE, POW.: słupski, GM.: Ustka - gmina wiejska</v>
      </c>
    </row>
    <row r="836" spans="1:26" ht="180" x14ac:dyDescent="0.25">
      <c r="A836" s="24" t="str">
        <f>IF('tab1'!A836="","",'tab1'!A836)</f>
        <v>Kompetentni na starcie</v>
      </c>
      <c r="B836" s="24" t="str">
        <f>IF('tab1'!B836="","",'tab1'!B836)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6" s="24" t="str">
        <f>IF('tab1'!C836="","",'tab1'!C836)</f>
        <v>RPPM.03.02.01-22-0044/15</v>
      </c>
      <c r="D836" s="24" t="str">
        <f>IF('tab1'!D836="","",'tab1'!D836)</f>
        <v>POWIAT BYTOWSKI</v>
      </c>
      <c r="E836" s="24" t="str">
        <f>IF('tab1'!E836="","",'tab1'!E836)</f>
        <v>EFS</v>
      </c>
      <c r="F836" s="24" t="str">
        <f>IF('tab1'!F836="","",'tab1'!F836)</f>
        <v>Regionalny Program Operacyjny Województwa Pomorskiego na lata 2014-2020</v>
      </c>
      <c r="G836" s="24" t="str">
        <f>IF('tab1'!G836="","",'tab1'!G836)</f>
        <v>3. Edukacja</v>
      </c>
      <c r="H836" s="24" t="str">
        <f>IF('tab1'!H836="","",'tab1'!H836)</f>
        <v>3.2. Edukacja ogólna</v>
      </c>
      <c r="I836" s="24" t="str">
        <f>IF('tab1'!I836="","",'tab1'!I836)</f>
        <v>3.2.1. Jakość edukacji ogólnej</v>
      </c>
      <c r="J836" s="25">
        <f>IF('tab1'!J836="","",'tab1'!J836)</f>
        <v>1969428</v>
      </c>
      <c r="K836" s="25">
        <f>IF('tab1'!K836="","",'tab1'!K836)</f>
        <v>1969428</v>
      </c>
      <c r="L836" s="25">
        <f>IF('tab1'!L836="","",'tab1'!L836)</f>
        <v>1674013.8</v>
      </c>
      <c r="M836" s="26">
        <f>IF('tab1'!M836="","",'tab1'!M836)</f>
        <v>85</v>
      </c>
      <c r="N836" s="24" t="str">
        <f>IF('tab1'!N836="","",'tab1'!N836)</f>
        <v>01 Dotacja bezzwrotna</v>
      </c>
      <c r="O836" s="24" t="str">
        <f>IF('tab1'!O836="","",'tab1'!O836)</f>
        <v>Miejsca realizacji do uzupełnienia ręcznego z raportu uzupełniającego!</v>
      </c>
      <c r="P836" s="24" t="str">
        <f>IF('tab1'!P836="","",'tab1'!P836)</f>
        <v>01 Duże obszary miejskie (o ludności &gt;50 000 i dużej gęstości zaludnienia)</v>
      </c>
      <c r="Q836" s="27">
        <f>IF('tab1'!Q836="","",'tab1'!Q836)</f>
        <v>42583</v>
      </c>
      <c r="R836" s="27">
        <f>IF('tab1'!R836="","",'tab1'!R836)</f>
        <v>43281</v>
      </c>
      <c r="S836" s="24" t="str">
        <f>IF('tab1'!S836="","",'tab1'!S836)</f>
        <v>Konkursowy</v>
      </c>
      <c r="T836" s="24" t="str">
        <f>IF('tab1'!T836="","",'tab1'!T836)</f>
        <v>18 Administracja publiczna</v>
      </c>
      <c r="U836" s="24"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4" t="str">
        <f>IF('tab1'!V836="","",'tab1'!V836)</f>
        <v>10 Inwestowanie w kształcenie, szkolenie i szkolenie zawodowe na rzecz zdobywania umiejętności i uczenia się przez całe życie</v>
      </c>
      <c r="W836" s="24" t="str">
        <f>IF('tab1'!W836="","",'tab1'!W836)</f>
        <v>08 Nie dotyczy</v>
      </c>
      <c r="X836" s="24" t="str">
        <f>IF('tab1'!X836="","",'tab1'!X836)</f>
        <v>Nie dotyczy</v>
      </c>
      <c r="Y836" s="33"/>
      <c r="Z836" s="34" t="str">
        <f>VLOOKUP(C836,przeliczenia!C:D,2,FALSE)</f>
        <v>WOJ.: POMORSKIE, POW.: bytowski</v>
      </c>
    </row>
    <row r="837" spans="1:26" ht="168.75" x14ac:dyDescent="0.25">
      <c r="A837" s="24" t="str">
        <f>IF('tab1'!A837="","",'tab1'!A837)</f>
        <v>Akademia Otwartych Umysłów - wzrost jakości edukacji ogólnej w Gminie Czarna Dąbrówka</v>
      </c>
      <c r="B837" s="24" t="str">
        <f>IF('tab1'!B837="","",'tab1'!B837)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7" s="24" t="str">
        <f>IF('tab1'!C837="","",'tab1'!C837)</f>
        <v>RPPM.03.02.01-22-0045/15</v>
      </c>
      <c r="D837" s="24" t="str">
        <f>IF('tab1'!D837="","",'tab1'!D837)</f>
        <v>GMINA CZARNA DĄBRÓWKA</v>
      </c>
      <c r="E837" s="24" t="str">
        <f>IF('tab1'!E837="","",'tab1'!E837)</f>
        <v>EFS</v>
      </c>
      <c r="F837" s="24" t="str">
        <f>IF('tab1'!F837="","",'tab1'!F837)</f>
        <v>Regionalny Program Operacyjny Województwa Pomorskiego na lata 2014-2020</v>
      </c>
      <c r="G837" s="24" t="str">
        <f>IF('tab1'!G837="","",'tab1'!G837)</f>
        <v>3. Edukacja</v>
      </c>
      <c r="H837" s="24" t="str">
        <f>IF('tab1'!H837="","",'tab1'!H837)</f>
        <v>3.2. Edukacja ogólna</v>
      </c>
      <c r="I837" s="24" t="str">
        <f>IF('tab1'!I837="","",'tab1'!I837)</f>
        <v>3.2.1. Jakość edukacji ogólnej</v>
      </c>
      <c r="J837" s="25">
        <f>IF('tab1'!J837="","",'tab1'!J837)</f>
        <v>1184490.05</v>
      </c>
      <c r="K837" s="25">
        <f>IF('tab1'!K837="","",'tab1'!K837)</f>
        <v>1184490.05</v>
      </c>
      <c r="L837" s="25">
        <f>IF('tab1'!L837="","",'tab1'!L837)</f>
        <v>1006816.54</v>
      </c>
      <c r="M837" s="26">
        <f>IF('tab1'!M837="","",'tab1'!M837)</f>
        <v>84.999999788938695</v>
      </c>
      <c r="N837" s="24" t="str">
        <f>IF('tab1'!N837="","",'tab1'!N837)</f>
        <v>01 Dotacja bezzwrotna</v>
      </c>
      <c r="O837" s="24" t="str">
        <f>IF('tab1'!O837="","",'tab1'!O837)</f>
        <v>Miejsca realizacji do uzupełnienia ręcznego z raportu uzupełniającego!</v>
      </c>
      <c r="P837" s="24" t="str">
        <f>IF('tab1'!P837="","",'tab1'!P837)</f>
        <v>01 Duże obszary miejskie (o ludności &gt;50 000 i dużej gęstości zaludnienia)</v>
      </c>
      <c r="Q837" s="27">
        <f>IF('tab1'!Q837="","",'tab1'!Q837)</f>
        <v>42583</v>
      </c>
      <c r="R837" s="27">
        <f>IF('tab1'!R837="","",'tab1'!R837)</f>
        <v>43281</v>
      </c>
      <c r="S837" s="24" t="str">
        <f>IF('tab1'!S837="","",'tab1'!S837)</f>
        <v>Konkursowy</v>
      </c>
      <c r="T837" s="24" t="str">
        <f>IF('tab1'!T837="","",'tab1'!T837)</f>
        <v>18 Administracja publiczna</v>
      </c>
      <c r="U837" s="24"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4" t="str">
        <f>IF('tab1'!V837="","",'tab1'!V837)</f>
        <v>10 Inwestowanie w kształcenie, szkolenie i szkolenie zawodowe na rzecz zdobywania umiejętności i uczenia się przez całe życie</v>
      </c>
      <c r="W837" s="24" t="str">
        <f>IF('tab1'!W837="","",'tab1'!W837)</f>
        <v>08 Nie dotyczy</v>
      </c>
      <c r="X837" s="24" t="str">
        <f>IF('tab1'!X837="","",'tab1'!X837)</f>
        <v>Nie dotyczy</v>
      </c>
      <c r="Y837" s="33"/>
      <c r="Z837" s="34" t="str">
        <f>VLOOKUP(C837,przeliczenia!C:D,2,FALSE)</f>
        <v>WOJ.: POMORSKIE, POW.: bytowski, GM.: Czarna Dąbrówka</v>
      </c>
    </row>
    <row r="838" spans="1:26" ht="180" x14ac:dyDescent="0.25">
      <c r="A838" s="24" t="str">
        <f>IF('tab1'!A838="","",'tab1'!A838)</f>
        <v>"Szkoła Przyszłości" - zwiększenie kompetencji kluczowych uczniów powiatu chojnickiego</v>
      </c>
      <c r="B838" s="24" t="str">
        <f>IF('tab1'!B838="","",'tab1'!B838)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8" s="24" t="str">
        <f>IF('tab1'!C838="","",'tab1'!C838)</f>
        <v>RPPM.03.02.01-22-0046/15</v>
      </c>
      <c r="D838" s="24" t="str">
        <f>IF('tab1'!D838="","",'tab1'!D838)</f>
        <v>POWIAT CHOJNICKI</v>
      </c>
      <c r="E838" s="24" t="str">
        <f>IF('tab1'!E838="","",'tab1'!E838)</f>
        <v>EFS</v>
      </c>
      <c r="F838" s="24" t="str">
        <f>IF('tab1'!F838="","",'tab1'!F838)</f>
        <v>Regionalny Program Operacyjny Województwa Pomorskiego na lata 2014-2020</v>
      </c>
      <c r="G838" s="24" t="str">
        <f>IF('tab1'!G838="","",'tab1'!G838)</f>
        <v>3. Edukacja</v>
      </c>
      <c r="H838" s="24" t="str">
        <f>IF('tab1'!H838="","",'tab1'!H838)</f>
        <v>3.2. Edukacja ogólna</v>
      </c>
      <c r="I838" s="24" t="str">
        <f>IF('tab1'!I838="","",'tab1'!I838)</f>
        <v>3.2.1. Jakość edukacji ogólnej</v>
      </c>
      <c r="J838" s="25">
        <f>IF('tab1'!J838="","",'tab1'!J838)</f>
        <v>5794995.7300000004</v>
      </c>
      <c r="K838" s="25">
        <f>IF('tab1'!K838="","",'tab1'!K838)</f>
        <v>5794995.7300000004</v>
      </c>
      <c r="L838" s="25">
        <f>IF('tab1'!L838="","",'tab1'!L838)</f>
        <v>4925746.37</v>
      </c>
      <c r="M838" s="26">
        <f>IF('tab1'!M838="","",'tab1'!M838)</f>
        <v>84.999999991371894</v>
      </c>
      <c r="N838" s="24" t="str">
        <f>IF('tab1'!N838="","",'tab1'!N838)</f>
        <v>01 Dotacja bezzwrotna</v>
      </c>
      <c r="O838" s="24" t="str">
        <f>IF('tab1'!O838="","",'tab1'!O838)</f>
        <v>Miejsca realizacji do uzupełnienia ręcznego z raportu uzupełniającego!</v>
      </c>
      <c r="P838" s="24" t="str">
        <f>IF('tab1'!P838="","",'tab1'!P838)</f>
        <v>01 Duże obszary miejskie (o ludności &gt;50 000 i dużej gęstości zaludnienia)</v>
      </c>
      <c r="Q838" s="27">
        <f>IF('tab1'!Q838="","",'tab1'!Q838)</f>
        <v>42614</v>
      </c>
      <c r="R838" s="27">
        <f>IF('tab1'!R838="","",'tab1'!R838)</f>
        <v>43404</v>
      </c>
      <c r="S838" s="24" t="str">
        <f>IF('tab1'!S838="","",'tab1'!S838)</f>
        <v>Konkursowy</v>
      </c>
      <c r="T838" s="24" t="str">
        <f>IF('tab1'!T838="","",'tab1'!T838)</f>
        <v>19 Edukacja</v>
      </c>
      <c r="U838" s="24"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4" t="str">
        <f>IF('tab1'!V838="","",'tab1'!V838)</f>
        <v>10 Inwestowanie w kształcenie, szkolenie i szkolenie zawodowe na rzecz zdobywania umiejętności i uczenia się przez całe życie</v>
      </c>
      <c r="W838" s="24" t="str">
        <f>IF('tab1'!W838="","",'tab1'!W838)</f>
        <v>08 Nie dotyczy</v>
      </c>
      <c r="X838" s="24" t="str">
        <f>IF('tab1'!X838="","",'tab1'!X838)</f>
        <v>Nie dotyczy</v>
      </c>
      <c r="Y838" s="33"/>
      <c r="Z838" s="34" t="str">
        <f>VLOOKUP(C838,przeliczenia!C:D,2,FALSE)</f>
        <v>WOJ.: POMORSKIE, POW.: chojnicki</v>
      </c>
    </row>
    <row r="839" spans="1:26" ht="180" x14ac:dyDescent="0.25">
      <c r="A839" s="24" t="str">
        <f>IF('tab1'!A839="","",'tab1'!A839)</f>
        <v>Kompetencje na +</v>
      </c>
      <c r="B839" s="24" t="str">
        <f>IF('tab1'!B839="","",'tab1'!B839)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9" s="24" t="str">
        <f>IF('tab1'!C839="","",'tab1'!C839)</f>
        <v>RPPM.03.02.01-22-0048/15</v>
      </c>
      <c r="D839" s="24" t="str">
        <f>IF('tab1'!D839="","",'tab1'!D839)</f>
        <v>POWIAT KOŚCIERSKI</v>
      </c>
      <c r="E839" s="24" t="str">
        <f>IF('tab1'!E839="","",'tab1'!E839)</f>
        <v>EFS</v>
      </c>
      <c r="F839" s="24" t="str">
        <f>IF('tab1'!F839="","",'tab1'!F839)</f>
        <v>Regionalny Program Operacyjny Województwa Pomorskiego na lata 2014-2020</v>
      </c>
      <c r="G839" s="24" t="str">
        <f>IF('tab1'!G839="","",'tab1'!G839)</f>
        <v>3. Edukacja</v>
      </c>
      <c r="H839" s="24" t="str">
        <f>IF('tab1'!H839="","",'tab1'!H839)</f>
        <v>3.2. Edukacja ogólna</v>
      </c>
      <c r="I839" s="24" t="str">
        <f>IF('tab1'!I839="","",'tab1'!I839)</f>
        <v>3.2.1. Jakość edukacji ogólnej</v>
      </c>
      <c r="J839" s="25">
        <f>IF('tab1'!J839="","",'tab1'!J839)</f>
        <v>1203120</v>
      </c>
      <c r="K839" s="25">
        <f>IF('tab1'!K839="","",'tab1'!K839)</f>
        <v>1203120</v>
      </c>
      <c r="L839" s="25">
        <f>IF('tab1'!L839="","",'tab1'!L839)</f>
        <v>1022652</v>
      </c>
      <c r="M839" s="26">
        <f>IF('tab1'!M839="","",'tab1'!M839)</f>
        <v>85</v>
      </c>
      <c r="N839" s="24" t="str">
        <f>IF('tab1'!N839="","",'tab1'!N839)</f>
        <v>01 Dotacja bezzwrotna</v>
      </c>
      <c r="O839" s="24" t="str">
        <f>IF('tab1'!O839="","",'tab1'!O839)</f>
        <v>Miejsca realizacji do uzupełnienia ręcznego z raportu uzupełniającego!</v>
      </c>
      <c r="P839" s="24" t="str">
        <f>IF('tab1'!P839="","",'tab1'!P839)</f>
        <v>02 Małe obszary miejskie (o ludności &gt;5 000 i średniej gęstości zaludnienia)</v>
      </c>
      <c r="Q839" s="27">
        <f>IF('tab1'!Q839="","",'tab1'!Q839)</f>
        <v>42583</v>
      </c>
      <c r="R839" s="27">
        <f>IF('tab1'!R839="","",'tab1'!R839)</f>
        <v>43404</v>
      </c>
      <c r="S839" s="24" t="str">
        <f>IF('tab1'!S839="","",'tab1'!S839)</f>
        <v>Konkursowy</v>
      </c>
      <c r="T839" s="24" t="str">
        <f>IF('tab1'!T839="","",'tab1'!T839)</f>
        <v>18 Administracja publiczna</v>
      </c>
      <c r="U839" s="24"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4" t="str">
        <f>IF('tab1'!V839="","",'tab1'!V839)</f>
        <v>10 Inwestowanie w kształcenie, szkolenie i szkolenie zawodowe na rzecz zdobywania umiejętności i uczenia się przez całe życie</v>
      </c>
      <c r="W839" s="24" t="str">
        <f>IF('tab1'!W839="","",'tab1'!W839)</f>
        <v>08 Nie dotyczy</v>
      </c>
      <c r="X839" s="24" t="str">
        <f>IF('tab1'!X839="","",'tab1'!X839)</f>
        <v>Nie dotyczy</v>
      </c>
      <c r="Y839" s="33"/>
      <c r="Z839" s="34" t="str">
        <f>VLOOKUP(C839,przeliczenia!C:D,2,FALSE)</f>
        <v>WOJ.: POMORSKIE</v>
      </c>
    </row>
    <row r="840" spans="1:26" ht="168.75" x14ac:dyDescent="0.25">
      <c r="A840" s="24" t="str">
        <f>IF('tab1'!A840="","",'tab1'!A840)</f>
        <v>Poprawa jakości edukacji ogólnej inwestycją w przyszłość.</v>
      </c>
      <c r="B840" s="24" t="str">
        <f>IF('tab1'!B840="","",'tab1'!B840)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0" s="24" t="str">
        <f>IF('tab1'!C840="","",'tab1'!C840)</f>
        <v>RPPM.03.02.01-22-0050/15</v>
      </c>
      <c r="D840" s="24" t="str">
        <f>IF('tab1'!D840="","",'tab1'!D840)</f>
        <v>GMINA MIASTO REDA</v>
      </c>
      <c r="E840" s="24" t="str">
        <f>IF('tab1'!E840="","",'tab1'!E840)</f>
        <v>EFS</v>
      </c>
      <c r="F840" s="24" t="str">
        <f>IF('tab1'!F840="","",'tab1'!F840)</f>
        <v>Regionalny Program Operacyjny Województwa Pomorskiego na lata 2014-2020</v>
      </c>
      <c r="G840" s="24" t="str">
        <f>IF('tab1'!G840="","",'tab1'!G840)</f>
        <v>3. Edukacja</v>
      </c>
      <c r="H840" s="24" t="str">
        <f>IF('tab1'!H840="","",'tab1'!H840)</f>
        <v>3.2. Edukacja ogólna</v>
      </c>
      <c r="I840" s="24" t="str">
        <f>IF('tab1'!I840="","",'tab1'!I840)</f>
        <v>3.2.1. Jakość edukacji ogólnej</v>
      </c>
      <c r="J840" s="25">
        <f>IF('tab1'!J840="","",'tab1'!J840)</f>
        <v>1848049.37</v>
      </c>
      <c r="K840" s="25">
        <f>IF('tab1'!K840="","",'tab1'!K840)</f>
        <v>1848049.37</v>
      </c>
      <c r="L840" s="25">
        <f>IF('tab1'!L840="","",'tab1'!L840)</f>
        <v>1570841.96</v>
      </c>
      <c r="M840" s="26">
        <f>IF('tab1'!M840="","",'tab1'!M840)</f>
        <v>84.999999756500003</v>
      </c>
      <c r="N840" s="24" t="str">
        <f>IF('tab1'!N840="","",'tab1'!N840)</f>
        <v>01 Dotacja bezzwrotna</v>
      </c>
      <c r="O840" s="24" t="str">
        <f>IF('tab1'!O840="","",'tab1'!O840)</f>
        <v>Miejsca realizacji do uzupełnienia ręcznego z raportu uzupełniającego!</v>
      </c>
      <c r="P840" s="24" t="str">
        <f>IF('tab1'!P840="","",'tab1'!P840)</f>
        <v>01 Duże obszary miejskie (o ludności &gt;50 000 i dużej gęstości zaludnienia)</v>
      </c>
      <c r="Q840" s="27">
        <f>IF('tab1'!Q840="","",'tab1'!Q840)</f>
        <v>42614</v>
      </c>
      <c r="R840" s="27">
        <f>IF('tab1'!R840="","",'tab1'!R840)</f>
        <v>43404</v>
      </c>
      <c r="S840" s="24" t="str">
        <f>IF('tab1'!S840="","",'tab1'!S840)</f>
        <v>Konkursowy</v>
      </c>
      <c r="T840" s="24" t="str">
        <f>IF('tab1'!T840="","",'tab1'!T840)</f>
        <v>19 Edukacja</v>
      </c>
      <c r="U840" s="24"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4" t="str">
        <f>IF('tab1'!V840="","",'tab1'!V840)</f>
        <v>10 Inwestowanie w kształcenie, szkolenie i szkolenie zawodowe na rzecz zdobywania umiejętności i uczenia się przez całe życie</v>
      </c>
      <c r="W840" s="24" t="str">
        <f>IF('tab1'!W840="","",'tab1'!W840)</f>
        <v>08 Nie dotyczy</v>
      </c>
      <c r="X840" s="24" t="str">
        <f>IF('tab1'!X840="","",'tab1'!X840)</f>
        <v>Nie dotyczy</v>
      </c>
      <c r="Y840" s="33"/>
      <c r="Z840" s="34" t="str">
        <f>VLOOKUP(C840,przeliczenia!C:D,2,FALSE)</f>
        <v>WOJ.: POMORSKIE, POW.: wejherowski, GM.: Reda</v>
      </c>
    </row>
    <row r="841" spans="1:26" ht="168.75" x14ac:dyDescent="0.25">
      <c r="A841" s="24" t="str">
        <f>IF('tab1'!A841="","",'tab1'!A841)</f>
        <v>"Młodzi Naukowcy" – projekt rozwoju kompetencji kluczowych oraz wsparcia w zakresie specjalnych potrzeb edukacyjnych uczniów szkoły podstawowej oraz gimnazjum w ramach Szkół prowadzonych przez Zgromadzenie Braci Szkół Chrześcijańskich w Gdańsku.</v>
      </c>
      <c r="B841" s="24" t="str">
        <f>IF('tab1'!B841="","",'tab1'!B841)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1" s="24" t="str">
        <f>IF('tab1'!C841="","",'tab1'!C841)</f>
        <v>RPPM.03.02.01-22-0051/15</v>
      </c>
      <c r="D841" s="24" t="str">
        <f>IF('tab1'!D841="","",'tab1'!D841)</f>
        <v>ZGROMADZENIE BRACI SZKÓŁ CHRZEŚCIJAŃSKICH</v>
      </c>
      <c r="E841" s="24" t="str">
        <f>IF('tab1'!E841="","",'tab1'!E841)</f>
        <v>EFS</v>
      </c>
      <c r="F841" s="24" t="str">
        <f>IF('tab1'!F841="","",'tab1'!F841)</f>
        <v>Regionalny Program Operacyjny Województwa Pomorskiego na lata 2014-2020</v>
      </c>
      <c r="G841" s="24" t="str">
        <f>IF('tab1'!G841="","",'tab1'!G841)</f>
        <v>3. Edukacja</v>
      </c>
      <c r="H841" s="24" t="str">
        <f>IF('tab1'!H841="","",'tab1'!H841)</f>
        <v>3.2. Edukacja ogólna</v>
      </c>
      <c r="I841" s="24" t="str">
        <f>IF('tab1'!I841="","",'tab1'!I841)</f>
        <v>3.2.1. Jakość edukacji ogólnej</v>
      </c>
      <c r="J841" s="25">
        <f>IF('tab1'!J841="","",'tab1'!J841)</f>
        <v>549017.54</v>
      </c>
      <c r="K841" s="25">
        <f>IF('tab1'!K841="","",'tab1'!K841)</f>
        <v>549017.54</v>
      </c>
      <c r="L841" s="25">
        <f>IF('tab1'!L841="","",'tab1'!L841)</f>
        <v>466664.9</v>
      </c>
      <c r="M841" s="26">
        <f>IF('tab1'!M841="","",'tab1'!M841)</f>
        <v>84.999998360708105</v>
      </c>
      <c r="N841" s="24" t="str">
        <f>IF('tab1'!N841="","",'tab1'!N841)</f>
        <v>01 Dotacja bezzwrotna</v>
      </c>
      <c r="O841" s="24" t="str">
        <f>IF('tab1'!O841="","",'tab1'!O841)</f>
        <v>Miejsca realizacji do uzupełnienia ręcznego z raportu uzupełniającego!</v>
      </c>
      <c r="P841" s="24" t="str">
        <f>IF('tab1'!P841="","",'tab1'!P841)</f>
        <v>01 Duże obszary miejskie (o ludności &gt;50 000 i dużej gęstości zaludnienia)</v>
      </c>
      <c r="Q841" s="27">
        <f>IF('tab1'!Q841="","",'tab1'!Q841)</f>
        <v>42614</v>
      </c>
      <c r="R841" s="27">
        <f>IF('tab1'!R841="","",'tab1'!R841)</f>
        <v>43281</v>
      </c>
      <c r="S841" s="24" t="str">
        <f>IF('tab1'!S841="","",'tab1'!S841)</f>
        <v>Konkursowy</v>
      </c>
      <c r="T841" s="24" t="str">
        <f>IF('tab1'!T841="","",'tab1'!T841)</f>
        <v>19 Edukacja</v>
      </c>
      <c r="U841" s="24"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4" t="str">
        <f>IF('tab1'!V841="","",'tab1'!V841)</f>
        <v>10 Inwestowanie w kształcenie, szkolenie i szkolenie zawodowe na rzecz zdobywania umiejętności i uczenia się przez całe życie</v>
      </c>
      <c r="W841" s="24" t="str">
        <f>IF('tab1'!W841="","",'tab1'!W841)</f>
        <v>08 Nie dotyczy</v>
      </c>
      <c r="X841" s="24" t="str">
        <f>IF('tab1'!X841="","",'tab1'!X841)</f>
        <v>Nie dotyczy</v>
      </c>
      <c r="Y841" s="33"/>
      <c r="Z841" s="34" t="str">
        <f>VLOOKUP(C841,przeliczenia!C:D,2,FALSE)</f>
        <v>WOJ.: POMORSKIE, POW.: Gdańsk, GM.: Gdańsk</v>
      </c>
    </row>
    <row r="842" spans="1:26" ht="180" x14ac:dyDescent="0.25">
      <c r="A842" s="24" t="str">
        <f>IF('tab1'!A842="","",'tab1'!A842)</f>
        <v>Uczeń na 6+, nauczyciel na medal.</v>
      </c>
      <c r="B842" s="24" t="str">
        <f>IF('tab1'!B842="","",'tab1'!B842)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2" s="24" t="str">
        <f>IF('tab1'!C842="","",'tab1'!C842)</f>
        <v>RPPM.03.02.01-22-0053/15</v>
      </c>
      <c r="D842" s="24" t="str">
        <f>IF('tab1'!D842="","",'tab1'!D842)</f>
        <v>GMINA KROKOWA</v>
      </c>
      <c r="E842" s="24" t="str">
        <f>IF('tab1'!E842="","",'tab1'!E842)</f>
        <v>EFS</v>
      </c>
      <c r="F842" s="24" t="str">
        <f>IF('tab1'!F842="","",'tab1'!F842)</f>
        <v>Regionalny Program Operacyjny Województwa Pomorskiego na lata 2014-2020</v>
      </c>
      <c r="G842" s="24" t="str">
        <f>IF('tab1'!G842="","",'tab1'!G842)</f>
        <v>3. Edukacja</v>
      </c>
      <c r="H842" s="24" t="str">
        <f>IF('tab1'!H842="","",'tab1'!H842)</f>
        <v>3.2. Edukacja ogólna</v>
      </c>
      <c r="I842" s="24" t="str">
        <f>IF('tab1'!I842="","",'tab1'!I842)</f>
        <v>3.2.1. Jakość edukacji ogólnej</v>
      </c>
      <c r="J842" s="25">
        <f>IF('tab1'!J842="","",'tab1'!J842)</f>
        <v>1775714.47</v>
      </c>
      <c r="K842" s="25">
        <f>IF('tab1'!K842="","",'tab1'!K842)</f>
        <v>1775714.47</v>
      </c>
      <c r="L842" s="25">
        <f>IF('tab1'!L842="","",'tab1'!L842)</f>
        <v>1509357.3</v>
      </c>
      <c r="M842" s="26">
        <f>IF('tab1'!M842="","",'tab1'!M842)</f>
        <v>85.0000000281577</v>
      </c>
      <c r="N842" s="24" t="str">
        <f>IF('tab1'!N842="","",'tab1'!N842)</f>
        <v>01 Dotacja bezzwrotna</v>
      </c>
      <c r="O842" s="24" t="str">
        <f>IF('tab1'!O842="","",'tab1'!O842)</f>
        <v>Miejsca realizacji do uzupełnienia ręcznego z raportu uzupełniającego!</v>
      </c>
      <c r="P842" s="24" t="str">
        <f>IF('tab1'!P842="","",'tab1'!P842)</f>
        <v>01 Duże obszary miejskie (o ludności &gt;50 000 i dużej gęstości zaludnienia)</v>
      </c>
      <c r="Q842" s="27">
        <f>IF('tab1'!Q842="","",'tab1'!Q842)</f>
        <v>42614</v>
      </c>
      <c r="R842" s="27">
        <f>IF('tab1'!R842="","",'tab1'!R842)</f>
        <v>43281</v>
      </c>
      <c r="S842" s="24" t="str">
        <f>IF('tab1'!S842="","",'tab1'!S842)</f>
        <v>Konkursowy</v>
      </c>
      <c r="T842" s="24" t="str">
        <f>IF('tab1'!T842="","",'tab1'!T842)</f>
        <v>19 Edukacja</v>
      </c>
      <c r="U842" s="24"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4" t="str">
        <f>IF('tab1'!V842="","",'tab1'!V842)</f>
        <v>10 Inwestowanie w kształcenie, szkolenie i szkolenie zawodowe na rzecz zdobywania umiejętności i uczenia się przez całe życie</v>
      </c>
      <c r="W842" s="24" t="str">
        <f>IF('tab1'!W842="","",'tab1'!W842)</f>
        <v>08 Nie dotyczy</v>
      </c>
      <c r="X842" s="24" t="str">
        <f>IF('tab1'!X842="","",'tab1'!X842)</f>
        <v>Nie dotyczy</v>
      </c>
      <c r="Y842" s="33"/>
      <c r="Z842" s="34" t="str">
        <f>VLOOKUP(C842,przeliczenia!C:D,2,FALSE)</f>
        <v>WOJ.: POMORSKIE, POW.: pucki, GM.: Krokowa</v>
      </c>
    </row>
    <row r="843" spans="1:26" ht="180" x14ac:dyDescent="0.25">
      <c r="A843" s="24" t="str">
        <f>IF('tab1'!A843="","",'tab1'!A843)</f>
        <v>Wyższe kwalifikacje dla lepszych perspektyw. Podniesienie jakości edukacji ogólnej w szkołach podstawowych i gimnazjach gminy Lichnowy</v>
      </c>
      <c r="B843" s="24" t="str">
        <f>IF('tab1'!B843="","",'tab1'!B843)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3" s="24" t="str">
        <f>IF('tab1'!C843="","",'tab1'!C843)</f>
        <v>RPPM.03.02.01-22-0054/15</v>
      </c>
      <c r="D843" s="24" t="str">
        <f>IF('tab1'!D843="","",'tab1'!D843)</f>
        <v>GMINA LICHNOWY</v>
      </c>
      <c r="E843" s="24" t="str">
        <f>IF('tab1'!E843="","",'tab1'!E843)</f>
        <v>EFS</v>
      </c>
      <c r="F843" s="24" t="str">
        <f>IF('tab1'!F843="","",'tab1'!F843)</f>
        <v>Regionalny Program Operacyjny Województwa Pomorskiego na lata 2014-2020</v>
      </c>
      <c r="G843" s="24" t="str">
        <f>IF('tab1'!G843="","",'tab1'!G843)</f>
        <v>3. Edukacja</v>
      </c>
      <c r="H843" s="24" t="str">
        <f>IF('tab1'!H843="","",'tab1'!H843)</f>
        <v>3.2. Edukacja ogólna</v>
      </c>
      <c r="I843" s="24" t="str">
        <f>IF('tab1'!I843="","",'tab1'!I843)</f>
        <v>3.2.1. Jakość edukacji ogólnej</v>
      </c>
      <c r="J843" s="25">
        <f>IF('tab1'!J843="","",'tab1'!J843)</f>
        <v>792275.23</v>
      </c>
      <c r="K843" s="25">
        <f>IF('tab1'!K843="","",'tab1'!K843)</f>
        <v>792275.23</v>
      </c>
      <c r="L843" s="25">
        <f>IF('tab1'!L843="","",'tab1'!L843)</f>
        <v>673433.95</v>
      </c>
      <c r="M843" s="26">
        <f>IF('tab1'!M843="","",'tab1'!M843)</f>
        <v>85.000000567984401</v>
      </c>
      <c r="N843" s="24" t="str">
        <f>IF('tab1'!N843="","",'tab1'!N843)</f>
        <v>01 Dotacja bezzwrotna</v>
      </c>
      <c r="O843" s="24" t="str">
        <f>IF('tab1'!O843="","",'tab1'!O843)</f>
        <v>Miejsca realizacji do uzupełnienia ręcznego z raportu uzupełniającego!</v>
      </c>
      <c r="P843" s="24" t="str">
        <f>IF('tab1'!P843="","",'tab1'!P843)</f>
        <v>01 Duże obszary miejskie (o ludności &gt;50 000 i dużej gęstości zaludnienia)</v>
      </c>
      <c r="Q843" s="27">
        <f>IF('tab1'!Q843="","",'tab1'!Q843)</f>
        <v>42583</v>
      </c>
      <c r="R843" s="27">
        <f>IF('tab1'!R843="","",'tab1'!R843)</f>
        <v>43312</v>
      </c>
      <c r="S843" s="24" t="str">
        <f>IF('tab1'!S843="","",'tab1'!S843)</f>
        <v>Konkursowy</v>
      </c>
      <c r="T843" s="24" t="str">
        <f>IF('tab1'!T843="","",'tab1'!T843)</f>
        <v>19 Edukacja</v>
      </c>
      <c r="U843" s="24"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4" t="str">
        <f>IF('tab1'!V843="","",'tab1'!V843)</f>
        <v>10 Inwestowanie w kształcenie, szkolenie i szkolenie zawodowe na rzecz zdobywania umiejętności i uczenia się przez całe życie</v>
      </c>
      <c r="W843" s="24" t="str">
        <f>IF('tab1'!W843="","",'tab1'!W843)</f>
        <v>08 Nie dotyczy</v>
      </c>
      <c r="X843" s="24" t="str">
        <f>IF('tab1'!X843="","",'tab1'!X843)</f>
        <v>Nie dotyczy</v>
      </c>
      <c r="Y843" s="33"/>
      <c r="Z843" s="34" t="str">
        <f>VLOOKUP(C843,przeliczenia!C:D,2,FALSE)</f>
        <v>WOJ.: POMORSKIE, POW.: malborski, GM.: Lichnowy</v>
      </c>
    </row>
    <row r="844" spans="1:26" ht="180" x14ac:dyDescent="0.25">
      <c r="A844" s="24" t="str">
        <f>IF('tab1'!A844="","",'tab1'!A844)</f>
        <v>SPEAKTIK. Poprawa jakości kształcenia ogólnego w Gminie Choczewo.</v>
      </c>
      <c r="B844" s="24" t="str">
        <f>IF('tab1'!B844="","",'tab1'!B844)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4" s="24" t="str">
        <f>IF('tab1'!C844="","",'tab1'!C844)</f>
        <v>RPPM.03.02.01-22-0059/15</v>
      </c>
      <c r="D844" s="24" t="str">
        <f>IF('tab1'!D844="","",'tab1'!D844)</f>
        <v>GMINA CHOCZEWO</v>
      </c>
      <c r="E844" s="24" t="str">
        <f>IF('tab1'!E844="","",'tab1'!E844)</f>
        <v>EFS</v>
      </c>
      <c r="F844" s="24" t="str">
        <f>IF('tab1'!F844="","",'tab1'!F844)</f>
        <v>Regionalny Program Operacyjny Województwa Pomorskiego na lata 2014-2020</v>
      </c>
      <c r="G844" s="24" t="str">
        <f>IF('tab1'!G844="","",'tab1'!G844)</f>
        <v>3. Edukacja</v>
      </c>
      <c r="H844" s="24" t="str">
        <f>IF('tab1'!H844="","",'tab1'!H844)</f>
        <v>3.2. Edukacja ogólna</v>
      </c>
      <c r="I844" s="24" t="str">
        <f>IF('tab1'!I844="","",'tab1'!I844)</f>
        <v>3.2.1. Jakość edukacji ogólnej</v>
      </c>
      <c r="J844" s="25">
        <f>IF('tab1'!J844="","",'tab1'!J844)</f>
        <v>1279430.6399999999</v>
      </c>
      <c r="K844" s="25">
        <f>IF('tab1'!K844="","",'tab1'!K844)</f>
        <v>1279430.6399999999</v>
      </c>
      <c r="L844" s="25">
        <f>IF('tab1'!L844="","",'tab1'!L844)</f>
        <v>1087516.04</v>
      </c>
      <c r="M844" s="26">
        <f>IF('tab1'!M844="","",'tab1'!M844)</f>
        <v>84.999999687360898</v>
      </c>
      <c r="N844" s="24" t="str">
        <f>IF('tab1'!N844="","",'tab1'!N844)</f>
        <v>01 Dotacja bezzwrotna</v>
      </c>
      <c r="O844" s="24" t="str">
        <f>IF('tab1'!O844="","",'tab1'!O844)</f>
        <v>Miejsca realizacji do uzupełnienia ręcznego z raportu uzupełniającego!</v>
      </c>
      <c r="P844" s="24" t="str">
        <f>IF('tab1'!P844="","",'tab1'!P844)</f>
        <v>01 Duże obszary miejskie (o ludności &gt;50 000 i dużej gęstości zaludnienia)</v>
      </c>
      <c r="Q844" s="27">
        <f>IF('tab1'!Q844="","",'tab1'!Q844)</f>
        <v>42614</v>
      </c>
      <c r="R844" s="27">
        <f>IF('tab1'!R844="","",'tab1'!R844)</f>
        <v>43311</v>
      </c>
      <c r="S844" s="24" t="str">
        <f>IF('tab1'!S844="","",'tab1'!S844)</f>
        <v>Konkursowy</v>
      </c>
      <c r="T844" s="24" t="str">
        <f>IF('tab1'!T844="","",'tab1'!T844)</f>
        <v>19 Edukacja</v>
      </c>
      <c r="U844" s="24"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4" t="str">
        <f>IF('tab1'!V844="","",'tab1'!V844)</f>
        <v>10 Inwestowanie w kształcenie, szkolenie i szkolenie zawodowe na rzecz zdobywania umiejętności i uczenia się przez całe życie</v>
      </c>
      <c r="W844" s="24" t="str">
        <f>IF('tab1'!W844="","",'tab1'!W844)</f>
        <v>08 Nie dotyczy</v>
      </c>
      <c r="X844" s="24" t="str">
        <f>IF('tab1'!X844="","",'tab1'!X844)</f>
        <v>Nie dotyczy</v>
      </c>
      <c r="Y844" s="33"/>
      <c r="Z844" s="34" t="str">
        <f>VLOOKUP(C844,przeliczenia!C:D,2,FALSE)</f>
        <v>WOJ.: POMORSKIE, POW.: wejherowski, GM.: Choczewo</v>
      </c>
    </row>
    <row r="845" spans="1:26" ht="168.75" x14ac:dyDescent="0.25">
      <c r="A845" s="24" t="str">
        <f>IF('tab1'!A845="","",'tab1'!A845)</f>
        <v>Edukacyjne wsparcie uczniów w mieście Skórcz - kuźnią rozwoju.</v>
      </c>
      <c r="B845" s="24" t="str">
        <f>IF('tab1'!B845="","",'tab1'!B845)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5" s="24" t="str">
        <f>IF('tab1'!C845="","",'tab1'!C845)</f>
        <v>RPPM.03.02.01-22-0061/15</v>
      </c>
      <c r="D845" s="24" t="str">
        <f>IF('tab1'!D845="","",'tab1'!D845)</f>
        <v>GMINA MIEJSKA SKÓRCZ</v>
      </c>
      <c r="E845" s="24" t="str">
        <f>IF('tab1'!E845="","",'tab1'!E845)</f>
        <v>EFS</v>
      </c>
      <c r="F845" s="24" t="str">
        <f>IF('tab1'!F845="","",'tab1'!F845)</f>
        <v>Regionalny Program Operacyjny Województwa Pomorskiego na lata 2014-2020</v>
      </c>
      <c r="G845" s="24" t="str">
        <f>IF('tab1'!G845="","",'tab1'!G845)</f>
        <v>3. Edukacja</v>
      </c>
      <c r="H845" s="24" t="str">
        <f>IF('tab1'!H845="","",'tab1'!H845)</f>
        <v>3.2. Edukacja ogólna</v>
      </c>
      <c r="I845" s="24" t="str">
        <f>IF('tab1'!I845="","",'tab1'!I845)</f>
        <v>3.2.1. Jakość edukacji ogólnej</v>
      </c>
      <c r="J845" s="25">
        <f>IF('tab1'!J845="","",'tab1'!J845)</f>
        <v>669752.85</v>
      </c>
      <c r="K845" s="25">
        <f>IF('tab1'!K845="","",'tab1'!K845)</f>
        <v>669752.85</v>
      </c>
      <c r="L845" s="25">
        <f>IF('tab1'!L845="","",'tab1'!L845)</f>
        <v>569289.92000000004</v>
      </c>
      <c r="M845" s="26">
        <f>IF('tab1'!M845="","",'tab1'!M845)</f>
        <v>84.999999626727998</v>
      </c>
      <c r="N845" s="24" t="str">
        <f>IF('tab1'!N845="","",'tab1'!N845)</f>
        <v>01 Dotacja bezzwrotna</v>
      </c>
      <c r="O845" s="24" t="str">
        <f>IF('tab1'!O845="","",'tab1'!O845)</f>
        <v>Miejsca realizacji do uzupełnienia ręcznego z raportu uzupełniającego!</v>
      </c>
      <c r="P845" s="24" t="str">
        <f>IF('tab1'!P845="","",'tab1'!P845)</f>
        <v>01 Duże obszary miejskie (o ludności &gt;50 000 i dużej gęstości zaludnienia)</v>
      </c>
      <c r="Q845" s="27">
        <f>IF('tab1'!Q845="","",'tab1'!Q845)</f>
        <v>42614</v>
      </c>
      <c r="R845" s="27">
        <f>IF('tab1'!R845="","",'tab1'!R845)</f>
        <v>43281</v>
      </c>
      <c r="S845" s="24" t="str">
        <f>IF('tab1'!S845="","",'tab1'!S845)</f>
        <v>Konkursowy</v>
      </c>
      <c r="T845" s="24" t="str">
        <f>IF('tab1'!T845="","",'tab1'!T845)</f>
        <v>19 Edukacja</v>
      </c>
      <c r="U845" s="24"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4" t="str">
        <f>IF('tab1'!V845="","",'tab1'!V845)</f>
        <v>10 Inwestowanie w kształcenie, szkolenie i szkolenie zawodowe na rzecz zdobywania umiejętności i uczenia się przez całe życie</v>
      </c>
      <c r="W845" s="24" t="str">
        <f>IF('tab1'!W845="","",'tab1'!W845)</f>
        <v>08 Nie dotyczy</v>
      </c>
      <c r="X845" s="24" t="str">
        <f>IF('tab1'!X845="","",'tab1'!X845)</f>
        <v>Nie dotyczy</v>
      </c>
      <c r="Y845" s="33"/>
      <c r="Z845" s="34" t="str">
        <f>VLOOKUP(C845,przeliczenia!C:D,2,FALSE)</f>
        <v>WOJ.: POMORSKIE, POW.: starogardzki, GM.: Skórcz</v>
      </c>
    </row>
    <row r="846" spans="1:26" ht="180" x14ac:dyDescent="0.25">
      <c r="A846" s="24" t="str">
        <f>IF('tab1'!A846="","",'tab1'!A846)</f>
        <v>Razem ku lepszej przyszłości!</v>
      </c>
      <c r="B846" s="24" t="str">
        <f>IF('tab1'!B846="","",'tab1'!B846)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6" s="24" t="str">
        <f>IF('tab1'!C846="","",'tab1'!C846)</f>
        <v>RPPM.03.02.01-22-0063/15</v>
      </c>
      <c r="D846" s="24" t="str">
        <f>IF('tab1'!D846="","",'tab1'!D846)</f>
        <v>GMINA SKARSZEWY</v>
      </c>
      <c r="E846" s="24" t="str">
        <f>IF('tab1'!E846="","",'tab1'!E846)</f>
        <v>EFS</v>
      </c>
      <c r="F846" s="24" t="str">
        <f>IF('tab1'!F846="","",'tab1'!F846)</f>
        <v>Regionalny Program Operacyjny Województwa Pomorskiego na lata 2014-2020</v>
      </c>
      <c r="G846" s="24" t="str">
        <f>IF('tab1'!G846="","",'tab1'!G846)</f>
        <v>3. Edukacja</v>
      </c>
      <c r="H846" s="24" t="str">
        <f>IF('tab1'!H846="","",'tab1'!H846)</f>
        <v>3.2. Edukacja ogólna</v>
      </c>
      <c r="I846" s="24" t="str">
        <f>IF('tab1'!I846="","",'tab1'!I846)</f>
        <v>3.2.1. Jakość edukacji ogólnej</v>
      </c>
      <c r="J846" s="25">
        <f>IF('tab1'!J846="","",'tab1'!J846)</f>
        <v>4627552.8600000003</v>
      </c>
      <c r="K846" s="25">
        <f>IF('tab1'!K846="","",'tab1'!K846)</f>
        <v>4627552.8600000003</v>
      </c>
      <c r="L846" s="25">
        <f>IF('tab1'!L846="","",'tab1'!L846)</f>
        <v>3933419.93</v>
      </c>
      <c r="M846" s="26">
        <f>IF('tab1'!M846="","",'tab1'!M846)</f>
        <v>84.999999978390306</v>
      </c>
      <c r="N846" s="24" t="str">
        <f>IF('tab1'!N846="","",'tab1'!N846)</f>
        <v>01 Dotacja bezzwrotna</v>
      </c>
      <c r="O846" s="24" t="str">
        <f>IF('tab1'!O846="","",'tab1'!O846)</f>
        <v>Miejsca realizacji do uzupełnienia ręcznego z raportu uzupełniającego!</v>
      </c>
      <c r="P846" s="24" t="str">
        <f>IF('tab1'!P846="","",'tab1'!P846)</f>
        <v>02 Małe obszary miejskie (o ludności &gt;5 000 i średniej gęstości zaludnienia)</v>
      </c>
      <c r="Q846" s="27">
        <f>IF('tab1'!Q846="","",'tab1'!Q846)</f>
        <v>42583</v>
      </c>
      <c r="R846" s="27">
        <f>IF('tab1'!R846="","",'tab1'!R846)</f>
        <v>43404</v>
      </c>
      <c r="S846" s="24" t="str">
        <f>IF('tab1'!S846="","",'tab1'!S846)</f>
        <v>Konkursowy</v>
      </c>
      <c r="T846" s="24" t="str">
        <f>IF('tab1'!T846="","",'tab1'!T846)</f>
        <v>19 Edukacja</v>
      </c>
      <c r="U846" s="24"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4" t="str">
        <f>IF('tab1'!V846="","",'tab1'!V846)</f>
        <v>10 Inwestowanie w kształcenie, szkolenie i szkolenie zawodowe na rzecz zdobywania umiejętności i uczenia się przez całe życie</v>
      </c>
      <c r="W846" s="24" t="str">
        <f>IF('tab1'!W846="","",'tab1'!W846)</f>
        <v>08 Nie dotyczy</v>
      </c>
      <c r="X846" s="24" t="str">
        <f>IF('tab1'!X846="","",'tab1'!X846)</f>
        <v>Nie dotyczy</v>
      </c>
      <c r="Y846" s="33"/>
      <c r="Z846" s="34" t="str">
        <f>VLOOKUP(C846,przeliczenia!C:D,2,FALSE)</f>
        <v>WOJ.: POMORSKIE, POW.: starogardzki, GM.: Skarszewy</v>
      </c>
    </row>
    <row r="847" spans="1:26" ht="180" x14ac:dyDescent="0.25">
      <c r="A847" s="24" t="str">
        <f>IF('tab1'!A847="","",'tab1'!A847)</f>
        <v>Naukowy zawrót głowy - edukacja na najwyższym poziomie w Gminie Nowa Wieś Lęborska</v>
      </c>
      <c r="B847" s="24" t="str">
        <f>IF('tab1'!B847="","",'tab1'!B847)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7" s="24" t="str">
        <f>IF('tab1'!C847="","",'tab1'!C847)</f>
        <v>RPPM.03.02.01-22-0064/15</v>
      </c>
      <c r="D847" s="24" t="str">
        <f>IF('tab1'!D847="","",'tab1'!D847)</f>
        <v>GMINA NOWA WIEŚ LĘBORSKA</v>
      </c>
      <c r="E847" s="24" t="str">
        <f>IF('tab1'!E847="","",'tab1'!E847)</f>
        <v>EFS</v>
      </c>
      <c r="F847" s="24" t="str">
        <f>IF('tab1'!F847="","",'tab1'!F847)</f>
        <v>Regionalny Program Operacyjny Województwa Pomorskiego na lata 2014-2020</v>
      </c>
      <c r="G847" s="24" t="str">
        <f>IF('tab1'!G847="","",'tab1'!G847)</f>
        <v>3. Edukacja</v>
      </c>
      <c r="H847" s="24" t="str">
        <f>IF('tab1'!H847="","",'tab1'!H847)</f>
        <v>3.2. Edukacja ogólna</v>
      </c>
      <c r="I847" s="24" t="str">
        <f>IF('tab1'!I847="","",'tab1'!I847)</f>
        <v>3.2.1. Jakość edukacji ogólnej</v>
      </c>
      <c r="J847" s="25">
        <f>IF('tab1'!J847="","",'tab1'!J847)</f>
        <v>1855836</v>
      </c>
      <c r="K847" s="25">
        <f>IF('tab1'!K847="","",'tab1'!K847)</f>
        <v>1855836</v>
      </c>
      <c r="L847" s="25">
        <f>IF('tab1'!L847="","",'tab1'!L847)</f>
        <v>1577460.6</v>
      </c>
      <c r="M847" s="26">
        <f>IF('tab1'!M847="","",'tab1'!M847)</f>
        <v>85</v>
      </c>
      <c r="N847" s="24" t="str">
        <f>IF('tab1'!N847="","",'tab1'!N847)</f>
        <v>01 Dotacja bezzwrotna</v>
      </c>
      <c r="O847" s="24" t="str">
        <f>IF('tab1'!O847="","",'tab1'!O847)</f>
        <v>Miejsca realizacji do uzupełnienia ręcznego z raportu uzupełniającego!</v>
      </c>
      <c r="P847" s="24" t="str">
        <f>IF('tab1'!P847="","",'tab1'!P847)</f>
        <v>01 Duże obszary miejskie (o ludności &gt;50 000 i dużej gęstości zaludnienia)</v>
      </c>
      <c r="Q847" s="27">
        <f>IF('tab1'!Q847="","",'tab1'!Q847)</f>
        <v>42583</v>
      </c>
      <c r="R847" s="27">
        <f>IF('tab1'!R847="","",'tab1'!R847)</f>
        <v>43343</v>
      </c>
      <c r="S847" s="24" t="str">
        <f>IF('tab1'!S847="","",'tab1'!S847)</f>
        <v>Konkursowy</v>
      </c>
      <c r="T847" s="24" t="str">
        <f>IF('tab1'!T847="","",'tab1'!T847)</f>
        <v>18 Administracja publiczna</v>
      </c>
      <c r="U847" s="24"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4" t="str">
        <f>IF('tab1'!V847="","",'tab1'!V847)</f>
        <v>10 Inwestowanie w kształcenie, szkolenie i szkolenie zawodowe na rzecz zdobywania umiejętności i uczenia się przez całe życie</v>
      </c>
      <c r="W847" s="24" t="str">
        <f>IF('tab1'!W847="","",'tab1'!W847)</f>
        <v>08 Nie dotyczy</v>
      </c>
      <c r="X847" s="24" t="str">
        <f>IF('tab1'!X847="","",'tab1'!X847)</f>
        <v>Nie dotyczy</v>
      </c>
      <c r="Y847" s="33"/>
      <c r="Z847" s="34" t="str">
        <f>VLOOKUP(C847,przeliczenia!C:D,2,FALSE)</f>
        <v>WOJ.: POMORSKIE, POW.: lęborski, GM.: Nowa Wieś Lęborska</v>
      </c>
    </row>
    <row r="848" spans="1:26" ht="180" x14ac:dyDescent="0.25">
      <c r="A848" s="24" t="str">
        <f>IF('tab1'!A848="","",'tab1'!A848)</f>
        <v>WODOSPAD MARZEŃ - kompleksowy program rozwoju edukacji w Prywatnej Szkole Fontanna Marzeń w Tczewie</v>
      </c>
      <c r="B848" s="24" t="str">
        <f>IF('tab1'!B848="","",'tab1'!B848)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8" s="24" t="str">
        <f>IF('tab1'!C848="","",'tab1'!C848)</f>
        <v>RPPM.03.02.01-22-0065/15</v>
      </c>
      <c r="D848" s="24" t="str">
        <f>IF('tab1'!D848="","",'tab1'!D848)</f>
        <v>FONTANNA MARZEŃ EMIL OCHOCKI</v>
      </c>
      <c r="E848" s="24" t="str">
        <f>IF('tab1'!E848="","",'tab1'!E848)</f>
        <v>EFS</v>
      </c>
      <c r="F848" s="24" t="str">
        <f>IF('tab1'!F848="","",'tab1'!F848)</f>
        <v>Regionalny Program Operacyjny Województwa Pomorskiego na lata 2014-2020</v>
      </c>
      <c r="G848" s="24" t="str">
        <f>IF('tab1'!G848="","",'tab1'!G848)</f>
        <v>3. Edukacja</v>
      </c>
      <c r="H848" s="24" t="str">
        <f>IF('tab1'!H848="","",'tab1'!H848)</f>
        <v>3.2. Edukacja ogólna</v>
      </c>
      <c r="I848" s="24" t="str">
        <f>IF('tab1'!I848="","",'tab1'!I848)</f>
        <v>3.2.1. Jakość edukacji ogólnej</v>
      </c>
      <c r="J848" s="25">
        <f>IF('tab1'!J848="","",'tab1'!J848)</f>
        <v>201367.5</v>
      </c>
      <c r="K848" s="25">
        <f>IF('tab1'!K848="","",'tab1'!K848)</f>
        <v>201367.5</v>
      </c>
      <c r="L848" s="25">
        <f>IF('tab1'!L848="","",'tab1'!L848)</f>
        <v>171162.37</v>
      </c>
      <c r="M848" s="26">
        <f>IF('tab1'!M848="","",'tab1'!M848)</f>
        <v>84.9999975169777</v>
      </c>
      <c r="N848" s="24" t="str">
        <f>IF('tab1'!N848="","",'tab1'!N848)</f>
        <v>01 Dotacja bezzwrotna</v>
      </c>
      <c r="O848" s="24" t="str">
        <f>IF('tab1'!O848="","",'tab1'!O848)</f>
        <v>Miejsca realizacji do uzupełnienia ręcznego z raportu uzupełniającego!</v>
      </c>
      <c r="P848" s="24" t="str">
        <f>IF('tab1'!P848="","",'tab1'!P848)</f>
        <v>01 Duże obszary miejskie (o ludności &gt;50 000 i dużej gęstości zaludnienia)</v>
      </c>
      <c r="Q848" s="27">
        <f>IF('tab1'!Q848="","",'tab1'!Q848)</f>
        <v>42614</v>
      </c>
      <c r="R848" s="27">
        <f>IF('tab1'!R848="","",'tab1'!R848)</f>
        <v>43404</v>
      </c>
      <c r="S848" s="24" t="str">
        <f>IF('tab1'!S848="","",'tab1'!S848)</f>
        <v>Konkursowy</v>
      </c>
      <c r="T848" s="24" t="str">
        <f>IF('tab1'!T848="","",'tab1'!T848)</f>
        <v>19 Edukacja</v>
      </c>
      <c r="U848" s="24"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4" t="str">
        <f>IF('tab1'!V848="","",'tab1'!V848)</f>
        <v>10 Inwestowanie w kształcenie, szkolenie i szkolenie zawodowe na rzecz zdobywania umiejętności i uczenia się przez całe życie</v>
      </c>
      <c r="W848" s="24" t="str">
        <f>IF('tab1'!W848="","",'tab1'!W848)</f>
        <v>08 Nie dotyczy</v>
      </c>
      <c r="X848" s="24" t="str">
        <f>IF('tab1'!X848="","",'tab1'!X848)</f>
        <v>Nie dotyczy</v>
      </c>
      <c r="Y848" s="33"/>
      <c r="Z848" s="34" t="str">
        <f>VLOOKUP(C848,przeliczenia!C:D,2,FALSE)</f>
        <v>WOJ.: POMORSKIE, POW.: tczewski, GM.: Tczew</v>
      </c>
    </row>
    <row r="849" spans="1:26" ht="180" x14ac:dyDescent="0.25">
      <c r="A849" s="24" t="str">
        <f>IF('tab1'!A849="","",'tab1'!A849)</f>
        <v>„Pełni kompetencji!” – realizacja zajęć dodatkowych w szkołach w Gminie Somonino</v>
      </c>
      <c r="B849" s="24" t="str">
        <f>IF('tab1'!B849="","",'tab1'!B849)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9" s="24" t="str">
        <f>IF('tab1'!C849="","",'tab1'!C849)</f>
        <v>RPPM.03.02.01-22-0067/15</v>
      </c>
      <c r="D849" s="24" t="str">
        <f>IF('tab1'!D849="","",'tab1'!D849)</f>
        <v>GMINA SOMONINO</v>
      </c>
      <c r="E849" s="24" t="str">
        <f>IF('tab1'!E849="","",'tab1'!E849)</f>
        <v>EFS</v>
      </c>
      <c r="F849" s="24" t="str">
        <f>IF('tab1'!F849="","",'tab1'!F849)</f>
        <v>Regionalny Program Operacyjny Województwa Pomorskiego na lata 2014-2020</v>
      </c>
      <c r="G849" s="24" t="str">
        <f>IF('tab1'!G849="","",'tab1'!G849)</f>
        <v>3. Edukacja</v>
      </c>
      <c r="H849" s="24" t="str">
        <f>IF('tab1'!H849="","",'tab1'!H849)</f>
        <v>3.2. Edukacja ogólna</v>
      </c>
      <c r="I849" s="24" t="str">
        <f>IF('tab1'!I849="","",'tab1'!I849)</f>
        <v>3.2.1. Jakość edukacji ogólnej</v>
      </c>
      <c r="J849" s="25">
        <f>IF('tab1'!J849="","",'tab1'!J849)</f>
        <v>2913012.43</v>
      </c>
      <c r="K849" s="25">
        <f>IF('tab1'!K849="","",'tab1'!K849)</f>
        <v>2913012.43</v>
      </c>
      <c r="L849" s="25">
        <f>IF('tab1'!L849="","",'tab1'!L849)</f>
        <v>2476060.56</v>
      </c>
      <c r="M849" s="26">
        <f>IF('tab1'!M849="","",'tab1'!M849)</f>
        <v>84.999999811191998</v>
      </c>
      <c r="N849" s="24" t="str">
        <f>IF('tab1'!N849="","",'tab1'!N849)</f>
        <v>01 Dotacja bezzwrotna</v>
      </c>
      <c r="O849" s="24" t="str">
        <f>IF('tab1'!O849="","",'tab1'!O849)</f>
        <v>Miejsca realizacji do uzupełnienia ręcznego z raportu uzupełniającego!</v>
      </c>
      <c r="P849" s="24" t="str">
        <f>IF('tab1'!P849="","",'tab1'!P849)</f>
        <v>01 Duże obszary miejskie (o ludności &gt;50 000 i dużej gęstości zaludnienia)</v>
      </c>
      <c r="Q849" s="27">
        <f>IF('tab1'!Q849="","",'tab1'!Q849)</f>
        <v>42572</v>
      </c>
      <c r="R849" s="27">
        <f>IF('tab1'!R849="","",'tab1'!R849)</f>
        <v>43279</v>
      </c>
      <c r="S849" s="24" t="str">
        <f>IF('tab1'!S849="","",'tab1'!S849)</f>
        <v>Konkursowy</v>
      </c>
      <c r="T849" s="24" t="str">
        <f>IF('tab1'!T849="","",'tab1'!T849)</f>
        <v>19 Edukacja</v>
      </c>
      <c r="U849" s="24"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4" t="str">
        <f>IF('tab1'!V849="","",'tab1'!V849)</f>
        <v>10 Inwestowanie w kształcenie, szkolenie i szkolenie zawodowe na rzecz zdobywania umiejętności i uczenia się przez całe życie</v>
      </c>
      <c r="W849" s="24" t="str">
        <f>IF('tab1'!W849="","",'tab1'!W849)</f>
        <v>08 Nie dotyczy</v>
      </c>
      <c r="X849" s="24" t="str">
        <f>IF('tab1'!X849="","",'tab1'!X849)</f>
        <v>Nie dotyczy</v>
      </c>
      <c r="Y849" s="33"/>
      <c r="Z849" s="34" t="str">
        <f>VLOOKUP(C849,przeliczenia!C:D,2,FALSE)</f>
        <v>WOJ.: POMORSKIE, POW.: kartuski, GM.: Somonino</v>
      </c>
    </row>
    <row r="850" spans="1:26" ht="180" x14ac:dyDescent="0.25">
      <c r="A850" s="24" t="str">
        <f>IF('tab1'!A850="","",'tab1'!A850)</f>
        <v>Droga do sukcesu</v>
      </c>
      <c r="B850" s="24" t="str">
        <f>IF('tab1'!B850="","",'tab1'!B850)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0" s="24" t="str">
        <f>IF('tab1'!C850="","",'tab1'!C850)</f>
        <v>RPPM.03.02.01-22-0068/15</v>
      </c>
      <c r="D850" s="24" t="str">
        <f>IF('tab1'!D850="","",'tab1'!D850)</f>
        <v>GMINA MIASTA SOPOTU</v>
      </c>
      <c r="E850" s="24" t="str">
        <f>IF('tab1'!E850="","",'tab1'!E850)</f>
        <v>EFS</v>
      </c>
      <c r="F850" s="24" t="str">
        <f>IF('tab1'!F850="","",'tab1'!F850)</f>
        <v>Regionalny Program Operacyjny Województwa Pomorskiego na lata 2014-2020</v>
      </c>
      <c r="G850" s="24" t="str">
        <f>IF('tab1'!G850="","",'tab1'!G850)</f>
        <v>3. Edukacja</v>
      </c>
      <c r="H850" s="24" t="str">
        <f>IF('tab1'!H850="","",'tab1'!H850)</f>
        <v>3.2. Edukacja ogólna</v>
      </c>
      <c r="I850" s="24" t="str">
        <f>IF('tab1'!I850="","",'tab1'!I850)</f>
        <v>3.2.1. Jakość edukacji ogólnej</v>
      </c>
      <c r="J850" s="25">
        <f>IF('tab1'!J850="","",'tab1'!J850)</f>
        <v>686995.55</v>
      </c>
      <c r="K850" s="25">
        <f>IF('tab1'!K850="","",'tab1'!K850)</f>
        <v>686995.55</v>
      </c>
      <c r="L850" s="25">
        <f>IF('tab1'!L850="","",'tab1'!L850)</f>
        <v>583946.21</v>
      </c>
      <c r="M850" s="26">
        <f>IF('tab1'!M850="","",'tab1'!M850)</f>
        <v>84.999998908289896</v>
      </c>
      <c r="N850" s="24" t="str">
        <f>IF('tab1'!N850="","",'tab1'!N850)</f>
        <v>01 Dotacja bezzwrotna</v>
      </c>
      <c r="O850" s="24" t="str">
        <f>IF('tab1'!O850="","",'tab1'!O850)</f>
        <v>Miejsca realizacji do uzupełnienia ręcznego z raportu uzupełniającego!</v>
      </c>
      <c r="P850" s="24" t="str">
        <f>IF('tab1'!P850="","",'tab1'!P850)</f>
        <v>01 Duże obszary miejskie (o ludności &gt;50 000 i dużej gęstości zaludnienia)</v>
      </c>
      <c r="Q850" s="27">
        <f>IF('tab1'!Q850="","",'tab1'!Q850)</f>
        <v>42614</v>
      </c>
      <c r="R850" s="27">
        <f>IF('tab1'!R850="","",'tab1'!R850)</f>
        <v>43312</v>
      </c>
      <c r="S850" s="24" t="str">
        <f>IF('tab1'!S850="","",'tab1'!S850)</f>
        <v>Konkursowy</v>
      </c>
      <c r="T850" s="24" t="str">
        <f>IF('tab1'!T850="","",'tab1'!T850)</f>
        <v>19 Edukacja</v>
      </c>
      <c r="U850" s="24"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4" t="str">
        <f>IF('tab1'!V850="","",'tab1'!V850)</f>
        <v>10 Inwestowanie w kształcenie, szkolenie i szkolenie zawodowe na rzecz zdobywania umiejętności i uczenia się przez całe życie</v>
      </c>
      <c r="W850" s="24" t="str">
        <f>IF('tab1'!W850="","",'tab1'!W850)</f>
        <v>08 Nie dotyczy</v>
      </c>
      <c r="X850" s="24" t="str">
        <f>IF('tab1'!X850="","",'tab1'!X850)</f>
        <v>Nie dotyczy</v>
      </c>
      <c r="Y850" s="33"/>
      <c r="Z850" s="34" t="str">
        <f>VLOOKUP(C850,przeliczenia!C:D,2,FALSE)</f>
        <v>WOJ.: POMORSKIE, POW.: Sopot, GM.: Sopot</v>
      </c>
    </row>
    <row r="851" spans="1:26" ht="180" x14ac:dyDescent="0.25">
      <c r="A851" s="24" t="str">
        <f>IF('tab1'!A851="","",'tab1'!A851)</f>
        <v>Wykształcenie jest w cenie</v>
      </c>
      <c r="B851" s="24" t="str">
        <f>IF('tab1'!B851="","",'tab1'!B851)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1" s="24" t="str">
        <f>IF('tab1'!C851="","",'tab1'!C851)</f>
        <v>RPPM.03.02.01-22-0069/15</v>
      </c>
      <c r="D851" s="24" t="str">
        <f>IF('tab1'!D851="","",'tab1'!D851)</f>
        <v>GMINA GARDEJA</v>
      </c>
      <c r="E851" s="24" t="str">
        <f>IF('tab1'!E851="","",'tab1'!E851)</f>
        <v>EFS</v>
      </c>
      <c r="F851" s="24" t="str">
        <f>IF('tab1'!F851="","",'tab1'!F851)</f>
        <v>Regionalny Program Operacyjny Województwa Pomorskiego na lata 2014-2020</v>
      </c>
      <c r="G851" s="24" t="str">
        <f>IF('tab1'!G851="","",'tab1'!G851)</f>
        <v>3. Edukacja</v>
      </c>
      <c r="H851" s="24" t="str">
        <f>IF('tab1'!H851="","",'tab1'!H851)</f>
        <v>3.2. Edukacja ogólna</v>
      </c>
      <c r="I851" s="24" t="str">
        <f>IF('tab1'!I851="","",'tab1'!I851)</f>
        <v>3.2.1. Jakość edukacji ogólnej</v>
      </c>
      <c r="J851" s="25">
        <f>IF('tab1'!J851="","",'tab1'!J851)</f>
        <v>1193127.67</v>
      </c>
      <c r="K851" s="25">
        <f>IF('tab1'!K851="","",'tab1'!K851)</f>
        <v>1193127.67</v>
      </c>
      <c r="L851" s="25">
        <f>IF('tab1'!L851="","",'tab1'!L851)</f>
        <v>1014158.52</v>
      </c>
      <c r="M851" s="26">
        <f>IF('tab1'!M851="","",'tab1'!M851)</f>
        <v>85.000000041906702</v>
      </c>
      <c r="N851" s="24" t="str">
        <f>IF('tab1'!N851="","",'tab1'!N851)</f>
        <v>01 Dotacja bezzwrotna</v>
      </c>
      <c r="O851" s="24" t="str">
        <f>IF('tab1'!O851="","",'tab1'!O851)</f>
        <v>Miejsca realizacji do uzupełnienia ręcznego z raportu uzupełniającego!</v>
      </c>
      <c r="P851" s="24" t="str">
        <f>IF('tab1'!P851="","",'tab1'!P851)</f>
        <v>01 Duże obszary miejskie (o ludności &gt;50 000 i dużej gęstości zaludnienia)</v>
      </c>
      <c r="Q851" s="27">
        <f>IF('tab1'!Q851="","",'tab1'!Q851)</f>
        <v>42614</v>
      </c>
      <c r="R851" s="27">
        <f>IF('tab1'!R851="","",'tab1'!R851)</f>
        <v>43281</v>
      </c>
      <c r="S851" s="24" t="str">
        <f>IF('tab1'!S851="","",'tab1'!S851)</f>
        <v>Konkursowy</v>
      </c>
      <c r="T851" s="24" t="str">
        <f>IF('tab1'!T851="","",'tab1'!T851)</f>
        <v>19 Edukacja</v>
      </c>
      <c r="U851" s="24"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4" t="str">
        <f>IF('tab1'!V851="","",'tab1'!V851)</f>
        <v>10 Inwestowanie w kształcenie, szkolenie i szkolenie zawodowe na rzecz zdobywania umiejętności i uczenia się przez całe życie</v>
      </c>
      <c r="W851" s="24" t="str">
        <f>IF('tab1'!W851="","",'tab1'!W851)</f>
        <v>08 Nie dotyczy</v>
      </c>
      <c r="X851" s="24" t="str">
        <f>IF('tab1'!X851="","",'tab1'!X851)</f>
        <v>Nie dotyczy</v>
      </c>
      <c r="Y851" s="33"/>
      <c r="Z851" s="34" t="str">
        <f>VLOOKUP(C851,przeliczenia!C:D,2,FALSE)</f>
        <v>WOJ.: POMORSKIE, POW.: kwidzyński, GM.: Gardeja</v>
      </c>
    </row>
    <row r="852" spans="1:26" ht="180" x14ac:dyDescent="0.25">
      <c r="A852" s="24" t="str">
        <f>IF('tab1'!A852="","",'tab1'!A852)</f>
        <v>Kompetentni = gotowi na lepszą przyszłość</v>
      </c>
      <c r="B852" s="24" t="str">
        <f>IF('tab1'!B852="","",'tab1'!B852)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2" s="24" t="str">
        <f>IF('tab1'!C852="","",'tab1'!C852)</f>
        <v>RPPM.03.02.01-22-0073/15</v>
      </c>
      <c r="D852" s="24" t="str">
        <f>IF('tab1'!D852="","",'tab1'!D852)</f>
        <v>GMINA KWIDZYN</v>
      </c>
      <c r="E852" s="24" t="str">
        <f>IF('tab1'!E852="","",'tab1'!E852)</f>
        <v>EFS</v>
      </c>
      <c r="F852" s="24" t="str">
        <f>IF('tab1'!F852="","",'tab1'!F852)</f>
        <v>Regionalny Program Operacyjny Województwa Pomorskiego na lata 2014-2020</v>
      </c>
      <c r="G852" s="24" t="str">
        <f>IF('tab1'!G852="","",'tab1'!G852)</f>
        <v>3. Edukacja</v>
      </c>
      <c r="H852" s="24" t="str">
        <f>IF('tab1'!H852="","",'tab1'!H852)</f>
        <v>3.2. Edukacja ogólna</v>
      </c>
      <c r="I852" s="24" t="str">
        <f>IF('tab1'!I852="","",'tab1'!I852)</f>
        <v>3.2.1. Jakość edukacji ogólnej</v>
      </c>
      <c r="J852" s="25">
        <f>IF('tab1'!J852="","",'tab1'!J852)</f>
        <v>2340134.86</v>
      </c>
      <c r="K852" s="25">
        <f>IF('tab1'!K852="","",'tab1'!K852)</f>
        <v>2340134.86</v>
      </c>
      <c r="L852" s="25">
        <f>IF('tab1'!L852="","",'tab1'!L852)</f>
        <v>1989114.63</v>
      </c>
      <c r="M852" s="26">
        <f>IF('tab1'!M852="","",'tab1'!M852)</f>
        <v>84.999999957267406</v>
      </c>
      <c r="N852" s="24" t="str">
        <f>IF('tab1'!N852="","",'tab1'!N852)</f>
        <v>01 Dotacja bezzwrotna</v>
      </c>
      <c r="O852" s="24" t="str">
        <f>IF('tab1'!O852="","",'tab1'!O852)</f>
        <v>Miejsca realizacji do uzupełnienia ręcznego z raportu uzupełniającego!</v>
      </c>
      <c r="P852" s="24" t="str">
        <f>IF('tab1'!P852="","",'tab1'!P852)</f>
        <v>01 Duże obszary miejskie (o ludności &gt;50 000 i dużej gęstości zaludnienia)</v>
      </c>
      <c r="Q852" s="27">
        <f>IF('tab1'!Q852="","",'tab1'!Q852)</f>
        <v>42614</v>
      </c>
      <c r="R852" s="27">
        <f>IF('tab1'!R852="","",'tab1'!R852)</f>
        <v>43373</v>
      </c>
      <c r="S852" s="24" t="str">
        <f>IF('tab1'!S852="","",'tab1'!S852)</f>
        <v>Konkursowy</v>
      </c>
      <c r="T852" s="24" t="str">
        <f>IF('tab1'!T852="","",'tab1'!T852)</f>
        <v>19 Edukacja</v>
      </c>
      <c r="U852" s="24"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4" t="str">
        <f>IF('tab1'!V852="","",'tab1'!V852)</f>
        <v>10 Inwestowanie w kształcenie, szkolenie i szkolenie zawodowe na rzecz zdobywania umiejętności i uczenia się przez całe życie</v>
      </c>
      <c r="W852" s="24" t="str">
        <f>IF('tab1'!W852="","",'tab1'!W852)</f>
        <v>08 Nie dotyczy</v>
      </c>
      <c r="X852" s="24" t="str">
        <f>IF('tab1'!X852="","",'tab1'!X852)</f>
        <v>Nie dotyczy</v>
      </c>
      <c r="Y852" s="33"/>
      <c r="Z852" s="34" t="str">
        <f>VLOOKUP(C852,przeliczenia!C:D,2,FALSE)</f>
        <v>WOJ.: POMORSKIE, POW.: kwidzyński, GM.: Kwidzyn - gmina wiejska</v>
      </c>
    </row>
    <row r="853" spans="1:26" ht="180" x14ac:dyDescent="0.25">
      <c r="A853" s="24" t="str">
        <f>IF('tab1'!A853="","",'tab1'!A853)</f>
        <v>Nowoczesna edukacja szansą na lepszy start</v>
      </c>
      <c r="B853" s="24" t="str">
        <f>IF('tab1'!B853="","",'tab1'!B853)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3" s="24" t="str">
        <f>IF('tab1'!C853="","",'tab1'!C853)</f>
        <v>RPPM.03.02.01-22-0074/15</v>
      </c>
      <c r="D853" s="24" t="str">
        <f>IF('tab1'!D853="","",'tab1'!D853)</f>
        <v>GMINA STARA KISZEWA</v>
      </c>
      <c r="E853" s="24" t="str">
        <f>IF('tab1'!E853="","",'tab1'!E853)</f>
        <v>EFS</v>
      </c>
      <c r="F853" s="24" t="str">
        <f>IF('tab1'!F853="","",'tab1'!F853)</f>
        <v>Regionalny Program Operacyjny Województwa Pomorskiego na lata 2014-2020</v>
      </c>
      <c r="G853" s="24" t="str">
        <f>IF('tab1'!G853="","",'tab1'!G853)</f>
        <v>3. Edukacja</v>
      </c>
      <c r="H853" s="24" t="str">
        <f>IF('tab1'!H853="","",'tab1'!H853)</f>
        <v>3.2. Edukacja ogólna</v>
      </c>
      <c r="I853" s="24" t="str">
        <f>IF('tab1'!I853="","",'tab1'!I853)</f>
        <v>3.2.1. Jakość edukacji ogólnej</v>
      </c>
      <c r="J853" s="25">
        <f>IF('tab1'!J853="","",'tab1'!J853)</f>
        <v>1956039.14</v>
      </c>
      <c r="K853" s="25">
        <f>IF('tab1'!K853="","",'tab1'!K853)</f>
        <v>1956039.14</v>
      </c>
      <c r="L853" s="25">
        <f>IF('tab1'!L853="","",'tab1'!L853)</f>
        <v>1662633.26</v>
      </c>
      <c r="M853" s="26">
        <f>IF('tab1'!M853="","",'tab1'!M853)</f>
        <v>84.999999539886502</v>
      </c>
      <c r="N853" s="24" t="str">
        <f>IF('tab1'!N853="","",'tab1'!N853)</f>
        <v>01 Dotacja bezzwrotna</v>
      </c>
      <c r="O853" s="24" t="str">
        <f>IF('tab1'!O853="","",'tab1'!O853)</f>
        <v>Miejsca realizacji do uzupełnienia ręcznego z raportu uzupełniającego!</v>
      </c>
      <c r="P853" s="24" t="str">
        <f>IF('tab1'!P853="","",'tab1'!P853)</f>
        <v>01 Duże obszary miejskie (o ludności &gt;50 000 i dużej gęstości zaludnienia)</v>
      </c>
      <c r="Q853" s="27">
        <f>IF('tab1'!Q853="","",'tab1'!Q853)</f>
        <v>42643</v>
      </c>
      <c r="R853" s="27">
        <f>IF('tab1'!R853="","",'tab1'!R853)</f>
        <v>43281</v>
      </c>
      <c r="S853" s="24" t="str">
        <f>IF('tab1'!S853="","",'tab1'!S853)</f>
        <v>Konkursowy</v>
      </c>
      <c r="T853" s="24" t="str">
        <f>IF('tab1'!T853="","",'tab1'!T853)</f>
        <v>19 Edukacja</v>
      </c>
      <c r="U853" s="24"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4" t="str">
        <f>IF('tab1'!V853="","",'tab1'!V853)</f>
        <v>10 Inwestowanie w kształcenie, szkolenie i szkolenie zawodowe na rzecz zdobywania umiejętności i uczenia się przez całe życie</v>
      </c>
      <c r="W853" s="24" t="str">
        <f>IF('tab1'!W853="","",'tab1'!W853)</f>
        <v>08 Nie dotyczy</v>
      </c>
      <c r="X853" s="24" t="str">
        <f>IF('tab1'!X853="","",'tab1'!X853)</f>
        <v>Nie dotyczy</v>
      </c>
      <c r="Y853" s="33"/>
      <c r="Z853" s="34" t="str">
        <f>VLOOKUP(C853,przeliczenia!C:D,2,FALSE)</f>
        <v>WOJ.: POMORSKIE, POW.: kościerski, GM.: Stara Kiszewa</v>
      </c>
    </row>
    <row r="854" spans="1:26" ht="146.25" x14ac:dyDescent="0.25">
      <c r="A854" s="24" t="str">
        <f>IF('tab1'!A854="","",'tab1'!A854)</f>
        <v>3.2.1 START! - Podnosimy jakość edukacji ogólnej w Gminie Szemud</v>
      </c>
      <c r="B854" s="24" t="str">
        <f>IF('tab1'!B854="","",'tab1'!B854)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4" s="24" t="str">
        <f>IF('tab1'!C854="","",'tab1'!C854)</f>
        <v>RPPM.03.02.01-22-0076/15</v>
      </c>
      <c r="D854" s="24" t="str">
        <f>IF('tab1'!D854="","",'tab1'!D854)</f>
        <v>GMINA SZEMUD</v>
      </c>
      <c r="E854" s="24" t="str">
        <f>IF('tab1'!E854="","",'tab1'!E854)</f>
        <v>EFS</v>
      </c>
      <c r="F854" s="24" t="str">
        <f>IF('tab1'!F854="","",'tab1'!F854)</f>
        <v>Regionalny Program Operacyjny Województwa Pomorskiego na lata 2014-2020</v>
      </c>
      <c r="G854" s="24" t="str">
        <f>IF('tab1'!G854="","",'tab1'!G854)</f>
        <v>3. Edukacja</v>
      </c>
      <c r="H854" s="24" t="str">
        <f>IF('tab1'!H854="","",'tab1'!H854)</f>
        <v>3.2. Edukacja ogólna</v>
      </c>
      <c r="I854" s="24" t="str">
        <f>IF('tab1'!I854="","",'tab1'!I854)</f>
        <v>3.2.1. Jakość edukacji ogólnej</v>
      </c>
      <c r="J854" s="25">
        <f>IF('tab1'!J854="","",'tab1'!J854)</f>
        <v>2445521</v>
      </c>
      <c r="K854" s="25">
        <f>IF('tab1'!K854="","",'tab1'!K854)</f>
        <v>2445521</v>
      </c>
      <c r="L854" s="25">
        <f>IF('tab1'!L854="","",'tab1'!L854)</f>
        <v>2078692.85</v>
      </c>
      <c r="M854" s="26">
        <f>IF('tab1'!M854="","",'tab1'!M854)</f>
        <v>85</v>
      </c>
      <c r="N854" s="24" t="str">
        <f>IF('tab1'!N854="","",'tab1'!N854)</f>
        <v>01 Dotacja bezzwrotna</v>
      </c>
      <c r="O854" s="24" t="str">
        <f>IF('tab1'!O854="","",'tab1'!O854)</f>
        <v>Miejsca realizacji do uzupełnienia ręcznego z raportu uzupełniającego!</v>
      </c>
      <c r="P854" s="24" t="str">
        <f>IF('tab1'!P854="","",'tab1'!P854)</f>
        <v>01 Duże obszary miejskie (o ludności &gt;50 000 i dużej gęstości zaludnienia)</v>
      </c>
      <c r="Q854" s="27">
        <f>IF('tab1'!Q854="","",'tab1'!Q854)</f>
        <v>42705</v>
      </c>
      <c r="R854" s="27">
        <f>IF('tab1'!R854="","",'tab1'!R854)</f>
        <v>43404</v>
      </c>
      <c r="S854" s="24" t="str">
        <f>IF('tab1'!S854="","",'tab1'!S854)</f>
        <v>Konkursowy</v>
      </c>
      <c r="T854" s="24" t="str">
        <f>IF('tab1'!T854="","",'tab1'!T854)</f>
        <v>19 Edukacja</v>
      </c>
      <c r="U854" s="24"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4" t="str">
        <f>IF('tab1'!V854="","",'tab1'!V854)</f>
        <v>10 Inwestowanie w kształcenie, szkolenie i szkolenie zawodowe na rzecz zdobywania umiejętności i uczenia się przez całe życie</v>
      </c>
      <c r="W854" s="24" t="str">
        <f>IF('tab1'!W854="","",'tab1'!W854)</f>
        <v>08 Nie dotyczy</v>
      </c>
      <c r="X854" s="24" t="str">
        <f>IF('tab1'!X854="","",'tab1'!X854)</f>
        <v>Nie dotyczy</v>
      </c>
      <c r="Y854" s="33"/>
      <c r="Z854" s="34" t="str">
        <f>VLOOKUP(C854,przeliczenia!C:D,2,FALSE)</f>
        <v>WOJ.: POMORSKIE, POW.: wejherowski, GM.: Szemud</v>
      </c>
    </row>
    <row r="855" spans="1:26" ht="191.25" x14ac:dyDescent="0.25">
      <c r="A855" s="24" t="str">
        <f>IF('tab1'!A855="","",'tab1'!A855)</f>
        <v>Nowoczesna edukacja w Gminie Tuchomie</v>
      </c>
      <c r="B855" s="24" t="str">
        <f>IF('tab1'!B855="","",'tab1'!B855)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5" s="24" t="str">
        <f>IF('tab1'!C855="","",'tab1'!C855)</f>
        <v>RPPM.03.02.01-22-0077/15</v>
      </c>
      <c r="D855" s="24" t="str">
        <f>IF('tab1'!D855="","",'tab1'!D855)</f>
        <v>GMINA TUCHOMIE</v>
      </c>
      <c r="E855" s="24" t="str">
        <f>IF('tab1'!E855="","",'tab1'!E855)</f>
        <v>EFS</v>
      </c>
      <c r="F855" s="24" t="str">
        <f>IF('tab1'!F855="","",'tab1'!F855)</f>
        <v>Regionalny Program Operacyjny Województwa Pomorskiego na lata 2014-2020</v>
      </c>
      <c r="G855" s="24" t="str">
        <f>IF('tab1'!G855="","",'tab1'!G855)</f>
        <v>3. Edukacja</v>
      </c>
      <c r="H855" s="24" t="str">
        <f>IF('tab1'!H855="","",'tab1'!H855)</f>
        <v>3.2. Edukacja ogólna</v>
      </c>
      <c r="I855" s="24" t="str">
        <f>IF('tab1'!I855="","",'tab1'!I855)</f>
        <v>3.2.1. Jakość edukacji ogólnej</v>
      </c>
      <c r="J855" s="25">
        <f>IF('tab1'!J855="","",'tab1'!J855)</f>
        <v>1716037.25</v>
      </c>
      <c r="K855" s="25">
        <f>IF('tab1'!K855="","",'tab1'!K855)</f>
        <v>1716037.25</v>
      </c>
      <c r="L855" s="25">
        <f>IF('tab1'!L855="","",'tab1'!L855)</f>
        <v>1458631.66</v>
      </c>
      <c r="M855" s="26">
        <f>IF('tab1'!M855="","",'tab1'!M855)</f>
        <v>84.999999854315504</v>
      </c>
      <c r="N855" s="24" t="str">
        <f>IF('tab1'!N855="","",'tab1'!N855)</f>
        <v>01 Dotacja bezzwrotna</v>
      </c>
      <c r="O855" s="24" t="str">
        <f>IF('tab1'!O855="","",'tab1'!O855)</f>
        <v>Miejsca realizacji do uzupełnienia ręcznego z raportu uzupełniającego!</v>
      </c>
      <c r="P855" s="24" t="str">
        <f>IF('tab1'!P855="","",'tab1'!P855)</f>
        <v>01 Duże obszary miejskie (o ludności &gt;50 000 i dużej gęstości zaludnienia)</v>
      </c>
      <c r="Q855" s="27">
        <f>IF('tab1'!Q855="","",'tab1'!Q855)</f>
        <v>42614</v>
      </c>
      <c r="R855" s="27">
        <f>IF('tab1'!R855="","",'tab1'!R855)</f>
        <v>43343</v>
      </c>
      <c r="S855" s="24" t="str">
        <f>IF('tab1'!S855="","",'tab1'!S855)</f>
        <v>Konkursowy</v>
      </c>
      <c r="T855" s="24" t="str">
        <f>IF('tab1'!T855="","",'tab1'!T855)</f>
        <v>19 Edukacja</v>
      </c>
      <c r="U855" s="24"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4" t="str">
        <f>IF('tab1'!V855="","",'tab1'!V855)</f>
        <v>10 Inwestowanie w kształcenie, szkolenie i szkolenie zawodowe na rzecz zdobywania umiejętności i uczenia się przez całe życie</v>
      </c>
      <c r="W855" s="24" t="str">
        <f>IF('tab1'!W855="","",'tab1'!W855)</f>
        <v>08 Nie dotyczy</v>
      </c>
      <c r="X855" s="24" t="str">
        <f>IF('tab1'!X855="","",'tab1'!X855)</f>
        <v>Nie dotyczy</v>
      </c>
      <c r="Y855" s="33"/>
      <c r="Z855" s="34" t="str">
        <f>VLOOKUP(C855,przeliczenia!C:D,2,FALSE)</f>
        <v>WOJ.: POMORSKIE, POW.: bytowski, GM.: Tuchomie</v>
      </c>
    </row>
    <row r="856" spans="1:26" ht="180" x14ac:dyDescent="0.25">
      <c r="A856" s="24" t="str">
        <f>IF('tab1'!A856="","",'tab1'!A856)</f>
        <v>Innowacyjna edukacja wzmacnianie kompetencji kluczowych uczniów szkół podstawowych i gimnazjum w gminie Kaliska</v>
      </c>
      <c r="B856" s="24" t="str">
        <f>IF('tab1'!B856="","",'tab1'!B856)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6" s="24" t="str">
        <f>IF('tab1'!C856="","",'tab1'!C856)</f>
        <v>RPPM.03.02.01-22-0079/15</v>
      </c>
      <c r="D856" s="24" t="str">
        <f>IF('tab1'!D856="","",'tab1'!D856)</f>
        <v>GMINA KALISKA</v>
      </c>
      <c r="E856" s="24" t="str">
        <f>IF('tab1'!E856="","",'tab1'!E856)</f>
        <v>EFS</v>
      </c>
      <c r="F856" s="24" t="str">
        <f>IF('tab1'!F856="","",'tab1'!F856)</f>
        <v>Regionalny Program Operacyjny Województwa Pomorskiego na lata 2014-2020</v>
      </c>
      <c r="G856" s="24" t="str">
        <f>IF('tab1'!G856="","",'tab1'!G856)</f>
        <v>3. Edukacja</v>
      </c>
      <c r="H856" s="24" t="str">
        <f>IF('tab1'!H856="","",'tab1'!H856)</f>
        <v>3.2. Edukacja ogólna</v>
      </c>
      <c r="I856" s="24" t="str">
        <f>IF('tab1'!I856="","",'tab1'!I856)</f>
        <v>3.2.1. Jakość edukacji ogólnej</v>
      </c>
      <c r="J856" s="25">
        <f>IF('tab1'!J856="","",'tab1'!J856)</f>
        <v>471380</v>
      </c>
      <c r="K856" s="25">
        <f>IF('tab1'!K856="","",'tab1'!K856)</f>
        <v>471380</v>
      </c>
      <c r="L856" s="25">
        <f>IF('tab1'!L856="","",'tab1'!L856)</f>
        <v>400673</v>
      </c>
      <c r="M856" s="26">
        <f>IF('tab1'!M856="","",'tab1'!M856)</f>
        <v>85</v>
      </c>
      <c r="N856" s="24" t="str">
        <f>IF('tab1'!N856="","",'tab1'!N856)</f>
        <v>01 Dotacja bezzwrotna</v>
      </c>
      <c r="O856" s="24" t="str">
        <f>IF('tab1'!O856="","",'tab1'!O856)</f>
        <v>Miejsca realizacji do uzupełnienia ręcznego z raportu uzupełniającego!</v>
      </c>
      <c r="P856" s="24" t="str">
        <f>IF('tab1'!P856="","",'tab1'!P856)</f>
        <v>01 Duże obszary miejskie (o ludności &gt;50 000 i dużej gęstości zaludnienia)</v>
      </c>
      <c r="Q856" s="27">
        <f>IF('tab1'!Q856="","",'tab1'!Q856)</f>
        <v>42614</v>
      </c>
      <c r="R856" s="27">
        <f>IF('tab1'!R856="","",'tab1'!R856)</f>
        <v>43273</v>
      </c>
      <c r="S856" s="24" t="str">
        <f>IF('tab1'!S856="","",'tab1'!S856)</f>
        <v>Konkursowy</v>
      </c>
      <c r="T856" s="24" t="str">
        <f>IF('tab1'!T856="","",'tab1'!T856)</f>
        <v>18 Administracja publiczna</v>
      </c>
      <c r="U856" s="24"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4" t="str">
        <f>IF('tab1'!V856="","",'tab1'!V856)</f>
        <v>10 Inwestowanie w kształcenie, szkolenie i szkolenie zawodowe na rzecz zdobywania umiejętności i uczenia się przez całe życie</v>
      </c>
      <c r="W856" s="24" t="str">
        <f>IF('tab1'!W856="","",'tab1'!W856)</f>
        <v>08 Nie dotyczy</v>
      </c>
      <c r="X856" s="24" t="str">
        <f>IF('tab1'!X856="","",'tab1'!X856)</f>
        <v>Nie dotyczy</v>
      </c>
      <c r="Y856" s="33"/>
      <c r="Z856" s="34" t="str">
        <f>VLOOKUP(C856,przeliczenia!C:D,2,FALSE)</f>
        <v>WOJ.: POMORSKIE, POW.: starogardzki, GM.: Kaliska</v>
      </c>
    </row>
    <row r="857" spans="1:26" ht="67.5" x14ac:dyDescent="0.25">
      <c r="A857" s="24" t="str">
        <f>IF('tab1'!A857="","",'tab1'!A857)</f>
        <v>Przygody z nauką - program rozwojowy dla szkół z Gminy Tczew</v>
      </c>
      <c r="B857" s="24" t="str">
        <f>IF('tab1'!B857="","",'tab1'!B857)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7" s="24" t="str">
        <f>IF('tab1'!C857="","",'tab1'!C857)</f>
        <v>RPPM.03.02.01-22-0081/15</v>
      </c>
      <c r="D857" s="24" t="str">
        <f>IF('tab1'!D857="","",'tab1'!D857)</f>
        <v>GMINA TCZEW</v>
      </c>
      <c r="E857" s="24" t="str">
        <f>IF('tab1'!E857="","",'tab1'!E857)</f>
        <v>EFS</v>
      </c>
      <c r="F857" s="24" t="str">
        <f>IF('tab1'!F857="","",'tab1'!F857)</f>
        <v>Regionalny Program Operacyjny Województwa Pomorskiego na lata 2014-2020</v>
      </c>
      <c r="G857" s="24" t="str">
        <f>IF('tab1'!G857="","",'tab1'!G857)</f>
        <v>3. Edukacja</v>
      </c>
      <c r="H857" s="24" t="str">
        <f>IF('tab1'!H857="","",'tab1'!H857)</f>
        <v>3.2. Edukacja ogólna</v>
      </c>
      <c r="I857" s="24" t="str">
        <f>IF('tab1'!I857="","",'tab1'!I857)</f>
        <v>3.2.1. Jakość edukacji ogólnej</v>
      </c>
      <c r="J857" s="25">
        <f>IF('tab1'!J857="","",'tab1'!J857)</f>
        <v>3226900</v>
      </c>
      <c r="K857" s="25">
        <f>IF('tab1'!K857="","",'tab1'!K857)</f>
        <v>3226900</v>
      </c>
      <c r="L857" s="25">
        <f>IF('tab1'!L857="","",'tab1'!L857)</f>
        <v>2742865</v>
      </c>
      <c r="M857" s="26">
        <f>IF('tab1'!M857="","",'tab1'!M857)</f>
        <v>85</v>
      </c>
      <c r="N857" s="24" t="str">
        <f>IF('tab1'!N857="","",'tab1'!N857)</f>
        <v>01 Dotacja bezzwrotna</v>
      </c>
      <c r="O857" s="24" t="str">
        <f>IF('tab1'!O857="","",'tab1'!O857)</f>
        <v>Miejsca realizacji do uzupełnienia ręcznego z raportu uzupełniającego!</v>
      </c>
      <c r="P857" s="24" t="str">
        <f>IF('tab1'!P857="","",'tab1'!P857)</f>
        <v>01 Duże obszary miejskie (o ludności &gt;50 000 i dużej gęstości zaludnienia)</v>
      </c>
      <c r="Q857" s="27">
        <f>IF('tab1'!Q857="","",'tab1'!Q857)</f>
        <v>42614</v>
      </c>
      <c r="R857" s="27">
        <f>IF('tab1'!R857="","",'tab1'!R857)</f>
        <v>43312</v>
      </c>
      <c r="S857" s="24" t="str">
        <f>IF('tab1'!S857="","",'tab1'!S857)</f>
        <v>Konkursowy</v>
      </c>
      <c r="T857" s="24" t="str">
        <f>IF('tab1'!T857="","",'tab1'!T857)</f>
        <v>19 Edukacja</v>
      </c>
      <c r="U857" s="24"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4" t="str">
        <f>IF('tab1'!V857="","",'tab1'!V857)</f>
        <v>10 Inwestowanie w kształcenie, szkolenie i szkolenie zawodowe na rzecz zdobywania umiejętności i uczenia się przez całe życie</v>
      </c>
      <c r="W857" s="24" t="str">
        <f>IF('tab1'!W857="","",'tab1'!W857)</f>
        <v>08 Nie dotyczy</v>
      </c>
      <c r="X857" s="24" t="str">
        <f>IF('tab1'!X857="","",'tab1'!X857)</f>
        <v>Nie dotyczy</v>
      </c>
      <c r="Y857" s="33"/>
      <c r="Z857" s="34" t="str">
        <f>VLOOKUP(C857,przeliczenia!C:D,2,FALSE)</f>
        <v>WOJ.: POMORSKIE, POW.: tczewski, GM.: Tczew - gmina wiejska</v>
      </c>
    </row>
    <row r="858" spans="1:26" ht="180" x14ac:dyDescent="0.25">
      <c r="A858" s="24" t="str">
        <f>IF('tab1'!A858="","",'tab1'!A858)</f>
        <v>Dzieciaki Bystrzaki</v>
      </c>
      <c r="B858" s="24" t="str">
        <f>IF('tab1'!B858="","",'tab1'!B858)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8" s="24" t="str">
        <f>IF('tab1'!C858="","",'tab1'!C858)</f>
        <v>RPPM.03.02.01-22-0082/15</v>
      </c>
      <c r="D858" s="24" t="str">
        <f>IF('tab1'!D858="","",'tab1'!D858)</f>
        <v>GMINA ŻUKOWO</v>
      </c>
      <c r="E858" s="24" t="str">
        <f>IF('tab1'!E858="","",'tab1'!E858)</f>
        <v>EFS</v>
      </c>
      <c r="F858" s="24" t="str">
        <f>IF('tab1'!F858="","",'tab1'!F858)</f>
        <v>Regionalny Program Operacyjny Województwa Pomorskiego na lata 2014-2020</v>
      </c>
      <c r="G858" s="24" t="str">
        <f>IF('tab1'!G858="","",'tab1'!G858)</f>
        <v>3. Edukacja</v>
      </c>
      <c r="H858" s="24" t="str">
        <f>IF('tab1'!H858="","",'tab1'!H858)</f>
        <v>3.2. Edukacja ogólna</v>
      </c>
      <c r="I858" s="24" t="str">
        <f>IF('tab1'!I858="","",'tab1'!I858)</f>
        <v>3.2.1. Jakość edukacji ogólnej</v>
      </c>
      <c r="J858" s="25">
        <f>IF('tab1'!J858="","",'tab1'!J858)</f>
        <v>3472936.8</v>
      </c>
      <c r="K858" s="25">
        <f>IF('tab1'!K858="","",'tab1'!K858)</f>
        <v>3472936.8</v>
      </c>
      <c r="L858" s="25">
        <f>IF('tab1'!L858="","",'tab1'!L858)</f>
        <v>2951996.28</v>
      </c>
      <c r="M858" s="26">
        <f>IF('tab1'!M858="","",'tab1'!M858)</f>
        <v>85</v>
      </c>
      <c r="N858" s="24" t="str">
        <f>IF('tab1'!N858="","",'tab1'!N858)</f>
        <v>01 Dotacja bezzwrotna</v>
      </c>
      <c r="O858" s="24" t="str">
        <f>IF('tab1'!O858="","",'tab1'!O858)</f>
        <v>Miejsca realizacji do uzupełnienia ręcznego z raportu uzupełniającego!</v>
      </c>
      <c r="P858" s="24" t="str">
        <f>IF('tab1'!P858="","",'tab1'!P858)</f>
        <v>01 Duże obszary miejskie (o ludności &gt;50 000 i dużej gęstości zaludnienia)</v>
      </c>
      <c r="Q858" s="27">
        <f>IF('tab1'!Q858="","",'tab1'!Q858)</f>
        <v>42583</v>
      </c>
      <c r="R858" s="27">
        <f>IF('tab1'!R858="","",'tab1'!R858)</f>
        <v>43404</v>
      </c>
      <c r="S858" s="24" t="str">
        <f>IF('tab1'!S858="","",'tab1'!S858)</f>
        <v>Konkursowy</v>
      </c>
      <c r="T858" s="24" t="str">
        <f>IF('tab1'!T858="","",'tab1'!T858)</f>
        <v>19 Edukacja</v>
      </c>
      <c r="U858" s="24"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4" t="str">
        <f>IF('tab1'!V858="","",'tab1'!V858)</f>
        <v>10 Inwestowanie w kształcenie, szkolenie i szkolenie zawodowe na rzecz zdobywania umiejętności i uczenia się przez całe życie</v>
      </c>
      <c r="W858" s="24" t="str">
        <f>IF('tab1'!W858="","",'tab1'!W858)</f>
        <v>08 Nie dotyczy</v>
      </c>
      <c r="X858" s="24" t="str">
        <f>IF('tab1'!X858="","",'tab1'!X858)</f>
        <v>Nie dotyczy</v>
      </c>
      <c r="Y858" s="33"/>
      <c r="Z858" s="34" t="str">
        <f>VLOOKUP(C858,przeliczenia!C:D,2,FALSE)</f>
        <v>WOJ.: POMORSKIE, POW.: kartuski, GM.: Żukowo</v>
      </c>
    </row>
    <row r="859" spans="1:26" ht="168.75" x14ac:dyDescent="0.25">
      <c r="A859" s="24" t="str">
        <f>IF('tab1'!A859="","",'tab1'!A859)</f>
        <v>"Inwestycja w edukację - bramą do sukcesu w Gminie Skórcz"</v>
      </c>
      <c r="B859" s="24" t="str">
        <f>IF('tab1'!B859="","",'tab1'!B859)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9" s="24" t="str">
        <f>IF('tab1'!C859="","",'tab1'!C859)</f>
        <v>RPPM.03.02.01-22-0083/15</v>
      </c>
      <c r="D859" s="24" t="str">
        <f>IF('tab1'!D859="","",'tab1'!D859)</f>
        <v>GMINA SKÓRCZ</v>
      </c>
      <c r="E859" s="24" t="str">
        <f>IF('tab1'!E859="","",'tab1'!E859)</f>
        <v>EFS</v>
      </c>
      <c r="F859" s="24" t="str">
        <f>IF('tab1'!F859="","",'tab1'!F859)</f>
        <v>Regionalny Program Operacyjny Województwa Pomorskiego na lata 2014-2020</v>
      </c>
      <c r="G859" s="24" t="str">
        <f>IF('tab1'!G859="","",'tab1'!G859)</f>
        <v>3. Edukacja</v>
      </c>
      <c r="H859" s="24" t="str">
        <f>IF('tab1'!H859="","",'tab1'!H859)</f>
        <v>3.2. Edukacja ogólna</v>
      </c>
      <c r="I859" s="24" t="str">
        <f>IF('tab1'!I859="","",'tab1'!I859)</f>
        <v>3.2.1. Jakość edukacji ogólnej</v>
      </c>
      <c r="J859" s="25">
        <f>IF('tab1'!J859="","",'tab1'!J859)</f>
        <v>1474165.7</v>
      </c>
      <c r="K859" s="25">
        <f>IF('tab1'!K859="","",'tab1'!K859)</f>
        <v>1474165.7</v>
      </c>
      <c r="L859" s="25">
        <f>IF('tab1'!L859="","",'tab1'!L859)</f>
        <v>1253040.8400000001</v>
      </c>
      <c r="M859" s="26">
        <f>IF('tab1'!M859="","",'tab1'!M859)</f>
        <v>84.999999660825097</v>
      </c>
      <c r="N859" s="24" t="str">
        <f>IF('tab1'!N859="","",'tab1'!N859)</f>
        <v>01 Dotacja bezzwrotna</v>
      </c>
      <c r="O859" s="24" t="str">
        <f>IF('tab1'!O859="","",'tab1'!O859)</f>
        <v>Miejsca realizacji do uzupełnienia ręcznego z raportu uzupełniającego!</v>
      </c>
      <c r="P859" s="24" t="str">
        <f>IF('tab1'!P859="","",'tab1'!P859)</f>
        <v>01 Duże obszary miejskie (o ludności &gt;50 000 i dużej gęstości zaludnienia)</v>
      </c>
      <c r="Q859" s="27">
        <f>IF('tab1'!Q859="","",'tab1'!Q859)</f>
        <v>42614</v>
      </c>
      <c r="R859" s="27">
        <f>IF('tab1'!R859="","",'tab1'!R859)</f>
        <v>43404</v>
      </c>
      <c r="S859" s="24" t="str">
        <f>IF('tab1'!S859="","",'tab1'!S859)</f>
        <v>Konkursowy</v>
      </c>
      <c r="T859" s="24" t="str">
        <f>IF('tab1'!T859="","",'tab1'!T859)</f>
        <v>19 Edukacja</v>
      </c>
      <c r="U859" s="24"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4" t="str">
        <f>IF('tab1'!V859="","",'tab1'!V859)</f>
        <v>10 Inwestowanie w kształcenie, szkolenie i szkolenie zawodowe na rzecz zdobywania umiejętności i uczenia się przez całe życie</v>
      </c>
      <c r="W859" s="24" t="str">
        <f>IF('tab1'!W859="","",'tab1'!W859)</f>
        <v>08 Nie dotyczy</v>
      </c>
      <c r="X859" s="24" t="str">
        <f>IF('tab1'!X859="","",'tab1'!X859)</f>
        <v>Nie dotyczy</v>
      </c>
      <c r="Y859" s="33"/>
      <c r="Z859" s="34" t="str">
        <f>VLOOKUP(C859,przeliczenia!C:D,2,FALSE)</f>
        <v>WOJ.: POMORSKIE</v>
      </c>
    </row>
    <row r="860" spans="1:26" ht="168.75" x14ac:dyDescent="0.25">
      <c r="A860" s="24" t="str">
        <f>IF('tab1'!A860="","",'tab1'!A860)</f>
        <v>Żuławska Akademia EduTIKacji.</v>
      </c>
      <c r="B860" s="24" t="str">
        <f>IF('tab1'!B860="","",'tab1'!B860)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0" s="24" t="str">
        <f>IF('tab1'!C860="","",'tab1'!C860)</f>
        <v>RPPM.03.02.01-22-0085/15</v>
      </c>
      <c r="D860" s="24" t="str">
        <f>IF('tab1'!D860="","",'tab1'!D860)</f>
        <v>POWIAT NOWODWORSKI</v>
      </c>
      <c r="E860" s="24" t="str">
        <f>IF('tab1'!E860="","",'tab1'!E860)</f>
        <v>EFS</v>
      </c>
      <c r="F860" s="24" t="str">
        <f>IF('tab1'!F860="","",'tab1'!F860)</f>
        <v>Regionalny Program Operacyjny Województwa Pomorskiego na lata 2014-2020</v>
      </c>
      <c r="G860" s="24" t="str">
        <f>IF('tab1'!G860="","",'tab1'!G860)</f>
        <v>3. Edukacja</v>
      </c>
      <c r="H860" s="24" t="str">
        <f>IF('tab1'!H860="","",'tab1'!H860)</f>
        <v>3.2. Edukacja ogólna</v>
      </c>
      <c r="I860" s="24" t="str">
        <f>IF('tab1'!I860="","",'tab1'!I860)</f>
        <v>3.2.1. Jakość edukacji ogólnej</v>
      </c>
      <c r="J860" s="25">
        <f>IF('tab1'!J860="","",'tab1'!J860)</f>
        <v>2694728.51</v>
      </c>
      <c r="K860" s="25">
        <f>IF('tab1'!K860="","",'tab1'!K860)</f>
        <v>2694728.51</v>
      </c>
      <c r="L860" s="25">
        <f>IF('tab1'!L860="","",'tab1'!L860)</f>
        <v>2290519.23</v>
      </c>
      <c r="M860" s="26">
        <f>IF('tab1'!M860="","",'tab1'!M860)</f>
        <v>84.999999870116795</v>
      </c>
      <c r="N860" s="24" t="str">
        <f>IF('tab1'!N860="","",'tab1'!N860)</f>
        <v>01 Dotacja bezzwrotna</v>
      </c>
      <c r="O860" s="24" t="str">
        <f>IF('tab1'!O860="","",'tab1'!O860)</f>
        <v>Miejsca realizacji do uzupełnienia ręcznego z raportu uzupełniającego!</v>
      </c>
      <c r="P860" s="24" t="str">
        <f>IF('tab1'!P860="","",'tab1'!P860)</f>
        <v>02 Małe obszary miejskie (o ludności &gt;5 000 i średniej gęstości zaludnienia)</v>
      </c>
      <c r="Q860" s="27">
        <f>IF('tab1'!Q860="","",'tab1'!Q860)</f>
        <v>42583</v>
      </c>
      <c r="R860" s="27">
        <f>IF('tab1'!R860="","",'tab1'!R860)</f>
        <v>43404</v>
      </c>
      <c r="S860" s="24" t="str">
        <f>IF('tab1'!S860="","",'tab1'!S860)</f>
        <v>Konkursowy</v>
      </c>
      <c r="T860" s="24" t="str">
        <f>IF('tab1'!T860="","",'tab1'!T860)</f>
        <v>19 Edukacja</v>
      </c>
      <c r="U860" s="24"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4" t="str">
        <f>IF('tab1'!V860="","",'tab1'!V860)</f>
        <v>10 Inwestowanie w kształcenie, szkolenie i szkolenie zawodowe na rzecz zdobywania umiejętności i uczenia się przez całe życie</v>
      </c>
      <c r="W860" s="24" t="str">
        <f>IF('tab1'!W860="","",'tab1'!W860)</f>
        <v>08 Nie dotyczy</v>
      </c>
      <c r="X860" s="24" t="str">
        <f>IF('tab1'!X860="","",'tab1'!X860)</f>
        <v>Nie dotyczy</v>
      </c>
      <c r="Y860" s="33"/>
      <c r="Z860" s="34" t="str">
        <f>VLOOKUP(C860,przeliczenia!C:D,2,FALSE)</f>
        <v>WOJ.: POMORSKIE, POW.: nowodworski</v>
      </c>
    </row>
    <row r="861" spans="1:26" ht="180" x14ac:dyDescent="0.25">
      <c r="A861" s="24" t="str">
        <f>IF('tab1'!A861="","",'tab1'!A861)</f>
        <v>Edukacja szansą na sukces.</v>
      </c>
      <c r="B861" s="24" t="str">
        <f>IF('tab1'!B861="","",'tab1'!B861)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1" s="24" t="str">
        <f>IF('tab1'!C861="","",'tab1'!C861)</f>
        <v>RPPM.03.02.01-22-0086/15</v>
      </c>
      <c r="D861" s="24" t="str">
        <f>IF('tab1'!D861="","",'tab1'!D861)</f>
        <v>GMINA MIASTA KRYNICA MORSKA</v>
      </c>
      <c r="E861" s="24" t="str">
        <f>IF('tab1'!E861="","",'tab1'!E861)</f>
        <v>EFS</v>
      </c>
      <c r="F861" s="24" t="str">
        <f>IF('tab1'!F861="","",'tab1'!F861)</f>
        <v>Regionalny Program Operacyjny Województwa Pomorskiego na lata 2014-2020</v>
      </c>
      <c r="G861" s="24" t="str">
        <f>IF('tab1'!G861="","",'tab1'!G861)</f>
        <v>3. Edukacja</v>
      </c>
      <c r="H861" s="24" t="str">
        <f>IF('tab1'!H861="","",'tab1'!H861)</f>
        <v>3.2. Edukacja ogólna</v>
      </c>
      <c r="I861" s="24" t="str">
        <f>IF('tab1'!I861="","",'tab1'!I861)</f>
        <v>3.2.1. Jakość edukacji ogólnej</v>
      </c>
      <c r="J861" s="25">
        <f>IF('tab1'!J861="","",'tab1'!J861)</f>
        <v>189793.34</v>
      </c>
      <c r="K861" s="25">
        <f>IF('tab1'!K861="","",'tab1'!K861)</f>
        <v>189793.34</v>
      </c>
      <c r="L861" s="25">
        <f>IF('tab1'!L861="","",'tab1'!L861)</f>
        <v>161324.32999999999</v>
      </c>
      <c r="M861" s="26">
        <f>IF('tab1'!M861="","",'tab1'!M861)</f>
        <v>84.999995258000098</v>
      </c>
      <c r="N861" s="24" t="str">
        <f>IF('tab1'!N861="","",'tab1'!N861)</f>
        <v>01 Dotacja bezzwrotna</v>
      </c>
      <c r="O861" s="24" t="str">
        <f>IF('tab1'!O861="","",'tab1'!O861)</f>
        <v>Miejsca realizacji do uzupełnienia ręcznego z raportu uzupełniającego!</v>
      </c>
      <c r="P861" s="24" t="str">
        <f>IF('tab1'!P861="","",'tab1'!P861)</f>
        <v>01 Duże obszary miejskie (o ludności &gt;50 000 i dużej gęstości zaludnienia)</v>
      </c>
      <c r="Q861" s="27">
        <f>IF('tab1'!Q861="","",'tab1'!Q861)</f>
        <v>42583</v>
      </c>
      <c r="R861" s="27">
        <f>IF('tab1'!R861="","",'tab1'!R861)</f>
        <v>43312</v>
      </c>
      <c r="S861" s="24" t="str">
        <f>IF('tab1'!S861="","",'tab1'!S861)</f>
        <v>Konkursowy</v>
      </c>
      <c r="T861" s="24" t="str">
        <f>IF('tab1'!T861="","",'tab1'!T861)</f>
        <v>18 Administracja publiczna</v>
      </c>
      <c r="U861" s="24"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4" t="str">
        <f>IF('tab1'!V861="","",'tab1'!V861)</f>
        <v>10 Inwestowanie w kształcenie, szkolenie i szkolenie zawodowe na rzecz zdobywania umiejętności i uczenia się przez całe życie</v>
      </c>
      <c r="W861" s="24" t="str">
        <f>IF('tab1'!W861="","",'tab1'!W861)</f>
        <v>08 Nie dotyczy</v>
      </c>
      <c r="X861" s="24" t="str">
        <f>IF('tab1'!X861="","",'tab1'!X861)</f>
        <v>Nie dotyczy</v>
      </c>
      <c r="Y861" s="33"/>
      <c r="Z861" s="34" t="str">
        <f>VLOOKUP(C861,przeliczenia!C:D,2,FALSE)</f>
        <v>WOJ.: POMORSKIE, POW.: nowodworski, GM.: Krynica Morska</v>
      </c>
    </row>
    <row r="862" spans="1:26" ht="180" x14ac:dyDescent="0.25">
      <c r="A862" s="24" t="str">
        <f>IF('tab1'!A862="","",'tab1'!A862)</f>
        <v>GOTOWI NA PRZYSZŁOŚĆ</v>
      </c>
      <c r="B862" s="24" t="str">
        <f>IF('tab1'!B862="","",'tab1'!B862)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2" s="24" t="str">
        <f>IF('tab1'!C862="","",'tab1'!C862)</f>
        <v>RPPM.03.02.01-22-0088/15</v>
      </c>
      <c r="D862" s="24" t="str">
        <f>IF('tab1'!D862="","",'tab1'!D862)</f>
        <v>TOWARZYSTWO SZKOLNE LEŚNA GÓRA</v>
      </c>
      <c r="E862" s="24" t="str">
        <f>IF('tab1'!E862="","",'tab1'!E862)</f>
        <v>EFS</v>
      </c>
      <c r="F862" s="24" t="str">
        <f>IF('tab1'!F862="","",'tab1'!F862)</f>
        <v>Regionalny Program Operacyjny Województwa Pomorskiego na lata 2014-2020</v>
      </c>
      <c r="G862" s="24" t="str">
        <f>IF('tab1'!G862="","",'tab1'!G862)</f>
        <v>3. Edukacja</v>
      </c>
      <c r="H862" s="24" t="str">
        <f>IF('tab1'!H862="","",'tab1'!H862)</f>
        <v>3.2. Edukacja ogólna</v>
      </c>
      <c r="I862" s="24" t="str">
        <f>IF('tab1'!I862="","",'tab1'!I862)</f>
        <v>3.2.1. Jakość edukacji ogólnej</v>
      </c>
      <c r="J862" s="25">
        <f>IF('tab1'!J862="","",'tab1'!J862)</f>
        <v>434766.66</v>
      </c>
      <c r="K862" s="25">
        <f>IF('tab1'!K862="","",'tab1'!K862)</f>
        <v>434766.66</v>
      </c>
      <c r="L862" s="25">
        <f>IF('tab1'!L862="","",'tab1'!L862)</f>
        <v>369551.65</v>
      </c>
      <c r="M862" s="26">
        <f>IF('tab1'!M862="","",'tab1'!M862)</f>
        <v>84.9999974699072</v>
      </c>
      <c r="N862" s="24" t="str">
        <f>IF('tab1'!N862="","",'tab1'!N862)</f>
        <v>01 Dotacja bezzwrotna</v>
      </c>
      <c r="O862" s="24" t="str">
        <f>IF('tab1'!O862="","",'tab1'!O862)</f>
        <v>Miejsca realizacji do uzupełnienia ręcznego z raportu uzupełniającego!</v>
      </c>
      <c r="P862" s="24" t="str">
        <f>IF('tab1'!P862="","",'tab1'!P862)</f>
        <v>01 Duże obszary miejskie (o ludności &gt;50 000 i dużej gęstości zaludnienia)</v>
      </c>
      <c r="Q862" s="27">
        <f>IF('tab1'!Q862="","",'tab1'!Q862)</f>
        <v>42583</v>
      </c>
      <c r="R862" s="27">
        <f>IF('tab1'!R862="","",'tab1'!R862)</f>
        <v>43343</v>
      </c>
      <c r="S862" s="24" t="str">
        <f>IF('tab1'!S862="","",'tab1'!S862)</f>
        <v>Konkursowy</v>
      </c>
      <c r="T862" s="24" t="str">
        <f>IF('tab1'!T862="","",'tab1'!T862)</f>
        <v>19 Edukacja</v>
      </c>
      <c r="U862" s="24"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4" t="str">
        <f>IF('tab1'!V862="","",'tab1'!V862)</f>
        <v>10 Inwestowanie w kształcenie, szkolenie i szkolenie zawodowe na rzecz zdobywania umiejętności i uczenia się przez całe życie</v>
      </c>
      <c r="W862" s="24" t="str">
        <f>IF('tab1'!W862="","",'tab1'!W862)</f>
        <v>08 Nie dotyczy</v>
      </c>
      <c r="X862" s="24" t="str">
        <f>IF('tab1'!X862="","",'tab1'!X862)</f>
        <v>Nie dotyczy</v>
      </c>
      <c r="Y862" s="33"/>
      <c r="Z862" s="34" t="str">
        <f>VLOOKUP(C862,przeliczenia!C:D,2,FALSE)</f>
        <v>WOJ.: POMORSKIE, POW.: Gdańsk, GM.: Gdańsk</v>
      </c>
    </row>
    <row r="863" spans="1:26" ht="180" x14ac:dyDescent="0.25">
      <c r="A863" s="24" t="str">
        <f>IF('tab1'!A863="","",'tab1'!A863)</f>
        <v>Pociąg do edukacji - podniesienie jakości edukacji poprzez wzrost poziomu kompetencji kluczowych wśród uczniów i kwalifikacji nauczycieli.</v>
      </c>
      <c r="B863" s="24" t="str">
        <f>IF('tab1'!B863="","",'tab1'!B863)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3" s="24" t="str">
        <f>IF('tab1'!C863="","",'tab1'!C863)</f>
        <v>RPPM.03.02.01-22-0090/15</v>
      </c>
      <c r="D863" s="24" t="str">
        <f>IF('tab1'!D863="","",'tab1'!D863)</f>
        <v>GMINA MIEJSKA RUMIA</v>
      </c>
      <c r="E863" s="24" t="str">
        <f>IF('tab1'!E863="","",'tab1'!E863)</f>
        <v>EFS</v>
      </c>
      <c r="F863" s="24" t="str">
        <f>IF('tab1'!F863="","",'tab1'!F863)</f>
        <v>Regionalny Program Operacyjny Województwa Pomorskiego na lata 2014-2020</v>
      </c>
      <c r="G863" s="24" t="str">
        <f>IF('tab1'!G863="","",'tab1'!G863)</f>
        <v>3. Edukacja</v>
      </c>
      <c r="H863" s="24" t="str">
        <f>IF('tab1'!H863="","",'tab1'!H863)</f>
        <v>3.2. Edukacja ogólna</v>
      </c>
      <c r="I863" s="24" t="str">
        <f>IF('tab1'!I863="","",'tab1'!I863)</f>
        <v>3.2.1. Jakość edukacji ogólnej</v>
      </c>
      <c r="J863" s="25">
        <f>IF('tab1'!J863="","",'tab1'!J863)</f>
        <v>2666758</v>
      </c>
      <c r="K863" s="25">
        <f>IF('tab1'!K863="","",'tab1'!K863)</f>
        <v>2666758</v>
      </c>
      <c r="L863" s="25">
        <f>IF('tab1'!L863="","",'tab1'!L863)</f>
        <v>2266744.2999999998</v>
      </c>
      <c r="M863" s="26">
        <f>IF('tab1'!M863="","",'tab1'!M863)</f>
        <v>85</v>
      </c>
      <c r="N863" s="24" t="str">
        <f>IF('tab1'!N863="","",'tab1'!N863)</f>
        <v>01 Dotacja bezzwrotna</v>
      </c>
      <c r="O863" s="24" t="str">
        <f>IF('tab1'!O863="","",'tab1'!O863)</f>
        <v>Miejsca realizacji do uzupełnienia ręcznego z raportu uzupełniającego!</v>
      </c>
      <c r="P863" s="24" t="str">
        <f>IF('tab1'!P863="","",'tab1'!P863)</f>
        <v>02 Małe obszary miejskie (o ludności &gt;5 000 i średniej gęstości zaludnienia)</v>
      </c>
      <c r="Q863" s="27">
        <f>IF('tab1'!Q863="","",'tab1'!Q863)</f>
        <v>42614</v>
      </c>
      <c r="R863" s="27">
        <f>IF('tab1'!R863="","",'tab1'!R863)</f>
        <v>43404</v>
      </c>
      <c r="S863" s="24" t="str">
        <f>IF('tab1'!S863="","",'tab1'!S863)</f>
        <v>Konkursowy</v>
      </c>
      <c r="T863" s="24" t="str">
        <f>IF('tab1'!T863="","",'tab1'!T863)</f>
        <v>19 Edukacja</v>
      </c>
      <c r="U863" s="24"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4" t="str">
        <f>IF('tab1'!V863="","",'tab1'!V863)</f>
        <v>10 Inwestowanie w kształcenie, szkolenie i szkolenie zawodowe na rzecz zdobywania umiejętności i uczenia się przez całe życie</v>
      </c>
      <c r="W863" s="24" t="str">
        <f>IF('tab1'!W863="","",'tab1'!W863)</f>
        <v>08 Nie dotyczy</v>
      </c>
      <c r="X863" s="24" t="str">
        <f>IF('tab1'!X863="","",'tab1'!X863)</f>
        <v>Nie dotyczy</v>
      </c>
      <c r="Y863" s="33"/>
      <c r="Z863" s="34" t="str">
        <f>VLOOKUP(C863,przeliczenia!C:D,2,FALSE)</f>
        <v>WOJ.: POMORSKIE, POW.: wejherowski, GM.: Rumia</v>
      </c>
    </row>
    <row r="864" spans="1:26" ht="168.75" x14ac:dyDescent="0.25">
      <c r="A864" s="24" t="str">
        <f>IF('tab1'!A864="","",'tab1'!A864)</f>
        <v>Wiem więcej - mogę więcej. Podniesienie jakości edukacji ogólnej w Gminie Miejskiej Chojnice.</v>
      </c>
      <c r="B864" s="24" t="str">
        <f>IF('tab1'!B864="","",'tab1'!B864)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4" s="24" t="str">
        <f>IF('tab1'!C864="","",'tab1'!C864)</f>
        <v>RPPM.03.02.01-22-0091/15</v>
      </c>
      <c r="D864" s="24" t="str">
        <f>IF('tab1'!D864="","",'tab1'!D864)</f>
        <v>GMINA MIEJSKA CHOJNICE</v>
      </c>
      <c r="E864" s="24" t="str">
        <f>IF('tab1'!E864="","",'tab1'!E864)</f>
        <v>EFS</v>
      </c>
      <c r="F864" s="24" t="str">
        <f>IF('tab1'!F864="","",'tab1'!F864)</f>
        <v>Regionalny Program Operacyjny Województwa Pomorskiego na lata 2014-2020</v>
      </c>
      <c r="G864" s="24" t="str">
        <f>IF('tab1'!G864="","",'tab1'!G864)</f>
        <v>3. Edukacja</v>
      </c>
      <c r="H864" s="24" t="str">
        <f>IF('tab1'!H864="","",'tab1'!H864)</f>
        <v>3.2. Edukacja ogólna</v>
      </c>
      <c r="I864" s="24" t="str">
        <f>IF('tab1'!I864="","",'tab1'!I864)</f>
        <v>3.2.1. Jakość edukacji ogólnej</v>
      </c>
      <c r="J864" s="25">
        <f>IF('tab1'!J864="","",'tab1'!J864)</f>
        <v>1897644</v>
      </c>
      <c r="K864" s="25">
        <f>IF('tab1'!K864="","",'tab1'!K864)</f>
        <v>1897644</v>
      </c>
      <c r="L864" s="25">
        <f>IF('tab1'!L864="","",'tab1'!L864)</f>
        <v>1612997.4</v>
      </c>
      <c r="M864" s="26">
        <f>IF('tab1'!M864="","",'tab1'!M864)</f>
        <v>85</v>
      </c>
      <c r="N864" s="24" t="str">
        <f>IF('tab1'!N864="","",'tab1'!N864)</f>
        <v>01 Dotacja bezzwrotna</v>
      </c>
      <c r="O864" s="24" t="str">
        <f>IF('tab1'!O864="","",'tab1'!O864)</f>
        <v>Miejsca realizacji do uzupełnienia ręcznego z raportu uzupełniającego!</v>
      </c>
      <c r="P864" s="24" t="str">
        <f>IF('tab1'!P864="","",'tab1'!P864)</f>
        <v>01 Duże obszary miejskie (o ludności &gt;50 000 i dużej gęstości zaludnienia)</v>
      </c>
      <c r="Q864" s="27">
        <f>IF('tab1'!Q864="","",'tab1'!Q864)</f>
        <v>42614</v>
      </c>
      <c r="R864" s="27">
        <f>IF('tab1'!R864="","",'tab1'!R864)</f>
        <v>43281</v>
      </c>
      <c r="S864" s="24" t="str">
        <f>IF('tab1'!S864="","",'tab1'!S864)</f>
        <v>Konkursowy</v>
      </c>
      <c r="T864" s="24" t="str">
        <f>IF('tab1'!T864="","",'tab1'!T864)</f>
        <v>19 Edukacja</v>
      </c>
      <c r="U864" s="24"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4" t="str">
        <f>IF('tab1'!V864="","",'tab1'!V864)</f>
        <v>10 Inwestowanie w kształcenie, szkolenie i szkolenie zawodowe na rzecz zdobywania umiejętności i uczenia się przez całe życie</v>
      </c>
      <c r="W864" s="24" t="str">
        <f>IF('tab1'!W864="","",'tab1'!W864)</f>
        <v>08 Nie dotyczy</v>
      </c>
      <c r="X864" s="24" t="str">
        <f>IF('tab1'!X864="","",'tab1'!X864)</f>
        <v>Nie dotyczy</v>
      </c>
      <c r="Y864" s="33"/>
      <c r="Z864" s="34" t="str">
        <f>VLOOKUP(C864,przeliczenia!C:D,2,FALSE)</f>
        <v>WOJ.: POMORSKIE, POW.: chojnicki, GM.: Chojnice</v>
      </c>
    </row>
    <row r="865" spans="1:26" ht="101.25" x14ac:dyDescent="0.25">
      <c r="A865" s="24" t="str">
        <f>IF('tab1'!A865="","",'tab1'!A865)</f>
        <v>Akademia nauki</v>
      </c>
      <c r="B865" s="24" t="str">
        <f>IF('tab1'!B865="","",'tab1'!B865)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5" s="24" t="str">
        <f>IF('tab1'!C865="","",'tab1'!C865)</f>
        <v>RPPM.03.02.01-22-0092/15</v>
      </c>
      <c r="D865" s="24" t="str">
        <f>IF('tab1'!D865="","",'tab1'!D865)</f>
        <v>GMINA DZIEMIANY</v>
      </c>
      <c r="E865" s="24" t="str">
        <f>IF('tab1'!E865="","",'tab1'!E865)</f>
        <v>EFS</v>
      </c>
      <c r="F865" s="24" t="str">
        <f>IF('tab1'!F865="","",'tab1'!F865)</f>
        <v>Regionalny Program Operacyjny Województwa Pomorskiego na lata 2014-2020</v>
      </c>
      <c r="G865" s="24" t="str">
        <f>IF('tab1'!G865="","",'tab1'!G865)</f>
        <v>3. Edukacja</v>
      </c>
      <c r="H865" s="24" t="str">
        <f>IF('tab1'!H865="","",'tab1'!H865)</f>
        <v>3.2. Edukacja ogólna</v>
      </c>
      <c r="I865" s="24" t="str">
        <f>IF('tab1'!I865="","",'tab1'!I865)</f>
        <v>3.2.1. Jakość edukacji ogólnej</v>
      </c>
      <c r="J865" s="25">
        <f>IF('tab1'!J865="","",'tab1'!J865)</f>
        <v>999762.5</v>
      </c>
      <c r="K865" s="25">
        <f>IF('tab1'!K865="","",'tab1'!K865)</f>
        <v>999762.5</v>
      </c>
      <c r="L865" s="25">
        <f>IF('tab1'!L865="","",'tab1'!L865)</f>
        <v>849798.12</v>
      </c>
      <c r="M865" s="26">
        <f>IF('tab1'!M865="","",'tab1'!M865)</f>
        <v>84.999999499881199</v>
      </c>
      <c r="N865" s="24" t="str">
        <f>IF('tab1'!N865="","",'tab1'!N865)</f>
        <v>01 Dotacja bezzwrotna</v>
      </c>
      <c r="O865" s="24" t="str">
        <f>IF('tab1'!O865="","",'tab1'!O865)</f>
        <v>Miejsca realizacji do uzupełnienia ręcznego z raportu uzupełniającego!</v>
      </c>
      <c r="P865" s="24" t="str">
        <f>IF('tab1'!P865="","",'tab1'!P865)</f>
        <v>03 Obszary wiejskie (o małej gęstości zaludnienia)</v>
      </c>
      <c r="Q865" s="27">
        <f>IF('tab1'!Q865="","",'tab1'!Q865)</f>
        <v>42614</v>
      </c>
      <c r="R865" s="27">
        <f>IF('tab1'!R865="","",'tab1'!R865)</f>
        <v>43343</v>
      </c>
      <c r="S865" s="24" t="str">
        <f>IF('tab1'!S865="","",'tab1'!S865)</f>
        <v>Konkursowy</v>
      </c>
      <c r="T865" s="24" t="str">
        <f>IF('tab1'!T865="","",'tab1'!T865)</f>
        <v>19 Edukacja</v>
      </c>
      <c r="U865" s="24"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4" t="str">
        <f>IF('tab1'!V865="","",'tab1'!V865)</f>
        <v>10 Inwestowanie w kształcenie, szkolenie i szkolenie zawodowe na rzecz zdobywania umiejętności i uczenia się przez całe życie</v>
      </c>
      <c r="W865" s="24" t="str">
        <f>IF('tab1'!W865="","",'tab1'!W865)</f>
        <v>08 Nie dotyczy</v>
      </c>
      <c r="X865" s="24" t="str">
        <f>IF('tab1'!X865="","",'tab1'!X865)</f>
        <v>Nie dotyczy</v>
      </c>
      <c r="Y865" s="33"/>
      <c r="Z865" s="34" t="str">
        <f>VLOOKUP(C865,przeliczenia!C:D,2,FALSE)</f>
        <v>WOJ.: POMORSKIE, POW.: kościerski, GM.: Dziemiany</v>
      </c>
    </row>
    <row r="866" spans="1:26" ht="180" x14ac:dyDescent="0.25">
      <c r="A866" s="24" t="str">
        <f>IF('tab1'!A866="","",'tab1'!A866)</f>
        <v>STO marzeń</v>
      </c>
      <c r="B866" s="24" t="str">
        <f>IF('tab1'!B866="","",'tab1'!B866)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6" s="24" t="str">
        <f>IF('tab1'!C866="","",'tab1'!C866)</f>
        <v>RPPM.03.02.01-22-0093/15</v>
      </c>
      <c r="D866" s="24" t="str">
        <f>IF('tab1'!D866="","",'tab1'!D866)</f>
        <v>SPOŁECZNE TOWARZYSTWO OŚWIATOWE SAMODZIELNE KOŁO TERENOWE NR 68 W SŁUPSKU</v>
      </c>
      <c r="E866" s="24" t="str">
        <f>IF('tab1'!E866="","",'tab1'!E866)</f>
        <v>EFS</v>
      </c>
      <c r="F866" s="24" t="str">
        <f>IF('tab1'!F866="","",'tab1'!F866)</f>
        <v>Regionalny Program Operacyjny Województwa Pomorskiego na lata 2014-2020</v>
      </c>
      <c r="G866" s="24" t="str">
        <f>IF('tab1'!G866="","",'tab1'!G866)</f>
        <v>3. Edukacja</v>
      </c>
      <c r="H866" s="24" t="str">
        <f>IF('tab1'!H866="","",'tab1'!H866)</f>
        <v>3.2. Edukacja ogólna</v>
      </c>
      <c r="I866" s="24" t="str">
        <f>IF('tab1'!I866="","",'tab1'!I866)</f>
        <v>3.2.1. Jakość edukacji ogólnej</v>
      </c>
      <c r="J866" s="25">
        <f>IF('tab1'!J866="","",'tab1'!J866)</f>
        <v>964461.86</v>
      </c>
      <c r="K866" s="25">
        <f>IF('tab1'!K866="","",'tab1'!K866)</f>
        <v>964461.86</v>
      </c>
      <c r="L866" s="25">
        <f>IF('tab1'!L866="","",'tab1'!L866)</f>
        <v>819792.58</v>
      </c>
      <c r="M866" s="26">
        <f>IF('tab1'!M866="","",'tab1'!M866)</f>
        <v>84.999999896315202</v>
      </c>
      <c r="N866" s="24" t="str">
        <f>IF('tab1'!N866="","",'tab1'!N866)</f>
        <v>01 Dotacja bezzwrotna</v>
      </c>
      <c r="O866" s="24" t="str">
        <f>IF('tab1'!O866="","",'tab1'!O866)</f>
        <v>Miejsca realizacji do uzupełnienia ręcznego z raportu uzupełniającego!</v>
      </c>
      <c r="P866" s="24" t="str">
        <f>IF('tab1'!P866="","",'tab1'!P866)</f>
        <v>01 Duże obszary miejskie (o ludności &gt;50 000 i dużej gęstości zaludnienia)</v>
      </c>
      <c r="Q866" s="27">
        <f>IF('tab1'!Q866="","",'tab1'!Q866)</f>
        <v>42583</v>
      </c>
      <c r="R866" s="27">
        <f>IF('tab1'!R866="","",'tab1'!R866)</f>
        <v>43312</v>
      </c>
      <c r="S866" s="24" t="str">
        <f>IF('tab1'!S866="","",'tab1'!S866)</f>
        <v>Konkursowy</v>
      </c>
      <c r="T866" s="24" t="str">
        <f>IF('tab1'!T866="","",'tab1'!T866)</f>
        <v>19 Edukacja</v>
      </c>
      <c r="U866" s="24"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4" t="str">
        <f>IF('tab1'!V866="","",'tab1'!V866)</f>
        <v>10 Inwestowanie w kształcenie, szkolenie i szkolenie zawodowe na rzecz zdobywania umiejętności i uczenia się przez całe życie</v>
      </c>
      <c r="W866" s="24" t="str">
        <f>IF('tab1'!W866="","",'tab1'!W866)</f>
        <v>08 Nie dotyczy</v>
      </c>
      <c r="X866" s="24" t="str">
        <f>IF('tab1'!X866="","",'tab1'!X866)</f>
        <v>Nie dotyczy</v>
      </c>
      <c r="Y866" s="33"/>
      <c r="Z866" s="34" t="str">
        <f>VLOOKUP(C866,przeliczenia!C:D,2,FALSE)</f>
        <v>WOJ.: POMORSKIE, POW.: Słupsk, GM.: Słupsk</v>
      </c>
    </row>
    <row r="867" spans="1:26" ht="168.75" x14ac:dyDescent="0.25">
      <c r="A867" s="24" t="str">
        <f>IF('tab1'!A867="","",'tab1'!A867)</f>
        <v>Uczę się przez działanie - odkrywam i rozwijam swoje potencjały</v>
      </c>
      <c r="B867" s="24" t="str">
        <f>IF('tab1'!B867="","",'tab1'!B867)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7" s="24" t="str">
        <f>IF('tab1'!C867="","",'tab1'!C867)</f>
        <v>RPPM.03.02.01-22-0094/15</v>
      </c>
      <c r="D867" s="24" t="str">
        <f>IF('tab1'!D867="","",'tab1'!D867)</f>
        <v>NIEPUBLICZNA SZKOŁA PODSTAWOWA AKADEMIA MONTESSORI S.C.</v>
      </c>
      <c r="E867" s="24" t="str">
        <f>IF('tab1'!E867="","",'tab1'!E867)</f>
        <v>EFS</v>
      </c>
      <c r="F867" s="24" t="str">
        <f>IF('tab1'!F867="","",'tab1'!F867)</f>
        <v>Regionalny Program Operacyjny Województwa Pomorskiego na lata 2014-2020</v>
      </c>
      <c r="G867" s="24" t="str">
        <f>IF('tab1'!G867="","",'tab1'!G867)</f>
        <v>3. Edukacja</v>
      </c>
      <c r="H867" s="24" t="str">
        <f>IF('tab1'!H867="","",'tab1'!H867)</f>
        <v>3.2. Edukacja ogólna</v>
      </c>
      <c r="I867" s="24" t="str">
        <f>IF('tab1'!I867="","",'tab1'!I867)</f>
        <v>3.2.1. Jakość edukacji ogólnej</v>
      </c>
      <c r="J867" s="25">
        <f>IF('tab1'!J867="","",'tab1'!J867)</f>
        <v>208590.44</v>
      </c>
      <c r="K867" s="25">
        <f>IF('tab1'!K867="","",'tab1'!K867)</f>
        <v>208590.44</v>
      </c>
      <c r="L867" s="25">
        <f>IF('tab1'!L867="","",'tab1'!L867)</f>
        <v>177301.87</v>
      </c>
      <c r="M867" s="26">
        <f>IF('tab1'!M867="","",'tab1'!M867)</f>
        <v>84.999998082366602</v>
      </c>
      <c r="N867" s="24" t="str">
        <f>IF('tab1'!N867="","",'tab1'!N867)</f>
        <v>01 Dotacja bezzwrotna</v>
      </c>
      <c r="O867" s="24" t="str">
        <f>IF('tab1'!O867="","",'tab1'!O867)</f>
        <v>Miejsca realizacji do uzupełnienia ręcznego z raportu uzupełniającego!</v>
      </c>
      <c r="P867" s="24" t="str">
        <f>IF('tab1'!P867="","",'tab1'!P867)</f>
        <v>01 Duże obszary miejskie (o ludności &gt;50 000 i dużej gęstości zaludnienia)</v>
      </c>
      <c r="Q867" s="27">
        <f>IF('tab1'!Q867="","",'tab1'!Q867)</f>
        <v>42614</v>
      </c>
      <c r="R867" s="27">
        <f>IF('tab1'!R867="","",'tab1'!R867)</f>
        <v>42978</v>
      </c>
      <c r="S867" s="24" t="str">
        <f>IF('tab1'!S867="","",'tab1'!S867)</f>
        <v>Konkursowy</v>
      </c>
      <c r="T867" s="24" t="str">
        <f>IF('tab1'!T867="","",'tab1'!T867)</f>
        <v>19 Edukacja</v>
      </c>
      <c r="U867" s="24"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4" t="str">
        <f>IF('tab1'!V867="","",'tab1'!V867)</f>
        <v>10 Inwestowanie w kształcenie, szkolenie i szkolenie zawodowe na rzecz zdobywania umiejętności i uczenia się przez całe życie</v>
      </c>
      <c r="W867" s="24" t="str">
        <f>IF('tab1'!W867="","",'tab1'!W867)</f>
        <v>08 Nie dotyczy</v>
      </c>
      <c r="X867" s="24" t="str">
        <f>IF('tab1'!X867="","",'tab1'!X867)</f>
        <v>Nie dotyczy</v>
      </c>
      <c r="Y867" s="33"/>
      <c r="Z867" s="34" t="str">
        <f>VLOOKUP(C867,przeliczenia!C:D,2,FALSE)</f>
        <v>WOJ.: POMORSKIE, POW.: gdański, GM.: Pruszcz Gdański</v>
      </c>
    </row>
    <row r="868" spans="1:26" ht="180" x14ac:dyDescent="0.25">
      <c r="A868" s="24" t="str">
        <f>IF('tab1'!A868="","",'tab1'!A868)</f>
        <v>Od diagnozy do metamorfozy - poprawa jakości edukacji ogólnej w Gminie Damnica</v>
      </c>
      <c r="B868" s="24" t="str">
        <f>IF('tab1'!B868="","",'tab1'!B868)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8" s="24" t="str">
        <f>IF('tab1'!C868="","",'tab1'!C868)</f>
        <v>RPPM.03.02.01-22-0095/15</v>
      </c>
      <c r="D868" s="24" t="str">
        <f>IF('tab1'!D868="","",'tab1'!D868)</f>
        <v>GMINA DAMNICA</v>
      </c>
      <c r="E868" s="24" t="str">
        <f>IF('tab1'!E868="","",'tab1'!E868)</f>
        <v>EFS</v>
      </c>
      <c r="F868" s="24" t="str">
        <f>IF('tab1'!F868="","",'tab1'!F868)</f>
        <v>Regionalny Program Operacyjny Województwa Pomorskiego na lata 2014-2020</v>
      </c>
      <c r="G868" s="24" t="str">
        <f>IF('tab1'!G868="","",'tab1'!G868)</f>
        <v>3. Edukacja</v>
      </c>
      <c r="H868" s="24" t="str">
        <f>IF('tab1'!H868="","",'tab1'!H868)</f>
        <v>3.2. Edukacja ogólna</v>
      </c>
      <c r="I868" s="24" t="str">
        <f>IF('tab1'!I868="","",'tab1'!I868)</f>
        <v>3.2.1. Jakość edukacji ogólnej</v>
      </c>
      <c r="J868" s="25">
        <f>IF('tab1'!J868="","",'tab1'!J868)</f>
        <v>968400.06</v>
      </c>
      <c r="K868" s="25">
        <f>IF('tab1'!K868="","",'tab1'!K868)</f>
        <v>968400.06</v>
      </c>
      <c r="L868" s="25">
        <f>IF('tab1'!L868="","",'tab1'!L868)</f>
        <v>823140.05</v>
      </c>
      <c r="M868" s="26">
        <f>IF('tab1'!M868="","",'tab1'!M868)</f>
        <v>84.999999896736895</v>
      </c>
      <c r="N868" s="24" t="str">
        <f>IF('tab1'!N868="","",'tab1'!N868)</f>
        <v>01 Dotacja bezzwrotna</v>
      </c>
      <c r="O868" s="24" t="str">
        <f>IF('tab1'!O868="","",'tab1'!O868)</f>
        <v>Miejsca realizacji do uzupełnienia ręcznego z raportu uzupełniającego!</v>
      </c>
      <c r="P868" s="24" t="str">
        <f>IF('tab1'!P868="","",'tab1'!P868)</f>
        <v>01 Duże obszary miejskie (o ludności &gt;50 000 i dużej gęstości zaludnienia)</v>
      </c>
      <c r="Q868" s="27">
        <f>IF('tab1'!Q868="","",'tab1'!Q868)</f>
        <v>42641</v>
      </c>
      <c r="R868" s="27">
        <f>IF('tab1'!R868="","",'tab1'!R868)</f>
        <v>43312</v>
      </c>
      <c r="S868" s="24" t="str">
        <f>IF('tab1'!S868="","",'tab1'!S868)</f>
        <v>Konkursowy</v>
      </c>
      <c r="T868" s="24" t="str">
        <f>IF('tab1'!T868="","",'tab1'!T868)</f>
        <v>18 Administracja publiczna</v>
      </c>
      <c r="U868" s="24"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4" t="str">
        <f>IF('tab1'!V868="","",'tab1'!V868)</f>
        <v>10 Inwestowanie w kształcenie, szkolenie i szkolenie zawodowe na rzecz zdobywania umiejętności i uczenia się przez całe życie</v>
      </c>
      <c r="W868" s="24" t="str">
        <f>IF('tab1'!W868="","",'tab1'!W868)</f>
        <v>08 Nie dotyczy</v>
      </c>
      <c r="X868" s="24" t="str">
        <f>IF('tab1'!X868="","",'tab1'!X868)</f>
        <v>Nie dotyczy</v>
      </c>
      <c r="Y868" s="33"/>
      <c r="Z868" s="34" t="str">
        <f>VLOOKUP(C868,przeliczenia!C:D,2,FALSE)</f>
        <v>WOJ.: POMORSKIE</v>
      </c>
    </row>
    <row r="869" spans="1:26" ht="101.25" x14ac:dyDescent="0.25">
      <c r="A869" s="24" t="str">
        <f>IF('tab1'!A869="","",'tab1'!A869)</f>
        <v>Pasjonaci nauki program wsparcia dla szkół z Gminy Ryjewo</v>
      </c>
      <c r="B869" s="24" t="str">
        <f>IF('tab1'!B869="","",'tab1'!B869)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9" s="24" t="str">
        <f>IF('tab1'!C869="","",'tab1'!C869)</f>
        <v>RPPM.03.02.01-22-0096/15</v>
      </c>
      <c r="D869" s="24" t="str">
        <f>IF('tab1'!D869="","",'tab1'!D869)</f>
        <v>GMINA RYJEWO</v>
      </c>
      <c r="E869" s="24" t="str">
        <f>IF('tab1'!E869="","",'tab1'!E869)</f>
        <v>EFS</v>
      </c>
      <c r="F869" s="24" t="str">
        <f>IF('tab1'!F869="","",'tab1'!F869)</f>
        <v>Regionalny Program Operacyjny Województwa Pomorskiego na lata 2014-2020</v>
      </c>
      <c r="G869" s="24" t="str">
        <f>IF('tab1'!G869="","",'tab1'!G869)</f>
        <v>3. Edukacja</v>
      </c>
      <c r="H869" s="24" t="str">
        <f>IF('tab1'!H869="","",'tab1'!H869)</f>
        <v>3.2. Edukacja ogólna</v>
      </c>
      <c r="I869" s="24" t="str">
        <f>IF('tab1'!I869="","",'tab1'!I869)</f>
        <v>3.2.1. Jakość edukacji ogólnej</v>
      </c>
      <c r="J869" s="25">
        <f>IF('tab1'!J869="","",'tab1'!J869)</f>
        <v>1576367.57</v>
      </c>
      <c r="K869" s="25">
        <f>IF('tab1'!K869="","",'tab1'!K869)</f>
        <v>1576367.57</v>
      </c>
      <c r="L869" s="25">
        <f>IF('tab1'!L869="","",'tab1'!L869)</f>
        <v>1339912.43</v>
      </c>
      <c r="M869" s="26">
        <f>IF('tab1'!M869="","",'tab1'!M869)</f>
        <v>84.999999714533601</v>
      </c>
      <c r="N869" s="24" t="str">
        <f>IF('tab1'!N869="","",'tab1'!N869)</f>
        <v>01 Dotacja bezzwrotna</v>
      </c>
      <c r="O869" s="24" t="str">
        <f>IF('tab1'!O869="","",'tab1'!O869)</f>
        <v>Miejsca realizacji do uzupełnienia ręcznego z raportu uzupełniającego!</v>
      </c>
      <c r="P869" s="24" t="str">
        <f>IF('tab1'!P869="","",'tab1'!P869)</f>
        <v>01 Duże obszary miejskie (o ludności &gt;50 000 i dużej gęstości zaludnienia)</v>
      </c>
      <c r="Q869" s="27">
        <f>IF('tab1'!Q869="","",'tab1'!Q869)</f>
        <v>42614</v>
      </c>
      <c r="R869" s="27">
        <f>IF('tab1'!R869="","",'tab1'!R869)</f>
        <v>43312</v>
      </c>
      <c r="S869" s="24" t="str">
        <f>IF('tab1'!S869="","",'tab1'!S869)</f>
        <v>Konkursowy</v>
      </c>
      <c r="T869" s="24" t="str">
        <f>IF('tab1'!T869="","",'tab1'!T869)</f>
        <v>19 Edukacja</v>
      </c>
      <c r="U869" s="24"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4" t="str">
        <f>IF('tab1'!V869="","",'tab1'!V869)</f>
        <v>10 Inwestowanie w kształcenie, szkolenie i szkolenie zawodowe na rzecz zdobywania umiejętności i uczenia się przez całe życie</v>
      </c>
      <c r="W869" s="24" t="str">
        <f>IF('tab1'!W869="","",'tab1'!W869)</f>
        <v>08 Nie dotyczy</v>
      </c>
      <c r="X869" s="24" t="str">
        <f>IF('tab1'!X869="","",'tab1'!X869)</f>
        <v>Nie dotyczy</v>
      </c>
      <c r="Y869" s="33"/>
      <c r="Z869" s="34" t="str">
        <f>VLOOKUP(C869,przeliczenia!C:D,2,FALSE)</f>
        <v>WOJ.: POMORSKIE, POW.: kwidzyński, GM.: Ryjewo</v>
      </c>
    </row>
    <row r="870" spans="1:26" ht="180" x14ac:dyDescent="0.25">
      <c r="A870" s="24" t="str">
        <f>IF('tab1'!A870="","",'tab1'!A870)</f>
        <v>Moja stara - nowa szkoła</v>
      </c>
      <c r="B870" s="24" t="str">
        <f>IF('tab1'!B870="","",'tab1'!B870)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0" s="24" t="str">
        <f>IF('tab1'!C870="","",'tab1'!C870)</f>
        <v>RPPM.03.02.01-22-0097/15</v>
      </c>
      <c r="D870" s="24" t="str">
        <f>IF('tab1'!D870="","",'tab1'!D870)</f>
        <v>GMINA DĘBNICA KASZUBSKA</v>
      </c>
      <c r="E870" s="24" t="str">
        <f>IF('tab1'!E870="","",'tab1'!E870)</f>
        <v>EFS</v>
      </c>
      <c r="F870" s="24" t="str">
        <f>IF('tab1'!F870="","",'tab1'!F870)</f>
        <v>Regionalny Program Operacyjny Województwa Pomorskiego na lata 2014-2020</v>
      </c>
      <c r="G870" s="24" t="str">
        <f>IF('tab1'!G870="","",'tab1'!G870)</f>
        <v>3. Edukacja</v>
      </c>
      <c r="H870" s="24" t="str">
        <f>IF('tab1'!H870="","",'tab1'!H870)</f>
        <v>3.2. Edukacja ogólna</v>
      </c>
      <c r="I870" s="24" t="str">
        <f>IF('tab1'!I870="","",'tab1'!I870)</f>
        <v>3.2.1. Jakość edukacji ogólnej</v>
      </c>
      <c r="J870" s="25">
        <f>IF('tab1'!J870="","",'tab1'!J870)</f>
        <v>1797977.62</v>
      </c>
      <c r="K870" s="25">
        <f>IF('tab1'!K870="","",'tab1'!K870)</f>
        <v>1797977.62</v>
      </c>
      <c r="L870" s="25">
        <f>IF('tab1'!L870="","",'tab1'!L870)</f>
        <v>1528280.97</v>
      </c>
      <c r="M870" s="26">
        <f>IF('tab1'!M870="","",'tab1'!M870)</f>
        <v>84.999999610673697</v>
      </c>
      <c r="N870" s="24" t="str">
        <f>IF('tab1'!N870="","",'tab1'!N870)</f>
        <v>01 Dotacja bezzwrotna</v>
      </c>
      <c r="O870" s="24" t="str">
        <f>IF('tab1'!O870="","",'tab1'!O870)</f>
        <v>Miejsca realizacji do uzupełnienia ręcznego z raportu uzupełniającego!</v>
      </c>
      <c r="P870" s="24" t="str">
        <f>IF('tab1'!P870="","",'tab1'!P870)</f>
        <v>01 Duże obszary miejskie (o ludności &gt;50 000 i dużej gęstości zaludnienia)</v>
      </c>
      <c r="Q870" s="27">
        <f>IF('tab1'!Q870="","",'tab1'!Q870)</f>
        <v>42614</v>
      </c>
      <c r="R870" s="27">
        <f>IF('tab1'!R870="","",'tab1'!R870)</f>
        <v>43404</v>
      </c>
      <c r="S870" s="24" t="str">
        <f>IF('tab1'!S870="","",'tab1'!S870)</f>
        <v>Konkursowy</v>
      </c>
      <c r="T870" s="24" t="str">
        <f>IF('tab1'!T870="","",'tab1'!T870)</f>
        <v>18 Administracja publiczna</v>
      </c>
      <c r="U870" s="24"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4" t="str">
        <f>IF('tab1'!V870="","",'tab1'!V870)</f>
        <v>10 Inwestowanie w kształcenie, szkolenie i szkolenie zawodowe na rzecz zdobywania umiejętności i uczenia się przez całe życie</v>
      </c>
      <c r="W870" s="24" t="str">
        <f>IF('tab1'!W870="","",'tab1'!W870)</f>
        <v>08 Nie dotyczy</v>
      </c>
      <c r="X870" s="24" t="str">
        <f>IF('tab1'!X870="","",'tab1'!X870)</f>
        <v>Nie dotyczy</v>
      </c>
      <c r="Y870" s="33"/>
      <c r="Z870" s="34" t="str">
        <f>VLOOKUP(C870,przeliczenia!C:D,2,FALSE)</f>
        <v>WOJ.: POMORSKIE, POW.: słupski, GM.: Dębnica Kaszubska</v>
      </c>
    </row>
    <row r="871" spans="1:26" ht="101.25" x14ac:dyDescent="0.25">
      <c r="A871" s="24" t="str">
        <f>IF('tab1'!A871="","",'tab1'!A871)</f>
        <v>Kreatywnie ku przyszłości</v>
      </c>
      <c r="B871" s="24" t="str">
        <f>IF('tab1'!B871="","",'tab1'!B871)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1" s="24" t="str">
        <f>IF('tab1'!C871="","",'tab1'!C871)</f>
        <v>RPPM.03.02.01-22-0098/15</v>
      </c>
      <c r="D871" s="24" t="str">
        <f>IF('tab1'!D871="","",'tab1'!D871)</f>
        <v>GMINA KOCZAŁA</v>
      </c>
      <c r="E871" s="24" t="str">
        <f>IF('tab1'!E871="","",'tab1'!E871)</f>
        <v>EFS</v>
      </c>
      <c r="F871" s="24" t="str">
        <f>IF('tab1'!F871="","",'tab1'!F871)</f>
        <v>Regionalny Program Operacyjny Województwa Pomorskiego na lata 2014-2020</v>
      </c>
      <c r="G871" s="24" t="str">
        <f>IF('tab1'!G871="","",'tab1'!G871)</f>
        <v>3. Edukacja</v>
      </c>
      <c r="H871" s="24" t="str">
        <f>IF('tab1'!H871="","",'tab1'!H871)</f>
        <v>3.2. Edukacja ogólna</v>
      </c>
      <c r="I871" s="24" t="str">
        <f>IF('tab1'!I871="","",'tab1'!I871)</f>
        <v>3.2.1. Jakość edukacji ogólnej</v>
      </c>
      <c r="J871" s="25">
        <f>IF('tab1'!J871="","",'tab1'!J871)</f>
        <v>908000</v>
      </c>
      <c r="K871" s="25">
        <f>IF('tab1'!K871="","",'tab1'!K871)</f>
        <v>908000</v>
      </c>
      <c r="L871" s="25">
        <f>IF('tab1'!L871="","",'tab1'!L871)</f>
        <v>771800</v>
      </c>
      <c r="M871" s="26">
        <f>IF('tab1'!M871="","",'tab1'!M871)</f>
        <v>85</v>
      </c>
      <c r="N871" s="24" t="str">
        <f>IF('tab1'!N871="","",'tab1'!N871)</f>
        <v>01 Dotacja bezzwrotna</v>
      </c>
      <c r="O871" s="24" t="str">
        <f>IF('tab1'!O871="","",'tab1'!O871)</f>
        <v>Miejsca realizacji do uzupełnienia ręcznego z raportu uzupełniającego!</v>
      </c>
      <c r="P871" s="24" t="str">
        <f>IF('tab1'!P871="","",'tab1'!P871)</f>
        <v>01 Duże obszary miejskie (o ludności &gt;50 000 i dużej gęstości zaludnienia)</v>
      </c>
      <c r="Q871" s="27">
        <f>IF('tab1'!Q871="","",'tab1'!Q871)</f>
        <v>42614</v>
      </c>
      <c r="R871" s="27">
        <f>IF('tab1'!R871="","",'tab1'!R871)</f>
        <v>43312</v>
      </c>
      <c r="S871" s="24" t="str">
        <f>IF('tab1'!S871="","",'tab1'!S871)</f>
        <v>Konkursowy</v>
      </c>
      <c r="T871" s="24" t="str">
        <f>IF('tab1'!T871="","",'tab1'!T871)</f>
        <v>19 Edukacja</v>
      </c>
      <c r="U871" s="24"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4" t="str">
        <f>IF('tab1'!V871="","",'tab1'!V871)</f>
        <v>10 Inwestowanie w kształcenie, szkolenie i szkolenie zawodowe na rzecz zdobywania umiejętności i uczenia się przez całe życie</v>
      </c>
      <c r="W871" s="24" t="str">
        <f>IF('tab1'!W871="","",'tab1'!W871)</f>
        <v>08 Nie dotyczy</v>
      </c>
      <c r="X871" s="24" t="str">
        <f>IF('tab1'!X871="","",'tab1'!X871)</f>
        <v>Nie dotyczy</v>
      </c>
      <c r="Y871" s="33"/>
      <c r="Z871" s="34" t="str">
        <f>VLOOKUP(C871,przeliczenia!C:D,2,FALSE)</f>
        <v>WOJ.: POMORSKIE, POW.: człuchowski, GM.: Koczała</v>
      </c>
    </row>
    <row r="872" spans="1:26" ht="180" x14ac:dyDescent="0.25">
      <c r="A872" s="24" t="str">
        <f>IF('tab1'!A872="","",'tab1'!A872)</f>
        <v>Na skrzydłach wiedzy.</v>
      </c>
      <c r="B872" s="24" t="str">
        <f>IF('tab1'!B872="","",'tab1'!B872)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2" s="24" t="str">
        <f>IF('tab1'!C872="","",'tab1'!C872)</f>
        <v>RPPM.03.02.01-22-0099/15</v>
      </c>
      <c r="D872" s="24" t="str">
        <f>IF('tab1'!D872="","",'tab1'!D872)</f>
        <v>GMINA LUBICHOWO</v>
      </c>
      <c r="E872" s="24" t="str">
        <f>IF('tab1'!E872="","",'tab1'!E872)</f>
        <v>EFS</v>
      </c>
      <c r="F872" s="24" t="str">
        <f>IF('tab1'!F872="","",'tab1'!F872)</f>
        <v>Regionalny Program Operacyjny Województwa Pomorskiego na lata 2014-2020</v>
      </c>
      <c r="G872" s="24" t="str">
        <f>IF('tab1'!G872="","",'tab1'!G872)</f>
        <v>3. Edukacja</v>
      </c>
      <c r="H872" s="24" t="str">
        <f>IF('tab1'!H872="","",'tab1'!H872)</f>
        <v>3.2. Edukacja ogólna</v>
      </c>
      <c r="I872" s="24" t="str">
        <f>IF('tab1'!I872="","",'tab1'!I872)</f>
        <v>3.2.1. Jakość edukacji ogólnej</v>
      </c>
      <c r="J872" s="25">
        <f>IF('tab1'!J872="","",'tab1'!J872)</f>
        <v>1218407.3999999999</v>
      </c>
      <c r="K872" s="25">
        <f>IF('tab1'!K872="","",'tab1'!K872)</f>
        <v>1218407.3999999999</v>
      </c>
      <c r="L872" s="25">
        <f>IF('tab1'!L872="","",'tab1'!L872)</f>
        <v>1035646.29</v>
      </c>
      <c r="M872" s="26">
        <f>IF('tab1'!M872="","",'tab1'!M872)</f>
        <v>85</v>
      </c>
      <c r="N872" s="24" t="str">
        <f>IF('tab1'!N872="","",'tab1'!N872)</f>
        <v>01 Dotacja bezzwrotna</v>
      </c>
      <c r="O872" s="24" t="str">
        <f>IF('tab1'!O872="","",'tab1'!O872)</f>
        <v>Miejsca realizacji do uzupełnienia ręcznego z raportu uzupełniającego!</v>
      </c>
      <c r="P872" s="24" t="str">
        <f>IF('tab1'!P872="","",'tab1'!P872)</f>
        <v>03 Obszary wiejskie (o małej gęstości zaludnienia)</v>
      </c>
      <c r="Q872" s="27">
        <f>IF('tab1'!Q872="","",'tab1'!Q872)</f>
        <v>42614</v>
      </c>
      <c r="R872" s="27">
        <f>IF('tab1'!R872="","",'tab1'!R872)</f>
        <v>43281</v>
      </c>
      <c r="S872" s="24" t="str">
        <f>IF('tab1'!S872="","",'tab1'!S872)</f>
        <v>Konkursowy</v>
      </c>
      <c r="T872" s="24" t="str">
        <f>IF('tab1'!T872="","",'tab1'!T872)</f>
        <v>19 Edukacja</v>
      </c>
      <c r="U872" s="24"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4" t="str">
        <f>IF('tab1'!V872="","",'tab1'!V872)</f>
        <v>10 Inwestowanie w kształcenie, szkolenie i szkolenie zawodowe na rzecz zdobywania umiejętności i uczenia się przez całe życie</v>
      </c>
      <c r="W872" s="24" t="str">
        <f>IF('tab1'!W872="","",'tab1'!W872)</f>
        <v>08 Nie dotyczy</v>
      </c>
      <c r="X872" s="24" t="str">
        <f>IF('tab1'!X872="","",'tab1'!X872)</f>
        <v>Nie dotyczy</v>
      </c>
      <c r="Y872" s="33"/>
      <c r="Z872" s="34" t="str">
        <f>VLOOKUP(C872,przeliczenia!C:D,2,FALSE)</f>
        <v>WOJ.: POMORSKIE, POW.: starogardzki, GM.: Lubichowo</v>
      </c>
    </row>
    <row r="873" spans="1:26" ht="180" x14ac:dyDescent="0.25">
      <c r="A873" s="24" t="str">
        <f>IF('tab1'!A873="","",'tab1'!A873)</f>
        <v>Brawo My ! - kompleksowe wsparcie placówek oświatowych z terenu Gminy Człuchów</v>
      </c>
      <c r="B873" s="24" t="str">
        <f>IF('tab1'!B873="","",'tab1'!B873)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3" s="24" t="str">
        <f>IF('tab1'!C873="","",'tab1'!C873)</f>
        <v>RPPM.03.02.01-22-0107/15</v>
      </c>
      <c r="D873" s="24" t="str">
        <f>IF('tab1'!D873="","",'tab1'!D873)</f>
        <v>GMINA CZŁUCHÓW</v>
      </c>
      <c r="E873" s="24" t="str">
        <f>IF('tab1'!E873="","",'tab1'!E873)</f>
        <v>EFS</v>
      </c>
      <c r="F873" s="24" t="str">
        <f>IF('tab1'!F873="","",'tab1'!F873)</f>
        <v>Regionalny Program Operacyjny Województwa Pomorskiego na lata 2014-2020</v>
      </c>
      <c r="G873" s="24" t="str">
        <f>IF('tab1'!G873="","",'tab1'!G873)</f>
        <v>3. Edukacja</v>
      </c>
      <c r="H873" s="24" t="str">
        <f>IF('tab1'!H873="","",'tab1'!H873)</f>
        <v>3.2. Edukacja ogólna</v>
      </c>
      <c r="I873" s="24" t="str">
        <f>IF('tab1'!I873="","",'tab1'!I873)</f>
        <v>3.2.1. Jakość edukacji ogólnej</v>
      </c>
      <c r="J873" s="25">
        <f>IF('tab1'!J873="","",'tab1'!J873)</f>
        <v>1376591.47</v>
      </c>
      <c r="K873" s="25">
        <f>IF('tab1'!K873="","",'tab1'!K873)</f>
        <v>1376591.47</v>
      </c>
      <c r="L873" s="25">
        <f>IF('tab1'!L873="","",'tab1'!L873)</f>
        <v>1170102.76</v>
      </c>
      <c r="M873" s="26">
        <f>IF('tab1'!M873="","",'tab1'!M873)</f>
        <v>85.000000762753501</v>
      </c>
      <c r="N873" s="24" t="str">
        <f>IF('tab1'!N873="","",'tab1'!N873)</f>
        <v>01 Dotacja bezzwrotna</v>
      </c>
      <c r="O873" s="24" t="str">
        <f>IF('tab1'!O873="","",'tab1'!O873)</f>
        <v>Miejsca realizacji do uzupełnienia ręcznego z raportu uzupełniającego!</v>
      </c>
      <c r="P873" s="24" t="str">
        <f>IF('tab1'!P873="","",'tab1'!P873)</f>
        <v>01 Duże obszary miejskie (o ludności &gt;50 000 i dużej gęstości zaludnienia)</v>
      </c>
      <c r="Q873" s="27">
        <f>IF('tab1'!Q873="","",'tab1'!Q873)</f>
        <v>42583</v>
      </c>
      <c r="R873" s="27">
        <f>IF('tab1'!R873="","",'tab1'!R873)</f>
        <v>43373</v>
      </c>
      <c r="S873" s="24" t="str">
        <f>IF('tab1'!S873="","",'tab1'!S873)</f>
        <v>Konkursowy</v>
      </c>
      <c r="T873" s="24" t="str">
        <f>IF('tab1'!T873="","",'tab1'!T873)</f>
        <v>18 Administracja publiczna</v>
      </c>
      <c r="U873" s="24"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4" t="str">
        <f>IF('tab1'!V873="","",'tab1'!V873)</f>
        <v>10 Inwestowanie w kształcenie, szkolenie i szkolenie zawodowe na rzecz zdobywania umiejętności i uczenia się przez całe życie</v>
      </c>
      <c r="W873" s="24" t="str">
        <f>IF('tab1'!W873="","",'tab1'!W873)</f>
        <v>08 Nie dotyczy</v>
      </c>
      <c r="X873" s="24" t="str">
        <f>IF('tab1'!X873="","",'tab1'!X873)</f>
        <v>Nie dotyczy</v>
      </c>
      <c r="Y873" s="33"/>
      <c r="Z873" s="34" t="str">
        <f>VLOOKUP(C873,przeliczenia!C:D,2,FALSE)</f>
        <v>WOJ.: POMORSKIE, POW.: człuchowski, GM.: Człuchów</v>
      </c>
    </row>
    <row r="874" spans="1:26" ht="180" x14ac:dyDescent="0.25">
      <c r="A874" s="24" t="str">
        <f>IF('tab1'!A874="","",'tab1'!A874)</f>
        <v>WIDZIEĆ I WIEDZIEĆ WIĘCEJ - nowoczesna edukacja w Gminie Przywidz</v>
      </c>
      <c r="B874" s="24" t="str">
        <f>IF('tab1'!B874="","",'tab1'!B874)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4" s="24" t="str">
        <f>IF('tab1'!C874="","",'tab1'!C874)</f>
        <v>RPPM.03.02.01-22-0110/15</v>
      </c>
      <c r="D874" s="24" t="str">
        <f>IF('tab1'!D874="","",'tab1'!D874)</f>
        <v>GMINA PRZYWIDZ</v>
      </c>
      <c r="E874" s="24" t="str">
        <f>IF('tab1'!E874="","",'tab1'!E874)</f>
        <v>EFS</v>
      </c>
      <c r="F874" s="24" t="str">
        <f>IF('tab1'!F874="","",'tab1'!F874)</f>
        <v>Regionalny Program Operacyjny Województwa Pomorskiego na lata 2014-2020</v>
      </c>
      <c r="G874" s="24" t="str">
        <f>IF('tab1'!G874="","",'tab1'!G874)</f>
        <v>3. Edukacja</v>
      </c>
      <c r="H874" s="24" t="str">
        <f>IF('tab1'!H874="","",'tab1'!H874)</f>
        <v>3.2. Edukacja ogólna</v>
      </c>
      <c r="I874" s="24" t="str">
        <f>IF('tab1'!I874="","",'tab1'!I874)</f>
        <v>3.2.1. Jakość edukacji ogólnej</v>
      </c>
      <c r="J874" s="25">
        <f>IF('tab1'!J874="","",'tab1'!J874)</f>
        <v>975689.02</v>
      </c>
      <c r="K874" s="25">
        <f>IF('tab1'!K874="","",'tab1'!K874)</f>
        <v>975689.02</v>
      </c>
      <c r="L874" s="25">
        <f>IF('tab1'!L874="","",'tab1'!L874)</f>
        <v>829335.67</v>
      </c>
      <c r="M874" s="26">
        <f>IF('tab1'!M874="","",'tab1'!M874)</f>
        <v>85.000000307475005</v>
      </c>
      <c r="N874" s="24" t="str">
        <f>IF('tab1'!N874="","",'tab1'!N874)</f>
        <v>01 Dotacja bezzwrotna</v>
      </c>
      <c r="O874" s="24" t="str">
        <f>IF('tab1'!O874="","",'tab1'!O874)</f>
        <v>Miejsca realizacji do uzupełnienia ręcznego z raportu uzupełniającego!</v>
      </c>
      <c r="P874" s="24" t="str">
        <f>IF('tab1'!P874="","",'tab1'!P874)</f>
        <v>01 Duże obszary miejskie (o ludności &gt;50 000 i dużej gęstości zaludnienia)</v>
      </c>
      <c r="Q874" s="27">
        <f>IF('tab1'!Q874="","",'tab1'!Q874)</f>
        <v>42615</v>
      </c>
      <c r="R874" s="27">
        <f>IF('tab1'!R874="","",'tab1'!R874)</f>
        <v>43312</v>
      </c>
      <c r="S874" s="24" t="str">
        <f>IF('tab1'!S874="","",'tab1'!S874)</f>
        <v>Konkursowy</v>
      </c>
      <c r="T874" s="24" t="str">
        <f>IF('tab1'!T874="","",'tab1'!T874)</f>
        <v>18 Administracja publiczna</v>
      </c>
      <c r="U874" s="24"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4" t="str">
        <f>IF('tab1'!V874="","",'tab1'!V874)</f>
        <v>10 Inwestowanie w kształcenie, szkolenie i szkolenie zawodowe na rzecz zdobywania umiejętności i uczenia się przez całe życie</v>
      </c>
      <c r="W874" s="24" t="str">
        <f>IF('tab1'!W874="","",'tab1'!W874)</f>
        <v>08 Nie dotyczy</v>
      </c>
      <c r="X874" s="24" t="str">
        <f>IF('tab1'!X874="","",'tab1'!X874)</f>
        <v>Nie dotyczy</v>
      </c>
      <c r="Y874" s="33"/>
      <c r="Z874" s="34" t="str">
        <f>VLOOKUP(C874,przeliczenia!C:D,2,FALSE)</f>
        <v>WOJ.: POMORSKIE, POW.: gdański, GM.: Przywidz</v>
      </c>
    </row>
    <row r="875" spans="1:26" ht="180" x14ac:dyDescent="0.25">
      <c r="A875" s="24" t="str">
        <f>IF('tab1'!A875="","",'tab1'!A875)</f>
        <v>Nowoczesny i innowacyjny Zespół Szkół w Ostaszewie</v>
      </c>
      <c r="B875" s="24" t="str">
        <f>IF('tab1'!B875="","",'tab1'!B875)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5" s="24" t="str">
        <f>IF('tab1'!C875="","",'tab1'!C875)</f>
        <v>RPPM.03.02.01-22-0112/15</v>
      </c>
      <c r="D875" s="24" t="str">
        <f>IF('tab1'!D875="","",'tab1'!D875)</f>
        <v>GMINA OSTASZEWO</v>
      </c>
      <c r="E875" s="24" t="str">
        <f>IF('tab1'!E875="","",'tab1'!E875)</f>
        <v>EFS</v>
      </c>
      <c r="F875" s="24" t="str">
        <f>IF('tab1'!F875="","",'tab1'!F875)</f>
        <v>Regionalny Program Operacyjny Województwa Pomorskiego na lata 2014-2020</v>
      </c>
      <c r="G875" s="24" t="str">
        <f>IF('tab1'!G875="","",'tab1'!G875)</f>
        <v>3. Edukacja</v>
      </c>
      <c r="H875" s="24" t="str">
        <f>IF('tab1'!H875="","",'tab1'!H875)</f>
        <v>3.2. Edukacja ogólna</v>
      </c>
      <c r="I875" s="24" t="str">
        <f>IF('tab1'!I875="","",'tab1'!I875)</f>
        <v>3.2.1. Jakość edukacji ogólnej</v>
      </c>
      <c r="J875" s="25">
        <f>IF('tab1'!J875="","",'tab1'!J875)</f>
        <v>913716.8</v>
      </c>
      <c r="K875" s="25">
        <f>IF('tab1'!K875="","",'tab1'!K875)</f>
        <v>913716.8</v>
      </c>
      <c r="L875" s="25">
        <f>IF('tab1'!L875="","",'tab1'!L875)</f>
        <v>776659.28</v>
      </c>
      <c r="M875" s="26">
        <f>IF('tab1'!M875="","",'tab1'!M875)</f>
        <v>85</v>
      </c>
      <c r="N875" s="24" t="str">
        <f>IF('tab1'!N875="","",'tab1'!N875)</f>
        <v>01 Dotacja bezzwrotna</v>
      </c>
      <c r="O875" s="24" t="str">
        <f>IF('tab1'!O875="","",'tab1'!O875)</f>
        <v>Miejsca realizacji do uzupełnienia ręcznego z raportu uzupełniającego!</v>
      </c>
      <c r="P875" s="24" t="str">
        <f>IF('tab1'!P875="","",'tab1'!P875)</f>
        <v>03 Obszary wiejskie (o małej gęstości zaludnienia)</v>
      </c>
      <c r="Q875" s="27">
        <f>IF('tab1'!Q875="","",'tab1'!Q875)</f>
        <v>42614</v>
      </c>
      <c r="R875" s="27">
        <f>IF('tab1'!R875="","",'tab1'!R875)</f>
        <v>43312</v>
      </c>
      <c r="S875" s="24" t="str">
        <f>IF('tab1'!S875="","",'tab1'!S875)</f>
        <v>Konkursowy</v>
      </c>
      <c r="T875" s="24" t="str">
        <f>IF('tab1'!T875="","",'tab1'!T875)</f>
        <v>18 Administracja publiczna</v>
      </c>
      <c r="U875" s="24"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4" t="str">
        <f>IF('tab1'!V875="","",'tab1'!V875)</f>
        <v>10 Inwestowanie w kształcenie, szkolenie i szkolenie zawodowe na rzecz zdobywania umiejętności i uczenia się przez całe życie</v>
      </c>
      <c r="W875" s="24" t="str">
        <f>IF('tab1'!W875="","",'tab1'!W875)</f>
        <v>08 Nie dotyczy</v>
      </c>
      <c r="X875" s="24" t="str">
        <f>IF('tab1'!X875="","",'tab1'!X875)</f>
        <v>Nie dotyczy</v>
      </c>
      <c r="Y875" s="33"/>
      <c r="Z875" s="34" t="str">
        <f>VLOOKUP(C875,przeliczenia!C:D,2,FALSE)</f>
        <v>WOJ.: POMORSKIE, POW.: nowodworski, GM.: Ostaszewo</v>
      </c>
    </row>
    <row r="876" spans="1:26" ht="146.25" x14ac:dyDescent="0.25">
      <c r="A876" s="24" t="str">
        <f>IF('tab1'!A876="","",'tab1'!A876)</f>
        <v>SZKOŁA MARZEŃ</v>
      </c>
      <c r="B876" s="24" t="str">
        <f>IF('tab1'!B876="","",'tab1'!B876)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6" s="24" t="str">
        <f>IF('tab1'!C876="","",'tab1'!C876)</f>
        <v>RPPM.03.02.01-22-0114/15</v>
      </c>
      <c r="D876" s="24" t="str">
        <f>IF('tab1'!D876="","",'tab1'!D876)</f>
        <v>GMINA NOWY STAW</v>
      </c>
      <c r="E876" s="24" t="str">
        <f>IF('tab1'!E876="","",'tab1'!E876)</f>
        <v>EFS</v>
      </c>
      <c r="F876" s="24" t="str">
        <f>IF('tab1'!F876="","",'tab1'!F876)</f>
        <v>Regionalny Program Operacyjny Województwa Pomorskiego na lata 2014-2020</v>
      </c>
      <c r="G876" s="24" t="str">
        <f>IF('tab1'!G876="","",'tab1'!G876)</f>
        <v>3. Edukacja</v>
      </c>
      <c r="H876" s="24" t="str">
        <f>IF('tab1'!H876="","",'tab1'!H876)</f>
        <v>3.2. Edukacja ogólna</v>
      </c>
      <c r="I876" s="24" t="str">
        <f>IF('tab1'!I876="","",'tab1'!I876)</f>
        <v>3.2.1. Jakość edukacji ogólnej</v>
      </c>
      <c r="J876" s="25">
        <f>IF('tab1'!J876="","",'tab1'!J876)</f>
        <v>1756236.44</v>
      </c>
      <c r="K876" s="25">
        <f>IF('tab1'!K876="","",'tab1'!K876)</f>
        <v>1756236.44</v>
      </c>
      <c r="L876" s="25">
        <f>IF('tab1'!L876="","",'tab1'!L876)</f>
        <v>1492800.97</v>
      </c>
      <c r="M876" s="26">
        <f>IF('tab1'!M876="","",'tab1'!M876)</f>
        <v>84.999999772240301</v>
      </c>
      <c r="N876" s="24" t="str">
        <f>IF('tab1'!N876="","",'tab1'!N876)</f>
        <v>01 Dotacja bezzwrotna</v>
      </c>
      <c r="O876" s="24" t="str">
        <f>IF('tab1'!O876="","",'tab1'!O876)</f>
        <v>Miejsca realizacji do uzupełnienia ręcznego z raportu uzupełniającego!</v>
      </c>
      <c r="P876" s="24" t="str">
        <f>IF('tab1'!P876="","",'tab1'!P876)</f>
        <v>01 Duże obszary miejskie (o ludności &gt;50 000 i dużej gęstości zaludnienia)</v>
      </c>
      <c r="Q876" s="27">
        <f>IF('tab1'!Q876="","",'tab1'!Q876)</f>
        <v>42614</v>
      </c>
      <c r="R876" s="27">
        <f>IF('tab1'!R876="","",'tab1'!R876)</f>
        <v>43281</v>
      </c>
      <c r="S876" s="24" t="str">
        <f>IF('tab1'!S876="","",'tab1'!S876)</f>
        <v>Konkursowy</v>
      </c>
      <c r="T876" s="24" t="str">
        <f>IF('tab1'!T876="","",'tab1'!T876)</f>
        <v>18 Administracja publiczna</v>
      </c>
      <c r="U876" s="24"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4" t="str">
        <f>IF('tab1'!V876="","",'tab1'!V876)</f>
        <v>10 Inwestowanie w kształcenie, szkolenie i szkolenie zawodowe na rzecz zdobywania umiejętności i uczenia się przez całe życie</v>
      </c>
      <c r="W876" s="24" t="str">
        <f>IF('tab1'!W876="","",'tab1'!W876)</f>
        <v>08 Nie dotyczy</v>
      </c>
      <c r="X876" s="24" t="str">
        <f>IF('tab1'!X876="","",'tab1'!X876)</f>
        <v>Nie dotyczy</v>
      </c>
      <c r="Y876" s="33"/>
      <c r="Z876" s="34" t="str">
        <f>VLOOKUP(C876,przeliczenia!C:D,2,FALSE)</f>
        <v>WOJ.: POMORSKIE, POW.: malborski, GM.: Nowy Staw</v>
      </c>
    </row>
    <row r="877" spans="1:26" ht="180" x14ac:dyDescent="0.25">
      <c r="A877" s="24" t="str">
        <f>IF('tab1'!A877="","",'tab1'!A877)</f>
        <v>"Rozwiń skrzydła- program kompleksowego wsparcia gimnazjów w Gdyni"</v>
      </c>
      <c r="B877" s="24" t="str">
        <f>IF('tab1'!B877="","",'tab1'!B877)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7" s="24" t="str">
        <f>IF('tab1'!C877="","",'tab1'!C877)</f>
        <v>RPPM.03.02.01-22-0116/15</v>
      </c>
      <c r="D877" s="24" t="str">
        <f>IF('tab1'!D877="","",'tab1'!D877)</f>
        <v>GMINA MIASTA GDYNI</v>
      </c>
      <c r="E877" s="24" t="str">
        <f>IF('tab1'!E877="","",'tab1'!E877)</f>
        <v>EFS</v>
      </c>
      <c r="F877" s="24" t="str">
        <f>IF('tab1'!F877="","",'tab1'!F877)</f>
        <v>Regionalny Program Operacyjny Województwa Pomorskiego na lata 2014-2020</v>
      </c>
      <c r="G877" s="24" t="str">
        <f>IF('tab1'!G877="","",'tab1'!G877)</f>
        <v>3. Edukacja</v>
      </c>
      <c r="H877" s="24" t="str">
        <f>IF('tab1'!H877="","",'tab1'!H877)</f>
        <v>3.2. Edukacja ogólna</v>
      </c>
      <c r="I877" s="24" t="str">
        <f>IF('tab1'!I877="","",'tab1'!I877)</f>
        <v>3.2.1. Jakość edukacji ogólnej</v>
      </c>
      <c r="J877" s="25">
        <f>IF('tab1'!J877="","",'tab1'!J877)</f>
        <v>6807541.21</v>
      </c>
      <c r="K877" s="25">
        <f>IF('tab1'!K877="","",'tab1'!K877)</f>
        <v>6807541.21</v>
      </c>
      <c r="L877" s="25">
        <f>IF('tab1'!L877="","",'tab1'!L877)</f>
        <v>5786410.0199999996</v>
      </c>
      <c r="M877" s="26">
        <f>IF('tab1'!M877="","",'tab1'!M877)</f>
        <v>84.999999875138499</v>
      </c>
      <c r="N877" s="24" t="str">
        <f>IF('tab1'!N877="","",'tab1'!N877)</f>
        <v>01 Dotacja bezzwrotna</v>
      </c>
      <c r="O877" s="24" t="str">
        <f>IF('tab1'!O877="","",'tab1'!O877)</f>
        <v>Miejsca realizacji do uzupełnienia ręcznego z raportu uzupełniającego!</v>
      </c>
      <c r="P877" s="24" t="str">
        <f>IF('tab1'!P877="","",'tab1'!P877)</f>
        <v>01 Duże obszary miejskie (o ludności &gt;50 000 i dużej gęstości zaludnienia)</v>
      </c>
      <c r="Q877" s="27">
        <f>IF('tab1'!Q877="","",'tab1'!Q877)</f>
        <v>42614</v>
      </c>
      <c r="R877" s="27">
        <f>IF('tab1'!R877="","",'tab1'!R877)</f>
        <v>43404</v>
      </c>
      <c r="S877" s="24" t="str">
        <f>IF('tab1'!S877="","",'tab1'!S877)</f>
        <v>Konkursowy</v>
      </c>
      <c r="T877" s="24" t="str">
        <f>IF('tab1'!T877="","",'tab1'!T877)</f>
        <v>18 Administracja publiczna</v>
      </c>
      <c r="U877" s="24"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4" t="str">
        <f>IF('tab1'!V877="","",'tab1'!V877)</f>
        <v>10 Inwestowanie w kształcenie, szkolenie i szkolenie zawodowe na rzecz zdobywania umiejętności i uczenia się przez całe życie</v>
      </c>
      <c r="W877" s="24" t="str">
        <f>IF('tab1'!W877="","",'tab1'!W877)</f>
        <v>08 Nie dotyczy</v>
      </c>
      <c r="X877" s="24" t="str">
        <f>IF('tab1'!X877="","",'tab1'!X877)</f>
        <v>Nie dotyczy</v>
      </c>
      <c r="Y877" s="33"/>
      <c r="Z877" s="34" t="str">
        <f>VLOOKUP(C877,przeliczenia!C:D,2,FALSE)</f>
        <v>WOJ.: POMORSKIE, POW.: Gdynia, GM.: Gdynia</v>
      </c>
    </row>
    <row r="878" spans="1:26" ht="168.75" x14ac:dyDescent="0.25">
      <c r="A878" s="24" t="str">
        <f>IF('tab1'!A878="","",'tab1'!A878)</f>
        <v>"Małe skrzydła, wysokie loty program kompleksowego wsparcia szkół podstawowych w Gdyni"</v>
      </c>
      <c r="B878" s="24" t="str">
        <f>IF('tab1'!B878="","",'tab1'!B878)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8" s="24" t="str">
        <f>IF('tab1'!C878="","",'tab1'!C878)</f>
        <v>RPPM.03.02.01-22-0117/15</v>
      </c>
      <c r="D878" s="24" t="str">
        <f>IF('tab1'!D878="","",'tab1'!D878)</f>
        <v>GMINA MIASTA GDYNI</v>
      </c>
      <c r="E878" s="24" t="str">
        <f>IF('tab1'!E878="","",'tab1'!E878)</f>
        <v>EFS</v>
      </c>
      <c r="F878" s="24" t="str">
        <f>IF('tab1'!F878="","",'tab1'!F878)</f>
        <v>Regionalny Program Operacyjny Województwa Pomorskiego na lata 2014-2020</v>
      </c>
      <c r="G878" s="24" t="str">
        <f>IF('tab1'!G878="","",'tab1'!G878)</f>
        <v>3. Edukacja</v>
      </c>
      <c r="H878" s="24" t="str">
        <f>IF('tab1'!H878="","",'tab1'!H878)</f>
        <v>3.2. Edukacja ogólna</v>
      </c>
      <c r="I878" s="24" t="str">
        <f>IF('tab1'!I878="","",'tab1'!I878)</f>
        <v>3.2.1. Jakość edukacji ogólnej</v>
      </c>
      <c r="J878" s="25">
        <f>IF('tab1'!J878="","",'tab1'!J878)</f>
        <v>9037774.9000000004</v>
      </c>
      <c r="K878" s="25">
        <f>IF('tab1'!K878="","",'tab1'!K878)</f>
        <v>9037774.9000000004</v>
      </c>
      <c r="L878" s="25">
        <f>IF('tab1'!L878="","",'tab1'!L878)</f>
        <v>7682108.6600000001</v>
      </c>
      <c r="M878" s="26">
        <f>IF('tab1'!M878="","",'tab1'!M878)</f>
        <v>84.999999944676603</v>
      </c>
      <c r="N878" s="24" t="str">
        <f>IF('tab1'!N878="","",'tab1'!N878)</f>
        <v>01 Dotacja bezzwrotna</v>
      </c>
      <c r="O878" s="24" t="str">
        <f>IF('tab1'!O878="","",'tab1'!O878)</f>
        <v>Miejsca realizacji do uzupełnienia ręcznego z raportu uzupełniającego!</v>
      </c>
      <c r="P878" s="24" t="str">
        <f>IF('tab1'!P878="","",'tab1'!P878)</f>
        <v>01 Duże obszary miejskie (o ludności &gt;50 000 i dużej gęstości zaludnienia)</v>
      </c>
      <c r="Q878" s="27">
        <f>IF('tab1'!Q878="","",'tab1'!Q878)</f>
        <v>42614</v>
      </c>
      <c r="R878" s="27">
        <f>IF('tab1'!R878="","",'tab1'!R878)</f>
        <v>43404</v>
      </c>
      <c r="S878" s="24" t="str">
        <f>IF('tab1'!S878="","",'tab1'!S878)</f>
        <v>Konkursowy</v>
      </c>
      <c r="T878" s="24" t="str">
        <f>IF('tab1'!T878="","",'tab1'!T878)</f>
        <v>18 Administracja publiczna</v>
      </c>
      <c r="U878" s="24"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4" t="str">
        <f>IF('tab1'!V878="","",'tab1'!V878)</f>
        <v>10 Inwestowanie w kształcenie, szkolenie i szkolenie zawodowe na rzecz zdobywania umiejętności i uczenia się przez całe życie</v>
      </c>
      <c r="W878" s="24" t="str">
        <f>IF('tab1'!W878="","",'tab1'!W878)</f>
        <v>08 Nie dotyczy</v>
      </c>
      <c r="X878" s="24" t="str">
        <f>IF('tab1'!X878="","",'tab1'!X878)</f>
        <v>Nie dotyczy</v>
      </c>
      <c r="Y878" s="33"/>
      <c r="Z878" s="34" t="str">
        <f>VLOOKUP(C878,przeliczenia!C:D,2,FALSE)</f>
        <v>WOJ.: POMORSKIE, POW.: Gdynia</v>
      </c>
    </row>
    <row r="879" spans="1:26" ht="180" x14ac:dyDescent="0.25">
      <c r="A879" s="24" t="str">
        <f>IF('tab1'!A879="","",'tab1'!A879)</f>
        <v>Kreatywni i innowacyjni uczniowie konkurencyjni na rynku pracy</v>
      </c>
      <c r="B879" s="24" t="str">
        <f>IF('tab1'!B879="","",'tab1'!B879)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9" s="24" t="str">
        <f>IF('tab1'!C879="","",'tab1'!C879)</f>
        <v>RPPM.03.02.01-22-0118/15</v>
      </c>
      <c r="D879" s="24" t="str">
        <f>IF('tab1'!D879="","",'tab1'!D879)</f>
        <v>GDAŃSKA FUNDACJA OŚWIATOWA</v>
      </c>
      <c r="E879" s="24" t="str">
        <f>IF('tab1'!E879="","",'tab1'!E879)</f>
        <v>EFS</v>
      </c>
      <c r="F879" s="24" t="str">
        <f>IF('tab1'!F879="","",'tab1'!F879)</f>
        <v>Regionalny Program Operacyjny Województwa Pomorskiego na lata 2014-2020</v>
      </c>
      <c r="G879" s="24" t="str">
        <f>IF('tab1'!G879="","",'tab1'!G879)</f>
        <v>3. Edukacja</v>
      </c>
      <c r="H879" s="24" t="str">
        <f>IF('tab1'!H879="","",'tab1'!H879)</f>
        <v>3.2. Edukacja ogólna</v>
      </c>
      <c r="I879" s="24" t="str">
        <f>IF('tab1'!I879="","",'tab1'!I879)</f>
        <v>3.2.1. Jakość edukacji ogólnej</v>
      </c>
      <c r="J879" s="25">
        <f>IF('tab1'!J879="","",'tab1'!J879)</f>
        <v>1922550</v>
      </c>
      <c r="K879" s="25">
        <f>IF('tab1'!K879="","",'tab1'!K879)</f>
        <v>1922550</v>
      </c>
      <c r="L879" s="25">
        <f>IF('tab1'!L879="","",'tab1'!L879)</f>
        <v>1634167.5</v>
      </c>
      <c r="M879" s="26">
        <f>IF('tab1'!M879="","",'tab1'!M879)</f>
        <v>85</v>
      </c>
      <c r="N879" s="24" t="str">
        <f>IF('tab1'!N879="","",'tab1'!N879)</f>
        <v>01 Dotacja bezzwrotna</v>
      </c>
      <c r="O879" s="24" t="str">
        <f>IF('tab1'!O879="","",'tab1'!O879)</f>
        <v>Miejsca realizacji do uzupełnienia ręcznego z raportu uzupełniającego!</v>
      </c>
      <c r="P879" s="24" t="str">
        <f>IF('tab1'!P879="","",'tab1'!P879)</f>
        <v>01 Duże obszary miejskie (o ludności &gt;50 000 i dużej gęstości zaludnienia)</v>
      </c>
      <c r="Q879" s="27">
        <f>IF('tab1'!Q879="","",'tab1'!Q879)</f>
        <v>42583</v>
      </c>
      <c r="R879" s="27">
        <f>IF('tab1'!R879="","",'tab1'!R879)</f>
        <v>43312</v>
      </c>
      <c r="S879" s="24" t="str">
        <f>IF('tab1'!S879="","",'tab1'!S879)</f>
        <v>Konkursowy</v>
      </c>
      <c r="T879" s="24" t="str">
        <f>IF('tab1'!T879="","",'tab1'!T879)</f>
        <v>19 Edukacja</v>
      </c>
      <c r="U879" s="24"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4" t="str">
        <f>IF('tab1'!V879="","",'tab1'!V879)</f>
        <v>10 Inwestowanie w kształcenie, szkolenie i szkolenie zawodowe na rzecz zdobywania umiejętności i uczenia się przez całe życie</v>
      </c>
      <c r="W879" s="24" t="str">
        <f>IF('tab1'!W879="","",'tab1'!W879)</f>
        <v>08 Nie dotyczy</v>
      </c>
      <c r="X879" s="24" t="str">
        <f>IF('tab1'!X879="","",'tab1'!X879)</f>
        <v>Nie dotyczy</v>
      </c>
      <c r="Y879" s="33"/>
      <c r="Z879" s="34" t="str">
        <f>VLOOKUP(C879,przeliczenia!C:D,2,FALSE)</f>
        <v>WOJ.: POMORSKIE, POW.: Gdańsk, GM.: Gdańsk</v>
      </c>
    </row>
    <row r="880" spans="1:26" ht="146.25" x14ac:dyDescent="0.25">
      <c r="A880" s="24" t="str">
        <f>IF('tab1'!A880="","",'tab1'!A880)</f>
        <v>Cztery razy K-Kompetencje Kluczowe Kluczem do Kariery uczniów ze szkół z terenu Gminy Kolbudy</v>
      </c>
      <c r="B880" s="24" t="str">
        <f>IF('tab1'!B880="","",'tab1'!B880)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0" s="24" t="str">
        <f>IF('tab1'!C880="","",'tab1'!C880)</f>
        <v>RPPM.03.02.01-22-0119/15</v>
      </c>
      <c r="D880" s="24" t="str">
        <f>IF('tab1'!D880="","",'tab1'!D880)</f>
        <v>GMINA KOLBUDY</v>
      </c>
      <c r="E880" s="24" t="str">
        <f>IF('tab1'!E880="","",'tab1'!E880)</f>
        <v>EFS</v>
      </c>
      <c r="F880" s="24" t="str">
        <f>IF('tab1'!F880="","",'tab1'!F880)</f>
        <v>Regionalny Program Operacyjny Województwa Pomorskiego na lata 2014-2020</v>
      </c>
      <c r="G880" s="24" t="str">
        <f>IF('tab1'!G880="","",'tab1'!G880)</f>
        <v>3. Edukacja</v>
      </c>
      <c r="H880" s="24" t="str">
        <f>IF('tab1'!H880="","",'tab1'!H880)</f>
        <v>3.2. Edukacja ogólna</v>
      </c>
      <c r="I880" s="24" t="str">
        <f>IF('tab1'!I880="","",'tab1'!I880)</f>
        <v>3.2.1. Jakość edukacji ogólnej</v>
      </c>
      <c r="J880" s="25">
        <f>IF('tab1'!J880="","",'tab1'!J880)</f>
        <v>2540933.9700000002</v>
      </c>
      <c r="K880" s="25">
        <f>IF('tab1'!K880="","",'tab1'!K880)</f>
        <v>2540933.9700000002</v>
      </c>
      <c r="L880" s="25">
        <f>IF('tab1'!L880="","",'tab1'!L880)</f>
        <v>2159793.87</v>
      </c>
      <c r="M880" s="26">
        <f>IF('tab1'!M880="","",'tab1'!M880)</f>
        <v>84.999999822899795</v>
      </c>
      <c r="N880" s="24" t="str">
        <f>IF('tab1'!N880="","",'tab1'!N880)</f>
        <v>01 Dotacja bezzwrotna</v>
      </c>
      <c r="O880" s="24" t="str">
        <f>IF('tab1'!O880="","",'tab1'!O880)</f>
        <v>Miejsca realizacji do uzupełnienia ręcznego z raportu uzupełniającego!</v>
      </c>
      <c r="P880" s="24" t="str">
        <f>IF('tab1'!P880="","",'tab1'!P880)</f>
        <v>01 Duże obszary miejskie (o ludności &gt;50 000 i dużej gęstości zaludnienia)</v>
      </c>
      <c r="Q880" s="27">
        <f>IF('tab1'!Q880="","",'tab1'!Q880)</f>
        <v>42643</v>
      </c>
      <c r="R880" s="27">
        <f>IF('tab1'!R880="","",'tab1'!R880)</f>
        <v>43373</v>
      </c>
      <c r="S880" s="24" t="str">
        <f>IF('tab1'!S880="","",'tab1'!S880)</f>
        <v>Konkursowy</v>
      </c>
      <c r="T880" s="24" t="str">
        <f>IF('tab1'!T880="","",'tab1'!T880)</f>
        <v>18 Administracja publiczna</v>
      </c>
      <c r="U880" s="24"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4" t="str">
        <f>IF('tab1'!V880="","",'tab1'!V880)</f>
        <v>10 Inwestowanie w kształcenie, szkolenie i szkolenie zawodowe na rzecz zdobywania umiejętności i uczenia się przez całe życie</v>
      </c>
      <c r="W880" s="24" t="str">
        <f>IF('tab1'!W880="","",'tab1'!W880)</f>
        <v>08 Nie dotyczy</v>
      </c>
      <c r="X880" s="24" t="str">
        <f>IF('tab1'!X880="","",'tab1'!X880)</f>
        <v>Nie dotyczy</v>
      </c>
      <c r="Y880" s="33"/>
      <c r="Z880" s="34" t="str">
        <f>VLOOKUP(C880,przeliczenia!C:D,2,FALSE)</f>
        <v>WOJ.: POMORSKIE, POW.: gdański, GM.: Kolbudy</v>
      </c>
    </row>
    <row r="881" spans="1:26" ht="180" x14ac:dyDescent="0.25">
      <c r="A881" s="24" t="str">
        <f>IF('tab1'!A881="","",'tab1'!A881)</f>
        <v>Nowoczesna edukacja</v>
      </c>
      <c r="B881" s="24" t="str">
        <f>IF('tab1'!B881="","",'tab1'!B881)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1" s="24" t="str">
        <f>IF('tab1'!C881="","",'tab1'!C881)</f>
        <v>RPPM.03.02.01-22-0120/15</v>
      </c>
      <c r="D881" s="24" t="str">
        <f>IF('tab1'!D881="","",'tab1'!D881)</f>
        <v>PRYWATNE CENTRUM EDUKACYJNE MARMOŁOWSKI S.C. ALICJA MARMOŁOWSKA, EWA MARMOŁOWSKA</v>
      </c>
      <c r="E881" s="24" t="str">
        <f>IF('tab1'!E881="","",'tab1'!E881)</f>
        <v>EFS</v>
      </c>
      <c r="F881" s="24" t="str">
        <f>IF('tab1'!F881="","",'tab1'!F881)</f>
        <v>Regionalny Program Operacyjny Województwa Pomorskiego na lata 2014-2020</v>
      </c>
      <c r="G881" s="24" t="str">
        <f>IF('tab1'!G881="","",'tab1'!G881)</f>
        <v>3. Edukacja</v>
      </c>
      <c r="H881" s="24" t="str">
        <f>IF('tab1'!H881="","",'tab1'!H881)</f>
        <v>3.2. Edukacja ogólna</v>
      </c>
      <c r="I881" s="24" t="str">
        <f>IF('tab1'!I881="","",'tab1'!I881)</f>
        <v>3.2.1. Jakość edukacji ogólnej</v>
      </c>
      <c r="J881" s="25">
        <f>IF('tab1'!J881="","",'tab1'!J881)</f>
        <v>699265.74</v>
      </c>
      <c r="K881" s="25">
        <f>IF('tab1'!K881="","",'tab1'!K881)</f>
        <v>699265.74</v>
      </c>
      <c r="L881" s="25">
        <f>IF('tab1'!L881="","",'tab1'!L881)</f>
        <v>594375.87</v>
      </c>
      <c r="M881" s="26">
        <f>IF('tab1'!M881="","",'tab1'!M881)</f>
        <v>84.999998712935593</v>
      </c>
      <c r="N881" s="24" t="str">
        <f>IF('tab1'!N881="","",'tab1'!N881)</f>
        <v>01 Dotacja bezzwrotna</v>
      </c>
      <c r="O881" s="24" t="str">
        <f>IF('tab1'!O881="","",'tab1'!O881)</f>
        <v>Miejsca realizacji do uzupełnienia ręcznego z raportu uzupełniającego!</v>
      </c>
      <c r="P881" s="24" t="str">
        <f>IF('tab1'!P881="","",'tab1'!P881)</f>
        <v>01 Duże obszary miejskie (o ludności &gt;50 000 i dużej gęstości zaludnienia)</v>
      </c>
      <c r="Q881" s="27">
        <f>IF('tab1'!Q881="","",'tab1'!Q881)</f>
        <v>42583</v>
      </c>
      <c r="R881" s="27">
        <f>IF('tab1'!R881="","",'tab1'!R881)</f>
        <v>43312</v>
      </c>
      <c r="S881" s="24" t="str">
        <f>IF('tab1'!S881="","",'tab1'!S881)</f>
        <v>Konkursowy</v>
      </c>
      <c r="T881" s="24" t="str">
        <f>IF('tab1'!T881="","",'tab1'!T881)</f>
        <v>19 Edukacja</v>
      </c>
      <c r="U881" s="24"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4" t="str">
        <f>IF('tab1'!V881="","",'tab1'!V881)</f>
        <v>10 Inwestowanie w kształcenie, szkolenie i szkolenie zawodowe na rzecz zdobywania umiejętności i uczenia się przez całe życie</v>
      </c>
      <c r="W881" s="24" t="str">
        <f>IF('tab1'!W881="","",'tab1'!W881)</f>
        <v>08 Nie dotyczy</v>
      </c>
      <c r="X881" s="24" t="str">
        <f>IF('tab1'!X881="","",'tab1'!X881)</f>
        <v>Nie dotyczy</v>
      </c>
      <c r="Y881" s="33"/>
      <c r="Z881" s="34" t="str">
        <f>VLOOKUP(C881,przeliczenia!C:D,2,FALSE)</f>
        <v>WOJ.: POMORSKIE, POW.: bytowski</v>
      </c>
    </row>
    <row r="882" spans="1:26" ht="101.25" x14ac:dyDescent="0.25">
      <c r="A882" s="24" t="str">
        <f>IF('tab1'!A882="","",'tab1'!A882)</f>
        <v>W kręgu nauki</v>
      </c>
      <c r="B882" s="24" t="str">
        <f>IF('tab1'!B882="","",'tab1'!B882)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2" s="24" t="str">
        <f>IF('tab1'!C882="","",'tab1'!C882)</f>
        <v>RPPM.03.02.01-22-0121/15</v>
      </c>
      <c r="D882" s="24" t="str">
        <f>IF('tab1'!D882="","",'tab1'!D882)</f>
        <v>GMINA SULECZYNO</v>
      </c>
      <c r="E882" s="24" t="str">
        <f>IF('tab1'!E882="","",'tab1'!E882)</f>
        <v>EFS</v>
      </c>
      <c r="F882" s="24" t="str">
        <f>IF('tab1'!F882="","",'tab1'!F882)</f>
        <v>Regionalny Program Operacyjny Województwa Pomorskiego na lata 2014-2020</v>
      </c>
      <c r="G882" s="24" t="str">
        <f>IF('tab1'!G882="","",'tab1'!G882)</f>
        <v>3. Edukacja</v>
      </c>
      <c r="H882" s="24" t="str">
        <f>IF('tab1'!H882="","",'tab1'!H882)</f>
        <v>3.2. Edukacja ogólna</v>
      </c>
      <c r="I882" s="24" t="str">
        <f>IF('tab1'!I882="","",'tab1'!I882)</f>
        <v>3.2.1. Jakość edukacji ogólnej</v>
      </c>
      <c r="J882" s="25">
        <f>IF('tab1'!J882="","",'tab1'!J882)</f>
        <v>1458750.43</v>
      </c>
      <c r="K882" s="25">
        <f>IF('tab1'!K882="","",'tab1'!K882)</f>
        <v>1458750.43</v>
      </c>
      <c r="L882" s="25">
        <f>IF('tab1'!L882="","",'tab1'!L882)</f>
        <v>1239937.8600000001</v>
      </c>
      <c r="M882" s="26">
        <f>IF('tab1'!M882="","",'tab1'!M882)</f>
        <v>84.999999622965007</v>
      </c>
      <c r="N882" s="24" t="str">
        <f>IF('tab1'!N882="","",'tab1'!N882)</f>
        <v>01 Dotacja bezzwrotna</v>
      </c>
      <c r="O882" s="24" t="str">
        <f>IF('tab1'!O882="","",'tab1'!O882)</f>
        <v>Miejsca realizacji do uzupełnienia ręcznego z raportu uzupełniającego!</v>
      </c>
      <c r="P882" s="24" t="str">
        <f>IF('tab1'!P882="","",'tab1'!P882)</f>
        <v>03 Obszary wiejskie (o małej gęstości zaludnienia)</v>
      </c>
      <c r="Q882" s="27">
        <f>IF('tab1'!Q882="","",'tab1'!Q882)</f>
        <v>42614</v>
      </c>
      <c r="R882" s="27">
        <f>IF('tab1'!R882="","",'tab1'!R882)</f>
        <v>43343</v>
      </c>
      <c r="S882" s="24" t="str">
        <f>IF('tab1'!S882="","",'tab1'!S882)</f>
        <v>Konkursowy</v>
      </c>
      <c r="T882" s="24" t="str">
        <f>IF('tab1'!T882="","",'tab1'!T882)</f>
        <v>19 Edukacja</v>
      </c>
      <c r="U882" s="24"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4" t="str">
        <f>IF('tab1'!V882="","",'tab1'!V882)</f>
        <v>10 Inwestowanie w kształcenie, szkolenie i szkolenie zawodowe na rzecz zdobywania umiejętności i uczenia się przez całe życie</v>
      </c>
      <c r="W882" s="24" t="str">
        <f>IF('tab1'!W882="","",'tab1'!W882)</f>
        <v>08 Nie dotyczy</v>
      </c>
      <c r="X882" s="24" t="str">
        <f>IF('tab1'!X882="","",'tab1'!X882)</f>
        <v>Nie dotyczy</v>
      </c>
      <c r="Y882" s="33"/>
      <c r="Z882" s="34" t="str">
        <f>VLOOKUP(C882,przeliczenia!C:D,2,FALSE)</f>
        <v>WOJ.: POMORSKIE, POW.: kartuski, GM.: Sulęczyno</v>
      </c>
    </row>
    <row r="883" spans="1:26" ht="135" x14ac:dyDescent="0.25">
      <c r="A883" s="24" t="str">
        <f>IF('tab1'!A883="","",'tab1'!A883)</f>
        <v>Dobra Edukacja</v>
      </c>
      <c r="B883" s="24" t="str">
        <f>IF('tab1'!B883="","",'tab1'!B883)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4" t="str">
        <f>IF('tab1'!C883="","",'tab1'!C883)</f>
        <v>RPPM.03.02.01-22-0122/15</v>
      </c>
      <c r="D883" s="24" t="str">
        <f>IF('tab1'!D883="","",'tab1'!D883)</f>
        <v>GMINA CZARNA WODA</v>
      </c>
      <c r="E883" s="24" t="str">
        <f>IF('tab1'!E883="","",'tab1'!E883)</f>
        <v>EFS</v>
      </c>
      <c r="F883" s="24" t="str">
        <f>IF('tab1'!F883="","",'tab1'!F883)</f>
        <v>Regionalny Program Operacyjny Województwa Pomorskiego na lata 2014-2020</v>
      </c>
      <c r="G883" s="24" t="str">
        <f>IF('tab1'!G883="","",'tab1'!G883)</f>
        <v>3. Edukacja</v>
      </c>
      <c r="H883" s="24" t="str">
        <f>IF('tab1'!H883="","",'tab1'!H883)</f>
        <v>3.2. Edukacja ogólna</v>
      </c>
      <c r="I883" s="24" t="str">
        <f>IF('tab1'!I883="","",'tab1'!I883)</f>
        <v>3.2.1. Jakość edukacji ogólnej</v>
      </c>
      <c r="J883" s="25">
        <f>IF('tab1'!J883="","",'tab1'!J883)</f>
        <v>950466.66</v>
      </c>
      <c r="K883" s="25">
        <f>IF('tab1'!K883="","",'tab1'!K883)</f>
        <v>950466.66</v>
      </c>
      <c r="L883" s="25">
        <f>IF('tab1'!L883="","",'tab1'!L883)</f>
        <v>807896.66</v>
      </c>
      <c r="M883" s="26">
        <f>IF('tab1'!M883="","",'tab1'!M883)</f>
        <v>84.999999894788502</v>
      </c>
      <c r="N883" s="24" t="str">
        <f>IF('tab1'!N883="","",'tab1'!N883)</f>
        <v>01 Dotacja bezzwrotna</v>
      </c>
      <c r="O883" s="24" t="str">
        <f>IF('tab1'!O883="","",'tab1'!O883)</f>
        <v>Miejsca realizacji do uzupełnienia ręcznego z raportu uzupełniającego!</v>
      </c>
      <c r="P883" s="24" t="str">
        <f>IF('tab1'!P883="","",'tab1'!P883)</f>
        <v>01 Duże obszary miejskie (o ludności &gt;50 000 i dużej gęstości zaludnienia)</v>
      </c>
      <c r="Q883" s="27">
        <f>IF('tab1'!Q883="","",'tab1'!Q883)</f>
        <v>42614</v>
      </c>
      <c r="R883" s="27">
        <f>IF('tab1'!R883="","",'tab1'!R883)</f>
        <v>43281</v>
      </c>
      <c r="S883" s="24" t="str">
        <f>IF('tab1'!S883="","",'tab1'!S883)</f>
        <v>Konkursowy</v>
      </c>
      <c r="T883" s="24" t="str">
        <f>IF('tab1'!T883="","",'tab1'!T883)</f>
        <v>18 Administracja publiczna</v>
      </c>
      <c r="U883" s="24"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4" t="str">
        <f>IF('tab1'!V883="","",'tab1'!V883)</f>
        <v>10 Inwestowanie w kształcenie, szkolenie i szkolenie zawodowe na rzecz zdobywania umiejętności i uczenia się przez całe życie</v>
      </c>
      <c r="W883" s="24" t="str">
        <f>IF('tab1'!W883="","",'tab1'!W883)</f>
        <v>08 Nie dotyczy</v>
      </c>
      <c r="X883" s="24" t="str">
        <f>IF('tab1'!X883="","",'tab1'!X883)</f>
        <v>Nie dotyczy</v>
      </c>
      <c r="Y883" s="33"/>
      <c r="Z883" s="34" t="str">
        <f>VLOOKUP(C883,przeliczenia!C:D,2,FALSE)</f>
        <v>WOJ.: POMORSKIE, POW.: starogardzki, GM.: Czarna Woda</v>
      </c>
    </row>
    <row r="884" spans="1:26" ht="146.25" x14ac:dyDescent="0.25">
      <c r="A884" s="24" t="str">
        <f>IF('tab1'!A884="","",'tab1'!A884)</f>
        <v>Szkoła Talentów</v>
      </c>
      <c r="B884" s="24" t="str">
        <f>IF('tab1'!B884="","",'tab1'!B884)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4" t="str">
        <f>IF('tab1'!C884="","",'tab1'!C884)</f>
        <v>RPPM.03.02.01-22-0124/15</v>
      </c>
      <c r="D884" s="24" t="str">
        <f>IF('tab1'!D884="","",'tab1'!D884)</f>
        <v>GMINA STEGNA</v>
      </c>
      <c r="E884" s="24" t="str">
        <f>IF('tab1'!E884="","",'tab1'!E884)</f>
        <v>EFS</v>
      </c>
      <c r="F884" s="24" t="str">
        <f>IF('tab1'!F884="","",'tab1'!F884)</f>
        <v>Regionalny Program Operacyjny Województwa Pomorskiego na lata 2014-2020</v>
      </c>
      <c r="G884" s="24" t="str">
        <f>IF('tab1'!G884="","",'tab1'!G884)</f>
        <v>3. Edukacja</v>
      </c>
      <c r="H884" s="24" t="str">
        <f>IF('tab1'!H884="","",'tab1'!H884)</f>
        <v>3.2. Edukacja ogólna</v>
      </c>
      <c r="I884" s="24" t="str">
        <f>IF('tab1'!I884="","",'tab1'!I884)</f>
        <v>3.2.1. Jakość edukacji ogólnej</v>
      </c>
      <c r="J884" s="25">
        <f>IF('tab1'!J884="","",'tab1'!J884)</f>
        <v>2708542.92</v>
      </c>
      <c r="K884" s="25">
        <f>IF('tab1'!K884="","",'tab1'!K884)</f>
        <v>2708542.92</v>
      </c>
      <c r="L884" s="25">
        <f>IF('tab1'!L884="","",'tab1'!L884)</f>
        <v>2302261.48</v>
      </c>
      <c r="M884" s="26">
        <f>IF('tab1'!M884="","",'tab1'!M884)</f>
        <v>84.999999926159603</v>
      </c>
      <c r="N884" s="24" t="str">
        <f>IF('tab1'!N884="","",'tab1'!N884)</f>
        <v>01 Dotacja bezzwrotna</v>
      </c>
      <c r="O884" s="24" t="str">
        <f>IF('tab1'!O884="","",'tab1'!O884)</f>
        <v>Miejsca realizacji do uzupełnienia ręcznego z raportu uzupełniającego!</v>
      </c>
      <c r="P884" s="24" t="str">
        <f>IF('tab1'!P884="","",'tab1'!P884)</f>
        <v>03 Obszary wiejskie (o małej gęstości zaludnienia)</v>
      </c>
      <c r="Q884" s="27">
        <f>IF('tab1'!Q884="","",'tab1'!Q884)</f>
        <v>42614</v>
      </c>
      <c r="R884" s="27">
        <f>IF('tab1'!R884="","",'tab1'!R884)</f>
        <v>43404</v>
      </c>
      <c r="S884" s="24" t="str">
        <f>IF('tab1'!S884="","",'tab1'!S884)</f>
        <v>Konkursowy</v>
      </c>
      <c r="T884" s="24" t="str">
        <f>IF('tab1'!T884="","",'tab1'!T884)</f>
        <v>18 Administracja publiczna</v>
      </c>
      <c r="U884" s="24"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4" t="str">
        <f>IF('tab1'!V884="","",'tab1'!V884)</f>
        <v>10 Inwestowanie w kształcenie, szkolenie i szkolenie zawodowe na rzecz zdobywania umiejętności i uczenia się przez całe życie</v>
      </c>
      <c r="W884" s="24" t="str">
        <f>IF('tab1'!W884="","",'tab1'!W884)</f>
        <v>08 Nie dotyczy</v>
      </c>
      <c r="X884" s="24" t="str">
        <f>IF('tab1'!X884="","",'tab1'!X884)</f>
        <v>Nie dotyczy</v>
      </c>
      <c r="Y884" s="33"/>
      <c r="Z884" s="34" t="str">
        <f>VLOOKUP(C884,przeliczenia!C:D,2,FALSE)</f>
        <v>WOJ.: POMORSKIE, POW.: nowodworski, GM.: Stegna</v>
      </c>
    </row>
    <row r="885" spans="1:26" ht="157.5" x14ac:dyDescent="0.25">
      <c r="A885" s="24" t="str">
        <f>IF('tab1'!A885="","",'tab1'!A885)</f>
        <v>Edukacja drogą do sukcesu w Gminie Człuchów.</v>
      </c>
      <c r="B885" s="24" t="str">
        <f>IF('tab1'!B885="","",'tab1'!B885)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5" s="24" t="str">
        <f>IF('tab1'!C885="","",'tab1'!C885)</f>
        <v>RPPM.03.02.01-22-0125/15</v>
      </c>
      <c r="D885" s="24" t="str">
        <f>IF('tab1'!D885="","",'tab1'!D885)</f>
        <v>GMINA MIEJSKA CZŁUCHÓW</v>
      </c>
      <c r="E885" s="24" t="str">
        <f>IF('tab1'!E885="","",'tab1'!E885)</f>
        <v>EFS</v>
      </c>
      <c r="F885" s="24" t="str">
        <f>IF('tab1'!F885="","",'tab1'!F885)</f>
        <v>Regionalny Program Operacyjny Województwa Pomorskiego na lata 2014-2020</v>
      </c>
      <c r="G885" s="24" t="str">
        <f>IF('tab1'!G885="","",'tab1'!G885)</f>
        <v>3. Edukacja</v>
      </c>
      <c r="H885" s="24" t="str">
        <f>IF('tab1'!H885="","",'tab1'!H885)</f>
        <v>3.2. Edukacja ogólna</v>
      </c>
      <c r="I885" s="24" t="str">
        <f>IF('tab1'!I885="","",'tab1'!I885)</f>
        <v>3.2.1. Jakość edukacji ogólnej</v>
      </c>
      <c r="J885" s="25">
        <f>IF('tab1'!J885="","",'tab1'!J885)</f>
        <v>1006500</v>
      </c>
      <c r="K885" s="25">
        <f>IF('tab1'!K885="","",'tab1'!K885)</f>
        <v>1006500</v>
      </c>
      <c r="L885" s="25">
        <f>IF('tab1'!L885="","",'tab1'!L885)</f>
        <v>855525</v>
      </c>
      <c r="M885" s="26">
        <f>IF('tab1'!M885="","",'tab1'!M885)</f>
        <v>85</v>
      </c>
      <c r="N885" s="24" t="str">
        <f>IF('tab1'!N885="","",'tab1'!N885)</f>
        <v>01 Dotacja bezzwrotna</v>
      </c>
      <c r="O885" s="24" t="str">
        <f>IF('tab1'!O885="","",'tab1'!O885)</f>
        <v>Miejsca realizacji do uzupełnienia ręcznego z raportu uzupełniającego!</v>
      </c>
      <c r="P885" s="24" t="str">
        <f>IF('tab1'!P885="","",'tab1'!P885)</f>
        <v>01 Duże obszary miejskie (o ludności &gt;50 000 i dużej gęstości zaludnienia)</v>
      </c>
      <c r="Q885" s="27">
        <f>IF('tab1'!Q885="","",'tab1'!Q885)</f>
        <v>42614</v>
      </c>
      <c r="R885" s="27">
        <f>IF('tab1'!R885="","",'tab1'!R885)</f>
        <v>43281</v>
      </c>
      <c r="S885" s="24" t="str">
        <f>IF('tab1'!S885="","",'tab1'!S885)</f>
        <v>Konkursowy</v>
      </c>
      <c r="T885" s="24" t="str">
        <f>IF('tab1'!T885="","",'tab1'!T885)</f>
        <v>18 Administracja publiczna</v>
      </c>
      <c r="U885" s="24"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4" t="str">
        <f>IF('tab1'!V885="","",'tab1'!V885)</f>
        <v>10 Inwestowanie w kształcenie, szkolenie i szkolenie zawodowe na rzecz zdobywania umiejętności i uczenia się przez całe życie</v>
      </c>
      <c r="W885" s="24" t="str">
        <f>IF('tab1'!W885="","",'tab1'!W885)</f>
        <v>08 Nie dotyczy</v>
      </c>
      <c r="X885" s="24" t="str">
        <f>IF('tab1'!X885="","",'tab1'!X885)</f>
        <v>Nie dotyczy</v>
      </c>
      <c r="Y885" s="33"/>
      <c r="Z885" s="34" t="str">
        <f>VLOOKUP(C885,przeliczenia!C:D,2,FALSE)</f>
        <v>WOJ.: POMORSKIE, POW.: człuchowski, GM.: Człuchów</v>
      </c>
    </row>
    <row r="886" spans="1:26" ht="180" x14ac:dyDescent="0.25">
      <c r="A886" s="24" t="str">
        <f>IF('tab1'!A886="","",'tab1'!A886)</f>
        <v>Szansa dla uczniów i uczennic kompleksowy program wsparcia dla dzieci i młodzieży z terenu gminy Brusy w zakresie rozwoju kompetencji kluczowych</v>
      </c>
      <c r="B886" s="24" t="str">
        <f>IF('tab1'!B886="","",'tab1'!B886)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6" s="24" t="str">
        <f>IF('tab1'!C886="","",'tab1'!C886)</f>
        <v>RPPM.03.02.01-22-0126/15</v>
      </c>
      <c r="D886" s="24" t="str">
        <f>IF('tab1'!D886="","",'tab1'!D886)</f>
        <v>GMINA BRUSY</v>
      </c>
      <c r="E886" s="24" t="str">
        <f>IF('tab1'!E886="","",'tab1'!E886)</f>
        <v>EFS</v>
      </c>
      <c r="F886" s="24" t="str">
        <f>IF('tab1'!F886="","",'tab1'!F886)</f>
        <v>Regionalny Program Operacyjny Województwa Pomorskiego na lata 2014-2020</v>
      </c>
      <c r="G886" s="24" t="str">
        <f>IF('tab1'!G886="","",'tab1'!G886)</f>
        <v>3. Edukacja</v>
      </c>
      <c r="H886" s="24" t="str">
        <f>IF('tab1'!H886="","",'tab1'!H886)</f>
        <v>3.2. Edukacja ogólna</v>
      </c>
      <c r="I886" s="24" t="str">
        <f>IF('tab1'!I886="","",'tab1'!I886)</f>
        <v>3.2.1. Jakość edukacji ogólnej</v>
      </c>
      <c r="J886" s="25">
        <f>IF('tab1'!J886="","",'tab1'!J886)</f>
        <v>2108599.75</v>
      </c>
      <c r="K886" s="25">
        <f>IF('tab1'!K886="","",'tab1'!K886)</f>
        <v>2108599.75</v>
      </c>
      <c r="L886" s="25">
        <f>IF('tab1'!L886="","",'tab1'!L886)</f>
        <v>1792309.78</v>
      </c>
      <c r="M886" s="26">
        <f>IF('tab1'!M886="","",'tab1'!M886)</f>
        <v>84.999999644313704</v>
      </c>
      <c r="N886" s="24" t="str">
        <f>IF('tab1'!N886="","",'tab1'!N886)</f>
        <v>01 Dotacja bezzwrotna</v>
      </c>
      <c r="O886" s="24" t="str">
        <f>IF('tab1'!O886="","",'tab1'!O886)</f>
        <v>Miejsca realizacji do uzupełnienia ręcznego z raportu uzupełniającego!</v>
      </c>
      <c r="P886" s="24" t="str">
        <f>IF('tab1'!P886="","",'tab1'!P886)</f>
        <v>01 Duże obszary miejskie (o ludności &gt;50 000 i dużej gęstości zaludnienia)</v>
      </c>
      <c r="Q886" s="27">
        <f>IF('tab1'!Q886="","",'tab1'!Q886)</f>
        <v>42564</v>
      </c>
      <c r="R886" s="27">
        <f>IF('tab1'!R886="","",'tab1'!R886)</f>
        <v>43404</v>
      </c>
      <c r="S886" s="24" t="str">
        <f>IF('tab1'!S886="","",'tab1'!S886)</f>
        <v>Konkursowy</v>
      </c>
      <c r="T886" s="24" t="str">
        <f>IF('tab1'!T886="","",'tab1'!T886)</f>
        <v>19 Edukacja</v>
      </c>
      <c r="U886" s="24"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4" t="str">
        <f>IF('tab1'!V886="","",'tab1'!V886)</f>
        <v>10 Inwestowanie w kształcenie, szkolenie i szkolenie zawodowe na rzecz zdobywania umiejętności i uczenia się przez całe życie</v>
      </c>
      <c r="W886" s="24" t="str">
        <f>IF('tab1'!W886="","",'tab1'!W886)</f>
        <v>08 Nie dotyczy</v>
      </c>
      <c r="X886" s="24" t="str">
        <f>IF('tab1'!X886="","",'tab1'!X886)</f>
        <v>Nie dotyczy</v>
      </c>
      <c r="Y886" s="33"/>
      <c r="Z886" s="34" t="str">
        <f>VLOOKUP(C886,przeliczenia!C:D,2,FALSE)</f>
        <v>WOJ.: POMORSKIE, POW.: chojnicki, GM.: Brusy</v>
      </c>
    </row>
    <row r="887" spans="1:26" ht="180" x14ac:dyDescent="0.25">
      <c r="A887" s="24" t="str">
        <f>IF('tab1'!A887="","",'tab1'!A887)</f>
        <v>Paszport do lepszej przyszłości.</v>
      </c>
      <c r="B887" s="24" t="str">
        <f>IF('tab1'!B887="","",'tab1'!B887)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7" s="24" t="str">
        <f>IF('tab1'!C887="","",'tab1'!C887)</f>
        <v>RPPM.03.02.01-22-0127/15</v>
      </c>
      <c r="D887" s="24" t="str">
        <f>IF('tab1'!D887="","",'tab1'!D887)</f>
        <v>GMINA OSIECZNA</v>
      </c>
      <c r="E887" s="24" t="str">
        <f>IF('tab1'!E887="","",'tab1'!E887)</f>
        <v>EFS</v>
      </c>
      <c r="F887" s="24" t="str">
        <f>IF('tab1'!F887="","",'tab1'!F887)</f>
        <v>Regionalny Program Operacyjny Województwa Pomorskiego na lata 2014-2020</v>
      </c>
      <c r="G887" s="24" t="str">
        <f>IF('tab1'!G887="","",'tab1'!G887)</f>
        <v>3. Edukacja</v>
      </c>
      <c r="H887" s="24" t="str">
        <f>IF('tab1'!H887="","",'tab1'!H887)</f>
        <v>3.2. Edukacja ogólna</v>
      </c>
      <c r="I887" s="24" t="str">
        <f>IF('tab1'!I887="","",'tab1'!I887)</f>
        <v>3.2.1. Jakość edukacji ogólnej</v>
      </c>
      <c r="J887" s="25">
        <f>IF('tab1'!J887="","",'tab1'!J887)</f>
        <v>788587.98</v>
      </c>
      <c r="K887" s="25">
        <f>IF('tab1'!K887="","",'tab1'!K887)</f>
        <v>788587.98</v>
      </c>
      <c r="L887" s="25">
        <f>IF('tab1'!L887="","",'tab1'!L887)</f>
        <v>670299.78</v>
      </c>
      <c r="M887" s="26">
        <f>IF('tab1'!M887="","",'tab1'!M887)</f>
        <v>84.999999619573202</v>
      </c>
      <c r="N887" s="24" t="str">
        <f>IF('tab1'!N887="","",'tab1'!N887)</f>
        <v>01 Dotacja bezzwrotna</v>
      </c>
      <c r="O887" s="24" t="str">
        <f>IF('tab1'!O887="","",'tab1'!O887)</f>
        <v>Miejsca realizacji do uzupełnienia ręcznego z raportu uzupełniającego!</v>
      </c>
      <c r="P887" s="24" t="str">
        <f>IF('tab1'!P887="","",'tab1'!P887)</f>
        <v>01 Duże obszary miejskie (o ludności &gt;50 000 i dużej gęstości zaludnienia)</v>
      </c>
      <c r="Q887" s="27">
        <f>IF('tab1'!Q887="","",'tab1'!Q887)</f>
        <v>42614</v>
      </c>
      <c r="R887" s="27">
        <f>IF('tab1'!R887="","",'tab1'!R887)</f>
        <v>43281</v>
      </c>
      <c r="S887" s="24" t="str">
        <f>IF('tab1'!S887="","",'tab1'!S887)</f>
        <v>Konkursowy</v>
      </c>
      <c r="T887" s="24" t="str">
        <f>IF('tab1'!T887="","",'tab1'!T887)</f>
        <v>19 Edukacja</v>
      </c>
      <c r="U887" s="24"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4" t="str">
        <f>IF('tab1'!V887="","",'tab1'!V887)</f>
        <v>10 Inwestowanie w kształcenie, szkolenie i szkolenie zawodowe na rzecz zdobywania umiejętności i uczenia się przez całe życie</v>
      </c>
      <c r="W887" s="24" t="str">
        <f>IF('tab1'!W887="","",'tab1'!W887)</f>
        <v>08 Nie dotyczy</v>
      </c>
      <c r="X887" s="24" t="str">
        <f>IF('tab1'!X887="","",'tab1'!X887)</f>
        <v>Nie dotyczy</v>
      </c>
      <c r="Y887" s="33"/>
      <c r="Z887" s="34" t="str">
        <f>VLOOKUP(C887,przeliczenia!C:D,2,FALSE)</f>
        <v>WOJ.: POMORSKIE, POW.: starogardzki, GM.: Osieczna</v>
      </c>
    </row>
    <row r="888" spans="1:26" ht="180" x14ac:dyDescent="0.25">
      <c r="A888" s="24" t="str">
        <f>IF('tab1'!A888="","",'tab1'!A888)</f>
        <v>Smart Gimnazjalista, czyli zajęcia rozwijająco - doskonalące dla uczniów szkół gimnazjalnych</v>
      </c>
      <c r="B888" s="24" t="str">
        <f>IF('tab1'!B888="","",'tab1'!B888)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8" s="24" t="str">
        <f>IF('tab1'!C888="","",'tab1'!C888)</f>
        <v>RPPM.03.02.01-22-0129/15</v>
      </c>
      <c r="D888" s="24" t="str">
        <f>IF('tab1'!D888="","",'tab1'!D888)</f>
        <v>MIASTO SŁUPSK</v>
      </c>
      <c r="E888" s="24" t="str">
        <f>IF('tab1'!E888="","",'tab1'!E888)</f>
        <v>EFS</v>
      </c>
      <c r="F888" s="24" t="str">
        <f>IF('tab1'!F888="","",'tab1'!F888)</f>
        <v>Regionalny Program Operacyjny Województwa Pomorskiego na lata 2014-2020</v>
      </c>
      <c r="G888" s="24" t="str">
        <f>IF('tab1'!G888="","",'tab1'!G888)</f>
        <v>3. Edukacja</v>
      </c>
      <c r="H888" s="24" t="str">
        <f>IF('tab1'!H888="","",'tab1'!H888)</f>
        <v>3.2. Edukacja ogólna</v>
      </c>
      <c r="I888" s="24" t="str">
        <f>IF('tab1'!I888="","",'tab1'!I888)</f>
        <v>3.2.1. Jakość edukacji ogólnej</v>
      </c>
      <c r="J888" s="25">
        <f>IF('tab1'!J888="","",'tab1'!J888)</f>
        <v>1986633.66</v>
      </c>
      <c r="K888" s="25">
        <f>IF('tab1'!K888="","",'tab1'!K888)</f>
        <v>1986633.66</v>
      </c>
      <c r="L888" s="25">
        <f>IF('tab1'!L888="","",'tab1'!L888)</f>
        <v>1688638.61</v>
      </c>
      <c r="M888" s="26">
        <f>IF('tab1'!M888="","",'tab1'!M888)</f>
        <v>84.999999949663604</v>
      </c>
      <c r="N888" s="24" t="str">
        <f>IF('tab1'!N888="","",'tab1'!N888)</f>
        <v>01 Dotacja bezzwrotna</v>
      </c>
      <c r="O888" s="24" t="str">
        <f>IF('tab1'!O888="","",'tab1'!O888)</f>
        <v>Miejsca realizacji do uzupełnienia ręcznego z raportu uzupełniającego!</v>
      </c>
      <c r="P888" s="24" t="str">
        <f>IF('tab1'!P888="","",'tab1'!P888)</f>
        <v>01 Duże obszary miejskie (o ludności &gt;50 000 i dużej gęstości zaludnienia)</v>
      </c>
      <c r="Q888" s="27">
        <f>IF('tab1'!Q888="","",'tab1'!Q888)</f>
        <v>42583</v>
      </c>
      <c r="R888" s="27">
        <f>IF('tab1'!R888="","",'tab1'!R888)</f>
        <v>43373</v>
      </c>
      <c r="S888" s="24" t="str">
        <f>IF('tab1'!S888="","",'tab1'!S888)</f>
        <v>Konkursowy</v>
      </c>
      <c r="T888" s="24" t="str">
        <f>IF('tab1'!T888="","",'tab1'!T888)</f>
        <v>19 Edukacja</v>
      </c>
      <c r="U888" s="24"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4" t="str">
        <f>IF('tab1'!V888="","",'tab1'!V888)</f>
        <v>10 Inwestowanie w kształcenie, szkolenie i szkolenie zawodowe na rzecz zdobywania umiejętności i uczenia się przez całe życie</v>
      </c>
      <c r="W888" s="24" t="str">
        <f>IF('tab1'!W888="","",'tab1'!W888)</f>
        <v>08 Nie dotyczy</v>
      </c>
      <c r="X888" s="24" t="str">
        <f>IF('tab1'!X888="","",'tab1'!X888)</f>
        <v>Nie dotyczy</v>
      </c>
      <c r="Y888" s="33"/>
      <c r="Z888" s="34" t="str">
        <f>VLOOKUP(C888,przeliczenia!C:D,2,FALSE)</f>
        <v>WOJ.: POMORSKIE, POW.: Słupsk, GM.: Słupsk</v>
      </c>
    </row>
    <row r="889" spans="1:26" ht="180" x14ac:dyDescent="0.25">
      <c r="A889" s="24" t="str">
        <f>IF('tab1'!A889="","",'tab1'!A889)</f>
        <v>Naukowy zawrót głowy. Myśl i twórz współpracując czyli trwała poprawa jakości kształcenia szkół podstawowych i gimnazjów z terenu Miasta i Gminy Sztum</v>
      </c>
      <c r="B889" s="24" t="str">
        <f>IF('tab1'!B889="","",'tab1'!B889)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9" s="24" t="str">
        <f>IF('tab1'!C889="","",'tab1'!C889)</f>
        <v>RPPM.03.02.01-22-0131/15</v>
      </c>
      <c r="D889" s="24" t="str">
        <f>IF('tab1'!D889="","",'tab1'!D889)</f>
        <v>MIASTO I GMINA SZTUM</v>
      </c>
      <c r="E889" s="24" t="str">
        <f>IF('tab1'!E889="","",'tab1'!E889)</f>
        <v>EFS</v>
      </c>
      <c r="F889" s="24" t="str">
        <f>IF('tab1'!F889="","",'tab1'!F889)</f>
        <v>Regionalny Program Operacyjny Województwa Pomorskiego na lata 2014-2020</v>
      </c>
      <c r="G889" s="24" t="str">
        <f>IF('tab1'!G889="","",'tab1'!G889)</f>
        <v>3. Edukacja</v>
      </c>
      <c r="H889" s="24" t="str">
        <f>IF('tab1'!H889="","",'tab1'!H889)</f>
        <v>3.2. Edukacja ogólna</v>
      </c>
      <c r="I889" s="24" t="str">
        <f>IF('tab1'!I889="","",'tab1'!I889)</f>
        <v>3.2.1. Jakość edukacji ogólnej</v>
      </c>
      <c r="J889" s="25">
        <f>IF('tab1'!J889="","",'tab1'!J889)</f>
        <v>3143600</v>
      </c>
      <c r="K889" s="25">
        <f>IF('tab1'!K889="","",'tab1'!K889)</f>
        <v>3143600</v>
      </c>
      <c r="L889" s="25">
        <f>IF('tab1'!L889="","",'tab1'!L889)</f>
        <v>2672060</v>
      </c>
      <c r="M889" s="26">
        <f>IF('tab1'!M889="","",'tab1'!M889)</f>
        <v>85</v>
      </c>
      <c r="N889" s="24" t="str">
        <f>IF('tab1'!N889="","",'tab1'!N889)</f>
        <v>01 Dotacja bezzwrotna</v>
      </c>
      <c r="O889" s="24" t="str">
        <f>IF('tab1'!O889="","",'tab1'!O889)</f>
        <v>Miejsca realizacji do uzupełnienia ręcznego z raportu uzupełniającego!</v>
      </c>
      <c r="P889" s="24" t="str">
        <f>IF('tab1'!P889="","",'tab1'!P889)</f>
        <v>01 Duże obszary miejskie (o ludności &gt;50 000 i dużej gęstości zaludnienia)</v>
      </c>
      <c r="Q889" s="27">
        <f>IF('tab1'!Q889="","",'tab1'!Q889)</f>
        <v>42583</v>
      </c>
      <c r="R889" s="27">
        <f>IF('tab1'!R889="","",'tab1'!R889)</f>
        <v>43404</v>
      </c>
      <c r="S889" s="24" t="str">
        <f>IF('tab1'!S889="","",'tab1'!S889)</f>
        <v>Konkursowy</v>
      </c>
      <c r="T889" s="24" t="str">
        <f>IF('tab1'!T889="","",'tab1'!T889)</f>
        <v>18 Administracja publiczna</v>
      </c>
      <c r="U889" s="24"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4" t="str">
        <f>IF('tab1'!V889="","",'tab1'!V889)</f>
        <v>10 Inwestowanie w kształcenie, szkolenie i szkolenie zawodowe na rzecz zdobywania umiejętności i uczenia się przez całe życie</v>
      </c>
      <c r="W889" s="24" t="str">
        <f>IF('tab1'!W889="","",'tab1'!W889)</f>
        <v>08 Nie dotyczy</v>
      </c>
      <c r="X889" s="24" t="str">
        <f>IF('tab1'!X889="","",'tab1'!X889)</f>
        <v>Nie dotyczy</v>
      </c>
      <c r="Y889" s="33"/>
      <c r="Z889" s="34" t="str">
        <f>VLOOKUP(C889,przeliczenia!C:D,2,FALSE)</f>
        <v>WOJ.: POMORSKIE, POW.: sztumski, GM.: Sztum</v>
      </c>
    </row>
    <row r="890" spans="1:26" ht="180" x14ac:dyDescent="0.25">
      <c r="A890" s="24" t="str">
        <f>IF('tab1'!A890="","",'tab1'!A890)</f>
        <v>Edukacja to nasza przyszłość - rozwijanie kompetencji kluczowych w gminie Jastarnia</v>
      </c>
      <c r="B890" s="24" t="str">
        <f>IF('tab1'!B890="","",'tab1'!B890)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0" s="24" t="str">
        <f>IF('tab1'!C890="","",'tab1'!C890)</f>
        <v>RPPM.03.02.01-22-0133/15</v>
      </c>
      <c r="D890" s="24" t="str">
        <f>IF('tab1'!D890="","",'tab1'!D890)</f>
        <v>GMINA JASTARNIA</v>
      </c>
      <c r="E890" s="24" t="str">
        <f>IF('tab1'!E890="","",'tab1'!E890)</f>
        <v>EFS</v>
      </c>
      <c r="F890" s="24" t="str">
        <f>IF('tab1'!F890="","",'tab1'!F890)</f>
        <v>Regionalny Program Operacyjny Województwa Pomorskiego na lata 2014-2020</v>
      </c>
      <c r="G890" s="24" t="str">
        <f>IF('tab1'!G890="","",'tab1'!G890)</f>
        <v>3. Edukacja</v>
      </c>
      <c r="H890" s="24" t="str">
        <f>IF('tab1'!H890="","",'tab1'!H890)</f>
        <v>3.2. Edukacja ogólna</v>
      </c>
      <c r="I890" s="24" t="str">
        <f>IF('tab1'!I890="","",'tab1'!I890)</f>
        <v>3.2.1. Jakość edukacji ogólnej</v>
      </c>
      <c r="J890" s="25">
        <f>IF('tab1'!J890="","",'tab1'!J890)</f>
        <v>391760</v>
      </c>
      <c r="K890" s="25">
        <f>IF('tab1'!K890="","",'tab1'!K890)</f>
        <v>391760</v>
      </c>
      <c r="L890" s="25">
        <f>IF('tab1'!L890="","",'tab1'!L890)</f>
        <v>332996</v>
      </c>
      <c r="M890" s="26">
        <f>IF('tab1'!M890="","",'tab1'!M890)</f>
        <v>85</v>
      </c>
      <c r="N890" s="24" t="str">
        <f>IF('tab1'!N890="","",'tab1'!N890)</f>
        <v>01 Dotacja bezzwrotna</v>
      </c>
      <c r="O890" s="24" t="str">
        <f>IF('tab1'!O890="","",'tab1'!O890)</f>
        <v>Miejsca realizacji do uzupełnienia ręcznego z raportu uzupełniającego!</v>
      </c>
      <c r="P890" s="24" t="str">
        <f>IF('tab1'!P890="","",'tab1'!P890)</f>
        <v>01 Duże obszary miejskie (o ludności &gt;50 000 i dużej gęstości zaludnienia)</v>
      </c>
      <c r="Q890" s="27">
        <f>IF('tab1'!Q890="","",'tab1'!Q890)</f>
        <v>42614</v>
      </c>
      <c r="R890" s="27">
        <f>IF('tab1'!R890="","",'tab1'!R890)</f>
        <v>43281</v>
      </c>
      <c r="S890" s="24" t="str">
        <f>IF('tab1'!S890="","",'tab1'!S890)</f>
        <v>Konkursowy</v>
      </c>
      <c r="T890" s="24" t="str">
        <f>IF('tab1'!T890="","",'tab1'!T890)</f>
        <v>18 Administracja publiczna</v>
      </c>
      <c r="U890" s="24"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4" t="str">
        <f>IF('tab1'!V890="","",'tab1'!V890)</f>
        <v>10 Inwestowanie w kształcenie, szkolenie i szkolenie zawodowe na rzecz zdobywania umiejętności i uczenia się przez całe życie</v>
      </c>
      <c r="W890" s="24" t="str">
        <f>IF('tab1'!W890="","",'tab1'!W890)</f>
        <v>08 Nie dotyczy</v>
      </c>
      <c r="X890" s="24" t="str">
        <f>IF('tab1'!X890="","",'tab1'!X890)</f>
        <v>Nie dotyczy</v>
      </c>
      <c r="Y890" s="33"/>
      <c r="Z890" s="34" t="str">
        <f>VLOOKUP(C890,przeliczenia!C:D,2,FALSE)</f>
        <v>WOJ.: POMORSKIE, POW.: pucki, GM.: Jastarnia</v>
      </c>
    </row>
    <row r="891" spans="1:26" ht="101.25" x14ac:dyDescent="0.25">
      <c r="A891" s="24" t="str">
        <f>IF('tab1'!A891="","",'tab1'!A891)</f>
        <v>Akademia możliwości</v>
      </c>
      <c r="B891" s="24" t="str">
        <f>IF('tab1'!B891="","",'tab1'!B891)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4" t="str">
        <f>IF('tab1'!C891="","",'tab1'!C891)</f>
        <v>RPPM.03.02.01-22-0134/15</v>
      </c>
      <c r="D891" s="24" t="str">
        <f>IF('tab1'!D891="","",'tab1'!D891)</f>
        <v>GMINA KARSIN</v>
      </c>
      <c r="E891" s="24" t="str">
        <f>IF('tab1'!E891="","",'tab1'!E891)</f>
        <v>EFS</v>
      </c>
      <c r="F891" s="24" t="str">
        <f>IF('tab1'!F891="","",'tab1'!F891)</f>
        <v>Regionalny Program Operacyjny Województwa Pomorskiego na lata 2014-2020</v>
      </c>
      <c r="G891" s="24" t="str">
        <f>IF('tab1'!G891="","",'tab1'!G891)</f>
        <v>3. Edukacja</v>
      </c>
      <c r="H891" s="24" t="str">
        <f>IF('tab1'!H891="","",'tab1'!H891)</f>
        <v>3.2. Edukacja ogólna</v>
      </c>
      <c r="I891" s="24" t="str">
        <f>IF('tab1'!I891="","",'tab1'!I891)</f>
        <v>3.2.1. Jakość edukacji ogólnej</v>
      </c>
      <c r="J891" s="25">
        <f>IF('tab1'!J891="","",'tab1'!J891)</f>
        <v>1511238.86</v>
      </c>
      <c r="K891" s="25">
        <f>IF('tab1'!K891="","",'tab1'!K891)</f>
        <v>1511238.86</v>
      </c>
      <c r="L891" s="25">
        <f>IF('tab1'!L891="","",'tab1'!L891)</f>
        <v>1284553.03</v>
      </c>
      <c r="M891" s="26">
        <f>IF('tab1'!M891="","",'tab1'!M891)</f>
        <v>84.999999933829102</v>
      </c>
      <c r="N891" s="24" t="str">
        <f>IF('tab1'!N891="","",'tab1'!N891)</f>
        <v>01 Dotacja bezzwrotna</v>
      </c>
      <c r="O891" s="24" t="str">
        <f>IF('tab1'!O891="","",'tab1'!O891)</f>
        <v>Miejsca realizacji do uzupełnienia ręcznego z raportu uzupełniającego!</v>
      </c>
      <c r="P891" s="24" t="str">
        <f>IF('tab1'!P891="","",'tab1'!P891)</f>
        <v>03 Obszary wiejskie (o małej gęstości zaludnienia)</v>
      </c>
      <c r="Q891" s="27">
        <f>IF('tab1'!Q891="","",'tab1'!Q891)</f>
        <v>42614</v>
      </c>
      <c r="R891" s="27">
        <f>IF('tab1'!R891="","",'tab1'!R891)</f>
        <v>43343</v>
      </c>
      <c r="S891" s="24" t="str">
        <f>IF('tab1'!S891="","",'tab1'!S891)</f>
        <v>Konkursowy</v>
      </c>
      <c r="T891" s="24" t="str">
        <f>IF('tab1'!T891="","",'tab1'!T891)</f>
        <v>19 Edukacja</v>
      </c>
      <c r="U891" s="24"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4" t="str">
        <f>IF('tab1'!V891="","",'tab1'!V891)</f>
        <v>10 Inwestowanie w kształcenie, szkolenie i szkolenie zawodowe na rzecz zdobywania umiejętności i uczenia się przez całe życie</v>
      </c>
      <c r="W891" s="24" t="str">
        <f>IF('tab1'!W891="","",'tab1'!W891)</f>
        <v>08 Nie dotyczy</v>
      </c>
      <c r="X891" s="24" t="str">
        <f>IF('tab1'!X891="","",'tab1'!X891)</f>
        <v>Nie dotyczy</v>
      </c>
      <c r="Y891" s="33"/>
      <c r="Z891" s="34" t="str">
        <f>VLOOKUP(C891,przeliczenia!C:D,2,FALSE)</f>
        <v>WOJ.: POMORSKIE, POW.: kościerski, GM.: Karsin</v>
      </c>
    </row>
    <row r="892" spans="1:26" ht="168.75" x14ac:dyDescent="0.25">
      <c r="A892" s="24" t="str">
        <f>IF('tab1'!A892="","",'tab1'!A892)</f>
        <v>Zobacz, co mówię. Komunikacja alternatywna w rozwoju kluczowych kompetencji o charakterze społecznym uczniów z niepełnosprawnością sprzężoną.</v>
      </c>
      <c r="B892" s="24" t="str">
        <f>IF('tab1'!B892="","",'tab1'!B892)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2" s="24" t="str">
        <f>IF('tab1'!C892="","",'tab1'!C892)</f>
        <v>RPPM.03.02.01-22-0135/15</v>
      </c>
      <c r="D892" s="24" t="str">
        <f>IF('tab1'!D892="","",'tab1'!D892)</f>
        <v>FUNDACJA "WRÓĆ"</v>
      </c>
      <c r="E892" s="24" t="str">
        <f>IF('tab1'!E892="","",'tab1'!E892)</f>
        <v>EFS</v>
      </c>
      <c r="F892" s="24" t="str">
        <f>IF('tab1'!F892="","",'tab1'!F892)</f>
        <v>Regionalny Program Operacyjny Województwa Pomorskiego na lata 2014-2020</v>
      </c>
      <c r="G892" s="24" t="str">
        <f>IF('tab1'!G892="","",'tab1'!G892)</f>
        <v>3. Edukacja</v>
      </c>
      <c r="H892" s="24" t="str">
        <f>IF('tab1'!H892="","",'tab1'!H892)</f>
        <v>3.2. Edukacja ogólna</v>
      </c>
      <c r="I892" s="24" t="str">
        <f>IF('tab1'!I892="","",'tab1'!I892)</f>
        <v>3.2.1. Jakość edukacji ogólnej</v>
      </c>
      <c r="J892" s="25">
        <f>IF('tab1'!J892="","",'tab1'!J892)</f>
        <v>382790</v>
      </c>
      <c r="K892" s="25">
        <f>IF('tab1'!K892="","",'tab1'!K892)</f>
        <v>382790</v>
      </c>
      <c r="L892" s="25">
        <f>IF('tab1'!L892="","",'tab1'!L892)</f>
        <v>325371.5</v>
      </c>
      <c r="M892" s="26">
        <f>IF('tab1'!M892="","",'tab1'!M892)</f>
        <v>85</v>
      </c>
      <c r="N892" s="24" t="str">
        <f>IF('tab1'!N892="","",'tab1'!N892)</f>
        <v>01 Dotacja bezzwrotna</v>
      </c>
      <c r="O892" s="24" t="str">
        <f>IF('tab1'!O892="","",'tab1'!O892)</f>
        <v>Miejsca realizacji do uzupełnienia ręcznego z raportu uzupełniającego!</v>
      </c>
      <c r="P892" s="24" t="str">
        <f>IF('tab1'!P892="","",'tab1'!P892)</f>
        <v>01 Duże obszary miejskie (o ludności &gt;50 000 i dużej gęstości zaludnienia)</v>
      </c>
      <c r="Q892" s="27">
        <f>IF('tab1'!Q892="","",'tab1'!Q892)</f>
        <v>42614</v>
      </c>
      <c r="R892" s="27">
        <f>IF('tab1'!R892="","",'tab1'!R892)</f>
        <v>43312</v>
      </c>
      <c r="S892" s="24" t="str">
        <f>IF('tab1'!S892="","",'tab1'!S892)</f>
        <v>Konkursowy</v>
      </c>
      <c r="T892" s="24" t="str">
        <f>IF('tab1'!T892="","",'tab1'!T892)</f>
        <v>19 Edukacja</v>
      </c>
      <c r="U892" s="24"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4" t="str">
        <f>IF('tab1'!V892="","",'tab1'!V892)</f>
        <v>10 Inwestowanie w kształcenie, szkolenie i szkolenie zawodowe na rzecz zdobywania umiejętności i uczenia się przez całe życie</v>
      </c>
      <c r="W892" s="24" t="str">
        <f>IF('tab1'!W892="","",'tab1'!W892)</f>
        <v>08 Nie dotyczy</v>
      </c>
      <c r="X892" s="24" t="str">
        <f>IF('tab1'!X892="","",'tab1'!X892)</f>
        <v>Nie dotyczy</v>
      </c>
      <c r="Y892" s="33"/>
      <c r="Z892" s="34" t="str">
        <f>VLOOKUP(C892,przeliczenia!C:D,2,FALSE)</f>
        <v>WOJ.: POMORSKIE, POW.: malborski, GM.: Malbork</v>
      </c>
    </row>
    <row r="893" spans="1:26" ht="180" x14ac:dyDescent="0.25">
      <c r="A893" s="24" t="str">
        <f>IF('tab1'!A893="","",'tab1'!A893)</f>
        <v>Skrzydła wiedzy.</v>
      </c>
      <c r="B893" s="24" t="str">
        <f>IF('tab1'!B893="","",'tab1'!B893)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3" s="24" t="str">
        <f>IF('tab1'!C893="","",'tab1'!C893)</f>
        <v>RPPM.03.02.01-22-0137/15</v>
      </c>
      <c r="D893" s="24" t="str">
        <f>IF('tab1'!D893="","",'tab1'!D893)</f>
        <v>GMINA PRZODKOWO</v>
      </c>
      <c r="E893" s="24" t="str">
        <f>IF('tab1'!E893="","",'tab1'!E893)</f>
        <v>EFS</v>
      </c>
      <c r="F893" s="24" t="str">
        <f>IF('tab1'!F893="","",'tab1'!F893)</f>
        <v>Regionalny Program Operacyjny Województwa Pomorskiego na lata 2014-2020</v>
      </c>
      <c r="G893" s="24" t="str">
        <f>IF('tab1'!G893="","",'tab1'!G893)</f>
        <v>3. Edukacja</v>
      </c>
      <c r="H893" s="24" t="str">
        <f>IF('tab1'!H893="","",'tab1'!H893)</f>
        <v>3.2. Edukacja ogólna</v>
      </c>
      <c r="I893" s="24" t="str">
        <f>IF('tab1'!I893="","",'tab1'!I893)</f>
        <v>3.2.1. Jakość edukacji ogólnej</v>
      </c>
      <c r="J893" s="25">
        <f>IF('tab1'!J893="","",'tab1'!J893)</f>
        <v>2178739.98</v>
      </c>
      <c r="K893" s="25">
        <f>IF('tab1'!K893="","",'tab1'!K893)</f>
        <v>2178739.98</v>
      </c>
      <c r="L893" s="25">
        <f>IF('tab1'!L893="","",'tab1'!L893)</f>
        <v>1851928.98</v>
      </c>
      <c r="M893" s="26">
        <f>IF('tab1'!M893="","",'tab1'!M893)</f>
        <v>84.9999998623057</v>
      </c>
      <c r="N893" s="24" t="str">
        <f>IF('tab1'!N893="","",'tab1'!N893)</f>
        <v>01 Dotacja bezzwrotna</v>
      </c>
      <c r="O893" s="24" t="str">
        <f>IF('tab1'!O893="","",'tab1'!O893)</f>
        <v>Miejsca realizacji do uzupełnienia ręcznego z raportu uzupełniającego!</v>
      </c>
      <c r="P893" s="24" t="str">
        <f>IF('tab1'!P893="","",'tab1'!P893)</f>
        <v>01 Duże obszary miejskie (o ludności &gt;50 000 i dużej gęstości zaludnienia)</v>
      </c>
      <c r="Q893" s="27">
        <f>IF('tab1'!Q893="","",'tab1'!Q893)</f>
        <v>42614</v>
      </c>
      <c r="R893" s="27">
        <f>IF('tab1'!R893="","",'tab1'!R893)</f>
        <v>43281</v>
      </c>
      <c r="S893" s="24" t="str">
        <f>IF('tab1'!S893="","",'tab1'!S893)</f>
        <v>Konkursowy</v>
      </c>
      <c r="T893" s="24" t="str">
        <f>IF('tab1'!T893="","",'tab1'!T893)</f>
        <v>19 Edukacja</v>
      </c>
      <c r="U893" s="24"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4" t="str">
        <f>IF('tab1'!V893="","",'tab1'!V893)</f>
        <v>10 Inwestowanie w kształcenie, szkolenie i szkolenie zawodowe na rzecz zdobywania umiejętności i uczenia się przez całe życie</v>
      </c>
      <c r="W893" s="24" t="str">
        <f>IF('tab1'!W893="","",'tab1'!W893)</f>
        <v>08 Nie dotyczy</v>
      </c>
      <c r="X893" s="24" t="str">
        <f>IF('tab1'!X893="","",'tab1'!X893)</f>
        <v>Nie dotyczy</v>
      </c>
      <c r="Y893" s="33"/>
      <c r="Z893" s="34" t="str">
        <f>VLOOKUP(C893,przeliczenia!C:D,2,FALSE)</f>
        <v>WOJ.: POMORSKIE, POW.: kartuski, GM.: Przodkowo</v>
      </c>
    </row>
    <row r="894" spans="1:26" ht="180" x14ac:dyDescent="0.25">
      <c r="A894" s="24" t="str">
        <f>IF('tab1'!A894="","",'tab1'!A894)</f>
        <v>Dzisiaj tworzymy przyszłość – program rozwijania kompetencji kluczowych w powiecie człuchowskim</v>
      </c>
      <c r="B894" s="24" t="str">
        <f>IF('tab1'!B894="","",'tab1'!B894)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4" s="24" t="str">
        <f>IF('tab1'!C894="","",'tab1'!C894)</f>
        <v>RPPM.03.02.01-22-0138/15</v>
      </c>
      <c r="D894" s="24" t="str">
        <f>IF('tab1'!D894="","",'tab1'!D894)</f>
        <v>POWIAT CZŁUCHOWSKI</v>
      </c>
      <c r="E894" s="24" t="str">
        <f>IF('tab1'!E894="","",'tab1'!E894)</f>
        <v>EFS</v>
      </c>
      <c r="F894" s="24" t="str">
        <f>IF('tab1'!F894="","",'tab1'!F894)</f>
        <v>Regionalny Program Operacyjny Województwa Pomorskiego na lata 2014-2020</v>
      </c>
      <c r="G894" s="24" t="str">
        <f>IF('tab1'!G894="","",'tab1'!G894)</f>
        <v>3. Edukacja</v>
      </c>
      <c r="H894" s="24" t="str">
        <f>IF('tab1'!H894="","",'tab1'!H894)</f>
        <v>3.2. Edukacja ogólna</v>
      </c>
      <c r="I894" s="24" t="str">
        <f>IF('tab1'!I894="","",'tab1'!I894)</f>
        <v>3.2.1. Jakość edukacji ogólnej</v>
      </c>
      <c r="J894" s="25">
        <f>IF('tab1'!J894="","",'tab1'!J894)</f>
        <v>3069436.76</v>
      </c>
      <c r="K894" s="25">
        <f>IF('tab1'!K894="","",'tab1'!K894)</f>
        <v>3069436.76</v>
      </c>
      <c r="L894" s="25">
        <f>IF('tab1'!L894="","",'tab1'!L894)</f>
        <v>2609021.25</v>
      </c>
      <c r="M894" s="26">
        <f>IF('tab1'!M894="","",'tab1'!M894)</f>
        <v>85.000000130317105</v>
      </c>
      <c r="N894" s="24" t="str">
        <f>IF('tab1'!N894="","",'tab1'!N894)</f>
        <v>01 Dotacja bezzwrotna</v>
      </c>
      <c r="O894" s="24" t="str">
        <f>IF('tab1'!O894="","",'tab1'!O894)</f>
        <v>Miejsca realizacji do uzupełnienia ręcznego z raportu uzupełniającego!</v>
      </c>
      <c r="P894" s="24" t="str">
        <f>IF('tab1'!P894="","",'tab1'!P894)</f>
        <v>01 Duże obszary miejskie (o ludności &gt;50 000 i dużej gęstości zaludnienia)</v>
      </c>
      <c r="Q894" s="27">
        <f>IF('tab1'!Q894="","",'tab1'!Q894)</f>
        <v>42614</v>
      </c>
      <c r="R894" s="27">
        <f>IF('tab1'!R894="","",'tab1'!R894)</f>
        <v>43404</v>
      </c>
      <c r="S894" s="24" t="str">
        <f>IF('tab1'!S894="","",'tab1'!S894)</f>
        <v>Konkursowy</v>
      </c>
      <c r="T894" s="24" t="str">
        <f>IF('tab1'!T894="","",'tab1'!T894)</f>
        <v>18 Administracja publiczna</v>
      </c>
      <c r="U894" s="24"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4" t="str">
        <f>IF('tab1'!V894="","",'tab1'!V894)</f>
        <v>10 Inwestowanie w kształcenie, szkolenie i szkolenie zawodowe na rzecz zdobywania umiejętności i uczenia się przez całe życie</v>
      </c>
      <c r="W894" s="24" t="str">
        <f>IF('tab1'!W894="","",'tab1'!W894)</f>
        <v>08 Nie dotyczy</v>
      </c>
      <c r="X894" s="24" t="str">
        <f>IF('tab1'!X894="","",'tab1'!X894)</f>
        <v>Nie dotyczy</v>
      </c>
      <c r="Y894" s="33"/>
      <c r="Z894" s="34" t="str">
        <f>VLOOKUP(C894,przeliczenia!C:D,2,FALSE)</f>
        <v>WOJ.: POMORSKIE, POW.: człuchowski, GM.: Czarne</v>
      </c>
    </row>
    <row r="895" spans="1:26" ht="67.5" x14ac:dyDescent="0.25">
      <c r="A895" s="24" t="str">
        <f>IF('tab1'!A895="","",'tab1'!A895)</f>
        <v>Równe szanse na starcie</v>
      </c>
      <c r="B895" s="24" t="str">
        <f>IF('tab1'!B895="","",'tab1'!B895)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5" s="24" t="str">
        <f>IF('tab1'!C895="","",'tab1'!C895)</f>
        <v>RPPM.03.02.01-22-0139/15</v>
      </c>
      <c r="D895" s="24" t="str">
        <f>IF('tab1'!D895="","",'tab1'!D895)</f>
        <v>GMINA LIPNICA</v>
      </c>
      <c r="E895" s="24" t="str">
        <f>IF('tab1'!E895="","",'tab1'!E895)</f>
        <v>EFS</v>
      </c>
      <c r="F895" s="24" t="str">
        <f>IF('tab1'!F895="","",'tab1'!F895)</f>
        <v>Regionalny Program Operacyjny Województwa Pomorskiego na lata 2014-2020</v>
      </c>
      <c r="G895" s="24" t="str">
        <f>IF('tab1'!G895="","",'tab1'!G895)</f>
        <v>3. Edukacja</v>
      </c>
      <c r="H895" s="24" t="str">
        <f>IF('tab1'!H895="","",'tab1'!H895)</f>
        <v>3.2. Edukacja ogólna</v>
      </c>
      <c r="I895" s="24" t="str">
        <f>IF('tab1'!I895="","",'tab1'!I895)</f>
        <v>3.2.1. Jakość edukacji ogólnej</v>
      </c>
      <c r="J895" s="25">
        <f>IF('tab1'!J895="","",'tab1'!J895)</f>
        <v>1345373.64</v>
      </c>
      <c r="K895" s="25">
        <f>IF('tab1'!K895="","",'tab1'!K895)</f>
        <v>1345373.64</v>
      </c>
      <c r="L895" s="25">
        <f>IF('tab1'!L895="","",'tab1'!L895)</f>
        <v>1143567.5900000001</v>
      </c>
      <c r="M895" s="26">
        <f>IF('tab1'!M895="","",'tab1'!M895)</f>
        <v>84.999999702684804</v>
      </c>
      <c r="N895" s="24" t="str">
        <f>IF('tab1'!N895="","",'tab1'!N895)</f>
        <v>01 Dotacja bezzwrotna</v>
      </c>
      <c r="O895" s="24" t="str">
        <f>IF('tab1'!O895="","",'tab1'!O895)</f>
        <v>Miejsca realizacji do uzupełnienia ręcznego z raportu uzupełniającego!</v>
      </c>
      <c r="P895" s="24" t="str">
        <f>IF('tab1'!P895="","",'tab1'!P895)</f>
        <v>03 Obszary wiejskie (o małej gęstości zaludnienia)</v>
      </c>
      <c r="Q895" s="27">
        <f>IF('tab1'!Q895="","",'tab1'!Q895)</f>
        <v>42643</v>
      </c>
      <c r="R895" s="27">
        <f>IF('tab1'!R895="","",'tab1'!R895)</f>
        <v>43343</v>
      </c>
      <c r="S895" s="24" t="str">
        <f>IF('tab1'!S895="","",'tab1'!S895)</f>
        <v>Konkursowy</v>
      </c>
      <c r="T895" s="24" t="str">
        <f>IF('tab1'!T895="","",'tab1'!T895)</f>
        <v>19 Edukacja</v>
      </c>
      <c r="U895" s="24"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4" t="str">
        <f>IF('tab1'!V895="","",'tab1'!V895)</f>
        <v>10 Inwestowanie w kształcenie, szkolenie i szkolenie zawodowe na rzecz zdobywania umiejętności i uczenia się przez całe życie</v>
      </c>
      <c r="W895" s="24" t="str">
        <f>IF('tab1'!W895="","",'tab1'!W895)</f>
        <v>08 Nie dotyczy</v>
      </c>
      <c r="X895" s="24" t="str">
        <f>IF('tab1'!X895="","",'tab1'!X895)</f>
        <v>Nie dotyczy</v>
      </c>
      <c r="Y895" s="33"/>
      <c r="Z895" s="34" t="str">
        <f>VLOOKUP(C895,przeliczenia!C:D,2,FALSE)</f>
        <v>WOJ.: POMORSKIE, POW.: bytowski, GM.: Lipnica</v>
      </c>
    </row>
    <row r="896" spans="1:26" ht="180" x14ac:dyDescent="0.25">
      <c r="A896" s="24" t="str">
        <f>IF('tab1'!A896="","",'tab1'!A896)</f>
        <v>Zajęcia dodatkowe dla uczniów szkół z terenu gminy Główczyce.</v>
      </c>
      <c r="B896" s="24" t="str">
        <f>IF('tab1'!B896="","",'tab1'!B896)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6" s="24" t="str">
        <f>IF('tab1'!C896="","",'tab1'!C896)</f>
        <v>RPPM.03.02.01-22-0141/15</v>
      </c>
      <c r="D896" s="24" t="str">
        <f>IF('tab1'!D896="","",'tab1'!D896)</f>
        <v>GMINA GŁÓWCZYCE</v>
      </c>
      <c r="E896" s="24" t="str">
        <f>IF('tab1'!E896="","",'tab1'!E896)</f>
        <v>EFS</v>
      </c>
      <c r="F896" s="24" t="str">
        <f>IF('tab1'!F896="","",'tab1'!F896)</f>
        <v>Regionalny Program Operacyjny Województwa Pomorskiego na lata 2014-2020</v>
      </c>
      <c r="G896" s="24" t="str">
        <f>IF('tab1'!G896="","",'tab1'!G896)</f>
        <v>3. Edukacja</v>
      </c>
      <c r="H896" s="24" t="str">
        <f>IF('tab1'!H896="","",'tab1'!H896)</f>
        <v>3.2. Edukacja ogólna</v>
      </c>
      <c r="I896" s="24" t="str">
        <f>IF('tab1'!I896="","",'tab1'!I896)</f>
        <v>3.2.1. Jakość edukacji ogólnej</v>
      </c>
      <c r="J896" s="25">
        <f>IF('tab1'!J896="","",'tab1'!J896)</f>
        <v>1293845.02</v>
      </c>
      <c r="K896" s="25">
        <f>IF('tab1'!K896="","",'tab1'!K896)</f>
        <v>1293845.02</v>
      </c>
      <c r="L896" s="25">
        <f>IF('tab1'!L896="","",'tab1'!L896)</f>
        <v>1099768.27</v>
      </c>
      <c r="M896" s="26">
        <f>IF('tab1'!M896="","",'tab1'!M896)</f>
        <v>85.000000231867006</v>
      </c>
      <c r="N896" s="24" t="str">
        <f>IF('tab1'!N896="","",'tab1'!N896)</f>
        <v>01 Dotacja bezzwrotna</v>
      </c>
      <c r="O896" s="24" t="str">
        <f>IF('tab1'!O896="","",'tab1'!O896)</f>
        <v>Miejsca realizacji do uzupełnienia ręcznego z raportu uzupełniającego!</v>
      </c>
      <c r="P896" s="24" t="str">
        <f>IF('tab1'!P896="","",'tab1'!P896)</f>
        <v>01 Duże obszary miejskie (o ludności &gt;50 000 i dużej gęstości zaludnienia)</v>
      </c>
      <c r="Q896" s="27">
        <f>IF('tab1'!Q896="","",'tab1'!Q896)</f>
        <v>42644</v>
      </c>
      <c r="R896" s="27">
        <f>IF('tab1'!R896="","",'tab1'!R896)</f>
        <v>43404</v>
      </c>
      <c r="S896" s="24" t="str">
        <f>IF('tab1'!S896="","",'tab1'!S896)</f>
        <v>Konkursowy</v>
      </c>
      <c r="T896" s="24" t="str">
        <f>IF('tab1'!T896="","",'tab1'!T896)</f>
        <v>18 Administracja publiczna</v>
      </c>
      <c r="U896" s="24"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4" t="str">
        <f>IF('tab1'!V896="","",'tab1'!V896)</f>
        <v>10 Inwestowanie w kształcenie, szkolenie i szkolenie zawodowe na rzecz zdobywania umiejętności i uczenia się przez całe życie</v>
      </c>
      <c r="W896" s="24" t="str">
        <f>IF('tab1'!W896="","",'tab1'!W896)</f>
        <v>08 Nie dotyczy</v>
      </c>
      <c r="X896" s="24" t="str">
        <f>IF('tab1'!X896="","",'tab1'!X896)</f>
        <v>Nie dotyczy</v>
      </c>
      <c r="Y896" s="33"/>
      <c r="Z896" s="34" t="str">
        <f>VLOOKUP(C896,przeliczenia!C:D,2,FALSE)</f>
        <v>WOJ.: POMORSKIE, POW.: słupski, GM.: Główczyce</v>
      </c>
    </row>
    <row r="897" spans="1:26" ht="101.25" x14ac:dyDescent="0.25">
      <c r="A897" s="24" t="str">
        <f>IF('tab1'!A897="","",'tab1'!A897)</f>
        <v>Akademia Bystrzaków II</v>
      </c>
      <c r="B897" s="24" t="str">
        <f>IF('tab1'!B897="","",'tab1'!B897)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4" t="str">
        <f>IF('tab1'!C897="","",'tab1'!C897)</f>
        <v>RPPM.03.02.01-22-0143/15</v>
      </c>
      <c r="D897" s="24" t="str">
        <f>IF('tab1'!D897="","",'tab1'!D897)</f>
        <v>GMINA KOŁCZYGŁOWY</v>
      </c>
      <c r="E897" s="24" t="str">
        <f>IF('tab1'!E897="","",'tab1'!E897)</f>
        <v>EFS</v>
      </c>
      <c r="F897" s="24" t="str">
        <f>IF('tab1'!F897="","",'tab1'!F897)</f>
        <v>Regionalny Program Operacyjny Województwa Pomorskiego na lata 2014-2020</v>
      </c>
      <c r="G897" s="24" t="str">
        <f>IF('tab1'!G897="","",'tab1'!G897)</f>
        <v>3. Edukacja</v>
      </c>
      <c r="H897" s="24" t="str">
        <f>IF('tab1'!H897="","",'tab1'!H897)</f>
        <v>3.2. Edukacja ogólna</v>
      </c>
      <c r="I897" s="24" t="str">
        <f>IF('tab1'!I897="","",'tab1'!I897)</f>
        <v>3.2.1. Jakość edukacji ogólnej</v>
      </c>
      <c r="J897" s="25">
        <f>IF('tab1'!J897="","",'tab1'!J897)</f>
        <v>929962.5</v>
      </c>
      <c r="K897" s="25">
        <f>IF('tab1'!K897="","",'tab1'!K897)</f>
        <v>929962.5</v>
      </c>
      <c r="L897" s="25">
        <f>IF('tab1'!L897="","",'tab1'!L897)</f>
        <v>790468.12</v>
      </c>
      <c r="M897" s="26">
        <f>IF('tab1'!M897="","",'tab1'!M897)</f>
        <v>84.999999462343894</v>
      </c>
      <c r="N897" s="24" t="str">
        <f>IF('tab1'!N897="","",'tab1'!N897)</f>
        <v>01 Dotacja bezzwrotna</v>
      </c>
      <c r="O897" s="24" t="str">
        <f>IF('tab1'!O897="","",'tab1'!O897)</f>
        <v>Miejsca realizacji do uzupełnienia ręcznego z raportu uzupełniającego!</v>
      </c>
      <c r="P897" s="24" t="str">
        <f>IF('tab1'!P897="","",'tab1'!P897)</f>
        <v>03 Obszary wiejskie (o małej gęstości zaludnienia)</v>
      </c>
      <c r="Q897" s="27">
        <f>IF('tab1'!Q897="","",'tab1'!Q897)</f>
        <v>42614</v>
      </c>
      <c r="R897" s="27">
        <f>IF('tab1'!R897="","",'tab1'!R897)</f>
        <v>43343</v>
      </c>
      <c r="S897" s="24" t="str">
        <f>IF('tab1'!S897="","",'tab1'!S897)</f>
        <v>Konkursowy</v>
      </c>
      <c r="T897" s="24" t="str">
        <f>IF('tab1'!T897="","",'tab1'!T897)</f>
        <v>19 Edukacja</v>
      </c>
      <c r="U897" s="24"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4" t="str">
        <f>IF('tab1'!V897="","",'tab1'!V897)</f>
        <v>10 Inwestowanie w kształcenie, szkolenie i szkolenie zawodowe na rzecz zdobywania umiejętności i uczenia się przez całe życie</v>
      </c>
      <c r="W897" s="24" t="str">
        <f>IF('tab1'!W897="","",'tab1'!W897)</f>
        <v>08 Nie dotyczy</v>
      </c>
      <c r="X897" s="24" t="str">
        <f>IF('tab1'!X897="","",'tab1'!X897)</f>
        <v>Nie dotyczy</v>
      </c>
      <c r="Y897" s="33"/>
      <c r="Z897" s="34" t="str">
        <f>VLOOKUP(C897,przeliczenia!C:D,2,FALSE)</f>
        <v>WOJ.: POMORSKIE, POW.: bytowski, GM.: Kołczygłowy</v>
      </c>
    </row>
    <row r="898" spans="1:26" ht="180" x14ac:dyDescent="0.25">
      <c r="A898" s="24" t="str">
        <f>IF('tab1'!A898="","",'tab1'!A898)</f>
        <v>Równe szanse- rozwój kompetencji kluczowych wśród uczniów z Gminy Studzienice.</v>
      </c>
      <c r="B898" s="24" t="str">
        <f>IF('tab1'!B898="","",'tab1'!B898)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8" s="24" t="str">
        <f>IF('tab1'!C898="","",'tab1'!C898)</f>
        <v>RPPM.03.02.01-22-0145/15</v>
      </c>
      <c r="D898" s="24" t="str">
        <f>IF('tab1'!D898="","",'tab1'!D898)</f>
        <v>GMINA STUDZIENICE</v>
      </c>
      <c r="E898" s="24" t="str">
        <f>IF('tab1'!E898="","",'tab1'!E898)</f>
        <v>EFS</v>
      </c>
      <c r="F898" s="24" t="str">
        <f>IF('tab1'!F898="","",'tab1'!F898)</f>
        <v>Regionalny Program Operacyjny Województwa Pomorskiego na lata 2014-2020</v>
      </c>
      <c r="G898" s="24" t="str">
        <f>IF('tab1'!G898="","",'tab1'!G898)</f>
        <v>3. Edukacja</v>
      </c>
      <c r="H898" s="24" t="str">
        <f>IF('tab1'!H898="","",'tab1'!H898)</f>
        <v>3.2. Edukacja ogólna</v>
      </c>
      <c r="I898" s="24" t="str">
        <f>IF('tab1'!I898="","",'tab1'!I898)</f>
        <v>3.2.1. Jakość edukacji ogólnej</v>
      </c>
      <c r="J898" s="25">
        <f>IF('tab1'!J898="","",'tab1'!J898)</f>
        <v>601346.66</v>
      </c>
      <c r="K898" s="25">
        <f>IF('tab1'!K898="","",'tab1'!K898)</f>
        <v>601346.66</v>
      </c>
      <c r="L898" s="25">
        <f>IF('tab1'!L898="","",'tab1'!L898)</f>
        <v>511144.66</v>
      </c>
      <c r="M898" s="26">
        <f>IF('tab1'!M898="","",'tab1'!M898)</f>
        <v>84.999999833706596</v>
      </c>
      <c r="N898" s="24" t="str">
        <f>IF('tab1'!N898="","",'tab1'!N898)</f>
        <v>01 Dotacja bezzwrotna</v>
      </c>
      <c r="O898" s="24" t="str">
        <f>IF('tab1'!O898="","",'tab1'!O898)</f>
        <v>Miejsca realizacji do uzupełnienia ręcznego z raportu uzupełniającego!</v>
      </c>
      <c r="P898" s="24" t="str">
        <f>IF('tab1'!P898="","",'tab1'!P898)</f>
        <v>03 Obszary wiejskie (o małej gęstości zaludnienia)</v>
      </c>
      <c r="Q898" s="27">
        <f>IF('tab1'!Q898="","",'tab1'!Q898)</f>
        <v>42583</v>
      </c>
      <c r="R898" s="27">
        <f>IF('tab1'!R898="","",'tab1'!R898)</f>
        <v>43312</v>
      </c>
      <c r="S898" s="24" t="str">
        <f>IF('tab1'!S898="","",'tab1'!S898)</f>
        <v>Konkursowy</v>
      </c>
      <c r="T898" s="24" t="str">
        <f>IF('tab1'!T898="","",'tab1'!T898)</f>
        <v>19 Edukacja</v>
      </c>
      <c r="U898" s="24"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4" t="str">
        <f>IF('tab1'!V898="","",'tab1'!V898)</f>
        <v>10 Inwestowanie w kształcenie, szkolenie i szkolenie zawodowe na rzecz zdobywania umiejętności i uczenia się przez całe życie</v>
      </c>
      <c r="W898" s="24" t="str">
        <f>IF('tab1'!W898="","",'tab1'!W898)</f>
        <v>08 Nie dotyczy</v>
      </c>
      <c r="X898" s="24" t="str">
        <f>IF('tab1'!X898="","",'tab1'!X898)</f>
        <v>Nie dotyczy</v>
      </c>
      <c r="Y898" s="33"/>
      <c r="Z898" s="34" t="str">
        <f>VLOOKUP(C898,przeliczenia!C:D,2,FALSE)</f>
        <v>WOJ.: POMORSKIE, POW.: bytowski, GM.: Studzienice</v>
      </c>
    </row>
    <row r="899" spans="1:26" ht="180" x14ac:dyDescent="0.25">
      <c r="A899" s="24" t="str">
        <f>IF('tab1'!A899="","",'tab1'!A899)</f>
        <v>Wielcy Mistrzowie</v>
      </c>
      <c r="B899" s="24" t="str">
        <f>IF('tab1'!B899="","",'tab1'!B899)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9" s="24" t="str">
        <f>IF('tab1'!C899="","",'tab1'!C899)</f>
        <v>RPPM.03.02.01-22-0148/15</v>
      </c>
      <c r="D899" s="24" t="str">
        <f>IF('tab1'!D899="","",'tab1'!D899)</f>
        <v>FAMILIJNY POZNAŃ</v>
      </c>
      <c r="E899" s="24" t="str">
        <f>IF('tab1'!E899="","",'tab1'!E899)</f>
        <v>EFS</v>
      </c>
      <c r="F899" s="24" t="str">
        <f>IF('tab1'!F899="","",'tab1'!F899)</f>
        <v>Regionalny Program Operacyjny Województwa Pomorskiego na lata 2014-2020</v>
      </c>
      <c r="G899" s="24" t="str">
        <f>IF('tab1'!G899="","",'tab1'!G899)</f>
        <v>3. Edukacja</v>
      </c>
      <c r="H899" s="24" t="str">
        <f>IF('tab1'!H899="","",'tab1'!H899)</f>
        <v>3.2. Edukacja ogólna</v>
      </c>
      <c r="I899" s="24" t="str">
        <f>IF('tab1'!I899="","",'tab1'!I899)</f>
        <v>3.2.1. Jakość edukacji ogólnej</v>
      </c>
      <c r="J899" s="25">
        <f>IF('tab1'!J899="","",'tab1'!J899)</f>
        <v>305677.14</v>
      </c>
      <c r="K899" s="25">
        <f>IF('tab1'!K899="","",'tab1'!K899)</f>
        <v>305677.14</v>
      </c>
      <c r="L899" s="25">
        <f>IF('tab1'!L899="","",'tab1'!L899)</f>
        <v>259825.56</v>
      </c>
      <c r="M899" s="26">
        <f>IF('tab1'!M899="","",'tab1'!M899)</f>
        <v>84.999997055717003</v>
      </c>
      <c r="N899" s="24" t="str">
        <f>IF('tab1'!N899="","",'tab1'!N899)</f>
        <v>01 Dotacja bezzwrotna</v>
      </c>
      <c r="O899" s="24" t="str">
        <f>IF('tab1'!O899="","",'tab1'!O899)</f>
        <v>Miejsca realizacji do uzupełnienia ręcznego z raportu uzupełniającego!</v>
      </c>
      <c r="P899" s="24" t="str">
        <f>IF('tab1'!P899="","",'tab1'!P899)</f>
        <v>01 Duże obszary miejskie (o ludności &gt;50 000 i dużej gęstości zaludnienia)</v>
      </c>
      <c r="Q899" s="27">
        <f>IF('tab1'!Q899="","",'tab1'!Q899)</f>
        <v>42583</v>
      </c>
      <c r="R899" s="27">
        <f>IF('tab1'!R899="","",'tab1'!R899)</f>
        <v>43404</v>
      </c>
      <c r="S899" s="24" t="str">
        <f>IF('tab1'!S899="","",'tab1'!S899)</f>
        <v>Konkursowy</v>
      </c>
      <c r="T899" s="24" t="str">
        <f>IF('tab1'!T899="","",'tab1'!T899)</f>
        <v>19 Edukacja</v>
      </c>
      <c r="U899" s="24"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4" t="str">
        <f>IF('tab1'!V899="","",'tab1'!V899)</f>
        <v>10 Inwestowanie w kształcenie, szkolenie i szkolenie zawodowe na rzecz zdobywania umiejętności i uczenia się przez całe życie</v>
      </c>
      <c r="W899" s="24" t="str">
        <f>IF('tab1'!W899="","",'tab1'!W899)</f>
        <v>08 Nie dotyczy</v>
      </c>
      <c r="X899" s="24" t="str">
        <f>IF('tab1'!X899="","",'tab1'!X899)</f>
        <v>Nie dotyczy</v>
      </c>
      <c r="Y899" s="33"/>
      <c r="Z899" s="34" t="str">
        <f>VLOOKUP(C899,przeliczenia!C:D,2,FALSE)</f>
        <v>WOJ.: POMORSKIE, POW.: Gdańsk, GM.: Gdańsk</v>
      </c>
    </row>
    <row r="900" spans="1:26" ht="180" x14ac:dyDescent="0.25">
      <c r="A900" s="24" t="str">
        <f>IF('tab1'!A900="","",'tab1'!A900)</f>
        <v>Szkolimy Uczniów Przedsiębiorczych Empatycznych Rozsądnych. Gdańskie Szkoły Podstawowe.</v>
      </c>
      <c r="B900" s="24" t="str">
        <f>IF('tab1'!B900="","",'tab1'!B900)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0" s="24" t="str">
        <f>IF('tab1'!C900="","",'tab1'!C900)</f>
        <v>RPPM.03.02.01-22-0149/15</v>
      </c>
      <c r="D900" s="24" t="str">
        <f>IF('tab1'!D900="","",'tab1'!D900)</f>
        <v>GMINA MIASTA GDAŃSKA</v>
      </c>
      <c r="E900" s="24" t="str">
        <f>IF('tab1'!E900="","",'tab1'!E900)</f>
        <v>EFS</v>
      </c>
      <c r="F900" s="24" t="str">
        <f>IF('tab1'!F900="","",'tab1'!F900)</f>
        <v>Regionalny Program Operacyjny Województwa Pomorskiego na lata 2014-2020</v>
      </c>
      <c r="G900" s="24" t="str">
        <f>IF('tab1'!G900="","",'tab1'!G900)</f>
        <v>3. Edukacja</v>
      </c>
      <c r="H900" s="24" t="str">
        <f>IF('tab1'!H900="","",'tab1'!H900)</f>
        <v>3.2. Edukacja ogólna</v>
      </c>
      <c r="I900" s="24" t="str">
        <f>IF('tab1'!I900="","",'tab1'!I900)</f>
        <v>3.2.1. Jakość edukacji ogólnej</v>
      </c>
      <c r="J900" s="25">
        <f>IF('tab1'!J900="","",'tab1'!J900)</f>
        <v>23864484.829999998</v>
      </c>
      <c r="K900" s="25">
        <f>IF('tab1'!K900="","",'tab1'!K900)</f>
        <v>23864484.829999998</v>
      </c>
      <c r="L900" s="25">
        <f>IF('tab1'!L900="","",'tab1'!L900)</f>
        <v>20284812.100000001</v>
      </c>
      <c r="M900" s="26">
        <f>IF('tab1'!M900="","",'tab1'!M900)</f>
        <v>84.999999976953205</v>
      </c>
      <c r="N900" s="24" t="str">
        <f>IF('tab1'!N900="","",'tab1'!N900)</f>
        <v>01 Dotacja bezzwrotna</v>
      </c>
      <c r="O900" s="24" t="str">
        <f>IF('tab1'!O900="","",'tab1'!O900)</f>
        <v>Miejsca realizacji do uzupełnienia ręcznego z raportu uzupełniającego!</v>
      </c>
      <c r="P900" s="24" t="str">
        <f>IF('tab1'!P900="","",'tab1'!P900)</f>
        <v>01 Duże obszary miejskie (o ludności &gt;50 000 i dużej gęstości zaludnienia)</v>
      </c>
      <c r="Q900" s="27">
        <f>IF('tab1'!Q900="","",'tab1'!Q900)</f>
        <v>42614</v>
      </c>
      <c r="R900" s="27">
        <f>IF('tab1'!R900="","",'tab1'!R900)</f>
        <v>43404</v>
      </c>
      <c r="S900" s="24" t="str">
        <f>IF('tab1'!S900="","",'tab1'!S900)</f>
        <v>Konkursowy</v>
      </c>
      <c r="T900" s="24" t="str">
        <f>IF('tab1'!T900="","",'tab1'!T900)</f>
        <v>19 Edukacja</v>
      </c>
      <c r="U900" s="24"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4" t="str">
        <f>IF('tab1'!V900="","",'tab1'!V900)</f>
        <v>10 Inwestowanie w kształcenie, szkolenie i szkolenie zawodowe na rzecz zdobywania umiejętności i uczenia się przez całe życie</v>
      </c>
      <c r="W900" s="24" t="str">
        <f>IF('tab1'!W900="","",'tab1'!W900)</f>
        <v>08 Nie dotyczy</v>
      </c>
      <c r="X900" s="24" t="str">
        <f>IF('tab1'!X900="","",'tab1'!X900)</f>
        <v>Nie dotyczy</v>
      </c>
      <c r="Y900" s="33"/>
      <c r="Z900" s="34" t="str">
        <f>VLOOKUP(C900,przeliczenia!C:D,2,FALSE)</f>
        <v>WOJ.: POMORSKIE, POW.: Gdańsk</v>
      </c>
    </row>
    <row r="901" spans="1:26" ht="180" x14ac:dyDescent="0.25">
      <c r="A901" s="24" t="str">
        <f>IF('tab1'!A901="","",'tab1'!A901)</f>
        <v>Rozwijamy kompetencje i programujemy przyszłość</v>
      </c>
      <c r="B901" s="24" t="str">
        <f>IF('tab1'!B901="","",'tab1'!B901)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1" s="24" t="str">
        <f>IF('tab1'!C901="","",'tab1'!C901)</f>
        <v>RPPM.03.02.01-22-0150/15</v>
      </c>
      <c r="D901" s="24" t="str">
        <f>IF('tab1'!D901="","",'tab1'!D901)</f>
        <v>GMINA MIASTA GDAŃSKA</v>
      </c>
      <c r="E901" s="24" t="str">
        <f>IF('tab1'!E901="","",'tab1'!E901)</f>
        <v>EFS</v>
      </c>
      <c r="F901" s="24" t="str">
        <f>IF('tab1'!F901="","",'tab1'!F901)</f>
        <v>Regionalny Program Operacyjny Województwa Pomorskiego na lata 2014-2020</v>
      </c>
      <c r="G901" s="24" t="str">
        <f>IF('tab1'!G901="","",'tab1'!G901)</f>
        <v>3. Edukacja</v>
      </c>
      <c r="H901" s="24" t="str">
        <f>IF('tab1'!H901="","",'tab1'!H901)</f>
        <v>3.2. Edukacja ogólna</v>
      </c>
      <c r="I901" s="24" t="str">
        <f>IF('tab1'!I901="","",'tab1'!I901)</f>
        <v>3.2.1. Jakość edukacji ogólnej</v>
      </c>
      <c r="J901" s="25">
        <f>IF('tab1'!J901="","",'tab1'!J901)</f>
        <v>21948680.109999999</v>
      </c>
      <c r="K901" s="25">
        <f>IF('tab1'!K901="","",'tab1'!K901)</f>
        <v>21948680.109999999</v>
      </c>
      <c r="L901" s="25">
        <f>IF('tab1'!L901="","",'tab1'!L901)</f>
        <v>18656378.09</v>
      </c>
      <c r="M901" s="26">
        <f>IF('tab1'!M901="","",'tab1'!M901)</f>
        <v>84.999999984053701</v>
      </c>
      <c r="N901" s="24" t="str">
        <f>IF('tab1'!N901="","",'tab1'!N901)</f>
        <v>01 Dotacja bezzwrotna</v>
      </c>
      <c r="O901" s="24" t="str">
        <f>IF('tab1'!O901="","",'tab1'!O901)</f>
        <v>Miejsca realizacji do uzupełnienia ręcznego z raportu uzupełniającego!</v>
      </c>
      <c r="P901" s="24" t="str">
        <f>IF('tab1'!P901="","",'tab1'!P901)</f>
        <v>01 Duże obszary miejskie (o ludności &gt;50 000 i dużej gęstości zaludnienia)</v>
      </c>
      <c r="Q901" s="27">
        <f>IF('tab1'!Q901="","",'tab1'!Q901)</f>
        <v>42614</v>
      </c>
      <c r="R901" s="27">
        <f>IF('tab1'!R901="","",'tab1'!R901)</f>
        <v>43404</v>
      </c>
      <c r="S901" s="24" t="str">
        <f>IF('tab1'!S901="","",'tab1'!S901)</f>
        <v>Konkursowy</v>
      </c>
      <c r="T901" s="24" t="str">
        <f>IF('tab1'!T901="","",'tab1'!T901)</f>
        <v>19 Edukacja</v>
      </c>
      <c r="U901" s="24"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4" t="str">
        <f>IF('tab1'!V901="","",'tab1'!V901)</f>
        <v>10 Inwestowanie w kształcenie, szkolenie i szkolenie zawodowe na rzecz zdobywania umiejętności i uczenia się przez całe życie</v>
      </c>
      <c r="W901" s="24" t="str">
        <f>IF('tab1'!W901="","",'tab1'!W901)</f>
        <v>08 Nie dotyczy</v>
      </c>
      <c r="X901" s="24" t="str">
        <f>IF('tab1'!X901="","",'tab1'!X901)</f>
        <v>Nie dotyczy</v>
      </c>
      <c r="Y901" s="33"/>
      <c r="Z901" s="34" t="str">
        <f>VLOOKUP(C901,przeliczenia!C:D,2,FALSE)</f>
        <v>WOJ.: POMORSKIE, POW.: Gdańsk</v>
      </c>
    </row>
    <row r="902" spans="1:26" ht="101.25" x14ac:dyDescent="0.25">
      <c r="A902" s="24" t="str">
        <f>IF('tab1'!A902="","",'tab1'!A902)</f>
        <v>Szlakiem nauki</v>
      </c>
      <c r="B902" s="24" t="str">
        <f>IF('tab1'!B902="","",'tab1'!B902)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2" s="24" t="str">
        <f>IF('tab1'!C902="","",'tab1'!C902)</f>
        <v>RPPM.03.02.01-22-0152/15</v>
      </c>
      <c r="D902" s="24" t="str">
        <f>IF('tab1'!D902="","",'tab1'!D902)</f>
        <v>GMINA LIPUSZ</v>
      </c>
      <c r="E902" s="24" t="str">
        <f>IF('tab1'!E902="","",'tab1'!E902)</f>
        <v>EFS</v>
      </c>
      <c r="F902" s="24" t="str">
        <f>IF('tab1'!F902="","",'tab1'!F902)</f>
        <v>Regionalny Program Operacyjny Województwa Pomorskiego na lata 2014-2020</v>
      </c>
      <c r="G902" s="24" t="str">
        <f>IF('tab1'!G902="","",'tab1'!G902)</f>
        <v>3. Edukacja</v>
      </c>
      <c r="H902" s="24" t="str">
        <f>IF('tab1'!H902="","",'tab1'!H902)</f>
        <v>3.2. Edukacja ogólna</v>
      </c>
      <c r="I902" s="24" t="str">
        <f>IF('tab1'!I902="","",'tab1'!I902)</f>
        <v>3.2.1. Jakość edukacji ogólnej</v>
      </c>
      <c r="J902" s="25">
        <f>IF('tab1'!J902="","",'tab1'!J902)</f>
        <v>892987.5</v>
      </c>
      <c r="K902" s="25">
        <f>IF('tab1'!K902="","",'tab1'!K902)</f>
        <v>892987.5</v>
      </c>
      <c r="L902" s="25">
        <f>IF('tab1'!L902="","",'tab1'!L902)</f>
        <v>759039.37</v>
      </c>
      <c r="M902" s="26">
        <f>IF('tab1'!M902="","",'tab1'!M902)</f>
        <v>84.999999440081794</v>
      </c>
      <c r="N902" s="24" t="str">
        <f>IF('tab1'!N902="","",'tab1'!N902)</f>
        <v>01 Dotacja bezzwrotna</v>
      </c>
      <c r="O902" s="24" t="str">
        <f>IF('tab1'!O902="","",'tab1'!O902)</f>
        <v>Miejsca realizacji do uzupełnienia ręcznego z raportu uzupełniającego!</v>
      </c>
      <c r="P902" s="24" t="str">
        <f>IF('tab1'!P902="","",'tab1'!P902)</f>
        <v>01 Duże obszary miejskie (o ludności &gt;50 000 i dużej gęstości zaludnienia)</v>
      </c>
      <c r="Q902" s="27">
        <f>IF('tab1'!Q902="","",'tab1'!Q902)</f>
        <v>42614</v>
      </c>
      <c r="R902" s="27">
        <f>IF('tab1'!R902="","",'tab1'!R902)</f>
        <v>43343</v>
      </c>
      <c r="S902" s="24" t="str">
        <f>IF('tab1'!S902="","",'tab1'!S902)</f>
        <v>Konkursowy</v>
      </c>
      <c r="T902" s="24" t="str">
        <f>IF('tab1'!T902="","",'tab1'!T902)</f>
        <v>19 Edukacja</v>
      </c>
      <c r="U902" s="24"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4" t="str">
        <f>IF('tab1'!V902="","",'tab1'!V902)</f>
        <v>10 Inwestowanie w kształcenie, szkolenie i szkolenie zawodowe na rzecz zdobywania umiejętności i uczenia się przez całe życie</v>
      </c>
      <c r="W902" s="24" t="str">
        <f>IF('tab1'!W902="","",'tab1'!W902)</f>
        <v>08 Nie dotyczy</v>
      </c>
      <c r="X902" s="24" t="str">
        <f>IF('tab1'!X902="","",'tab1'!X902)</f>
        <v>Nie dotyczy</v>
      </c>
      <c r="Y902" s="33"/>
      <c r="Z902" s="34" t="str">
        <f>VLOOKUP(C902,przeliczenia!C:D,2,FALSE)</f>
        <v>WOJ.: POMORSKIE, POW.: kościerski, GM.: Lipusz</v>
      </c>
    </row>
    <row r="903" spans="1:26" ht="180" x14ac:dyDescent="0.25">
      <c r="A903" s="24" t="str">
        <f>IF('tab1'!A903="","",'tab1'!A903)</f>
        <v>Uczeń z małej szkoły w wielkim świecie</v>
      </c>
      <c r="B903" s="24" t="str">
        <f>IF('tab1'!B903="","",'tab1'!B903)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3" s="24" t="str">
        <f>IF('tab1'!C903="","",'tab1'!C903)</f>
        <v>RPPM.03.02.01-22-0153/15</v>
      </c>
      <c r="D903" s="24" t="str">
        <f>IF('tab1'!D903="","",'tab1'!D903)</f>
        <v>MIASTO I GMINA DEBRZNO</v>
      </c>
      <c r="E903" s="24" t="str">
        <f>IF('tab1'!E903="","",'tab1'!E903)</f>
        <v>EFS</v>
      </c>
      <c r="F903" s="24" t="str">
        <f>IF('tab1'!F903="","",'tab1'!F903)</f>
        <v>Regionalny Program Operacyjny Województwa Pomorskiego na lata 2014-2020</v>
      </c>
      <c r="G903" s="24" t="str">
        <f>IF('tab1'!G903="","",'tab1'!G903)</f>
        <v>3. Edukacja</v>
      </c>
      <c r="H903" s="24" t="str">
        <f>IF('tab1'!H903="","",'tab1'!H903)</f>
        <v>3.2. Edukacja ogólna</v>
      </c>
      <c r="I903" s="24" t="str">
        <f>IF('tab1'!I903="","",'tab1'!I903)</f>
        <v>3.2.1. Jakość edukacji ogólnej</v>
      </c>
      <c r="J903" s="25">
        <f>IF('tab1'!J903="","",'tab1'!J903)</f>
        <v>2631290.16</v>
      </c>
      <c r="K903" s="25">
        <f>IF('tab1'!K903="","",'tab1'!K903)</f>
        <v>2631290.16</v>
      </c>
      <c r="L903" s="25">
        <f>IF('tab1'!L903="","",'tab1'!L903)</f>
        <v>2236596.63</v>
      </c>
      <c r="M903" s="26">
        <f>IF('tab1'!M903="","",'tab1'!M903)</f>
        <v>84.999999771974998</v>
      </c>
      <c r="N903" s="24" t="str">
        <f>IF('tab1'!N903="","",'tab1'!N903)</f>
        <v>01 Dotacja bezzwrotna</v>
      </c>
      <c r="O903" s="24" t="str">
        <f>IF('tab1'!O903="","",'tab1'!O903)</f>
        <v>Miejsca realizacji do uzupełnienia ręcznego z raportu uzupełniającego!</v>
      </c>
      <c r="P903" s="24" t="str">
        <f>IF('tab1'!P903="","",'tab1'!P903)</f>
        <v>01 Duże obszary miejskie (o ludności &gt;50 000 i dużej gęstości zaludnienia)</v>
      </c>
      <c r="Q903" s="27">
        <f>IF('tab1'!Q903="","",'tab1'!Q903)</f>
        <v>42614</v>
      </c>
      <c r="R903" s="27">
        <f>IF('tab1'!R903="","",'tab1'!R903)</f>
        <v>43404</v>
      </c>
      <c r="S903" s="24" t="str">
        <f>IF('tab1'!S903="","",'tab1'!S903)</f>
        <v>Konkursowy</v>
      </c>
      <c r="T903" s="24" t="str">
        <f>IF('tab1'!T903="","",'tab1'!T903)</f>
        <v>19 Edukacja</v>
      </c>
      <c r="U903" s="24"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4" t="str">
        <f>IF('tab1'!V903="","",'tab1'!V903)</f>
        <v>10 Inwestowanie w kształcenie, szkolenie i szkolenie zawodowe na rzecz zdobywania umiejętności i uczenia się przez całe życie</v>
      </c>
      <c r="W903" s="24" t="str">
        <f>IF('tab1'!W903="","",'tab1'!W903)</f>
        <v>08 Nie dotyczy</v>
      </c>
      <c r="X903" s="24" t="str">
        <f>IF('tab1'!X903="","",'tab1'!X903)</f>
        <v>Nie dotyczy</v>
      </c>
      <c r="Y903" s="33"/>
      <c r="Z903" s="34" t="str">
        <f>VLOOKUP(C903,przeliczenia!C:D,2,FALSE)</f>
        <v>WOJ.: POMORSKIE, POW.: człuchowski, GM.: Debrzno</v>
      </c>
    </row>
    <row r="904" spans="1:26" ht="180" x14ac:dyDescent="0.25">
      <c r="A904" s="24" t="str">
        <f>IF('tab1'!A904="","",'tab1'!A904)</f>
        <v>Warsztaty EDUKO - podniesienie jakości kształcenia szkół podstawowych i gimnazjalnych w Gminie Miastko</v>
      </c>
      <c r="B904" s="24" t="str">
        <f>IF('tab1'!B904="","",'tab1'!B904)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4" s="24" t="str">
        <f>IF('tab1'!C904="","",'tab1'!C904)</f>
        <v>RPPM.03.02.01-22-0154/15</v>
      </c>
      <c r="D904" s="24" t="str">
        <f>IF('tab1'!D904="","",'tab1'!D904)</f>
        <v>GMINA MIASTKO</v>
      </c>
      <c r="E904" s="24" t="str">
        <f>IF('tab1'!E904="","",'tab1'!E904)</f>
        <v>EFS</v>
      </c>
      <c r="F904" s="24" t="str">
        <f>IF('tab1'!F904="","",'tab1'!F904)</f>
        <v>Regionalny Program Operacyjny Województwa Pomorskiego na lata 2014-2020</v>
      </c>
      <c r="G904" s="24" t="str">
        <f>IF('tab1'!G904="","",'tab1'!G904)</f>
        <v>3. Edukacja</v>
      </c>
      <c r="H904" s="24" t="str">
        <f>IF('tab1'!H904="","",'tab1'!H904)</f>
        <v>3.2. Edukacja ogólna</v>
      </c>
      <c r="I904" s="24" t="str">
        <f>IF('tab1'!I904="","",'tab1'!I904)</f>
        <v>3.2.1. Jakość edukacji ogólnej</v>
      </c>
      <c r="J904" s="25">
        <f>IF('tab1'!J904="","",'tab1'!J904)</f>
        <v>1290066.01</v>
      </c>
      <c r="K904" s="25">
        <f>IF('tab1'!K904="","",'tab1'!K904)</f>
        <v>1290066.01</v>
      </c>
      <c r="L904" s="25">
        <f>IF('tab1'!L904="","",'tab1'!L904)</f>
        <v>1096556.1000000001</v>
      </c>
      <c r="M904" s="26">
        <f>IF('tab1'!M904="","",'tab1'!M904)</f>
        <v>84.999999341118993</v>
      </c>
      <c r="N904" s="24" t="str">
        <f>IF('tab1'!N904="","",'tab1'!N904)</f>
        <v>01 Dotacja bezzwrotna</v>
      </c>
      <c r="O904" s="24" t="str">
        <f>IF('tab1'!O904="","",'tab1'!O904)</f>
        <v>Miejsca realizacji do uzupełnienia ręcznego z raportu uzupełniającego!</v>
      </c>
      <c r="P904" s="24" t="str">
        <f>IF('tab1'!P904="","",'tab1'!P904)</f>
        <v>01 Duże obszary miejskie (o ludności &gt;50 000 i dużej gęstości zaludnienia)</v>
      </c>
      <c r="Q904" s="27">
        <f>IF('tab1'!Q904="","",'tab1'!Q904)</f>
        <v>42618</v>
      </c>
      <c r="R904" s="27">
        <f>IF('tab1'!R904="","",'tab1'!R904)</f>
        <v>43343</v>
      </c>
      <c r="S904" s="24" t="str">
        <f>IF('tab1'!S904="","",'tab1'!S904)</f>
        <v>Konkursowy</v>
      </c>
      <c r="T904" s="24" t="str">
        <f>IF('tab1'!T904="","",'tab1'!T904)</f>
        <v>19 Edukacja</v>
      </c>
      <c r="U904" s="24"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4" t="str">
        <f>IF('tab1'!V904="","",'tab1'!V904)</f>
        <v>10 Inwestowanie w kształcenie, szkolenie i szkolenie zawodowe na rzecz zdobywania umiejętności i uczenia się przez całe życie</v>
      </c>
      <c r="W904" s="24" t="str">
        <f>IF('tab1'!W904="","",'tab1'!W904)</f>
        <v>08 Nie dotyczy</v>
      </c>
      <c r="X904" s="24" t="str">
        <f>IF('tab1'!X904="","",'tab1'!X904)</f>
        <v>Nie dotyczy</v>
      </c>
      <c r="Y904" s="33"/>
      <c r="Z904" s="34" t="str">
        <f>VLOOKUP(C904,przeliczenia!C:D,2,FALSE)</f>
        <v>WOJ.: POMORSKIE</v>
      </c>
    </row>
    <row r="905" spans="1:26" ht="180" x14ac:dyDescent="0.25">
      <c r="A905" s="24" t="str">
        <f>IF('tab1'!A905="","",'tab1'!A905)</f>
        <v>Kompetencje kluczowe XXI wieku w oparciu o pedagogikę Montessori.</v>
      </c>
      <c r="B905" s="24" t="str">
        <f>IF('tab1'!B905="","",'tab1'!B905)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5" s="24" t="str">
        <f>IF('tab1'!C905="","",'tab1'!C905)</f>
        <v>RPPM.03.02.01-22-0157/15</v>
      </c>
      <c r="D905" s="24" t="str">
        <f>IF('tab1'!D905="","",'tab1'!D905)</f>
        <v>KATOLICKA FUNDACJA OŚWIATOWA</v>
      </c>
      <c r="E905" s="24" t="str">
        <f>IF('tab1'!E905="","",'tab1'!E905)</f>
        <v>EFS</v>
      </c>
      <c r="F905" s="24" t="str">
        <f>IF('tab1'!F905="","",'tab1'!F905)</f>
        <v>Regionalny Program Operacyjny Województwa Pomorskiego na lata 2014-2020</v>
      </c>
      <c r="G905" s="24" t="str">
        <f>IF('tab1'!G905="","",'tab1'!G905)</f>
        <v>3. Edukacja</v>
      </c>
      <c r="H905" s="24" t="str">
        <f>IF('tab1'!H905="","",'tab1'!H905)</f>
        <v>3.2. Edukacja ogólna</v>
      </c>
      <c r="I905" s="24" t="str">
        <f>IF('tab1'!I905="","",'tab1'!I905)</f>
        <v>3.2.1. Jakość edukacji ogólnej</v>
      </c>
      <c r="J905" s="25">
        <f>IF('tab1'!J905="","",'tab1'!J905)</f>
        <v>273405.34000000003</v>
      </c>
      <c r="K905" s="25">
        <f>IF('tab1'!K905="","",'tab1'!K905)</f>
        <v>273405.34000000003</v>
      </c>
      <c r="L905" s="25">
        <f>IF('tab1'!L905="","",'tab1'!L905)</f>
        <v>232394.53</v>
      </c>
      <c r="M905" s="26">
        <f>IF('tab1'!M905="","",'tab1'!M905)</f>
        <v>84.999996708184298</v>
      </c>
      <c r="N905" s="24" t="str">
        <f>IF('tab1'!N905="","",'tab1'!N905)</f>
        <v>01 Dotacja bezzwrotna</v>
      </c>
      <c r="O905" s="24" t="str">
        <f>IF('tab1'!O905="","",'tab1'!O905)</f>
        <v>Miejsca realizacji do uzupełnienia ręcznego z raportu uzupełniającego!</v>
      </c>
      <c r="P905" s="24" t="str">
        <f>IF('tab1'!P905="","",'tab1'!P905)</f>
        <v>01 Duże obszary miejskie (o ludności &gt;50 000 i dużej gęstości zaludnienia)</v>
      </c>
      <c r="Q905" s="27">
        <f>IF('tab1'!Q905="","",'tab1'!Q905)</f>
        <v>42583</v>
      </c>
      <c r="R905" s="27">
        <f>IF('tab1'!R905="","",'tab1'!R905)</f>
        <v>43312</v>
      </c>
      <c r="S905" s="24" t="str">
        <f>IF('tab1'!S905="","",'tab1'!S905)</f>
        <v>Konkursowy</v>
      </c>
      <c r="T905" s="24" t="str">
        <f>IF('tab1'!T905="","",'tab1'!T905)</f>
        <v>19 Edukacja</v>
      </c>
      <c r="U905" s="24"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4" t="str">
        <f>IF('tab1'!V905="","",'tab1'!V905)</f>
        <v>10 Inwestowanie w kształcenie, szkolenie i szkolenie zawodowe na rzecz zdobywania umiejętności i uczenia się przez całe życie</v>
      </c>
      <c r="W905" s="24" t="str">
        <f>IF('tab1'!W905="","",'tab1'!W905)</f>
        <v>08 Nie dotyczy</v>
      </c>
      <c r="X905" s="24" t="str">
        <f>IF('tab1'!X905="","",'tab1'!X905)</f>
        <v>Nie dotyczy</v>
      </c>
      <c r="Y905" s="33"/>
      <c r="Z905" s="34" t="str">
        <f>VLOOKUP(C905,przeliczenia!C:D,2,FALSE)</f>
        <v>WOJ.: POMORSKIE, POW.: gdański, GM.: Kolbudy</v>
      </c>
    </row>
    <row r="906" spans="1:26" ht="180" x14ac:dyDescent="0.25">
      <c r="A906" s="24" t="str">
        <f>IF('tab1'!A906="","",'tab1'!A906)</f>
        <v>Rozwój kompetencji kluczowych, ścieżką do sukcesu edukacji w 5-ciu LO w Słupsku</v>
      </c>
      <c r="B906" s="24" t="str">
        <f>IF('tab1'!B906="","",'tab1'!B906)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6" s="24" t="str">
        <f>IF('tab1'!C906="","",'tab1'!C906)</f>
        <v>RPPM.03.02.01-22-0158/15</v>
      </c>
      <c r="D906" s="24" t="str">
        <f>IF('tab1'!D906="","",'tab1'!D906)</f>
        <v>MIASTO SŁUPSK</v>
      </c>
      <c r="E906" s="24" t="str">
        <f>IF('tab1'!E906="","",'tab1'!E906)</f>
        <v>EFS</v>
      </c>
      <c r="F906" s="24" t="str">
        <f>IF('tab1'!F906="","",'tab1'!F906)</f>
        <v>Regionalny Program Operacyjny Województwa Pomorskiego na lata 2014-2020</v>
      </c>
      <c r="G906" s="24" t="str">
        <f>IF('tab1'!G906="","",'tab1'!G906)</f>
        <v>3. Edukacja</v>
      </c>
      <c r="H906" s="24" t="str">
        <f>IF('tab1'!H906="","",'tab1'!H906)</f>
        <v>3.2. Edukacja ogólna</v>
      </c>
      <c r="I906" s="24" t="str">
        <f>IF('tab1'!I906="","",'tab1'!I906)</f>
        <v>3.2.1. Jakość edukacji ogólnej</v>
      </c>
      <c r="J906" s="25">
        <f>IF('tab1'!J906="","",'tab1'!J906)</f>
        <v>2155500.2000000002</v>
      </c>
      <c r="K906" s="25">
        <f>IF('tab1'!K906="","",'tab1'!K906)</f>
        <v>2155500.2000000002</v>
      </c>
      <c r="L906" s="25">
        <f>IF('tab1'!L906="","",'tab1'!L906)</f>
        <v>1832175.17</v>
      </c>
      <c r="M906" s="26">
        <f>IF('tab1'!M906="","",'tab1'!M906)</f>
        <v>85</v>
      </c>
      <c r="N906" s="24" t="str">
        <f>IF('tab1'!N906="","",'tab1'!N906)</f>
        <v>01 Dotacja bezzwrotna</v>
      </c>
      <c r="O906" s="24" t="str">
        <f>IF('tab1'!O906="","",'tab1'!O906)</f>
        <v>Miejsca realizacji do uzupełnienia ręcznego z raportu uzupełniającego!</v>
      </c>
      <c r="P906" s="24" t="str">
        <f>IF('tab1'!P906="","",'tab1'!P906)</f>
        <v>01 Duże obszary miejskie (o ludności &gt;50 000 i dużej gęstości zaludnienia)</v>
      </c>
      <c r="Q906" s="27">
        <f>IF('tab1'!Q906="","",'tab1'!Q906)</f>
        <v>42614</v>
      </c>
      <c r="R906" s="27">
        <f>IF('tab1'!R906="","",'tab1'!R906)</f>
        <v>43373</v>
      </c>
      <c r="S906" s="24" t="str">
        <f>IF('tab1'!S906="","",'tab1'!S906)</f>
        <v>Konkursowy</v>
      </c>
      <c r="T906" s="24" t="str">
        <f>IF('tab1'!T906="","",'tab1'!T906)</f>
        <v>18 Administracja publiczna</v>
      </c>
      <c r="U906" s="24"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4" t="str">
        <f>IF('tab1'!V906="","",'tab1'!V906)</f>
        <v>10 Inwestowanie w kształcenie, szkolenie i szkolenie zawodowe na rzecz zdobywania umiejętności i uczenia się przez całe życie</v>
      </c>
      <c r="W906" s="24" t="str">
        <f>IF('tab1'!W906="","",'tab1'!W906)</f>
        <v>08 Nie dotyczy</v>
      </c>
      <c r="X906" s="24" t="str">
        <f>IF('tab1'!X906="","",'tab1'!X906)</f>
        <v>Nie dotyczy</v>
      </c>
      <c r="Y906" s="33"/>
      <c r="Z906" s="34" t="str">
        <f>VLOOKUP(C906,przeliczenia!C:D,2,FALSE)</f>
        <v>WOJ.: POMORSKIE, POW.: Słupsk, GM.: Słupsk</v>
      </c>
    </row>
    <row r="907" spans="1:26" ht="180" x14ac:dyDescent="0.25">
      <c r="A907" s="24" t="str">
        <f>IF('tab1'!A907="","",'tab1'!A907)</f>
        <v>Szansa na sukces podniesienie jakości edukacji ogólnej w słupskich szkołach podstawowych</v>
      </c>
      <c r="B907" s="24" t="str">
        <f>IF('tab1'!B907="","",'tab1'!B907)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7" s="24" t="str">
        <f>IF('tab1'!C907="","",'tab1'!C907)</f>
        <v>RPPM.03.02.01-22-0159/15</v>
      </c>
      <c r="D907" s="24" t="str">
        <f>IF('tab1'!D907="","",'tab1'!D907)</f>
        <v>MIASTO SŁUPSK</v>
      </c>
      <c r="E907" s="24" t="str">
        <f>IF('tab1'!E907="","",'tab1'!E907)</f>
        <v>EFS</v>
      </c>
      <c r="F907" s="24" t="str">
        <f>IF('tab1'!F907="","",'tab1'!F907)</f>
        <v>Regionalny Program Operacyjny Województwa Pomorskiego na lata 2014-2020</v>
      </c>
      <c r="G907" s="24" t="str">
        <f>IF('tab1'!G907="","",'tab1'!G907)</f>
        <v>3. Edukacja</v>
      </c>
      <c r="H907" s="24" t="str">
        <f>IF('tab1'!H907="","",'tab1'!H907)</f>
        <v>3.2. Edukacja ogólna</v>
      </c>
      <c r="I907" s="24" t="str">
        <f>IF('tab1'!I907="","",'tab1'!I907)</f>
        <v>3.2.1. Jakość edukacji ogólnej</v>
      </c>
      <c r="J907" s="25">
        <f>IF('tab1'!J907="","",'tab1'!J907)</f>
        <v>4390288.99</v>
      </c>
      <c r="K907" s="25">
        <f>IF('tab1'!K907="","",'tab1'!K907)</f>
        <v>4390288.99</v>
      </c>
      <c r="L907" s="25">
        <f>IF('tab1'!L907="","",'tab1'!L907)</f>
        <v>3731745.64</v>
      </c>
      <c r="M907" s="26">
        <f>IF('tab1'!M907="","",'tab1'!M907)</f>
        <v>84.999999965833695</v>
      </c>
      <c r="N907" s="24" t="str">
        <f>IF('tab1'!N907="","",'tab1'!N907)</f>
        <v>01 Dotacja bezzwrotna</v>
      </c>
      <c r="O907" s="24" t="str">
        <f>IF('tab1'!O907="","",'tab1'!O907)</f>
        <v>Miejsca realizacji do uzupełnienia ręcznego z raportu uzupełniającego!</v>
      </c>
      <c r="P907" s="24" t="str">
        <f>IF('tab1'!P907="","",'tab1'!P907)</f>
        <v>01 Duże obszary miejskie (o ludności &gt;50 000 i dużej gęstości zaludnienia)</v>
      </c>
      <c r="Q907" s="27">
        <f>IF('tab1'!Q907="","",'tab1'!Q907)</f>
        <v>42583</v>
      </c>
      <c r="R907" s="27">
        <f>IF('tab1'!R907="","",'tab1'!R907)</f>
        <v>43312</v>
      </c>
      <c r="S907" s="24" t="str">
        <f>IF('tab1'!S907="","",'tab1'!S907)</f>
        <v>Konkursowy</v>
      </c>
      <c r="T907" s="24" t="str">
        <f>IF('tab1'!T907="","",'tab1'!T907)</f>
        <v>19 Edukacja</v>
      </c>
      <c r="U907" s="24"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4" t="str">
        <f>IF('tab1'!V907="","",'tab1'!V907)</f>
        <v>10 Inwestowanie w kształcenie, szkolenie i szkolenie zawodowe na rzecz zdobywania umiejętności i uczenia się przez całe życie</v>
      </c>
      <c r="W907" s="24" t="str">
        <f>IF('tab1'!W907="","",'tab1'!W907)</f>
        <v>08 Nie dotyczy</v>
      </c>
      <c r="X907" s="24" t="str">
        <f>IF('tab1'!X907="","",'tab1'!X907)</f>
        <v>Nie dotyczy</v>
      </c>
      <c r="Y907" s="33"/>
      <c r="Z907" s="34" t="str">
        <f>VLOOKUP(C907,przeliczenia!C:D,2,FALSE)</f>
        <v>WOJ.: POMORSKIE, POW.: Słupsk, GM.: Słupsk</v>
      </c>
    </row>
    <row r="908" spans="1:26" ht="180" x14ac:dyDescent="0.25">
      <c r="A908" s="24" t="str">
        <f>IF('tab1'!A908="","",'tab1'!A908)</f>
        <v>Rozwińmy żagle szans ! - podniesienie jakości edukacji ogólnej w Szkołach Podstawowych i w Szkole Gimnazjalnej w Mieście Ustka</v>
      </c>
      <c r="B908" s="24" t="str">
        <f>IF('tab1'!B908="","",'tab1'!B908)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8" s="24" t="str">
        <f>IF('tab1'!C908="","",'tab1'!C908)</f>
        <v>RPPM.03.02.01-22-0160/15</v>
      </c>
      <c r="D908" s="24" t="str">
        <f>IF('tab1'!D908="","",'tab1'!D908)</f>
        <v>GMINA MIASTO USTKA</v>
      </c>
      <c r="E908" s="24" t="str">
        <f>IF('tab1'!E908="","",'tab1'!E908)</f>
        <v>EFS</v>
      </c>
      <c r="F908" s="24" t="str">
        <f>IF('tab1'!F908="","",'tab1'!F908)</f>
        <v>Regionalny Program Operacyjny Województwa Pomorskiego na lata 2014-2020</v>
      </c>
      <c r="G908" s="24" t="str">
        <f>IF('tab1'!G908="","",'tab1'!G908)</f>
        <v>3. Edukacja</v>
      </c>
      <c r="H908" s="24" t="str">
        <f>IF('tab1'!H908="","",'tab1'!H908)</f>
        <v>3.2. Edukacja ogólna</v>
      </c>
      <c r="I908" s="24" t="str">
        <f>IF('tab1'!I908="","",'tab1'!I908)</f>
        <v>3.2.1. Jakość edukacji ogólnej</v>
      </c>
      <c r="J908" s="25">
        <f>IF('tab1'!J908="","",'tab1'!J908)</f>
        <v>1976654.46</v>
      </c>
      <c r="K908" s="25">
        <f>IF('tab1'!K908="","",'tab1'!K908)</f>
        <v>1976654.46</v>
      </c>
      <c r="L908" s="25">
        <f>IF('tab1'!L908="","",'tab1'!L908)</f>
        <v>1680156.29</v>
      </c>
      <c r="M908" s="26">
        <f>IF('tab1'!M908="","",'tab1'!M908)</f>
        <v>84.999999949409499</v>
      </c>
      <c r="N908" s="24" t="str">
        <f>IF('tab1'!N908="","",'tab1'!N908)</f>
        <v>01 Dotacja bezzwrotna</v>
      </c>
      <c r="O908" s="24" t="str">
        <f>IF('tab1'!O908="","",'tab1'!O908)</f>
        <v>Miejsca realizacji do uzupełnienia ręcznego z raportu uzupełniającego!</v>
      </c>
      <c r="P908" s="24" t="str">
        <f>IF('tab1'!P908="","",'tab1'!P908)</f>
        <v>01 Duże obszary miejskie (o ludności &gt;50 000 i dużej gęstości zaludnienia)</v>
      </c>
      <c r="Q908" s="27">
        <f>IF('tab1'!Q908="","",'tab1'!Q908)</f>
        <v>42583</v>
      </c>
      <c r="R908" s="27">
        <f>IF('tab1'!R908="","",'tab1'!R908)</f>
        <v>43404</v>
      </c>
      <c r="S908" s="24" t="str">
        <f>IF('tab1'!S908="","",'tab1'!S908)</f>
        <v>Konkursowy</v>
      </c>
      <c r="T908" s="24" t="str">
        <f>IF('tab1'!T908="","",'tab1'!T908)</f>
        <v>19 Edukacja</v>
      </c>
      <c r="U908" s="24"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4" t="str">
        <f>IF('tab1'!V908="","",'tab1'!V908)</f>
        <v>10 Inwestowanie w kształcenie, szkolenie i szkolenie zawodowe na rzecz zdobywania umiejętności i uczenia się przez całe życie</v>
      </c>
      <c r="W908" s="24" t="str">
        <f>IF('tab1'!W908="","",'tab1'!W908)</f>
        <v>08 Nie dotyczy</v>
      </c>
      <c r="X908" s="24" t="str">
        <f>IF('tab1'!X908="","",'tab1'!X908)</f>
        <v>Nie dotyczy</v>
      </c>
      <c r="Y908" s="33"/>
      <c r="Z908" s="34" t="str">
        <f>VLOOKUP(C908,przeliczenia!C:D,2,FALSE)</f>
        <v>WOJ.: POMORSKIE, POW.: słupski, GM.: Ustka</v>
      </c>
    </row>
    <row r="909" spans="1:26" ht="180" x14ac:dyDescent="0.25">
      <c r="A909" s="24" t="str">
        <f>IF('tab1'!A909="","",'tab1'!A909)</f>
        <v>Nowoczesna Edukacja w Gminie Potęgowo</v>
      </c>
      <c r="B909" s="24" t="str">
        <f>IF('tab1'!B909="","",'tab1'!B909)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9" s="24" t="str">
        <f>IF('tab1'!C909="","",'tab1'!C909)</f>
        <v>RPPM.03.02.01-22-0164/15</v>
      </c>
      <c r="D909" s="24" t="str">
        <f>IF('tab1'!D909="","",'tab1'!D909)</f>
        <v>GMINA POTĘGOWO</v>
      </c>
      <c r="E909" s="24" t="str">
        <f>IF('tab1'!E909="","",'tab1'!E909)</f>
        <v>EFS</v>
      </c>
      <c r="F909" s="24" t="str">
        <f>IF('tab1'!F909="","",'tab1'!F909)</f>
        <v>Regionalny Program Operacyjny Województwa Pomorskiego na lata 2014-2020</v>
      </c>
      <c r="G909" s="24" t="str">
        <f>IF('tab1'!G909="","",'tab1'!G909)</f>
        <v>3. Edukacja</v>
      </c>
      <c r="H909" s="24" t="str">
        <f>IF('tab1'!H909="","",'tab1'!H909)</f>
        <v>3.2. Edukacja ogólna</v>
      </c>
      <c r="I909" s="24" t="str">
        <f>IF('tab1'!I909="","",'tab1'!I909)</f>
        <v>3.2.1. Jakość edukacji ogólnej</v>
      </c>
      <c r="J909" s="25">
        <f>IF('tab1'!J909="","",'tab1'!J909)</f>
        <v>764999.96</v>
      </c>
      <c r="K909" s="25">
        <f>IF('tab1'!K909="","",'tab1'!K909)</f>
        <v>764999.96</v>
      </c>
      <c r="L909" s="25">
        <f>IF('tab1'!L909="","",'tab1'!L909)</f>
        <v>650249.97</v>
      </c>
      <c r="M909" s="26">
        <f>IF('tab1'!M909="","",'tab1'!M909)</f>
        <v>85.000000522875794</v>
      </c>
      <c r="N909" s="24" t="str">
        <f>IF('tab1'!N909="","",'tab1'!N909)</f>
        <v>01 Dotacja bezzwrotna</v>
      </c>
      <c r="O909" s="24" t="str">
        <f>IF('tab1'!O909="","",'tab1'!O909)</f>
        <v>Miejsca realizacji do uzupełnienia ręcznego z raportu uzupełniającego!</v>
      </c>
      <c r="P909" s="24" t="str">
        <f>IF('tab1'!P909="","",'tab1'!P909)</f>
        <v>01 Duże obszary miejskie (o ludności &gt;50 000 i dużej gęstości zaludnienia)</v>
      </c>
      <c r="Q909" s="27">
        <f>IF('tab1'!Q909="","",'tab1'!Q909)</f>
        <v>42614</v>
      </c>
      <c r="R909" s="27">
        <f>IF('tab1'!R909="","",'tab1'!R909)</f>
        <v>43404</v>
      </c>
      <c r="S909" s="24" t="str">
        <f>IF('tab1'!S909="","",'tab1'!S909)</f>
        <v>Konkursowy</v>
      </c>
      <c r="T909" s="24" t="str">
        <f>IF('tab1'!T909="","",'tab1'!T909)</f>
        <v>19 Edukacja</v>
      </c>
      <c r="U909" s="24"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4" t="str">
        <f>IF('tab1'!V909="","",'tab1'!V909)</f>
        <v>10 Inwestowanie w kształcenie, szkolenie i szkolenie zawodowe na rzecz zdobywania umiejętności i uczenia się przez całe życie</v>
      </c>
      <c r="W909" s="24" t="str">
        <f>IF('tab1'!W909="","",'tab1'!W909)</f>
        <v>08 Nie dotyczy</v>
      </c>
      <c r="X909" s="24" t="str">
        <f>IF('tab1'!X909="","",'tab1'!X909)</f>
        <v>Nie dotyczy</v>
      </c>
      <c r="Y909" s="33"/>
      <c r="Z909" s="34" t="str">
        <f>VLOOKUP(C909,przeliczenia!C:D,2,FALSE)</f>
        <v>WOJ.: POMORSKIE, POW.: słupski, GM.: Potęgowo</v>
      </c>
    </row>
    <row r="910" spans="1:26" ht="180" x14ac:dyDescent="0.25">
      <c r="A910" s="24" t="str">
        <f>IF('tab1'!A910="","",'tab1'!A910)</f>
        <v>"Także na Żuławach w każdym drzemie ukryty potencjał" - rozwijanie umiejętności w zakresie kompetencji kluczowych z zakresu przedmiotów matematyczno - przyrodniczych i wspieranie uczniów z niepełnosprawnościami na terenie Gminy Stare Pole.</v>
      </c>
      <c r="B910" s="24" t="str">
        <f>IF('tab1'!B910="","",'tab1'!B910)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0" s="24" t="str">
        <f>IF('tab1'!C910="","",'tab1'!C910)</f>
        <v>RPPM.03.02.01-22-0165/15</v>
      </c>
      <c r="D910" s="24" t="str">
        <f>IF('tab1'!D910="","",'tab1'!D910)</f>
        <v>GMINA STARE POLE</v>
      </c>
      <c r="E910" s="24" t="str">
        <f>IF('tab1'!E910="","",'tab1'!E910)</f>
        <v>EFS</v>
      </c>
      <c r="F910" s="24" t="str">
        <f>IF('tab1'!F910="","",'tab1'!F910)</f>
        <v>Regionalny Program Operacyjny Województwa Pomorskiego na lata 2014-2020</v>
      </c>
      <c r="G910" s="24" t="str">
        <f>IF('tab1'!G910="","",'tab1'!G910)</f>
        <v>3. Edukacja</v>
      </c>
      <c r="H910" s="24" t="str">
        <f>IF('tab1'!H910="","",'tab1'!H910)</f>
        <v>3.2. Edukacja ogólna</v>
      </c>
      <c r="I910" s="24" t="str">
        <f>IF('tab1'!I910="","",'tab1'!I910)</f>
        <v>3.2.1. Jakość edukacji ogólnej</v>
      </c>
      <c r="J910" s="25">
        <f>IF('tab1'!J910="","",'tab1'!J910)</f>
        <v>689274.26</v>
      </c>
      <c r="K910" s="25">
        <f>IF('tab1'!K910="","",'tab1'!K910)</f>
        <v>689274.26</v>
      </c>
      <c r="L910" s="25">
        <f>IF('tab1'!L910="","",'tab1'!L910)</f>
        <v>585883.12</v>
      </c>
      <c r="M910" s="26">
        <f>IF('tab1'!M910="","",'tab1'!M910)</f>
        <v>84.999999854919906</v>
      </c>
      <c r="N910" s="24" t="str">
        <f>IF('tab1'!N910="","",'tab1'!N910)</f>
        <v>01 Dotacja bezzwrotna</v>
      </c>
      <c r="O910" s="24" t="str">
        <f>IF('tab1'!O910="","",'tab1'!O910)</f>
        <v>Miejsca realizacji do uzupełnienia ręcznego z raportu uzupełniającego!</v>
      </c>
      <c r="P910" s="24" t="str">
        <f>IF('tab1'!P910="","",'tab1'!P910)</f>
        <v>03 Obszary wiejskie (o małej gęstości zaludnienia)</v>
      </c>
      <c r="Q910" s="27">
        <f>IF('tab1'!Q910="","",'tab1'!Q910)</f>
        <v>42614</v>
      </c>
      <c r="R910" s="27">
        <f>IF('tab1'!R910="","",'tab1'!R910)</f>
        <v>43343</v>
      </c>
      <c r="S910" s="24" t="str">
        <f>IF('tab1'!S910="","",'tab1'!S910)</f>
        <v>Konkursowy</v>
      </c>
      <c r="T910" s="24" t="str">
        <f>IF('tab1'!T910="","",'tab1'!T910)</f>
        <v>19 Edukacja</v>
      </c>
      <c r="U910" s="24"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4" t="str">
        <f>IF('tab1'!V910="","",'tab1'!V910)</f>
        <v>10 Inwestowanie w kształcenie, szkolenie i szkolenie zawodowe na rzecz zdobywania umiejętności i uczenia się przez całe życie</v>
      </c>
      <c r="W910" s="24" t="str">
        <f>IF('tab1'!W910="","",'tab1'!W910)</f>
        <v>08 Nie dotyczy</v>
      </c>
      <c r="X910" s="24" t="str">
        <f>IF('tab1'!X910="","",'tab1'!X910)</f>
        <v>Nie dotyczy</v>
      </c>
      <c r="Y910" s="33"/>
      <c r="Z910" s="34" t="str">
        <f>VLOOKUP(C910,przeliczenia!C:D,2,FALSE)</f>
        <v>WOJ.: POMORSKIE, POW.: malborski, GM.: Stare Pole</v>
      </c>
    </row>
    <row r="911" spans="1:26" ht="146.25" x14ac:dyDescent="0.25">
      <c r="A911" s="24" t="str">
        <f>IF('tab1'!A911="","",'tab1'!A911)</f>
        <v>Akademia Smętowska</v>
      </c>
      <c r="B911" s="24" t="str">
        <f>IF('tab1'!B911="","",'tab1'!B911)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1" s="24" t="str">
        <f>IF('tab1'!C911="","",'tab1'!C911)</f>
        <v>RPPM.03.02.01-22-0166/15</v>
      </c>
      <c r="D911" s="24" t="str">
        <f>IF('tab1'!D911="","",'tab1'!D911)</f>
        <v>GMINA SMĘTOWO GRANICZNE</v>
      </c>
      <c r="E911" s="24" t="str">
        <f>IF('tab1'!E911="","",'tab1'!E911)</f>
        <v>EFS</v>
      </c>
      <c r="F911" s="24" t="str">
        <f>IF('tab1'!F911="","",'tab1'!F911)</f>
        <v>Regionalny Program Operacyjny Województwa Pomorskiego na lata 2014-2020</v>
      </c>
      <c r="G911" s="24" t="str">
        <f>IF('tab1'!G911="","",'tab1'!G911)</f>
        <v>3. Edukacja</v>
      </c>
      <c r="H911" s="24" t="str">
        <f>IF('tab1'!H911="","",'tab1'!H911)</f>
        <v>3.2. Edukacja ogólna</v>
      </c>
      <c r="I911" s="24" t="str">
        <f>IF('tab1'!I911="","",'tab1'!I911)</f>
        <v>3.2.1. Jakość edukacji ogólnej</v>
      </c>
      <c r="J911" s="25">
        <f>IF('tab1'!J911="","",'tab1'!J911)</f>
        <v>1920952.64</v>
      </c>
      <c r="K911" s="25">
        <f>IF('tab1'!K911="","",'tab1'!K911)</f>
        <v>1920952.64</v>
      </c>
      <c r="L911" s="25">
        <f>IF('tab1'!L911="","",'tab1'!L911)</f>
        <v>1632809.74</v>
      </c>
      <c r="M911" s="26">
        <f>IF('tab1'!M911="","",'tab1'!M911)</f>
        <v>84.999999791769994</v>
      </c>
      <c r="N911" s="24" t="str">
        <f>IF('tab1'!N911="","",'tab1'!N911)</f>
        <v>01 Dotacja bezzwrotna</v>
      </c>
      <c r="O911" s="24" t="str">
        <f>IF('tab1'!O911="","",'tab1'!O911)</f>
        <v>Miejsca realizacji do uzupełnienia ręcznego z raportu uzupełniającego!</v>
      </c>
      <c r="P911" s="24" t="str">
        <f>IF('tab1'!P911="","",'tab1'!P911)</f>
        <v>01 Duże obszary miejskie (o ludności &gt;50 000 i dużej gęstości zaludnienia)</v>
      </c>
      <c r="Q911" s="27">
        <f>IF('tab1'!Q911="","",'tab1'!Q911)</f>
        <v>42401</v>
      </c>
      <c r="R911" s="27">
        <f>IF('tab1'!R911="","",'tab1'!R911)</f>
        <v>43404</v>
      </c>
      <c r="S911" s="24" t="str">
        <f>IF('tab1'!S911="","",'tab1'!S911)</f>
        <v>Konkursowy</v>
      </c>
      <c r="T911" s="24" t="str">
        <f>IF('tab1'!T911="","",'tab1'!T911)</f>
        <v>19 Edukacja</v>
      </c>
      <c r="U911" s="24"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4" t="str">
        <f>IF('tab1'!V911="","",'tab1'!V911)</f>
        <v>10 Inwestowanie w kształcenie, szkolenie i szkolenie zawodowe na rzecz zdobywania umiejętności i uczenia się przez całe życie</v>
      </c>
      <c r="W911" s="24" t="str">
        <f>IF('tab1'!W911="","",'tab1'!W911)</f>
        <v>08 Nie dotyczy</v>
      </c>
      <c r="X911" s="24" t="str">
        <f>IF('tab1'!X911="","",'tab1'!X911)</f>
        <v>Nie dotyczy</v>
      </c>
      <c r="Y911" s="33"/>
      <c r="Z911" s="34" t="str">
        <f>VLOOKUP(C911,przeliczenia!C:D,2,FALSE)</f>
        <v>WOJ.: POMORSKIE, POW.: starogardzki, GM.: Smętowo Graniczne</v>
      </c>
    </row>
    <row r="912" spans="1:26" ht="180" x14ac:dyDescent="0.25">
      <c r="A912" s="24" t="str">
        <f>IF('tab1'!A912="","",'tab1'!A912)</f>
        <v>Sięgnijmy po więcej- rozwój kompetencji kluczowych uczniów szkół podstawowych i gimnazjalnych z terenu Gminy Miejskiej Tczew.</v>
      </c>
      <c r="B912" s="24" t="str">
        <f>IF('tab1'!B912="","",'tab1'!B912)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2" s="24" t="str">
        <f>IF('tab1'!C912="","",'tab1'!C912)</f>
        <v>RPPM.03.02.01-22-0167/15</v>
      </c>
      <c r="D912" s="24" t="str">
        <f>IF('tab1'!D912="","",'tab1'!D912)</f>
        <v>GMINA MIEJSKA TCZEW</v>
      </c>
      <c r="E912" s="24" t="str">
        <f>IF('tab1'!E912="","",'tab1'!E912)</f>
        <v>EFS</v>
      </c>
      <c r="F912" s="24" t="str">
        <f>IF('tab1'!F912="","",'tab1'!F912)</f>
        <v>Regionalny Program Operacyjny Województwa Pomorskiego na lata 2014-2020</v>
      </c>
      <c r="G912" s="24" t="str">
        <f>IF('tab1'!G912="","",'tab1'!G912)</f>
        <v>3. Edukacja</v>
      </c>
      <c r="H912" s="24" t="str">
        <f>IF('tab1'!H912="","",'tab1'!H912)</f>
        <v>3.2. Edukacja ogólna</v>
      </c>
      <c r="I912" s="24" t="str">
        <f>IF('tab1'!I912="","",'tab1'!I912)</f>
        <v>3.2.1. Jakość edukacji ogólnej</v>
      </c>
      <c r="J912" s="25">
        <f>IF('tab1'!J912="","",'tab1'!J912)</f>
        <v>2798319.76</v>
      </c>
      <c r="K912" s="25">
        <f>IF('tab1'!K912="","",'tab1'!K912)</f>
        <v>2798319.76</v>
      </c>
      <c r="L912" s="25">
        <f>IF('tab1'!L912="","",'tab1'!L912)</f>
        <v>2378571.79</v>
      </c>
      <c r="M912" s="26">
        <f>IF('tab1'!M912="","",'tab1'!M912)</f>
        <v>84.999999785585601</v>
      </c>
      <c r="N912" s="24" t="str">
        <f>IF('tab1'!N912="","",'tab1'!N912)</f>
        <v>01 Dotacja bezzwrotna</v>
      </c>
      <c r="O912" s="24" t="str">
        <f>IF('tab1'!O912="","",'tab1'!O912)</f>
        <v>Miejsca realizacji do uzupełnienia ręcznego z raportu uzupełniającego!</v>
      </c>
      <c r="P912" s="24" t="str">
        <f>IF('tab1'!P912="","",'tab1'!P912)</f>
        <v>01 Duże obszary miejskie (o ludności &gt;50 000 i dużej gęstości zaludnienia)</v>
      </c>
      <c r="Q912" s="27">
        <f>IF('tab1'!Q912="","",'tab1'!Q912)</f>
        <v>42614</v>
      </c>
      <c r="R912" s="27">
        <f>IF('tab1'!R912="","",'tab1'!R912)</f>
        <v>43404</v>
      </c>
      <c r="S912" s="24" t="str">
        <f>IF('tab1'!S912="","",'tab1'!S912)</f>
        <v>Konkursowy</v>
      </c>
      <c r="T912" s="24" t="str">
        <f>IF('tab1'!T912="","",'tab1'!T912)</f>
        <v>18 Administracja publiczna</v>
      </c>
      <c r="U912" s="24"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4" t="str">
        <f>IF('tab1'!V912="","",'tab1'!V912)</f>
        <v>10 Inwestowanie w kształcenie, szkolenie i szkolenie zawodowe na rzecz zdobywania umiejętności i uczenia się przez całe życie</v>
      </c>
      <c r="W912" s="24" t="str">
        <f>IF('tab1'!W912="","",'tab1'!W912)</f>
        <v>08 Nie dotyczy</v>
      </c>
      <c r="X912" s="24" t="str">
        <f>IF('tab1'!X912="","",'tab1'!X912)</f>
        <v>Nie dotyczy</v>
      </c>
      <c r="Y912" s="33"/>
      <c r="Z912" s="34" t="str">
        <f>VLOOKUP(C912,przeliczenia!C:D,2,FALSE)</f>
        <v>WOJ.: POMORSKIE, POW.: tczewski, GM.: Tczew</v>
      </c>
    </row>
    <row r="913" spans="1:26" ht="180" x14ac:dyDescent="0.25">
      <c r="A913" s="24" t="str">
        <f>IF('tab1'!A913="","",'tab1'!A913)</f>
        <v>Jestem SOBĄ w mojej szkole</v>
      </c>
      <c r="B913" s="24" t="str">
        <f>IF('tab1'!B913="","",'tab1'!B913)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3" s="24" t="str">
        <f>IF('tab1'!C913="","",'tab1'!C913)</f>
        <v>RPPM.03.02.01-22-0168/15</v>
      </c>
      <c r="D913" s="24" t="str">
        <f>IF('tab1'!D913="","",'tab1'!D913)</f>
        <v>STOWARZYSZENIE IN GREMIO</v>
      </c>
      <c r="E913" s="24" t="str">
        <f>IF('tab1'!E913="","",'tab1'!E913)</f>
        <v>EFS</v>
      </c>
      <c r="F913" s="24" t="str">
        <f>IF('tab1'!F913="","",'tab1'!F913)</f>
        <v>Regionalny Program Operacyjny Województwa Pomorskiego na lata 2014-2020</v>
      </c>
      <c r="G913" s="24" t="str">
        <f>IF('tab1'!G913="","",'tab1'!G913)</f>
        <v>3. Edukacja</v>
      </c>
      <c r="H913" s="24" t="str">
        <f>IF('tab1'!H913="","",'tab1'!H913)</f>
        <v>3.2. Edukacja ogólna</v>
      </c>
      <c r="I913" s="24" t="str">
        <f>IF('tab1'!I913="","",'tab1'!I913)</f>
        <v>3.2.1. Jakość edukacji ogólnej</v>
      </c>
      <c r="J913" s="25">
        <f>IF('tab1'!J913="","",'tab1'!J913)</f>
        <v>904345.14</v>
      </c>
      <c r="K913" s="25">
        <f>IF('tab1'!K913="","",'tab1'!K913)</f>
        <v>904345.14</v>
      </c>
      <c r="L913" s="25">
        <f>IF('tab1'!L913="","",'tab1'!L913)</f>
        <v>768693.36</v>
      </c>
      <c r="M913" s="26">
        <f>IF('tab1'!M913="","",'tab1'!M913)</f>
        <v>84.999999004804707</v>
      </c>
      <c r="N913" s="24" t="str">
        <f>IF('tab1'!N913="","",'tab1'!N913)</f>
        <v>01 Dotacja bezzwrotna</v>
      </c>
      <c r="O913" s="24" t="str">
        <f>IF('tab1'!O913="","",'tab1'!O913)</f>
        <v>Miejsca realizacji do uzupełnienia ręcznego z raportu uzupełniającego!</v>
      </c>
      <c r="P913" s="24" t="str">
        <f>IF('tab1'!P913="","",'tab1'!P913)</f>
        <v>01 Duże obszary miejskie (o ludności &gt;50 000 i dużej gęstości zaludnienia)</v>
      </c>
      <c r="Q913" s="27">
        <f>IF('tab1'!Q913="","",'tab1'!Q913)</f>
        <v>42614</v>
      </c>
      <c r="R913" s="27">
        <f>IF('tab1'!R913="","",'tab1'!R913)</f>
        <v>43404</v>
      </c>
      <c r="S913" s="24" t="str">
        <f>IF('tab1'!S913="","",'tab1'!S913)</f>
        <v>Konkursowy</v>
      </c>
      <c r="T913" s="24" t="str">
        <f>IF('tab1'!T913="","",'tab1'!T913)</f>
        <v>19 Edukacja</v>
      </c>
      <c r="U913" s="24"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4" t="str">
        <f>IF('tab1'!V913="","",'tab1'!V913)</f>
        <v>10 Inwestowanie w kształcenie, szkolenie i szkolenie zawodowe na rzecz zdobywania umiejętności i uczenia się przez całe życie</v>
      </c>
      <c r="W913" s="24" t="str">
        <f>IF('tab1'!W913="","",'tab1'!W913)</f>
        <v>08 Nie dotyczy</v>
      </c>
      <c r="X913" s="24" t="str">
        <f>IF('tab1'!X913="","",'tab1'!X913)</f>
        <v>Nie dotyczy</v>
      </c>
      <c r="Y913" s="33"/>
      <c r="Z913" s="34" t="str">
        <f>VLOOKUP(C913,przeliczenia!C:D,2,FALSE)</f>
        <v>WOJ.: POMORSKIE, POW.: Gdynia, GM.: Gdynia</v>
      </c>
    </row>
    <row r="914" spans="1:26" ht="180" x14ac:dyDescent="0.25">
      <c r="A914" s="24" t="str">
        <f>IF('tab1'!A914="","",'tab1'!A914)</f>
        <v>"Kompetencje kluczowe - nasz przepis na sukces"</v>
      </c>
      <c r="B914" s="24" t="str">
        <f>IF('tab1'!B914="","",'tab1'!B914)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4" s="24" t="str">
        <f>IF('tab1'!C914="","",'tab1'!C914)</f>
        <v>RPPM.03.02.01-22-0170/15</v>
      </c>
      <c r="D914" s="24" t="str">
        <f>IF('tab1'!D914="","",'tab1'!D914)</f>
        <v>GMINA WICKO</v>
      </c>
      <c r="E914" s="24" t="str">
        <f>IF('tab1'!E914="","",'tab1'!E914)</f>
        <v>EFS</v>
      </c>
      <c r="F914" s="24" t="str">
        <f>IF('tab1'!F914="","",'tab1'!F914)</f>
        <v>Regionalny Program Operacyjny Województwa Pomorskiego na lata 2014-2020</v>
      </c>
      <c r="G914" s="24" t="str">
        <f>IF('tab1'!G914="","",'tab1'!G914)</f>
        <v>3. Edukacja</v>
      </c>
      <c r="H914" s="24" t="str">
        <f>IF('tab1'!H914="","",'tab1'!H914)</f>
        <v>3.2. Edukacja ogólna</v>
      </c>
      <c r="I914" s="24" t="str">
        <f>IF('tab1'!I914="","",'tab1'!I914)</f>
        <v>3.2.1. Jakość edukacji ogólnej</v>
      </c>
      <c r="J914" s="25">
        <f>IF('tab1'!J914="","",'tab1'!J914)</f>
        <v>1088400</v>
      </c>
      <c r="K914" s="25">
        <f>IF('tab1'!K914="","",'tab1'!K914)</f>
        <v>1088400</v>
      </c>
      <c r="L914" s="25">
        <f>IF('tab1'!L914="","",'tab1'!L914)</f>
        <v>925140</v>
      </c>
      <c r="M914" s="26">
        <f>IF('tab1'!M914="","",'tab1'!M914)</f>
        <v>85</v>
      </c>
      <c r="N914" s="24" t="str">
        <f>IF('tab1'!N914="","",'tab1'!N914)</f>
        <v>01 Dotacja bezzwrotna</v>
      </c>
      <c r="O914" s="24" t="str">
        <f>IF('tab1'!O914="","",'tab1'!O914)</f>
        <v>Miejsca realizacji do uzupełnienia ręcznego z raportu uzupełniającego!</v>
      </c>
      <c r="P914" s="24" t="str">
        <f>IF('tab1'!P914="","",'tab1'!P914)</f>
        <v>01 Duże obszary miejskie (o ludności &gt;50 000 i dużej gęstości zaludnienia)</v>
      </c>
      <c r="Q914" s="27">
        <f>IF('tab1'!Q914="","",'tab1'!Q914)</f>
        <v>42583</v>
      </c>
      <c r="R914" s="27">
        <f>IF('tab1'!R914="","",'tab1'!R914)</f>
        <v>43343</v>
      </c>
      <c r="S914" s="24" t="str">
        <f>IF('tab1'!S914="","",'tab1'!S914)</f>
        <v>Konkursowy</v>
      </c>
      <c r="T914" s="24" t="str">
        <f>IF('tab1'!T914="","",'tab1'!T914)</f>
        <v>18 Administracja publiczna</v>
      </c>
      <c r="U914" s="24"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4" t="str">
        <f>IF('tab1'!V914="","",'tab1'!V914)</f>
        <v>10 Inwestowanie w kształcenie, szkolenie i szkolenie zawodowe na rzecz zdobywania umiejętności i uczenia się przez całe życie</v>
      </c>
      <c r="W914" s="24" t="str">
        <f>IF('tab1'!W914="","",'tab1'!W914)</f>
        <v>08 Nie dotyczy</v>
      </c>
      <c r="X914" s="24" t="str">
        <f>IF('tab1'!X914="","",'tab1'!X914)</f>
        <v>Nie dotyczy</v>
      </c>
      <c r="Y914" s="33"/>
      <c r="Z914" s="34" t="str">
        <f>VLOOKUP(C914,przeliczenia!C:D,2,FALSE)</f>
        <v>WOJ.: POMORSKIE, POW.: lęborski, GM.: Wicko</v>
      </c>
    </row>
    <row r="915" spans="1:26" ht="168.75" x14ac:dyDescent="0.25">
      <c r="A915" s="24" t="str">
        <f>IF('tab1'!A915="","",'tab1'!A915)</f>
        <v>Edukacyjny Pelplin - równamy do najlepszych</v>
      </c>
      <c r="B915" s="24" t="str">
        <f>IF('tab1'!B915="","",'tab1'!B915)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5" s="24" t="str">
        <f>IF('tab1'!C915="","",'tab1'!C915)</f>
        <v>RPPM.03.02.01-22-0172/15</v>
      </c>
      <c r="D915" s="24" t="str">
        <f>IF('tab1'!D915="","",'tab1'!D915)</f>
        <v>GMINA PELPLIN</v>
      </c>
      <c r="E915" s="24" t="str">
        <f>IF('tab1'!E915="","",'tab1'!E915)</f>
        <v>EFS</v>
      </c>
      <c r="F915" s="24" t="str">
        <f>IF('tab1'!F915="","",'tab1'!F915)</f>
        <v>Regionalny Program Operacyjny Województwa Pomorskiego na lata 2014-2020</v>
      </c>
      <c r="G915" s="24" t="str">
        <f>IF('tab1'!G915="","",'tab1'!G915)</f>
        <v>3. Edukacja</v>
      </c>
      <c r="H915" s="24" t="str">
        <f>IF('tab1'!H915="","",'tab1'!H915)</f>
        <v>3.2. Edukacja ogólna</v>
      </c>
      <c r="I915" s="24" t="str">
        <f>IF('tab1'!I915="","",'tab1'!I915)</f>
        <v>3.2.1. Jakość edukacji ogólnej</v>
      </c>
      <c r="J915" s="25">
        <f>IF('tab1'!J915="","",'tab1'!J915)</f>
        <v>2842485.74</v>
      </c>
      <c r="K915" s="25">
        <f>IF('tab1'!K915="","",'tab1'!K915)</f>
        <v>2842485.74</v>
      </c>
      <c r="L915" s="25">
        <f>IF('tab1'!L915="","",'tab1'!L915)</f>
        <v>2416112.88</v>
      </c>
      <c r="M915" s="26">
        <f>IF('tab1'!M915="","",'tab1'!M915)</f>
        <v>85.000000035180506</v>
      </c>
      <c r="N915" s="24" t="str">
        <f>IF('tab1'!N915="","",'tab1'!N915)</f>
        <v>01 Dotacja bezzwrotna</v>
      </c>
      <c r="O915" s="24" t="str">
        <f>IF('tab1'!O915="","",'tab1'!O915)</f>
        <v>Miejsca realizacji do uzupełnienia ręcznego z raportu uzupełniającego!</v>
      </c>
      <c r="P915" s="24" t="str">
        <f>IF('tab1'!P915="","",'tab1'!P915)</f>
        <v>01 Duże obszary miejskie (o ludności &gt;50 000 i dużej gęstości zaludnienia)</v>
      </c>
      <c r="Q915" s="27">
        <f>IF('tab1'!Q915="","",'tab1'!Q915)</f>
        <v>42583</v>
      </c>
      <c r="R915" s="27">
        <f>IF('tab1'!R915="","",'tab1'!R915)</f>
        <v>43312</v>
      </c>
      <c r="S915" s="24" t="str">
        <f>IF('tab1'!S915="","",'tab1'!S915)</f>
        <v>Konkursowy</v>
      </c>
      <c r="T915" s="24" t="str">
        <f>IF('tab1'!T915="","",'tab1'!T915)</f>
        <v>19 Edukacja</v>
      </c>
      <c r="U915" s="24"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4" t="str">
        <f>IF('tab1'!V915="","",'tab1'!V915)</f>
        <v>10 Inwestowanie w kształcenie, szkolenie i szkolenie zawodowe na rzecz zdobywania umiejętności i uczenia się przez całe życie</v>
      </c>
      <c r="W915" s="24" t="str">
        <f>IF('tab1'!W915="","",'tab1'!W915)</f>
        <v>08 Nie dotyczy</v>
      </c>
      <c r="X915" s="24" t="str">
        <f>IF('tab1'!X915="","",'tab1'!X915)</f>
        <v>Nie dotyczy</v>
      </c>
      <c r="Y915" s="33"/>
      <c r="Z915" s="34" t="str">
        <f>VLOOKUP(C915,przeliczenia!C:D,2,FALSE)</f>
        <v>WOJ.: POMORSKIE, POW.: tczewski, GM.: Pelplin</v>
      </c>
    </row>
    <row r="916" spans="1:26" ht="191.25" x14ac:dyDescent="0.25">
      <c r="A916" s="24" t="str">
        <f>IF('tab1'!A916="","",'tab1'!A916)</f>
        <v>Poprawa jakości edukacji na terenie Gminy Chmielno</v>
      </c>
      <c r="B916" s="24" t="str">
        <f>IF('tab1'!B916="","",'tab1'!B916)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6" s="24" t="str">
        <f>IF('tab1'!C916="","",'tab1'!C916)</f>
        <v>RPPM.03.02.01-22-0173/15</v>
      </c>
      <c r="D916" s="24" t="str">
        <f>IF('tab1'!D916="","",'tab1'!D916)</f>
        <v>GMINA CHMIELNO</v>
      </c>
      <c r="E916" s="24" t="str">
        <f>IF('tab1'!E916="","",'tab1'!E916)</f>
        <v>EFS</v>
      </c>
      <c r="F916" s="24" t="str">
        <f>IF('tab1'!F916="","",'tab1'!F916)</f>
        <v>Regionalny Program Operacyjny Województwa Pomorskiego na lata 2014-2020</v>
      </c>
      <c r="G916" s="24" t="str">
        <f>IF('tab1'!G916="","",'tab1'!G916)</f>
        <v>3. Edukacja</v>
      </c>
      <c r="H916" s="24" t="str">
        <f>IF('tab1'!H916="","",'tab1'!H916)</f>
        <v>3.2. Edukacja ogólna</v>
      </c>
      <c r="I916" s="24" t="str">
        <f>IF('tab1'!I916="","",'tab1'!I916)</f>
        <v>3.2.1. Jakość edukacji ogólnej</v>
      </c>
      <c r="J916" s="25">
        <f>IF('tab1'!J916="","",'tab1'!J916)</f>
        <v>3241412.82</v>
      </c>
      <c r="K916" s="25">
        <f>IF('tab1'!K916="","",'tab1'!K916)</f>
        <v>3241412.82</v>
      </c>
      <c r="L916" s="25">
        <f>IF('tab1'!L916="","",'tab1'!L916)</f>
        <v>2755200.89</v>
      </c>
      <c r="M916" s="26">
        <f>IF('tab1'!M916="","",'tab1'!M916)</f>
        <v>84.999999784044803</v>
      </c>
      <c r="N916" s="24" t="str">
        <f>IF('tab1'!N916="","",'tab1'!N916)</f>
        <v>01 Dotacja bezzwrotna</v>
      </c>
      <c r="O916" s="24" t="str">
        <f>IF('tab1'!O916="","",'tab1'!O916)</f>
        <v>Miejsca realizacji do uzupełnienia ręcznego z raportu uzupełniającego!</v>
      </c>
      <c r="P916" s="24" t="str">
        <f>IF('tab1'!P916="","",'tab1'!P916)</f>
        <v>01 Duże obszary miejskie (o ludności &gt;50 000 i dużej gęstości zaludnienia)</v>
      </c>
      <c r="Q916" s="27">
        <f>IF('tab1'!Q916="","",'tab1'!Q916)</f>
        <v>42552</v>
      </c>
      <c r="R916" s="27">
        <f>IF('tab1'!R916="","",'tab1'!R916)</f>
        <v>43312</v>
      </c>
      <c r="S916" s="24" t="str">
        <f>IF('tab1'!S916="","",'tab1'!S916)</f>
        <v>Konkursowy</v>
      </c>
      <c r="T916" s="24" t="str">
        <f>IF('tab1'!T916="","",'tab1'!T916)</f>
        <v>19 Edukacja</v>
      </c>
      <c r="U916" s="24"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4" t="str">
        <f>IF('tab1'!V916="","",'tab1'!V916)</f>
        <v>10 Inwestowanie w kształcenie, szkolenie i szkolenie zawodowe na rzecz zdobywania umiejętności i uczenia się przez całe życie</v>
      </c>
      <c r="W916" s="24" t="str">
        <f>IF('tab1'!W916="","",'tab1'!W916)</f>
        <v>08 Nie dotyczy</v>
      </c>
      <c r="X916" s="24" t="str">
        <f>IF('tab1'!X916="","",'tab1'!X916)</f>
        <v>Nie dotyczy</v>
      </c>
      <c r="Y916" s="33"/>
      <c r="Z916" s="34" t="str">
        <f>VLOOKUP(C916,przeliczenia!C:D,2,FALSE)</f>
        <v>WOJ.: POMORSKIE, POW.: kartuski, GM.: Chmielno</v>
      </c>
    </row>
    <row r="917" spans="1:26" ht="180" x14ac:dyDescent="0.25">
      <c r="A917" s="24" t="str">
        <f>IF('tab1'!A917="","",'tab1'!A917)</f>
        <v>„Edukacja kluczem do przyszłości – podniesienie kompetencji kościerskich uczniów”</v>
      </c>
      <c r="B917" s="24" t="str">
        <f>IF('tab1'!B917="","",'tab1'!B917)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7" s="24" t="str">
        <f>IF('tab1'!C917="","",'tab1'!C917)</f>
        <v>RPPM.03.02.01-22-0175/15</v>
      </c>
      <c r="D917" s="24" t="str">
        <f>IF('tab1'!D917="","",'tab1'!D917)</f>
        <v>GMINA MIEJSKA KOŚCIERZYNA</v>
      </c>
      <c r="E917" s="24" t="str">
        <f>IF('tab1'!E917="","",'tab1'!E917)</f>
        <v>EFS</v>
      </c>
      <c r="F917" s="24" t="str">
        <f>IF('tab1'!F917="","",'tab1'!F917)</f>
        <v>Regionalny Program Operacyjny Województwa Pomorskiego na lata 2014-2020</v>
      </c>
      <c r="G917" s="24" t="str">
        <f>IF('tab1'!G917="","",'tab1'!G917)</f>
        <v>3. Edukacja</v>
      </c>
      <c r="H917" s="24" t="str">
        <f>IF('tab1'!H917="","",'tab1'!H917)</f>
        <v>3.2. Edukacja ogólna</v>
      </c>
      <c r="I917" s="24" t="str">
        <f>IF('tab1'!I917="","",'tab1'!I917)</f>
        <v>3.2.1. Jakość edukacji ogólnej</v>
      </c>
      <c r="J917" s="25">
        <f>IF('tab1'!J917="","",'tab1'!J917)</f>
        <v>987177.77</v>
      </c>
      <c r="K917" s="25">
        <f>IF('tab1'!K917="","",'tab1'!K917)</f>
        <v>987177.77</v>
      </c>
      <c r="L917" s="25">
        <f>IF('tab1'!L917="","",'tab1'!L917)</f>
        <v>839101.1</v>
      </c>
      <c r="M917" s="26">
        <f>IF('tab1'!M917="","",'tab1'!M917)</f>
        <v>84.999999544155003</v>
      </c>
      <c r="N917" s="24" t="str">
        <f>IF('tab1'!N917="","",'tab1'!N917)</f>
        <v>01 Dotacja bezzwrotna</v>
      </c>
      <c r="O917" s="24" t="str">
        <f>IF('tab1'!O917="","",'tab1'!O917)</f>
        <v>Miejsca realizacji do uzupełnienia ręcznego z raportu uzupełniającego!</v>
      </c>
      <c r="P917" s="24" t="str">
        <f>IF('tab1'!P917="","",'tab1'!P917)</f>
        <v>01 Duże obszary miejskie (o ludności &gt;50 000 i dużej gęstości zaludnienia)</v>
      </c>
      <c r="Q917" s="27">
        <f>IF('tab1'!Q917="","",'tab1'!Q917)</f>
        <v>42614</v>
      </c>
      <c r="R917" s="27">
        <f>IF('tab1'!R917="","",'tab1'!R917)</f>
        <v>43404</v>
      </c>
      <c r="S917" s="24" t="str">
        <f>IF('tab1'!S917="","",'tab1'!S917)</f>
        <v>Konkursowy</v>
      </c>
      <c r="T917" s="24" t="str">
        <f>IF('tab1'!T917="","",'tab1'!T917)</f>
        <v>18 Administracja publiczna</v>
      </c>
      <c r="U917" s="24"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4" t="str">
        <f>IF('tab1'!V917="","",'tab1'!V917)</f>
        <v>10 Inwestowanie w kształcenie, szkolenie i szkolenie zawodowe na rzecz zdobywania umiejętności i uczenia się przez całe życie</v>
      </c>
      <c r="W917" s="24" t="str">
        <f>IF('tab1'!W917="","",'tab1'!W917)</f>
        <v>08 Nie dotyczy</v>
      </c>
      <c r="X917" s="24" t="str">
        <f>IF('tab1'!X917="","",'tab1'!X917)</f>
        <v>Nie dotyczy</v>
      </c>
      <c r="Y917" s="33"/>
      <c r="Z917" s="34" t="str">
        <f>VLOOKUP(C917,przeliczenia!C:D,2,FALSE)</f>
        <v>WOJ.: POMORSKIE, POW.: kościerski, GM.: Kościerzyna</v>
      </c>
    </row>
    <row r="918" spans="1:26" ht="180" hidden="1" x14ac:dyDescent="0.25">
      <c r="A918" s="24" t="str">
        <f>IF('tab1'!A918="","",'tab1'!A918)</f>
        <v>Pomorski program pomocy stypendialnej 2015/2016 i 2016/2017</v>
      </c>
      <c r="B918" s="24" t="str">
        <f>IF('tab1'!B918="","",'tab1'!B918)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8" s="24" t="str">
        <f>IF('tab1'!C918="","",'tab1'!C918)</f>
        <v>RPPM.03.02.02-22-0001/15</v>
      </c>
      <c r="D918" s="24" t="str">
        <f>IF('tab1'!D918="","",'tab1'!D918)</f>
        <v>SAMORZĄD WOJEWÓDZTWA POMORSKIEGO</v>
      </c>
      <c r="E918" s="24" t="str">
        <f>IF('tab1'!E918="","",'tab1'!E918)</f>
        <v>EFS</v>
      </c>
      <c r="F918" s="24" t="str">
        <f>IF('tab1'!F918="","",'tab1'!F918)</f>
        <v>Regionalny Program Operacyjny Województwa Pomorskiego na lata 2014-2020</v>
      </c>
      <c r="G918" s="24" t="str">
        <f>IF('tab1'!G918="","",'tab1'!G918)</f>
        <v>3. Edukacja</v>
      </c>
      <c r="H918" s="24" t="str">
        <f>IF('tab1'!H918="","",'tab1'!H918)</f>
        <v>3.2. Edukacja ogólna</v>
      </c>
      <c r="I918" s="24" t="str">
        <f>IF('tab1'!I918="","",'tab1'!I918)</f>
        <v>3.2.2. Wsparcie ucznia szczególnie uzdolnionego</v>
      </c>
      <c r="J918" s="25">
        <f>IF('tab1'!J918="","",'tab1'!J918)</f>
        <v>3464000</v>
      </c>
      <c r="K918" s="25">
        <f>IF('tab1'!K918="","",'tab1'!K918)</f>
        <v>3464000</v>
      </c>
      <c r="L918" s="25">
        <f>IF('tab1'!L918="","",'tab1'!L918)</f>
        <v>2944400</v>
      </c>
      <c r="M918" s="26">
        <f>IF('tab1'!M918="","",'tab1'!M918)</f>
        <v>85</v>
      </c>
      <c r="N918" s="24" t="str">
        <f>IF('tab1'!N918="","",'tab1'!N918)</f>
        <v>01 Dotacja bezzwrotna</v>
      </c>
      <c r="O918" s="24" t="str">
        <f>IF('tab1'!O918="","",'tab1'!O918)</f>
        <v>Miejsca realizacji do uzupełnienia ręcznego z raportu uzupełniającego!</v>
      </c>
      <c r="P918" s="24" t="str">
        <f>IF('tab1'!P918="","",'tab1'!P918)</f>
        <v>01 Duże obszary miejskie (o ludności &gt;50 000 i dużej gęstości zaludnienia)</v>
      </c>
      <c r="Q918" s="27">
        <f>IF('tab1'!Q918="","",'tab1'!Q918)</f>
        <v>42156</v>
      </c>
      <c r="R918" s="27">
        <f>IF('tab1'!R918="","",'tab1'!R918)</f>
        <v>43100</v>
      </c>
      <c r="S918" s="24" t="str">
        <f>IF('tab1'!S918="","",'tab1'!S918)</f>
        <v>Pozakonkursowy</v>
      </c>
      <c r="T918" s="24" t="str">
        <f>IF('tab1'!T918="","",'tab1'!T918)</f>
        <v>19 Edukacja</v>
      </c>
      <c r="U918" s="24"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4" t="str">
        <f>IF('tab1'!V918="","",'tab1'!V918)</f>
        <v>10 Inwestowanie w kształcenie, szkolenie i szkolenie zawodowe na rzecz zdobywania umiejętności i uczenia się przez całe życie</v>
      </c>
      <c r="W918" s="24" t="str">
        <f>IF('tab1'!W918="","",'tab1'!W918)</f>
        <v>08 Nie dotyczy</v>
      </c>
      <c r="X918" s="24" t="str">
        <f>IF('tab1'!X918="","",'tab1'!X918)</f>
        <v>Nie dotyczy</v>
      </c>
      <c r="Y918" s="33"/>
      <c r="Z918" s="34" t="str">
        <f>VLOOKUP(C918,przeliczenia!C:D,2,FALSE)</f>
        <v>WOJ.: POMORSKIE</v>
      </c>
    </row>
    <row r="919" spans="1:26" ht="157.5" hidden="1" x14ac:dyDescent="0.25">
      <c r="A919" s="24" t="str">
        <f>IF('tab1'!A919="","",'tab1'!A919)</f>
        <v>Zdolni z Pomorza - powiat tczewski</v>
      </c>
      <c r="B919" s="24" t="str">
        <f>IF('tab1'!B919="","",'tab1'!B919)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9" s="24" t="str">
        <f>IF('tab1'!C919="","",'tab1'!C919)</f>
        <v>RPPM.03.02.02-22-0001/16</v>
      </c>
      <c r="D919" s="24" t="str">
        <f>IF('tab1'!D919="","",'tab1'!D919)</f>
        <v>SAMORZĄD WOJEWÓDZTWA POMORSKIEGO</v>
      </c>
      <c r="E919" s="24" t="str">
        <f>IF('tab1'!E919="","",'tab1'!E919)</f>
        <v>EFS</v>
      </c>
      <c r="F919" s="24" t="str">
        <f>IF('tab1'!F919="","",'tab1'!F919)</f>
        <v>Regionalny Program Operacyjny Województwa Pomorskiego na lata 2014-2020</v>
      </c>
      <c r="G919" s="24" t="str">
        <f>IF('tab1'!G919="","",'tab1'!G919)</f>
        <v>3. Edukacja</v>
      </c>
      <c r="H919" s="24" t="str">
        <f>IF('tab1'!H919="","",'tab1'!H919)</f>
        <v>3.2. Edukacja ogólna</v>
      </c>
      <c r="I919" s="24" t="str">
        <f>IF('tab1'!I919="","",'tab1'!I919)</f>
        <v>3.2.2. Wsparcie ucznia szczególnie uzdolnionego</v>
      </c>
      <c r="J919" s="25">
        <f>IF('tab1'!J919="","",'tab1'!J919)</f>
        <v>1456448.68</v>
      </c>
      <c r="K919" s="25">
        <f>IF('tab1'!K919="","",'tab1'!K919)</f>
        <v>1456448.68</v>
      </c>
      <c r="L919" s="25">
        <f>IF('tab1'!L919="","",'tab1'!L919)</f>
        <v>1237981.3799999999</v>
      </c>
      <c r="M919" s="26">
        <f>IF('tab1'!M919="","",'tab1'!M919)</f>
        <v>85.000000137320299</v>
      </c>
      <c r="N919" s="24" t="str">
        <f>IF('tab1'!N919="","",'tab1'!N919)</f>
        <v>01 Dotacja bezzwrotna</v>
      </c>
      <c r="O919" s="24" t="str">
        <f>IF('tab1'!O919="","",'tab1'!O919)</f>
        <v>Miejsca realizacji do uzupełnienia ręcznego z raportu uzupełniającego!</v>
      </c>
      <c r="P919" s="24" t="str">
        <f>IF('tab1'!P919="","",'tab1'!P919)</f>
        <v>01 Duże obszary miejskie (o ludności &gt;50 000 i dużej gęstości zaludnienia)</v>
      </c>
      <c r="Q919" s="27">
        <f>IF('tab1'!Q919="","",'tab1'!Q919)</f>
        <v>42370</v>
      </c>
      <c r="R919" s="27">
        <f>IF('tab1'!R919="","",'tab1'!R919)</f>
        <v>45230</v>
      </c>
      <c r="S919" s="24" t="str">
        <f>IF('tab1'!S919="","",'tab1'!S919)</f>
        <v>Pozakonkursowy</v>
      </c>
      <c r="T919" s="24" t="str">
        <f>IF('tab1'!T919="","",'tab1'!T919)</f>
        <v>19 Edukacja</v>
      </c>
      <c r="U919" s="24"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4" t="str">
        <f>IF('tab1'!V919="","",'tab1'!V919)</f>
        <v>10 Inwestowanie w kształcenie, szkolenie i szkolenie zawodowe na rzecz zdobywania umiejętności i uczenia się przez całe życie</v>
      </c>
      <c r="W919" s="24" t="str">
        <f>IF('tab1'!W919="","",'tab1'!W919)</f>
        <v>08 Nie dotyczy</v>
      </c>
      <c r="X919" s="24" t="str">
        <f>IF('tab1'!X919="","",'tab1'!X919)</f>
        <v>Nie dotyczy</v>
      </c>
      <c r="Y919" s="33"/>
      <c r="Z919" s="34" t="str">
        <f>VLOOKUP(C919,przeliczenia!C:D,2,FALSE)</f>
        <v>WOJ.: POMORSKIE, POW.: tczewski</v>
      </c>
    </row>
    <row r="920" spans="1:26" ht="180" hidden="1" x14ac:dyDescent="0.25">
      <c r="A920" s="24" t="str">
        <f>IF('tab1'!A920="","",'tab1'!A920)</f>
        <v>Pomorski program pomocy stypendialnej 2017/2018 i 2018/2019</v>
      </c>
      <c r="B920" s="24"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0" s="24" t="str">
        <f>IF('tab1'!C920="","",'tab1'!C920)</f>
        <v>RPPM.03.02.02-22-0001/17</v>
      </c>
      <c r="D920" s="24" t="str">
        <f>IF('tab1'!D920="","",'tab1'!D920)</f>
        <v>SAMORZĄD WOJEWÓDZTWA POMORSKIEGO</v>
      </c>
      <c r="E920" s="24" t="str">
        <f>IF('tab1'!E920="","",'tab1'!E920)</f>
        <v>EFS</v>
      </c>
      <c r="F920" s="24" t="str">
        <f>IF('tab1'!F920="","",'tab1'!F920)</f>
        <v>Regionalny Program Operacyjny Województwa Pomorskiego na lata 2014-2020</v>
      </c>
      <c r="G920" s="24" t="str">
        <f>IF('tab1'!G920="","",'tab1'!G920)</f>
        <v>3. Edukacja</v>
      </c>
      <c r="H920" s="24" t="str">
        <f>IF('tab1'!H920="","",'tab1'!H920)</f>
        <v>3.2. Edukacja ogólna</v>
      </c>
      <c r="I920" s="24" t="str">
        <f>IF('tab1'!I920="","",'tab1'!I920)</f>
        <v>3.2.2. Wsparcie ucznia szczególnie uzdolnionego</v>
      </c>
      <c r="J920" s="25">
        <f>IF('tab1'!J920="","",'tab1'!J920)</f>
        <v>3464000</v>
      </c>
      <c r="K920" s="25">
        <f>IF('tab1'!K920="","",'tab1'!K920)</f>
        <v>3464000</v>
      </c>
      <c r="L920" s="25">
        <f>IF('tab1'!L920="","",'tab1'!L920)</f>
        <v>2944400</v>
      </c>
      <c r="M920" s="26">
        <f>IF('tab1'!M920="","",'tab1'!M920)</f>
        <v>85</v>
      </c>
      <c r="N920" s="24" t="str">
        <f>IF('tab1'!N920="","",'tab1'!N920)</f>
        <v>01 Dotacja bezzwrotna</v>
      </c>
      <c r="O920" s="24" t="str">
        <f>IF('tab1'!O920="","",'tab1'!O920)</f>
        <v>Miejsca realizacji do uzupełnienia ręcznego z raportu uzupełniającego!</v>
      </c>
      <c r="P920" s="24" t="str">
        <f>IF('tab1'!P920="","",'tab1'!P920)</f>
        <v>01 Duże obszary miejskie (o ludności &gt;50 000 i dużej gęstości zaludnienia)</v>
      </c>
      <c r="Q920" s="27">
        <f>IF('tab1'!Q920="","",'tab1'!Q920)</f>
        <v>42887</v>
      </c>
      <c r="R920" s="27">
        <f>IF('tab1'!R920="","",'tab1'!R920)</f>
        <v>43830</v>
      </c>
      <c r="S920" s="24" t="str">
        <f>IF('tab1'!S920="","",'tab1'!S920)</f>
        <v>Pozakonkursowy</v>
      </c>
      <c r="T920" s="24" t="str">
        <f>IF('tab1'!T920="","",'tab1'!T920)</f>
        <v>19 Edukacja</v>
      </c>
      <c r="U920" s="24"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4" t="str">
        <f>IF('tab1'!V920="","",'tab1'!V920)</f>
        <v>10 Inwestowanie w kształcenie, szkolenie i szkolenie zawodowe na rzecz zdobywania umiejętności i uczenia się przez całe życie</v>
      </c>
      <c r="W920" s="24" t="str">
        <f>IF('tab1'!W920="","",'tab1'!W920)</f>
        <v>08 Nie dotyczy</v>
      </c>
      <c r="X920" s="24" t="str">
        <f>IF('tab1'!X920="","",'tab1'!X920)</f>
        <v>Nie dotyczy</v>
      </c>
      <c r="Y920" s="33"/>
      <c r="Z920" s="34" t="str">
        <f>VLOOKUP(C920,przeliczenia!C:D,2,FALSE)</f>
        <v>WOJ.: POMORSKIE</v>
      </c>
    </row>
    <row r="921" spans="1:26" ht="180" hidden="1" x14ac:dyDescent="0.25">
      <c r="A921" s="24" t="str">
        <f>IF('tab1'!A921="","",'tab1'!A921)</f>
        <v>Pomorski program pomocy stypendialnej – III edycja</v>
      </c>
      <c r="B921" s="24" t="str">
        <f>IF('tab1'!B921="","",'tab1'!B921)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1" s="24" t="str">
        <f>IF('tab1'!C921="","",'tab1'!C921)</f>
        <v>RPPM.03.02.02-22-0001/19</v>
      </c>
      <c r="D921" s="24" t="str">
        <f>IF('tab1'!D921="","",'tab1'!D921)</f>
        <v>SAMORZĄD WOJEWÓDZTWA POMORSKIEGO</v>
      </c>
      <c r="E921" s="24" t="str">
        <f>IF('tab1'!E921="","",'tab1'!E921)</f>
        <v>EFS</v>
      </c>
      <c r="F921" s="24" t="str">
        <f>IF('tab1'!F921="","",'tab1'!F921)</f>
        <v>Regionalny Program Operacyjny Województwa Pomorskiego na lata 2014-2020</v>
      </c>
      <c r="G921" s="24" t="str">
        <f>IF('tab1'!G921="","",'tab1'!G921)</f>
        <v>3. Edukacja</v>
      </c>
      <c r="H921" s="24" t="str">
        <f>IF('tab1'!H921="","",'tab1'!H921)</f>
        <v>3.2. Edukacja ogólna</v>
      </c>
      <c r="I921" s="24" t="str">
        <f>IF('tab1'!I921="","",'tab1'!I921)</f>
        <v>3.2.2. Wsparcie ucznia szczególnie uzdolnionego</v>
      </c>
      <c r="J921" s="25">
        <f>IF('tab1'!J921="","",'tab1'!J921)</f>
        <v>7050000</v>
      </c>
      <c r="K921" s="25">
        <f>IF('tab1'!K921="","",'tab1'!K921)</f>
        <v>7050000</v>
      </c>
      <c r="L921" s="25">
        <f>IF('tab1'!L921="","",'tab1'!L921)</f>
        <v>5992500</v>
      </c>
      <c r="M921" s="26">
        <f>IF('tab1'!M921="","",'tab1'!M921)</f>
        <v>85</v>
      </c>
      <c r="N921" s="24" t="str">
        <f>IF('tab1'!N921="","",'tab1'!N921)</f>
        <v>01 Dotacja bezzwrotna</v>
      </c>
      <c r="O921" s="24" t="str">
        <f>IF('tab1'!O921="","",'tab1'!O921)</f>
        <v>Miejsca realizacji do uzupełnienia ręcznego z raportu uzupełniającego!</v>
      </c>
      <c r="P921" s="24" t="str">
        <f>IF('tab1'!P921="","",'tab1'!P921)</f>
        <v>01 Duże obszary miejskie (o ludności &gt;50 000 i dużej gęstości zaludnienia)</v>
      </c>
      <c r="Q921" s="27">
        <f>IF('tab1'!Q921="","",'tab1'!Q921)</f>
        <v>43617</v>
      </c>
      <c r="R921" s="27">
        <f>IF('tab1'!R921="","",'tab1'!R921)</f>
        <v>45260</v>
      </c>
      <c r="S921" s="24" t="str">
        <f>IF('tab1'!S921="","",'tab1'!S921)</f>
        <v>Pozakonkursowy</v>
      </c>
      <c r="T921" s="24" t="str">
        <f>IF('tab1'!T921="","",'tab1'!T921)</f>
        <v>19 Edukacja</v>
      </c>
      <c r="U921" s="24"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4" t="str">
        <f>IF('tab1'!V921="","",'tab1'!V921)</f>
        <v>10 Inwestowanie w kształcenie, szkolenie i szkolenie zawodowe na rzecz zdobywania umiejętności i uczenia się przez całe życie</v>
      </c>
      <c r="W921" s="24" t="str">
        <f>IF('tab1'!W921="","",'tab1'!W921)</f>
        <v>08 Nie dotyczy</v>
      </c>
      <c r="X921" s="24" t="str">
        <f>IF('tab1'!X921="","",'tab1'!X921)</f>
        <v>Nie dotyczy</v>
      </c>
      <c r="Y921" s="33"/>
      <c r="Z921" s="34" t="str">
        <f>VLOOKUP(C921,przeliczenia!C:D,2,FALSE)</f>
        <v>WOJ.: POMORSKIE</v>
      </c>
    </row>
    <row r="922" spans="1:26" ht="157.5" hidden="1" x14ac:dyDescent="0.25">
      <c r="A922" s="24" t="str">
        <f>IF('tab1'!A922="","",'tab1'!A922)</f>
        <v>Zdolni z Pomorza - powiat kwidzyński</v>
      </c>
      <c r="B922" s="24" t="str">
        <f>IF('tab1'!B922="","",'tab1'!B922)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4" t="str">
        <f>IF('tab1'!C922="","",'tab1'!C922)</f>
        <v>RPPM.03.02.02-22-0002/16</v>
      </c>
      <c r="D922" s="24" t="str">
        <f>IF('tab1'!D922="","",'tab1'!D922)</f>
        <v>SAMORZĄD WOJEWÓDZTWA POMORSKIEGO</v>
      </c>
      <c r="E922" s="24" t="str">
        <f>IF('tab1'!E922="","",'tab1'!E922)</f>
        <v>EFS</v>
      </c>
      <c r="F922" s="24" t="str">
        <f>IF('tab1'!F922="","",'tab1'!F922)</f>
        <v>Regionalny Program Operacyjny Województwa Pomorskiego na lata 2014-2020</v>
      </c>
      <c r="G922" s="24" t="str">
        <f>IF('tab1'!G922="","",'tab1'!G922)</f>
        <v>3. Edukacja</v>
      </c>
      <c r="H922" s="24" t="str">
        <f>IF('tab1'!H922="","",'tab1'!H922)</f>
        <v>3.2. Edukacja ogólna</v>
      </c>
      <c r="I922" s="24" t="str">
        <f>IF('tab1'!I922="","",'tab1'!I922)</f>
        <v>3.2.2. Wsparcie ucznia szczególnie uzdolnionego</v>
      </c>
      <c r="J922" s="25">
        <f>IF('tab1'!J922="","",'tab1'!J922)</f>
        <v>891059.63</v>
      </c>
      <c r="K922" s="25">
        <f>IF('tab1'!K922="","",'tab1'!K922)</f>
        <v>891059.63</v>
      </c>
      <c r="L922" s="25">
        <f>IF('tab1'!L922="","",'tab1'!L922)</f>
        <v>757400.69</v>
      </c>
      <c r="M922" s="26">
        <f>IF('tab1'!M922="","",'tab1'!M922)</f>
        <v>85.0000005050167</v>
      </c>
      <c r="N922" s="24" t="str">
        <f>IF('tab1'!N922="","",'tab1'!N922)</f>
        <v>01 Dotacja bezzwrotna</v>
      </c>
      <c r="O922" s="24" t="str">
        <f>IF('tab1'!O922="","",'tab1'!O922)</f>
        <v>Miejsca realizacji do uzupełnienia ręcznego z raportu uzupełniającego!</v>
      </c>
      <c r="P922" s="24" t="str">
        <f>IF('tab1'!P922="","",'tab1'!P922)</f>
        <v>02 Małe obszary miejskie (o ludności &gt;5 000 i średniej gęstości zaludnienia)</v>
      </c>
      <c r="Q922" s="27">
        <f>IF('tab1'!Q922="","",'tab1'!Q922)</f>
        <v>42005</v>
      </c>
      <c r="R922" s="27">
        <f>IF('tab1'!R922="","",'tab1'!R922)</f>
        <v>45230</v>
      </c>
      <c r="S922" s="24" t="str">
        <f>IF('tab1'!S922="","",'tab1'!S922)</f>
        <v>Pozakonkursowy</v>
      </c>
      <c r="T922" s="24" t="str">
        <f>IF('tab1'!T922="","",'tab1'!T922)</f>
        <v>19 Edukacja</v>
      </c>
      <c r="U922" s="24"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4" t="str">
        <f>IF('tab1'!V922="","",'tab1'!V922)</f>
        <v>10 Inwestowanie w kształcenie, szkolenie i szkolenie zawodowe na rzecz zdobywania umiejętności i uczenia się przez całe życie</v>
      </c>
      <c r="W922" s="24" t="str">
        <f>IF('tab1'!W922="","",'tab1'!W922)</f>
        <v>08 Nie dotyczy</v>
      </c>
      <c r="X922" s="24" t="str">
        <f>IF('tab1'!X922="","",'tab1'!X922)</f>
        <v>Nie dotyczy</v>
      </c>
      <c r="Y922" s="33"/>
      <c r="Z922" s="34" t="str">
        <f>VLOOKUP(C922,przeliczenia!C:D,2,FALSE)</f>
        <v>WOJ.: POMORSKIE, POW.: kwidzyński</v>
      </c>
    </row>
    <row r="923" spans="1:26" ht="157.5" hidden="1" x14ac:dyDescent="0.25">
      <c r="A923" s="24" t="str">
        <f>IF('tab1'!A923="","",'tab1'!A923)</f>
        <v>Zdolni z Pomorza - Sopot</v>
      </c>
      <c r="B923" s="24" t="str">
        <f>IF('tab1'!B923="","",'tab1'!B923)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4" t="str">
        <f>IF('tab1'!C923="","",'tab1'!C923)</f>
        <v>RPPM.03.02.02-22-0003/16</v>
      </c>
      <c r="D923" s="24" t="str">
        <f>IF('tab1'!D923="","",'tab1'!D923)</f>
        <v>SAMORZĄD WOJEWÓDZTWA POMORSKIEGO</v>
      </c>
      <c r="E923" s="24" t="str">
        <f>IF('tab1'!E923="","",'tab1'!E923)</f>
        <v>EFS</v>
      </c>
      <c r="F923" s="24" t="str">
        <f>IF('tab1'!F923="","",'tab1'!F923)</f>
        <v>Regionalny Program Operacyjny Województwa Pomorskiego na lata 2014-2020</v>
      </c>
      <c r="G923" s="24" t="str">
        <f>IF('tab1'!G923="","",'tab1'!G923)</f>
        <v>3. Edukacja</v>
      </c>
      <c r="H923" s="24" t="str">
        <f>IF('tab1'!H923="","",'tab1'!H923)</f>
        <v>3.2. Edukacja ogólna</v>
      </c>
      <c r="I923" s="24" t="str">
        <f>IF('tab1'!I923="","",'tab1'!I923)</f>
        <v>3.2.2. Wsparcie ucznia szczególnie uzdolnionego</v>
      </c>
      <c r="J923" s="25">
        <f>IF('tab1'!J923="","",'tab1'!J923)</f>
        <v>867311.93</v>
      </c>
      <c r="K923" s="25">
        <f>IF('tab1'!K923="","",'tab1'!K923)</f>
        <v>867311.93</v>
      </c>
      <c r="L923" s="25">
        <f>IF('tab1'!L923="","",'tab1'!L923)</f>
        <v>737215.14</v>
      </c>
      <c r="M923" s="26">
        <f>IF('tab1'!M923="","",'tab1'!M923)</f>
        <v>84.999999942350598</v>
      </c>
      <c r="N923" s="24" t="str">
        <f>IF('tab1'!N923="","",'tab1'!N923)</f>
        <v>01 Dotacja bezzwrotna</v>
      </c>
      <c r="O923" s="24" t="str">
        <f>IF('tab1'!O923="","",'tab1'!O923)</f>
        <v>Miejsca realizacji do uzupełnienia ręcznego z raportu uzupełniającego!</v>
      </c>
      <c r="P923" s="24" t="str">
        <f>IF('tab1'!P923="","",'tab1'!P923)</f>
        <v>02 Małe obszary miejskie (o ludności &gt;5 000 i średniej gęstości zaludnienia)</v>
      </c>
      <c r="Q923" s="27">
        <f>IF('tab1'!Q923="","",'tab1'!Q923)</f>
        <v>42005</v>
      </c>
      <c r="R923" s="27">
        <f>IF('tab1'!R923="","",'tab1'!R923)</f>
        <v>45230</v>
      </c>
      <c r="S923" s="24" t="str">
        <f>IF('tab1'!S923="","",'tab1'!S923)</f>
        <v>Pozakonkursowy</v>
      </c>
      <c r="T923" s="24" t="str">
        <f>IF('tab1'!T923="","",'tab1'!T923)</f>
        <v>19 Edukacja</v>
      </c>
      <c r="U923" s="24"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4" t="str">
        <f>IF('tab1'!V923="","",'tab1'!V923)</f>
        <v>10 Inwestowanie w kształcenie, szkolenie i szkolenie zawodowe na rzecz zdobywania umiejętności i uczenia się przez całe życie</v>
      </c>
      <c r="W923" s="24" t="str">
        <f>IF('tab1'!W923="","",'tab1'!W923)</f>
        <v>08 Nie dotyczy</v>
      </c>
      <c r="X923" s="24" t="str">
        <f>IF('tab1'!X923="","",'tab1'!X923)</f>
        <v>Nie dotyczy</v>
      </c>
      <c r="Y923" s="33"/>
      <c r="Z923" s="34" t="str">
        <f>VLOOKUP(C923,przeliczenia!C:D,2,FALSE)</f>
        <v>WOJ.: POMORSKIE, POW.: Sopot</v>
      </c>
    </row>
    <row r="924" spans="1:26" ht="180" hidden="1" x14ac:dyDescent="0.25">
      <c r="A924" s="24" t="str">
        <f>IF('tab1'!A924="","",'tab1'!A924)</f>
        <v>Zdolni z Pomorza - Uniwersytet Gdański</v>
      </c>
      <c r="B924" s="24" t="str">
        <f>IF('tab1'!B924="","",'tab1'!B924)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4" s="24" t="str">
        <f>IF('tab1'!C924="","",'tab1'!C924)</f>
        <v>RPPM.03.02.02-22-0004/16</v>
      </c>
      <c r="D924" s="24" t="str">
        <f>IF('tab1'!D924="","",'tab1'!D924)</f>
        <v>SAMORZĄD WOJEWÓDZTWA POMORSKIEGO</v>
      </c>
      <c r="E924" s="24" t="str">
        <f>IF('tab1'!E924="","",'tab1'!E924)</f>
        <v>EFS</v>
      </c>
      <c r="F924" s="24" t="str">
        <f>IF('tab1'!F924="","",'tab1'!F924)</f>
        <v>Regionalny Program Operacyjny Województwa Pomorskiego na lata 2014-2020</v>
      </c>
      <c r="G924" s="24" t="str">
        <f>IF('tab1'!G924="","",'tab1'!G924)</f>
        <v>3. Edukacja</v>
      </c>
      <c r="H924" s="24" t="str">
        <f>IF('tab1'!H924="","",'tab1'!H924)</f>
        <v>3.2. Edukacja ogólna</v>
      </c>
      <c r="I924" s="24" t="str">
        <f>IF('tab1'!I924="","",'tab1'!I924)</f>
        <v>3.2.2. Wsparcie ucznia szczególnie uzdolnionego</v>
      </c>
      <c r="J924" s="25">
        <f>IF('tab1'!J924="","",'tab1'!J924)</f>
        <v>3407177.82</v>
      </c>
      <c r="K924" s="25">
        <f>IF('tab1'!K924="","",'tab1'!K924)</f>
        <v>3407177.82</v>
      </c>
      <c r="L924" s="25">
        <f>IF('tab1'!L924="","",'tab1'!L924)</f>
        <v>2896101.15</v>
      </c>
      <c r="M924" s="26">
        <f>IF('tab1'!M924="","",'tab1'!M924)</f>
        <v>85.000000088049404</v>
      </c>
      <c r="N924" s="24" t="str">
        <f>IF('tab1'!N924="","",'tab1'!N924)</f>
        <v>01 Dotacja bezzwrotna</v>
      </c>
      <c r="O924" s="24" t="str">
        <f>IF('tab1'!O924="","",'tab1'!O924)</f>
        <v>Miejsca realizacji do uzupełnienia ręcznego z raportu uzupełniającego!</v>
      </c>
      <c r="P924" s="24" t="str">
        <f>IF('tab1'!P924="","",'tab1'!P924)</f>
        <v>01 Duże obszary miejskie (o ludności &gt;50 000 i dużej gęstości zaludnienia)</v>
      </c>
      <c r="Q924" s="27">
        <f>IF('tab1'!Q924="","",'tab1'!Q924)</f>
        <v>42614</v>
      </c>
      <c r="R924" s="27">
        <f>IF('tab1'!R924="","",'tab1'!R924)</f>
        <v>45107</v>
      </c>
      <c r="S924" s="24" t="str">
        <f>IF('tab1'!S924="","",'tab1'!S924)</f>
        <v>Pozakonkursowy</v>
      </c>
      <c r="T924" s="24" t="str">
        <f>IF('tab1'!T924="","",'tab1'!T924)</f>
        <v>19 Edukacja</v>
      </c>
      <c r="U924" s="24"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4" t="str">
        <f>IF('tab1'!V924="","",'tab1'!V924)</f>
        <v>10 Inwestowanie w kształcenie, szkolenie i szkolenie zawodowe na rzecz zdobywania umiejętności i uczenia się przez całe życie</v>
      </c>
      <c r="W924" s="24" t="str">
        <f>IF('tab1'!W924="","",'tab1'!W924)</f>
        <v>08 Nie dotyczy</v>
      </c>
      <c r="X924" s="24" t="str">
        <f>IF('tab1'!X924="","",'tab1'!X924)</f>
        <v>Nie dotyczy</v>
      </c>
      <c r="Y924" s="33"/>
      <c r="Z924" s="34" t="str">
        <f>VLOOKUP(C924,przeliczenia!C:D,2,FALSE)</f>
        <v>WOJ.: POMORSKIE</v>
      </c>
    </row>
    <row r="925" spans="1:26" ht="157.5" hidden="1" x14ac:dyDescent="0.25">
      <c r="A925" s="24" t="str">
        <f>IF('tab1'!A925="","",'tab1'!A925)</f>
        <v>Zdolni z Pomorza - Gdynia</v>
      </c>
      <c r="B925" s="24" t="str">
        <f>IF('tab1'!B925="","",'tab1'!B925)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4" t="str">
        <f>IF('tab1'!C925="","",'tab1'!C925)</f>
        <v>RPPM.03.02.02-22-0005/16</v>
      </c>
      <c r="D925" s="24" t="str">
        <f>IF('tab1'!D925="","",'tab1'!D925)</f>
        <v>SAMORZĄD WOJEWÓDZTWA POMORSKIEGO</v>
      </c>
      <c r="E925" s="24" t="str">
        <f>IF('tab1'!E925="","",'tab1'!E925)</f>
        <v>EFS</v>
      </c>
      <c r="F925" s="24" t="str">
        <f>IF('tab1'!F925="","",'tab1'!F925)</f>
        <v>Regionalny Program Operacyjny Województwa Pomorskiego na lata 2014-2020</v>
      </c>
      <c r="G925" s="24" t="str">
        <f>IF('tab1'!G925="","",'tab1'!G925)</f>
        <v>3. Edukacja</v>
      </c>
      <c r="H925" s="24" t="str">
        <f>IF('tab1'!H925="","",'tab1'!H925)</f>
        <v>3.2. Edukacja ogólna</v>
      </c>
      <c r="I925" s="24" t="str">
        <f>IF('tab1'!I925="","",'tab1'!I925)</f>
        <v>3.2.2. Wsparcie ucznia szczególnie uzdolnionego</v>
      </c>
      <c r="J925" s="25">
        <f>IF('tab1'!J925="","",'tab1'!J925)</f>
        <v>1945694.82</v>
      </c>
      <c r="K925" s="25">
        <f>IF('tab1'!K925="","",'tab1'!K925)</f>
        <v>1945694.82</v>
      </c>
      <c r="L925" s="25">
        <f>IF('tab1'!L925="","",'tab1'!L925)</f>
        <v>1653840.6</v>
      </c>
      <c r="M925" s="26">
        <f>IF('tab1'!M925="","",'tab1'!M925)</f>
        <v>85.000000154186594</v>
      </c>
      <c r="N925" s="24" t="str">
        <f>IF('tab1'!N925="","",'tab1'!N925)</f>
        <v>01 Dotacja bezzwrotna</v>
      </c>
      <c r="O925" s="24" t="str">
        <f>IF('tab1'!O925="","",'tab1'!O925)</f>
        <v>Miejsca realizacji do uzupełnienia ręcznego z raportu uzupełniającego!</v>
      </c>
      <c r="P925" s="24" t="str">
        <f>IF('tab1'!P925="","",'tab1'!P925)</f>
        <v>01 Duże obszary miejskie (o ludności &gt;50 000 i dużej gęstości zaludnienia)</v>
      </c>
      <c r="Q925" s="27">
        <f>IF('tab1'!Q925="","",'tab1'!Q925)</f>
        <v>42370</v>
      </c>
      <c r="R925" s="27">
        <f>IF('tab1'!R925="","",'tab1'!R925)</f>
        <v>45230</v>
      </c>
      <c r="S925" s="24" t="str">
        <f>IF('tab1'!S925="","",'tab1'!S925)</f>
        <v>Pozakonkursowy</v>
      </c>
      <c r="T925" s="24" t="str">
        <f>IF('tab1'!T925="","",'tab1'!T925)</f>
        <v>19 Edukacja</v>
      </c>
      <c r="U925" s="24"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4" t="str">
        <f>IF('tab1'!V925="","",'tab1'!V925)</f>
        <v>10 Inwestowanie w kształcenie, szkolenie i szkolenie zawodowe na rzecz zdobywania umiejętności i uczenia się przez całe życie</v>
      </c>
      <c r="W925" s="24" t="str">
        <f>IF('tab1'!W925="","",'tab1'!W925)</f>
        <v>08 Nie dotyczy</v>
      </c>
      <c r="X925" s="24" t="str">
        <f>IF('tab1'!X925="","",'tab1'!X925)</f>
        <v>Nie dotyczy</v>
      </c>
      <c r="Y925" s="33"/>
      <c r="Z925" s="34" t="str">
        <f>VLOOKUP(C925,przeliczenia!C:D,2,FALSE)</f>
        <v>WOJ.: POMORSKIE, POW.: Gdynia</v>
      </c>
    </row>
    <row r="926" spans="1:26" ht="157.5" hidden="1" x14ac:dyDescent="0.25">
      <c r="A926" s="24" t="str">
        <f>IF('tab1'!A926="","",'tab1'!A926)</f>
        <v>Zdolni z Pomorza - powiat nowodworski</v>
      </c>
      <c r="B926" s="24" t="str">
        <f>IF('tab1'!B926="","",'tab1'!B926)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4" t="str">
        <f>IF('tab1'!C926="","",'tab1'!C926)</f>
        <v>RPPM.03.02.02-22-0006/16</v>
      </c>
      <c r="D926" s="24" t="str">
        <f>IF('tab1'!D926="","",'tab1'!D926)</f>
        <v>SAMORZĄD WOJEWÓDZTWA POMORSKIEGO</v>
      </c>
      <c r="E926" s="24" t="str">
        <f>IF('tab1'!E926="","",'tab1'!E926)</f>
        <v>EFS</v>
      </c>
      <c r="F926" s="24" t="str">
        <f>IF('tab1'!F926="","",'tab1'!F926)</f>
        <v>Regionalny Program Operacyjny Województwa Pomorskiego na lata 2014-2020</v>
      </c>
      <c r="G926" s="24" t="str">
        <f>IF('tab1'!G926="","",'tab1'!G926)</f>
        <v>3. Edukacja</v>
      </c>
      <c r="H926" s="24" t="str">
        <f>IF('tab1'!H926="","",'tab1'!H926)</f>
        <v>3.2. Edukacja ogólna</v>
      </c>
      <c r="I926" s="24" t="str">
        <f>IF('tab1'!I926="","",'tab1'!I926)</f>
        <v>3.2.2. Wsparcie ucznia szczególnie uzdolnionego</v>
      </c>
      <c r="J926" s="25">
        <f>IF('tab1'!J926="","",'tab1'!J926)</f>
        <v>850762.35</v>
      </c>
      <c r="K926" s="25">
        <f>IF('tab1'!K926="","",'tab1'!K926)</f>
        <v>850762.35</v>
      </c>
      <c r="L926" s="25">
        <f>IF('tab1'!L926="","",'tab1'!L926)</f>
        <v>723148</v>
      </c>
      <c r="M926" s="26">
        <f>IF('tab1'!M926="","",'tab1'!M926)</f>
        <v>85.0000002938541</v>
      </c>
      <c r="N926" s="24" t="str">
        <f>IF('tab1'!N926="","",'tab1'!N926)</f>
        <v>01 Dotacja bezzwrotna</v>
      </c>
      <c r="O926" s="24" t="str">
        <f>IF('tab1'!O926="","",'tab1'!O926)</f>
        <v>Miejsca realizacji do uzupełnienia ręcznego z raportu uzupełniającego!</v>
      </c>
      <c r="P926" s="24" t="str">
        <f>IF('tab1'!P926="","",'tab1'!P926)</f>
        <v>01 Duże obszary miejskie (o ludności &gt;50 000 i dużej gęstości zaludnienia)</v>
      </c>
      <c r="Q926" s="27">
        <f>IF('tab1'!Q926="","",'tab1'!Q926)</f>
        <v>42005</v>
      </c>
      <c r="R926" s="27">
        <f>IF('tab1'!R926="","",'tab1'!R926)</f>
        <v>45230</v>
      </c>
      <c r="S926" s="24" t="str">
        <f>IF('tab1'!S926="","",'tab1'!S926)</f>
        <v>Pozakonkursowy</v>
      </c>
      <c r="T926" s="24" t="str">
        <f>IF('tab1'!T926="","",'tab1'!T926)</f>
        <v>19 Edukacja</v>
      </c>
      <c r="U926" s="24"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4" t="str">
        <f>IF('tab1'!V926="","",'tab1'!V926)</f>
        <v>10 Inwestowanie w kształcenie, szkolenie i szkolenie zawodowe na rzecz zdobywania umiejętności i uczenia się przez całe życie</v>
      </c>
      <c r="W926" s="24" t="str">
        <f>IF('tab1'!W926="","",'tab1'!W926)</f>
        <v>08 Nie dotyczy</v>
      </c>
      <c r="X926" s="24" t="str">
        <f>IF('tab1'!X926="","",'tab1'!X926)</f>
        <v>Nie dotyczy</v>
      </c>
      <c r="Y926" s="33"/>
      <c r="Z926" s="34" t="str">
        <f>VLOOKUP(C926,przeliczenia!C:D,2,FALSE)</f>
        <v>WOJ.: POMORSKIE, POW.: nowodworski</v>
      </c>
    </row>
    <row r="927" spans="1:26" ht="157.5" hidden="1" x14ac:dyDescent="0.25">
      <c r="A927" s="24" t="str">
        <f>IF('tab1'!A927="","",'tab1'!A927)</f>
        <v>Zdolni z Pomorza - powiat lęborski</v>
      </c>
      <c r="B927" s="24" t="str">
        <f>IF('tab1'!B927="","",'tab1'!B927)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7" s="24" t="str">
        <f>IF('tab1'!C927="","",'tab1'!C927)</f>
        <v>RPPM.03.02.02-22-0007/16</v>
      </c>
      <c r="D927" s="24" t="str">
        <f>IF('tab1'!D927="","",'tab1'!D927)</f>
        <v>SAMORZĄD WOJEWÓDZTWA POMORSKIEGO</v>
      </c>
      <c r="E927" s="24" t="str">
        <f>IF('tab1'!E927="","",'tab1'!E927)</f>
        <v>EFS</v>
      </c>
      <c r="F927" s="24" t="str">
        <f>IF('tab1'!F927="","",'tab1'!F927)</f>
        <v>Regionalny Program Operacyjny Województwa Pomorskiego na lata 2014-2020</v>
      </c>
      <c r="G927" s="24" t="str">
        <f>IF('tab1'!G927="","",'tab1'!G927)</f>
        <v>3. Edukacja</v>
      </c>
      <c r="H927" s="24" t="str">
        <f>IF('tab1'!H927="","",'tab1'!H927)</f>
        <v>3.2. Edukacja ogólna</v>
      </c>
      <c r="I927" s="24" t="str">
        <f>IF('tab1'!I927="","",'tab1'!I927)</f>
        <v>3.2.2. Wsparcie ucznia szczególnie uzdolnionego</v>
      </c>
      <c r="J927" s="25">
        <f>IF('tab1'!J927="","",'tab1'!J927)</f>
        <v>781867.13</v>
      </c>
      <c r="K927" s="25">
        <f>IF('tab1'!K927="","",'tab1'!K927)</f>
        <v>781867.13</v>
      </c>
      <c r="L927" s="25">
        <f>IF('tab1'!L927="","",'tab1'!L927)</f>
        <v>664587.06000000006</v>
      </c>
      <c r="M927" s="26">
        <f>IF('tab1'!M927="","",'tab1'!M927)</f>
        <v>84.9999999360505</v>
      </c>
      <c r="N927" s="24" t="str">
        <f>IF('tab1'!N927="","",'tab1'!N927)</f>
        <v>01 Dotacja bezzwrotna</v>
      </c>
      <c r="O927" s="24" t="str">
        <f>IF('tab1'!O927="","",'tab1'!O927)</f>
        <v>Miejsca realizacji do uzupełnienia ręcznego z raportu uzupełniającego!</v>
      </c>
      <c r="P927" s="24" t="str">
        <f>IF('tab1'!P927="","",'tab1'!P927)</f>
        <v>01 Duże obszary miejskie (o ludności &gt;50 000 i dużej gęstości zaludnienia)</v>
      </c>
      <c r="Q927" s="27">
        <f>IF('tab1'!Q927="","",'tab1'!Q927)</f>
        <v>42005</v>
      </c>
      <c r="R927" s="27">
        <f>IF('tab1'!R927="","",'tab1'!R927)</f>
        <v>45230</v>
      </c>
      <c r="S927" s="24" t="str">
        <f>IF('tab1'!S927="","",'tab1'!S927)</f>
        <v>Pozakonkursowy</v>
      </c>
      <c r="T927" s="24" t="str">
        <f>IF('tab1'!T927="","",'tab1'!T927)</f>
        <v>19 Edukacja</v>
      </c>
      <c r="U927" s="24"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4" t="str">
        <f>IF('tab1'!V927="","",'tab1'!V927)</f>
        <v>10 Inwestowanie w kształcenie, szkolenie i szkolenie zawodowe na rzecz zdobywania umiejętności i uczenia się przez całe życie</v>
      </c>
      <c r="W927" s="24" t="str">
        <f>IF('tab1'!W927="","",'tab1'!W927)</f>
        <v>08 Nie dotyczy</v>
      </c>
      <c r="X927" s="24" t="str">
        <f>IF('tab1'!X927="","",'tab1'!X927)</f>
        <v>Nie dotyczy</v>
      </c>
      <c r="Y927" s="33"/>
      <c r="Z927" s="34" t="str">
        <f>VLOOKUP(C927,przeliczenia!C:D,2,FALSE)</f>
        <v>WOJ.: POMORSKIE, POW.: lęborski</v>
      </c>
    </row>
    <row r="928" spans="1:26" ht="180" hidden="1" x14ac:dyDescent="0.25">
      <c r="A928" s="24" t="str">
        <f>IF('tab1'!A928="","",'tab1'!A928)</f>
        <v>Zdolni z Pomorza - Akademia Pomorska w Słupsku</v>
      </c>
      <c r="B928" s="24"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8" s="24" t="str">
        <f>IF('tab1'!C928="","",'tab1'!C928)</f>
        <v>RPPM.03.02.02-22-0008/16</v>
      </c>
      <c r="D928" s="24" t="str">
        <f>IF('tab1'!D928="","",'tab1'!D928)</f>
        <v>SAMORZĄD WOJEWÓDZTWA POMORSKIEGO</v>
      </c>
      <c r="E928" s="24" t="str">
        <f>IF('tab1'!E928="","",'tab1'!E928)</f>
        <v>EFS</v>
      </c>
      <c r="F928" s="24" t="str">
        <f>IF('tab1'!F928="","",'tab1'!F928)</f>
        <v>Regionalny Program Operacyjny Województwa Pomorskiego na lata 2014-2020</v>
      </c>
      <c r="G928" s="24" t="str">
        <f>IF('tab1'!G928="","",'tab1'!G928)</f>
        <v>3. Edukacja</v>
      </c>
      <c r="H928" s="24" t="str">
        <f>IF('tab1'!H928="","",'tab1'!H928)</f>
        <v>3.2. Edukacja ogólna</v>
      </c>
      <c r="I928" s="24" t="str">
        <f>IF('tab1'!I928="","",'tab1'!I928)</f>
        <v>3.2.2. Wsparcie ucznia szczególnie uzdolnionego</v>
      </c>
      <c r="J928" s="25">
        <f>IF('tab1'!J928="","",'tab1'!J928)</f>
        <v>538488.73</v>
      </c>
      <c r="K928" s="25">
        <f>IF('tab1'!K928="","",'tab1'!K928)</f>
        <v>538488.73</v>
      </c>
      <c r="L928" s="25">
        <f>IF('tab1'!L928="","",'tab1'!L928)</f>
        <v>457715.42</v>
      </c>
      <c r="M928" s="26">
        <f>IF('tab1'!M928="","",'tab1'!M928)</f>
        <v>84.999999907147597</v>
      </c>
      <c r="N928" s="24" t="str">
        <f>IF('tab1'!N928="","",'tab1'!N928)</f>
        <v>01 Dotacja bezzwrotna</v>
      </c>
      <c r="O928" s="24" t="str">
        <f>IF('tab1'!O928="","",'tab1'!O928)</f>
        <v>Miejsca realizacji do uzupełnienia ręcznego z raportu uzupełniającego!</v>
      </c>
      <c r="P928" s="24" t="str">
        <f>IF('tab1'!P928="","",'tab1'!P928)</f>
        <v>01 Duże obszary miejskie (o ludności &gt;50 000 i dużej gęstości zaludnienia)</v>
      </c>
      <c r="Q928" s="27">
        <f>IF('tab1'!Q928="","",'tab1'!Q928)</f>
        <v>42614</v>
      </c>
      <c r="R928" s="27">
        <f>IF('tab1'!R928="","",'tab1'!R928)</f>
        <v>45107</v>
      </c>
      <c r="S928" s="24" t="str">
        <f>IF('tab1'!S928="","",'tab1'!S928)</f>
        <v>Pozakonkursowy</v>
      </c>
      <c r="T928" s="24" t="str">
        <f>IF('tab1'!T928="","",'tab1'!T928)</f>
        <v>19 Edukacja</v>
      </c>
      <c r="U928" s="24"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4" t="str">
        <f>IF('tab1'!V928="","",'tab1'!V928)</f>
        <v>10 Inwestowanie w kształcenie, szkolenie i szkolenie zawodowe na rzecz zdobywania umiejętności i uczenia się przez całe życie</v>
      </c>
      <c r="W928" s="24" t="str">
        <f>IF('tab1'!W928="","",'tab1'!W928)</f>
        <v>08 Nie dotyczy</v>
      </c>
      <c r="X928" s="24" t="str">
        <f>IF('tab1'!X928="","",'tab1'!X928)</f>
        <v>Nie dotyczy</v>
      </c>
      <c r="Y928" s="33"/>
      <c r="Z928" s="34" t="str">
        <f>VLOOKUP(C928,przeliczenia!C:D,2,FALSE)</f>
        <v>WOJ.: POMORSKIE</v>
      </c>
    </row>
    <row r="929" spans="1:26" ht="157.5" hidden="1" x14ac:dyDescent="0.25">
      <c r="A929" s="24" t="str">
        <f>IF('tab1'!A929="","",'tab1'!A929)</f>
        <v>Zdolni z Pomorza – powiat wejherowski</v>
      </c>
      <c r="B929" s="24" t="str">
        <f>IF('tab1'!B929="","",'tab1'!B929)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4" t="str">
        <f>IF('tab1'!C929="","",'tab1'!C929)</f>
        <v>RPPM.03.02.02-22-0009/16</v>
      </c>
      <c r="D929" s="24" t="str">
        <f>IF('tab1'!D929="","",'tab1'!D929)</f>
        <v>SAMORZĄD WOJEWÓDZTWA POMORSKIEGO</v>
      </c>
      <c r="E929" s="24" t="str">
        <f>IF('tab1'!E929="","",'tab1'!E929)</f>
        <v>EFS</v>
      </c>
      <c r="F929" s="24" t="str">
        <f>IF('tab1'!F929="","",'tab1'!F929)</f>
        <v>Regionalny Program Operacyjny Województwa Pomorskiego na lata 2014-2020</v>
      </c>
      <c r="G929" s="24" t="str">
        <f>IF('tab1'!G929="","",'tab1'!G929)</f>
        <v>3. Edukacja</v>
      </c>
      <c r="H929" s="24" t="str">
        <f>IF('tab1'!H929="","",'tab1'!H929)</f>
        <v>3.2. Edukacja ogólna</v>
      </c>
      <c r="I929" s="24" t="str">
        <f>IF('tab1'!I929="","",'tab1'!I929)</f>
        <v>3.2.2. Wsparcie ucznia szczególnie uzdolnionego</v>
      </c>
      <c r="J929" s="25">
        <f>IF('tab1'!J929="","",'tab1'!J929)</f>
        <v>1938740.76</v>
      </c>
      <c r="K929" s="25">
        <f>IF('tab1'!K929="","",'tab1'!K929)</f>
        <v>1938740.76</v>
      </c>
      <c r="L929" s="25">
        <f>IF('tab1'!L929="","",'tab1'!L929)</f>
        <v>1647929.64</v>
      </c>
      <c r="M929" s="26">
        <f>IF('tab1'!M929="","",'tab1'!M929)</f>
        <v>84.999999690520795</v>
      </c>
      <c r="N929" s="24" t="str">
        <f>IF('tab1'!N929="","",'tab1'!N929)</f>
        <v>01 Dotacja bezzwrotna</v>
      </c>
      <c r="O929" s="24" t="str">
        <f>IF('tab1'!O929="","",'tab1'!O929)</f>
        <v>Miejsca realizacji do uzupełnienia ręcznego z raportu uzupełniającego!</v>
      </c>
      <c r="P929" s="24" t="str">
        <f>IF('tab1'!P929="","",'tab1'!P929)</f>
        <v>01 Duże obszary miejskie (o ludności &gt;50 000 i dużej gęstości zaludnienia)</v>
      </c>
      <c r="Q929" s="27">
        <f>IF('tab1'!Q929="","",'tab1'!Q929)</f>
        <v>42005</v>
      </c>
      <c r="R929" s="27">
        <f>IF('tab1'!R929="","",'tab1'!R929)</f>
        <v>45230</v>
      </c>
      <c r="S929" s="24" t="str">
        <f>IF('tab1'!S929="","",'tab1'!S929)</f>
        <v>Pozakonkursowy</v>
      </c>
      <c r="T929" s="24" t="str">
        <f>IF('tab1'!T929="","",'tab1'!T929)</f>
        <v>19 Edukacja</v>
      </c>
      <c r="U929" s="24"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4" t="str">
        <f>IF('tab1'!V929="","",'tab1'!V929)</f>
        <v>10 Inwestowanie w kształcenie, szkolenie i szkolenie zawodowe na rzecz zdobywania umiejętności i uczenia się przez całe życie</v>
      </c>
      <c r="W929" s="24" t="str">
        <f>IF('tab1'!W929="","",'tab1'!W929)</f>
        <v>08 Nie dotyczy</v>
      </c>
      <c r="X929" s="24" t="str">
        <f>IF('tab1'!X929="","",'tab1'!X929)</f>
        <v>Nie dotyczy</v>
      </c>
      <c r="Y929" s="33"/>
      <c r="Z929" s="34" t="str">
        <f>VLOOKUP(C929,przeliczenia!C:D,2,FALSE)</f>
        <v>WOJ.: POMORSKIE, POW.: wejherowski</v>
      </c>
    </row>
    <row r="930" spans="1:26" ht="180" hidden="1" x14ac:dyDescent="0.25">
      <c r="A930" s="24" t="str">
        <f>IF('tab1'!A930="","",'tab1'!A930)</f>
        <v>Zdolni z Pomorza - Politechnika Gdańska</v>
      </c>
      <c r="B930" s="24"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4" t="str">
        <f>IF('tab1'!C930="","",'tab1'!C930)</f>
        <v>RPPM.03.02.02-22-0010/16</v>
      </c>
      <c r="D930" s="24" t="str">
        <f>IF('tab1'!D930="","",'tab1'!D930)</f>
        <v>SAMORZĄD WOJEWÓDZTWA POMORSKIEGO</v>
      </c>
      <c r="E930" s="24" t="str">
        <f>IF('tab1'!E930="","",'tab1'!E930)</f>
        <v>EFS</v>
      </c>
      <c r="F930" s="24" t="str">
        <f>IF('tab1'!F930="","",'tab1'!F930)</f>
        <v>Regionalny Program Operacyjny Województwa Pomorskiego na lata 2014-2020</v>
      </c>
      <c r="G930" s="24" t="str">
        <f>IF('tab1'!G930="","",'tab1'!G930)</f>
        <v>3. Edukacja</v>
      </c>
      <c r="H930" s="24" t="str">
        <f>IF('tab1'!H930="","",'tab1'!H930)</f>
        <v>3.2. Edukacja ogólna</v>
      </c>
      <c r="I930" s="24" t="str">
        <f>IF('tab1'!I930="","",'tab1'!I930)</f>
        <v>3.2.2. Wsparcie ucznia szczególnie uzdolnionego</v>
      </c>
      <c r="J930" s="25">
        <f>IF('tab1'!J930="","",'tab1'!J930)</f>
        <v>1956128.66</v>
      </c>
      <c r="K930" s="25">
        <f>IF('tab1'!K930="","",'tab1'!K930)</f>
        <v>1956128.66</v>
      </c>
      <c r="L930" s="25">
        <f>IF('tab1'!L930="","",'tab1'!L930)</f>
        <v>1662709.36</v>
      </c>
      <c r="M930" s="26">
        <f>IF('tab1'!M930="","",'tab1'!M930)</f>
        <v>84.999999948878596</v>
      </c>
      <c r="N930" s="24" t="str">
        <f>IF('tab1'!N930="","",'tab1'!N930)</f>
        <v>01 Dotacja bezzwrotna</v>
      </c>
      <c r="O930" s="24" t="str">
        <f>IF('tab1'!O930="","",'tab1'!O930)</f>
        <v>Miejsca realizacji do uzupełnienia ręcznego z raportu uzupełniającego!</v>
      </c>
      <c r="P930" s="24" t="str">
        <f>IF('tab1'!P930="","",'tab1'!P930)</f>
        <v>01 Duże obszary miejskie (o ludności &gt;50 000 i dużej gęstości zaludnienia)</v>
      </c>
      <c r="Q930" s="27">
        <f>IF('tab1'!Q930="","",'tab1'!Q930)</f>
        <v>42614</v>
      </c>
      <c r="R930" s="27">
        <f>IF('tab1'!R930="","",'tab1'!R930)</f>
        <v>45107</v>
      </c>
      <c r="S930" s="24" t="str">
        <f>IF('tab1'!S930="","",'tab1'!S930)</f>
        <v>Pozakonkursowy</v>
      </c>
      <c r="T930" s="24" t="str">
        <f>IF('tab1'!T930="","",'tab1'!T930)</f>
        <v>19 Edukacja</v>
      </c>
      <c r="U930" s="24"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4" t="str">
        <f>IF('tab1'!V930="","",'tab1'!V930)</f>
        <v>10 Inwestowanie w kształcenie, szkolenie i szkolenie zawodowe na rzecz zdobywania umiejętności i uczenia się przez całe życie</v>
      </c>
      <c r="W930" s="24" t="str">
        <f>IF('tab1'!W930="","",'tab1'!W930)</f>
        <v>08 Nie dotyczy</v>
      </c>
      <c r="X930" s="24" t="str">
        <f>IF('tab1'!X930="","",'tab1'!X930)</f>
        <v>Nie dotyczy</v>
      </c>
      <c r="Y930" s="33"/>
      <c r="Z930" s="34" t="str">
        <f>VLOOKUP(C930,przeliczenia!C:D,2,FALSE)</f>
        <v>WOJ.: POMORSKIE</v>
      </c>
    </row>
    <row r="931" spans="1:26" ht="180" hidden="1" x14ac:dyDescent="0.25">
      <c r="A931" s="24" t="str">
        <f>IF('tab1'!A931="","",'tab1'!A931)</f>
        <v>Zdolni z Pomorza - Gdański Uniwersytet Medyczny</v>
      </c>
      <c r="B931" s="24"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1" s="24" t="str">
        <f>IF('tab1'!C931="","",'tab1'!C931)</f>
        <v>RPPM.03.02.02-22-0011/16</v>
      </c>
      <c r="D931" s="24" t="str">
        <f>IF('tab1'!D931="","",'tab1'!D931)</f>
        <v>SAMORZĄD WOJEWÓDZTWA POMORSKIEGO</v>
      </c>
      <c r="E931" s="24" t="str">
        <f>IF('tab1'!E931="","",'tab1'!E931)</f>
        <v>EFS</v>
      </c>
      <c r="F931" s="24" t="str">
        <f>IF('tab1'!F931="","",'tab1'!F931)</f>
        <v>Regionalny Program Operacyjny Województwa Pomorskiego na lata 2014-2020</v>
      </c>
      <c r="G931" s="24" t="str">
        <f>IF('tab1'!G931="","",'tab1'!G931)</f>
        <v>3. Edukacja</v>
      </c>
      <c r="H931" s="24" t="str">
        <f>IF('tab1'!H931="","",'tab1'!H931)</f>
        <v>3.2. Edukacja ogólna</v>
      </c>
      <c r="I931" s="24" t="str">
        <f>IF('tab1'!I931="","",'tab1'!I931)</f>
        <v>3.2.2. Wsparcie ucznia szczególnie uzdolnionego</v>
      </c>
      <c r="J931" s="25">
        <f>IF('tab1'!J931="","",'tab1'!J931)</f>
        <v>231834.38</v>
      </c>
      <c r="K931" s="25">
        <f>IF('tab1'!K931="","",'tab1'!K931)</f>
        <v>231834.38</v>
      </c>
      <c r="L931" s="25">
        <f>IF('tab1'!L931="","",'tab1'!L931)</f>
        <v>197059.22</v>
      </c>
      <c r="M931" s="26">
        <f>IF('tab1'!M931="","",'tab1'!M931)</f>
        <v>84.9999987059728</v>
      </c>
      <c r="N931" s="24" t="str">
        <f>IF('tab1'!N931="","",'tab1'!N931)</f>
        <v>01 Dotacja bezzwrotna</v>
      </c>
      <c r="O931" s="24" t="str">
        <f>IF('tab1'!O931="","",'tab1'!O931)</f>
        <v>Miejsca realizacji do uzupełnienia ręcznego z raportu uzupełniającego!</v>
      </c>
      <c r="P931" s="24" t="str">
        <f>IF('tab1'!P931="","",'tab1'!P931)</f>
        <v>01 Duże obszary miejskie (o ludności &gt;50 000 i dużej gęstości zaludnienia)</v>
      </c>
      <c r="Q931" s="27">
        <f>IF('tab1'!Q931="","",'tab1'!Q931)</f>
        <v>42614</v>
      </c>
      <c r="R931" s="27">
        <f>IF('tab1'!R931="","",'tab1'!R931)</f>
        <v>45230</v>
      </c>
      <c r="S931" s="24" t="str">
        <f>IF('tab1'!S931="","",'tab1'!S931)</f>
        <v>Pozakonkursowy</v>
      </c>
      <c r="T931" s="24" t="str">
        <f>IF('tab1'!T931="","",'tab1'!T931)</f>
        <v>19 Edukacja</v>
      </c>
      <c r="U931" s="24"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4" t="str">
        <f>IF('tab1'!V931="","",'tab1'!V931)</f>
        <v>10 Inwestowanie w kształcenie, szkolenie i szkolenie zawodowe na rzecz zdobywania umiejętności i uczenia się przez całe życie</v>
      </c>
      <c r="W931" s="24" t="str">
        <f>IF('tab1'!W931="","",'tab1'!W931)</f>
        <v>08 Nie dotyczy</v>
      </c>
      <c r="X931" s="24" t="str">
        <f>IF('tab1'!X931="","",'tab1'!X931)</f>
        <v>Nie dotyczy</v>
      </c>
      <c r="Y931" s="33"/>
      <c r="Z931" s="34" t="str">
        <f>VLOOKUP(C931,przeliczenia!C:D,2,FALSE)</f>
        <v>WOJ.: POMORSKIE</v>
      </c>
    </row>
    <row r="932" spans="1:26" ht="157.5" hidden="1" x14ac:dyDescent="0.25">
      <c r="A932" s="24" t="str">
        <f>IF('tab1'!A932="","",'tab1'!A932)</f>
        <v>Zdolni z Pomorza - powiat malborski</v>
      </c>
      <c r="B932" s="24" t="str">
        <f>IF('tab1'!B932="","",'tab1'!B932)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2" s="24" t="str">
        <f>IF('tab1'!C932="","",'tab1'!C932)</f>
        <v>RPPM.03.02.02-22-0012/16</v>
      </c>
      <c r="D932" s="24" t="str">
        <f>IF('tab1'!D932="","",'tab1'!D932)</f>
        <v>SAMORZĄD WOJEWÓDZTWA POMORSKIEGO</v>
      </c>
      <c r="E932" s="24" t="str">
        <f>IF('tab1'!E932="","",'tab1'!E932)</f>
        <v>EFS</v>
      </c>
      <c r="F932" s="24" t="str">
        <f>IF('tab1'!F932="","",'tab1'!F932)</f>
        <v>Regionalny Program Operacyjny Województwa Pomorskiego na lata 2014-2020</v>
      </c>
      <c r="G932" s="24" t="str">
        <f>IF('tab1'!G932="","",'tab1'!G932)</f>
        <v>3. Edukacja</v>
      </c>
      <c r="H932" s="24" t="str">
        <f>IF('tab1'!H932="","",'tab1'!H932)</f>
        <v>3.2. Edukacja ogólna</v>
      </c>
      <c r="I932" s="24" t="str">
        <f>IF('tab1'!I932="","",'tab1'!I932)</f>
        <v>3.2.2. Wsparcie ucznia szczególnie uzdolnionego</v>
      </c>
      <c r="J932" s="25">
        <f>IF('tab1'!J932="","",'tab1'!J932)</f>
        <v>833178.88</v>
      </c>
      <c r="K932" s="25">
        <f>IF('tab1'!K932="","",'tab1'!K932)</f>
        <v>833178.88</v>
      </c>
      <c r="L932" s="25">
        <f>IF('tab1'!L932="","",'tab1'!L932)</f>
        <v>708202.05</v>
      </c>
      <c r="M932" s="26">
        <f>IF('tab1'!M932="","",'tab1'!M932)</f>
        <v>85.0000002400445</v>
      </c>
      <c r="N932" s="24" t="str">
        <f>IF('tab1'!N932="","",'tab1'!N932)</f>
        <v>01 Dotacja bezzwrotna</v>
      </c>
      <c r="O932" s="24" t="str">
        <f>IF('tab1'!O932="","",'tab1'!O932)</f>
        <v>Miejsca realizacji do uzupełnienia ręcznego z raportu uzupełniającego!</v>
      </c>
      <c r="P932" s="24" t="str">
        <f>IF('tab1'!P932="","",'tab1'!P932)</f>
        <v>02 Małe obszary miejskie (o ludności &gt;5 000 i średniej gęstości zaludnienia)</v>
      </c>
      <c r="Q932" s="27">
        <f>IF('tab1'!Q932="","",'tab1'!Q932)</f>
        <v>42370</v>
      </c>
      <c r="R932" s="27">
        <f>IF('tab1'!R932="","",'tab1'!R932)</f>
        <v>45230</v>
      </c>
      <c r="S932" s="24" t="str">
        <f>IF('tab1'!S932="","",'tab1'!S932)</f>
        <v>Pozakonkursowy</v>
      </c>
      <c r="T932" s="24" t="str">
        <f>IF('tab1'!T932="","",'tab1'!T932)</f>
        <v>19 Edukacja</v>
      </c>
      <c r="U932" s="24"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4" t="str">
        <f>IF('tab1'!V932="","",'tab1'!V932)</f>
        <v>10 Inwestowanie w kształcenie, szkolenie i szkolenie zawodowe na rzecz zdobywania umiejętności i uczenia się przez całe życie</v>
      </c>
      <c r="W932" s="24" t="str">
        <f>IF('tab1'!W932="","",'tab1'!W932)</f>
        <v>08 Nie dotyczy</v>
      </c>
      <c r="X932" s="24" t="str">
        <f>IF('tab1'!X932="","",'tab1'!X932)</f>
        <v>Nie dotyczy</v>
      </c>
      <c r="Y932" s="33"/>
      <c r="Z932" s="34" t="str">
        <f>VLOOKUP(C932,przeliczenia!C:D,2,FALSE)</f>
        <v>WOJ.: POMORSKIE, POW.: malborski</v>
      </c>
    </row>
    <row r="933" spans="1:26" ht="180" hidden="1" x14ac:dyDescent="0.25">
      <c r="A933" s="24" t="str">
        <f>IF('tab1'!A933="","",'tab1'!A933)</f>
        <v>Zdolni z Pomorza - Akademia Morska w Gdyni</v>
      </c>
      <c r="B933" s="24" t="str">
        <f>IF('tab1'!B933="","",'tab1'!B933)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3" s="24" t="str">
        <f>IF('tab1'!C933="","",'tab1'!C933)</f>
        <v>RPPM.03.02.02-22-0013/16</v>
      </c>
      <c r="D933" s="24" t="str">
        <f>IF('tab1'!D933="","",'tab1'!D933)</f>
        <v>SAMORZĄD WOJEWÓDZTWA POMORSKIEGO</v>
      </c>
      <c r="E933" s="24" t="str">
        <f>IF('tab1'!E933="","",'tab1'!E933)</f>
        <v>EFS</v>
      </c>
      <c r="F933" s="24" t="str">
        <f>IF('tab1'!F933="","",'tab1'!F933)</f>
        <v>Regionalny Program Operacyjny Województwa Pomorskiego na lata 2014-2020</v>
      </c>
      <c r="G933" s="24" t="str">
        <f>IF('tab1'!G933="","",'tab1'!G933)</f>
        <v>3. Edukacja</v>
      </c>
      <c r="H933" s="24" t="str">
        <f>IF('tab1'!H933="","",'tab1'!H933)</f>
        <v>3.2. Edukacja ogólna</v>
      </c>
      <c r="I933" s="24" t="str">
        <f>IF('tab1'!I933="","",'tab1'!I933)</f>
        <v>3.2.2. Wsparcie ucznia szczególnie uzdolnionego</v>
      </c>
      <c r="J933" s="25">
        <f>IF('tab1'!J933="","",'tab1'!J933)</f>
        <v>450236.25</v>
      </c>
      <c r="K933" s="25">
        <f>IF('tab1'!K933="","",'tab1'!K933)</f>
        <v>450236.25</v>
      </c>
      <c r="L933" s="25">
        <f>IF('tab1'!L933="","",'tab1'!L933)</f>
        <v>382700.81</v>
      </c>
      <c r="M933" s="26">
        <f>IF('tab1'!M933="","",'tab1'!M933)</f>
        <v>84.999999444736005</v>
      </c>
      <c r="N933" s="24" t="str">
        <f>IF('tab1'!N933="","",'tab1'!N933)</f>
        <v>01 Dotacja bezzwrotna</v>
      </c>
      <c r="O933" s="24" t="str">
        <f>IF('tab1'!O933="","",'tab1'!O933)</f>
        <v>Miejsca realizacji do uzupełnienia ręcznego z raportu uzupełniającego!</v>
      </c>
      <c r="P933" s="24" t="str">
        <f>IF('tab1'!P933="","",'tab1'!P933)</f>
        <v>01 Duże obszary miejskie (o ludności &gt;50 000 i dużej gęstości zaludnienia)</v>
      </c>
      <c r="Q933" s="27">
        <f>IF('tab1'!Q933="","",'tab1'!Q933)</f>
        <v>42614</v>
      </c>
      <c r="R933" s="27">
        <f>IF('tab1'!R933="","",'tab1'!R933)</f>
        <v>45107</v>
      </c>
      <c r="S933" s="24" t="str">
        <f>IF('tab1'!S933="","",'tab1'!S933)</f>
        <v>Pozakonkursowy</v>
      </c>
      <c r="T933" s="24" t="str">
        <f>IF('tab1'!T933="","",'tab1'!T933)</f>
        <v>19 Edukacja</v>
      </c>
      <c r="U933" s="24"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4" t="str">
        <f>IF('tab1'!V933="","",'tab1'!V933)</f>
        <v>10 Inwestowanie w kształcenie, szkolenie i szkolenie zawodowe na rzecz zdobywania umiejętności i uczenia się przez całe życie</v>
      </c>
      <c r="W933" s="24" t="str">
        <f>IF('tab1'!W933="","",'tab1'!W933)</f>
        <v>08 Nie dotyczy</v>
      </c>
      <c r="X933" s="24" t="str">
        <f>IF('tab1'!X933="","",'tab1'!X933)</f>
        <v>Nie dotyczy</v>
      </c>
      <c r="Y933" s="33"/>
      <c r="Z933" s="34" t="str">
        <f>VLOOKUP(C933,przeliczenia!C:D,2,FALSE)</f>
        <v>WOJ.: POMORSKIE</v>
      </c>
    </row>
    <row r="934" spans="1:26" ht="157.5" hidden="1" x14ac:dyDescent="0.25">
      <c r="A934" s="24" t="str">
        <f>IF('tab1'!A934="","",'tab1'!A934)</f>
        <v>Zdolni z Pomorza - powiat chojnicki</v>
      </c>
      <c r="B934" s="24" t="str">
        <f>IF('tab1'!B934="","",'tab1'!B934)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4" s="24" t="str">
        <f>IF('tab1'!C934="","",'tab1'!C934)</f>
        <v>RPPM.03.02.02-22-0014/16</v>
      </c>
      <c r="D934" s="24" t="str">
        <f>IF('tab1'!D934="","",'tab1'!D934)</f>
        <v>SAMORZĄD WOJEWÓDZTWA POMORSKIEGO</v>
      </c>
      <c r="E934" s="24" t="str">
        <f>IF('tab1'!E934="","",'tab1'!E934)</f>
        <v>EFS</v>
      </c>
      <c r="F934" s="24" t="str">
        <f>IF('tab1'!F934="","",'tab1'!F934)</f>
        <v>Regionalny Program Operacyjny Województwa Pomorskiego na lata 2014-2020</v>
      </c>
      <c r="G934" s="24" t="str">
        <f>IF('tab1'!G934="","",'tab1'!G934)</f>
        <v>3. Edukacja</v>
      </c>
      <c r="H934" s="24" t="str">
        <f>IF('tab1'!H934="","",'tab1'!H934)</f>
        <v>3.2. Edukacja ogólna</v>
      </c>
      <c r="I934" s="24" t="str">
        <f>IF('tab1'!I934="","",'tab1'!I934)</f>
        <v>3.2.2. Wsparcie ucznia szczególnie uzdolnionego</v>
      </c>
      <c r="J934" s="25">
        <f>IF('tab1'!J934="","",'tab1'!J934)</f>
        <v>920055.09</v>
      </c>
      <c r="K934" s="25">
        <f>IF('tab1'!K934="","",'tab1'!K934)</f>
        <v>920055.09</v>
      </c>
      <c r="L934" s="25">
        <f>IF('tab1'!L934="","",'tab1'!L934)</f>
        <v>782046.83</v>
      </c>
      <c r="M934" s="26">
        <f>IF('tab1'!M934="","",'tab1'!M934)</f>
        <v>85.000000380412004</v>
      </c>
      <c r="N934" s="24" t="str">
        <f>IF('tab1'!N934="","",'tab1'!N934)</f>
        <v>01 Dotacja bezzwrotna</v>
      </c>
      <c r="O934" s="24" t="str">
        <f>IF('tab1'!O934="","",'tab1'!O934)</f>
        <v>Miejsca realizacji do uzupełnienia ręcznego z raportu uzupełniającego!</v>
      </c>
      <c r="P934" s="24" t="str">
        <f>IF('tab1'!P934="","",'tab1'!P934)</f>
        <v>02 Małe obszary miejskie (o ludności &gt;5 000 i średniej gęstości zaludnienia)</v>
      </c>
      <c r="Q934" s="27">
        <f>IF('tab1'!Q934="","",'tab1'!Q934)</f>
        <v>42370</v>
      </c>
      <c r="R934" s="27">
        <f>IF('tab1'!R934="","",'tab1'!R934)</f>
        <v>45230</v>
      </c>
      <c r="S934" s="24" t="str">
        <f>IF('tab1'!S934="","",'tab1'!S934)</f>
        <v>Pozakonkursowy</v>
      </c>
      <c r="T934" s="24" t="str">
        <f>IF('tab1'!T934="","",'tab1'!T934)</f>
        <v>19 Edukacja</v>
      </c>
      <c r="U934" s="24"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4" t="str">
        <f>IF('tab1'!V934="","",'tab1'!V934)</f>
        <v>10 Inwestowanie w kształcenie, szkolenie i szkolenie zawodowe na rzecz zdobywania umiejętności i uczenia się przez całe życie</v>
      </c>
      <c r="W934" s="24" t="str">
        <f>IF('tab1'!W934="","",'tab1'!W934)</f>
        <v>08 Nie dotyczy</v>
      </c>
      <c r="X934" s="24" t="str">
        <f>IF('tab1'!X934="","",'tab1'!X934)</f>
        <v>Nie dotyczy</v>
      </c>
      <c r="Y934" s="33"/>
      <c r="Z934" s="34" t="str">
        <f>VLOOKUP(C934,przeliczenia!C:D,2,FALSE)</f>
        <v>WOJ.: POMORSKIE, POW.: chojnicki</v>
      </c>
    </row>
    <row r="935" spans="1:26" ht="157.5" hidden="1" x14ac:dyDescent="0.25">
      <c r="A935" s="24" t="str">
        <f>IF('tab1'!A935="","",'tab1'!A935)</f>
        <v>Zdolni z Pomorza - Gdańsk</v>
      </c>
      <c r="B935" s="24" t="str">
        <f>IF('tab1'!B935="","",'tab1'!B935)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4" t="str">
        <f>IF('tab1'!C935="","",'tab1'!C935)</f>
        <v>RPPM.03.02.02-22-0016/16</v>
      </c>
      <c r="D935" s="24" t="str">
        <f>IF('tab1'!D935="","",'tab1'!D935)</f>
        <v>SAMORZĄD WOJEWÓDZTWA POMORSKIEGO</v>
      </c>
      <c r="E935" s="24" t="str">
        <f>IF('tab1'!E935="","",'tab1'!E935)</f>
        <v>EFS</v>
      </c>
      <c r="F935" s="24" t="str">
        <f>IF('tab1'!F935="","",'tab1'!F935)</f>
        <v>Regionalny Program Operacyjny Województwa Pomorskiego na lata 2014-2020</v>
      </c>
      <c r="G935" s="24" t="str">
        <f>IF('tab1'!G935="","",'tab1'!G935)</f>
        <v>3. Edukacja</v>
      </c>
      <c r="H935" s="24" t="str">
        <f>IF('tab1'!H935="","",'tab1'!H935)</f>
        <v>3.2. Edukacja ogólna</v>
      </c>
      <c r="I935" s="24" t="str">
        <f>IF('tab1'!I935="","",'tab1'!I935)</f>
        <v>3.2.2. Wsparcie ucznia szczególnie uzdolnionego</v>
      </c>
      <c r="J935" s="25">
        <f>IF('tab1'!J935="","",'tab1'!J935)</f>
        <v>3042947.43</v>
      </c>
      <c r="K935" s="25">
        <f>IF('tab1'!K935="","",'tab1'!K935)</f>
        <v>3042947.43</v>
      </c>
      <c r="L935" s="25">
        <f>IF('tab1'!L935="","",'tab1'!L935)</f>
        <v>2586505.3199999998</v>
      </c>
      <c r="M935" s="26">
        <f>IF('tab1'!M935="","",'tab1'!M935)</f>
        <v>85.000000147882901</v>
      </c>
      <c r="N935" s="24" t="str">
        <f>IF('tab1'!N935="","",'tab1'!N935)</f>
        <v>01 Dotacja bezzwrotna</v>
      </c>
      <c r="O935" s="24" t="str">
        <f>IF('tab1'!O935="","",'tab1'!O935)</f>
        <v>Miejsca realizacji do uzupełnienia ręcznego z raportu uzupełniającego!</v>
      </c>
      <c r="P935" s="24" t="str">
        <f>IF('tab1'!P935="","",'tab1'!P935)</f>
        <v>01 Duże obszary miejskie (o ludności &gt;50 000 i dużej gęstości zaludnienia)</v>
      </c>
      <c r="Q935" s="27">
        <f>IF('tab1'!Q935="","",'tab1'!Q935)</f>
        <v>42370</v>
      </c>
      <c r="R935" s="27">
        <f>IF('tab1'!R935="","",'tab1'!R935)</f>
        <v>45230</v>
      </c>
      <c r="S935" s="24" t="str">
        <f>IF('tab1'!S935="","",'tab1'!S935)</f>
        <v>Pozakonkursowy</v>
      </c>
      <c r="T935" s="24" t="str">
        <f>IF('tab1'!T935="","",'tab1'!T935)</f>
        <v>19 Edukacja</v>
      </c>
      <c r="U935" s="24"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4" t="str">
        <f>IF('tab1'!V935="","",'tab1'!V935)</f>
        <v>10 Inwestowanie w kształcenie, szkolenie i szkolenie zawodowe na rzecz zdobywania umiejętności i uczenia się przez całe życie</v>
      </c>
      <c r="W935" s="24" t="str">
        <f>IF('tab1'!W935="","",'tab1'!W935)</f>
        <v>08 Nie dotyczy</v>
      </c>
      <c r="X935" s="24" t="str">
        <f>IF('tab1'!X935="","",'tab1'!X935)</f>
        <v>Nie dotyczy</v>
      </c>
      <c r="Y935" s="33"/>
      <c r="Z935" s="34" t="str">
        <f>VLOOKUP(C935,przeliczenia!C:D,2,FALSE)</f>
        <v>WOJ.: POMORSKIE, POW.: Gdańsk</v>
      </c>
    </row>
    <row r="936" spans="1:26" ht="157.5" hidden="1" x14ac:dyDescent="0.25">
      <c r="A936" s="24" t="str">
        <f>IF('tab1'!A936="","",'tab1'!A936)</f>
        <v>Zdolni z Pomorza - powiat sztumski</v>
      </c>
      <c r="B936" s="24" t="str">
        <f>IF('tab1'!B936="","",'tab1'!B936)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6" s="24" t="str">
        <f>IF('tab1'!C936="","",'tab1'!C936)</f>
        <v>RPPM.03.02.02-22-0017/16</v>
      </c>
      <c r="D936" s="24" t="str">
        <f>IF('tab1'!D936="","",'tab1'!D936)</f>
        <v>SAMORZĄD WOJEWÓDZTWA POMORSKIEGO</v>
      </c>
      <c r="E936" s="24" t="str">
        <f>IF('tab1'!E936="","",'tab1'!E936)</f>
        <v>EFS</v>
      </c>
      <c r="F936" s="24" t="str">
        <f>IF('tab1'!F936="","",'tab1'!F936)</f>
        <v>Regionalny Program Operacyjny Województwa Pomorskiego na lata 2014-2020</v>
      </c>
      <c r="G936" s="24" t="str">
        <f>IF('tab1'!G936="","",'tab1'!G936)</f>
        <v>3. Edukacja</v>
      </c>
      <c r="H936" s="24" t="str">
        <f>IF('tab1'!H936="","",'tab1'!H936)</f>
        <v>3.2. Edukacja ogólna</v>
      </c>
      <c r="I936" s="24" t="str">
        <f>IF('tab1'!I936="","",'tab1'!I936)</f>
        <v>3.2.2. Wsparcie ucznia szczególnie uzdolnionego</v>
      </c>
      <c r="J936" s="25">
        <f>IF('tab1'!J936="","",'tab1'!J936)</f>
        <v>604698.86</v>
      </c>
      <c r="K936" s="25">
        <f>IF('tab1'!K936="","",'tab1'!K936)</f>
        <v>604698.86</v>
      </c>
      <c r="L936" s="25">
        <f>IF('tab1'!L936="","",'tab1'!L936)</f>
        <v>513994.03</v>
      </c>
      <c r="M936" s="26">
        <f>IF('tab1'!M936="","",'tab1'!M936)</f>
        <v>84.999999834628397</v>
      </c>
      <c r="N936" s="24" t="str">
        <f>IF('tab1'!N936="","",'tab1'!N936)</f>
        <v>01 Dotacja bezzwrotna</v>
      </c>
      <c r="O936" s="24" t="str">
        <f>IF('tab1'!O936="","",'tab1'!O936)</f>
        <v>Miejsca realizacji do uzupełnienia ręcznego z raportu uzupełniającego!</v>
      </c>
      <c r="P936" s="24" t="str">
        <f>IF('tab1'!P936="","",'tab1'!P936)</f>
        <v>02 Małe obszary miejskie (o ludności &gt;5 000 i średniej gęstości zaludnienia)</v>
      </c>
      <c r="Q936" s="27">
        <f>IF('tab1'!Q936="","",'tab1'!Q936)</f>
        <v>42005</v>
      </c>
      <c r="R936" s="27">
        <f>IF('tab1'!R936="","",'tab1'!R936)</f>
        <v>45230</v>
      </c>
      <c r="S936" s="24" t="str">
        <f>IF('tab1'!S936="","",'tab1'!S936)</f>
        <v>Pozakonkursowy</v>
      </c>
      <c r="T936" s="24" t="str">
        <f>IF('tab1'!T936="","",'tab1'!T936)</f>
        <v>19 Edukacja</v>
      </c>
      <c r="U936" s="24"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4" t="str">
        <f>IF('tab1'!V936="","",'tab1'!V936)</f>
        <v>10 Inwestowanie w kształcenie, szkolenie i szkolenie zawodowe na rzecz zdobywania umiejętności i uczenia się przez całe życie</v>
      </c>
      <c r="W936" s="24" t="str">
        <f>IF('tab1'!W936="","",'tab1'!W936)</f>
        <v>08 Nie dotyczy</v>
      </c>
      <c r="X936" s="24" t="str">
        <f>IF('tab1'!X936="","",'tab1'!X936)</f>
        <v>Nie dotyczy</v>
      </c>
      <c r="Y936" s="33"/>
      <c r="Z936" s="34" t="str">
        <f>VLOOKUP(C936,przeliczenia!C:D,2,FALSE)</f>
        <v>WOJ.: POMORSKIE, POW.: sztumski</v>
      </c>
    </row>
    <row r="937" spans="1:26" ht="157.5" hidden="1" x14ac:dyDescent="0.25">
      <c r="A937" s="24" t="str">
        <f>IF('tab1'!A937="","",'tab1'!A937)</f>
        <v>Zdolni z Pomorza - powiat człuchowski</v>
      </c>
      <c r="B937" s="24" t="str">
        <f>IF('tab1'!B937="","",'tab1'!B937)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4" t="str">
        <f>IF('tab1'!C937="","",'tab1'!C937)</f>
        <v>RPPM.03.02.02-22-0018/16</v>
      </c>
      <c r="D937" s="24" t="str">
        <f>IF('tab1'!D937="","",'tab1'!D937)</f>
        <v>SAMORZĄD WOJEWÓDZTWA POMORSKIEGO</v>
      </c>
      <c r="E937" s="24" t="str">
        <f>IF('tab1'!E937="","",'tab1'!E937)</f>
        <v>EFS</v>
      </c>
      <c r="F937" s="24" t="str">
        <f>IF('tab1'!F937="","",'tab1'!F937)</f>
        <v>Regionalny Program Operacyjny Województwa Pomorskiego na lata 2014-2020</v>
      </c>
      <c r="G937" s="24" t="str">
        <f>IF('tab1'!G937="","",'tab1'!G937)</f>
        <v>3. Edukacja</v>
      </c>
      <c r="H937" s="24" t="str">
        <f>IF('tab1'!H937="","",'tab1'!H937)</f>
        <v>3.2. Edukacja ogólna</v>
      </c>
      <c r="I937" s="24" t="str">
        <f>IF('tab1'!I937="","",'tab1'!I937)</f>
        <v>3.2.2. Wsparcie ucznia szczególnie uzdolnionego</v>
      </c>
      <c r="J937" s="25">
        <f>IF('tab1'!J937="","",'tab1'!J937)</f>
        <v>567903.38</v>
      </c>
      <c r="K937" s="25">
        <f>IF('tab1'!K937="","",'tab1'!K937)</f>
        <v>567903.38</v>
      </c>
      <c r="L937" s="25">
        <f>IF('tab1'!L937="","",'tab1'!L937)</f>
        <v>482717.87</v>
      </c>
      <c r="M937" s="26">
        <f>IF('tab1'!M937="","",'tab1'!M937)</f>
        <v>84.999999471741106</v>
      </c>
      <c r="N937" s="24" t="str">
        <f>IF('tab1'!N937="","",'tab1'!N937)</f>
        <v>01 Dotacja bezzwrotna</v>
      </c>
      <c r="O937" s="24" t="str">
        <f>IF('tab1'!O937="","",'tab1'!O937)</f>
        <v>Miejsca realizacji do uzupełnienia ręcznego z raportu uzupełniającego!</v>
      </c>
      <c r="P937" s="24" t="str">
        <f>IF('tab1'!P937="","",'tab1'!P937)</f>
        <v>02 Małe obszary miejskie (o ludności &gt;5 000 i średniej gęstości zaludnienia)</v>
      </c>
      <c r="Q937" s="27">
        <f>IF('tab1'!Q937="","",'tab1'!Q937)</f>
        <v>42005</v>
      </c>
      <c r="R937" s="27">
        <f>IF('tab1'!R937="","",'tab1'!R937)</f>
        <v>44865</v>
      </c>
      <c r="S937" s="24" t="str">
        <f>IF('tab1'!S937="","",'tab1'!S937)</f>
        <v>Pozakonkursowy</v>
      </c>
      <c r="T937" s="24" t="str">
        <f>IF('tab1'!T937="","",'tab1'!T937)</f>
        <v>19 Edukacja</v>
      </c>
      <c r="U937" s="24"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4" t="str">
        <f>IF('tab1'!V937="","",'tab1'!V937)</f>
        <v>10 Inwestowanie w kształcenie, szkolenie i szkolenie zawodowe na rzecz zdobywania umiejętności i uczenia się przez całe życie</v>
      </c>
      <c r="W937" s="24" t="str">
        <f>IF('tab1'!W937="","",'tab1'!W937)</f>
        <v>08 Nie dotyczy</v>
      </c>
      <c r="X937" s="24" t="str">
        <f>IF('tab1'!X937="","",'tab1'!X937)</f>
        <v>Nie dotyczy</v>
      </c>
      <c r="Y937" s="33"/>
      <c r="Z937" s="34" t="str">
        <f>VLOOKUP(C937,przeliczenia!C:D,2,FALSE)</f>
        <v>WOJ.: POMORSKIE, POW.: człuchowski</v>
      </c>
    </row>
    <row r="938" spans="1:26" ht="157.5" hidden="1" x14ac:dyDescent="0.25">
      <c r="A938" s="24" t="str">
        <f>IF('tab1'!A938="","",'tab1'!A938)</f>
        <v>Zdolni z Pomorza - powiat kartuski</v>
      </c>
      <c r="B938" s="24" t="str">
        <f>IF('tab1'!B938="","",'tab1'!B938)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8" s="24" t="str">
        <f>IF('tab1'!C938="","",'tab1'!C938)</f>
        <v>RPPM.03.02.02-22-0019/16</v>
      </c>
      <c r="D938" s="24" t="str">
        <f>IF('tab1'!D938="","",'tab1'!D938)</f>
        <v>SAMORZĄD WOJEWÓDZTWA POMORSKIEGO</v>
      </c>
      <c r="E938" s="24" t="str">
        <f>IF('tab1'!E938="","",'tab1'!E938)</f>
        <v>EFS</v>
      </c>
      <c r="F938" s="24" t="str">
        <f>IF('tab1'!F938="","",'tab1'!F938)</f>
        <v>Regionalny Program Operacyjny Województwa Pomorskiego na lata 2014-2020</v>
      </c>
      <c r="G938" s="24" t="str">
        <f>IF('tab1'!G938="","",'tab1'!G938)</f>
        <v>3. Edukacja</v>
      </c>
      <c r="H938" s="24" t="str">
        <f>IF('tab1'!H938="","",'tab1'!H938)</f>
        <v>3.2. Edukacja ogólna</v>
      </c>
      <c r="I938" s="24" t="str">
        <f>IF('tab1'!I938="","",'tab1'!I938)</f>
        <v>3.2.2. Wsparcie ucznia szczególnie uzdolnionego</v>
      </c>
      <c r="J938" s="25">
        <f>IF('tab1'!J938="","",'tab1'!J938)</f>
        <v>1567389.12</v>
      </c>
      <c r="K938" s="25">
        <f>IF('tab1'!K938="","",'tab1'!K938)</f>
        <v>1567389.12</v>
      </c>
      <c r="L938" s="25">
        <f>IF('tab1'!L938="","",'tab1'!L938)</f>
        <v>1332280.75</v>
      </c>
      <c r="M938" s="26">
        <f>IF('tab1'!M938="","",'tab1'!M938)</f>
        <v>84.9999998723993</v>
      </c>
      <c r="N938" s="24" t="str">
        <f>IF('tab1'!N938="","",'tab1'!N938)</f>
        <v>01 Dotacja bezzwrotna</v>
      </c>
      <c r="O938" s="24" t="str">
        <f>IF('tab1'!O938="","",'tab1'!O938)</f>
        <v>Miejsca realizacji do uzupełnienia ręcznego z raportu uzupełniającego!</v>
      </c>
      <c r="P938" s="24" t="str">
        <f>IF('tab1'!P938="","",'tab1'!P938)</f>
        <v>02 Małe obszary miejskie (o ludności &gt;5 000 i średniej gęstości zaludnienia)</v>
      </c>
      <c r="Q938" s="27">
        <f>IF('tab1'!Q938="","",'tab1'!Q938)</f>
        <v>42005</v>
      </c>
      <c r="R938" s="27">
        <f>IF('tab1'!R938="","",'tab1'!R938)</f>
        <v>45230</v>
      </c>
      <c r="S938" s="24" t="str">
        <f>IF('tab1'!S938="","",'tab1'!S938)</f>
        <v>Pozakonkursowy</v>
      </c>
      <c r="T938" s="24" t="str">
        <f>IF('tab1'!T938="","",'tab1'!T938)</f>
        <v>19 Edukacja</v>
      </c>
      <c r="U938" s="24"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4" t="str">
        <f>IF('tab1'!V938="","",'tab1'!V938)</f>
        <v>10 Inwestowanie w kształcenie, szkolenie i szkolenie zawodowe na rzecz zdobywania umiejętności i uczenia się przez całe życie</v>
      </c>
      <c r="W938" s="24" t="str">
        <f>IF('tab1'!W938="","",'tab1'!W938)</f>
        <v>08 Nie dotyczy</v>
      </c>
      <c r="X938" s="24" t="str">
        <f>IF('tab1'!X938="","",'tab1'!X938)</f>
        <v>Nie dotyczy</v>
      </c>
      <c r="Y938" s="33"/>
      <c r="Z938" s="34" t="str">
        <f>VLOOKUP(C938,przeliczenia!C:D,2,FALSE)</f>
        <v>WOJ.: POMORSKIE, POW.: kartuski</v>
      </c>
    </row>
    <row r="939" spans="1:26" ht="157.5" hidden="1" x14ac:dyDescent="0.25">
      <c r="A939" s="24" t="str">
        <f>IF('tab1'!A939="","",'tab1'!A939)</f>
        <v>Zdolni z Pomorza - powiat kościerski</v>
      </c>
      <c r="B939" s="24" t="str">
        <f>IF('tab1'!B939="","",'tab1'!B939)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4" t="str">
        <f>IF('tab1'!C939="","",'tab1'!C939)</f>
        <v>RPPM.03.02.02-22-0020/16</v>
      </c>
      <c r="D939" s="24" t="str">
        <f>IF('tab1'!D939="","",'tab1'!D939)</f>
        <v>SAMORZĄD WOJEWÓDZTWA POMORSKIEGO</v>
      </c>
      <c r="E939" s="24" t="str">
        <f>IF('tab1'!E939="","",'tab1'!E939)</f>
        <v>EFS</v>
      </c>
      <c r="F939" s="24" t="str">
        <f>IF('tab1'!F939="","",'tab1'!F939)</f>
        <v>Regionalny Program Operacyjny Województwa Pomorskiego na lata 2014-2020</v>
      </c>
      <c r="G939" s="24" t="str">
        <f>IF('tab1'!G939="","",'tab1'!G939)</f>
        <v>3. Edukacja</v>
      </c>
      <c r="H939" s="24" t="str">
        <f>IF('tab1'!H939="","",'tab1'!H939)</f>
        <v>3.2. Edukacja ogólna</v>
      </c>
      <c r="I939" s="24" t="str">
        <f>IF('tab1'!I939="","",'tab1'!I939)</f>
        <v>3.2.2. Wsparcie ucznia szczególnie uzdolnionego</v>
      </c>
      <c r="J939" s="25">
        <f>IF('tab1'!J939="","",'tab1'!J939)</f>
        <v>534208.5</v>
      </c>
      <c r="K939" s="25">
        <f>IF('tab1'!K939="","",'tab1'!K939)</f>
        <v>534208.5</v>
      </c>
      <c r="L939" s="25">
        <f>IF('tab1'!L939="","",'tab1'!L939)</f>
        <v>454077.22</v>
      </c>
      <c r="M939" s="26">
        <f>IF('tab1'!M939="","",'tab1'!M939)</f>
        <v>84.999999064035904</v>
      </c>
      <c r="N939" s="24" t="str">
        <f>IF('tab1'!N939="","",'tab1'!N939)</f>
        <v>01 Dotacja bezzwrotna</v>
      </c>
      <c r="O939" s="24" t="str">
        <f>IF('tab1'!O939="","",'tab1'!O939)</f>
        <v>Miejsca realizacji do uzupełnienia ręcznego z raportu uzupełniającego!</v>
      </c>
      <c r="P939" s="24" t="str">
        <f>IF('tab1'!P939="","",'tab1'!P939)</f>
        <v>02 Małe obszary miejskie (o ludności &gt;5 000 i średniej gęstości zaludnienia)</v>
      </c>
      <c r="Q939" s="27">
        <f>IF('tab1'!Q939="","",'tab1'!Q939)</f>
        <v>42370</v>
      </c>
      <c r="R939" s="27">
        <f>IF('tab1'!R939="","",'tab1'!R939)</f>
        <v>44865</v>
      </c>
      <c r="S939" s="24" t="str">
        <f>IF('tab1'!S939="","",'tab1'!S939)</f>
        <v>Pozakonkursowy</v>
      </c>
      <c r="T939" s="24" t="str">
        <f>IF('tab1'!T939="","",'tab1'!T939)</f>
        <v>19 Edukacja</v>
      </c>
      <c r="U939" s="24"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4" t="str">
        <f>IF('tab1'!V939="","",'tab1'!V939)</f>
        <v>10 Inwestowanie w kształcenie, szkolenie i szkolenie zawodowe na rzecz zdobywania umiejętności i uczenia się przez całe życie</v>
      </c>
      <c r="W939" s="24" t="str">
        <f>IF('tab1'!W939="","",'tab1'!W939)</f>
        <v>08 Nie dotyczy</v>
      </c>
      <c r="X939" s="24" t="str">
        <f>IF('tab1'!X939="","",'tab1'!X939)</f>
        <v>Nie dotyczy</v>
      </c>
      <c r="Y939" s="33"/>
      <c r="Z939" s="34" t="str">
        <f>VLOOKUP(C939,przeliczenia!C:D,2,FALSE)</f>
        <v>WOJ.: POMORSKIE, POW.: kościerski</v>
      </c>
    </row>
    <row r="940" spans="1:26" ht="168.75" hidden="1" x14ac:dyDescent="0.25">
      <c r="A940" s="24" t="str">
        <f>IF('tab1'!A940="","",'tab1'!A940)</f>
        <v>Zdolni z Pomorza</v>
      </c>
      <c r="B940" s="24"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0" s="24" t="str">
        <f>IF('tab1'!C940="","",'tab1'!C940)</f>
        <v>RPPM.03.02.02-22-0021/16</v>
      </c>
      <c r="D940" s="24" t="str">
        <f>IF('tab1'!D940="","",'tab1'!D940)</f>
        <v>SAMORZĄD WOJEWÓDZTWA POMORSKIEGO</v>
      </c>
      <c r="E940" s="24" t="str">
        <f>IF('tab1'!E940="","",'tab1'!E940)</f>
        <v>EFS</v>
      </c>
      <c r="F940" s="24" t="str">
        <f>IF('tab1'!F940="","",'tab1'!F940)</f>
        <v>Regionalny Program Operacyjny Województwa Pomorskiego na lata 2014-2020</v>
      </c>
      <c r="G940" s="24" t="str">
        <f>IF('tab1'!G940="","",'tab1'!G940)</f>
        <v>3. Edukacja</v>
      </c>
      <c r="H940" s="24" t="str">
        <f>IF('tab1'!H940="","",'tab1'!H940)</f>
        <v>3.2. Edukacja ogólna</v>
      </c>
      <c r="I940" s="24" t="str">
        <f>IF('tab1'!I940="","",'tab1'!I940)</f>
        <v>3.2.2. Wsparcie ucznia szczególnie uzdolnionego</v>
      </c>
      <c r="J940" s="25">
        <f>IF('tab1'!J940="","",'tab1'!J940)</f>
        <v>7464238.0199999996</v>
      </c>
      <c r="K940" s="25">
        <f>IF('tab1'!K940="","",'tab1'!K940)</f>
        <v>7464238.0199999996</v>
      </c>
      <c r="L940" s="25">
        <f>IF('tab1'!L940="","",'tab1'!L940)</f>
        <v>6344602.3099999996</v>
      </c>
      <c r="M940" s="26">
        <f>IF('tab1'!M940="","",'tab1'!M940)</f>
        <v>84.9999999062195</v>
      </c>
      <c r="N940" s="24" t="str">
        <f>IF('tab1'!N940="","",'tab1'!N940)</f>
        <v>01 Dotacja bezzwrotna</v>
      </c>
      <c r="O940" s="24" t="str">
        <f>IF('tab1'!O940="","",'tab1'!O940)</f>
        <v>Miejsca realizacji do uzupełnienia ręcznego z raportu uzupełniającego!</v>
      </c>
      <c r="P940" s="24" t="str">
        <f>IF('tab1'!P940="","",'tab1'!P940)</f>
        <v>01 Duże obszary miejskie (o ludności &gt;50 000 i dużej gęstości zaludnienia)</v>
      </c>
      <c r="Q940" s="27">
        <f>IF('tab1'!Q940="","",'tab1'!Q940)</f>
        <v>42005</v>
      </c>
      <c r="R940" s="27">
        <f>IF('tab1'!R940="","",'tab1'!R940)</f>
        <v>45230</v>
      </c>
      <c r="S940" s="24" t="str">
        <f>IF('tab1'!S940="","",'tab1'!S940)</f>
        <v>Pozakonkursowy</v>
      </c>
      <c r="T940" s="24" t="str">
        <f>IF('tab1'!T940="","",'tab1'!T940)</f>
        <v>19 Edukacja</v>
      </c>
      <c r="U940" s="24"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4" t="str">
        <f>IF('tab1'!V940="","",'tab1'!V940)</f>
        <v>10 Inwestowanie w kształcenie, szkolenie i szkolenie zawodowe na rzecz zdobywania umiejętności i uczenia się przez całe życie</v>
      </c>
      <c r="W940" s="24" t="str">
        <f>IF('tab1'!W940="","",'tab1'!W940)</f>
        <v>08 Nie dotyczy</v>
      </c>
      <c r="X940" s="24" t="str">
        <f>IF('tab1'!X940="","",'tab1'!X940)</f>
        <v>Nie dotyczy</v>
      </c>
      <c r="Y940" s="33"/>
      <c r="Z940" s="34" t="str">
        <f>VLOOKUP(C940,przeliczenia!C:D,2,FALSE)</f>
        <v>WOJ.: POMORSKIE</v>
      </c>
    </row>
    <row r="941" spans="1:26" ht="157.5" hidden="1" x14ac:dyDescent="0.25">
      <c r="A941" s="24" t="str">
        <f>IF('tab1'!A941="","",'tab1'!A941)</f>
        <v>Zdolni z Pomorza - powiat gdański</v>
      </c>
      <c r="B941" s="24" t="str">
        <f>IF('tab1'!B941="","",'tab1'!B941)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4" t="str">
        <f>IF('tab1'!C941="","",'tab1'!C941)</f>
        <v>RPPM.03.02.02-22-0022/16</v>
      </c>
      <c r="D941" s="24" t="str">
        <f>IF('tab1'!D941="","",'tab1'!D941)</f>
        <v>SAMORZĄD WOJEWÓDZTWA POMORSKIEGO</v>
      </c>
      <c r="E941" s="24" t="str">
        <f>IF('tab1'!E941="","",'tab1'!E941)</f>
        <v>EFS</v>
      </c>
      <c r="F941" s="24" t="str">
        <f>IF('tab1'!F941="","",'tab1'!F941)</f>
        <v>Regionalny Program Operacyjny Województwa Pomorskiego na lata 2014-2020</v>
      </c>
      <c r="G941" s="24" t="str">
        <f>IF('tab1'!G941="","",'tab1'!G941)</f>
        <v>3. Edukacja</v>
      </c>
      <c r="H941" s="24" t="str">
        <f>IF('tab1'!H941="","",'tab1'!H941)</f>
        <v>3.2. Edukacja ogólna</v>
      </c>
      <c r="I941" s="24" t="str">
        <f>IF('tab1'!I941="","",'tab1'!I941)</f>
        <v>3.2.2. Wsparcie ucznia szczególnie uzdolnionego</v>
      </c>
      <c r="J941" s="25">
        <f>IF('tab1'!J941="","",'tab1'!J941)</f>
        <v>798082.86</v>
      </c>
      <c r="K941" s="25">
        <f>IF('tab1'!K941="","",'tab1'!K941)</f>
        <v>798082.86</v>
      </c>
      <c r="L941" s="25">
        <f>IF('tab1'!L941="","",'tab1'!L941)</f>
        <v>678370.43</v>
      </c>
      <c r="M941" s="26">
        <f>IF('tab1'!M941="","",'tab1'!M941)</f>
        <v>84.999999874699697</v>
      </c>
      <c r="N941" s="24" t="str">
        <f>IF('tab1'!N941="","",'tab1'!N941)</f>
        <v>01 Dotacja bezzwrotna</v>
      </c>
      <c r="O941" s="24" t="str">
        <f>IF('tab1'!O941="","",'tab1'!O941)</f>
        <v>Miejsca realizacji do uzupełnienia ręcznego z raportu uzupełniającego!</v>
      </c>
      <c r="P941" s="24" t="str">
        <f>IF('tab1'!P941="","",'tab1'!P941)</f>
        <v>02 Małe obszary miejskie (o ludności &gt;5 000 i średniej gęstości zaludnienia)</v>
      </c>
      <c r="Q941" s="27">
        <f>IF('tab1'!Q941="","",'tab1'!Q941)</f>
        <v>42370</v>
      </c>
      <c r="R941" s="27">
        <f>IF('tab1'!R941="","",'tab1'!R941)</f>
        <v>45230</v>
      </c>
      <c r="S941" s="24" t="str">
        <f>IF('tab1'!S941="","",'tab1'!S941)</f>
        <v>Pozakonkursowy</v>
      </c>
      <c r="T941" s="24" t="str">
        <f>IF('tab1'!T941="","",'tab1'!T941)</f>
        <v>19 Edukacja</v>
      </c>
      <c r="U941" s="24"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4" t="str">
        <f>IF('tab1'!V941="","",'tab1'!V941)</f>
        <v>10 Inwestowanie w kształcenie, szkolenie i szkolenie zawodowe na rzecz zdobywania umiejętności i uczenia się przez całe życie</v>
      </c>
      <c r="W941" s="24" t="str">
        <f>IF('tab1'!W941="","",'tab1'!W941)</f>
        <v>08 Nie dotyczy</v>
      </c>
      <c r="X941" s="24" t="str">
        <f>IF('tab1'!X941="","",'tab1'!X941)</f>
        <v>Nie dotyczy</v>
      </c>
      <c r="Y941" s="33"/>
      <c r="Z941" s="34" t="str">
        <f>VLOOKUP(C941,przeliczenia!C:D,2,FALSE)</f>
        <v>WOJ.: POMORSKIE, POW.: gdański</v>
      </c>
    </row>
    <row r="942" spans="1:26" ht="157.5" hidden="1" x14ac:dyDescent="0.25">
      <c r="A942" s="24" t="str">
        <f>IF('tab1'!A942="","",'tab1'!A942)</f>
        <v>Zdolni z Pomorza - powiat pucki</v>
      </c>
      <c r="B942" s="24" t="str">
        <f>IF('tab1'!B942="","",'tab1'!B942)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4" t="str">
        <f>IF('tab1'!C942="","",'tab1'!C942)</f>
        <v>RPPM.03.02.02-22-0023/16</v>
      </c>
      <c r="D942" s="24" t="str">
        <f>IF('tab1'!D942="","",'tab1'!D942)</f>
        <v>SAMORZĄD WOJEWÓDZTWA POMORSKIEGO</v>
      </c>
      <c r="E942" s="24" t="str">
        <f>IF('tab1'!E942="","",'tab1'!E942)</f>
        <v>EFS</v>
      </c>
      <c r="F942" s="24" t="str">
        <f>IF('tab1'!F942="","",'tab1'!F942)</f>
        <v>Regionalny Program Operacyjny Województwa Pomorskiego na lata 2014-2020</v>
      </c>
      <c r="G942" s="24" t="str">
        <f>IF('tab1'!G942="","",'tab1'!G942)</f>
        <v>3. Edukacja</v>
      </c>
      <c r="H942" s="24" t="str">
        <f>IF('tab1'!H942="","",'tab1'!H942)</f>
        <v>3.2. Edukacja ogólna</v>
      </c>
      <c r="I942" s="24" t="str">
        <f>IF('tab1'!I942="","",'tab1'!I942)</f>
        <v>3.2.2. Wsparcie ucznia szczególnie uzdolnionego</v>
      </c>
      <c r="J942" s="25">
        <f>IF('tab1'!J942="","",'tab1'!J942)</f>
        <v>825752.07</v>
      </c>
      <c r="K942" s="25">
        <f>IF('tab1'!K942="","",'tab1'!K942)</f>
        <v>825752.07</v>
      </c>
      <c r="L942" s="25">
        <f>IF('tab1'!L942="","",'tab1'!L942)</f>
        <v>701889.26</v>
      </c>
      <c r="M942" s="26">
        <f>IF('tab1'!M942="","",'tab1'!M942)</f>
        <v>85.000000060550903</v>
      </c>
      <c r="N942" s="24" t="str">
        <f>IF('tab1'!N942="","",'tab1'!N942)</f>
        <v>01 Dotacja bezzwrotna</v>
      </c>
      <c r="O942" s="24" t="str">
        <f>IF('tab1'!O942="","",'tab1'!O942)</f>
        <v>Miejsca realizacji do uzupełnienia ręcznego z raportu uzupełniającego!</v>
      </c>
      <c r="P942" s="24" t="str">
        <f>IF('tab1'!P942="","",'tab1'!P942)</f>
        <v>02 Małe obszary miejskie (o ludności &gt;5 000 i średniej gęstości zaludnienia)</v>
      </c>
      <c r="Q942" s="27">
        <f>IF('tab1'!Q942="","",'tab1'!Q942)</f>
        <v>42370</v>
      </c>
      <c r="R942" s="27">
        <f>IF('tab1'!R942="","",'tab1'!R942)</f>
        <v>45230</v>
      </c>
      <c r="S942" s="24" t="str">
        <f>IF('tab1'!S942="","",'tab1'!S942)</f>
        <v>Pozakonkursowy</v>
      </c>
      <c r="T942" s="24" t="str">
        <f>IF('tab1'!T942="","",'tab1'!T942)</f>
        <v>19 Edukacja</v>
      </c>
      <c r="U942" s="24"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4" t="str">
        <f>IF('tab1'!V942="","",'tab1'!V942)</f>
        <v>10 Inwestowanie w kształcenie, szkolenie i szkolenie zawodowe na rzecz zdobywania umiejętności i uczenia się przez całe życie</v>
      </c>
      <c r="W942" s="24" t="str">
        <f>IF('tab1'!W942="","",'tab1'!W942)</f>
        <v>08 Nie dotyczy</v>
      </c>
      <c r="X942" s="24" t="str">
        <f>IF('tab1'!X942="","",'tab1'!X942)</f>
        <v>Nie dotyczy</v>
      </c>
      <c r="Y942" s="33"/>
      <c r="Z942" s="34" t="str">
        <f>VLOOKUP(C942,przeliczenia!C:D,2,FALSE)</f>
        <v>WOJ.: POMORSKIE, POW.: pucki</v>
      </c>
    </row>
    <row r="943" spans="1:26" ht="157.5" hidden="1" x14ac:dyDescent="0.25">
      <c r="A943" s="24" t="str">
        <f>IF('tab1'!A943="","",'tab1'!A943)</f>
        <v>Zdolni z Pomorza - powiat słupski</v>
      </c>
      <c r="B943" s="24" t="str">
        <f>IF('tab1'!B943="","",'tab1'!B943)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4" t="str">
        <f>IF('tab1'!C943="","",'tab1'!C943)</f>
        <v>RPPM.03.02.02-22-0024/16</v>
      </c>
      <c r="D943" s="24" t="str">
        <f>IF('tab1'!D943="","",'tab1'!D943)</f>
        <v>SAMORZĄD WOJEWÓDZTWA POMORSKIEGO</v>
      </c>
      <c r="E943" s="24" t="str">
        <f>IF('tab1'!E943="","",'tab1'!E943)</f>
        <v>EFS</v>
      </c>
      <c r="F943" s="24" t="str">
        <f>IF('tab1'!F943="","",'tab1'!F943)</f>
        <v>Regionalny Program Operacyjny Województwa Pomorskiego na lata 2014-2020</v>
      </c>
      <c r="G943" s="24" t="str">
        <f>IF('tab1'!G943="","",'tab1'!G943)</f>
        <v>3. Edukacja</v>
      </c>
      <c r="H943" s="24" t="str">
        <f>IF('tab1'!H943="","",'tab1'!H943)</f>
        <v>3.2. Edukacja ogólna</v>
      </c>
      <c r="I943" s="24" t="str">
        <f>IF('tab1'!I943="","",'tab1'!I943)</f>
        <v>3.2.2. Wsparcie ucznia szczególnie uzdolnionego</v>
      </c>
      <c r="J943" s="25">
        <f>IF('tab1'!J943="","",'tab1'!J943)</f>
        <v>746707.58</v>
      </c>
      <c r="K943" s="25">
        <f>IF('tab1'!K943="","",'tab1'!K943)</f>
        <v>746707.58</v>
      </c>
      <c r="L943" s="25">
        <f>IF('tab1'!L943="","",'tab1'!L943)</f>
        <v>634701.43999999994</v>
      </c>
      <c r="M943" s="26">
        <f>IF('tab1'!M943="","",'tab1'!M943)</f>
        <v>84.9999995982363</v>
      </c>
      <c r="N943" s="24" t="str">
        <f>IF('tab1'!N943="","",'tab1'!N943)</f>
        <v>01 Dotacja bezzwrotna</v>
      </c>
      <c r="O943" s="24" t="str">
        <f>IF('tab1'!O943="","",'tab1'!O943)</f>
        <v>Miejsca realizacji do uzupełnienia ręcznego z raportu uzupełniającego!</v>
      </c>
      <c r="P943" s="24" t="str">
        <f>IF('tab1'!P943="","",'tab1'!P943)</f>
        <v>02 Małe obszary miejskie (o ludności &gt;5 000 i średniej gęstości zaludnienia)</v>
      </c>
      <c r="Q943" s="27">
        <f>IF('tab1'!Q943="","",'tab1'!Q943)</f>
        <v>42370</v>
      </c>
      <c r="R943" s="27">
        <f>IF('tab1'!R943="","",'tab1'!R943)</f>
        <v>45230</v>
      </c>
      <c r="S943" s="24" t="str">
        <f>IF('tab1'!S943="","",'tab1'!S943)</f>
        <v>Pozakonkursowy</v>
      </c>
      <c r="T943" s="24" t="str">
        <f>IF('tab1'!T943="","",'tab1'!T943)</f>
        <v>19 Edukacja</v>
      </c>
      <c r="U943" s="24"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4" t="str">
        <f>IF('tab1'!V943="","",'tab1'!V943)</f>
        <v>10 Inwestowanie w kształcenie, szkolenie i szkolenie zawodowe na rzecz zdobywania umiejętności i uczenia się przez całe życie</v>
      </c>
      <c r="W943" s="24" t="str">
        <f>IF('tab1'!W943="","",'tab1'!W943)</f>
        <v>08 Nie dotyczy</v>
      </c>
      <c r="X943" s="24" t="str">
        <f>IF('tab1'!X943="","",'tab1'!X943)</f>
        <v>Nie dotyczy</v>
      </c>
      <c r="Y943" s="33"/>
      <c r="Z943" s="34" t="str">
        <f>VLOOKUP(C943,przeliczenia!C:D,2,FALSE)</f>
        <v>WOJ.: POMORSKIE, POW.: słupski</v>
      </c>
    </row>
    <row r="944" spans="1:26" ht="157.5" hidden="1" x14ac:dyDescent="0.25">
      <c r="A944" s="24" t="str">
        <f>IF('tab1'!A944="","",'tab1'!A944)</f>
        <v>Zdolni z Pomorza - powiat starogardzki</v>
      </c>
      <c r="B944" s="24" t="str">
        <f>IF('tab1'!B944="","",'tab1'!B944)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4" t="str">
        <f>IF('tab1'!C944="","",'tab1'!C944)</f>
        <v>RPPM.03.02.02-22-0025/16</v>
      </c>
      <c r="D944" s="24" t="str">
        <f>IF('tab1'!D944="","",'tab1'!D944)</f>
        <v>SAMORZĄD WOJEWÓDZTWA POMORSKIEGO</v>
      </c>
      <c r="E944" s="24" t="str">
        <f>IF('tab1'!E944="","",'tab1'!E944)</f>
        <v>EFS</v>
      </c>
      <c r="F944" s="24" t="str">
        <f>IF('tab1'!F944="","",'tab1'!F944)</f>
        <v>Regionalny Program Operacyjny Województwa Pomorskiego na lata 2014-2020</v>
      </c>
      <c r="G944" s="24" t="str">
        <f>IF('tab1'!G944="","",'tab1'!G944)</f>
        <v>3. Edukacja</v>
      </c>
      <c r="H944" s="24" t="str">
        <f>IF('tab1'!H944="","",'tab1'!H944)</f>
        <v>3.2. Edukacja ogólna</v>
      </c>
      <c r="I944" s="24" t="str">
        <f>IF('tab1'!I944="","",'tab1'!I944)</f>
        <v>3.2.2. Wsparcie ucznia szczególnie uzdolnionego</v>
      </c>
      <c r="J944" s="25">
        <f>IF('tab1'!J944="","",'tab1'!J944)</f>
        <v>1421554.08</v>
      </c>
      <c r="K944" s="25">
        <f>IF('tab1'!K944="","",'tab1'!K944)</f>
        <v>1421554.08</v>
      </c>
      <c r="L944" s="25">
        <f>IF('tab1'!L944="","",'tab1'!L944)</f>
        <v>1208320.97</v>
      </c>
      <c r="M944" s="26">
        <f>IF('tab1'!M944="","",'tab1'!M944)</f>
        <v>85.0000001406911</v>
      </c>
      <c r="N944" s="24" t="str">
        <f>IF('tab1'!N944="","",'tab1'!N944)</f>
        <v>01 Dotacja bezzwrotna</v>
      </c>
      <c r="O944" s="24" t="str">
        <f>IF('tab1'!O944="","",'tab1'!O944)</f>
        <v>Miejsca realizacji do uzupełnienia ręcznego z raportu uzupełniającego!</v>
      </c>
      <c r="P944" s="24" t="str">
        <f>IF('tab1'!P944="","",'tab1'!P944)</f>
        <v>01 Duże obszary miejskie (o ludności &gt;50 000 i dużej gęstości zaludnienia)</v>
      </c>
      <c r="Q944" s="27">
        <f>IF('tab1'!Q944="","",'tab1'!Q944)</f>
        <v>42370</v>
      </c>
      <c r="R944" s="27">
        <f>IF('tab1'!R944="","",'tab1'!R944)</f>
        <v>45230</v>
      </c>
      <c r="S944" s="24" t="str">
        <f>IF('tab1'!S944="","",'tab1'!S944)</f>
        <v>Pozakonkursowy</v>
      </c>
      <c r="T944" s="24" t="str">
        <f>IF('tab1'!T944="","",'tab1'!T944)</f>
        <v>19 Edukacja</v>
      </c>
      <c r="U944" s="24"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4" t="str">
        <f>IF('tab1'!V944="","",'tab1'!V944)</f>
        <v>10 Inwestowanie w kształcenie, szkolenie i szkolenie zawodowe na rzecz zdobywania umiejętności i uczenia się przez całe życie</v>
      </c>
      <c r="W944" s="24" t="str">
        <f>IF('tab1'!W944="","",'tab1'!W944)</f>
        <v>08 Nie dotyczy</v>
      </c>
      <c r="X944" s="24" t="str">
        <f>IF('tab1'!X944="","",'tab1'!X944)</f>
        <v>Nie dotyczy</v>
      </c>
      <c r="Y944" s="33"/>
      <c r="Z944" s="34" t="str">
        <f>VLOOKUP(C944,przeliczenia!C:D,2,FALSE)</f>
        <v>WOJ.: POMORSKIE, POW.: starogardzki</v>
      </c>
    </row>
    <row r="945" spans="1:26" ht="157.5" hidden="1" x14ac:dyDescent="0.25">
      <c r="A945" s="24" t="str">
        <f>IF('tab1'!A945="","",'tab1'!A945)</f>
        <v>Zdolni z Pomorza - Słupsk</v>
      </c>
      <c r="B945" s="24" t="str">
        <f>IF('tab1'!B945="","",'tab1'!B945)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5" s="24" t="str">
        <f>IF('tab1'!C945="","",'tab1'!C945)</f>
        <v>RPPM.03.02.02-22-0026/16</v>
      </c>
      <c r="D945" s="24" t="str">
        <f>IF('tab1'!D945="","",'tab1'!D945)</f>
        <v>SAMORZĄD WOJEWÓDZTWA POMORSKIEGO</v>
      </c>
      <c r="E945" s="24" t="str">
        <f>IF('tab1'!E945="","",'tab1'!E945)</f>
        <v>EFS</v>
      </c>
      <c r="F945" s="24" t="str">
        <f>IF('tab1'!F945="","",'tab1'!F945)</f>
        <v>Regionalny Program Operacyjny Województwa Pomorskiego na lata 2014-2020</v>
      </c>
      <c r="G945" s="24" t="str">
        <f>IF('tab1'!G945="","",'tab1'!G945)</f>
        <v>3. Edukacja</v>
      </c>
      <c r="H945" s="24" t="str">
        <f>IF('tab1'!H945="","",'tab1'!H945)</f>
        <v>3.2. Edukacja ogólna</v>
      </c>
      <c r="I945" s="24" t="str">
        <f>IF('tab1'!I945="","",'tab1'!I945)</f>
        <v>3.2.2. Wsparcie ucznia szczególnie uzdolnionego</v>
      </c>
      <c r="J945" s="25">
        <f>IF('tab1'!J945="","",'tab1'!J945)</f>
        <v>801425.18</v>
      </c>
      <c r="K945" s="25">
        <f>IF('tab1'!K945="","",'tab1'!K945)</f>
        <v>801425.18</v>
      </c>
      <c r="L945" s="25">
        <f>IF('tab1'!L945="","",'tab1'!L945)</f>
        <v>681211.4</v>
      </c>
      <c r="M945" s="26">
        <f>IF('tab1'!M945="","",'tab1'!M945)</f>
        <v>84.999999625666902</v>
      </c>
      <c r="N945" s="24" t="str">
        <f>IF('tab1'!N945="","",'tab1'!N945)</f>
        <v>01 Dotacja bezzwrotna</v>
      </c>
      <c r="O945" s="24" t="str">
        <f>IF('tab1'!O945="","",'tab1'!O945)</f>
        <v>Miejsca realizacji do uzupełnienia ręcznego z raportu uzupełniającego!</v>
      </c>
      <c r="P945" s="24" t="str">
        <f>IF('tab1'!P945="","",'tab1'!P945)</f>
        <v>01 Duże obszary miejskie (o ludności &gt;50 000 i dużej gęstości zaludnienia)</v>
      </c>
      <c r="Q945" s="27">
        <f>IF('tab1'!Q945="","",'tab1'!Q945)</f>
        <v>42370</v>
      </c>
      <c r="R945" s="27">
        <f>IF('tab1'!R945="","",'tab1'!R945)</f>
        <v>45230</v>
      </c>
      <c r="S945" s="24" t="str">
        <f>IF('tab1'!S945="","",'tab1'!S945)</f>
        <v>Pozakonkursowy</v>
      </c>
      <c r="T945" s="24" t="str">
        <f>IF('tab1'!T945="","",'tab1'!T945)</f>
        <v>19 Edukacja</v>
      </c>
      <c r="U945" s="24"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4" t="str">
        <f>IF('tab1'!V945="","",'tab1'!V945)</f>
        <v>10 Inwestowanie w kształcenie, szkolenie i szkolenie zawodowe na rzecz zdobywania umiejętności i uczenia się przez całe życie</v>
      </c>
      <c r="W945" s="24" t="str">
        <f>IF('tab1'!W945="","",'tab1'!W945)</f>
        <v>08 Nie dotyczy</v>
      </c>
      <c r="X945" s="24" t="str">
        <f>IF('tab1'!X945="","",'tab1'!X945)</f>
        <v>Nie dotyczy</v>
      </c>
      <c r="Y945" s="33"/>
      <c r="Z945" s="34" t="str">
        <f>VLOOKUP(C945,przeliczenia!C:D,2,FALSE)</f>
        <v>WOJ.: POMORSKIE, POW.: Słupsk</v>
      </c>
    </row>
    <row r="946" spans="1:26" ht="180" hidden="1" x14ac:dyDescent="0.25">
      <c r="A946" s="24" t="str">
        <f>IF('tab1'!A946="","",'tab1'!A946)</f>
        <v>Zdolni z Pomorza - Polsko-Japońska Akademia Technik Komputerowych</v>
      </c>
      <c r="B946" s="24" t="str">
        <f>IF('tab1'!B946="","",'tab1'!B946)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6" s="24" t="str">
        <f>IF('tab1'!C946="","",'tab1'!C946)</f>
        <v>RPPM.03.02.02-22-0027/16</v>
      </c>
      <c r="D946" s="24" t="str">
        <f>IF('tab1'!D946="","",'tab1'!D946)</f>
        <v>SAMORZĄD WOJEWÓDZTWA POMORSKIEGO</v>
      </c>
      <c r="E946" s="24" t="str">
        <f>IF('tab1'!E946="","",'tab1'!E946)</f>
        <v>EFS</v>
      </c>
      <c r="F946" s="24" t="str">
        <f>IF('tab1'!F946="","",'tab1'!F946)</f>
        <v>Regionalny Program Operacyjny Województwa Pomorskiego na lata 2014-2020</v>
      </c>
      <c r="G946" s="24" t="str">
        <f>IF('tab1'!G946="","",'tab1'!G946)</f>
        <v>3. Edukacja</v>
      </c>
      <c r="H946" s="24" t="str">
        <f>IF('tab1'!H946="","",'tab1'!H946)</f>
        <v>3.2. Edukacja ogólna</v>
      </c>
      <c r="I946" s="24" t="str">
        <f>IF('tab1'!I946="","",'tab1'!I946)</f>
        <v>3.2.2. Wsparcie ucznia szczególnie uzdolnionego</v>
      </c>
      <c r="J946" s="25">
        <f>IF('tab1'!J946="","",'tab1'!J946)</f>
        <v>543150</v>
      </c>
      <c r="K946" s="25">
        <f>IF('tab1'!K946="","",'tab1'!K946)</f>
        <v>543150</v>
      </c>
      <c r="L946" s="25">
        <f>IF('tab1'!L946="","",'tab1'!L946)</f>
        <v>461677.5</v>
      </c>
      <c r="M946" s="26">
        <f>IF('tab1'!M946="","",'tab1'!M946)</f>
        <v>85</v>
      </c>
      <c r="N946" s="24" t="str">
        <f>IF('tab1'!N946="","",'tab1'!N946)</f>
        <v>01 Dotacja bezzwrotna</v>
      </c>
      <c r="O946" s="24" t="str">
        <f>IF('tab1'!O946="","",'tab1'!O946)</f>
        <v>Miejsca realizacji do uzupełnienia ręcznego z raportu uzupełniającego!</v>
      </c>
      <c r="P946" s="24" t="str">
        <f>IF('tab1'!P946="","",'tab1'!P946)</f>
        <v>01 Duże obszary miejskie (o ludności &gt;50 000 i dużej gęstości zaludnienia)</v>
      </c>
      <c r="Q946" s="27">
        <f>IF('tab1'!Q946="","",'tab1'!Q946)</f>
        <v>42614</v>
      </c>
      <c r="R946" s="27">
        <f>IF('tab1'!R946="","",'tab1'!R946)</f>
        <v>45107</v>
      </c>
      <c r="S946" s="24" t="str">
        <f>IF('tab1'!S946="","",'tab1'!S946)</f>
        <v>Pozakonkursowy</v>
      </c>
      <c r="T946" s="24" t="str">
        <f>IF('tab1'!T946="","",'tab1'!T946)</f>
        <v>19 Edukacja</v>
      </c>
      <c r="U946" s="24"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4" t="str">
        <f>IF('tab1'!V946="","",'tab1'!V946)</f>
        <v>10 Inwestowanie w kształcenie, szkolenie i szkolenie zawodowe na rzecz zdobywania umiejętności i uczenia się przez całe życie</v>
      </c>
      <c r="W946" s="24" t="str">
        <f>IF('tab1'!W946="","",'tab1'!W946)</f>
        <v>08 Nie dotyczy</v>
      </c>
      <c r="X946" s="24" t="str">
        <f>IF('tab1'!X946="","",'tab1'!X946)</f>
        <v>Nie dotyczy</v>
      </c>
      <c r="Y946" s="33"/>
      <c r="Z946" s="34" t="str">
        <f>VLOOKUP(C946,przeliczenia!C:D,2,FALSE)</f>
        <v>WOJ.: POMORSKIE</v>
      </c>
    </row>
    <row r="947" spans="1:26" ht="180" x14ac:dyDescent="0.25">
      <c r="A947" s="24" t="str">
        <f>IF('tab1'!A947="","",'tab1'!A947)</f>
        <v>Podniesienie jakości szkolnictwa zawodowego wojewódzkich zespołów szkół policealnych w Gdańsku, Gdyni i Słupsku</v>
      </c>
      <c r="B947" s="24" t="str">
        <f>IF('tab1'!B947="","",'tab1'!B947)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7" s="24" t="str">
        <f>IF('tab1'!C947="","",'tab1'!C947)</f>
        <v>RPPM.03.03.01-22-0001/16</v>
      </c>
      <c r="D947" s="24" t="str">
        <f>IF('tab1'!D947="","",'tab1'!D947)</f>
        <v>SAMORZĄD WOJEWÓDZTWA POMORSKIEGO</v>
      </c>
      <c r="E947" s="24" t="str">
        <f>IF('tab1'!E947="","",'tab1'!E947)</f>
        <v>EFS</v>
      </c>
      <c r="F947" s="24" t="str">
        <f>IF('tab1'!F947="","",'tab1'!F947)</f>
        <v>Regionalny Program Operacyjny Województwa Pomorskiego na lata 2014-2020</v>
      </c>
      <c r="G947" s="24" t="str">
        <f>IF('tab1'!G947="","",'tab1'!G947)</f>
        <v>3. Edukacja</v>
      </c>
      <c r="H947" s="24" t="str">
        <f>IF('tab1'!H947="","",'tab1'!H947)</f>
        <v>3.3. Edukacja zawodowa</v>
      </c>
      <c r="I947" s="24" t="str">
        <f>IF('tab1'!I947="","",'tab1'!I947)</f>
        <v>3.3.1. Jakość edukacji zawodowej</v>
      </c>
      <c r="J947" s="25">
        <f>IF('tab1'!J947="","",'tab1'!J947)</f>
        <v>1804902</v>
      </c>
      <c r="K947" s="25">
        <f>IF('tab1'!K947="","",'tab1'!K947)</f>
        <v>1804902</v>
      </c>
      <c r="L947" s="25">
        <f>IF('tab1'!L947="","",'tab1'!L947)</f>
        <v>1534166.7</v>
      </c>
      <c r="M947" s="26">
        <f>IF('tab1'!M947="","",'tab1'!M947)</f>
        <v>85</v>
      </c>
      <c r="N947" s="24" t="str">
        <f>IF('tab1'!N947="","",'tab1'!N947)</f>
        <v>01 Dotacja bezzwrotna</v>
      </c>
      <c r="O947" s="24" t="str">
        <f>IF('tab1'!O947="","",'tab1'!O947)</f>
        <v>Miejsca realizacji do uzupełnienia ręcznego z raportu uzupełniającego!</v>
      </c>
      <c r="P947" s="24" t="str">
        <f>IF('tab1'!P947="","",'tab1'!P947)</f>
        <v>01 Duże obszary miejskie (o ludności &gt;50 000 i dużej gęstości zaludnienia)</v>
      </c>
      <c r="Q947" s="27">
        <f>IF('tab1'!Q947="","",'tab1'!Q947)</f>
        <v>42675</v>
      </c>
      <c r="R947" s="27">
        <f>IF('tab1'!R947="","",'tab1'!R947)</f>
        <v>44561</v>
      </c>
      <c r="S947" s="24" t="str">
        <f>IF('tab1'!S947="","",'tab1'!S947)</f>
        <v>Konkursowy</v>
      </c>
      <c r="T947" s="24" t="str">
        <f>IF('tab1'!T947="","",'tab1'!T947)</f>
        <v>18 Administracja publiczna</v>
      </c>
      <c r="U947" s="24"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4" t="str">
        <f>IF('tab1'!V947="","",'tab1'!V947)</f>
        <v>10 Inwestowanie w kształcenie, szkolenie i szkolenie zawodowe na rzecz zdobywania umiejętności i uczenia się przez całe życie</v>
      </c>
      <c r="W947" s="24" t="str">
        <f>IF('tab1'!W947="","",'tab1'!W947)</f>
        <v>08 Nie dotyczy</v>
      </c>
      <c r="X947" s="24" t="str">
        <f>IF('tab1'!X947="","",'tab1'!X947)</f>
        <v>Nie dotyczy</v>
      </c>
      <c r="Y947" s="33"/>
      <c r="Z947" s="34" t="str">
        <f>VLOOKUP(C947,przeliczenia!C:D,2,FALSE)</f>
        <v>WOJ.: POMORSKIE</v>
      </c>
    </row>
    <row r="948" spans="1:26" ht="168.75" x14ac:dyDescent="0.25">
      <c r="A948" s="24" t="str">
        <f>IF('tab1'!A948="","",'tab1'!A948)</f>
        <v>Podniesienie jakości szkolnictwa zawodowego w Powiecie Gdańskim</v>
      </c>
      <c r="B948" s="24" t="str">
        <f>IF('tab1'!B948="","",'tab1'!B948)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8" s="24" t="str">
        <f>IF('tab1'!C948="","",'tab1'!C948)</f>
        <v>RPPM.03.03.01-22-0002/16</v>
      </c>
      <c r="D948" s="24" t="str">
        <f>IF('tab1'!D948="","",'tab1'!D948)</f>
        <v>POWIAT GDAŃSKI</v>
      </c>
      <c r="E948" s="24" t="str">
        <f>IF('tab1'!E948="","",'tab1'!E948)</f>
        <v>EFS</v>
      </c>
      <c r="F948" s="24" t="str">
        <f>IF('tab1'!F948="","",'tab1'!F948)</f>
        <v>Regionalny Program Operacyjny Województwa Pomorskiego na lata 2014-2020</v>
      </c>
      <c r="G948" s="24" t="str">
        <f>IF('tab1'!G948="","",'tab1'!G948)</f>
        <v>3. Edukacja</v>
      </c>
      <c r="H948" s="24" t="str">
        <f>IF('tab1'!H948="","",'tab1'!H948)</f>
        <v>3.3. Edukacja zawodowa</v>
      </c>
      <c r="I948" s="24" t="str">
        <f>IF('tab1'!I948="","",'tab1'!I948)</f>
        <v>3.3.1. Jakość edukacji zawodowej</v>
      </c>
      <c r="J948" s="25">
        <f>IF('tab1'!J948="","",'tab1'!J948)</f>
        <v>1174400.3999999999</v>
      </c>
      <c r="K948" s="25">
        <f>IF('tab1'!K948="","",'tab1'!K948)</f>
        <v>1174400.3999999999</v>
      </c>
      <c r="L948" s="25">
        <f>IF('tab1'!L948="","",'tab1'!L948)</f>
        <v>998240.34</v>
      </c>
      <c r="M948" s="26">
        <f>IF('tab1'!M948="","",'tab1'!M948)</f>
        <v>85</v>
      </c>
      <c r="N948" s="24" t="str">
        <f>IF('tab1'!N948="","",'tab1'!N948)</f>
        <v>01 Dotacja bezzwrotna</v>
      </c>
      <c r="O948" s="24" t="str">
        <f>IF('tab1'!O948="","",'tab1'!O948)</f>
        <v>Miejsca realizacji do uzupełnienia ręcznego z raportu uzupełniającego!</v>
      </c>
      <c r="P948" s="24" t="str">
        <f>IF('tab1'!P948="","",'tab1'!P948)</f>
        <v>02 Małe obszary miejskie (o ludności &gt;5 000 i średniej gęstości zaludnienia)</v>
      </c>
      <c r="Q948" s="27">
        <f>IF('tab1'!Q948="","",'tab1'!Q948)</f>
        <v>42529</v>
      </c>
      <c r="R948" s="27">
        <f>IF('tab1'!R948="","",'tab1'!R948)</f>
        <v>44104</v>
      </c>
      <c r="S948" s="24" t="str">
        <f>IF('tab1'!S948="","",'tab1'!S948)</f>
        <v>Konkursowy</v>
      </c>
      <c r="T948" s="24" t="str">
        <f>IF('tab1'!T948="","",'tab1'!T948)</f>
        <v>18 Administracja publiczna</v>
      </c>
      <c r="U948" s="24"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4" t="str">
        <f>IF('tab1'!V948="","",'tab1'!V948)</f>
        <v>10 Inwestowanie w kształcenie, szkolenie i szkolenie zawodowe na rzecz zdobywania umiejętności i uczenia się przez całe życie</v>
      </c>
      <c r="W948" s="24" t="str">
        <f>IF('tab1'!W948="","",'tab1'!W948)</f>
        <v>08 Nie dotyczy</v>
      </c>
      <c r="X948" s="24" t="str">
        <f>IF('tab1'!X948="","",'tab1'!X948)</f>
        <v>Nie dotyczy</v>
      </c>
      <c r="Y948" s="33"/>
      <c r="Z948" s="34" t="str">
        <f>VLOOKUP(C948,przeliczenia!C:D,2,FALSE)</f>
        <v>WOJ.: POMORSKIE, POW.: gdański</v>
      </c>
    </row>
    <row r="949" spans="1:26" ht="180" x14ac:dyDescent="0.25">
      <c r="A949" s="24" t="str">
        <f>IF('tab1'!A949="","",'tab1'!A949)</f>
        <v>Dobry zawód - lepsza przyszłość</v>
      </c>
      <c r="B949" s="24" t="str">
        <f>IF('tab1'!B949="","",'tab1'!B949)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9" s="24" t="str">
        <f>IF('tab1'!C949="","",'tab1'!C949)</f>
        <v>RPPM.03.03.01-22-0003/16</v>
      </c>
      <c r="D949" s="24" t="str">
        <f>IF('tab1'!D949="","",'tab1'!D949)</f>
        <v>POWIAT BYTOWSKI</v>
      </c>
      <c r="E949" s="24" t="str">
        <f>IF('tab1'!E949="","",'tab1'!E949)</f>
        <v>EFS</v>
      </c>
      <c r="F949" s="24" t="str">
        <f>IF('tab1'!F949="","",'tab1'!F949)</f>
        <v>Regionalny Program Operacyjny Województwa Pomorskiego na lata 2014-2020</v>
      </c>
      <c r="G949" s="24" t="str">
        <f>IF('tab1'!G949="","",'tab1'!G949)</f>
        <v>3. Edukacja</v>
      </c>
      <c r="H949" s="24" t="str">
        <f>IF('tab1'!H949="","",'tab1'!H949)</f>
        <v>3.3. Edukacja zawodowa</v>
      </c>
      <c r="I949" s="24" t="str">
        <f>IF('tab1'!I949="","",'tab1'!I949)</f>
        <v>3.3.1. Jakość edukacji zawodowej</v>
      </c>
      <c r="J949" s="25">
        <f>IF('tab1'!J949="","",'tab1'!J949)</f>
        <v>5994713.7400000002</v>
      </c>
      <c r="K949" s="25">
        <f>IF('tab1'!K949="","",'tab1'!K949)</f>
        <v>5994713.7400000002</v>
      </c>
      <c r="L949" s="25">
        <f>IF('tab1'!L949="","",'tab1'!L949)</f>
        <v>5095506.67</v>
      </c>
      <c r="M949" s="26">
        <f>IF('tab1'!M949="","",'tab1'!M949)</f>
        <v>84.999999849867706</v>
      </c>
      <c r="N949" s="24" t="str">
        <f>IF('tab1'!N949="","",'tab1'!N949)</f>
        <v>01 Dotacja bezzwrotna</v>
      </c>
      <c r="O949" s="24" t="str">
        <f>IF('tab1'!O949="","",'tab1'!O949)</f>
        <v>Miejsca realizacji do uzupełnienia ręcznego z raportu uzupełniającego!</v>
      </c>
      <c r="P949" s="24" t="str">
        <f>IF('tab1'!P949="","",'tab1'!P949)</f>
        <v>02 Małe obszary miejskie (o ludności &gt;5 000 i średniej gęstości zaludnienia)</v>
      </c>
      <c r="Q949" s="27">
        <f>IF('tab1'!Q949="","",'tab1'!Q949)</f>
        <v>42614</v>
      </c>
      <c r="R949" s="27">
        <f>IF('tab1'!R949="","",'tab1'!R949)</f>
        <v>44500</v>
      </c>
      <c r="S949" s="24" t="str">
        <f>IF('tab1'!S949="","",'tab1'!S949)</f>
        <v>Konkursowy</v>
      </c>
      <c r="T949" s="24" t="str">
        <f>IF('tab1'!T949="","",'tab1'!T949)</f>
        <v>18 Administracja publiczna</v>
      </c>
      <c r="U949" s="24"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4" t="str">
        <f>IF('tab1'!V949="","",'tab1'!V949)</f>
        <v>10 Inwestowanie w kształcenie, szkolenie i szkolenie zawodowe na rzecz zdobywania umiejętności i uczenia się przez całe życie</v>
      </c>
      <c r="W949" s="24" t="str">
        <f>IF('tab1'!W949="","",'tab1'!W949)</f>
        <v>08 Nie dotyczy</v>
      </c>
      <c r="X949" s="24" t="str">
        <f>IF('tab1'!X949="","",'tab1'!X949)</f>
        <v>Nie dotyczy</v>
      </c>
      <c r="Y949" s="33"/>
      <c r="Z949" s="34" t="str">
        <f>VLOOKUP(C949,przeliczenia!C:D,2,FALSE)</f>
        <v>WOJ.: POMORSKIE, POW.: bytowski</v>
      </c>
    </row>
    <row r="950" spans="1:26" ht="180" x14ac:dyDescent="0.25">
      <c r="A950" s="24" t="str">
        <f>IF('tab1'!A950="","",'tab1'!A950)</f>
        <v>Podniesienie jakości szkolnictwa zawodowego w powiecie kwidzyńskim - większa zatrudnialność uczniów</v>
      </c>
      <c r="B950" s="24" t="str">
        <f>IF('tab1'!B950="","",'tab1'!B950)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0" s="24" t="str">
        <f>IF('tab1'!C950="","",'tab1'!C950)</f>
        <v>RPPM.03.03.01-22-0004/16</v>
      </c>
      <c r="D950" s="24" t="str">
        <f>IF('tab1'!D950="","",'tab1'!D950)</f>
        <v>POWIAT KWIDZYŃSKI</v>
      </c>
      <c r="E950" s="24" t="str">
        <f>IF('tab1'!E950="","",'tab1'!E950)</f>
        <v>EFS</v>
      </c>
      <c r="F950" s="24" t="str">
        <f>IF('tab1'!F950="","",'tab1'!F950)</f>
        <v>Regionalny Program Operacyjny Województwa Pomorskiego na lata 2014-2020</v>
      </c>
      <c r="G950" s="24" t="str">
        <f>IF('tab1'!G950="","",'tab1'!G950)</f>
        <v>3. Edukacja</v>
      </c>
      <c r="H950" s="24" t="str">
        <f>IF('tab1'!H950="","",'tab1'!H950)</f>
        <v>3.3. Edukacja zawodowa</v>
      </c>
      <c r="I950" s="24" t="str">
        <f>IF('tab1'!I950="","",'tab1'!I950)</f>
        <v>3.3.1. Jakość edukacji zawodowej</v>
      </c>
      <c r="J950" s="25">
        <f>IF('tab1'!J950="","",'tab1'!J950)</f>
        <v>2252732.02</v>
      </c>
      <c r="K950" s="25">
        <f>IF('tab1'!K950="","",'tab1'!K950)</f>
        <v>2252732.02</v>
      </c>
      <c r="L950" s="25">
        <f>IF('tab1'!L950="","",'tab1'!L950)</f>
        <v>1914822.21</v>
      </c>
      <c r="M950" s="26">
        <f>IF('tab1'!M950="","",'tab1'!M950)</f>
        <v>84.999999689266204</v>
      </c>
      <c r="N950" s="24" t="str">
        <f>IF('tab1'!N950="","",'tab1'!N950)</f>
        <v>01 Dotacja bezzwrotna</v>
      </c>
      <c r="O950" s="24" t="str">
        <f>IF('tab1'!O950="","",'tab1'!O950)</f>
        <v>Miejsca realizacji do uzupełnienia ręcznego z raportu uzupełniającego!</v>
      </c>
      <c r="P950" s="24" t="str">
        <f>IF('tab1'!P950="","",'tab1'!P950)</f>
        <v>02 Małe obszary miejskie (o ludności &gt;5 000 i średniej gęstości zaludnienia)</v>
      </c>
      <c r="Q950" s="27">
        <f>IF('tab1'!Q950="","",'tab1'!Q950)</f>
        <v>42675</v>
      </c>
      <c r="R950" s="27">
        <f>IF('tab1'!R950="","",'tab1'!R950)</f>
        <v>44469</v>
      </c>
      <c r="S950" s="24" t="str">
        <f>IF('tab1'!S950="","",'tab1'!S950)</f>
        <v>Konkursowy</v>
      </c>
      <c r="T950" s="24" t="str">
        <f>IF('tab1'!T950="","",'tab1'!T950)</f>
        <v>18 Administracja publiczna</v>
      </c>
      <c r="U950" s="24"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4" t="str">
        <f>IF('tab1'!V950="","",'tab1'!V950)</f>
        <v>10 Inwestowanie w kształcenie, szkolenie i szkolenie zawodowe na rzecz zdobywania umiejętności i uczenia się przez całe życie</v>
      </c>
      <c r="W950" s="24" t="str">
        <f>IF('tab1'!W950="","",'tab1'!W950)</f>
        <v>08 Nie dotyczy</v>
      </c>
      <c r="X950" s="24" t="str">
        <f>IF('tab1'!X950="","",'tab1'!X950)</f>
        <v>Nie dotyczy</v>
      </c>
      <c r="Y950" s="33"/>
      <c r="Z950" s="34" t="str">
        <f>VLOOKUP(C950,przeliczenia!C:D,2,FALSE)</f>
        <v>WOJ.: POMORSKIE, POW.: kwidzyński</v>
      </c>
    </row>
    <row r="951" spans="1:26" ht="180" x14ac:dyDescent="0.25">
      <c r="A951" s="24" t="str">
        <f>IF('tab1'!A951="","",'tab1'!A951)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1" s="24" t="str">
        <f>IF('tab1'!B951="","",'tab1'!B951)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1" s="24" t="str">
        <f>IF('tab1'!C951="","",'tab1'!C951)</f>
        <v>RPPM.03.03.01-22-0005/16</v>
      </c>
      <c r="D951" s="24" t="str">
        <f>IF('tab1'!D951="","",'tab1'!D951)</f>
        <v>POWIAT WEJHEROWSKI</v>
      </c>
      <c r="E951" s="24" t="str">
        <f>IF('tab1'!E951="","",'tab1'!E951)</f>
        <v>EFS</v>
      </c>
      <c r="F951" s="24" t="str">
        <f>IF('tab1'!F951="","",'tab1'!F951)</f>
        <v>Regionalny Program Operacyjny Województwa Pomorskiego na lata 2014-2020</v>
      </c>
      <c r="G951" s="24" t="str">
        <f>IF('tab1'!G951="","",'tab1'!G951)</f>
        <v>3. Edukacja</v>
      </c>
      <c r="H951" s="24" t="str">
        <f>IF('tab1'!H951="","",'tab1'!H951)</f>
        <v>3.3. Edukacja zawodowa</v>
      </c>
      <c r="I951" s="24" t="str">
        <f>IF('tab1'!I951="","",'tab1'!I951)</f>
        <v>3.3.1. Jakość edukacji zawodowej</v>
      </c>
      <c r="J951" s="25">
        <f>IF('tab1'!J951="","",'tab1'!J951)</f>
        <v>8952350</v>
      </c>
      <c r="K951" s="25">
        <f>IF('tab1'!K951="","",'tab1'!K951)</f>
        <v>8952350</v>
      </c>
      <c r="L951" s="25">
        <f>IF('tab1'!L951="","",'tab1'!L951)</f>
        <v>7609497.5</v>
      </c>
      <c r="M951" s="26">
        <f>IF('tab1'!M951="","",'tab1'!M951)</f>
        <v>85</v>
      </c>
      <c r="N951" s="24" t="str">
        <f>IF('tab1'!N951="","",'tab1'!N951)</f>
        <v>01 Dotacja bezzwrotna</v>
      </c>
      <c r="O951" s="24" t="str">
        <f>IF('tab1'!O951="","",'tab1'!O951)</f>
        <v>Miejsca realizacji do uzupełnienia ręcznego z raportu uzupełniającego!</v>
      </c>
      <c r="P951" s="24" t="str">
        <f>IF('tab1'!P951="","",'tab1'!P951)</f>
        <v>02 Małe obszary miejskie (o ludności &gt;5 000 i średniej gęstości zaludnienia)</v>
      </c>
      <c r="Q951" s="27">
        <f>IF('tab1'!Q951="","",'tab1'!Q951)</f>
        <v>42614</v>
      </c>
      <c r="R951" s="27">
        <f>IF('tab1'!R951="","",'tab1'!R951)</f>
        <v>44561</v>
      </c>
      <c r="S951" s="24" t="str">
        <f>IF('tab1'!S951="","",'tab1'!S951)</f>
        <v>Konkursowy</v>
      </c>
      <c r="T951" s="24" t="str">
        <f>IF('tab1'!T951="","",'tab1'!T951)</f>
        <v>18 Administracja publiczna</v>
      </c>
      <c r="U951" s="24"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4" t="str">
        <f>IF('tab1'!V951="","",'tab1'!V951)</f>
        <v>10 Inwestowanie w kształcenie, szkolenie i szkolenie zawodowe na rzecz zdobywania umiejętności i uczenia się przez całe życie</v>
      </c>
      <c r="W951" s="24" t="str">
        <f>IF('tab1'!W951="","",'tab1'!W951)</f>
        <v>08 Nie dotyczy</v>
      </c>
      <c r="X951" s="24" t="str">
        <f>IF('tab1'!X951="","",'tab1'!X951)</f>
        <v>Nie dotyczy</v>
      </c>
      <c r="Y951" s="33"/>
      <c r="Z951" s="34" t="str">
        <f>VLOOKUP(C951,przeliczenia!C:D,2,FALSE)</f>
        <v>WOJ.: POMORSKIE, POW.: wejherowski, GM.: Rumia</v>
      </c>
    </row>
    <row r="952" spans="1:26" ht="180" x14ac:dyDescent="0.25">
      <c r="A952" s="24" t="str">
        <f>IF('tab1'!A952="","",'tab1'!A952)</f>
        <v>Efektywne kształcenie zawodowe w powiecie sztumskim - cykl wsparcia dydaktycznego w celu zwiększenia zatrudnialności uczniów ZSZ w Barlewiczkach na regionalnym rynku pracy.</v>
      </c>
      <c r="B952" s="24" t="str">
        <f>IF('tab1'!B952="","",'tab1'!B952)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2" s="24" t="str">
        <f>IF('tab1'!C952="","",'tab1'!C952)</f>
        <v>RPPM.03.03.01-22-0006/16</v>
      </c>
      <c r="D952" s="24" t="str">
        <f>IF('tab1'!D952="","",'tab1'!D952)</f>
        <v>POWIAT SZTUMSKI</v>
      </c>
      <c r="E952" s="24" t="str">
        <f>IF('tab1'!E952="","",'tab1'!E952)</f>
        <v>EFS</v>
      </c>
      <c r="F952" s="24" t="str">
        <f>IF('tab1'!F952="","",'tab1'!F952)</f>
        <v>Regionalny Program Operacyjny Województwa Pomorskiego na lata 2014-2020</v>
      </c>
      <c r="G952" s="24" t="str">
        <f>IF('tab1'!G952="","",'tab1'!G952)</f>
        <v>3. Edukacja</v>
      </c>
      <c r="H952" s="24" t="str">
        <f>IF('tab1'!H952="","",'tab1'!H952)</f>
        <v>3.3. Edukacja zawodowa</v>
      </c>
      <c r="I952" s="24" t="str">
        <f>IF('tab1'!I952="","",'tab1'!I952)</f>
        <v>3.3.1. Jakość edukacji zawodowej</v>
      </c>
      <c r="J952" s="25">
        <f>IF('tab1'!J952="","",'tab1'!J952)</f>
        <v>1075248</v>
      </c>
      <c r="K952" s="25">
        <f>IF('tab1'!K952="","",'tab1'!K952)</f>
        <v>1075248</v>
      </c>
      <c r="L952" s="25">
        <f>IF('tab1'!L952="","",'tab1'!L952)</f>
        <v>913960.8</v>
      </c>
      <c r="M952" s="26">
        <f>IF('tab1'!M952="","",'tab1'!M952)</f>
        <v>85</v>
      </c>
      <c r="N952" s="24" t="str">
        <f>IF('tab1'!N952="","",'tab1'!N952)</f>
        <v>01 Dotacja bezzwrotna</v>
      </c>
      <c r="O952" s="24" t="str">
        <f>IF('tab1'!O952="","",'tab1'!O952)</f>
        <v>Miejsca realizacji do uzupełnienia ręcznego z raportu uzupełniającego!</v>
      </c>
      <c r="P952" s="24" t="str">
        <f>IF('tab1'!P952="","",'tab1'!P952)</f>
        <v>02 Małe obszary miejskie (o ludności &gt;5 000 i średniej gęstości zaludnienia)</v>
      </c>
      <c r="Q952" s="27">
        <f>IF('tab1'!Q952="","",'tab1'!Q952)</f>
        <v>42614</v>
      </c>
      <c r="R952" s="27">
        <f>IF('tab1'!R952="","",'tab1'!R952)</f>
        <v>44804</v>
      </c>
      <c r="S952" s="24" t="str">
        <f>IF('tab1'!S952="","",'tab1'!S952)</f>
        <v>Konkursowy</v>
      </c>
      <c r="T952" s="24" t="str">
        <f>IF('tab1'!T952="","",'tab1'!T952)</f>
        <v>18 Administracja publiczna</v>
      </c>
      <c r="U952" s="24"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4" t="str">
        <f>IF('tab1'!V952="","",'tab1'!V952)</f>
        <v>10 Inwestowanie w kształcenie, szkolenie i szkolenie zawodowe na rzecz zdobywania umiejętności i uczenia się przez całe życie</v>
      </c>
      <c r="W952" s="24" t="str">
        <f>IF('tab1'!W952="","",'tab1'!W952)</f>
        <v>08 Nie dotyczy</v>
      </c>
      <c r="X952" s="24" t="str">
        <f>IF('tab1'!X952="","",'tab1'!X952)</f>
        <v>Nie dotyczy</v>
      </c>
      <c r="Y952" s="33"/>
      <c r="Z952" s="34" t="str">
        <f>VLOOKUP(C952,przeliczenia!C:D,2,FALSE)</f>
        <v>WOJ.: POMORSKIE, POW.: sztumski</v>
      </c>
    </row>
    <row r="953" spans="1:26" ht="180" x14ac:dyDescent="0.25">
      <c r="A953" s="24" t="str">
        <f>IF('tab1'!A953="","",'tab1'!A953)</f>
        <v>Rozwój szkolnictwa zawodowego w Gdyni- ucz się, doświadczaj, pracuj.</v>
      </c>
      <c r="B953" s="24" t="str">
        <f>IF('tab1'!B953="","",'tab1'!B953)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3" s="24" t="str">
        <f>IF('tab1'!C953="","",'tab1'!C953)</f>
        <v>RPPM.03.03.01-22-0007/16</v>
      </c>
      <c r="D953" s="24" t="str">
        <f>IF('tab1'!D953="","",'tab1'!D953)</f>
        <v>GMINA MIASTA GDYNI</v>
      </c>
      <c r="E953" s="24" t="str">
        <f>IF('tab1'!E953="","",'tab1'!E953)</f>
        <v>EFS</v>
      </c>
      <c r="F953" s="24" t="str">
        <f>IF('tab1'!F953="","",'tab1'!F953)</f>
        <v>Regionalny Program Operacyjny Województwa Pomorskiego na lata 2014-2020</v>
      </c>
      <c r="G953" s="24" t="str">
        <f>IF('tab1'!G953="","",'tab1'!G953)</f>
        <v>3. Edukacja</v>
      </c>
      <c r="H953" s="24" t="str">
        <f>IF('tab1'!H953="","",'tab1'!H953)</f>
        <v>3.3. Edukacja zawodowa</v>
      </c>
      <c r="I953" s="24" t="str">
        <f>IF('tab1'!I953="","",'tab1'!I953)</f>
        <v>3.3.1. Jakość edukacji zawodowej</v>
      </c>
      <c r="J953" s="25">
        <f>IF('tab1'!J953="","",'tab1'!J953)</f>
        <v>12132621.48</v>
      </c>
      <c r="K953" s="25">
        <f>IF('tab1'!K953="","",'tab1'!K953)</f>
        <v>12132621.48</v>
      </c>
      <c r="L953" s="25">
        <f>IF('tab1'!L953="","",'tab1'!L953)</f>
        <v>10312728.26</v>
      </c>
      <c r="M953" s="26">
        <f>IF('tab1'!M953="","",'tab1'!M953)</f>
        <v>85.000000016484506</v>
      </c>
      <c r="N953" s="24" t="str">
        <f>IF('tab1'!N953="","",'tab1'!N953)</f>
        <v>01 Dotacja bezzwrotna</v>
      </c>
      <c r="O953" s="24" t="str">
        <f>IF('tab1'!O953="","",'tab1'!O953)</f>
        <v>Miejsca realizacji do uzupełnienia ręcznego z raportu uzupełniającego!</v>
      </c>
      <c r="P953" s="24" t="str">
        <f>IF('tab1'!P953="","",'tab1'!P953)</f>
        <v>01 Duże obszary miejskie (o ludności &gt;50 000 i dużej gęstości zaludnienia)</v>
      </c>
      <c r="Q953" s="27">
        <f>IF('tab1'!Q953="","",'tab1'!Q953)</f>
        <v>42614</v>
      </c>
      <c r="R953" s="27">
        <f>IF('tab1'!R953="","",'tab1'!R953)</f>
        <v>45107</v>
      </c>
      <c r="S953" s="24" t="str">
        <f>IF('tab1'!S953="","",'tab1'!S953)</f>
        <v>Konkursowy</v>
      </c>
      <c r="T953" s="24" t="str">
        <f>IF('tab1'!T953="","",'tab1'!T953)</f>
        <v>18 Administracja publiczna</v>
      </c>
      <c r="U953" s="24"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4" t="str">
        <f>IF('tab1'!V953="","",'tab1'!V953)</f>
        <v>10 Inwestowanie w kształcenie, szkolenie i szkolenie zawodowe na rzecz zdobywania umiejętności i uczenia się przez całe życie</v>
      </c>
      <c r="W953" s="24" t="str">
        <f>IF('tab1'!W953="","",'tab1'!W953)</f>
        <v>08 Nie dotyczy</v>
      </c>
      <c r="X953" s="24" t="str">
        <f>IF('tab1'!X953="","",'tab1'!X953)</f>
        <v>Nie dotyczy</v>
      </c>
      <c r="Y953" s="33"/>
      <c r="Z953" s="34" t="str">
        <f>VLOOKUP(C953,przeliczenia!C:D,2,FALSE)</f>
        <v>WOJ.: POMORSKIE, POW.: Gdynia</v>
      </c>
    </row>
    <row r="954" spans="1:26" ht="180" x14ac:dyDescent="0.25">
      <c r="A954" s="24" t="str">
        <f>IF('tab1'!A954="","",'tab1'!A954)</f>
        <v>Cyfrowe Technikum Przyszłości</v>
      </c>
      <c r="B954" s="24" t="str">
        <f>IF('tab1'!B954="","",'tab1'!B954)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4" s="24" t="str">
        <f>IF('tab1'!C954="","",'tab1'!C954)</f>
        <v>RPPM.03.03.01-22-0008/16</v>
      </c>
      <c r="D954" s="24" t="str">
        <f>IF('tab1'!D954="","",'tab1'!D954)</f>
        <v>POMORSKA IZBA RZEMIEŚLNICZA MAŁYCH I ŚREDNICH PRZEDSIĘBIORSTW</v>
      </c>
      <c r="E954" s="24" t="str">
        <f>IF('tab1'!E954="","",'tab1'!E954)</f>
        <v>EFS</v>
      </c>
      <c r="F954" s="24" t="str">
        <f>IF('tab1'!F954="","",'tab1'!F954)</f>
        <v>Regionalny Program Operacyjny Województwa Pomorskiego na lata 2014-2020</v>
      </c>
      <c r="G954" s="24" t="str">
        <f>IF('tab1'!G954="","",'tab1'!G954)</f>
        <v>3. Edukacja</v>
      </c>
      <c r="H954" s="24" t="str">
        <f>IF('tab1'!H954="","",'tab1'!H954)</f>
        <v>3.3. Edukacja zawodowa</v>
      </c>
      <c r="I954" s="24" t="str">
        <f>IF('tab1'!I954="","",'tab1'!I954)</f>
        <v>3.3.1. Jakość edukacji zawodowej</v>
      </c>
      <c r="J954" s="25">
        <f>IF('tab1'!J954="","",'tab1'!J954)</f>
        <v>352687.5</v>
      </c>
      <c r="K954" s="25">
        <f>IF('tab1'!K954="","",'tab1'!K954)</f>
        <v>352687.5</v>
      </c>
      <c r="L954" s="25">
        <f>IF('tab1'!L954="","",'tab1'!L954)</f>
        <v>299784.37</v>
      </c>
      <c r="M954" s="26">
        <f>IF('tab1'!M954="","",'tab1'!M954)</f>
        <v>84.999998582314404</v>
      </c>
      <c r="N954" s="24" t="str">
        <f>IF('tab1'!N954="","",'tab1'!N954)</f>
        <v>01 Dotacja bezzwrotna</v>
      </c>
      <c r="O954" s="24" t="str">
        <f>IF('tab1'!O954="","",'tab1'!O954)</f>
        <v>Miejsca realizacji do uzupełnienia ręcznego z raportu uzupełniającego!</v>
      </c>
      <c r="P954" s="24" t="str">
        <f>IF('tab1'!P954="","",'tab1'!P954)</f>
        <v>01 Duże obszary miejskie (o ludności &gt;50 000 i dużej gęstości zaludnienia)</v>
      </c>
      <c r="Q954" s="27">
        <f>IF('tab1'!Q954="","",'tab1'!Q954)</f>
        <v>42644</v>
      </c>
      <c r="R954" s="27">
        <f>IF('tab1'!R954="","",'tab1'!R954)</f>
        <v>44561</v>
      </c>
      <c r="S954" s="24" t="str">
        <f>IF('tab1'!S954="","",'tab1'!S954)</f>
        <v>Konkursowy</v>
      </c>
      <c r="T954" s="24" t="str">
        <f>IF('tab1'!T954="","",'tab1'!T954)</f>
        <v>24 Inne niewyszczególnione usługi</v>
      </c>
      <c r="U954" s="24"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4" t="str">
        <f>IF('tab1'!V954="","",'tab1'!V954)</f>
        <v>10 Inwestowanie w kształcenie, szkolenie i szkolenie zawodowe na rzecz zdobywania umiejętności i uczenia się przez całe życie</v>
      </c>
      <c r="W954" s="24" t="str">
        <f>IF('tab1'!W954="","",'tab1'!W954)</f>
        <v>08 Nie dotyczy</v>
      </c>
      <c r="X954" s="24" t="str">
        <f>IF('tab1'!X954="","",'tab1'!X954)</f>
        <v>Nie dotyczy</v>
      </c>
      <c r="Y954" s="33"/>
      <c r="Z954" s="34" t="str">
        <f>VLOOKUP(C954,przeliczenia!C:D,2,FALSE)</f>
        <v>WOJ.: POMORSKIE, POW.: Gdańsk, GM.: Gdańsk</v>
      </c>
    </row>
    <row r="955" spans="1:26" ht="180" x14ac:dyDescent="0.25">
      <c r="A955" s="24" t="str">
        <f>IF('tab1'!A955="","",'tab1'!A955)</f>
        <v>Dobra szkoła = dobry zawód, atrakcyjna praca</v>
      </c>
      <c r="B955" s="24" t="str">
        <f>IF('tab1'!B955="","",'tab1'!B955)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5" s="24" t="str">
        <f>IF('tab1'!C955="","",'tab1'!C955)</f>
        <v>RPPM.03.03.01-22-0009/16</v>
      </c>
      <c r="D955" s="24" t="str">
        <f>IF('tab1'!D955="","",'tab1'!D955)</f>
        <v>GMINA MIASTA SOPOTU</v>
      </c>
      <c r="E955" s="24" t="str">
        <f>IF('tab1'!E955="","",'tab1'!E955)</f>
        <v>EFS</v>
      </c>
      <c r="F955" s="24" t="str">
        <f>IF('tab1'!F955="","",'tab1'!F955)</f>
        <v>Regionalny Program Operacyjny Województwa Pomorskiego na lata 2014-2020</v>
      </c>
      <c r="G955" s="24" t="str">
        <f>IF('tab1'!G955="","",'tab1'!G955)</f>
        <v>3. Edukacja</v>
      </c>
      <c r="H955" s="24" t="str">
        <f>IF('tab1'!H955="","",'tab1'!H955)</f>
        <v>3.3. Edukacja zawodowa</v>
      </c>
      <c r="I955" s="24" t="str">
        <f>IF('tab1'!I955="","",'tab1'!I955)</f>
        <v>3.3.1. Jakość edukacji zawodowej</v>
      </c>
      <c r="J955" s="25">
        <f>IF('tab1'!J955="","",'tab1'!J955)</f>
        <v>1778670</v>
      </c>
      <c r="K955" s="25">
        <f>IF('tab1'!K955="","",'tab1'!K955)</f>
        <v>1778670</v>
      </c>
      <c r="L955" s="25">
        <f>IF('tab1'!L955="","",'tab1'!L955)</f>
        <v>1511869.5</v>
      </c>
      <c r="M955" s="26">
        <f>IF('tab1'!M955="","",'tab1'!M955)</f>
        <v>85</v>
      </c>
      <c r="N955" s="24" t="str">
        <f>IF('tab1'!N955="","",'tab1'!N955)</f>
        <v>01 Dotacja bezzwrotna</v>
      </c>
      <c r="O955" s="24" t="str">
        <f>IF('tab1'!O955="","",'tab1'!O955)</f>
        <v>Miejsca realizacji do uzupełnienia ręcznego z raportu uzupełniającego!</v>
      </c>
      <c r="P955" s="24" t="str">
        <f>IF('tab1'!P955="","",'tab1'!P955)</f>
        <v>02 Małe obszary miejskie (o ludności &gt;5 000 i średniej gęstości zaludnienia)</v>
      </c>
      <c r="Q955" s="27">
        <f>IF('tab1'!Q955="","",'tab1'!Q955)</f>
        <v>42719</v>
      </c>
      <c r="R955" s="27">
        <f>IF('tab1'!R955="","",'tab1'!R955)</f>
        <v>44940</v>
      </c>
      <c r="S955" s="24" t="str">
        <f>IF('tab1'!S955="","",'tab1'!S955)</f>
        <v>Konkursowy</v>
      </c>
      <c r="T955" s="24" t="str">
        <f>IF('tab1'!T955="","",'tab1'!T955)</f>
        <v>18 Administracja publiczna</v>
      </c>
      <c r="U955" s="24"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4" t="str">
        <f>IF('tab1'!V955="","",'tab1'!V955)</f>
        <v>10 Inwestowanie w kształcenie, szkolenie i szkolenie zawodowe na rzecz zdobywania umiejętności i uczenia się przez całe życie</v>
      </c>
      <c r="W955" s="24" t="str">
        <f>IF('tab1'!W955="","",'tab1'!W955)</f>
        <v>08 Nie dotyczy</v>
      </c>
      <c r="X955" s="24" t="str">
        <f>IF('tab1'!X955="","",'tab1'!X955)</f>
        <v>Nie dotyczy</v>
      </c>
      <c r="Y955" s="33"/>
      <c r="Z955" s="34" t="str">
        <f>VLOOKUP(C955,przeliczenia!C:D,2,FALSE)</f>
        <v>WOJ.: POMORSKIE, POW.: Sopot, GM.: Sopot</v>
      </c>
    </row>
    <row r="956" spans="1:26" ht="191.25" x14ac:dyDescent="0.25">
      <c r="A956" s="24" t="str">
        <f>IF('tab1'!A956="","",'tab1'!A956)</f>
        <v>Wzorcowe kształcenie zawodowe</v>
      </c>
      <c r="B956" s="24" t="str">
        <f>IF('tab1'!B956="","",'tab1'!B956)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6" s="24" t="str">
        <f>IF('tab1'!C956="","",'tab1'!C956)</f>
        <v>RPPM.03.03.01-22-0010/16</v>
      </c>
      <c r="D956" s="24" t="str">
        <f>IF('tab1'!D956="","",'tab1'!D956)</f>
        <v>POWIATOWY CECH RZEMIOSŁ MAŁYCH I ŚREDNICH PRZEDSIĘBIORSTW - ZWIĄZEK PRACODAWCÓW</v>
      </c>
      <c r="E956" s="24" t="str">
        <f>IF('tab1'!E956="","",'tab1'!E956)</f>
        <v>EFS</v>
      </c>
      <c r="F956" s="24" t="str">
        <f>IF('tab1'!F956="","",'tab1'!F956)</f>
        <v>Regionalny Program Operacyjny Województwa Pomorskiego na lata 2014-2020</v>
      </c>
      <c r="G956" s="24" t="str">
        <f>IF('tab1'!G956="","",'tab1'!G956)</f>
        <v>3. Edukacja</v>
      </c>
      <c r="H956" s="24" t="str">
        <f>IF('tab1'!H956="","",'tab1'!H956)</f>
        <v>3.3. Edukacja zawodowa</v>
      </c>
      <c r="I956" s="24" t="str">
        <f>IF('tab1'!I956="","",'tab1'!I956)</f>
        <v>3.3.1. Jakość edukacji zawodowej</v>
      </c>
      <c r="J956" s="25">
        <f>IF('tab1'!J956="","",'tab1'!J956)</f>
        <v>1892923.2</v>
      </c>
      <c r="K956" s="25">
        <f>IF('tab1'!K956="","",'tab1'!K956)</f>
        <v>1892923.2</v>
      </c>
      <c r="L956" s="25">
        <f>IF('tab1'!L956="","",'tab1'!L956)</f>
        <v>1608984.72</v>
      </c>
      <c r="M956" s="26">
        <f>IF('tab1'!M956="","",'tab1'!M956)</f>
        <v>85</v>
      </c>
      <c r="N956" s="24" t="str">
        <f>IF('tab1'!N956="","",'tab1'!N956)</f>
        <v>01 Dotacja bezzwrotna</v>
      </c>
      <c r="O956" s="24" t="str">
        <f>IF('tab1'!O956="","",'tab1'!O956)</f>
        <v>Miejsca realizacji do uzupełnienia ręcznego z raportu uzupełniającego!</v>
      </c>
      <c r="P956" s="24" t="str">
        <f>IF('tab1'!P956="","",'tab1'!P956)</f>
        <v>02 Małe obszary miejskie (o ludności &gt;5 000 i średniej gęstości zaludnienia)</v>
      </c>
      <c r="Q956" s="27">
        <f>IF('tab1'!Q956="","",'tab1'!Q956)</f>
        <v>42646</v>
      </c>
      <c r="R956" s="27">
        <f>IF('tab1'!R956="","",'tab1'!R956)</f>
        <v>45107</v>
      </c>
      <c r="S956" s="24" t="str">
        <f>IF('tab1'!S956="","",'tab1'!S956)</f>
        <v>Konkursowy</v>
      </c>
      <c r="T956" s="24" t="str">
        <f>IF('tab1'!T956="","",'tab1'!T956)</f>
        <v>24 Inne niewyszczególnione usługi</v>
      </c>
      <c r="U956" s="24"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4" t="str">
        <f>IF('tab1'!V956="","",'tab1'!V956)</f>
        <v>10 Inwestowanie w kształcenie, szkolenie i szkolenie zawodowe na rzecz zdobywania umiejętności i uczenia się przez całe życie</v>
      </c>
      <c r="W956" s="24" t="str">
        <f>IF('tab1'!W956="","",'tab1'!W956)</f>
        <v>08 Nie dotyczy</v>
      </c>
      <c r="X956" s="24" t="str">
        <f>IF('tab1'!X956="","",'tab1'!X956)</f>
        <v>Nie dotyczy</v>
      </c>
      <c r="Y956" s="33"/>
      <c r="Z956" s="34" t="str">
        <f>VLOOKUP(C956,przeliczenia!C:D,2,FALSE)</f>
        <v>WOJ.: POMORSKIE, POW.: wejherowski</v>
      </c>
    </row>
    <row r="957" spans="1:26" ht="180" x14ac:dyDescent="0.25">
      <c r="A957" s="24" t="str">
        <f>IF('tab1'!A957="","",'tab1'!A957)</f>
        <v>Nowoczesna edukacja zawodowa w Sercu Kaszub</v>
      </c>
      <c r="B957" s="24" t="str">
        <f>IF('tab1'!B957="","",'tab1'!B957)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7" s="24" t="str">
        <f>IF('tab1'!C957="","",'tab1'!C957)</f>
        <v>RPPM.03.03.01-22-0011/16</v>
      </c>
      <c r="D957" s="24" t="str">
        <f>IF('tab1'!D957="","",'tab1'!D957)</f>
        <v>POWIAT KOŚCIERSKI</v>
      </c>
      <c r="E957" s="24" t="str">
        <f>IF('tab1'!E957="","",'tab1'!E957)</f>
        <v>EFS</v>
      </c>
      <c r="F957" s="24" t="str">
        <f>IF('tab1'!F957="","",'tab1'!F957)</f>
        <v>Regionalny Program Operacyjny Województwa Pomorskiego na lata 2014-2020</v>
      </c>
      <c r="G957" s="24" t="str">
        <f>IF('tab1'!G957="","",'tab1'!G957)</f>
        <v>3. Edukacja</v>
      </c>
      <c r="H957" s="24" t="str">
        <f>IF('tab1'!H957="","",'tab1'!H957)</f>
        <v>3.3. Edukacja zawodowa</v>
      </c>
      <c r="I957" s="24" t="str">
        <f>IF('tab1'!I957="","",'tab1'!I957)</f>
        <v>3.3.1. Jakość edukacji zawodowej</v>
      </c>
      <c r="J957" s="25">
        <f>IF('tab1'!J957="","",'tab1'!J957)</f>
        <v>3110988.05</v>
      </c>
      <c r="K957" s="25">
        <f>IF('tab1'!K957="","",'tab1'!K957)</f>
        <v>3110988.05</v>
      </c>
      <c r="L957" s="25">
        <f>IF('tab1'!L957="","",'tab1'!L957)</f>
        <v>2644339.84</v>
      </c>
      <c r="M957" s="26">
        <f>IF('tab1'!M957="","",'tab1'!M957)</f>
        <v>84.999999919639706</v>
      </c>
      <c r="N957" s="24" t="str">
        <f>IF('tab1'!N957="","",'tab1'!N957)</f>
        <v>01 Dotacja bezzwrotna</v>
      </c>
      <c r="O957" s="24" t="str">
        <f>IF('tab1'!O957="","",'tab1'!O957)</f>
        <v>Miejsca realizacji do uzupełnienia ręcznego z raportu uzupełniającego!</v>
      </c>
      <c r="P957" s="24" t="str">
        <f>IF('tab1'!P957="","",'tab1'!P957)</f>
        <v>02 Małe obszary miejskie (o ludności &gt;5 000 i średniej gęstości zaludnienia)</v>
      </c>
      <c r="Q957" s="27">
        <f>IF('tab1'!Q957="","",'tab1'!Q957)</f>
        <v>42643</v>
      </c>
      <c r="R957" s="27">
        <f>IF('tab1'!R957="","",'tab1'!R957)</f>
        <v>44561</v>
      </c>
      <c r="S957" s="24" t="str">
        <f>IF('tab1'!S957="","",'tab1'!S957)</f>
        <v>Konkursowy</v>
      </c>
      <c r="T957" s="24" t="str">
        <f>IF('tab1'!T957="","",'tab1'!T957)</f>
        <v>18 Administracja publiczna</v>
      </c>
      <c r="U957" s="24"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4" t="str">
        <f>IF('tab1'!V957="","",'tab1'!V957)</f>
        <v>10 Inwestowanie w kształcenie, szkolenie i szkolenie zawodowe na rzecz zdobywania umiejętności i uczenia się przez całe życie</v>
      </c>
      <c r="W957" s="24" t="str">
        <f>IF('tab1'!W957="","",'tab1'!W957)</f>
        <v>08 Nie dotyczy</v>
      </c>
      <c r="X957" s="24" t="str">
        <f>IF('tab1'!X957="","",'tab1'!X957)</f>
        <v>Nie dotyczy</v>
      </c>
      <c r="Y957" s="33"/>
      <c r="Z957" s="34" t="str">
        <f>VLOOKUP(C957,przeliczenia!C:D,2,FALSE)</f>
        <v>WOJ.: POMORSKIE, POW.: kościerski</v>
      </c>
    </row>
    <row r="958" spans="1:26" ht="180" x14ac:dyDescent="0.25">
      <c r="A958" s="24" t="str">
        <f>IF('tab1'!A958="","",'tab1'!A958)</f>
        <v>Wybieram przyszłość zawodową - podniesienie jakości szkolnictwa zawodowego w Powiecie Starogardzkim</v>
      </c>
      <c r="B958" s="24" t="str">
        <f>IF('tab1'!B958="","",'tab1'!B958)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8" s="24" t="str">
        <f>IF('tab1'!C958="","",'tab1'!C958)</f>
        <v>RPPM.03.03.01-22-0012/16</v>
      </c>
      <c r="D958" s="24" t="str">
        <f>IF('tab1'!D958="","",'tab1'!D958)</f>
        <v>POWIAT STAROGARDZKI</v>
      </c>
      <c r="E958" s="24" t="str">
        <f>IF('tab1'!E958="","",'tab1'!E958)</f>
        <v>EFS</v>
      </c>
      <c r="F958" s="24" t="str">
        <f>IF('tab1'!F958="","",'tab1'!F958)</f>
        <v>Regionalny Program Operacyjny Województwa Pomorskiego na lata 2014-2020</v>
      </c>
      <c r="G958" s="24" t="str">
        <f>IF('tab1'!G958="","",'tab1'!G958)</f>
        <v>3. Edukacja</v>
      </c>
      <c r="H958" s="24" t="str">
        <f>IF('tab1'!H958="","",'tab1'!H958)</f>
        <v>3.3. Edukacja zawodowa</v>
      </c>
      <c r="I958" s="24" t="str">
        <f>IF('tab1'!I958="","",'tab1'!I958)</f>
        <v>3.3.1. Jakość edukacji zawodowej</v>
      </c>
      <c r="J958" s="25">
        <f>IF('tab1'!J958="","",'tab1'!J958)</f>
        <v>4995802.07</v>
      </c>
      <c r="K958" s="25">
        <f>IF('tab1'!K958="","",'tab1'!K958)</f>
        <v>4995802.07</v>
      </c>
      <c r="L958" s="25">
        <f>IF('tab1'!L958="","",'tab1'!L958)</f>
        <v>4246431.76</v>
      </c>
      <c r="M958" s="26">
        <f>IF('tab1'!M958="","",'tab1'!M958)</f>
        <v>85.000000010008407</v>
      </c>
      <c r="N958" s="24" t="str">
        <f>IF('tab1'!N958="","",'tab1'!N958)</f>
        <v>01 Dotacja bezzwrotna</v>
      </c>
      <c r="O958" s="24" t="str">
        <f>IF('tab1'!O958="","",'tab1'!O958)</f>
        <v>Miejsca realizacji do uzupełnienia ręcznego z raportu uzupełniającego!</v>
      </c>
      <c r="P958" s="24" t="str">
        <f>IF('tab1'!P958="","",'tab1'!P958)</f>
        <v>02 Małe obszary miejskie (o ludności &gt;5 000 i średniej gęstości zaludnienia)</v>
      </c>
      <c r="Q958" s="27">
        <f>IF('tab1'!Q958="","",'tab1'!Q958)</f>
        <v>42644</v>
      </c>
      <c r="R958" s="27">
        <f>IF('tab1'!R958="","",'tab1'!R958)</f>
        <v>44561</v>
      </c>
      <c r="S958" s="24" t="str">
        <f>IF('tab1'!S958="","",'tab1'!S958)</f>
        <v>Konkursowy</v>
      </c>
      <c r="T958" s="24" t="str">
        <f>IF('tab1'!T958="","",'tab1'!T958)</f>
        <v>18 Administracja publiczna</v>
      </c>
      <c r="U958" s="24"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4" t="str">
        <f>IF('tab1'!V958="","",'tab1'!V958)</f>
        <v>10 Inwestowanie w kształcenie, szkolenie i szkolenie zawodowe na rzecz zdobywania umiejętności i uczenia się przez całe życie</v>
      </c>
      <c r="W958" s="24" t="str">
        <f>IF('tab1'!W958="","",'tab1'!W958)</f>
        <v>08 Nie dotyczy</v>
      </c>
      <c r="X958" s="24" t="str">
        <f>IF('tab1'!X958="","",'tab1'!X958)</f>
        <v>Nie dotyczy</v>
      </c>
      <c r="Y958" s="33"/>
      <c r="Z958" s="34" t="str">
        <f>VLOOKUP(C958,przeliczenia!C:D,2,FALSE)</f>
        <v>WOJ.: POMORSKIE, POW.: starogardzki</v>
      </c>
    </row>
    <row r="959" spans="1:26" ht="146.25" x14ac:dyDescent="0.25">
      <c r="A959" s="24" t="str">
        <f>IF('tab1'!A959="","",'tab1'!A959)</f>
        <v>"Postaw na dobry zawód- podniesienie jakości edukacji zawodowej w powiecie tczewskim"</v>
      </c>
      <c r="B959" s="24" t="str">
        <f>IF('tab1'!B959="","",'tab1'!B959)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9" s="24" t="str">
        <f>IF('tab1'!C959="","",'tab1'!C959)</f>
        <v>RPPM.03.03.01-22-0013/16</v>
      </c>
      <c r="D959" s="24" t="str">
        <f>IF('tab1'!D959="","",'tab1'!D959)</f>
        <v>POWIAT TCZEWSKI</v>
      </c>
      <c r="E959" s="24" t="str">
        <f>IF('tab1'!E959="","",'tab1'!E959)</f>
        <v>EFS</v>
      </c>
      <c r="F959" s="24" t="str">
        <f>IF('tab1'!F959="","",'tab1'!F959)</f>
        <v>Regionalny Program Operacyjny Województwa Pomorskiego na lata 2014-2020</v>
      </c>
      <c r="G959" s="24" t="str">
        <f>IF('tab1'!G959="","",'tab1'!G959)</f>
        <v>3. Edukacja</v>
      </c>
      <c r="H959" s="24" t="str">
        <f>IF('tab1'!H959="","",'tab1'!H959)</f>
        <v>3.3. Edukacja zawodowa</v>
      </c>
      <c r="I959" s="24" t="str">
        <f>IF('tab1'!I959="","",'tab1'!I959)</f>
        <v>3.3.1. Jakość edukacji zawodowej</v>
      </c>
      <c r="J959" s="25">
        <f>IF('tab1'!J959="","",'tab1'!J959)</f>
        <v>2768587.5</v>
      </c>
      <c r="K959" s="25">
        <f>IF('tab1'!K959="","",'tab1'!K959)</f>
        <v>2768587.5</v>
      </c>
      <c r="L959" s="25">
        <f>IF('tab1'!L959="","",'tab1'!L959)</f>
        <v>2353299.37</v>
      </c>
      <c r="M959" s="26">
        <f>IF('tab1'!M959="","",'tab1'!M959)</f>
        <v>84.999999819402504</v>
      </c>
      <c r="N959" s="24" t="str">
        <f>IF('tab1'!N959="","",'tab1'!N959)</f>
        <v>01 Dotacja bezzwrotna</v>
      </c>
      <c r="O959" s="24" t="str">
        <f>IF('tab1'!O959="","",'tab1'!O959)</f>
        <v>Miejsca realizacji do uzupełnienia ręcznego z raportu uzupełniającego!</v>
      </c>
      <c r="P959" s="24" t="str">
        <f>IF('tab1'!P959="","",'tab1'!P959)</f>
        <v>01 Duże obszary miejskie (o ludności &gt;50 000 i dużej gęstości zaludnienia)</v>
      </c>
      <c r="Q959" s="27">
        <f>IF('tab1'!Q959="","",'tab1'!Q959)</f>
        <v>42551</v>
      </c>
      <c r="R959" s="27">
        <f>IF('tab1'!R959="","",'tab1'!R959)</f>
        <v>44926</v>
      </c>
      <c r="S959" s="24" t="str">
        <f>IF('tab1'!S959="","",'tab1'!S959)</f>
        <v>Konkursowy</v>
      </c>
      <c r="T959" s="24" t="str">
        <f>IF('tab1'!T959="","",'tab1'!T959)</f>
        <v>18 Administracja publiczna</v>
      </c>
      <c r="U959" s="24"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4" t="str">
        <f>IF('tab1'!V959="","",'tab1'!V959)</f>
        <v>10 Inwestowanie w kształcenie, szkolenie i szkolenie zawodowe na rzecz zdobywania umiejętności i uczenia się przez całe życie</v>
      </c>
      <c r="W959" s="24" t="str">
        <f>IF('tab1'!W959="","",'tab1'!W959)</f>
        <v>08 Nie dotyczy</v>
      </c>
      <c r="X959" s="24" t="str">
        <f>IF('tab1'!X959="","",'tab1'!X959)</f>
        <v>Nie dotyczy</v>
      </c>
      <c r="Y959" s="33"/>
      <c r="Z959" s="34" t="str">
        <f>VLOOKUP(C959,przeliczenia!C:D,2,FALSE)</f>
        <v>WOJ.: POMORSKIE, POW.: tczewski</v>
      </c>
    </row>
    <row r="960" spans="1:26" ht="180" x14ac:dyDescent="0.25">
      <c r="A960" s="24" t="str">
        <f>IF('tab1'!A960="","",'tab1'!A960)</f>
        <v>Podniesienie zdolności do przyszłego zatrudnienia uczennic i uczniów ZSP Kłanino i PCKZiU w Pucku kształcących się w branżach kluczowych dla powiatu puckiego.</v>
      </c>
      <c r="B960" s="24" t="str">
        <f>IF('tab1'!B960="","",'tab1'!B960)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0" s="24" t="str">
        <f>IF('tab1'!C960="","",'tab1'!C960)</f>
        <v>RPPM.03.03.01-22-0014/16</v>
      </c>
      <c r="D960" s="24" t="str">
        <f>IF('tab1'!D960="","",'tab1'!D960)</f>
        <v>POWIAT PUCKI</v>
      </c>
      <c r="E960" s="24" t="str">
        <f>IF('tab1'!E960="","",'tab1'!E960)</f>
        <v>EFS</v>
      </c>
      <c r="F960" s="24" t="str">
        <f>IF('tab1'!F960="","",'tab1'!F960)</f>
        <v>Regionalny Program Operacyjny Województwa Pomorskiego na lata 2014-2020</v>
      </c>
      <c r="G960" s="24" t="str">
        <f>IF('tab1'!G960="","",'tab1'!G960)</f>
        <v>3. Edukacja</v>
      </c>
      <c r="H960" s="24" t="str">
        <f>IF('tab1'!H960="","",'tab1'!H960)</f>
        <v>3.3. Edukacja zawodowa</v>
      </c>
      <c r="I960" s="24" t="str">
        <f>IF('tab1'!I960="","",'tab1'!I960)</f>
        <v>3.3.1. Jakość edukacji zawodowej</v>
      </c>
      <c r="J960" s="25">
        <f>IF('tab1'!J960="","",'tab1'!J960)</f>
        <v>3030965.67</v>
      </c>
      <c r="K960" s="25">
        <f>IF('tab1'!K960="","",'tab1'!K960)</f>
        <v>3030965.67</v>
      </c>
      <c r="L960" s="25">
        <f>IF('tab1'!L960="","",'tab1'!L960)</f>
        <v>2576320.81</v>
      </c>
      <c r="M960" s="26">
        <f>IF('tab1'!M960="","",'tab1'!M960)</f>
        <v>84.999999686568501</v>
      </c>
      <c r="N960" s="24" t="str">
        <f>IF('tab1'!N960="","",'tab1'!N960)</f>
        <v>01 Dotacja bezzwrotna</v>
      </c>
      <c r="O960" s="24" t="str">
        <f>IF('tab1'!O960="","",'tab1'!O960)</f>
        <v>Miejsca realizacji do uzupełnienia ręcznego z raportu uzupełniającego!</v>
      </c>
      <c r="P960" s="24" t="str">
        <f>IF('tab1'!P960="","",'tab1'!P960)</f>
        <v>02 Małe obszary miejskie (o ludności &gt;5 000 i średniej gęstości zaludnienia)</v>
      </c>
      <c r="Q960" s="27">
        <f>IF('tab1'!Q960="","",'tab1'!Q960)</f>
        <v>42643</v>
      </c>
      <c r="R960" s="27">
        <f>IF('tab1'!R960="","",'tab1'!R960)</f>
        <v>45107</v>
      </c>
      <c r="S960" s="24" t="str">
        <f>IF('tab1'!S960="","",'tab1'!S960)</f>
        <v>Konkursowy</v>
      </c>
      <c r="T960" s="24" t="str">
        <f>IF('tab1'!T960="","",'tab1'!T960)</f>
        <v>18 Administracja publiczna</v>
      </c>
      <c r="U960" s="24"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4" t="str">
        <f>IF('tab1'!V960="","",'tab1'!V960)</f>
        <v>10 Inwestowanie w kształcenie, szkolenie i szkolenie zawodowe na rzecz zdobywania umiejętności i uczenia się przez całe życie</v>
      </c>
      <c r="W960" s="24" t="str">
        <f>IF('tab1'!W960="","",'tab1'!W960)</f>
        <v>08 Nie dotyczy</v>
      </c>
      <c r="X960" s="24" t="str">
        <f>IF('tab1'!X960="","",'tab1'!X960)</f>
        <v>Nie dotyczy</v>
      </c>
      <c r="Y960" s="33"/>
      <c r="Z960" s="34" t="str">
        <f>VLOOKUP(C960,przeliczenia!C:D,2,FALSE)</f>
        <v>WOJ.: POMORSKIE, POW.: pucki</v>
      </c>
    </row>
    <row r="961" spans="1:26" ht="180" x14ac:dyDescent="0.25">
      <c r="A961" s="24" t="str">
        <f>IF('tab1'!A961="","",'tab1'!A961)</f>
        <v>Dostosowanie oferty kształcenia do potrzeb branż kluczowych gospodarki poprzez system wsparcia uczniów i nauczycieli oraz doradztwo zawodowe w szkołach ponadgimnazjalnych Powiatu Kartuskiego</v>
      </c>
      <c r="B961" s="24" t="str">
        <f>IF('tab1'!B961="","",'tab1'!B961)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1" s="24" t="str">
        <f>IF('tab1'!C961="","",'tab1'!C961)</f>
        <v>RPPM.03.03.01-22-0015/16</v>
      </c>
      <c r="D961" s="24" t="str">
        <f>IF('tab1'!D961="","",'tab1'!D961)</f>
        <v>POWIAT KARTUSKI</v>
      </c>
      <c r="E961" s="24" t="str">
        <f>IF('tab1'!E961="","",'tab1'!E961)</f>
        <v>EFS</v>
      </c>
      <c r="F961" s="24" t="str">
        <f>IF('tab1'!F961="","",'tab1'!F961)</f>
        <v>Regionalny Program Operacyjny Województwa Pomorskiego na lata 2014-2020</v>
      </c>
      <c r="G961" s="24" t="str">
        <f>IF('tab1'!G961="","",'tab1'!G961)</f>
        <v>3. Edukacja</v>
      </c>
      <c r="H961" s="24" t="str">
        <f>IF('tab1'!H961="","",'tab1'!H961)</f>
        <v>3.3. Edukacja zawodowa</v>
      </c>
      <c r="I961" s="24" t="str">
        <f>IF('tab1'!I961="","",'tab1'!I961)</f>
        <v>3.3.1. Jakość edukacji zawodowej</v>
      </c>
      <c r="J961" s="25">
        <f>IF('tab1'!J961="","",'tab1'!J961)</f>
        <v>4105201</v>
      </c>
      <c r="K961" s="25">
        <f>IF('tab1'!K961="","",'tab1'!K961)</f>
        <v>4105201</v>
      </c>
      <c r="L961" s="25">
        <f>IF('tab1'!L961="","",'tab1'!L961)</f>
        <v>3489420.85</v>
      </c>
      <c r="M961" s="26">
        <f>IF('tab1'!M961="","",'tab1'!M961)</f>
        <v>85</v>
      </c>
      <c r="N961" s="24" t="str">
        <f>IF('tab1'!N961="","",'tab1'!N961)</f>
        <v>01 Dotacja bezzwrotna</v>
      </c>
      <c r="O961" s="24" t="str">
        <f>IF('tab1'!O961="","",'tab1'!O961)</f>
        <v>Miejsca realizacji do uzupełnienia ręcznego z raportu uzupełniającego!</v>
      </c>
      <c r="P961" s="24" t="str">
        <f>IF('tab1'!P961="","",'tab1'!P961)</f>
        <v>02 Małe obszary miejskie (o ludności &gt;5 000 i średniej gęstości zaludnienia)</v>
      </c>
      <c r="Q961" s="27">
        <f>IF('tab1'!Q961="","",'tab1'!Q961)</f>
        <v>42705</v>
      </c>
      <c r="R961" s="27">
        <f>IF('tab1'!R961="","",'tab1'!R961)</f>
        <v>45199</v>
      </c>
      <c r="S961" s="24" t="str">
        <f>IF('tab1'!S961="","",'tab1'!S961)</f>
        <v>Konkursowy</v>
      </c>
      <c r="T961" s="24" t="str">
        <f>IF('tab1'!T961="","",'tab1'!T961)</f>
        <v>18 Administracja publiczna</v>
      </c>
      <c r="U961" s="24"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4" t="str">
        <f>IF('tab1'!V961="","",'tab1'!V961)</f>
        <v>10 Inwestowanie w kształcenie, szkolenie i szkolenie zawodowe na rzecz zdobywania umiejętności i uczenia się przez całe życie</v>
      </c>
      <c r="W961" s="24" t="str">
        <f>IF('tab1'!W961="","",'tab1'!W961)</f>
        <v>08 Nie dotyczy</v>
      </c>
      <c r="X961" s="24" t="str">
        <f>IF('tab1'!X961="","",'tab1'!X961)</f>
        <v>Nie dotyczy</v>
      </c>
      <c r="Y961" s="33"/>
      <c r="Z961" s="34" t="str">
        <f>VLOOKUP(C961,przeliczenia!C:D,2,FALSE)</f>
        <v>WOJ.: POMORSKIE, POW.: kartuski</v>
      </c>
    </row>
    <row r="962" spans="1:26" ht="191.25" x14ac:dyDescent="0.25">
      <c r="A962" s="24" t="str">
        <f>IF('tab1'!A962="","",'tab1'!A962)</f>
        <v>Podniesienie jakości szkolnictwa zawodowego na terenie Powiatu Słupskiego na potrzeby rynku pracy</v>
      </c>
      <c r="B962" s="24" t="str">
        <f>IF('tab1'!B962="","",'tab1'!B962)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2" s="24" t="str">
        <f>IF('tab1'!C962="","",'tab1'!C962)</f>
        <v>RPPM.03.03.01-22-0016/16</v>
      </c>
      <c r="D962" s="24" t="str">
        <f>IF('tab1'!D962="","",'tab1'!D962)</f>
        <v>POWIAT SŁUPSK</v>
      </c>
      <c r="E962" s="24" t="str">
        <f>IF('tab1'!E962="","",'tab1'!E962)</f>
        <v>EFS</v>
      </c>
      <c r="F962" s="24" t="str">
        <f>IF('tab1'!F962="","",'tab1'!F962)</f>
        <v>Regionalny Program Operacyjny Województwa Pomorskiego na lata 2014-2020</v>
      </c>
      <c r="G962" s="24" t="str">
        <f>IF('tab1'!G962="","",'tab1'!G962)</f>
        <v>3. Edukacja</v>
      </c>
      <c r="H962" s="24" t="str">
        <f>IF('tab1'!H962="","",'tab1'!H962)</f>
        <v>3.3. Edukacja zawodowa</v>
      </c>
      <c r="I962" s="24" t="str">
        <f>IF('tab1'!I962="","",'tab1'!I962)</f>
        <v>3.3.1. Jakość edukacji zawodowej</v>
      </c>
      <c r="J962" s="25">
        <f>IF('tab1'!J962="","",'tab1'!J962)</f>
        <v>686396.93</v>
      </c>
      <c r="K962" s="25">
        <f>IF('tab1'!K962="","",'tab1'!K962)</f>
        <v>686396.93</v>
      </c>
      <c r="L962" s="25">
        <f>IF('tab1'!L962="","",'tab1'!L962)</f>
        <v>583437.39</v>
      </c>
      <c r="M962" s="26">
        <f>IF('tab1'!M962="","",'tab1'!M962)</f>
        <v>84.999999927155798</v>
      </c>
      <c r="N962" s="24" t="str">
        <f>IF('tab1'!N962="","",'tab1'!N962)</f>
        <v>01 Dotacja bezzwrotna</v>
      </c>
      <c r="O962" s="24" t="str">
        <f>IF('tab1'!O962="","",'tab1'!O962)</f>
        <v>Miejsca realizacji do uzupełnienia ręcznego z raportu uzupełniającego!</v>
      </c>
      <c r="P962" s="24" t="str">
        <f>IF('tab1'!P962="","",'tab1'!P962)</f>
        <v>02 Małe obszary miejskie (o ludności &gt;5 000 i średniej gęstości zaludnienia)</v>
      </c>
      <c r="Q962" s="27">
        <f>IF('tab1'!Q962="","",'tab1'!Q962)</f>
        <v>42643</v>
      </c>
      <c r="R962" s="27">
        <f>IF('tab1'!R962="","",'tab1'!R962)</f>
        <v>43465</v>
      </c>
      <c r="S962" s="24" t="str">
        <f>IF('tab1'!S962="","",'tab1'!S962)</f>
        <v>Konkursowy</v>
      </c>
      <c r="T962" s="24" t="str">
        <f>IF('tab1'!T962="","",'tab1'!T962)</f>
        <v>18 Administracja publiczna</v>
      </c>
      <c r="U962" s="24"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4" t="str">
        <f>IF('tab1'!V962="","",'tab1'!V962)</f>
        <v>10 Inwestowanie w kształcenie, szkolenie i szkolenie zawodowe na rzecz zdobywania umiejętności i uczenia się przez całe życie</v>
      </c>
      <c r="W962" s="24" t="str">
        <f>IF('tab1'!W962="","",'tab1'!W962)</f>
        <v>08 Nie dotyczy</v>
      </c>
      <c r="X962" s="24" t="str">
        <f>IF('tab1'!X962="","",'tab1'!X962)</f>
        <v>Nie dotyczy</v>
      </c>
      <c r="Y962" s="33"/>
      <c r="Z962" s="34" t="str">
        <f>VLOOKUP(C962,przeliczenia!C:D,2,FALSE)</f>
        <v>WOJ.: POMORSKIE, POW.: słupski</v>
      </c>
    </row>
    <row r="963" spans="1:26" ht="157.5" x14ac:dyDescent="0.25">
      <c r="A963" s="24" t="str">
        <f>IF('tab1'!A963="","",'tab1'!A963)</f>
        <v>Szkoła zawodowa szkołą dobrego wyboru - podniesienie jakości edukacji w ponadgimnazjalnych szkołach zawodowych w Słupsku.</v>
      </c>
      <c r="B963" s="24" t="str">
        <f>IF('tab1'!B963="","",'tab1'!B963)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3" s="24" t="str">
        <f>IF('tab1'!C963="","",'tab1'!C963)</f>
        <v>RPPM.03.03.01-22-0017/16</v>
      </c>
      <c r="D963" s="24" t="str">
        <f>IF('tab1'!D963="","",'tab1'!D963)</f>
        <v>MIASTO SŁUPSK</v>
      </c>
      <c r="E963" s="24" t="str">
        <f>IF('tab1'!E963="","",'tab1'!E963)</f>
        <v>EFS</v>
      </c>
      <c r="F963" s="24" t="str">
        <f>IF('tab1'!F963="","",'tab1'!F963)</f>
        <v>Regionalny Program Operacyjny Województwa Pomorskiego na lata 2014-2020</v>
      </c>
      <c r="G963" s="24" t="str">
        <f>IF('tab1'!G963="","",'tab1'!G963)</f>
        <v>3. Edukacja</v>
      </c>
      <c r="H963" s="24" t="str">
        <f>IF('tab1'!H963="","",'tab1'!H963)</f>
        <v>3.3. Edukacja zawodowa</v>
      </c>
      <c r="I963" s="24" t="str">
        <f>IF('tab1'!I963="","",'tab1'!I963)</f>
        <v>3.3.1. Jakość edukacji zawodowej</v>
      </c>
      <c r="J963" s="25">
        <f>IF('tab1'!J963="","",'tab1'!J963)</f>
        <v>6208690.7699999996</v>
      </c>
      <c r="K963" s="25">
        <f>IF('tab1'!K963="","",'tab1'!K963)</f>
        <v>6208690.7699999996</v>
      </c>
      <c r="L963" s="25">
        <f>IF('tab1'!L963="","",'tab1'!L963)</f>
        <v>5277387.1500000004</v>
      </c>
      <c r="M963" s="26">
        <f>IF('tab1'!M963="","",'tab1'!M963)</f>
        <v>84.999999927521003</v>
      </c>
      <c r="N963" s="24" t="str">
        <f>IF('tab1'!N963="","",'tab1'!N963)</f>
        <v>01 Dotacja bezzwrotna</v>
      </c>
      <c r="O963" s="24" t="str">
        <f>IF('tab1'!O963="","",'tab1'!O963)</f>
        <v>Miejsca realizacji do uzupełnienia ręcznego z raportu uzupełniającego!</v>
      </c>
      <c r="P963" s="24" t="str">
        <f>IF('tab1'!P963="","",'tab1'!P963)</f>
        <v>01 Duże obszary miejskie (o ludności &gt;50 000 i dużej gęstości zaludnienia)</v>
      </c>
      <c r="Q963" s="27">
        <f>IF('tab1'!Q963="","",'tab1'!Q963)</f>
        <v>42614</v>
      </c>
      <c r="R963" s="27">
        <f>IF('tab1'!R963="","",'tab1'!R963)</f>
        <v>44926</v>
      </c>
      <c r="S963" s="24" t="str">
        <f>IF('tab1'!S963="","",'tab1'!S963)</f>
        <v>Konkursowy</v>
      </c>
      <c r="T963" s="24" t="str">
        <f>IF('tab1'!T963="","",'tab1'!T963)</f>
        <v>18 Administracja publiczna</v>
      </c>
      <c r="U963" s="24"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4" t="str">
        <f>IF('tab1'!V963="","",'tab1'!V963)</f>
        <v>10 Inwestowanie w kształcenie, szkolenie i szkolenie zawodowe na rzecz zdobywania umiejętności i uczenia się przez całe życie</v>
      </c>
      <c r="W963" s="24" t="str">
        <f>IF('tab1'!W963="","",'tab1'!W963)</f>
        <v>08 Nie dotyczy</v>
      </c>
      <c r="X963" s="24" t="str">
        <f>IF('tab1'!X963="","",'tab1'!X963)</f>
        <v>Nie dotyczy</v>
      </c>
      <c r="Y963" s="33"/>
      <c r="Z963" s="34" t="str">
        <f>VLOOKUP(C963,przeliczenia!C:D,2,FALSE)</f>
        <v>WOJ.: POMORSKIE, POW.: Słupsk, GM.: Słupsk</v>
      </c>
    </row>
    <row r="964" spans="1:26" ht="180" x14ac:dyDescent="0.25">
      <c r="A964" s="24" t="str">
        <f>IF('tab1'!A964="","",'tab1'!A964)</f>
        <v>Warszawska - czas zawodowców</v>
      </c>
      <c r="B964" s="24" t="str">
        <f>IF('tab1'!B964="","",'tab1'!B964)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4" s="24" t="str">
        <f>IF('tab1'!C964="","",'tab1'!C964)</f>
        <v>RPPM.03.03.01-22-0018/16</v>
      </c>
      <c r="D964" s="24" t="str">
        <f>IF('tab1'!D964="","",'tab1'!D964)</f>
        <v>POWIAT NOWODWORSKI</v>
      </c>
      <c r="E964" s="24" t="str">
        <f>IF('tab1'!E964="","",'tab1'!E964)</f>
        <v>EFS</v>
      </c>
      <c r="F964" s="24" t="str">
        <f>IF('tab1'!F964="","",'tab1'!F964)</f>
        <v>Regionalny Program Operacyjny Województwa Pomorskiego na lata 2014-2020</v>
      </c>
      <c r="G964" s="24" t="str">
        <f>IF('tab1'!G964="","",'tab1'!G964)</f>
        <v>3. Edukacja</v>
      </c>
      <c r="H964" s="24" t="str">
        <f>IF('tab1'!H964="","",'tab1'!H964)</f>
        <v>3.3. Edukacja zawodowa</v>
      </c>
      <c r="I964" s="24" t="str">
        <f>IF('tab1'!I964="","",'tab1'!I964)</f>
        <v>3.3.1. Jakość edukacji zawodowej</v>
      </c>
      <c r="J964" s="25">
        <f>IF('tab1'!J964="","",'tab1'!J964)</f>
        <v>2400452.5</v>
      </c>
      <c r="K964" s="25">
        <f>IF('tab1'!K964="","",'tab1'!K964)</f>
        <v>2400452.5</v>
      </c>
      <c r="L964" s="25">
        <f>IF('tab1'!L964="","",'tab1'!L964)</f>
        <v>2040384.62</v>
      </c>
      <c r="M964" s="26">
        <f>IF('tab1'!M964="","",'tab1'!M964)</f>
        <v>84.999999791705903</v>
      </c>
      <c r="N964" s="24" t="str">
        <f>IF('tab1'!N964="","",'tab1'!N964)</f>
        <v>01 Dotacja bezzwrotna</v>
      </c>
      <c r="O964" s="24" t="str">
        <f>IF('tab1'!O964="","",'tab1'!O964)</f>
        <v>Miejsca realizacji do uzupełnienia ręcznego z raportu uzupełniającego!</v>
      </c>
      <c r="P964" s="24" t="str">
        <f>IF('tab1'!P964="","",'tab1'!P964)</f>
        <v>02 Małe obszary miejskie (o ludności &gt;5 000 i średniej gęstości zaludnienia)</v>
      </c>
      <c r="Q964" s="27">
        <f>IF('tab1'!Q964="","",'tab1'!Q964)</f>
        <v>42614</v>
      </c>
      <c r="R964" s="27">
        <f>IF('tab1'!R964="","",'tab1'!R964)</f>
        <v>44651</v>
      </c>
      <c r="S964" s="24" t="str">
        <f>IF('tab1'!S964="","",'tab1'!S964)</f>
        <v>Konkursowy</v>
      </c>
      <c r="T964" s="24" t="str">
        <f>IF('tab1'!T964="","",'tab1'!T964)</f>
        <v>18 Administracja publiczna</v>
      </c>
      <c r="U964" s="24"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4" t="str">
        <f>IF('tab1'!V964="","",'tab1'!V964)</f>
        <v>10 Inwestowanie w kształcenie, szkolenie i szkolenie zawodowe na rzecz zdobywania umiejętności i uczenia się przez całe życie</v>
      </c>
      <c r="W964" s="24" t="str">
        <f>IF('tab1'!W964="","",'tab1'!W964)</f>
        <v>08 Nie dotyczy</v>
      </c>
      <c r="X964" s="24" t="str">
        <f>IF('tab1'!X964="","",'tab1'!X964)</f>
        <v>Nie dotyczy</v>
      </c>
      <c r="Y964" s="33"/>
      <c r="Z964" s="34" t="str">
        <f>VLOOKUP(C964,przeliczenia!C:D,2,FALSE)</f>
        <v>WOJ.: POMORSKIE, POW.: nowodworski, GM.: Krynica Morska</v>
      </c>
    </row>
    <row r="965" spans="1:26" ht="180" x14ac:dyDescent="0.25">
      <c r="A965" s="24" t="str">
        <f>IF('tab1'!A965="","",'tab1'!A965)</f>
        <v>Wsparcie szkolnictwa zawodowego w powiecie chojnickim</v>
      </c>
      <c r="B965" s="24" t="str">
        <f>IF('tab1'!B965="","",'tab1'!B965)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5" s="24" t="str">
        <f>IF('tab1'!C965="","",'tab1'!C965)</f>
        <v>RPPM.03.03.01-22-0019/16</v>
      </c>
      <c r="D965" s="24" t="str">
        <f>IF('tab1'!D965="","",'tab1'!D965)</f>
        <v>POWIAT CHOJNICKI</v>
      </c>
      <c r="E965" s="24" t="str">
        <f>IF('tab1'!E965="","",'tab1'!E965)</f>
        <v>EFS</v>
      </c>
      <c r="F965" s="24" t="str">
        <f>IF('tab1'!F965="","",'tab1'!F965)</f>
        <v>Regionalny Program Operacyjny Województwa Pomorskiego na lata 2014-2020</v>
      </c>
      <c r="G965" s="24" t="str">
        <f>IF('tab1'!G965="","",'tab1'!G965)</f>
        <v>3. Edukacja</v>
      </c>
      <c r="H965" s="24" t="str">
        <f>IF('tab1'!H965="","",'tab1'!H965)</f>
        <v>3.3. Edukacja zawodowa</v>
      </c>
      <c r="I965" s="24" t="str">
        <f>IF('tab1'!I965="","",'tab1'!I965)</f>
        <v>3.3.1. Jakość edukacji zawodowej</v>
      </c>
      <c r="J965" s="25">
        <f>IF('tab1'!J965="","",'tab1'!J965)</f>
        <v>2805998.34</v>
      </c>
      <c r="K965" s="25">
        <f>IF('tab1'!K965="","",'tab1'!K965)</f>
        <v>2805998.34</v>
      </c>
      <c r="L965" s="25">
        <f>IF('tab1'!L965="","",'tab1'!L965)</f>
        <v>2385098.58</v>
      </c>
      <c r="M965" s="26">
        <f>IF('tab1'!M965="","",'tab1'!M965)</f>
        <v>84.999999679258593</v>
      </c>
      <c r="N965" s="24" t="str">
        <f>IF('tab1'!N965="","",'tab1'!N965)</f>
        <v>01 Dotacja bezzwrotna</v>
      </c>
      <c r="O965" s="24" t="str">
        <f>IF('tab1'!O965="","",'tab1'!O965)</f>
        <v>Miejsca realizacji do uzupełnienia ręcznego z raportu uzupełniającego!</v>
      </c>
      <c r="P965" s="24" t="str">
        <f>IF('tab1'!P965="","",'tab1'!P965)</f>
        <v>02 Małe obszary miejskie (o ludności &gt;5 000 i średniej gęstości zaludnienia)</v>
      </c>
      <c r="Q965" s="27">
        <f>IF('tab1'!Q965="","",'tab1'!Q965)</f>
        <v>42614</v>
      </c>
      <c r="R965" s="27">
        <f>IF('tab1'!R965="","",'tab1'!R965)</f>
        <v>44926</v>
      </c>
      <c r="S965" s="24" t="str">
        <f>IF('tab1'!S965="","",'tab1'!S965)</f>
        <v>Konkursowy</v>
      </c>
      <c r="T965" s="24" t="str">
        <f>IF('tab1'!T965="","",'tab1'!T965)</f>
        <v>18 Administracja publiczna</v>
      </c>
      <c r="U965" s="24"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4" t="str">
        <f>IF('tab1'!V965="","",'tab1'!V965)</f>
        <v>10 Inwestowanie w kształcenie, szkolenie i szkolenie zawodowe na rzecz zdobywania umiejętności i uczenia się przez całe życie</v>
      </c>
      <c r="W965" s="24" t="str">
        <f>IF('tab1'!W965="","",'tab1'!W965)</f>
        <v>08 Nie dotyczy</v>
      </c>
      <c r="X965" s="24" t="str">
        <f>IF('tab1'!X965="","",'tab1'!X965)</f>
        <v>Nie dotyczy</v>
      </c>
      <c r="Y965" s="33"/>
      <c r="Z965" s="34" t="str">
        <f>VLOOKUP(C965,przeliczenia!C:D,2,FALSE)</f>
        <v>WOJ.: POMORSKIE, POW.: chojnicki, GM.: Chojnice</v>
      </c>
    </row>
    <row r="966" spans="1:26" ht="180" x14ac:dyDescent="0.25">
      <c r="A966" s="24" t="str">
        <f>IF('tab1'!A966="","",'tab1'!A966)</f>
        <v>Kompetencje zawodowe inwestycją w przyszłość powiatu lęborskiego</v>
      </c>
      <c r="B966" s="24" t="str">
        <f>IF('tab1'!B966="","",'tab1'!B966)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6" s="24" t="str">
        <f>IF('tab1'!C966="","",'tab1'!C966)</f>
        <v>RPPM.03.03.01-22-0020/16</v>
      </c>
      <c r="D966" s="24" t="str">
        <f>IF('tab1'!D966="","",'tab1'!D966)</f>
        <v>POWIAT LĘBORSKI</v>
      </c>
      <c r="E966" s="24" t="str">
        <f>IF('tab1'!E966="","",'tab1'!E966)</f>
        <v>EFS</v>
      </c>
      <c r="F966" s="24" t="str">
        <f>IF('tab1'!F966="","",'tab1'!F966)</f>
        <v>Regionalny Program Operacyjny Województwa Pomorskiego na lata 2014-2020</v>
      </c>
      <c r="G966" s="24" t="str">
        <f>IF('tab1'!G966="","",'tab1'!G966)</f>
        <v>3. Edukacja</v>
      </c>
      <c r="H966" s="24" t="str">
        <f>IF('tab1'!H966="","",'tab1'!H966)</f>
        <v>3.3. Edukacja zawodowa</v>
      </c>
      <c r="I966" s="24" t="str">
        <f>IF('tab1'!I966="","",'tab1'!I966)</f>
        <v>3.3.1. Jakość edukacji zawodowej</v>
      </c>
      <c r="J966" s="25">
        <f>IF('tab1'!J966="","",'tab1'!J966)</f>
        <v>8009118.9100000001</v>
      </c>
      <c r="K966" s="25">
        <f>IF('tab1'!K966="","",'tab1'!K966)</f>
        <v>8009118.9100000001</v>
      </c>
      <c r="L966" s="25">
        <f>IF('tab1'!L966="","",'tab1'!L966)</f>
        <v>6807751.0700000003</v>
      </c>
      <c r="M966" s="26">
        <f>IF('tab1'!M966="","",'tab1'!M966)</f>
        <v>84.999999956299803</v>
      </c>
      <c r="N966" s="24" t="str">
        <f>IF('tab1'!N966="","",'tab1'!N966)</f>
        <v>01 Dotacja bezzwrotna</v>
      </c>
      <c r="O966" s="24" t="str">
        <f>IF('tab1'!O966="","",'tab1'!O966)</f>
        <v>Miejsca realizacji do uzupełnienia ręcznego z raportu uzupełniającego!</v>
      </c>
      <c r="P966" s="24" t="str">
        <f>IF('tab1'!P966="","",'tab1'!P966)</f>
        <v>02 Małe obszary miejskie (o ludności &gt;5 000 i średniej gęstości zaludnienia)</v>
      </c>
      <c r="Q966" s="27">
        <f>IF('tab1'!Q966="","",'tab1'!Q966)</f>
        <v>42705</v>
      </c>
      <c r="R966" s="27">
        <f>IF('tab1'!R966="","",'tab1'!R966)</f>
        <v>44500</v>
      </c>
      <c r="S966" s="24" t="str">
        <f>IF('tab1'!S966="","",'tab1'!S966)</f>
        <v>Konkursowy</v>
      </c>
      <c r="T966" s="24" t="str">
        <f>IF('tab1'!T966="","",'tab1'!T966)</f>
        <v>18 Administracja publiczna</v>
      </c>
      <c r="U966" s="24"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4" t="str">
        <f>IF('tab1'!V966="","",'tab1'!V966)</f>
        <v>10 Inwestowanie w kształcenie, szkolenie i szkolenie zawodowe na rzecz zdobywania umiejętności i uczenia się przez całe życie</v>
      </c>
      <c r="W966" s="24" t="str">
        <f>IF('tab1'!W966="","",'tab1'!W966)</f>
        <v>08 Nie dotyczy</v>
      </c>
      <c r="X966" s="24" t="str">
        <f>IF('tab1'!X966="","",'tab1'!X966)</f>
        <v>Nie dotyczy</v>
      </c>
      <c r="Y966" s="33"/>
      <c r="Z966" s="34" t="str">
        <f>VLOOKUP(C966,przeliczenia!C:D,2,FALSE)</f>
        <v>WOJ.: POMORSKIE, POW.: lęborski</v>
      </c>
    </row>
    <row r="967" spans="1:26" ht="168.75" x14ac:dyDescent="0.25">
      <c r="A967" s="24" t="str">
        <f>IF('tab1'!A967="","",'tab1'!A967)</f>
        <v>Gdańsk miastem zawodowców – podniesienie jakości edukacji zawodowej</v>
      </c>
      <c r="B967" s="24" t="str">
        <f>IF('tab1'!B967="","",'tab1'!B967)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7" s="24" t="str">
        <f>IF('tab1'!C967="","",'tab1'!C967)</f>
        <v>RPPM.03.03.01-22-0021/16</v>
      </c>
      <c r="D967" s="24" t="str">
        <f>IF('tab1'!D967="","",'tab1'!D967)</f>
        <v>GMINA MIASTA GDAŃSKA</v>
      </c>
      <c r="E967" s="24" t="str">
        <f>IF('tab1'!E967="","",'tab1'!E967)</f>
        <v>EFS</v>
      </c>
      <c r="F967" s="24" t="str">
        <f>IF('tab1'!F967="","",'tab1'!F967)</f>
        <v>Regionalny Program Operacyjny Województwa Pomorskiego na lata 2014-2020</v>
      </c>
      <c r="G967" s="24" t="str">
        <f>IF('tab1'!G967="","",'tab1'!G967)</f>
        <v>3. Edukacja</v>
      </c>
      <c r="H967" s="24" t="str">
        <f>IF('tab1'!H967="","",'tab1'!H967)</f>
        <v>3.3. Edukacja zawodowa</v>
      </c>
      <c r="I967" s="24" t="str">
        <f>IF('tab1'!I967="","",'tab1'!I967)</f>
        <v>3.3.1. Jakość edukacji zawodowej</v>
      </c>
      <c r="J967" s="25">
        <f>IF('tab1'!J967="","",'tab1'!J967)</f>
        <v>13515478.83</v>
      </c>
      <c r="K967" s="25">
        <f>IF('tab1'!K967="","",'tab1'!K967)</f>
        <v>13515478.83</v>
      </c>
      <c r="L967" s="25">
        <f>IF('tab1'!L967="","",'tab1'!L967)</f>
        <v>11488157</v>
      </c>
      <c r="M967" s="26">
        <f>IF('tab1'!M967="","",'tab1'!M967)</f>
        <v>84.999999959305896</v>
      </c>
      <c r="N967" s="24" t="str">
        <f>IF('tab1'!N967="","",'tab1'!N967)</f>
        <v>01 Dotacja bezzwrotna</v>
      </c>
      <c r="O967" s="24" t="str">
        <f>IF('tab1'!O967="","",'tab1'!O967)</f>
        <v>Miejsca realizacji do uzupełnienia ręcznego z raportu uzupełniającego!</v>
      </c>
      <c r="P967" s="24" t="str">
        <f>IF('tab1'!P967="","",'tab1'!P967)</f>
        <v>01 Duże obszary miejskie (o ludności &gt;50 000 i dużej gęstości zaludnienia)</v>
      </c>
      <c r="Q967" s="27">
        <f>IF('tab1'!Q967="","",'tab1'!Q967)</f>
        <v>42644</v>
      </c>
      <c r="R967" s="27">
        <f>IF('tab1'!R967="","",'tab1'!R967)</f>
        <v>45107</v>
      </c>
      <c r="S967" s="24" t="str">
        <f>IF('tab1'!S967="","",'tab1'!S967)</f>
        <v>Konkursowy</v>
      </c>
      <c r="T967" s="24" t="str">
        <f>IF('tab1'!T967="","",'tab1'!T967)</f>
        <v>18 Administracja publiczna</v>
      </c>
      <c r="U967" s="24"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4" t="str">
        <f>IF('tab1'!V967="","",'tab1'!V967)</f>
        <v>10 Inwestowanie w kształcenie, szkolenie i szkolenie zawodowe na rzecz zdobywania umiejętności i uczenia się przez całe życie</v>
      </c>
      <c r="W967" s="24" t="str">
        <f>IF('tab1'!W967="","",'tab1'!W967)</f>
        <v>08 Nie dotyczy</v>
      </c>
      <c r="X967" s="24" t="str">
        <f>IF('tab1'!X967="","",'tab1'!X967)</f>
        <v>Nie dotyczy</v>
      </c>
      <c r="Y967" s="33"/>
      <c r="Z967" s="34" t="str">
        <f>VLOOKUP(C967,przeliczenia!C:D,2,FALSE)</f>
        <v>WOJ.: POMORSKIE, POW.: Gdańsk, GM.: Gdańsk</v>
      </c>
    </row>
    <row r="968" spans="1:26" ht="146.25" x14ac:dyDescent="0.25">
      <c r="A968" s="24" t="str">
        <f>IF('tab1'!A968="","",'tab1'!A968)</f>
        <v>Zostań ZAWODOWCEM</v>
      </c>
      <c r="B968" s="24" t="str">
        <f>IF('tab1'!B968="","",'tab1'!B968)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8" s="24" t="str">
        <f>IF('tab1'!C968="","",'tab1'!C968)</f>
        <v>RPPM.03.03.01-22-0022/16</v>
      </c>
      <c r="D968" s="24" t="str">
        <f>IF('tab1'!D968="","",'tab1'!D968)</f>
        <v>POWIAT MALBORSKI</v>
      </c>
      <c r="E968" s="24" t="str">
        <f>IF('tab1'!E968="","",'tab1'!E968)</f>
        <v>EFS</v>
      </c>
      <c r="F968" s="24" t="str">
        <f>IF('tab1'!F968="","",'tab1'!F968)</f>
        <v>Regionalny Program Operacyjny Województwa Pomorskiego na lata 2014-2020</v>
      </c>
      <c r="G968" s="24" t="str">
        <f>IF('tab1'!G968="","",'tab1'!G968)</f>
        <v>3. Edukacja</v>
      </c>
      <c r="H968" s="24" t="str">
        <f>IF('tab1'!H968="","",'tab1'!H968)</f>
        <v>3.3. Edukacja zawodowa</v>
      </c>
      <c r="I968" s="24" t="str">
        <f>IF('tab1'!I968="","",'tab1'!I968)</f>
        <v>3.3.1. Jakość edukacji zawodowej</v>
      </c>
      <c r="J968" s="25">
        <f>IF('tab1'!J968="","",'tab1'!J968)</f>
        <v>3333471.91</v>
      </c>
      <c r="K968" s="25">
        <f>IF('tab1'!K968="","",'tab1'!K968)</f>
        <v>3333471.91</v>
      </c>
      <c r="L968" s="25">
        <f>IF('tab1'!L968="","",'tab1'!L968)</f>
        <v>2833451.12</v>
      </c>
      <c r="M968" s="26">
        <f>IF('tab1'!M968="","",'tab1'!M968)</f>
        <v>84.999999895004393</v>
      </c>
      <c r="N968" s="24" t="str">
        <f>IF('tab1'!N968="","",'tab1'!N968)</f>
        <v>01 Dotacja bezzwrotna</v>
      </c>
      <c r="O968" s="24" t="str">
        <f>IF('tab1'!O968="","",'tab1'!O968)</f>
        <v>Miejsca realizacji do uzupełnienia ręcznego z raportu uzupełniającego!</v>
      </c>
      <c r="P968" s="24" t="str">
        <f>IF('tab1'!P968="","",'tab1'!P968)</f>
        <v>01 Duże obszary miejskie (o ludności &gt;50 000 i dużej gęstości zaludnienia)</v>
      </c>
      <c r="Q968" s="27">
        <f>IF('tab1'!Q968="","",'tab1'!Q968)</f>
        <v>42716</v>
      </c>
      <c r="R968" s="27">
        <f>IF('tab1'!R968="","",'tab1'!R968)</f>
        <v>45169</v>
      </c>
      <c r="S968" s="24" t="str">
        <f>IF('tab1'!S968="","",'tab1'!S968)</f>
        <v>Konkursowy</v>
      </c>
      <c r="T968" s="24" t="str">
        <f>IF('tab1'!T968="","",'tab1'!T968)</f>
        <v>18 Administracja publiczna</v>
      </c>
      <c r="U968" s="24"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4" t="str">
        <f>IF('tab1'!V968="","",'tab1'!V968)</f>
        <v>10 Inwestowanie w kształcenie, szkolenie i szkolenie zawodowe na rzecz zdobywania umiejętności i uczenia się przez całe życie</v>
      </c>
      <c r="W968" s="24" t="str">
        <f>IF('tab1'!W968="","",'tab1'!W968)</f>
        <v>08 Nie dotyczy</v>
      </c>
      <c r="X968" s="24" t="str">
        <f>IF('tab1'!X968="","",'tab1'!X968)</f>
        <v>Nie dotyczy</v>
      </c>
      <c r="Y968" s="33"/>
      <c r="Z968" s="34" t="str">
        <f>VLOOKUP(C968,przeliczenia!C:D,2,FALSE)</f>
        <v>WOJ.: POMORSKIE, POW.: malborski</v>
      </c>
    </row>
    <row r="969" spans="1:26" ht="180" x14ac:dyDescent="0.25">
      <c r="A969" s="24" t="str">
        <f>IF('tab1'!A969="","",'tab1'!A969)</f>
        <v>Poprawa jakości kształcenia zawodowego na terenie Powiatu Człuchowskiego</v>
      </c>
      <c r="B969" s="24" t="str">
        <f>IF('tab1'!B969="","",'tab1'!B969)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9" s="24" t="str">
        <f>IF('tab1'!C969="","",'tab1'!C969)</f>
        <v>RPPM.03.03.01-22-0023/16</v>
      </c>
      <c r="D969" s="24" t="str">
        <f>IF('tab1'!D969="","",'tab1'!D969)</f>
        <v>POWIAT CZŁUCHOWSKI</v>
      </c>
      <c r="E969" s="24" t="str">
        <f>IF('tab1'!E969="","",'tab1'!E969)</f>
        <v>EFS</v>
      </c>
      <c r="F969" s="24" t="str">
        <f>IF('tab1'!F969="","",'tab1'!F969)</f>
        <v>Regionalny Program Operacyjny Województwa Pomorskiego na lata 2014-2020</v>
      </c>
      <c r="G969" s="24" t="str">
        <f>IF('tab1'!G969="","",'tab1'!G969)</f>
        <v>3. Edukacja</v>
      </c>
      <c r="H969" s="24" t="str">
        <f>IF('tab1'!H969="","",'tab1'!H969)</f>
        <v>3.3. Edukacja zawodowa</v>
      </c>
      <c r="I969" s="24" t="str">
        <f>IF('tab1'!I969="","",'tab1'!I969)</f>
        <v>3.3.1. Jakość edukacji zawodowej</v>
      </c>
      <c r="J969" s="25">
        <f>IF('tab1'!J969="","",'tab1'!J969)</f>
        <v>1602000</v>
      </c>
      <c r="K969" s="25">
        <f>IF('tab1'!K969="","",'tab1'!K969)</f>
        <v>1602000</v>
      </c>
      <c r="L969" s="25">
        <f>IF('tab1'!L969="","",'tab1'!L969)</f>
        <v>1361700</v>
      </c>
      <c r="M969" s="26">
        <f>IF('tab1'!M969="","",'tab1'!M969)</f>
        <v>85</v>
      </c>
      <c r="N969" s="24" t="str">
        <f>IF('tab1'!N969="","",'tab1'!N969)</f>
        <v>01 Dotacja bezzwrotna</v>
      </c>
      <c r="O969" s="24" t="str">
        <f>IF('tab1'!O969="","",'tab1'!O969)</f>
        <v>Miejsca realizacji do uzupełnienia ręcznego z raportu uzupełniającego!</v>
      </c>
      <c r="P969" s="24" t="str">
        <f>IF('tab1'!P969="","",'tab1'!P969)</f>
        <v>02 Małe obszary miejskie (o ludności &gt;5 000 i średniej gęstości zaludnienia)</v>
      </c>
      <c r="Q969" s="27">
        <f>IF('tab1'!Q969="","",'tab1'!Q969)</f>
        <v>42644</v>
      </c>
      <c r="R969" s="27">
        <f>IF('tab1'!R969="","",'tab1'!R969)</f>
        <v>45107</v>
      </c>
      <c r="S969" s="24" t="str">
        <f>IF('tab1'!S969="","",'tab1'!S969)</f>
        <v>Konkursowy</v>
      </c>
      <c r="T969" s="24" t="str">
        <f>IF('tab1'!T969="","",'tab1'!T969)</f>
        <v>18 Administracja publiczna</v>
      </c>
      <c r="U969" s="24"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4" t="str">
        <f>IF('tab1'!V969="","",'tab1'!V969)</f>
        <v>10 Inwestowanie w kształcenie, szkolenie i szkolenie zawodowe na rzecz zdobywania umiejętności i uczenia się przez całe życie</v>
      </c>
      <c r="W969" s="24" t="str">
        <f>IF('tab1'!W969="","",'tab1'!W969)</f>
        <v>08 Nie dotyczy</v>
      </c>
      <c r="X969" s="24" t="str">
        <f>IF('tab1'!X969="","",'tab1'!X969)</f>
        <v>Nie dotyczy</v>
      </c>
      <c r="Y969" s="33"/>
      <c r="Z969" s="34" t="str">
        <f>VLOOKUP(C969,przeliczenia!C:D,2,FALSE)</f>
        <v>WOJ.: POMORSKIE, POW.: człuchowski, GM.: Czarne</v>
      </c>
    </row>
    <row r="970" spans="1:26" ht="180" hidden="1" x14ac:dyDescent="0.25">
      <c r="A970" s="24" t="str">
        <f>IF('tab1'!A970="","",'tab1'!A970)</f>
        <v>Programy motywacyjne dla uczniów pomorskich szkół zawodowych</v>
      </c>
      <c r="B970" s="24" t="str">
        <f>IF('tab1'!B970="","",'tab1'!B970)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0" s="24" t="str">
        <f>IF('tab1'!C970="","",'tab1'!C970)</f>
        <v>RPPM.03.03.02-22-0001/15</v>
      </c>
      <c r="D970" s="24" t="str">
        <f>IF('tab1'!D970="","",'tab1'!D970)</f>
        <v>SAMORZĄD WOJEWÓDZTWA POMORSKIEGO</v>
      </c>
      <c r="E970" s="24" t="str">
        <f>IF('tab1'!E970="","",'tab1'!E970)</f>
        <v>EFS</v>
      </c>
      <c r="F970" s="24" t="str">
        <f>IF('tab1'!F970="","",'tab1'!F970)</f>
        <v>Regionalny Program Operacyjny Województwa Pomorskiego na lata 2014-2020</v>
      </c>
      <c r="G970" s="24" t="str">
        <f>IF('tab1'!G970="","",'tab1'!G970)</f>
        <v>3. Edukacja</v>
      </c>
      <c r="H970" s="24" t="str">
        <f>IF('tab1'!H970="","",'tab1'!H970)</f>
        <v>3.3. Edukacja zawodowa</v>
      </c>
      <c r="I970" s="24" t="str">
        <f>IF('tab1'!I970="","",'tab1'!I970)</f>
        <v>3.3.2. Programy motywacyjne dla uczniów</v>
      </c>
      <c r="J970" s="25">
        <f>IF('tab1'!J970="","",'tab1'!J970)</f>
        <v>28367423.420000002</v>
      </c>
      <c r="K970" s="25">
        <f>IF('tab1'!K970="","",'tab1'!K970)</f>
        <v>28367423.420000002</v>
      </c>
      <c r="L970" s="25">
        <f>IF('tab1'!L970="","",'tab1'!L970)</f>
        <v>24112309.899999999</v>
      </c>
      <c r="M970" s="26">
        <f>IF('tab1'!M970="","",'tab1'!M970)</f>
        <v>84.999999975323803</v>
      </c>
      <c r="N970" s="24" t="str">
        <f>IF('tab1'!N970="","",'tab1'!N970)</f>
        <v>01 Dotacja bezzwrotna</v>
      </c>
      <c r="O970" s="24" t="str">
        <f>IF('tab1'!O970="","",'tab1'!O970)</f>
        <v>Miejsca realizacji do uzupełnienia ręcznego z raportu uzupełniającego!</v>
      </c>
      <c r="P970" s="24" t="str">
        <f>IF('tab1'!P970="","",'tab1'!P970)</f>
        <v>01 Duże obszary miejskie (o ludności &gt;50 000 i dużej gęstości zaludnienia)</v>
      </c>
      <c r="Q970" s="27">
        <f>IF('tab1'!Q970="","",'tab1'!Q970)</f>
        <v>42005</v>
      </c>
      <c r="R970" s="27">
        <f>IF('tab1'!R970="","",'tab1'!R970)</f>
        <v>45230</v>
      </c>
      <c r="S970" s="24" t="str">
        <f>IF('tab1'!S970="","",'tab1'!S970)</f>
        <v>Pozakonkursowy</v>
      </c>
      <c r="T970" s="24" t="str">
        <f>IF('tab1'!T970="","",'tab1'!T970)</f>
        <v>19 Edukacja</v>
      </c>
      <c r="U970" s="24"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4" t="str">
        <f>IF('tab1'!V970="","",'tab1'!V970)</f>
        <v>10 Inwestowanie w kształcenie, szkolenie i szkolenie zawodowe na rzecz zdobywania umiejętności i uczenia się przez całe życie</v>
      </c>
      <c r="W970" s="24" t="str">
        <f>IF('tab1'!W970="","",'tab1'!W970)</f>
        <v>08 Nie dotyczy</v>
      </c>
      <c r="X970" s="24" t="str">
        <f>IF('tab1'!X970="","",'tab1'!X970)</f>
        <v>Nie dotyczy</v>
      </c>
      <c r="Y970" s="33"/>
      <c r="Z970" s="34" t="str">
        <f>VLOOKUP(C970,przeliczenia!C:D,2,FALSE)</f>
        <v>WOJ.: POMORSKIE</v>
      </c>
    </row>
    <row r="971" spans="1:26" ht="90" x14ac:dyDescent="0.25">
      <c r="A971" s="24" t="str">
        <f>IF('tab1'!A971="","",'tab1'!A971)</f>
        <v>Rozwój szkolnictwa zawodowego w Gdyni - budowa, przebudowa i rozbudowa infrastruktury szkół zawodowych oraz wyposażenie.</v>
      </c>
      <c r="B971" s="24" t="str">
        <f>IF('tab1'!B971="","",'tab1'!B971)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1" s="24" t="str">
        <f>IF('tab1'!C971="","",'tab1'!C971)</f>
        <v>RPPM.04.01.00-22-0001/16</v>
      </c>
      <c r="D971" s="24" t="str">
        <f>IF('tab1'!D971="","",'tab1'!D971)</f>
        <v>GMINA MIASTA GDYNI</v>
      </c>
      <c r="E971" s="24" t="str">
        <f>IF('tab1'!E971="","",'tab1'!E971)</f>
        <v>EFRR</v>
      </c>
      <c r="F971" s="24" t="str">
        <f>IF('tab1'!F971="","",'tab1'!F971)</f>
        <v>Regionalny Program Operacyjny Województwa Pomorskiego na lata 2014-2020</v>
      </c>
      <c r="G971" s="24" t="str">
        <f>IF('tab1'!G971="","",'tab1'!G971)</f>
        <v>4. Kształcenie zawodowe</v>
      </c>
      <c r="H971" s="24" t="str">
        <f>IF('tab1'!H971="","",'tab1'!H971)</f>
        <v>4.1. Infrastruktura ponadgimnazjalnych szkół zawodowych</v>
      </c>
      <c r="I971" s="24" t="str">
        <f>IF('tab1'!I971="","",'tab1'!I971)</f>
        <v>Brak poddziałania</v>
      </c>
      <c r="J971" s="25">
        <f>IF('tab1'!J971="","",'tab1'!J971)</f>
        <v>58310947.710000001</v>
      </c>
      <c r="K971" s="25">
        <f>IF('tab1'!K971="","",'tab1'!K971)</f>
        <v>57925609.109999999</v>
      </c>
      <c r="L971" s="25">
        <f>IF('tab1'!L971="","",'tab1'!L971)</f>
        <v>49236767.740000002</v>
      </c>
      <c r="M971" s="26">
        <f>IF('tab1'!M971="","",'tab1'!M971)</f>
        <v>84.9999999939578</v>
      </c>
      <c r="N971" s="24" t="str">
        <f>IF('tab1'!N971="","",'tab1'!N971)</f>
        <v>01 Dotacja bezzwrotna</v>
      </c>
      <c r="O971" s="24" t="str">
        <f>IF('tab1'!O971="","",'tab1'!O971)</f>
        <v>Miejsca realizacji do uzupełnienia ręcznego z raportu uzupełniającego!</v>
      </c>
      <c r="P971" s="24" t="str">
        <f>IF('tab1'!P971="","",'tab1'!P971)</f>
        <v>01 Duże obszary miejskie (o ludności &gt;50 000 i dużej gęstości zaludnienia)</v>
      </c>
      <c r="Q971" s="27">
        <f>IF('tab1'!Q971="","",'tab1'!Q971)</f>
        <v>42614</v>
      </c>
      <c r="R971" s="27">
        <f>IF('tab1'!R971="","",'tab1'!R971)</f>
        <v>44834</v>
      </c>
      <c r="S971" s="24" t="str">
        <f>IF('tab1'!S971="","",'tab1'!S971)</f>
        <v>Konkursowy</v>
      </c>
      <c r="T971" s="24" t="str">
        <f>IF('tab1'!T971="","",'tab1'!T971)</f>
        <v>19 Edukacja</v>
      </c>
      <c r="U971" s="24" t="str">
        <f>IF('tab1'!U971="","",'tab1'!U971)</f>
        <v>050 Infrastruktura edukacyjna na potrzeby kształcenia i szkolenia zawodowego oraz kształcenia osób dorosłych</v>
      </c>
      <c r="V971" s="24" t="str">
        <f>IF('tab1'!V971="","",'tab1'!V971)</f>
        <v>10 Inwestowanie w kształcenie, szkolenie i szkolenie zawodowe na rzecz zdobywania umiejętności i uczenia się przez całe życie</v>
      </c>
      <c r="W971" s="24" t="str">
        <f>IF('tab1'!W971="","",'tab1'!W971)</f>
        <v>Projekt nie jest realizowany w ramach EFS</v>
      </c>
      <c r="X971" s="24" t="str">
        <f>IF('tab1'!X971="","",'tab1'!X971)</f>
        <v>Nie dotyczy</v>
      </c>
      <c r="Y971" s="33"/>
      <c r="Z971" s="34" t="str">
        <f>VLOOKUP(C971,przeliczenia!C:D,2,FALSE)</f>
        <v>WOJ.: POMORSKIE, POW.: Gdynia, GM.: Gdynia</v>
      </c>
    </row>
    <row r="972" spans="1:26" ht="90" x14ac:dyDescent="0.25">
      <c r="A972" s="24" t="str">
        <f>IF('tab1'!A972="","",'tab1'!A972)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2" s="24" t="str">
        <f>IF('tab1'!B972="","",'tab1'!B972)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2" s="24" t="str">
        <f>IF('tab1'!C972="","",'tab1'!C972)</f>
        <v>RPPM.04.01.00-22-0002/16</v>
      </c>
      <c r="D972" s="24" t="str">
        <f>IF('tab1'!D972="","",'tab1'!D972)</f>
        <v>POWIAT SZTUMSKI</v>
      </c>
      <c r="E972" s="24" t="str">
        <f>IF('tab1'!E972="","",'tab1'!E972)</f>
        <v>EFRR</v>
      </c>
      <c r="F972" s="24" t="str">
        <f>IF('tab1'!F972="","",'tab1'!F972)</f>
        <v>Regionalny Program Operacyjny Województwa Pomorskiego na lata 2014-2020</v>
      </c>
      <c r="G972" s="24" t="str">
        <f>IF('tab1'!G972="","",'tab1'!G972)</f>
        <v>4. Kształcenie zawodowe</v>
      </c>
      <c r="H972" s="24" t="str">
        <f>IF('tab1'!H972="","",'tab1'!H972)</f>
        <v>4.1. Infrastruktura ponadgimnazjalnych szkół zawodowych</v>
      </c>
      <c r="I972" s="24" t="str">
        <f>IF('tab1'!I972="","",'tab1'!I972)</f>
        <v>Brak poddziałania</v>
      </c>
      <c r="J972" s="25">
        <f>IF('tab1'!J972="","",'tab1'!J972)</f>
        <v>8048570.9400000004</v>
      </c>
      <c r="K972" s="25">
        <f>IF('tab1'!K972="","",'tab1'!K972)</f>
        <v>8045503.4199999999</v>
      </c>
      <c r="L972" s="25">
        <f>IF('tab1'!L972="","",'tab1'!L972)</f>
        <v>6613670.9299999997</v>
      </c>
      <c r="M972" s="26">
        <f>IF('tab1'!M972="","",'tab1'!M972)</f>
        <v>82.203320100011794</v>
      </c>
      <c r="N972" s="24" t="str">
        <f>IF('tab1'!N972="","",'tab1'!N972)</f>
        <v>01 Dotacja bezzwrotna</v>
      </c>
      <c r="O972" s="24" t="str">
        <f>IF('tab1'!O972="","",'tab1'!O972)</f>
        <v>Miejsca realizacji do uzupełnienia ręcznego z raportu uzupełniającego!</v>
      </c>
      <c r="P972" s="24" t="str">
        <f>IF('tab1'!P972="","",'tab1'!P972)</f>
        <v>01 Duże obszary miejskie (o ludności &gt;50 000 i dużej gęstości zaludnienia)</v>
      </c>
      <c r="Q972" s="27">
        <f>IF('tab1'!Q972="","",'tab1'!Q972)</f>
        <v>42614</v>
      </c>
      <c r="R972" s="27">
        <f>IF('tab1'!R972="","",'tab1'!R972)</f>
        <v>43585</v>
      </c>
      <c r="S972" s="24" t="str">
        <f>IF('tab1'!S972="","",'tab1'!S972)</f>
        <v>Konkursowy</v>
      </c>
      <c r="T972" s="24" t="str">
        <f>IF('tab1'!T972="","",'tab1'!T972)</f>
        <v>19 Edukacja</v>
      </c>
      <c r="U972" s="24" t="str">
        <f>IF('tab1'!U972="","",'tab1'!U972)</f>
        <v>050 Infrastruktura edukacyjna na potrzeby kształcenia i szkolenia zawodowego oraz kształcenia osób dorosłych</v>
      </c>
      <c r="V972" s="24" t="str">
        <f>IF('tab1'!V972="","",'tab1'!V972)</f>
        <v>10 Inwestowanie w kształcenie, szkolenie i szkolenie zawodowe na rzecz zdobywania umiejętności i uczenia się przez całe życie</v>
      </c>
      <c r="W972" s="24" t="str">
        <f>IF('tab1'!W972="","",'tab1'!W972)</f>
        <v>Projekt nie jest realizowany w ramach EFS</v>
      </c>
      <c r="X972" s="24" t="str">
        <f>IF('tab1'!X972="","",'tab1'!X972)</f>
        <v>Nie dotyczy</v>
      </c>
      <c r="Y972" s="33"/>
      <c r="Z972" s="34" t="str">
        <f>VLOOKUP(C972,przeliczenia!C:D,2,FALSE)</f>
        <v>WOJ.: POMORSKIE, POW.: sztumski, GM.: Sztum</v>
      </c>
    </row>
    <row r="973" spans="1:26" ht="90" x14ac:dyDescent="0.25">
      <c r="A973" s="24" t="str">
        <f>IF('tab1'!A973="","",'tab1'!A973)</f>
        <v>Rozwój infrastruktury wojewódzkich zespołów szkół policealnych w Gdańsku, Gdyni i Słupsku poprzez rozbudowę, modernizację i zakup wyposażenia.</v>
      </c>
      <c r="B973" s="24" t="str">
        <f>IF('tab1'!B973="","",'tab1'!B973)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3" s="24" t="str">
        <f>IF('tab1'!C973="","",'tab1'!C973)</f>
        <v>RPPM.04.01.00-22-0003/16</v>
      </c>
      <c r="D973" s="24" t="str">
        <f>IF('tab1'!D973="","",'tab1'!D973)</f>
        <v>WOJEWÓDZTWO POMORSKIE</v>
      </c>
      <c r="E973" s="24" t="str">
        <f>IF('tab1'!E973="","",'tab1'!E973)</f>
        <v>EFRR</v>
      </c>
      <c r="F973" s="24" t="str">
        <f>IF('tab1'!F973="","",'tab1'!F973)</f>
        <v>Regionalny Program Operacyjny Województwa Pomorskiego na lata 2014-2020</v>
      </c>
      <c r="G973" s="24" t="str">
        <f>IF('tab1'!G973="","",'tab1'!G973)</f>
        <v>4. Kształcenie zawodowe</v>
      </c>
      <c r="H973" s="24" t="str">
        <f>IF('tab1'!H973="","",'tab1'!H973)</f>
        <v>4.1. Infrastruktura ponadgimnazjalnych szkół zawodowych</v>
      </c>
      <c r="I973" s="24" t="str">
        <f>IF('tab1'!I973="","",'tab1'!I973)</f>
        <v>Brak poddziałania</v>
      </c>
      <c r="J973" s="25">
        <f>IF('tab1'!J973="","",'tab1'!J973)</f>
        <v>15425621.810000001</v>
      </c>
      <c r="K973" s="25">
        <f>IF('tab1'!K973="","",'tab1'!K973)</f>
        <v>14944782.77</v>
      </c>
      <c r="L973" s="25">
        <f>IF('tab1'!L973="","",'tab1'!L973)</f>
        <v>10200767.49</v>
      </c>
      <c r="M973" s="26">
        <f>IF('tab1'!M973="","",'tab1'!M973)</f>
        <v>68.256378476620696</v>
      </c>
      <c r="N973" s="24" t="str">
        <f>IF('tab1'!N973="","",'tab1'!N973)</f>
        <v>01 Dotacja bezzwrotna</v>
      </c>
      <c r="O973" s="24" t="str">
        <f>IF('tab1'!O973="","",'tab1'!O973)</f>
        <v>Miejsca realizacji do uzupełnienia ręcznego z raportu uzupełniającego!</v>
      </c>
      <c r="P973" s="24" t="str">
        <f>IF('tab1'!P973="","",'tab1'!P973)</f>
        <v>01 Duże obszary miejskie (o ludności &gt;50 000 i dużej gęstości zaludnienia)</v>
      </c>
      <c r="Q973" s="27">
        <f>IF('tab1'!Q973="","",'tab1'!Q973)</f>
        <v>42675</v>
      </c>
      <c r="R973" s="27">
        <f>IF('tab1'!R973="","",'tab1'!R973)</f>
        <v>44926</v>
      </c>
      <c r="S973" s="24" t="str">
        <f>IF('tab1'!S973="","",'tab1'!S973)</f>
        <v>Konkursowy</v>
      </c>
      <c r="T973" s="24" t="str">
        <f>IF('tab1'!T973="","",'tab1'!T973)</f>
        <v>19 Edukacja</v>
      </c>
      <c r="U973" s="24" t="str">
        <f>IF('tab1'!U973="","",'tab1'!U973)</f>
        <v>050 Infrastruktura edukacyjna na potrzeby kształcenia i szkolenia zawodowego oraz kształcenia osób dorosłych</v>
      </c>
      <c r="V973" s="24" t="str">
        <f>IF('tab1'!V973="","",'tab1'!V973)</f>
        <v>10 Inwestowanie w kształcenie, szkolenie i szkolenie zawodowe na rzecz zdobywania umiejętności i uczenia się przez całe życie</v>
      </c>
      <c r="W973" s="24" t="str">
        <f>IF('tab1'!W973="","",'tab1'!W973)</f>
        <v>Projekt nie jest realizowany w ramach EFS</v>
      </c>
      <c r="X973" s="24" t="str">
        <f>IF('tab1'!X973="","",'tab1'!X973)</f>
        <v>Nie dotyczy</v>
      </c>
      <c r="Y973" s="33"/>
      <c r="Z973" s="34" t="str">
        <f>VLOOKUP(C973,przeliczenia!C:D,2,FALSE)</f>
        <v>WOJ.: POMORSKIE, POW.: Gdańsk, GM.: Gdańsk</v>
      </c>
    </row>
    <row r="974" spans="1:26" ht="90" x14ac:dyDescent="0.25">
      <c r="A974" s="24" t="str">
        <f>IF('tab1'!A974="","",'tab1'!A974)</f>
        <v>Podniesienie jakości szkolnictwa zawodowego w powiecie kwidzyńskim - modernizacja obiektów szkolnych wraz z wyposażeniem</v>
      </c>
      <c r="B974" s="24" t="str">
        <f>IF('tab1'!B974="","",'tab1'!B974)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4" s="24" t="str">
        <f>IF('tab1'!C974="","",'tab1'!C974)</f>
        <v>RPPM.04.01.00-22-0004/16</v>
      </c>
      <c r="D974" s="24" t="str">
        <f>IF('tab1'!D974="","",'tab1'!D974)</f>
        <v>POWIAT KWIDZYŃSKI</v>
      </c>
      <c r="E974" s="24" t="str">
        <f>IF('tab1'!E974="","",'tab1'!E974)</f>
        <v>EFRR</v>
      </c>
      <c r="F974" s="24" t="str">
        <f>IF('tab1'!F974="","",'tab1'!F974)</f>
        <v>Regionalny Program Operacyjny Województwa Pomorskiego na lata 2014-2020</v>
      </c>
      <c r="G974" s="24" t="str">
        <f>IF('tab1'!G974="","",'tab1'!G974)</f>
        <v>4. Kształcenie zawodowe</v>
      </c>
      <c r="H974" s="24" t="str">
        <f>IF('tab1'!H974="","",'tab1'!H974)</f>
        <v>4.1. Infrastruktura ponadgimnazjalnych szkół zawodowych</v>
      </c>
      <c r="I974" s="24" t="str">
        <f>IF('tab1'!I974="","",'tab1'!I974)</f>
        <v>Brak poddziałania</v>
      </c>
      <c r="J974" s="25">
        <f>IF('tab1'!J974="","",'tab1'!J974)</f>
        <v>18821108.77</v>
      </c>
      <c r="K974" s="25">
        <f>IF('tab1'!K974="","",'tab1'!K974)</f>
        <v>18759889.199999999</v>
      </c>
      <c r="L974" s="25">
        <f>IF('tab1'!L974="","",'tab1'!L974)</f>
        <v>15945905.82</v>
      </c>
      <c r="M974" s="26">
        <f>IF('tab1'!M974="","",'tab1'!M974)</f>
        <v>85</v>
      </c>
      <c r="N974" s="24" t="str">
        <f>IF('tab1'!N974="","",'tab1'!N974)</f>
        <v>01 Dotacja bezzwrotna</v>
      </c>
      <c r="O974" s="24" t="str">
        <f>IF('tab1'!O974="","",'tab1'!O974)</f>
        <v>Miejsca realizacji do uzupełnienia ręcznego z raportu uzupełniającego!</v>
      </c>
      <c r="P974" s="24" t="str">
        <f>IF('tab1'!P974="","",'tab1'!P974)</f>
        <v>02 Małe obszary miejskie (o ludności &gt;5 000 i średniej gęstości zaludnienia)</v>
      </c>
      <c r="Q974" s="27">
        <f>IF('tab1'!Q974="","",'tab1'!Q974)</f>
        <v>42683</v>
      </c>
      <c r="R974" s="27">
        <f>IF('tab1'!R974="","",'tab1'!R974)</f>
        <v>43646</v>
      </c>
      <c r="S974" s="24" t="str">
        <f>IF('tab1'!S974="","",'tab1'!S974)</f>
        <v>Konkursowy</v>
      </c>
      <c r="T974" s="24" t="str">
        <f>IF('tab1'!T974="","",'tab1'!T974)</f>
        <v>19 Edukacja</v>
      </c>
      <c r="U974" s="24" t="str">
        <f>IF('tab1'!U974="","",'tab1'!U974)</f>
        <v>050 Infrastruktura edukacyjna na potrzeby kształcenia i szkolenia zawodowego oraz kształcenia osób dorosłych</v>
      </c>
      <c r="V974" s="24" t="str">
        <f>IF('tab1'!V974="","",'tab1'!V974)</f>
        <v>10 Inwestowanie w kształcenie, szkolenie i szkolenie zawodowe na rzecz zdobywania umiejętności i uczenia się przez całe życie</v>
      </c>
      <c r="W974" s="24" t="str">
        <f>IF('tab1'!W974="","",'tab1'!W974)</f>
        <v>Projekt nie jest realizowany w ramach EFS</v>
      </c>
      <c r="X974" s="24" t="str">
        <f>IF('tab1'!X974="","",'tab1'!X974)</f>
        <v>Nie dotyczy</v>
      </c>
      <c r="Y974" s="33"/>
      <c r="Z974" s="34" t="str">
        <f>VLOOKUP(C974,przeliczenia!C:D,2,FALSE)</f>
        <v>WOJ.: POMORSKIE, POW.: kwidzyński, GM.: Kwidzyn</v>
      </c>
    </row>
    <row r="975" spans="1:26" ht="90" x14ac:dyDescent="0.25">
      <c r="A975" s="24" t="str">
        <f>IF('tab1'!A975="","",'tab1'!A975)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5" s="24" t="str">
        <f>IF('tab1'!B975="","",'tab1'!B975)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5" s="24" t="str">
        <f>IF('tab1'!C975="","",'tab1'!C975)</f>
        <v>RPPM.04.01.00-22-0005/16</v>
      </c>
      <c r="D975" s="24" t="str">
        <f>IF('tab1'!D975="","",'tab1'!D975)</f>
        <v>POWIAT WEJHEROWSKI</v>
      </c>
      <c r="E975" s="24" t="str">
        <f>IF('tab1'!E975="","",'tab1'!E975)</f>
        <v>EFRR</v>
      </c>
      <c r="F975" s="24" t="str">
        <f>IF('tab1'!F975="","",'tab1'!F975)</f>
        <v>Regionalny Program Operacyjny Województwa Pomorskiego na lata 2014-2020</v>
      </c>
      <c r="G975" s="24" t="str">
        <f>IF('tab1'!G975="","",'tab1'!G975)</f>
        <v>4. Kształcenie zawodowe</v>
      </c>
      <c r="H975" s="24" t="str">
        <f>IF('tab1'!H975="","",'tab1'!H975)</f>
        <v>4.1. Infrastruktura ponadgimnazjalnych szkół zawodowych</v>
      </c>
      <c r="I975" s="24" t="str">
        <f>IF('tab1'!I975="","",'tab1'!I975)</f>
        <v>Brak poddziałania</v>
      </c>
      <c r="J975" s="25">
        <f>IF('tab1'!J975="","",'tab1'!J975)</f>
        <v>19538269.399999999</v>
      </c>
      <c r="K975" s="25">
        <f>IF('tab1'!K975="","",'tab1'!K975)</f>
        <v>18612236.91</v>
      </c>
      <c r="L975" s="25">
        <f>IF('tab1'!L975="","",'tab1'!L975)</f>
        <v>15820401.369999999</v>
      </c>
      <c r="M975" s="26">
        <f>IF('tab1'!M975="","",'tab1'!M975)</f>
        <v>84.999999981195202</v>
      </c>
      <c r="N975" s="24" t="str">
        <f>IF('tab1'!N975="","",'tab1'!N975)</f>
        <v>01 Dotacja bezzwrotna</v>
      </c>
      <c r="O975" s="24" t="str">
        <f>IF('tab1'!O975="","",'tab1'!O975)</f>
        <v>Miejsca realizacji do uzupełnienia ręcznego z raportu uzupełniającego!</v>
      </c>
      <c r="P975" s="24" t="str">
        <f>IF('tab1'!P975="","",'tab1'!P975)</f>
        <v>02 Małe obszary miejskie (o ludności &gt;5 000 i średniej gęstości zaludnienia)</v>
      </c>
      <c r="Q975" s="27">
        <f>IF('tab1'!Q975="","",'tab1'!Q975)</f>
        <v>42614</v>
      </c>
      <c r="R975" s="27">
        <f>IF('tab1'!R975="","",'tab1'!R975)</f>
        <v>44196</v>
      </c>
      <c r="S975" s="24" t="str">
        <f>IF('tab1'!S975="","",'tab1'!S975)</f>
        <v>Konkursowy</v>
      </c>
      <c r="T975" s="24" t="str">
        <f>IF('tab1'!T975="","",'tab1'!T975)</f>
        <v>19 Edukacja</v>
      </c>
      <c r="U975" s="24" t="str">
        <f>IF('tab1'!U975="","",'tab1'!U975)</f>
        <v>050 Infrastruktura edukacyjna na potrzeby kształcenia i szkolenia zawodowego oraz kształcenia osób dorosłych</v>
      </c>
      <c r="V975" s="24" t="str">
        <f>IF('tab1'!V975="","",'tab1'!V975)</f>
        <v>10 Inwestowanie w kształcenie, szkolenie i szkolenie zawodowe na rzecz zdobywania umiejętności i uczenia się przez całe życie</v>
      </c>
      <c r="W975" s="24" t="str">
        <f>IF('tab1'!W975="","",'tab1'!W975)</f>
        <v>Projekt nie jest realizowany w ramach EFS</v>
      </c>
      <c r="X975" s="24" t="str">
        <f>IF('tab1'!X975="","",'tab1'!X975)</f>
        <v>Nie dotyczy</v>
      </c>
      <c r="Y975" s="33"/>
      <c r="Z975" s="34" t="str">
        <f>VLOOKUP(C975,przeliczenia!C:D,2,FALSE)</f>
        <v>WOJ.: POMORSKIE, POW.: wejherowski, GM.: Rumia</v>
      </c>
    </row>
    <row r="976" spans="1:26" ht="90" x14ac:dyDescent="0.25">
      <c r="A976" s="24" t="str">
        <f>IF('tab1'!A976="","",'tab1'!A976)</f>
        <v>Rozbudowa infrastruktury i zakup wyposażenia dla szkół zawodowych w powiecie bytowskim</v>
      </c>
      <c r="B976" s="24" t="str">
        <f>IF('tab1'!B976="","",'tab1'!B976)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6" s="24" t="str">
        <f>IF('tab1'!C976="","",'tab1'!C976)</f>
        <v>RPPM.04.01.00-22-0006/16</v>
      </c>
      <c r="D976" s="24" t="str">
        <f>IF('tab1'!D976="","",'tab1'!D976)</f>
        <v>POWIAT BYTOWSKI</v>
      </c>
      <c r="E976" s="24" t="str">
        <f>IF('tab1'!E976="","",'tab1'!E976)</f>
        <v>EFRR</v>
      </c>
      <c r="F976" s="24" t="str">
        <f>IF('tab1'!F976="","",'tab1'!F976)</f>
        <v>Regionalny Program Operacyjny Województwa Pomorskiego na lata 2014-2020</v>
      </c>
      <c r="G976" s="24" t="str">
        <f>IF('tab1'!G976="","",'tab1'!G976)</f>
        <v>4. Kształcenie zawodowe</v>
      </c>
      <c r="H976" s="24" t="str">
        <f>IF('tab1'!H976="","",'tab1'!H976)</f>
        <v>4.1. Infrastruktura ponadgimnazjalnych szkół zawodowych</v>
      </c>
      <c r="I976" s="24" t="str">
        <f>IF('tab1'!I976="","",'tab1'!I976)</f>
        <v>Brak poddziałania</v>
      </c>
      <c r="J976" s="25">
        <f>IF('tab1'!J976="","",'tab1'!J976)</f>
        <v>14694507.039999999</v>
      </c>
      <c r="K976" s="25">
        <f>IF('tab1'!K976="","",'tab1'!K976)</f>
        <v>14685507.039999999</v>
      </c>
      <c r="L976" s="25">
        <f>IF('tab1'!L976="","",'tab1'!L976)</f>
        <v>12482680.98</v>
      </c>
      <c r="M976" s="26">
        <f>IF('tab1'!M976="","",'tab1'!M976)</f>
        <v>84.999999972762296</v>
      </c>
      <c r="N976" s="24" t="str">
        <f>IF('tab1'!N976="","",'tab1'!N976)</f>
        <v>01 Dotacja bezzwrotna</v>
      </c>
      <c r="O976" s="24" t="str">
        <f>IF('tab1'!O976="","",'tab1'!O976)</f>
        <v>Miejsca realizacji do uzupełnienia ręcznego z raportu uzupełniającego!</v>
      </c>
      <c r="P976" s="24" t="str">
        <f>IF('tab1'!P976="","",'tab1'!P976)</f>
        <v>02 Małe obszary miejskie (o ludności &gt;5 000 i średniej gęstości zaludnienia)</v>
      </c>
      <c r="Q976" s="27">
        <f>IF('tab1'!Q976="","",'tab1'!Q976)</f>
        <v>42646</v>
      </c>
      <c r="R976" s="27">
        <f>IF('tab1'!R976="","",'tab1'!R976)</f>
        <v>44043</v>
      </c>
      <c r="S976" s="24" t="str">
        <f>IF('tab1'!S976="","",'tab1'!S976)</f>
        <v>Konkursowy</v>
      </c>
      <c r="T976" s="24" t="str">
        <f>IF('tab1'!T976="","",'tab1'!T976)</f>
        <v>19 Edukacja</v>
      </c>
      <c r="U976" s="24" t="str">
        <f>IF('tab1'!U976="","",'tab1'!U976)</f>
        <v>050 Infrastruktura edukacyjna na potrzeby kształcenia i szkolenia zawodowego oraz kształcenia osób dorosłych</v>
      </c>
      <c r="V976" s="24" t="str">
        <f>IF('tab1'!V976="","",'tab1'!V976)</f>
        <v>10 Inwestowanie w kształcenie, szkolenie i szkolenie zawodowe na rzecz zdobywania umiejętności i uczenia się przez całe życie</v>
      </c>
      <c r="W976" s="24" t="str">
        <f>IF('tab1'!W976="","",'tab1'!W976)</f>
        <v>Projekt nie jest realizowany w ramach EFS</v>
      </c>
      <c r="X976" s="24" t="str">
        <f>IF('tab1'!X976="","",'tab1'!X976)</f>
        <v>Nie dotyczy</v>
      </c>
      <c r="Y976" s="33"/>
      <c r="Z976" s="34" t="str">
        <f>VLOOKUP(C976,przeliczenia!C:D,2,FALSE)</f>
        <v>WOJ.: POMORSKIE, POW.: bytowski, GM.: Bytów</v>
      </c>
    </row>
    <row r="977" spans="1:26" ht="90" x14ac:dyDescent="0.25">
      <c r="A977" s="24" t="str">
        <f>IF('tab1'!A977="","",'tab1'!A977)</f>
        <v>Szkoła zawodowa szkołą dobrego wyboru – modernizacja i wyposażenie trzech ponadgimnazjalnych szkół zawodowych w Słupsku.</v>
      </c>
      <c r="B977" s="24" t="str">
        <f>IF('tab1'!B977="","",'tab1'!B977)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7" s="24" t="str">
        <f>IF('tab1'!C977="","",'tab1'!C977)</f>
        <v>RPPM.04.01.00-22-0007/16</v>
      </c>
      <c r="D977" s="24" t="str">
        <f>IF('tab1'!D977="","",'tab1'!D977)</f>
        <v>MIASTO SŁUPSK</v>
      </c>
      <c r="E977" s="24" t="str">
        <f>IF('tab1'!E977="","",'tab1'!E977)</f>
        <v>EFRR</v>
      </c>
      <c r="F977" s="24" t="str">
        <f>IF('tab1'!F977="","",'tab1'!F977)</f>
        <v>Regionalny Program Operacyjny Województwa Pomorskiego na lata 2014-2020</v>
      </c>
      <c r="G977" s="24" t="str">
        <f>IF('tab1'!G977="","",'tab1'!G977)</f>
        <v>4. Kształcenie zawodowe</v>
      </c>
      <c r="H977" s="24" t="str">
        <f>IF('tab1'!H977="","",'tab1'!H977)</f>
        <v>4.1. Infrastruktura ponadgimnazjalnych szkół zawodowych</v>
      </c>
      <c r="I977" s="24" t="str">
        <f>IF('tab1'!I977="","",'tab1'!I977)</f>
        <v>Brak poddziałania</v>
      </c>
      <c r="J977" s="25">
        <f>IF('tab1'!J977="","",'tab1'!J977)</f>
        <v>6426610</v>
      </c>
      <c r="K977" s="25">
        <f>IF('tab1'!K977="","",'tab1'!K977)</f>
        <v>6426610</v>
      </c>
      <c r="L977" s="25">
        <f>IF('tab1'!L977="","",'tab1'!L977)</f>
        <v>5462618.4699999997</v>
      </c>
      <c r="M977" s="26">
        <f>IF('tab1'!M977="","",'tab1'!M977)</f>
        <v>84.999999533190902</v>
      </c>
      <c r="N977" s="24" t="str">
        <f>IF('tab1'!N977="","",'tab1'!N977)</f>
        <v>01 Dotacja bezzwrotna</v>
      </c>
      <c r="O977" s="24" t="str">
        <f>IF('tab1'!O977="","",'tab1'!O977)</f>
        <v>Miejsca realizacji do uzupełnienia ręcznego z raportu uzupełniającego!</v>
      </c>
      <c r="P977" s="24" t="str">
        <f>IF('tab1'!P977="","",'tab1'!P977)</f>
        <v>01 Duże obszary miejskie (o ludności &gt;50 000 i dużej gęstości zaludnienia)</v>
      </c>
      <c r="Q977" s="27">
        <f>IF('tab1'!Q977="","",'tab1'!Q977)</f>
        <v>42683</v>
      </c>
      <c r="R977" s="27">
        <f>IF('tab1'!R977="","",'tab1'!R977)</f>
        <v>44926</v>
      </c>
      <c r="S977" s="24" t="str">
        <f>IF('tab1'!S977="","",'tab1'!S977)</f>
        <v>Konkursowy</v>
      </c>
      <c r="T977" s="24" t="str">
        <f>IF('tab1'!T977="","",'tab1'!T977)</f>
        <v>19 Edukacja</v>
      </c>
      <c r="U977" s="24" t="str">
        <f>IF('tab1'!U977="","",'tab1'!U977)</f>
        <v>050 Infrastruktura edukacyjna na potrzeby kształcenia i szkolenia zawodowego oraz kształcenia osób dorosłych</v>
      </c>
      <c r="V977" s="24" t="str">
        <f>IF('tab1'!V977="","",'tab1'!V977)</f>
        <v>10 Inwestowanie w kształcenie, szkolenie i szkolenie zawodowe na rzecz zdobywania umiejętności i uczenia się przez całe życie</v>
      </c>
      <c r="W977" s="24" t="str">
        <f>IF('tab1'!W977="","",'tab1'!W977)</f>
        <v>Projekt nie jest realizowany w ramach EFS</v>
      </c>
      <c r="X977" s="24" t="str">
        <f>IF('tab1'!X977="","",'tab1'!X977)</f>
        <v>Nie dotyczy</v>
      </c>
      <c r="Y977" s="33"/>
      <c r="Z977" s="34" t="str">
        <f>VLOOKUP(C977,przeliczenia!C:D,2,FALSE)</f>
        <v>WOJ.: POMORSKIE, POW.: Słupsk, GM.: Słupsk</v>
      </c>
    </row>
    <row r="978" spans="1:26" ht="90" x14ac:dyDescent="0.25">
      <c r="A978" s="24" t="str">
        <f>IF('tab1'!A978="","",'tab1'!A978)</f>
        <v>Przebudowa i remont wraz z wyposażeniem obiektów 2 centrów kształcenia ustawicznego i praktycznego w Powiecie Starogardzkim w ramach kształtowania sieci ponadgimnazjalnych szkół zawodowych w województwie pomorskim</v>
      </c>
      <c r="B978" s="24" t="str">
        <f>IF('tab1'!B978="","",'tab1'!B978)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8" s="24" t="str">
        <f>IF('tab1'!C978="","",'tab1'!C978)</f>
        <v>RPPM.04.01.00-22-0008/16</v>
      </c>
      <c r="D978" s="24" t="str">
        <f>IF('tab1'!D978="","",'tab1'!D978)</f>
        <v>POWIAT STAROGARDZKI</v>
      </c>
      <c r="E978" s="24" t="str">
        <f>IF('tab1'!E978="","",'tab1'!E978)</f>
        <v>EFRR</v>
      </c>
      <c r="F978" s="24" t="str">
        <f>IF('tab1'!F978="","",'tab1'!F978)</f>
        <v>Regionalny Program Operacyjny Województwa Pomorskiego na lata 2014-2020</v>
      </c>
      <c r="G978" s="24" t="str">
        <f>IF('tab1'!G978="","",'tab1'!G978)</f>
        <v>4. Kształcenie zawodowe</v>
      </c>
      <c r="H978" s="24" t="str">
        <f>IF('tab1'!H978="","",'tab1'!H978)</f>
        <v>4.1. Infrastruktura ponadgimnazjalnych szkół zawodowych</v>
      </c>
      <c r="I978" s="24" t="str">
        <f>IF('tab1'!I978="","",'tab1'!I978)</f>
        <v>Brak poddziałania</v>
      </c>
      <c r="J978" s="25">
        <f>IF('tab1'!J978="","",'tab1'!J978)</f>
        <v>18122373.66</v>
      </c>
      <c r="K978" s="25">
        <f>IF('tab1'!K978="","",'tab1'!K978)</f>
        <v>16913335</v>
      </c>
      <c r="L978" s="25">
        <f>IF('tab1'!L978="","",'tab1'!L978)</f>
        <v>14376334.640000001</v>
      </c>
      <c r="M978" s="26">
        <f>IF('tab1'!M978="","",'tab1'!M978)</f>
        <v>84.999999349625597</v>
      </c>
      <c r="N978" s="24" t="str">
        <f>IF('tab1'!N978="","",'tab1'!N978)</f>
        <v>01 Dotacja bezzwrotna</v>
      </c>
      <c r="O978" s="24" t="str">
        <f>IF('tab1'!O978="","",'tab1'!O978)</f>
        <v>Miejsca realizacji do uzupełnienia ręcznego z raportu uzupełniającego!</v>
      </c>
      <c r="P978" s="24" t="str">
        <f>IF('tab1'!P978="","",'tab1'!P978)</f>
        <v>02 Małe obszary miejskie (o ludności &gt;5 000 i średniej gęstości zaludnienia)</v>
      </c>
      <c r="Q978" s="27">
        <f>IF('tab1'!Q978="","",'tab1'!Q978)</f>
        <v>42683</v>
      </c>
      <c r="R978" s="27">
        <f>IF('tab1'!R978="","",'tab1'!R978)</f>
        <v>43646</v>
      </c>
      <c r="S978" s="24" t="str">
        <f>IF('tab1'!S978="","",'tab1'!S978)</f>
        <v>Konkursowy</v>
      </c>
      <c r="T978" s="24" t="str">
        <f>IF('tab1'!T978="","",'tab1'!T978)</f>
        <v>19 Edukacja</v>
      </c>
      <c r="U978" s="24" t="str">
        <f>IF('tab1'!U978="","",'tab1'!U978)</f>
        <v>050 Infrastruktura edukacyjna na potrzeby kształcenia i szkolenia zawodowego oraz kształcenia osób dorosłych</v>
      </c>
      <c r="V978" s="24" t="str">
        <f>IF('tab1'!V978="","",'tab1'!V978)</f>
        <v>10 Inwestowanie w kształcenie, szkolenie i szkolenie zawodowe na rzecz zdobywania umiejętności i uczenia się przez całe życie</v>
      </c>
      <c r="W978" s="24" t="str">
        <f>IF('tab1'!W978="","",'tab1'!W978)</f>
        <v>Projekt nie jest realizowany w ramach EFS</v>
      </c>
      <c r="X978" s="24" t="str">
        <f>IF('tab1'!X978="","",'tab1'!X978)</f>
        <v>Nie dotyczy</v>
      </c>
      <c r="Y978" s="33"/>
      <c r="Z978" s="34" t="str">
        <f>VLOOKUP(C978,przeliczenia!C:D,2,FALSE)</f>
        <v>WOJ.: POMORSKIE, POW.: starogardzki, GM.: Skarszewy</v>
      </c>
    </row>
    <row r="979" spans="1:26" ht="78.75" x14ac:dyDescent="0.25">
      <c r="A979" s="24" t="str">
        <f>IF('tab1'!A979="","",'tab1'!A979)</f>
        <v>Wsparcie szkolnictwa zawodowego w powiecie chojnickim - rozwój infrastruktury poprzez budowę, rozbudowę, przebudowę oraz zmianę sposobu użytkowania obiektów wraz z zakupem wyposażenia</v>
      </c>
      <c r="B979" s="24" t="str">
        <f>IF('tab1'!B979="","",'tab1'!B979)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9" s="24" t="str">
        <f>IF('tab1'!C979="","",'tab1'!C979)</f>
        <v>RPPM.04.01.00-22-0009/16</v>
      </c>
      <c r="D979" s="24" t="str">
        <f>IF('tab1'!D979="","",'tab1'!D979)</f>
        <v>POWIAT CHOJNICKI</v>
      </c>
      <c r="E979" s="24" t="str">
        <f>IF('tab1'!E979="","",'tab1'!E979)</f>
        <v>EFRR</v>
      </c>
      <c r="F979" s="24" t="str">
        <f>IF('tab1'!F979="","",'tab1'!F979)</f>
        <v>Regionalny Program Operacyjny Województwa Pomorskiego na lata 2014-2020</v>
      </c>
      <c r="G979" s="24" t="str">
        <f>IF('tab1'!G979="","",'tab1'!G979)</f>
        <v>4. Kształcenie zawodowe</v>
      </c>
      <c r="H979" s="24" t="str">
        <f>IF('tab1'!H979="","",'tab1'!H979)</f>
        <v>4.1. Infrastruktura ponadgimnazjalnych szkół zawodowych</v>
      </c>
      <c r="I979" s="24" t="str">
        <f>IF('tab1'!I979="","",'tab1'!I979)</f>
        <v>Brak poddziałania</v>
      </c>
      <c r="J979" s="25">
        <f>IF('tab1'!J979="","",'tab1'!J979)</f>
        <v>18927539.640000001</v>
      </c>
      <c r="K979" s="25">
        <f>IF('tab1'!K979="","",'tab1'!K979)</f>
        <v>15671332.57</v>
      </c>
      <c r="L979" s="25">
        <f>IF('tab1'!L979="","",'tab1'!L979)</f>
        <v>10917846.18</v>
      </c>
      <c r="M979" s="26">
        <f>IF('tab1'!M979="","",'tab1'!M979)</f>
        <v>69.667631206425199</v>
      </c>
      <c r="N979" s="24" t="str">
        <f>IF('tab1'!N979="","",'tab1'!N979)</f>
        <v>01 Dotacja bezzwrotna</v>
      </c>
      <c r="O979" s="24" t="str">
        <f>IF('tab1'!O979="","",'tab1'!O979)</f>
        <v>Miejsca realizacji do uzupełnienia ręcznego z raportu uzupełniającego!</v>
      </c>
      <c r="P979" s="24" t="str">
        <f>IF('tab1'!P979="","",'tab1'!P979)</f>
        <v>02 Małe obszary miejskie (o ludności &gt;5 000 i średniej gęstości zaludnienia)</v>
      </c>
      <c r="Q979" s="27">
        <f>IF('tab1'!Q979="","",'tab1'!Q979)</f>
        <v>42614</v>
      </c>
      <c r="R979" s="27">
        <f>IF('tab1'!R979="","",'tab1'!R979)</f>
        <v>44742</v>
      </c>
      <c r="S979" s="24" t="str">
        <f>IF('tab1'!S979="","",'tab1'!S979)</f>
        <v>Konkursowy</v>
      </c>
      <c r="T979" s="24" t="str">
        <f>IF('tab1'!T979="","",'tab1'!T979)</f>
        <v>19 Edukacja</v>
      </c>
      <c r="U979" s="24" t="str">
        <f>IF('tab1'!U979="","",'tab1'!U979)</f>
        <v>050 Infrastruktura edukacyjna na potrzeby kształcenia i szkolenia zawodowego oraz kształcenia osób dorosłych</v>
      </c>
      <c r="V979" s="24" t="str">
        <f>IF('tab1'!V979="","",'tab1'!V979)</f>
        <v>10 Inwestowanie w kształcenie, szkolenie i szkolenie zawodowe na rzecz zdobywania umiejętności i uczenia się przez całe życie</v>
      </c>
      <c r="W979" s="24" t="str">
        <f>IF('tab1'!W979="","",'tab1'!W979)</f>
        <v>Projekt nie jest realizowany w ramach EFS</v>
      </c>
      <c r="X979" s="24" t="str">
        <f>IF('tab1'!X979="","",'tab1'!X979)</f>
        <v>Nie dotyczy</v>
      </c>
      <c r="Y979" s="33"/>
      <c r="Z979" s="34" t="str">
        <f>VLOOKUP(C979,przeliczenia!C:D,2,FALSE)</f>
        <v>WOJ.: POMORSKIE, POW.: chojnicki, GM.: Chojnice</v>
      </c>
    </row>
    <row r="980" spans="1:26" ht="101.25" x14ac:dyDescent="0.25">
      <c r="A980" s="24" t="str">
        <f>IF('tab1'!A980="","",'tab1'!A980)</f>
        <v>Nowoczesna baza edukacji zawodowej przez modernizację i wyposażenie PZS Nr 1 i PZS Nr 2 w Kościerzynie</v>
      </c>
      <c r="B980" s="24" t="str">
        <f>IF('tab1'!B980="","",'tab1'!B980)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0" s="24" t="str">
        <f>IF('tab1'!C980="","",'tab1'!C980)</f>
        <v>RPPM.04.01.00-22-0010/16</v>
      </c>
      <c r="D980" s="24" t="str">
        <f>IF('tab1'!D980="","",'tab1'!D980)</f>
        <v>POWIAT KOŚCIERSKI</v>
      </c>
      <c r="E980" s="24" t="str">
        <f>IF('tab1'!E980="","",'tab1'!E980)</f>
        <v>EFRR</v>
      </c>
      <c r="F980" s="24" t="str">
        <f>IF('tab1'!F980="","",'tab1'!F980)</f>
        <v>Regionalny Program Operacyjny Województwa Pomorskiego na lata 2014-2020</v>
      </c>
      <c r="G980" s="24" t="str">
        <f>IF('tab1'!G980="","",'tab1'!G980)</f>
        <v>4. Kształcenie zawodowe</v>
      </c>
      <c r="H980" s="24" t="str">
        <f>IF('tab1'!H980="","",'tab1'!H980)</f>
        <v>4.1. Infrastruktura ponadgimnazjalnych szkół zawodowych</v>
      </c>
      <c r="I980" s="24" t="str">
        <f>IF('tab1'!I980="","",'tab1'!I980)</f>
        <v>Brak poddziałania</v>
      </c>
      <c r="J980" s="25">
        <f>IF('tab1'!J980="","",'tab1'!J980)</f>
        <v>2118237.2799999998</v>
      </c>
      <c r="K980" s="25">
        <f>IF('tab1'!K980="","",'tab1'!K980)</f>
        <v>2063505.18</v>
      </c>
      <c r="L980" s="25">
        <f>IF('tab1'!L980="","",'tab1'!L980)</f>
        <v>1753979.4</v>
      </c>
      <c r="M980" s="26">
        <f>IF('tab1'!M980="","",'tab1'!M980)</f>
        <v>84.999999854616306</v>
      </c>
      <c r="N980" s="24" t="str">
        <f>IF('tab1'!N980="","",'tab1'!N980)</f>
        <v>01 Dotacja bezzwrotna</v>
      </c>
      <c r="O980" s="24" t="str">
        <f>IF('tab1'!O980="","",'tab1'!O980)</f>
        <v>Miejsca realizacji do uzupełnienia ręcznego z raportu uzupełniającego!</v>
      </c>
      <c r="P980" s="24" t="str">
        <f>IF('tab1'!P980="","",'tab1'!P980)</f>
        <v>02 Małe obszary miejskie (o ludności &gt;5 000 i średniej gęstości zaludnienia)</v>
      </c>
      <c r="Q980" s="27">
        <f>IF('tab1'!Q980="","",'tab1'!Q980)</f>
        <v>42705</v>
      </c>
      <c r="R980" s="27">
        <f>IF('tab1'!R980="","",'tab1'!R980)</f>
        <v>43890</v>
      </c>
      <c r="S980" s="24" t="str">
        <f>IF('tab1'!S980="","",'tab1'!S980)</f>
        <v>Konkursowy</v>
      </c>
      <c r="T980" s="24" t="str">
        <f>IF('tab1'!T980="","",'tab1'!T980)</f>
        <v>19 Edukacja</v>
      </c>
      <c r="U980" s="24" t="str">
        <f>IF('tab1'!U980="","",'tab1'!U980)</f>
        <v>050 Infrastruktura edukacyjna na potrzeby kształcenia i szkolenia zawodowego oraz kształcenia osób dorosłych</v>
      </c>
      <c r="V980" s="24" t="str">
        <f>IF('tab1'!V980="","",'tab1'!V980)</f>
        <v>10 Inwestowanie w kształcenie, szkolenie i szkolenie zawodowe na rzecz zdobywania umiejętności i uczenia się przez całe życie</v>
      </c>
      <c r="W980" s="24" t="str">
        <f>IF('tab1'!W980="","",'tab1'!W980)</f>
        <v>Projekt nie jest realizowany w ramach EFS</v>
      </c>
      <c r="X980" s="24" t="str">
        <f>IF('tab1'!X980="","",'tab1'!X980)</f>
        <v>Nie dotyczy</v>
      </c>
      <c r="Y980" s="33"/>
      <c r="Z980" s="34" t="str">
        <f>VLOOKUP(C980,przeliczenia!C:D,2,FALSE)</f>
        <v>WOJ.: POMORSKIE, POW.: kościerski, GM.: Kościerzyna</v>
      </c>
    </row>
    <row r="981" spans="1:26" ht="90" x14ac:dyDescent="0.25">
      <c r="A981" s="24" t="str">
        <f>IF('tab1'!A981="","",'tab1'!A981)</f>
        <v>Zawodowcy na topie - podniesienie jakości szkolnictwa zawodowego w powiecie lęborskim poprzez przebudowę, rozbudowę, modernizację infrastruktury szkół zawodowych w Lęborku, ich wyposażenie i doposażenie oraz kształcenie ustawiczne</v>
      </c>
      <c r="B981" s="24" t="str">
        <f>IF('tab1'!B981="","",'tab1'!B981)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1" s="24" t="str">
        <f>IF('tab1'!C981="","",'tab1'!C981)</f>
        <v>RPPM.04.01.00-22-0011/16</v>
      </c>
      <c r="D981" s="24" t="str">
        <f>IF('tab1'!D981="","",'tab1'!D981)</f>
        <v>POWIAT LĘBORSKI</v>
      </c>
      <c r="E981" s="24" t="str">
        <f>IF('tab1'!E981="","",'tab1'!E981)</f>
        <v>EFRR</v>
      </c>
      <c r="F981" s="24" t="str">
        <f>IF('tab1'!F981="","",'tab1'!F981)</f>
        <v>Regionalny Program Operacyjny Województwa Pomorskiego na lata 2014-2020</v>
      </c>
      <c r="G981" s="24" t="str">
        <f>IF('tab1'!G981="","",'tab1'!G981)</f>
        <v>4. Kształcenie zawodowe</v>
      </c>
      <c r="H981" s="24" t="str">
        <f>IF('tab1'!H981="","",'tab1'!H981)</f>
        <v>4.1. Infrastruktura ponadgimnazjalnych szkół zawodowych</v>
      </c>
      <c r="I981" s="24" t="str">
        <f>IF('tab1'!I981="","",'tab1'!I981)</f>
        <v>Brak poddziałania</v>
      </c>
      <c r="J981" s="25">
        <f>IF('tab1'!J981="","",'tab1'!J981)</f>
        <v>6877303.6699999999</v>
      </c>
      <c r="K981" s="25">
        <f>IF('tab1'!K981="","",'tab1'!K981)</f>
        <v>6808500</v>
      </c>
      <c r="L981" s="25">
        <f>IF('tab1'!L981="","",'tab1'!L981)</f>
        <v>5787225</v>
      </c>
      <c r="M981" s="26">
        <f>IF('tab1'!M981="","",'tab1'!M981)</f>
        <v>85</v>
      </c>
      <c r="N981" s="24" t="str">
        <f>IF('tab1'!N981="","",'tab1'!N981)</f>
        <v>01 Dotacja bezzwrotna</v>
      </c>
      <c r="O981" s="24" t="str">
        <f>IF('tab1'!O981="","",'tab1'!O981)</f>
        <v>Miejsca realizacji do uzupełnienia ręcznego z raportu uzupełniającego!</v>
      </c>
      <c r="P981" s="24" t="str">
        <f>IF('tab1'!P981="","",'tab1'!P981)</f>
        <v>02 Małe obszary miejskie (o ludności &gt;5 000 i średniej gęstości zaludnienia)</v>
      </c>
      <c r="Q981" s="27">
        <f>IF('tab1'!Q981="","",'tab1'!Q981)</f>
        <v>42705</v>
      </c>
      <c r="R981" s="27">
        <f>IF('tab1'!R981="","",'tab1'!R981)</f>
        <v>44651</v>
      </c>
      <c r="S981" s="24" t="str">
        <f>IF('tab1'!S981="","",'tab1'!S981)</f>
        <v>Konkursowy</v>
      </c>
      <c r="T981" s="24" t="str">
        <f>IF('tab1'!T981="","",'tab1'!T981)</f>
        <v>19 Edukacja</v>
      </c>
      <c r="U981" s="24" t="str">
        <f>IF('tab1'!U981="","",'tab1'!U981)</f>
        <v>050 Infrastruktura edukacyjna na potrzeby kształcenia i szkolenia zawodowego oraz kształcenia osób dorosłych</v>
      </c>
      <c r="V981" s="24" t="str">
        <f>IF('tab1'!V981="","",'tab1'!V981)</f>
        <v>10 Inwestowanie w kształcenie, szkolenie i szkolenie zawodowe na rzecz zdobywania umiejętności i uczenia się przez całe życie</v>
      </c>
      <c r="W981" s="24" t="str">
        <f>IF('tab1'!W981="","",'tab1'!W981)</f>
        <v>Projekt nie jest realizowany w ramach EFS</v>
      </c>
      <c r="X981" s="24" t="str">
        <f>IF('tab1'!X981="","",'tab1'!X981)</f>
        <v>Nie dotyczy</v>
      </c>
      <c r="Y981" s="33"/>
      <c r="Z981" s="34" t="str">
        <f>VLOOKUP(C981,przeliczenia!C:D,2,FALSE)</f>
        <v>WOJ.: POMORSKIE, POW.: lęborski, GM.: Lębork</v>
      </c>
    </row>
    <row r="982" spans="1:26" ht="101.25" x14ac:dyDescent="0.25">
      <c r="A982" s="24" t="str">
        <f>IF('tab1'!A982="","",'tab1'!A982)</f>
        <v>Poprawa jakości kształcenia zawodowego w szkołach ponadgimnazjalnych Powiatu Tczewskiego - poprzez prace budowlane i doposażenie</v>
      </c>
      <c r="B982" s="24" t="str">
        <f>IF('tab1'!B982="","",'tab1'!B982)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2" s="24" t="str">
        <f>IF('tab1'!C982="","",'tab1'!C982)</f>
        <v>RPPM.04.01.00-22-0012/16</v>
      </c>
      <c r="D982" s="24" t="str">
        <f>IF('tab1'!D982="","",'tab1'!D982)</f>
        <v>POWIAT TCZEWSKI</v>
      </c>
      <c r="E982" s="24" t="str">
        <f>IF('tab1'!E982="","",'tab1'!E982)</f>
        <v>EFRR</v>
      </c>
      <c r="F982" s="24" t="str">
        <f>IF('tab1'!F982="","",'tab1'!F982)</f>
        <v>Regionalny Program Operacyjny Województwa Pomorskiego na lata 2014-2020</v>
      </c>
      <c r="G982" s="24" t="str">
        <f>IF('tab1'!G982="","",'tab1'!G982)</f>
        <v>4. Kształcenie zawodowe</v>
      </c>
      <c r="H982" s="24" t="str">
        <f>IF('tab1'!H982="","",'tab1'!H982)</f>
        <v>4.1. Infrastruktura ponadgimnazjalnych szkół zawodowych</v>
      </c>
      <c r="I982" s="24" t="str">
        <f>IF('tab1'!I982="","",'tab1'!I982)</f>
        <v>Brak poddziałania</v>
      </c>
      <c r="J982" s="25">
        <f>IF('tab1'!J982="","",'tab1'!J982)</f>
        <v>8556625.4800000004</v>
      </c>
      <c r="K982" s="25">
        <f>IF('tab1'!K982="","",'tab1'!K982)</f>
        <v>8556625.4800000004</v>
      </c>
      <c r="L982" s="25">
        <f>IF('tab1'!L982="","",'tab1'!L982)</f>
        <v>7273131.6500000004</v>
      </c>
      <c r="M982" s="26">
        <f>IF('tab1'!M982="","",'tab1'!M982)</f>
        <v>84.999999906505195</v>
      </c>
      <c r="N982" s="24" t="str">
        <f>IF('tab1'!N982="","",'tab1'!N982)</f>
        <v>01 Dotacja bezzwrotna</v>
      </c>
      <c r="O982" s="24" t="str">
        <f>IF('tab1'!O982="","",'tab1'!O982)</f>
        <v>Miejsca realizacji do uzupełnienia ręcznego z raportu uzupełniającego!</v>
      </c>
      <c r="P982" s="24" t="str">
        <f>IF('tab1'!P982="","",'tab1'!P982)</f>
        <v>01 Duże obszary miejskie (o ludności &gt;50 000 i dużej gęstości zaludnienia)</v>
      </c>
      <c r="Q982" s="27">
        <f>IF('tab1'!Q982="","",'tab1'!Q982)</f>
        <v>42683</v>
      </c>
      <c r="R982" s="27">
        <f>IF('tab1'!R982="","",'tab1'!R982)</f>
        <v>44864</v>
      </c>
      <c r="S982" s="24" t="str">
        <f>IF('tab1'!S982="","",'tab1'!S982)</f>
        <v>Konkursowy</v>
      </c>
      <c r="T982" s="24" t="str">
        <f>IF('tab1'!T982="","",'tab1'!T982)</f>
        <v>19 Edukacja</v>
      </c>
      <c r="U982" s="24" t="str">
        <f>IF('tab1'!U982="","",'tab1'!U982)</f>
        <v>050 Infrastruktura edukacyjna na potrzeby kształcenia i szkolenia zawodowego oraz kształcenia osób dorosłych</v>
      </c>
      <c r="V982" s="24" t="str">
        <f>IF('tab1'!V982="","",'tab1'!V982)</f>
        <v>10 Inwestowanie w kształcenie, szkolenie i szkolenie zawodowe na rzecz zdobywania umiejętności i uczenia się przez całe życie</v>
      </c>
      <c r="W982" s="24" t="str">
        <f>IF('tab1'!W982="","",'tab1'!W982)</f>
        <v>Projekt nie jest realizowany w ramach EFS</v>
      </c>
      <c r="X982" s="24" t="str">
        <f>IF('tab1'!X982="","",'tab1'!X982)</f>
        <v>Nie dotyczy</v>
      </c>
      <c r="Y982" s="33"/>
      <c r="Z982" s="34" t="str">
        <f>VLOOKUP(C982,przeliczenia!C:D,2,FALSE)</f>
        <v>WOJ.: POMORSKIE, POW.: tczewski, GM.: Tczew</v>
      </c>
    </row>
    <row r="983" spans="1:26" ht="90" x14ac:dyDescent="0.25">
      <c r="A983" s="24" t="str">
        <f>IF('tab1'!A983="","",'tab1'!A983)</f>
        <v>Podniesienie jakości szkolnictwa zawodowego na terenie powiatu słupskiego poprzez utworzenie pracowni gastronomicznej, wyposażenie i doposażenie pracowni dydaktycznych oraz organizację kursów i szkoleń z zakresu kształcenia ustawicznego</v>
      </c>
      <c r="B983" s="24" t="str">
        <f>IF('tab1'!B983="","",'tab1'!B983)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3" s="24" t="str">
        <f>IF('tab1'!C983="","",'tab1'!C983)</f>
        <v>RPPM.04.01.00-22-0013/16</v>
      </c>
      <c r="D983" s="24" t="str">
        <f>IF('tab1'!D983="","",'tab1'!D983)</f>
        <v>POWIAT SŁUPSKI</v>
      </c>
      <c r="E983" s="24" t="str">
        <f>IF('tab1'!E983="","",'tab1'!E983)</f>
        <v>EFRR</v>
      </c>
      <c r="F983" s="24" t="str">
        <f>IF('tab1'!F983="","",'tab1'!F983)</f>
        <v>Regionalny Program Operacyjny Województwa Pomorskiego na lata 2014-2020</v>
      </c>
      <c r="G983" s="24" t="str">
        <f>IF('tab1'!G983="","",'tab1'!G983)</f>
        <v>4. Kształcenie zawodowe</v>
      </c>
      <c r="H983" s="24" t="str">
        <f>IF('tab1'!H983="","",'tab1'!H983)</f>
        <v>4.1. Infrastruktura ponadgimnazjalnych szkół zawodowych</v>
      </c>
      <c r="I983" s="24" t="str">
        <f>IF('tab1'!I983="","",'tab1'!I983)</f>
        <v>Brak poddziałania</v>
      </c>
      <c r="J983" s="25">
        <f>IF('tab1'!J983="","",'tab1'!J983)</f>
        <v>849044.71</v>
      </c>
      <c r="K983" s="25">
        <f>IF('tab1'!K983="","",'tab1'!K983)</f>
        <v>812890.75</v>
      </c>
      <c r="L983" s="25">
        <f>IF('tab1'!L983="","",'tab1'!L983)</f>
        <v>690957.13</v>
      </c>
      <c r="M983" s="26">
        <f>IF('tab1'!M983="","",'tab1'!M983)</f>
        <v>84.999999077366795</v>
      </c>
      <c r="N983" s="24" t="str">
        <f>IF('tab1'!N983="","",'tab1'!N983)</f>
        <v>01 Dotacja bezzwrotna</v>
      </c>
      <c r="O983" s="24" t="str">
        <f>IF('tab1'!O983="","",'tab1'!O983)</f>
        <v>Miejsca realizacji do uzupełnienia ręcznego z raportu uzupełniającego!</v>
      </c>
      <c r="P983" s="24" t="str">
        <f>IF('tab1'!P983="","",'tab1'!P983)</f>
        <v>01 Duże obszary miejskie (o ludności &gt;50 000 i dużej gęstości zaludnienia)</v>
      </c>
      <c r="Q983" s="27">
        <f>IF('tab1'!Q983="","",'tab1'!Q983)</f>
        <v>42723</v>
      </c>
      <c r="R983" s="27">
        <f>IF('tab1'!R983="","",'tab1'!R983)</f>
        <v>43630</v>
      </c>
      <c r="S983" s="24" t="str">
        <f>IF('tab1'!S983="","",'tab1'!S983)</f>
        <v>Konkursowy</v>
      </c>
      <c r="T983" s="24" t="str">
        <f>IF('tab1'!T983="","",'tab1'!T983)</f>
        <v>19 Edukacja</v>
      </c>
      <c r="U983" s="24" t="str">
        <f>IF('tab1'!U983="","",'tab1'!U983)</f>
        <v>050 Infrastruktura edukacyjna na potrzeby kształcenia i szkolenia zawodowego oraz kształcenia osób dorosłych</v>
      </c>
      <c r="V983" s="24" t="str">
        <f>IF('tab1'!V983="","",'tab1'!V983)</f>
        <v>10 Inwestowanie w kształcenie, szkolenie i szkolenie zawodowe na rzecz zdobywania umiejętności i uczenia się przez całe życie</v>
      </c>
      <c r="W983" s="24" t="str">
        <f>IF('tab1'!W983="","",'tab1'!W983)</f>
        <v>Projekt nie jest realizowany w ramach EFS</v>
      </c>
      <c r="X983" s="24" t="str">
        <f>IF('tab1'!X983="","",'tab1'!X983)</f>
        <v>Nie dotyczy</v>
      </c>
      <c r="Y983" s="33"/>
      <c r="Z983" s="34" t="str">
        <f>VLOOKUP(C983,przeliczenia!C:D,2,FALSE)</f>
        <v>WOJ.: POMORSKIE, POW.: Słupsk, GM.: Słupsk</v>
      </c>
    </row>
    <row r="984" spans="1:26" ht="90" x14ac:dyDescent="0.25">
      <c r="A984" s="24" t="str">
        <f>IF('tab1'!A984="","",'tab1'!A984)</f>
        <v>Dobra szkoła. Dobry zawód. Dobra przyszłość. Modernizacja infrastruktury i wyposażenia szkół zawodowych powiatu puckiego</v>
      </c>
      <c r="B984" s="24" t="str">
        <f>IF('tab1'!B984="","",'tab1'!B984)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4" s="24" t="str">
        <f>IF('tab1'!C984="","",'tab1'!C984)</f>
        <v>RPPM.04.01.00-22-0014/16</v>
      </c>
      <c r="D984" s="24" t="str">
        <f>IF('tab1'!D984="","",'tab1'!D984)</f>
        <v>POWIAT PUCKI</v>
      </c>
      <c r="E984" s="24" t="str">
        <f>IF('tab1'!E984="","",'tab1'!E984)</f>
        <v>EFRR</v>
      </c>
      <c r="F984" s="24" t="str">
        <f>IF('tab1'!F984="","",'tab1'!F984)</f>
        <v>Regionalny Program Operacyjny Województwa Pomorskiego na lata 2014-2020</v>
      </c>
      <c r="G984" s="24" t="str">
        <f>IF('tab1'!G984="","",'tab1'!G984)</f>
        <v>4. Kształcenie zawodowe</v>
      </c>
      <c r="H984" s="24" t="str">
        <f>IF('tab1'!H984="","",'tab1'!H984)</f>
        <v>4.1. Infrastruktura ponadgimnazjalnych szkół zawodowych</v>
      </c>
      <c r="I984" s="24" t="str">
        <f>IF('tab1'!I984="","",'tab1'!I984)</f>
        <v>Brak poddziałania</v>
      </c>
      <c r="J984" s="25">
        <f>IF('tab1'!J984="","",'tab1'!J984)</f>
        <v>9169468.9600000009</v>
      </c>
      <c r="K984" s="25">
        <f>IF('tab1'!K984="","",'tab1'!K984)</f>
        <v>9064795.9600000009</v>
      </c>
      <c r="L984" s="25">
        <f>IF('tab1'!L984="","",'tab1'!L984)</f>
        <v>7705076.5599999996</v>
      </c>
      <c r="M984" s="26">
        <f>IF('tab1'!M984="","",'tab1'!M984)</f>
        <v>84.999999933809903</v>
      </c>
      <c r="N984" s="24" t="str">
        <f>IF('tab1'!N984="","",'tab1'!N984)</f>
        <v>01 Dotacja bezzwrotna</v>
      </c>
      <c r="O984" s="24" t="str">
        <f>IF('tab1'!O984="","",'tab1'!O984)</f>
        <v>Miejsca realizacji do uzupełnienia ręcznego z raportu uzupełniającego!</v>
      </c>
      <c r="P984" s="24" t="str">
        <f>IF('tab1'!P984="","",'tab1'!P984)</f>
        <v>01 Duże obszary miejskie (o ludności &gt;50 000 i dużej gęstości zaludnienia)</v>
      </c>
      <c r="Q984" s="27">
        <f>IF('tab1'!Q984="","",'tab1'!Q984)</f>
        <v>42643</v>
      </c>
      <c r="R984" s="27">
        <f>IF('tab1'!R984="","",'tab1'!R984)</f>
        <v>44196</v>
      </c>
      <c r="S984" s="24" t="str">
        <f>IF('tab1'!S984="","",'tab1'!S984)</f>
        <v>Konkursowy</v>
      </c>
      <c r="T984" s="24" t="str">
        <f>IF('tab1'!T984="","",'tab1'!T984)</f>
        <v>19 Edukacja</v>
      </c>
      <c r="U984" s="24" t="str">
        <f>IF('tab1'!U984="","",'tab1'!U984)</f>
        <v>050 Infrastruktura edukacyjna na potrzeby kształcenia i szkolenia zawodowego oraz kształcenia osób dorosłych</v>
      </c>
      <c r="V984" s="24" t="str">
        <f>IF('tab1'!V984="","",'tab1'!V984)</f>
        <v>10 Inwestowanie w kształcenie, szkolenie i szkolenie zawodowe na rzecz zdobywania umiejętności i uczenia się przez całe życie</v>
      </c>
      <c r="W984" s="24" t="str">
        <f>IF('tab1'!W984="","",'tab1'!W984)</f>
        <v>Projekt nie jest realizowany w ramach EFS</v>
      </c>
      <c r="X984" s="24" t="str">
        <f>IF('tab1'!X984="","",'tab1'!X984)</f>
        <v>Nie dotyczy</v>
      </c>
      <c r="Y984" s="33"/>
      <c r="Z984" s="34" t="str">
        <f>VLOOKUP(C984,przeliczenia!C:D,2,FALSE)</f>
        <v>WOJ.: POMORSKIE, POW.: pucki, GM.: Krokowa</v>
      </c>
    </row>
    <row r="985" spans="1:26" ht="90" x14ac:dyDescent="0.25">
      <c r="A985" s="24" t="str">
        <f>IF('tab1'!A985="","",'tab1'!A985)</f>
        <v>Dostosowanie oferty kształcenia do potrzeb branż kluczowych gospodarki poprzez modernizację i wyposażenie infrastruktury szkół ponadgimnazjalnych Powiatu Kartuskiego</v>
      </c>
      <c r="B985" s="24" t="str">
        <f>IF('tab1'!B985="","",'tab1'!B985)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5" s="24" t="str">
        <f>IF('tab1'!C985="","",'tab1'!C985)</f>
        <v>RPPM.04.01.00-22-0015/16</v>
      </c>
      <c r="D985" s="24" t="str">
        <f>IF('tab1'!D985="","",'tab1'!D985)</f>
        <v>POWIAT KARTUSKI</v>
      </c>
      <c r="E985" s="24" t="str">
        <f>IF('tab1'!E985="","",'tab1'!E985)</f>
        <v>EFRR</v>
      </c>
      <c r="F985" s="24" t="str">
        <f>IF('tab1'!F985="","",'tab1'!F985)</f>
        <v>Regionalny Program Operacyjny Województwa Pomorskiego na lata 2014-2020</v>
      </c>
      <c r="G985" s="24" t="str">
        <f>IF('tab1'!G985="","",'tab1'!G985)</f>
        <v>4. Kształcenie zawodowe</v>
      </c>
      <c r="H985" s="24" t="str">
        <f>IF('tab1'!H985="","",'tab1'!H985)</f>
        <v>4.1. Infrastruktura ponadgimnazjalnych szkół zawodowych</v>
      </c>
      <c r="I985" s="24" t="str">
        <f>IF('tab1'!I985="","",'tab1'!I985)</f>
        <v>Brak poddziałania</v>
      </c>
      <c r="J985" s="25">
        <f>IF('tab1'!J985="","",'tab1'!J985)</f>
        <v>8129927.0099999998</v>
      </c>
      <c r="K985" s="25">
        <f>IF('tab1'!K985="","",'tab1'!K985)</f>
        <v>7284953.1600000001</v>
      </c>
      <c r="L985" s="25">
        <f>IF('tab1'!L985="","",'tab1'!L985)</f>
        <v>6192210.1900000004</v>
      </c>
      <c r="M985" s="26">
        <f>IF('tab1'!M985="","",'tab1'!M985)</f>
        <v>85.000000054907701</v>
      </c>
      <c r="N985" s="24" t="str">
        <f>IF('tab1'!N985="","",'tab1'!N985)</f>
        <v>01 Dotacja bezzwrotna</v>
      </c>
      <c r="O985" s="24" t="str">
        <f>IF('tab1'!O985="","",'tab1'!O985)</f>
        <v>Miejsca realizacji do uzupełnienia ręcznego z raportu uzupełniającego!</v>
      </c>
      <c r="P985" s="24" t="str">
        <f>IF('tab1'!P985="","",'tab1'!P985)</f>
        <v>01 Duże obszary miejskie (o ludności &gt;50 000 i dużej gęstości zaludnienia)</v>
      </c>
      <c r="Q985" s="27">
        <f>IF('tab1'!Q985="","",'tab1'!Q985)</f>
        <v>42765</v>
      </c>
      <c r="R985" s="27">
        <f>IF('tab1'!R985="","",'tab1'!R985)</f>
        <v>43708</v>
      </c>
      <c r="S985" s="24" t="str">
        <f>IF('tab1'!S985="","",'tab1'!S985)</f>
        <v>Konkursowy</v>
      </c>
      <c r="T985" s="24" t="str">
        <f>IF('tab1'!T985="","",'tab1'!T985)</f>
        <v>19 Edukacja</v>
      </c>
      <c r="U985" s="24" t="str">
        <f>IF('tab1'!U985="","",'tab1'!U985)</f>
        <v>050 Infrastruktura edukacyjna na potrzeby kształcenia i szkolenia zawodowego oraz kształcenia osób dorosłych</v>
      </c>
      <c r="V985" s="24" t="str">
        <f>IF('tab1'!V985="","",'tab1'!V985)</f>
        <v>10 Inwestowanie w kształcenie, szkolenie i szkolenie zawodowe na rzecz zdobywania umiejętności i uczenia się przez całe życie</v>
      </c>
      <c r="W985" s="24" t="str">
        <f>IF('tab1'!W985="","",'tab1'!W985)</f>
        <v>Projekt nie jest realizowany w ramach EFS</v>
      </c>
      <c r="X985" s="24" t="str">
        <f>IF('tab1'!X985="","",'tab1'!X985)</f>
        <v>Nie dotyczy</v>
      </c>
      <c r="Y985" s="33"/>
      <c r="Z985" s="34" t="str">
        <f>VLOOKUP(C985,przeliczenia!C:D,2,FALSE)</f>
        <v>WOJ.: POMORSKIE, POW.: kartuski, GM.: Kartuzy</v>
      </c>
    </row>
    <row r="986" spans="1:26" ht="90" x14ac:dyDescent="0.25">
      <c r="A986" s="24" t="str">
        <f>IF('tab1'!A986="","",'tab1'!A986)</f>
        <v>Gdańsk miastem zawodowców - rozwój infrastruktury szkół zawodowych: budowa, rozbudowa, przebudowa oraz wyposażenie obiektów szkół zawodowych w Gdańsku</v>
      </c>
      <c r="B986" s="24" t="str">
        <f>IF('tab1'!B986="","",'tab1'!B986)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6" s="24" t="str">
        <f>IF('tab1'!C986="","",'tab1'!C986)</f>
        <v>RPPM.04.01.00-22-0016/16</v>
      </c>
      <c r="D986" s="24" t="str">
        <f>IF('tab1'!D986="","",'tab1'!D986)</f>
        <v>GMINA MIASTA GDAŃSKA</v>
      </c>
      <c r="E986" s="24" t="str">
        <f>IF('tab1'!E986="","",'tab1'!E986)</f>
        <v>EFRR</v>
      </c>
      <c r="F986" s="24" t="str">
        <f>IF('tab1'!F986="","",'tab1'!F986)</f>
        <v>Regionalny Program Operacyjny Województwa Pomorskiego na lata 2014-2020</v>
      </c>
      <c r="G986" s="24" t="str">
        <f>IF('tab1'!G986="","",'tab1'!G986)</f>
        <v>4. Kształcenie zawodowe</v>
      </c>
      <c r="H986" s="24" t="str">
        <f>IF('tab1'!H986="","",'tab1'!H986)</f>
        <v>4.1. Infrastruktura ponadgimnazjalnych szkół zawodowych</v>
      </c>
      <c r="I986" s="24" t="str">
        <f>IF('tab1'!I986="","",'tab1'!I986)</f>
        <v>Brak poddziałania</v>
      </c>
      <c r="J986" s="25">
        <f>IF('tab1'!J986="","",'tab1'!J986)</f>
        <v>67326643.140000001</v>
      </c>
      <c r="K986" s="25">
        <f>IF('tab1'!K986="","",'tab1'!K986)</f>
        <v>55282355.469999999</v>
      </c>
      <c r="L986" s="25">
        <f>IF('tab1'!L986="","",'tab1'!L986)</f>
        <v>34960350.399999999</v>
      </c>
      <c r="M986" s="26">
        <f>IF('tab1'!M986="","",'tab1'!M986)</f>
        <v>63.239617962682303</v>
      </c>
      <c r="N986" s="24" t="str">
        <f>IF('tab1'!N986="","",'tab1'!N986)</f>
        <v>01 Dotacja bezzwrotna</v>
      </c>
      <c r="O986" s="24" t="str">
        <f>IF('tab1'!O986="","",'tab1'!O986)</f>
        <v>Miejsca realizacji do uzupełnienia ręcznego z raportu uzupełniającego!</v>
      </c>
      <c r="P986" s="24" t="str">
        <f>IF('tab1'!P986="","",'tab1'!P986)</f>
        <v>01 Duże obszary miejskie (o ludności &gt;50 000 i dużej gęstości zaludnienia)</v>
      </c>
      <c r="Q986" s="27">
        <f>IF('tab1'!Q986="","",'tab1'!Q986)</f>
        <v>42521</v>
      </c>
      <c r="R986" s="27">
        <f>IF('tab1'!R986="","",'tab1'!R986)</f>
        <v>45016</v>
      </c>
      <c r="S986" s="24" t="str">
        <f>IF('tab1'!S986="","",'tab1'!S986)</f>
        <v>Konkursowy</v>
      </c>
      <c r="T986" s="24" t="str">
        <f>IF('tab1'!T986="","",'tab1'!T986)</f>
        <v>19 Edukacja</v>
      </c>
      <c r="U986" s="24" t="str">
        <f>IF('tab1'!U986="","",'tab1'!U986)</f>
        <v>050 Infrastruktura edukacyjna na potrzeby kształcenia i szkolenia zawodowego oraz kształcenia osób dorosłych</v>
      </c>
      <c r="V986" s="24" t="str">
        <f>IF('tab1'!V986="","",'tab1'!V986)</f>
        <v>10 Inwestowanie w kształcenie, szkolenie i szkolenie zawodowe na rzecz zdobywania umiejętności i uczenia się przez całe życie</v>
      </c>
      <c r="W986" s="24" t="str">
        <f>IF('tab1'!W986="","",'tab1'!W986)</f>
        <v>Projekt nie jest realizowany w ramach EFS</v>
      </c>
      <c r="X986" s="24" t="str">
        <f>IF('tab1'!X986="","",'tab1'!X986)</f>
        <v>Nie dotyczy</v>
      </c>
      <c r="Y986" s="33"/>
      <c r="Z986" s="34" t="str">
        <f>VLOOKUP(C986,przeliczenia!C:D,2,FALSE)</f>
        <v>WOJ.: POMORSKIE, POW.: Gdańsk, GM.: Gdańsk</v>
      </c>
    </row>
    <row r="987" spans="1:26" ht="90" x14ac:dyDescent="0.25">
      <c r="A987" s="24" t="str">
        <f>IF('tab1'!A987="","",'tab1'!A987)</f>
        <v>Rozbudowa Niepublicznej Szkoły Rzemiosł o budynek dydaktyczny w Wejherowie wraz z zakupem wyposażenia.</v>
      </c>
      <c r="B987" s="24" t="str">
        <f>IF('tab1'!B987="","",'tab1'!B987)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7" s="24" t="str">
        <f>IF('tab1'!C987="","",'tab1'!C987)</f>
        <v>RPPM.04.01.00-22-0017/16</v>
      </c>
      <c r="D987" s="24" t="str">
        <f>IF('tab1'!D987="","",'tab1'!D987)</f>
        <v>POWIATOWY CECH RZEMIOSŁ MAŁYCH I ŚREDNICH PRZEDSIĘBIORSTW - ZWIĄZEK PRACODAWCÓW</v>
      </c>
      <c r="E987" s="24" t="str">
        <f>IF('tab1'!E987="","",'tab1'!E987)</f>
        <v>EFRR</v>
      </c>
      <c r="F987" s="24" t="str">
        <f>IF('tab1'!F987="","",'tab1'!F987)</f>
        <v>Regionalny Program Operacyjny Województwa Pomorskiego na lata 2014-2020</v>
      </c>
      <c r="G987" s="24" t="str">
        <f>IF('tab1'!G987="","",'tab1'!G987)</f>
        <v>4. Kształcenie zawodowe</v>
      </c>
      <c r="H987" s="24" t="str">
        <f>IF('tab1'!H987="","",'tab1'!H987)</f>
        <v>4.1. Infrastruktura ponadgimnazjalnych szkół zawodowych</v>
      </c>
      <c r="I987" s="24" t="str">
        <f>IF('tab1'!I987="","",'tab1'!I987)</f>
        <v>Brak poddziałania</v>
      </c>
      <c r="J987" s="25">
        <f>IF('tab1'!J987="","",'tab1'!J987)</f>
        <v>9909381.8399999999</v>
      </c>
      <c r="K987" s="25">
        <f>IF('tab1'!K987="","",'tab1'!K987)</f>
        <v>9821369.1999999993</v>
      </c>
      <c r="L987" s="25">
        <f>IF('tab1'!L987="","",'tab1'!L987)</f>
        <v>7911332.4100000001</v>
      </c>
      <c r="M987" s="26">
        <f>IF('tab1'!M987="","",'tab1'!M987)</f>
        <v>80.552235120129694</v>
      </c>
      <c r="N987" s="24" t="str">
        <f>IF('tab1'!N987="","",'tab1'!N987)</f>
        <v>01 Dotacja bezzwrotna</v>
      </c>
      <c r="O987" s="24" t="str">
        <f>IF('tab1'!O987="","",'tab1'!O987)</f>
        <v>Miejsca realizacji do uzupełnienia ręcznego z raportu uzupełniającego!</v>
      </c>
      <c r="P987" s="24" t="str">
        <f>IF('tab1'!P987="","",'tab1'!P987)</f>
        <v>01 Duże obszary miejskie (o ludności &gt;50 000 i dużej gęstości zaludnienia)</v>
      </c>
      <c r="Q987" s="27">
        <f>IF('tab1'!Q987="","",'tab1'!Q987)</f>
        <v>42705</v>
      </c>
      <c r="R987" s="27">
        <f>IF('tab1'!R987="","",'tab1'!R987)</f>
        <v>44865</v>
      </c>
      <c r="S987" s="24" t="str">
        <f>IF('tab1'!S987="","",'tab1'!S987)</f>
        <v>Konkursowy</v>
      </c>
      <c r="T987" s="24" t="str">
        <f>IF('tab1'!T987="","",'tab1'!T987)</f>
        <v>24 Inne niewyszczególnione usługi</v>
      </c>
      <c r="U987" s="24" t="str">
        <f>IF('tab1'!U987="","",'tab1'!U987)</f>
        <v>050 Infrastruktura edukacyjna na potrzeby kształcenia i szkolenia zawodowego oraz kształcenia osób dorosłych</v>
      </c>
      <c r="V987" s="24" t="str">
        <f>IF('tab1'!V987="","",'tab1'!V987)</f>
        <v>10 Inwestowanie w kształcenie, szkolenie i szkolenie zawodowe na rzecz zdobywania umiejętności i uczenia się przez całe życie</v>
      </c>
      <c r="W987" s="24" t="str">
        <f>IF('tab1'!W987="","",'tab1'!W987)</f>
        <v>Projekt nie jest realizowany w ramach EFS</v>
      </c>
      <c r="X987" s="24" t="str">
        <f>IF('tab1'!X987="","",'tab1'!X987)</f>
        <v>Nie dotyczy</v>
      </c>
      <c r="Y987" s="33"/>
      <c r="Z987" s="34" t="str">
        <f>VLOOKUP(C987,przeliczenia!C:D,2,FALSE)</f>
        <v>WOJ.: POMORSKIE, POW.: wejherowski, GM.: Wejherowo</v>
      </c>
    </row>
    <row r="988" spans="1:26" ht="90" x14ac:dyDescent="0.25">
      <c r="A988" s="24" t="str">
        <f>IF('tab1'!A988="","",'tab1'!A988)</f>
        <v>Remont, modernizacja oraz zakup sprzętu, wyposażenia i oprogramowania na potrzeby Technikum nr 1 w Gdańsku</v>
      </c>
      <c r="B988" s="24" t="str">
        <f>IF('tab1'!B988="","",'tab1'!B988)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8" s="24" t="str">
        <f>IF('tab1'!C988="","",'tab1'!C988)</f>
        <v>RPPM.04.01.00-22-0018/16</v>
      </c>
      <c r="D988" s="24" t="str">
        <f>IF('tab1'!D988="","",'tab1'!D988)</f>
        <v>POMORSKA IZBA RZEMIEŚLNICZA MAŁYCH I ŚREDNICH PRZEDSIĘBIORSTW</v>
      </c>
      <c r="E988" s="24" t="str">
        <f>IF('tab1'!E988="","",'tab1'!E988)</f>
        <v>EFRR</v>
      </c>
      <c r="F988" s="24" t="str">
        <f>IF('tab1'!F988="","",'tab1'!F988)</f>
        <v>Regionalny Program Operacyjny Województwa Pomorskiego na lata 2014-2020</v>
      </c>
      <c r="G988" s="24" t="str">
        <f>IF('tab1'!G988="","",'tab1'!G988)</f>
        <v>4. Kształcenie zawodowe</v>
      </c>
      <c r="H988" s="24" t="str">
        <f>IF('tab1'!H988="","",'tab1'!H988)</f>
        <v>4.1. Infrastruktura ponadgimnazjalnych szkół zawodowych</v>
      </c>
      <c r="I988" s="24" t="str">
        <f>IF('tab1'!I988="","",'tab1'!I988)</f>
        <v>Brak poddziałania</v>
      </c>
      <c r="J988" s="25">
        <f>IF('tab1'!J988="","",'tab1'!J988)</f>
        <v>546810.52</v>
      </c>
      <c r="K988" s="25">
        <f>IF('tab1'!K988="","",'tab1'!K988)</f>
        <v>532631.52</v>
      </c>
      <c r="L988" s="25">
        <f>IF('tab1'!L988="","",'tab1'!L988)</f>
        <v>452736.85</v>
      </c>
      <c r="M988" s="26">
        <f>IF('tab1'!M988="","",'tab1'!M988)</f>
        <v>85.000010889329303</v>
      </c>
      <c r="N988" s="24" t="str">
        <f>IF('tab1'!N988="","",'tab1'!N988)</f>
        <v>01 Dotacja bezzwrotna</v>
      </c>
      <c r="O988" s="24" t="str">
        <f>IF('tab1'!O988="","",'tab1'!O988)</f>
        <v>Miejsca realizacji do uzupełnienia ręcznego z raportu uzupełniającego!</v>
      </c>
      <c r="P988" s="24" t="str">
        <f>IF('tab1'!P988="","",'tab1'!P988)</f>
        <v>01 Duże obszary miejskie (o ludności &gt;50 000 i dużej gęstości zaludnienia)</v>
      </c>
      <c r="Q988" s="27">
        <f>IF('tab1'!Q988="","",'tab1'!Q988)</f>
        <v>42705</v>
      </c>
      <c r="R988" s="27">
        <f>IF('tab1'!R988="","",'tab1'!R988)</f>
        <v>43434</v>
      </c>
      <c r="S988" s="24" t="str">
        <f>IF('tab1'!S988="","",'tab1'!S988)</f>
        <v>Konkursowy</v>
      </c>
      <c r="T988" s="24" t="str">
        <f>IF('tab1'!T988="","",'tab1'!T988)</f>
        <v>19 Edukacja</v>
      </c>
      <c r="U988" s="24" t="str">
        <f>IF('tab1'!U988="","",'tab1'!U988)</f>
        <v>050 Infrastruktura edukacyjna na potrzeby kształcenia i szkolenia zawodowego oraz kształcenia osób dorosłych</v>
      </c>
      <c r="V988" s="24" t="str">
        <f>IF('tab1'!V988="","",'tab1'!V988)</f>
        <v>10 Inwestowanie w kształcenie, szkolenie i szkolenie zawodowe na rzecz zdobywania umiejętności i uczenia się przez całe życie</v>
      </c>
      <c r="W988" s="24" t="str">
        <f>IF('tab1'!W988="","",'tab1'!W988)</f>
        <v>Projekt nie jest realizowany w ramach EFS</v>
      </c>
      <c r="X988" s="24" t="str">
        <f>IF('tab1'!X988="","",'tab1'!X988)</f>
        <v>Nie dotyczy</v>
      </c>
      <c r="Y988" s="33"/>
      <c r="Z988" s="34" t="str">
        <f>VLOOKUP(C988,przeliczenia!C:D,2,FALSE)</f>
        <v>WOJ.: POMORSKIE, POW.: Gdańsk, GM.: Gdańsk</v>
      </c>
    </row>
    <row r="989" spans="1:26" ht="90" x14ac:dyDescent="0.25">
      <c r="A989" s="24" t="str">
        <f>IF('tab1'!A989="","",'tab1'!A989)</f>
        <v>Rozwój infrastruktury szkół zawodowych w Powiecie Gdańskim poprzez modernizację i wyposażenie pracowni kształcenia zawodowego</v>
      </c>
      <c r="B989" s="24" t="str">
        <f>IF('tab1'!B989="","",'tab1'!B989)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9" s="24" t="str">
        <f>IF('tab1'!C989="","",'tab1'!C989)</f>
        <v>RPPM.04.01.00-22-0019/16</v>
      </c>
      <c r="D989" s="24" t="str">
        <f>IF('tab1'!D989="","",'tab1'!D989)</f>
        <v>POWIAT GDAŃSKI</v>
      </c>
      <c r="E989" s="24" t="str">
        <f>IF('tab1'!E989="","",'tab1'!E989)</f>
        <v>EFRR</v>
      </c>
      <c r="F989" s="24" t="str">
        <f>IF('tab1'!F989="","",'tab1'!F989)</f>
        <v>Regionalny Program Operacyjny Województwa Pomorskiego na lata 2014-2020</v>
      </c>
      <c r="G989" s="24" t="str">
        <f>IF('tab1'!G989="","",'tab1'!G989)</f>
        <v>4. Kształcenie zawodowe</v>
      </c>
      <c r="H989" s="24" t="str">
        <f>IF('tab1'!H989="","",'tab1'!H989)</f>
        <v>4.1. Infrastruktura ponadgimnazjalnych szkół zawodowych</v>
      </c>
      <c r="I989" s="24" t="str">
        <f>IF('tab1'!I989="","",'tab1'!I989)</f>
        <v>Brak poddziałania</v>
      </c>
      <c r="J989" s="25">
        <f>IF('tab1'!J989="","",'tab1'!J989)</f>
        <v>4421825.2300000004</v>
      </c>
      <c r="K989" s="25">
        <f>IF('tab1'!K989="","",'tab1'!K989)</f>
        <v>4344234.4800000004</v>
      </c>
      <c r="L989" s="25">
        <f>IF('tab1'!L989="","",'tab1'!L989)</f>
        <v>3692599.29</v>
      </c>
      <c r="M989" s="26">
        <f>IF('tab1'!M989="","",'tab1'!M989)</f>
        <v>84.999999585657704</v>
      </c>
      <c r="N989" s="24" t="str">
        <f>IF('tab1'!N989="","",'tab1'!N989)</f>
        <v>01 Dotacja bezzwrotna</v>
      </c>
      <c r="O989" s="24" t="str">
        <f>IF('tab1'!O989="","",'tab1'!O989)</f>
        <v>Miejsca realizacji do uzupełnienia ręcznego z raportu uzupełniającego!</v>
      </c>
      <c r="P989" s="24" t="str">
        <f>IF('tab1'!P989="","",'tab1'!P989)</f>
        <v>02 Małe obszary miejskie (o ludności &gt;5 000 i średniej gęstości zaludnienia)</v>
      </c>
      <c r="Q989" s="27">
        <f>IF('tab1'!Q989="","",'tab1'!Q989)</f>
        <v>42522</v>
      </c>
      <c r="R989" s="27">
        <f>IF('tab1'!R989="","",'tab1'!R989)</f>
        <v>43616</v>
      </c>
      <c r="S989" s="24" t="str">
        <f>IF('tab1'!S989="","",'tab1'!S989)</f>
        <v>Konkursowy</v>
      </c>
      <c r="T989" s="24" t="str">
        <f>IF('tab1'!T989="","",'tab1'!T989)</f>
        <v>19 Edukacja</v>
      </c>
      <c r="U989" s="24" t="str">
        <f>IF('tab1'!U989="","",'tab1'!U989)</f>
        <v>050 Infrastruktura edukacyjna na potrzeby kształcenia i szkolenia zawodowego oraz kształcenia osób dorosłych</v>
      </c>
      <c r="V989" s="24" t="str">
        <f>IF('tab1'!V989="","",'tab1'!V989)</f>
        <v>10 Inwestowanie w kształcenie, szkolenie i szkolenie zawodowe na rzecz zdobywania umiejętności i uczenia się przez całe życie</v>
      </c>
      <c r="W989" s="24" t="str">
        <f>IF('tab1'!W989="","",'tab1'!W989)</f>
        <v>Projekt nie jest realizowany w ramach EFS</v>
      </c>
      <c r="X989" s="24" t="str">
        <f>IF('tab1'!X989="","",'tab1'!X989)</f>
        <v>Nie dotyczy</v>
      </c>
      <c r="Y989" s="33"/>
      <c r="Z989" s="34" t="str">
        <f>VLOOKUP(C989,przeliczenia!C:D,2,FALSE)</f>
        <v>WOJ.: POMORSKIE, POW.: gdański, GM.: Pruszcz Gdański</v>
      </c>
    </row>
    <row r="990" spans="1:26" ht="78.75" x14ac:dyDescent="0.25">
      <c r="A990" s="24" t="str">
        <f>IF('tab1'!A990="","",'tab1'!A990)</f>
        <v>Remont, modernizacja i wyposażenie Centrum Kształcenia Ustawicznego im. Bohaterów Wybrzeża w Sopocie oraz Zespołu Szkół Handlowych w Sopocie jako elementów regionalnej sieci szkolnictwa zawodowego</v>
      </c>
      <c r="B990" s="24" t="str">
        <f>IF('tab1'!B990="","",'tab1'!B990)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0" s="24" t="str">
        <f>IF('tab1'!C990="","",'tab1'!C990)</f>
        <v>RPPM.04.01.00-22-0020/16</v>
      </c>
      <c r="D990" s="24" t="str">
        <f>IF('tab1'!D990="","",'tab1'!D990)</f>
        <v>GMINA MIASTA SOPOTU</v>
      </c>
      <c r="E990" s="24" t="str">
        <f>IF('tab1'!E990="","",'tab1'!E990)</f>
        <v>EFRR</v>
      </c>
      <c r="F990" s="24" t="str">
        <f>IF('tab1'!F990="","",'tab1'!F990)</f>
        <v>Regionalny Program Operacyjny Województwa Pomorskiego na lata 2014-2020</v>
      </c>
      <c r="G990" s="24" t="str">
        <f>IF('tab1'!G990="","",'tab1'!G990)</f>
        <v>4. Kształcenie zawodowe</v>
      </c>
      <c r="H990" s="24" t="str">
        <f>IF('tab1'!H990="","",'tab1'!H990)</f>
        <v>4.1. Infrastruktura ponadgimnazjalnych szkół zawodowych</v>
      </c>
      <c r="I990" s="24" t="str">
        <f>IF('tab1'!I990="","",'tab1'!I990)</f>
        <v>Brak poddziałania</v>
      </c>
      <c r="J990" s="25">
        <f>IF('tab1'!J990="","",'tab1'!J990)</f>
        <v>3709176.31</v>
      </c>
      <c r="K990" s="25">
        <f>IF('tab1'!K990="","",'tab1'!K990)</f>
        <v>3063925.62</v>
      </c>
      <c r="L990" s="25">
        <f>IF('tab1'!L990="","",'tab1'!L990)</f>
        <v>2100917.09</v>
      </c>
      <c r="M990" s="26">
        <f>IF('tab1'!M990="","",'tab1'!M990)</f>
        <v>68.569454698446606</v>
      </c>
      <c r="N990" s="24" t="str">
        <f>IF('tab1'!N990="","",'tab1'!N990)</f>
        <v>01 Dotacja bezzwrotna</v>
      </c>
      <c r="O990" s="24" t="str">
        <f>IF('tab1'!O990="","",'tab1'!O990)</f>
        <v>Miejsca realizacji do uzupełnienia ręcznego z raportu uzupełniającego!</v>
      </c>
      <c r="P990" s="24" t="str">
        <f>IF('tab1'!P990="","",'tab1'!P990)</f>
        <v>01 Duże obszary miejskie (o ludności &gt;50 000 i dużej gęstości zaludnienia)</v>
      </c>
      <c r="Q990" s="27">
        <f>IF('tab1'!Q990="","",'tab1'!Q990)</f>
        <v>42737</v>
      </c>
      <c r="R990" s="27">
        <f>IF('tab1'!R990="","",'tab1'!R990)</f>
        <v>44500</v>
      </c>
      <c r="S990" s="24" t="str">
        <f>IF('tab1'!S990="","",'tab1'!S990)</f>
        <v>Konkursowy</v>
      </c>
      <c r="T990" s="24" t="str">
        <f>IF('tab1'!T990="","",'tab1'!T990)</f>
        <v>19 Edukacja</v>
      </c>
      <c r="U990" s="24" t="str">
        <f>IF('tab1'!U990="","",'tab1'!U990)</f>
        <v>050 Infrastruktura edukacyjna na potrzeby kształcenia i szkolenia zawodowego oraz kształcenia osób dorosłych</v>
      </c>
      <c r="V990" s="24" t="str">
        <f>IF('tab1'!V990="","",'tab1'!V990)</f>
        <v>10 Inwestowanie w kształcenie, szkolenie i szkolenie zawodowe na rzecz zdobywania umiejętności i uczenia się przez całe życie</v>
      </c>
      <c r="W990" s="24" t="str">
        <f>IF('tab1'!W990="","",'tab1'!W990)</f>
        <v>Projekt nie jest realizowany w ramach EFS</v>
      </c>
      <c r="X990" s="24" t="str">
        <f>IF('tab1'!X990="","",'tab1'!X990)</f>
        <v>Nie dotyczy</v>
      </c>
      <c r="Y990" s="33"/>
      <c r="Z990" s="34" t="str">
        <f>VLOOKUP(C990,przeliczenia!C:D,2,FALSE)</f>
        <v>WOJ.: POMORSKIE, POW.: Sopot, GM.: Sopot</v>
      </c>
    </row>
    <row r="991" spans="1:26" ht="90" x14ac:dyDescent="0.25">
      <c r="A991" s="24" t="str">
        <f>IF('tab1'!A991="","",'tab1'!A991)</f>
        <v>Remont i przebudowa oraz doposażenie pomieszczeń Zespołu Szkół Nr 2 wraz z zapleczem sanitarno – socjalnym na pracownie zawodowe w Nowym Dworze Gdańskim.</v>
      </c>
      <c r="B991" s="24" t="str">
        <f>IF('tab1'!B991="","",'tab1'!B991)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1" s="24" t="str">
        <f>IF('tab1'!C991="","",'tab1'!C991)</f>
        <v>RPPM.04.01.00-22-0021/16</v>
      </c>
      <c r="D991" s="24" t="str">
        <f>IF('tab1'!D991="","",'tab1'!D991)</f>
        <v>POWIAT NOWODWORSKI</v>
      </c>
      <c r="E991" s="24" t="str">
        <f>IF('tab1'!E991="","",'tab1'!E991)</f>
        <v>EFRR</v>
      </c>
      <c r="F991" s="24" t="str">
        <f>IF('tab1'!F991="","",'tab1'!F991)</f>
        <v>Regionalny Program Operacyjny Województwa Pomorskiego na lata 2014-2020</v>
      </c>
      <c r="G991" s="24" t="str">
        <f>IF('tab1'!G991="","",'tab1'!G991)</f>
        <v>4. Kształcenie zawodowe</v>
      </c>
      <c r="H991" s="24" t="str">
        <f>IF('tab1'!H991="","",'tab1'!H991)</f>
        <v>4.1. Infrastruktura ponadgimnazjalnych szkół zawodowych</v>
      </c>
      <c r="I991" s="24" t="str">
        <f>IF('tab1'!I991="","",'tab1'!I991)</f>
        <v>Brak poddziałania</v>
      </c>
      <c r="J991" s="25">
        <f>IF('tab1'!J991="","",'tab1'!J991)</f>
        <v>3454412.72</v>
      </c>
      <c r="K991" s="25">
        <f>IF('tab1'!K991="","",'tab1'!K991)</f>
        <v>2996388.84</v>
      </c>
      <c r="L991" s="25">
        <f>IF('tab1'!L991="","",'tab1'!L991)</f>
        <v>2546861.2999999998</v>
      </c>
      <c r="M991" s="26">
        <f>IF('tab1'!M991="","",'tab1'!M991)</f>
        <v>84.997690086177201</v>
      </c>
      <c r="N991" s="24" t="str">
        <f>IF('tab1'!N991="","",'tab1'!N991)</f>
        <v>01 Dotacja bezzwrotna</v>
      </c>
      <c r="O991" s="24" t="str">
        <f>IF('tab1'!O991="","",'tab1'!O991)</f>
        <v>Miejsca realizacji do uzupełnienia ręcznego z raportu uzupełniającego!</v>
      </c>
      <c r="P991" s="24" t="str">
        <f>IF('tab1'!P991="","",'tab1'!P991)</f>
        <v>01 Duże obszary miejskie (o ludności &gt;50 000 i dużej gęstości zaludnienia)</v>
      </c>
      <c r="Q991" s="27">
        <f>IF('tab1'!Q991="","",'tab1'!Q991)</f>
        <v>42614</v>
      </c>
      <c r="R991" s="27">
        <f>IF('tab1'!R991="","",'tab1'!R991)</f>
        <v>44074</v>
      </c>
      <c r="S991" s="24" t="str">
        <f>IF('tab1'!S991="","",'tab1'!S991)</f>
        <v>Konkursowy</v>
      </c>
      <c r="T991" s="24" t="str">
        <f>IF('tab1'!T991="","",'tab1'!T991)</f>
        <v>19 Edukacja</v>
      </c>
      <c r="U991" s="24" t="str">
        <f>IF('tab1'!U991="","",'tab1'!U991)</f>
        <v>050 Infrastruktura edukacyjna na potrzeby kształcenia i szkolenia zawodowego oraz kształcenia osób dorosłych</v>
      </c>
      <c r="V991" s="24" t="str">
        <f>IF('tab1'!V991="","",'tab1'!V991)</f>
        <v>10 Inwestowanie w kształcenie, szkolenie i szkolenie zawodowe na rzecz zdobywania umiejętności i uczenia się przez całe życie</v>
      </c>
      <c r="W991" s="24" t="str">
        <f>IF('tab1'!W991="","",'tab1'!W991)</f>
        <v>Projekt nie jest realizowany w ramach EFS</v>
      </c>
      <c r="X991" s="24" t="str">
        <f>IF('tab1'!X991="","",'tab1'!X991)</f>
        <v>Nie dotyczy</v>
      </c>
      <c r="Y991" s="33"/>
      <c r="Z991" s="34" t="str">
        <f>VLOOKUP(C991,przeliczenia!C:D,2,FALSE)</f>
        <v>WOJ.: POMORSKIE, POW.: nowodworski, GM.: Nowy Dwór Gdański</v>
      </c>
    </row>
    <row r="992" spans="1:26" ht="90" x14ac:dyDescent="0.25">
      <c r="A992" s="24" t="str">
        <f>IF('tab1'!A992="","",'tab1'!A992)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2" s="24" t="str">
        <f>IF('tab1'!B992="","",'tab1'!B992)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2" s="24" t="str">
        <f>IF('tab1'!C992="","",'tab1'!C992)</f>
        <v>RPPM.04.01.00-22-0022/16</v>
      </c>
      <c r="D992" s="24" t="str">
        <f>IF('tab1'!D992="","",'tab1'!D992)</f>
        <v>POWIAT CZŁUCHOWSKI</v>
      </c>
      <c r="E992" s="24" t="str">
        <f>IF('tab1'!E992="","",'tab1'!E992)</f>
        <v>EFRR</v>
      </c>
      <c r="F992" s="24" t="str">
        <f>IF('tab1'!F992="","",'tab1'!F992)</f>
        <v>Regionalny Program Operacyjny Województwa Pomorskiego na lata 2014-2020</v>
      </c>
      <c r="G992" s="24" t="str">
        <f>IF('tab1'!G992="","",'tab1'!G992)</f>
        <v>4. Kształcenie zawodowe</v>
      </c>
      <c r="H992" s="24" t="str">
        <f>IF('tab1'!H992="","",'tab1'!H992)</f>
        <v>4.1. Infrastruktura ponadgimnazjalnych szkół zawodowych</v>
      </c>
      <c r="I992" s="24" t="str">
        <f>IF('tab1'!I992="","",'tab1'!I992)</f>
        <v>Brak poddziałania</v>
      </c>
      <c r="J992" s="25">
        <f>IF('tab1'!J992="","",'tab1'!J992)</f>
        <v>2715262.02</v>
      </c>
      <c r="K992" s="25">
        <f>IF('tab1'!K992="","",'tab1'!K992)</f>
        <v>2399179.5499999998</v>
      </c>
      <c r="L992" s="25">
        <f>IF('tab1'!L992="","",'tab1'!L992)</f>
        <v>2039302.6</v>
      </c>
      <c r="M992" s="26">
        <f>IF('tab1'!M992="","",'tab1'!M992)</f>
        <v>84.999999270583999</v>
      </c>
      <c r="N992" s="24" t="str">
        <f>IF('tab1'!N992="","",'tab1'!N992)</f>
        <v>01 Dotacja bezzwrotna</v>
      </c>
      <c r="O992" s="24" t="str">
        <f>IF('tab1'!O992="","",'tab1'!O992)</f>
        <v>Miejsca realizacji do uzupełnienia ręcznego z raportu uzupełniającego!</v>
      </c>
      <c r="P992" s="24" t="str">
        <f>IF('tab1'!P992="","",'tab1'!P992)</f>
        <v>02 Małe obszary miejskie (o ludności &gt;5 000 i średniej gęstości zaludnienia)</v>
      </c>
      <c r="Q992" s="27">
        <f>IF('tab1'!Q992="","",'tab1'!Q992)</f>
        <v>42541</v>
      </c>
      <c r="R992" s="27">
        <f>IF('tab1'!R992="","",'tab1'!R992)</f>
        <v>43404</v>
      </c>
      <c r="S992" s="24" t="str">
        <f>IF('tab1'!S992="","",'tab1'!S992)</f>
        <v>Konkursowy</v>
      </c>
      <c r="T992" s="24" t="str">
        <f>IF('tab1'!T992="","",'tab1'!T992)</f>
        <v>19 Edukacja</v>
      </c>
      <c r="U992" s="24" t="str">
        <f>IF('tab1'!U992="","",'tab1'!U992)</f>
        <v>050 Infrastruktura edukacyjna na potrzeby kształcenia i szkolenia zawodowego oraz kształcenia osób dorosłych</v>
      </c>
      <c r="V992" s="24" t="str">
        <f>IF('tab1'!V992="","",'tab1'!V992)</f>
        <v>10 Inwestowanie w kształcenie, szkolenie i szkolenie zawodowe na rzecz zdobywania umiejętności i uczenia się przez całe życie</v>
      </c>
      <c r="W992" s="24" t="str">
        <f>IF('tab1'!W992="","",'tab1'!W992)</f>
        <v>Projekt nie jest realizowany w ramach EFS</v>
      </c>
      <c r="X992" s="24" t="str">
        <f>IF('tab1'!X992="","",'tab1'!X992)</f>
        <v>Nie dotyczy</v>
      </c>
      <c r="Y992" s="33"/>
      <c r="Z992" s="34" t="str">
        <f>VLOOKUP(C992,przeliczenia!C:D,2,FALSE)</f>
        <v>WOJ.: POMORSKIE, POW.: człuchowski</v>
      </c>
    </row>
    <row r="993" spans="1:26" ht="67.5" x14ac:dyDescent="0.25">
      <c r="A993" s="24" t="str">
        <f>IF('tab1'!A993="","",'tab1'!A993)</f>
        <v>Podniesienie jakości szkolnictwa zawodowego w powiecie malborskim poprzez przeprowadzenie robót budowlanych i zakup wyposażenia w ramach Zespołu Szkół Ponadgimnazjalnych nr 3, Zespołu Szkół Ponadgimnazjalnych nr 4 oraz Centrum Edukacji Zawodowej w Malborku.</v>
      </c>
      <c r="B993" s="24" t="str">
        <f>IF('tab1'!B993="","",'tab1'!B993)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3" s="24" t="str">
        <f>IF('tab1'!C993="","",'tab1'!C993)</f>
        <v>RPPM.04.01.00-22-0023/16</v>
      </c>
      <c r="D993" s="24" t="str">
        <f>IF('tab1'!D993="","",'tab1'!D993)</f>
        <v>POWIAT MALBORSKI</v>
      </c>
      <c r="E993" s="24" t="str">
        <f>IF('tab1'!E993="","",'tab1'!E993)</f>
        <v>EFRR</v>
      </c>
      <c r="F993" s="24" t="str">
        <f>IF('tab1'!F993="","",'tab1'!F993)</f>
        <v>Regionalny Program Operacyjny Województwa Pomorskiego na lata 2014-2020</v>
      </c>
      <c r="G993" s="24" t="str">
        <f>IF('tab1'!G993="","",'tab1'!G993)</f>
        <v>4. Kształcenie zawodowe</v>
      </c>
      <c r="H993" s="24" t="str">
        <f>IF('tab1'!H993="","",'tab1'!H993)</f>
        <v>4.1. Infrastruktura ponadgimnazjalnych szkół zawodowych</v>
      </c>
      <c r="I993" s="24" t="str">
        <f>IF('tab1'!I993="","",'tab1'!I993)</f>
        <v>Brak poddziałania</v>
      </c>
      <c r="J993" s="25">
        <f>IF('tab1'!J993="","",'tab1'!J993)</f>
        <v>4277142.8099999996</v>
      </c>
      <c r="K993" s="25">
        <f>IF('tab1'!K993="","",'tab1'!K993)</f>
        <v>4274731.9400000004</v>
      </c>
      <c r="L993" s="25">
        <f>IF('tab1'!L993="","",'tab1'!L993)</f>
        <v>3504342.25</v>
      </c>
      <c r="M993" s="26">
        <f>IF('tab1'!M993="","",'tab1'!M993)</f>
        <v>81.9780584885049</v>
      </c>
      <c r="N993" s="24" t="str">
        <f>IF('tab1'!N993="","",'tab1'!N993)</f>
        <v>01 Dotacja bezzwrotna</v>
      </c>
      <c r="O993" s="24" t="str">
        <f>IF('tab1'!O993="","",'tab1'!O993)</f>
        <v>Miejsca realizacji do uzupełnienia ręcznego z raportu uzupełniającego!</v>
      </c>
      <c r="P993" s="24" t="str">
        <f>IF('tab1'!P993="","",'tab1'!P993)</f>
        <v>01 Duże obszary miejskie (o ludności &gt;50 000 i dużej gęstości zaludnienia)</v>
      </c>
      <c r="Q993" s="27">
        <f>IF('tab1'!Q993="","",'tab1'!Q993)</f>
        <v>42755</v>
      </c>
      <c r="R993" s="27">
        <f>IF('tab1'!R993="","",'tab1'!R993)</f>
        <v>44196</v>
      </c>
      <c r="S993" s="24" t="str">
        <f>IF('tab1'!S993="","",'tab1'!S993)</f>
        <v>Konkursowy</v>
      </c>
      <c r="T993" s="24" t="str">
        <f>IF('tab1'!T993="","",'tab1'!T993)</f>
        <v>19 Edukacja</v>
      </c>
      <c r="U993" s="24" t="str">
        <f>IF('tab1'!U993="","",'tab1'!U993)</f>
        <v>050 Infrastruktura edukacyjna na potrzeby kształcenia i szkolenia zawodowego oraz kształcenia osób dorosłych</v>
      </c>
      <c r="V993" s="24" t="str">
        <f>IF('tab1'!V993="","",'tab1'!V993)</f>
        <v>10 Inwestowanie w kształcenie, szkolenie i szkolenie zawodowe na rzecz zdobywania umiejętności i uczenia się przez całe życie</v>
      </c>
      <c r="W993" s="24" t="str">
        <f>IF('tab1'!W993="","",'tab1'!W993)</f>
        <v>Projekt nie jest realizowany w ramach EFS</v>
      </c>
      <c r="X993" s="24" t="str">
        <f>IF('tab1'!X993="","",'tab1'!X993)</f>
        <v>Nie dotyczy</v>
      </c>
      <c r="Y993" s="33"/>
      <c r="Z993" s="34" t="str">
        <f>VLOOKUP(C993,przeliczenia!C:D,2,FALSE)</f>
        <v>WOJ.: POMORSKIE, POW.: malborski, GM.: Malbork</v>
      </c>
    </row>
    <row r="994" spans="1:26" ht="90" x14ac:dyDescent="0.25">
      <c r="A994" s="24" t="str">
        <f>IF('tab1'!A994="","",'tab1'!A994)</f>
        <v>Rozbudowa i przebudowa budynku "Chemia C" Wydziału Chemicznego Politechniki Gdańskiej dla potrzeb kształcenia kadr dla rozwoju technologii ekoefektywnych w produkcji, przesyle, dystrybucji i zużyciu energii i paliw</v>
      </c>
      <c r="B994" s="24" t="str">
        <f>IF('tab1'!B994="","",'tab1'!B994)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4" s="24" t="str">
        <f>IF('tab1'!C994="","",'tab1'!C994)</f>
        <v>RPPM.04.02.00-22-0001/16</v>
      </c>
      <c r="D994" s="24" t="str">
        <f>IF('tab1'!D994="","",'tab1'!D994)</f>
        <v>POLITECHNIKA GDAŃSKA</v>
      </c>
      <c r="E994" s="24" t="str">
        <f>IF('tab1'!E994="","",'tab1'!E994)</f>
        <v>EFRR</v>
      </c>
      <c r="F994" s="24" t="str">
        <f>IF('tab1'!F994="","",'tab1'!F994)</f>
        <v>Regionalny Program Operacyjny Województwa Pomorskiego na lata 2014-2020</v>
      </c>
      <c r="G994" s="24" t="str">
        <f>IF('tab1'!G994="","",'tab1'!G994)</f>
        <v>4. Kształcenie zawodowe</v>
      </c>
      <c r="H994" s="24" t="str">
        <f>IF('tab1'!H994="","",'tab1'!H994)</f>
        <v>4.2. Infrastruktura uczelni prowadzących kształcenie o profilu praktycznym</v>
      </c>
      <c r="I994" s="24" t="str">
        <f>IF('tab1'!I994="","",'tab1'!I994)</f>
        <v>Brak poddziałania</v>
      </c>
      <c r="J994" s="25">
        <f>IF('tab1'!J994="","",'tab1'!J994)</f>
        <v>11056261.880000001</v>
      </c>
      <c r="K994" s="25">
        <f>IF('tab1'!K994="","",'tab1'!K994)</f>
        <v>11026145.17</v>
      </c>
      <c r="L994" s="25">
        <f>IF('tab1'!L994="","",'tab1'!L994)</f>
        <v>7284721.3799999999</v>
      </c>
      <c r="M994" s="26">
        <f>IF('tab1'!M994="","",'tab1'!M994)</f>
        <v>66.067707867844106</v>
      </c>
      <c r="N994" s="24" t="str">
        <f>IF('tab1'!N994="","",'tab1'!N994)</f>
        <v>01 Dotacja bezzwrotna</v>
      </c>
      <c r="O994" s="24" t="str">
        <f>IF('tab1'!O994="","",'tab1'!O994)</f>
        <v>Miejsca realizacji do uzupełnienia ręcznego z raportu uzupełniającego!</v>
      </c>
      <c r="P994" s="24" t="str">
        <f>IF('tab1'!P994="","",'tab1'!P994)</f>
        <v>01 Duże obszary miejskie (o ludności &gt;50 000 i dużej gęstości zaludnienia)</v>
      </c>
      <c r="Q994" s="27">
        <f>IF('tab1'!Q994="","",'tab1'!Q994)</f>
        <v>42736</v>
      </c>
      <c r="R994" s="27">
        <f>IF('tab1'!R994="","",'tab1'!R994)</f>
        <v>43373</v>
      </c>
      <c r="S994" s="24" t="str">
        <f>IF('tab1'!S994="","",'tab1'!S994)</f>
        <v>Konkursowy</v>
      </c>
      <c r="T994" s="24" t="str">
        <f>IF('tab1'!T994="","",'tab1'!T994)</f>
        <v>19 Edukacja</v>
      </c>
      <c r="U994" s="24" t="str">
        <f>IF('tab1'!U994="","",'tab1'!U994)</f>
        <v>049 Infrastruktura edukacyjna na potrzeby szkolnictwa wyższego</v>
      </c>
      <c r="V994" s="24" t="str">
        <f>IF('tab1'!V994="","",'tab1'!V994)</f>
        <v>10 Inwestowanie w kształcenie, szkolenie i szkolenie zawodowe na rzecz zdobywania umiejętności i uczenia się przez całe życie</v>
      </c>
      <c r="W994" s="24" t="str">
        <f>IF('tab1'!W994="","",'tab1'!W994)</f>
        <v>Projekt nie jest realizowany w ramach EFS</v>
      </c>
      <c r="X994" s="24" t="str">
        <f>IF('tab1'!X994="","",'tab1'!X994)</f>
        <v>Nie dotyczy</v>
      </c>
      <c r="Y994" s="33"/>
      <c r="Z994" s="34" t="str">
        <f>VLOOKUP(C994,przeliczenia!C:D,2,FALSE)</f>
        <v>WOJ.: POMORSKIE</v>
      </c>
    </row>
    <row r="995" spans="1:26" ht="78.75" x14ac:dyDescent="0.25">
      <c r="A995" s="24" t="str">
        <f>IF('tab1'!A995="","",'tab1'!A995)</f>
        <v>Infrastruktura dydaktyczna wspierająca kształcenie praktyczne na Wydziałach Mechanicznym, Elektrycznym i Nawigacyjnym Akademii Morskiej w Gdyni - zakup wyposażenia laboratoriów dydaktycznych.</v>
      </c>
      <c r="B995" s="24" t="str">
        <f>IF('tab1'!B995="","",'tab1'!B995)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5" s="24" t="str">
        <f>IF('tab1'!C995="","",'tab1'!C995)</f>
        <v>RPPM.04.02.00-22-0002/16</v>
      </c>
      <c r="D995" s="24" t="str">
        <f>IF('tab1'!D995="","",'tab1'!D995)</f>
        <v>UNIWERSYTET MORSKI W GDYNI</v>
      </c>
      <c r="E995" s="24" t="str">
        <f>IF('tab1'!E995="","",'tab1'!E995)</f>
        <v>EFRR</v>
      </c>
      <c r="F995" s="24" t="str">
        <f>IF('tab1'!F995="","",'tab1'!F995)</f>
        <v>Regionalny Program Operacyjny Województwa Pomorskiego na lata 2014-2020</v>
      </c>
      <c r="G995" s="24" t="str">
        <f>IF('tab1'!G995="","",'tab1'!G995)</f>
        <v>4. Kształcenie zawodowe</v>
      </c>
      <c r="H995" s="24" t="str">
        <f>IF('tab1'!H995="","",'tab1'!H995)</f>
        <v>4.2. Infrastruktura uczelni prowadzących kształcenie o profilu praktycznym</v>
      </c>
      <c r="I995" s="24" t="str">
        <f>IF('tab1'!I995="","",'tab1'!I995)</f>
        <v>Brak poddziałania</v>
      </c>
      <c r="J995" s="25">
        <f>IF('tab1'!J995="","",'tab1'!J995)</f>
        <v>11343459.1</v>
      </c>
      <c r="K995" s="25">
        <f>IF('tab1'!K995="","",'tab1'!K995)</f>
        <v>11013370.67</v>
      </c>
      <c r="L995" s="25">
        <f>IF('tab1'!L995="","",'tab1'!L995)</f>
        <v>9361365.0099999998</v>
      </c>
      <c r="M995" s="26">
        <f>IF('tab1'!M995="","",'tab1'!M995)</f>
        <v>84.999999459747599</v>
      </c>
      <c r="N995" s="24" t="str">
        <f>IF('tab1'!N995="","",'tab1'!N995)</f>
        <v>01 Dotacja bezzwrotna</v>
      </c>
      <c r="O995" s="24" t="str">
        <f>IF('tab1'!O995="","",'tab1'!O995)</f>
        <v>Miejsca realizacji do uzupełnienia ręcznego z raportu uzupełniającego!</v>
      </c>
      <c r="P995" s="24" t="str">
        <f>IF('tab1'!P995="","",'tab1'!P995)</f>
        <v>01 Duże obszary miejskie (o ludności &gt;50 000 i dużej gęstości zaludnienia)</v>
      </c>
      <c r="Q995" s="27">
        <f>IF('tab1'!Q995="","",'tab1'!Q995)</f>
        <v>42675</v>
      </c>
      <c r="R995" s="27">
        <f>IF('tab1'!R995="","",'tab1'!R995)</f>
        <v>43373</v>
      </c>
      <c r="S995" s="24" t="str">
        <f>IF('tab1'!S995="","",'tab1'!S995)</f>
        <v>Konkursowy</v>
      </c>
      <c r="T995" s="24" t="str">
        <f>IF('tab1'!T995="","",'tab1'!T995)</f>
        <v>19 Edukacja</v>
      </c>
      <c r="U995" s="24" t="str">
        <f>IF('tab1'!U995="","",'tab1'!U995)</f>
        <v>049 Infrastruktura edukacyjna na potrzeby szkolnictwa wyższego</v>
      </c>
      <c r="V995" s="24" t="str">
        <f>IF('tab1'!V995="","",'tab1'!V995)</f>
        <v>10 Inwestowanie w kształcenie, szkolenie i szkolenie zawodowe na rzecz zdobywania umiejętności i uczenia się przez całe życie</v>
      </c>
      <c r="W995" s="24" t="str">
        <f>IF('tab1'!W995="","",'tab1'!W995)</f>
        <v>Projekt nie jest realizowany w ramach EFS</v>
      </c>
      <c r="X995" s="24" t="str">
        <f>IF('tab1'!X995="","",'tab1'!X995)</f>
        <v>Nie dotyczy</v>
      </c>
      <c r="Y995" s="33"/>
      <c r="Z995" s="34" t="str">
        <f>VLOOKUP(C995,przeliczenia!C:D,2,FALSE)</f>
        <v>WOJ.: POMORSKIE</v>
      </c>
    </row>
    <row r="996" spans="1:26" ht="90" x14ac:dyDescent="0.25">
      <c r="A996" s="24" t="str">
        <f>IF('tab1'!A996="","",'tab1'!A996)</f>
        <v>Nowa infrastruktura i wyposażenie pracowni warsztatowych dla potrzeb kierunków o profilu praktycznym w Gdańskim Uniwersytecie Medycznym i Akademii Pomorskiej w Słupsku.</v>
      </c>
      <c r="B996" s="24" t="str">
        <f>IF('tab1'!B996="","",'tab1'!B996)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6" s="24" t="str">
        <f>IF('tab1'!C996="","",'tab1'!C996)</f>
        <v>RPPM.04.02.00-22-0003/16</v>
      </c>
      <c r="D996" s="24" t="str">
        <f>IF('tab1'!D996="","",'tab1'!D996)</f>
        <v>GDAŃSKI UNIWERSYTET MEDYCZNY</v>
      </c>
      <c r="E996" s="24" t="str">
        <f>IF('tab1'!E996="","",'tab1'!E996)</f>
        <v>EFRR</v>
      </c>
      <c r="F996" s="24" t="str">
        <f>IF('tab1'!F996="","",'tab1'!F996)</f>
        <v>Regionalny Program Operacyjny Województwa Pomorskiego na lata 2014-2020</v>
      </c>
      <c r="G996" s="24" t="str">
        <f>IF('tab1'!G996="","",'tab1'!G996)</f>
        <v>4. Kształcenie zawodowe</v>
      </c>
      <c r="H996" s="24" t="str">
        <f>IF('tab1'!H996="","",'tab1'!H996)</f>
        <v>4.2. Infrastruktura uczelni prowadzących kształcenie o profilu praktycznym</v>
      </c>
      <c r="I996" s="24" t="str">
        <f>IF('tab1'!I996="","",'tab1'!I996)</f>
        <v>Brak poddziałania</v>
      </c>
      <c r="J996" s="25">
        <f>IF('tab1'!J996="","",'tab1'!J996)</f>
        <v>17810848.699999999</v>
      </c>
      <c r="K996" s="25">
        <f>IF('tab1'!K996="","",'tab1'!K996)</f>
        <v>17810848.699999999</v>
      </c>
      <c r="L996" s="25">
        <f>IF('tab1'!L996="","",'tab1'!L996)</f>
        <v>15139221.390000001</v>
      </c>
      <c r="M996" s="26">
        <f>IF('tab1'!M996="","",'tab1'!M996)</f>
        <v>84.999999971927195</v>
      </c>
      <c r="N996" s="24" t="str">
        <f>IF('tab1'!N996="","",'tab1'!N996)</f>
        <v>01 Dotacja bezzwrotna</v>
      </c>
      <c r="O996" s="24" t="str">
        <f>IF('tab1'!O996="","",'tab1'!O996)</f>
        <v>Miejsca realizacji do uzupełnienia ręcznego z raportu uzupełniającego!</v>
      </c>
      <c r="P996" s="24" t="str">
        <f>IF('tab1'!P996="","",'tab1'!P996)</f>
        <v>01 Duże obszary miejskie (o ludności &gt;50 000 i dużej gęstości zaludnienia)</v>
      </c>
      <c r="Q996" s="27">
        <f>IF('tab1'!Q996="","",'tab1'!Q996)</f>
        <v>41640</v>
      </c>
      <c r="R996" s="27">
        <f>IF('tab1'!R996="","",'tab1'!R996)</f>
        <v>44926</v>
      </c>
      <c r="S996" s="24" t="str">
        <f>IF('tab1'!S996="","",'tab1'!S996)</f>
        <v>Konkursowy</v>
      </c>
      <c r="T996" s="24" t="str">
        <f>IF('tab1'!T996="","",'tab1'!T996)</f>
        <v>19 Edukacja</v>
      </c>
      <c r="U996" s="24" t="str">
        <f>IF('tab1'!U996="","",'tab1'!U996)</f>
        <v>049 Infrastruktura edukacyjna na potrzeby szkolnictwa wyższego</v>
      </c>
      <c r="V996" s="24" t="str">
        <f>IF('tab1'!V996="","",'tab1'!V996)</f>
        <v>10 Inwestowanie w kształcenie, szkolenie i szkolenie zawodowe na rzecz zdobywania umiejętności i uczenia się przez całe życie</v>
      </c>
      <c r="W996" s="24" t="str">
        <f>IF('tab1'!W996="","",'tab1'!W996)</f>
        <v>Projekt nie jest realizowany w ramach EFS</v>
      </c>
      <c r="X996" s="24" t="str">
        <f>IF('tab1'!X996="","",'tab1'!X996)</f>
        <v>Nie dotyczy</v>
      </c>
      <c r="Y996" s="33"/>
      <c r="Z996" s="34" t="str">
        <f>VLOOKUP(C996,przeliczenia!C:D,2,FALSE)</f>
        <v>WOJ.: POMORSKIE</v>
      </c>
    </row>
    <row r="997" spans="1:26" ht="90" x14ac:dyDescent="0.25">
      <c r="A997" s="24" t="str">
        <f>IF('tab1'!A997="","",'tab1'!A997)</f>
        <v>Rozwój systemu kształcenia o profilu praktycznym w ramach Słupskiego Ośrodka Akademickiego (SOA)</v>
      </c>
      <c r="B997" s="24" t="str">
        <f>IF('tab1'!B997="","",'tab1'!B997)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7" s="24" t="str">
        <f>IF('tab1'!C997="","",'tab1'!C997)</f>
        <v>RPPM.04.02.00-22-0004/16</v>
      </c>
      <c r="D997" s="24" t="str">
        <f>IF('tab1'!D997="","",'tab1'!D997)</f>
        <v>AKADEMIA POMORSKA W SŁUPSKU</v>
      </c>
      <c r="E997" s="24" t="str">
        <f>IF('tab1'!E997="","",'tab1'!E997)</f>
        <v>EFRR</v>
      </c>
      <c r="F997" s="24" t="str">
        <f>IF('tab1'!F997="","",'tab1'!F997)</f>
        <v>Regionalny Program Operacyjny Województwa Pomorskiego na lata 2014-2020</v>
      </c>
      <c r="G997" s="24" t="str">
        <f>IF('tab1'!G997="","",'tab1'!G997)</f>
        <v>4. Kształcenie zawodowe</v>
      </c>
      <c r="H997" s="24" t="str">
        <f>IF('tab1'!H997="","",'tab1'!H997)</f>
        <v>4.2. Infrastruktura uczelni prowadzących kształcenie o profilu praktycznym</v>
      </c>
      <c r="I997" s="24" t="str">
        <f>IF('tab1'!I997="","",'tab1'!I997)</f>
        <v>Brak poddziałania</v>
      </c>
      <c r="J997" s="25">
        <f>IF('tab1'!J997="","",'tab1'!J997)</f>
        <v>20663551.370000001</v>
      </c>
      <c r="K997" s="25">
        <f>IF('tab1'!K997="","",'tab1'!K997)</f>
        <v>20493551.09</v>
      </c>
      <c r="L997" s="25">
        <f>IF('tab1'!L997="","",'tab1'!L997)</f>
        <v>16388093.949999999</v>
      </c>
      <c r="M997" s="26">
        <f>IF('tab1'!M997="","",'tab1'!M997)</f>
        <v>79.967077828677105</v>
      </c>
      <c r="N997" s="24" t="str">
        <f>IF('tab1'!N997="","",'tab1'!N997)</f>
        <v>01 Dotacja bezzwrotna</v>
      </c>
      <c r="O997" s="24" t="str">
        <f>IF('tab1'!O997="","",'tab1'!O997)</f>
        <v>Miejsca realizacji do uzupełnienia ręcznego z raportu uzupełniającego!</v>
      </c>
      <c r="P997" s="24" t="str">
        <f>IF('tab1'!P997="","",'tab1'!P997)</f>
        <v>01 Duże obszary miejskie (o ludności &gt;50 000 i dużej gęstości zaludnienia)</v>
      </c>
      <c r="Q997" s="27">
        <f>IF('tab1'!Q997="","",'tab1'!Q997)</f>
        <v>42856</v>
      </c>
      <c r="R997" s="27">
        <f>IF('tab1'!R997="","",'tab1'!R997)</f>
        <v>43768</v>
      </c>
      <c r="S997" s="24" t="str">
        <f>IF('tab1'!S997="","",'tab1'!S997)</f>
        <v>Konkursowy</v>
      </c>
      <c r="T997" s="24" t="str">
        <f>IF('tab1'!T997="","",'tab1'!T997)</f>
        <v>19 Edukacja</v>
      </c>
      <c r="U997" s="24" t="str">
        <f>IF('tab1'!U997="","",'tab1'!U997)</f>
        <v>049 Infrastruktura edukacyjna na potrzeby szkolnictwa wyższego</v>
      </c>
      <c r="V997" s="24" t="str">
        <f>IF('tab1'!V997="","",'tab1'!V997)</f>
        <v>10 Inwestowanie w kształcenie, szkolenie i szkolenie zawodowe na rzecz zdobywania umiejętności i uczenia się przez całe życie</v>
      </c>
      <c r="W997" s="24" t="str">
        <f>IF('tab1'!W997="","",'tab1'!W997)</f>
        <v>Projekt nie jest realizowany w ramach EFS</v>
      </c>
      <c r="X997" s="24" t="str">
        <f>IF('tab1'!X997="","",'tab1'!X997)</f>
        <v>Nie dotyczy</v>
      </c>
      <c r="Y997" s="33"/>
      <c r="Z997" s="34" t="str">
        <f>VLOOKUP(C997,przeliczenia!C:D,2,FALSE)</f>
        <v>WOJ.: POMORSKIE, POW.: Słupsk, GM.: Słupsk</v>
      </c>
    </row>
    <row r="998" spans="1:26" ht="101.25" x14ac:dyDescent="0.25">
      <c r="A998" s="24" t="str">
        <f>IF('tab1'!A998="","",'tab1'!A998)</f>
        <v>Rozbudowa budynku Wydziału Matematyki, Fizyki i Informatyki Uniwersytetu Gdańskiego w Gdańsku na potrzeby kształcenia na kierunku o profilu praktycznym</v>
      </c>
      <c r="B998" s="24" t="str">
        <f>IF('tab1'!B998="","",'tab1'!B998)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8" s="24" t="str">
        <f>IF('tab1'!C998="","",'tab1'!C998)</f>
        <v>RPPM.04.02.00-22-0005/16</v>
      </c>
      <c r="D998" s="24" t="str">
        <f>IF('tab1'!D998="","",'tab1'!D998)</f>
        <v>UNIWERSYTET GDAŃSKI</v>
      </c>
      <c r="E998" s="24" t="str">
        <f>IF('tab1'!E998="","",'tab1'!E998)</f>
        <v>EFRR</v>
      </c>
      <c r="F998" s="24" t="str">
        <f>IF('tab1'!F998="","",'tab1'!F998)</f>
        <v>Regionalny Program Operacyjny Województwa Pomorskiego na lata 2014-2020</v>
      </c>
      <c r="G998" s="24" t="str">
        <f>IF('tab1'!G998="","",'tab1'!G998)</f>
        <v>4. Kształcenie zawodowe</v>
      </c>
      <c r="H998" s="24" t="str">
        <f>IF('tab1'!H998="","",'tab1'!H998)</f>
        <v>4.2. Infrastruktura uczelni prowadzących kształcenie o profilu praktycznym</v>
      </c>
      <c r="I998" s="24" t="str">
        <f>IF('tab1'!I998="","",'tab1'!I998)</f>
        <v>Brak poddziałania</v>
      </c>
      <c r="J998" s="25">
        <f>IF('tab1'!J998="","",'tab1'!J998)</f>
        <v>39955187.030000001</v>
      </c>
      <c r="K998" s="25">
        <f>IF('tab1'!K998="","",'tab1'!K998)</f>
        <v>39821413.420000002</v>
      </c>
      <c r="L998" s="25">
        <f>IF('tab1'!L998="","",'tab1'!L998)</f>
        <v>21384726.59</v>
      </c>
      <c r="M998" s="26">
        <f>IF('tab1'!M998="","",'tab1'!M998)</f>
        <v>53.7015759949387</v>
      </c>
      <c r="N998" s="24" t="str">
        <f>IF('tab1'!N998="","",'tab1'!N998)</f>
        <v>01 Dotacja bezzwrotna</v>
      </c>
      <c r="O998" s="24" t="str">
        <f>IF('tab1'!O998="","",'tab1'!O998)</f>
        <v>Miejsca realizacji do uzupełnienia ręcznego z raportu uzupełniającego!</v>
      </c>
      <c r="P998" s="24" t="str">
        <f>IF('tab1'!P998="","",'tab1'!P998)</f>
        <v>01 Duże obszary miejskie (o ludności &gt;50 000 i dużej gęstości zaludnienia)</v>
      </c>
      <c r="Q998" s="27">
        <f>IF('tab1'!Q998="","",'tab1'!Q998)</f>
        <v>42668</v>
      </c>
      <c r="R998" s="27">
        <f>IF('tab1'!R998="","",'tab1'!R998)</f>
        <v>43951</v>
      </c>
      <c r="S998" s="24" t="str">
        <f>IF('tab1'!S998="","",'tab1'!S998)</f>
        <v>Konkursowy</v>
      </c>
      <c r="T998" s="24" t="str">
        <f>IF('tab1'!T998="","",'tab1'!T998)</f>
        <v>19 Edukacja</v>
      </c>
      <c r="U998" s="24" t="str">
        <f>IF('tab1'!U998="","",'tab1'!U998)</f>
        <v>049 Infrastruktura edukacyjna na potrzeby szkolnictwa wyższego</v>
      </c>
      <c r="V998" s="24" t="str">
        <f>IF('tab1'!V998="","",'tab1'!V998)</f>
        <v>10 Inwestowanie w kształcenie, szkolenie i szkolenie zawodowe na rzecz zdobywania umiejętności i uczenia się przez całe życie</v>
      </c>
      <c r="W998" s="24" t="str">
        <f>IF('tab1'!W998="","",'tab1'!W998)</f>
        <v>Projekt nie jest realizowany w ramach EFS</v>
      </c>
      <c r="X998" s="24" t="str">
        <f>IF('tab1'!X998="","",'tab1'!X998)</f>
        <v>Nie dotyczy</v>
      </c>
      <c r="Y998" s="33"/>
      <c r="Z998" s="34" t="str">
        <f>VLOOKUP(C998,przeliczenia!C:D,2,FALSE)</f>
        <v>WOJ.: POMORSKIE, POW.: Gdańsk, GM.: Gdańsk</v>
      </c>
    </row>
    <row r="999" spans="1:26" ht="90" x14ac:dyDescent="0.25">
      <c r="A999" s="24" t="str">
        <f>IF('tab1'!A999="","",'tab1'!A999)</f>
        <v>Laboratorium symulacji nagrań telewizyjnych i dokumentacji filmowej Uniwersytetu Gdańskiego w Gdańsku - adaptacja oraz wyposażenie na potrzeby kierunków o profilu praktycznym</v>
      </c>
      <c r="B999" s="24" t="str">
        <f>IF('tab1'!B999="","",'tab1'!B999)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9" s="24" t="str">
        <f>IF('tab1'!C999="","",'tab1'!C999)</f>
        <v>RPPM.04.02.00-22-0006/16</v>
      </c>
      <c r="D999" s="24" t="str">
        <f>IF('tab1'!D999="","",'tab1'!D999)</f>
        <v>UNIWERSYTET GDAŃSKI</v>
      </c>
      <c r="E999" s="24" t="str">
        <f>IF('tab1'!E999="","",'tab1'!E999)</f>
        <v>EFRR</v>
      </c>
      <c r="F999" s="24" t="str">
        <f>IF('tab1'!F999="","",'tab1'!F999)</f>
        <v>Regionalny Program Operacyjny Województwa Pomorskiego na lata 2014-2020</v>
      </c>
      <c r="G999" s="24" t="str">
        <f>IF('tab1'!G999="","",'tab1'!G999)</f>
        <v>4. Kształcenie zawodowe</v>
      </c>
      <c r="H999" s="24" t="str">
        <f>IF('tab1'!H999="","",'tab1'!H999)</f>
        <v>4.2. Infrastruktura uczelni prowadzących kształcenie o profilu praktycznym</v>
      </c>
      <c r="I999" s="24" t="str">
        <f>IF('tab1'!I999="","",'tab1'!I999)</f>
        <v>Brak poddziałania</v>
      </c>
      <c r="J999" s="25">
        <f>IF('tab1'!J999="","",'tab1'!J999)</f>
        <v>5261370</v>
      </c>
      <c r="K999" s="25">
        <f>IF('tab1'!K999="","",'tab1'!K999)</f>
        <v>5261370</v>
      </c>
      <c r="L999" s="25">
        <f>IF('tab1'!L999="","",'tab1'!L999)</f>
        <v>4420890.8099999996</v>
      </c>
      <c r="M999" s="26">
        <f>IF('tab1'!M999="","",'tab1'!M999)</f>
        <v>84.025468841765502</v>
      </c>
      <c r="N999" s="24" t="str">
        <f>IF('tab1'!N999="","",'tab1'!N999)</f>
        <v>01 Dotacja bezzwrotna</v>
      </c>
      <c r="O999" s="24" t="str">
        <f>IF('tab1'!O999="","",'tab1'!O999)</f>
        <v>Miejsca realizacji do uzupełnienia ręcznego z raportu uzupełniającego!</v>
      </c>
      <c r="P999" s="24" t="str">
        <f>IF('tab1'!P999="","",'tab1'!P999)</f>
        <v>01 Duże obszary miejskie (o ludności &gt;50 000 i dużej gęstości zaludnienia)</v>
      </c>
      <c r="Q999" s="27">
        <f>IF('tab1'!Q999="","",'tab1'!Q999)</f>
        <v>42668</v>
      </c>
      <c r="R999" s="27">
        <f>IF('tab1'!R999="","",'tab1'!R999)</f>
        <v>43465</v>
      </c>
      <c r="S999" s="24" t="str">
        <f>IF('tab1'!S999="","",'tab1'!S999)</f>
        <v>Konkursowy</v>
      </c>
      <c r="T999" s="24" t="str">
        <f>IF('tab1'!T999="","",'tab1'!T999)</f>
        <v>19 Edukacja</v>
      </c>
      <c r="U999" s="24" t="str">
        <f>IF('tab1'!U999="","",'tab1'!U999)</f>
        <v>049 Infrastruktura edukacyjna na potrzeby szkolnictwa wyższego</v>
      </c>
      <c r="V999" s="24" t="str">
        <f>IF('tab1'!V999="","",'tab1'!V999)</f>
        <v>10 Inwestowanie w kształcenie, szkolenie i szkolenie zawodowe na rzecz zdobywania umiejętności i uczenia się przez całe życie</v>
      </c>
      <c r="W999" s="24" t="str">
        <f>IF('tab1'!W999="","",'tab1'!W999)</f>
        <v>Projekt nie jest realizowany w ramach EFS</v>
      </c>
      <c r="X999" s="24" t="str">
        <f>IF('tab1'!X999="","",'tab1'!X999)</f>
        <v>Nie dotyczy</v>
      </c>
      <c r="Y999" s="33"/>
      <c r="Z999" s="34" t="str">
        <f>VLOOKUP(C999,przeliczenia!C:D,2,FALSE)</f>
        <v>WOJ.: POMORSKIE, POW.: Gdańsk, GM.: Gdańsk</v>
      </c>
    </row>
    <row r="1000" spans="1:26" ht="180" hidden="1" x14ac:dyDescent="0.25">
      <c r="A1000" s="24" t="str">
        <f>IF('tab1'!A1000="","",'tab1'!A1000)</f>
        <v>Aktywizacja zawodowa osób bezrobotnych w powiecie M. Gdańsk i gdańskim (II)</v>
      </c>
      <c r="B1000" s="24"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4" t="str">
        <f>IF('tab1'!C1000="","",'tab1'!C1000)</f>
        <v>RPPM.05.01.01-22-0001/16</v>
      </c>
      <c r="D1000" s="24" t="str">
        <f>IF('tab1'!D1000="","",'tab1'!D1000)</f>
        <v>POWIAT MIASTA GDAŃSK / GDAŃSKI URZĄD PRACY</v>
      </c>
      <c r="E1000" s="24" t="str">
        <f>IF('tab1'!E1000="","",'tab1'!E1000)</f>
        <v>EFS</v>
      </c>
      <c r="F1000" s="24" t="str">
        <f>IF('tab1'!F1000="","",'tab1'!F1000)</f>
        <v>Regionalny Program Operacyjny Województwa Pomorskiego na lata 2014-2020</v>
      </c>
      <c r="G1000" s="24" t="str">
        <f>IF('tab1'!G1000="","",'tab1'!G1000)</f>
        <v>5. Zatrudnienie</v>
      </c>
      <c r="H1000" s="24" t="str">
        <f>IF('tab1'!H1000="","",'tab1'!H1000)</f>
        <v>5.1. Aktywizacja zawodowa osób bezrobotnych - projekty Powiatowych Urzędów Pracy</v>
      </c>
      <c r="I1000" s="24" t="str">
        <f>IF('tab1'!I1000="","",'tab1'!I1000)</f>
        <v>5.1.1. Aktywizacja zawodowa osób bezrobotnych - mechanizm ZIT</v>
      </c>
      <c r="J1000" s="25">
        <f>IF('tab1'!J1000="","",'tab1'!J1000)</f>
        <v>7900069.9100000001</v>
      </c>
      <c r="K1000" s="25">
        <f>IF('tab1'!K1000="","",'tab1'!K1000)</f>
        <v>7900069.9100000001</v>
      </c>
      <c r="L1000" s="25">
        <f>IF('tab1'!L1000="","",'tab1'!L1000)</f>
        <v>6715059.4199999999</v>
      </c>
      <c r="M1000" s="26">
        <f>IF('tab1'!M1000="","",'tab1'!M1000)</f>
        <v>84.999999955696595</v>
      </c>
      <c r="N1000" s="24" t="str">
        <f>IF('tab1'!N1000="","",'tab1'!N1000)</f>
        <v>01 Dotacja bezzwrotna</v>
      </c>
      <c r="O1000" s="24" t="str">
        <f>IF('tab1'!O1000="","",'tab1'!O1000)</f>
        <v>Miejsca realizacji do uzupełnienia ręcznego z raportu uzupełniającego!</v>
      </c>
      <c r="P1000" s="24" t="str">
        <f>IF('tab1'!P1000="","",'tab1'!P1000)</f>
        <v>07 Nie dotyczy</v>
      </c>
      <c r="Q1000" s="27">
        <f>IF('tab1'!Q1000="","",'tab1'!Q1000)</f>
        <v>42370</v>
      </c>
      <c r="R1000" s="27">
        <f>IF('tab1'!R1000="","",'tab1'!R1000)</f>
        <v>42855</v>
      </c>
      <c r="S1000" s="24" t="str">
        <f>IF('tab1'!S1000="","",'tab1'!S1000)</f>
        <v>Pozakonkursowy</v>
      </c>
      <c r="T1000" s="24" t="str">
        <f>IF('tab1'!T1000="","",'tab1'!T1000)</f>
        <v>18 Administracja publiczna</v>
      </c>
      <c r="U1000" s="24"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4" t="str">
        <f>IF('tab1'!V1000="","",'tab1'!V1000)</f>
        <v>08 Promowanie trwałego i wysokiej jakości zatrudnienia oraz wsparcie mobilności pracowników</v>
      </c>
      <c r="W1000" s="24" t="str">
        <f>IF('tab1'!W1000="","",'tab1'!W1000)</f>
        <v>08 Nie dotyczy</v>
      </c>
      <c r="X1000" s="24" t="str">
        <f>IF('tab1'!X1000="","",'tab1'!X1000)</f>
        <v>ZIT</v>
      </c>
      <c r="Y1000" s="33"/>
      <c r="Z1000" s="34" t="str">
        <f>VLOOKUP(C1000,przeliczenia!C:D,2,FALSE)</f>
        <v>WOJ.: POMORSKIE, POW.: Gdańsk</v>
      </c>
    </row>
    <row r="1001" spans="1:26" ht="180" hidden="1" x14ac:dyDescent="0.25">
      <c r="A1001" s="24" t="str">
        <f>IF('tab1'!A1001="","",'tab1'!A1001)</f>
        <v>Aktywizacja zawodowa osób bezrobotnych w powiecie M. Gdańsk i gdańskim (III)</v>
      </c>
      <c r="B1001" s="24" t="str">
        <f>IF('tab1'!B1001="","",'tab1'!B1001)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4" t="str">
        <f>IF('tab1'!C1001="","",'tab1'!C1001)</f>
        <v>RPPM.05.01.01-22-0001/17</v>
      </c>
      <c r="D1001" s="24" t="str">
        <f>IF('tab1'!D1001="","",'tab1'!D1001)</f>
        <v>POWIAT MIASTA GDAŃSKA / GDAŃSKI URZĄD PRACY</v>
      </c>
      <c r="E1001" s="24" t="str">
        <f>IF('tab1'!E1001="","",'tab1'!E1001)</f>
        <v>EFS</v>
      </c>
      <c r="F1001" s="24" t="str">
        <f>IF('tab1'!F1001="","",'tab1'!F1001)</f>
        <v>Regionalny Program Operacyjny Województwa Pomorskiego na lata 2014-2020</v>
      </c>
      <c r="G1001" s="24" t="str">
        <f>IF('tab1'!G1001="","",'tab1'!G1001)</f>
        <v>5. Zatrudnienie</v>
      </c>
      <c r="H1001" s="24" t="str">
        <f>IF('tab1'!H1001="","",'tab1'!H1001)</f>
        <v>5.1. Aktywizacja zawodowa osób bezrobotnych - projekty Powiatowych Urzędów Pracy</v>
      </c>
      <c r="I1001" s="24" t="str">
        <f>IF('tab1'!I1001="","",'tab1'!I1001)</f>
        <v>5.1.1. Aktywizacja zawodowa osób bezrobotnych - mechanizm ZIT</v>
      </c>
      <c r="J1001" s="25">
        <f>IF('tab1'!J1001="","",'tab1'!J1001)</f>
        <v>17297481.559999999</v>
      </c>
      <c r="K1001" s="25">
        <f>IF('tab1'!K1001="","",'tab1'!K1001)</f>
        <v>17297481.559999999</v>
      </c>
      <c r="L1001" s="25">
        <f>IF('tab1'!L1001="","",'tab1'!L1001)</f>
        <v>14702859.369999999</v>
      </c>
      <c r="M1001" s="26">
        <f>IF('tab1'!M1001="","",'tab1'!M1001)</f>
        <v>85.000000254372296</v>
      </c>
      <c r="N1001" s="24" t="str">
        <f>IF('tab1'!N1001="","",'tab1'!N1001)</f>
        <v>01 Dotacja bezzwrotna</v>
      </c>
      <c r="O1001" s="24" t="str">
        <f>IF('tab1'!O1001="","",'tab1'!O1001)</f>
        <v>Miejsca realizacji do uzupełnienia ręcznego z raportu uzupełniającego!</v>
      </c>
      <c r="P1001" s="24" t="str">
        <f>IF('tab1'!P1001="","",'tab1'!P1001)</f>
        <v>07 Nie dotyczy</v>
      </c>
      <c r="Q1001" s="27">
        <f>IF('tab1'!Q1001="","",'tab1'!Q1001)</f>
        <v>42736</v>
      </c>
      <c r="R1001" s="27">
        <f>IF('tab1'!R1001="","",'tab1'!R1001)</f>
        <v>43465</v>
      </c>
      <c r="S1001" s="24" t="str">
        <f>IF('tab1'!S1001="","",'tab1'!S1001)</f>
        <v>Pozakonkursowy</v>
      </c>
      <c r="T1001" s="24" t="str">
        <f>IF('tab1'!T1001="","",'tab1'!T1001)</f>
        <v>18 Administracja publiczna</v>
      </c>
      <c r="U1001" s="24"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4" t="str">
        <f>IF('tab1'!V1001="","",'tab1'!V1001)</f>
        <v>08 Promowanie trwałego i wysokiej jakości zatrudnienia oraz wsparcie mobilności pracowników</v>
      </c>
      <c r="W1001" s="24" t="str">
        <f>IF('tab1'!W1001="","",'tab1'!W1001)</f>
        <v>08 Nie dotyczy</v>
      </c>
      <c r="X1001" s="24" t="str">
        <f>IF('tab1'!X1001="","",'tab1'!X1001)</f>
        <v>ZIT</v>
      </c>
      <c r="Y1001" s="33"/>
      <c r="Z1001" s="34" t="str">
        <f>VLOOKUP(C1001,przeliczenia!C:D,2,FALSE)</f>
        <v>WOJ.: POMORSKIE, POW.: Gdańsk</v>
      </c>
    </row>
    <row r="1002" spans="1:26" ht="180" hidden="1" x14ac:dyDescent="0.25">
      <c r="A1002" s="24" t="str">
        <f>IF('tab1'!A1002="","",'tab1'!A1002)</f>
        <v>Aktywizacja zawodowa osób po ukończeniu 30 roku życia w powiecie nowodworskim (III)</v>
      </c>
      <c r="B1002" s="24" t="str">
        <f>IF('tab1'!B1002="","",'tab1'!B1002)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2" s="24" t="str">
        <f>IF('tab1'!C1002="","",'tab1'!C1002)</f>
        <v>RPPM.05.01.01-22-0001/19</v>
      </c>
      <c r="D1002" s="24" t="str">
        <f>IF('tab1'!D1002="","",'tab1'!D1002)</f>
        <v>POWIAT NOWODWORSKI / POWIATOWY URZĄD PRACY W NOWYM DWORZE GDAŃSKIM</v>
      </c>
      <c r="E1002" s="24" t="str">
        <f>IF('tab1'!E1002="","",'tab1'!E1002)</f>
        <v>EFS</v>
      </c>
      <c r="F1002" s="24" t="str">
        <f>IF('tab1'!F1002="","",'tab1'!F1002)</f>
        <v>Regionalny Program Operacyjny Województwa Pomorskiego na lata 2014-2020</v>
      </c>
      <c r="G1002" s="24" t="str">
        <f>IF('tab1'!G1002="","",'tab1'!G1002)</f>
        <v>5. Zatrudnienie</v>
      </c>
      <c r="H1002" s="24" t="str">
        <f>IF('tab1'!H1002="","",'tab1'!H1002)</f>
        <v>5.1. Aktywizacja zawodowa osób bezrobotnych - projekty Powiatowych Urzędów Pracy</v>
      </c>
      <c r="I1002" s="24" t="str">
        <f>IF('tab1'!I1002="","",'tab1'!I1002)</f>
        <v>5.1.1. Aktywizacja zawodowa osób bezrobotnych - mechanizm ZIT</v>
      </c>
      <c r="J1002" s="25">
        <f>IF('tab1'!J1002="","",'tab1'!J1002)</f>
        <v>5000026.17</v>
      </c>
      <c r="K1002" s="25">
        <f>IF('tab1'!K1002="","",'tab1'!K1002)</f>
        <v>5000026.17</v>
      </c>
      <c r="L1002" s="25">
        <f>IF('tab1'!L1002="","",'tab1'!L1002)</f>
        <v>4250022.24</v>
      </c>
      <c r="M1002" s="26">
        <f>IF('tab1'!M1002="","",'tab1'!M1002)</f>
        <v>84.999999910000497</v>
      </c>
      <c r="N1002" s="24" t="str">
        <f>IF('tab1'!N1002="","",'tab1'!N1002)</f>
        <v>01 Dotacja bezzwrotna</v>
      </c>
      <c r="O1002" s="24" t="str">
        <f>IF('tab1'!O1002="","",'tab1'!O1002)</f>
        <v>Miejsca realizacji do uzupełnienia ręcznego z raportu uzupełniającego!</v>
      </c>
      <c r="P1002" s="24" t="str">
        <f>IF('tab1'!P1002="","",'tab1'!P1002)</f>
        <v>07 Nie dotyczy</v>
      </c>
      <c r="Q1002" s="27">
        <f>IF('tab1'!Q1002="","",'tab1'!Q1002)</f>
        <v>43466</v>
      </c>
      <c r="R1002" s="27">
        <f>IF('tab1'!R1002="","",'tab1'!R1002)</f>
        <v>44926</v>
      </c>
      <c r="S1002" s="24" t="str">
        <f>IF('tab1'!S1002="","",'tab1'!S1002)</f>
        <v>Pozakonkursowy</v>
      </c>
      <c r="T1002" s="24" t="str">
        <f>IF('tab1'!T1002="","",'tab1'!T1002)</f>
        <v>18 Administracja publiczna</v>
      </c>
      <c r="U1002" s="24"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4" t="str">
        <f>IF('tab1'!V1002="","",'tab1'!V1002)</f>
        <v>08 Promowanie trwałego i wysokiej jakości zatrudnienia oraz wsparcie mobilności pracowników</v>
      </c>
      <c r="W1002" s="24" t="str">
        <f>IF('tab1'!W1002="","",'tab1'!W1002)</f>
        <v>08 Nie dotyczy</v>
      </c>
      <c r="X1002" s="24" t="str">
        <f>IF('tab1'!X1002="","",'tab1'!X1002)</f>
        <v>ZIT</v>
      </c>
      <c r="Y1002" s="33"/>
      <c r="Z1002" s="34" t="str">
        <f>VLOOKUP(C1002,przeliczenia!C:D,2,FALSE)</f>
        <v>WOJ.: POMORSKIE, POW.: nowodworski</v>
      </c>
    </row>
    <row r="1003" spans="1:26" ht="180" hidden="1" x14ac:dyDescent="0.25">
      <c r="A1003" s="24" t="str">
        <f>IF('tab1'!A1003="","",'tab1'!A1003)</f>
        <v>Aktywizacja zawodowa osób po ukończeniu 30 roku życia w powiecie nowodworskim</v>
      </c>
      <c r="B1003" s="24" t="str">
        <f>IF('tab1'!B1003="","",'tab1'!B1003)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3" s="24" t="str">
        <f>IF('tab1'!C1003="","",'tab1'!C1003)</f>
        <v>RPPM.05.01.01-22-0002/16</v>
      </c>
      <c r="D1003" s="24" t="str">
        <f>IF('tab1'!D1003="","",'tab1'!D1003)</f>
        <v>POWIAT NOWODWORSKI / POWIATOWY URZĄD PRACY W NOWYM DWORZE GDAŃSKIM</v>
      </c>
      <c r="E1003" s="24" t="str">
        <f>IF('tab1'!E1003="","",'tab1'!E1003)</f>
        <v>EFS</v>
      </c>
      <c r="F1003" s="24" t="str">
        <f>IF('tab1'!F1003="","",'tab1'!F1003)</f>
        <v>Regionalny Program Operacyjny Województwa Pomorskiego na lata 2014-2020</v>
      </c>
      <c r="G1003" s="24" t="str">
        <f>IF('tab1'!G1003="","",'tab1'!G1003)</f>
        <v>5. Zatrudnienie</v>
      </c>
      <c r="H1003" s="24" t="str">
        <f>IF('tab1'!H1003="","",'tab1'!H1003)</f>
        <v>5.1. Aktywizacja zawodowa osób bezrobotnych - projekty Powiatowych Urzędów Pracy</v>
      </c>
      <c r="I1003" s="24" t="str">
        <f>IF('tab1'!I1003="","",'tab1'!I1003)</f>
        <v>5.1.1. Aktywizacja zawodowa osób bezrobotnych - mechanizm ZIT</v>
      </c>
      <c r="J1003" s="25">
        <f>IF('tab1'!J1003="","",'tab1'!J1003)</f>
        <v>1814908.44</v>
      </c>
      <c r="K1003" s="25">
        <f>IF('tab1'!K1003="","",'tab1'!K1003)</f>
        <v>1814908.44</v>
      </c>
      <c r="L1003" s="25">
        <f>IF('tab1'!L1003="","",'tab1'!L1003)</f>
        <v>1542672.17</v>
      </c>
      <c r="M1003" s="26">
        <f>IF('tab1'!M1003="","",'tab1'!M1003)</f>
        <v>84.999999779603201</v>
      </c>
      <c r="N1003" s="24" t="str">
        <f>IF('tab1'!N1003="","",'tab1'!N1003)</f>
        <v>01 Dotacja bezzwrotna</v>
      </c>
      <c r="O1003" s="24" t="str">
        <f>IF('tab1'!O1003="","",'tab1'!O1003)</f>
        <v>Miejsca realizacji do uzupełnienia ręcznego z raportu uzupełniającego!</v>
      </c>
      <c r="P1003" s="24" t="str">
        <f>IF('tab1'!P1003="","",'tab1'!P1003)</f>
        <v>07 Nie dotyczy</v>
      </c>
      <c r="Q1003" s="27">
        <f>IF('tab1'!Q1003="","",'tab1'!Q1003)</f>
        <v>42370</v>
      </c>
      <c r="R1003" s="27">
        <f>IF('tab1'!R1003="","",'tab1'!R1003)</f>
        <v>42855</v>
      </c>
      <c r="S1003" s="24" t="str">
        <f>IF('tab1'!S1003="","",'tab1'!S1003)</f>
        <v>Pozakonkursowy</v>
      </c>
      <c r="T1003" s="24" t="str">
        <f>IF('tab1'!T1003="","",'tab1'!T1003)</f>
        <v>18 Administracja publiczna</v>
      </c>
      <c r="U1003" s="24"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4" t="str">
        <f>IF('tab1'!V1003="","",'tab1'!V1003)</f>
        <v>08 Promowanie trwałego i wysokiej jakości zatrudnienia oraz wsparcie mobilności pracowników</v>
      </c>
      <c r="W1003" s="24" t="str">
        <f>IF('tab1'!W1003="","",'tab1'!W1003)</f>
        <v>08 Nie dotyczy</v>
      </c>
      <c r="X1003" s="24" t="str">
        <f>IF('tab1'!X1003="","",'tab1'!X1003)</f>
        <v>ZIT</v>
      </c>
      <c r="Y1003" s="33"/>
      <c r="Z1003" s="34" t="str">
        <f>VLOOKUP(C1003,przeliczenia!C:D,2,FALSE)</f>
        <v>WOJ.: POMORSKIE, POW.: nowodworski</v>
      </c>
    </row>
    <row r="1004" spans="1:26" ht="180" hidden="1" x14ac:dyDescent="0.25">
      <c r="A1004" s="24" t="str">
        <f>IF('tab1'!A1004="","",'tab1'!A1004)</f>
        <v>Aktywizacja zawodowa osób bezrobotnych powyżej 30 roku życia z Gdyni i Sopotu (III)</v>
      </c>
      <c r="B1004" s="24" t="str">
        <f>IF('tab1'!B1004="","",'tab1'!B1004)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4" s="24" t="str">
        <f>IF('tab1'!C1004="","",'tab1'!C1004)</f>
        <v>RPPM.05.01.01-22-0002/17</v>
      </c>
      <c r="D1004" s="24" t="str">
        <f>IF('tab1'!D1004="","",'tab1'!D1004)</f>
        <v>POWIAT MIASTA GDYNIA/POWIATOWY URZĄD PRACY W GDYNI</v>
      </c>
      <c r="E1004" s="24" t="str">
        <f>IF('tab1'!E1004="","",'tab1'!E1004)</f>
        <v>EFS</v>
      </c>
      <c r="F1004" s="24" t="str">
        <f>IF('tab1'!F1004="","",'tab1'!F1004)</f>
        <v>Regionalny Program Operacyjny Województwa Pomorskiego na lata 2014-2020</v>
      </c>
      <c r="G1004" s="24" t="str">
        <f>IF('tab1'!G1004="","",'tab1'!G1004)</f>
        <v>5. Zatrudnienie</v>
      </c>
      <c r="H1004" s="24" t="str">
        <f>IF('tab1'!H1004="","",'tab1'!H1004)</f>
        <v>5.1. Aktywizacja zawodowa osób bezrobotnych - projekty Powiatowych Urzędów Pracy</v>
      </c>
      <c r="I1004" s="24" t="str">
        <f>IF('tab1'!I1004="","",'tab1'!I1004)</f>
        <v>5.1.1. Aktywizacja zawodowa osób bezrobotnych - mechanizm ZIT</v>
      </c>
      <c r="J1004" s="25">
        <f>IF('tab1'!J1004="","",'tab1'!J1004)</f>
        <v>7413897.9000000004</v>
      </c>
      <c r="K1004" s="25">
        <f>IF('tab1'!K1004="","",'tab1'!K1004)</f>
        <v>7413897.9000000004</v>
      </c>
      <c r="L1004" s="25">
        <f>IF('tab1'!L1004="","",'tab1'!L1004)</f>
        <v>6301813.2000000002</v>
      </c>
      <c r="M1004" s="26">
        <f>IF('tab1'!M1004="","",'tab1'!M1004)</f>
        <v>84.999999797677305</v>
      </c>
      <c r="N1004" s="24" t="str">
        <f>IF('tab1'!N1004="","",'tab1'!N1004)</f>
        <v>01 Dotacja bezzwrotna</v>
      </c>
      <c r="O1004" s="24" t="str">
        <f>IF('tab1'!O1004="","",'tab1'!O1004)</f>
        <v>Miejsca realizacji do uzupełnienia ręcznego z raportu uzupełniającego!</v>
      </c>
      <c r="P1004" s="24" t="str">
        <f>IF('tab1'!P1004="","",'tab1'!P1004)</f>
        <v>07 Nie dotyczy</v>
      </c>
      <c r="Q1004" s="27">
        <f>IF('tab1'!Q1004="","",'tab1'!Q1004)</f>
        <v>42736</v>
      </c>
      <c r="R1004" s="27">
        <f>IF('tab1'!R1004="","",'tab1'!R1004)</f>
        <v>43465</v>
      </c>
      <c r="S1004" s="24" t="str">
        <f>IF('tab1'!S1004="","",'tab1'!S1004)</f>
        <v>Pozakonkursowy</v>
      </c>
      <c r="T1004" s="24" t="str">
        <f>IF('tab1'!T1004="","",'tab1'!T1004)</f>
        <v>18 Administracja publiczna</v>
      </c>
      <c r="U1004" s="24"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4" t="str">
        <f>IF('tab1'!V1004="","",'tab1'!V1004)</f>
        <v>08 Promowanie trwałego i wysokiej jakości zatrudnienia oraz wsparcie mobilności pracowników</v>
      </c>
      <c r="W1004" s="24" t="str">
        <f>IF('tab1'!W1004="","",'tab1'!W1004)</f>
        <v>08 Nie dotyczy</v>
      </c>
      <c r="X1004" s="24" t="str">
        <f>IF('tab1'!X1004="","",'tab1'!X1004)</f>
        <v>ZIT</v>
      </c>
      <c r="Y1004" s="33"/>
      <c r="Z1004" s="34" t="str">
        <f>VLOOKUP(C1004,przeliczenia!C:D,2,FALSE)</f>
        <v>WOJ.: POMORSKIE, POW.: Gdynia</v>
      </c>
    </row>
    <row r="1005" spans="1:26" ht="168.75" hidden="1" x14ac:dyDescent="0.25">
      <c r="A1005" s="24" t="str">
        <f>IF('tab1'!A1005="","",'tab1'!A1005)</f>
        <v>Aktywizacja zawodowa osób bezrobotnych w najtrudniejszej sytuacji na rynku pracy w powiecie tczewskim IV.</v>
      </c>
      <c r="B1005" s="24" t="str">
        <f>IF('tab1'!B1005="","",'tab1'!B1005)</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5" s="24" t="str">
        <f>IF('tab1'!C1005="","",'tab1'!C1005)</f>
        <v>RPPM.05.01.01-22-0002/19</v>
      </c>
      <c r="D1005" s="24" t="str">
        <f>IF('tab1'!D1005="","",'tab1'!D1005)</f>
        <v>POWIAT TCZEWSKI/ POWIATOWY URZĄD PRACY W TCZEWIE</v>
      </c>
      <c r="E1005" s="24" t="str">
        <f>IF('tab1'!E1005="","",'tab1'!E1005)</f>
        <v>EFS</v>
      </c>
      <c r="F1005" s="24" t="str">
        <f>IF('tab1'!F1005="","",'tab1'!F1005)</f>
        <v>Regionalny Program Operacyjny Województwa Pomorskiego na lata 2014-2020</v>
      </c>
      <c r="G1005" s="24" t="str">
        <f>IF('tab1'!G1005="","",'tab1'!G1005)</f>
        <v>5. Zatrudnienie</v>
      </c>
      <c r="H1005" s="24" t="str">
        <f>IF('tab1'!H1005="","",'tab1'!H1005)</f>
        <v>5.1. Aktywizacja zawodowa osób bezrobotnych - projekty Powiatowych Urzędów Pracy</v>
      </c>
      <c r="I1005" s="24" t="str">
        <f>IF('tab1'!I1005="","",'tab1'!I1005)</f>
        <v>5.1.1. Aktywizacja zawodowa osób bezrobotnych - mechanizm ZIT</v>
      </c>
      <c r="J1005" s="25">
        <f>IF('tab1'!J1005="","",'tab1'!J1005)</f>
        <v>7810054.9500000002</v>
      </c>
      <c r="K1005" s="25">
        <f>IF('tab1'!K1005="","",'tab1'!K1005)</f>
        <v>7810054.9500000002</v>
      </c>
      <c r="L1005" s="25">
        <f>IF('tab1'!L1005="","",'tab1'!L1005)</f>
        <v>6638546.71</v>
      </c>
      <c r="M1005" s="26">
        <f>IF('tab1'!M1005="","",'tab1'!M1005)</f>
        <v>85.000000032010007</v>
      </c>
      <c r="N1005" s="24" t="str">
        <f>IF('tab1'!N1005="","",'tab1'!N1005)</f>
        <v>01 Dotacja bezzwrotna</v>
      </c>
      <c r="O1005" s="24" t="str">
        <f>IF('tab1'!O1005="","",'tab1'!O1005)</f>
        <v>Miejsca realizacji do uzupełnienia ręcznego z raportu uzupełniającego!</v>
      </c>
      <c r="P1005" s="24" t="str">
        <f>IF('tab1'!P1005="","",'tab1'!P1005)</f>
        <v>07 Nie dotyczy</v>
      </c>
      <c r="Q1005" s="27">
        <f>IF('tab1'!Q1005="","",'tab1'!Q1005)</f>
        <v>43466</v>
      </c>
      <c r="R1005" s="27">
        <f>IF('tab1'!R1005="","",'tab1'!R1005)</f>
        <v>44926</v>
      </c>
      <c r="S1005" s="24" t="str">
        <f>IF('tab1'!S1005="","",'tab1'!S1005)</f>
        <v>Pozakonkursowy</v>
      </c>
      <c r="T1005" s="24" t="str">
        <f>IF('tab1'!T1005="","",'tab1'!T1005)</f>
        <v>18 Administracja publiczna</v>
      </c>
      <c r="U1005" s="24"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4" t="str">
        <f>IF('tab1'!V1005="","",'tab1'!V1005)</f>
        <v>08 Promowanie trwałego i wysokiej jakości zatrudnienia oraz wsparcie mobilności pracowników</v>
      </c>
      <c r="W1005" s="24" t="str">
        <f>IF('tab1'!W1005="","",'tab1'!W1005)</f>
        <v>08 Nie dotyczy</v>
      </c>
      <c r="X1005" s="24" t="str">
        <f>IF('tab1'!X1005="","",'tab1'!X1005)</f>
        <v>ZIT</v>
      </c>
      <c r="Y1005" s="33"/>
      <c r="Z1005" s="34" t="str">
        <f>VLOOKUP(C1005,przeliczenia!C:D,2,FALSE)</f>
        <v>WOJ.: POMORSKIE, POW.: tczewski</v>
      </c>
    </row>
    <row r="1006" spans="1:26" ht="168.75" hidden="1" x14ac:dyDescent="0.25">
      <c r="A1006" s="24" t="str">
        <f>IF('tab1'!A1006="","",'tab1'!A1006)</f>
        <v>Aktywizacja zawodowa osób bezrobotnych w najtrudniejszej sytuacji na rynku pracy w powiecie tczewskim II.</v>
      </c>
      <c r="B1006" s="24" t="str">
        <f>IF('tab1'!B1006="","",'tab1'!B1006)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24" t="str">
        <f>IF('tab1'!C1006="","",'tab1'!C1006)</f>
        <v>RPPM.05.01.01-22-0003/16</v>
      </c>
      <c r="D1006" s="24" t="str">
        <f>IF('tab1'!D1006="","",'tab1'!D1006)</f>
        <v>POWIAT TCZEWSKI/POWIATOWY URZĄD PRACY W TCZEWIE</v>
      </c>
      <c r="E1006" s="24" t="str">
        <f>IF('tab1'!E1006="","",'tab1'!E1006)</f>
        <v>EFS</v>
      </c>
      <c r="F1006" s="24" t="str">
        <f>IF('tab1'!F1006="","",'tab1'!F1006)</f>
        <v>Regionalny Program Operacyjny Województwa Pomorskiego na lata 2014-2020</v>
      </c>
      <c r="G1006" s="24" t="str">
        <f>IF('tab1'!G1006="","",'tab1'!G1006)</f>
        <v>5. Zatrudnienie</v>
      </c>
      <c r="H1006" s="24" t="str">
        <f>IF('tab1'!H1006="","",'tab1'!H1006)</f>
        <v>5.1. Aktywizacja zawodowa osób bezrobotnych - projekty Powiatowych Urzędów Pracy</v>
      </c>
      <c r="I1006" s="24" t="str">
        <f>IF('tab1'!I1006="","",'tab1'!I1006)</f>
        <v>5.1.1. Aktywizacja zawodowa osób bezrobotnych - mechanizm ZIT</v>
      </c>
      <c r="J1006" s="25">
        <f>IF('tab1'!J1006="","",'tab1'!J1006)</f>
        <v>2331840.5</v>
      </c>
      <c r="K1006" s="25">
        <f>IF('tab1'!K1006="","",'tab1'!K1006)</f>
        <v>2331840.5</v>
      </c>
      <c r="L1006" s="25">
        <f>IF('tab1'!L1006="","",'tab1'!L1006)</f>
        <v>1982064.42</v>
      </c>
      <c r="M1006" s="26">
        <f>IF('tab1'!M1006="","",'tab1'!M1006)</f>
        <v>84.999999785577103</v>
      </c>
      <c r="N1006" s="24" t="str">
        <f>IF('tab1'!N1006="","",'tab1'!N1006)</f>
        <v>01 Dotacja bezzwrotna</v>
      </c>
      <c r="O1006" s="24" t="str">
        <f>IF('tab1'!O1006="","",'tab1'!O1006)</f>
        <v>Miejsca realizacji do uzupełnienia ręcznego z raportu uzupełniającego!</v>
      </c>
      <c r="P1006" s="24" t="str">
        <f>IF('tab1'!P1006="","",'tab1'!P1006)</f>
        <v>07 Nie dotyczy</v>
      </c>
      <c r="Q1006" s="27">
        <f>IF('tab1'!Q1006="","",'tab1'!Q1006)</f>
        <v>42370</v>
      </c>
      <c r="R1006" s="27">
        <f>IF('tab1'!R1006="","",'tab1'!R1006)</f>
        <v>42735</v>
      </c>
      <c r="S1006" s="24" t="str">
        <f>IF('tab1'!S1006="","",'tab1'!S1006)</f>
        <v>Pozakonkursowy</v>
      </c>
      <c r="T1006" s="24" t="str">
        <f>IF('tab1'!T1006="","",'tab1'!T1006)</f>
        <v>18 Administracja publiczna</v>
      </c>
      <c r="U1006" s="24"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4" t="str">
        <f>IF('tab1'!V1006="","",'tab1'!V1006)</f>
        <v>08 Promowanie trwałego i wysokiej jakości zatrudnienia oraz wsparcie mobilności pracowników</v>
      </c>
      <c r="W1006" s="24" t="str">
        <f>IF('tab1'!W1006="","",'tab1'!W1006)</f>
        <v>08 Nie dotyczy</v>
      </c>
      <c r="X1006" s="24" t="str">
        <f>IF('tab1'!X1006="","",'tab1'!X1006)</f>
        <v>ZIT</v>
      </c>
      <c r="Y1006" s="33"/>
      <c r="Z1006" s="34" t="str">
        <f>VLOOKUP(C1006,przeliczenia!C:D,2,FALSE)</f>
        <v>WOJ.: POMORSKIE, POW.: tczewski</v>
      </c>
    </row>
    <row r="1007" spans="1:26" ht="180" hidden="1" x14ac:dyDescent="0.25">
      <c r="A1007" s="24" t="str">
        <f>IF('tab1'!A1007="","",'tab1'!A1007)</f>
        <v>W kierunku zatrudnienia (III)</v>
      </c>
      <c r="B1007" s="24" t="str">
        <f>IF('tab1'!B1007="","",'tab1'!B1007)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7" s="24" t="str">
        <f>IF('tab1'!C1007="","",'tab1'!C1007)</f>
        <v>RPPM.05.01.01-22-0003/17</v>
      </c>
      <c r="D1007" s="24" t="str">
        <f>IF('tab1'!D1007="","",'tab1'!D1007)</f>
        <v>POWIAT KARTUSKI / POWIATOWY URZĄD PRACY W KARTUZACH</v>
      </c>
      <c r="E1007" s="24" t="str">
        <f>IF('tab1'!E1007="","",'tab1'!E1007)</f>
        <v>EFS</v>
      </c>
      <c r="F1007" s="24" t="str">
        <f>IF('tab1'!F1007="","",'tab1'!F1007)</f>
        <v>Regionalny Program Operacyjny Województwa Pomorskiego na lata 2014-2020</v>
      </c>
      <c r="G1007" s="24" t="str">
        <f>IF('tab1'!G1007="","",'tab1'!G1007)</f>
        <v>5. Zatrudnienie</v>
      </c>
      <c r="H1007" s="24" t="str">
        <f>IF('tab1'!H1007="","",'tab1'!H1007)</f>
        <v>5.1. Aktywizacja zawodowa osób bezrobotnych - projekty Powiatowych Urzędów Pracy</v>
      </c>
      <c r="I1007" s="24" t="str">
        <f>IF('tab1'!I1007="","",'tab1'!I1007)</f>
        <v>5.1.1. Aktywizacja zawodowa osób bezrobotnych - mechanizm ZIT</v>
      </c>
      <c r="J1007" s="25">
        <f>IF('tab1'!J1007="","",'tab1'!J1007)</f>
        <v>5550001.5300000003</v>
      </c>
      <c r="K1007" s="25">
        <f>IF('tab1'!K1007="","",'tab1'!K1007)</f>
        <v>5550001.5300000003</v>
      </c>
      <c r="L1007" s="25">
        <f>IF('tab1'!L1007="","",'tab1'!L1007)</f>
        <v>4717501.37</v>
      </c>
      <c r="M1007" s="26">
        <f>IF('tab1'!M1007="","",'tab1'!M1007)</f>
        <v>85.000001252251906</v>
      </c>
      <c r="N1007" s="24" t="str">
        <f>IF('tab1'!N1007="","",'tab1'!N1007)</f>
        <v>01 Dotacja bezzwrotna</v>
      </c>
      <c r="O1007" s="24" t="str">
        <f>IF('tab1'!O1007="","",'tab1'!O1007)</f>
        <v>Miejsca realizacji do uzupełnienia ręcznego z raportu uzupełniającego!</v>
      </c>
      <c r="P1007" s="24" t="str">
        <f>IF('tab1'!P1007="","",'tab1'!P1007)</f>
        <v>03 Obszary wiejskie (o małej gęstości zaludnienia)</v>
      </c>
      <c r="Q1007" s="27">
        <f>IF('tab1'!Q1007="","",'tab1'!Q1007)</f>
        <v>42736</v>
      </c>
      <c r="R1007" s="27">
        <f>IF('tab1'!R1007="","",'tab1'!R1007)</f>
        <v>43465</v>
      </c>
      <c r="S1007" s="24" t="str">
        <f>IF('tab1'!S1007="","",'tab1'!S1007)</f>
        <v>Pozakonkursowy</v>
      </c>
      <c r="T1007" s="24" t="str">
        <f>IF('tab1'!T1007="","",'tab1'!T1007)</f>
        <v>18 Administracja publiczna</v>
      </c>
      <c r="U1007" s="24"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4" t="str">
        <f>IF('tab1'!V1007="","",'tab1'!V1007)</f>
        <v>08 Promowanie trwałego i wysokiej jakości zatrudnienia oraz wsparcie mobilności pracowników</v>
      </c>
      <c r="W1007" s="24" t="str">
        <f>IF('tab1'!W1007="","",'tab1'!W1007)</f>
        <v>08 Nie dotyczy</v>
      </c>
      <c r="X1007" s="24" t="str">
        <f>IF('tab1'!X1007="","",'tab1'!X1007)</f>
        <v>ZIT</v>
      </c>
      <c r="Y1007" s="33"/>
      <c r="Z1007" s="34" t="str">
        <f>VLOOKUP(C1007,przeliczenia!C:D,2,FALSE)</f>
        <v>WOJ.: POMORSKIE, POW.: kartuski</v>
      </c>
    </row>
    <row r="1008" spans="1:26" ht="180" hidden="1" x14ac:dyDescent="0.25">
      <c r="A1008" s="24" t="str">
        <f>IF('tab1'!A1008="","",'tab1'!A1008)</f>
        <v>W kierunku zatrudnienia (IV)</v>
      </c>
      <c r="B1008" s="24" t="str">
        <f>IF('tab1'!B1008="","",'tab1'!B1008)</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8" s="24" t="str">
        <f>IF('tab1'!C1008="","",'tab1'!C1008)</f>
        <v>RPPM.05.01.01-22-0003/19</v>
      </c>
      <c r="D1008" s="24" t="str">
        <f>IF('tab1'!D1008="","",'tab1'!D1008)</f>
        <v>POWIAT KARTUSKI / POWIATOWY URZĄD PRACY W KARTUZACH</v>
      </c>
      <c r="E1008" s="24" t="str">
        <f>IF('tab1'!E1008="","",'tab1'!E1008)</f>
        <v>EFS</v>
      </c>
      <c r="F1008" s="24" t="str">
        <f>IF('tab1'!F1008="","",'tab1'!F1008)</f>
        <v>Regionalny Program Operacyjny Województwa Pomorskiego na lata 2014-2020</v>
      </c>
      <c r="G1008" s="24" t="str">
        <f>IF('tab1'!G1008="","",'tab1'!G1008)</f>
        <v>5. Zatrudnienie</v>
      </c>
      <c r="H1008" s="24" t="str">
        <f>IF('tab1'!H1008="","",'tab1'!H1008)</f>
        <v>5.1. Aktywizacja zawodowa osób bezrobotnych - projekty Powiatowych Urzędów Pracy</v>
      </c>
      <c r="I1008" s="24" t="str">
        <f>IF('tab1'!I1008="","",'tab1'!I1008)</f>
        <v>5.1.1. Aktywizacja zawodowa osób bezrobotnych - mechanizm ZIT</v>
      </c>
      <c r="J1008" s="25">
        <f>IF('tab1'!J1008="","",'tab1'!J1008)</f>
        <v>5709543</v>
      </c>
      <c r="K1008" s="25">
        <f>IF('tab1'!K1008="","",'tab1'!K1008)</f>
        <v>5709543</v>
      </c>
      <c r="L1008" s="25">
        <f>IF('tab1'!L1008="","",'tab1'!L1008)</f>
        <v>4853111.55</v>
      </c>
      <c r="M1008" s="26">
        <f>IF('tab1'!M1008="","",'tab1'!M1008)</f>
        <v>85</v>
      </c>
      <c r="N1008" s="24" t="str">
        <f>IF('tab1'!N1008="","",'tab1'!N1008)</f>
        <v>01 Dotacja bezzwrotna</v>
      </c>
      <c r="O1008" s="24" t="str">
        <f>IF('tab1'!O1008="","",'tab1'!O1008)</f>
        <v>Miejsca realizacji do uzupełnienia ręcznego z raportu uzupełniającego!</v>
      </c>
      <c r="P1008" s="24" t="str">
        <f>IF('tab1'!P1008="","",'tab1'!P1008)</f>
        <v>03 Obszary wiejskie (o małej gęstości zaludnienia)</v>
      </c>
      <c r="Q1008" s="27">
        <f>IF('tab1'!Q1008="","",'tab1'!Q1008)</f>
        <v>43466</v>
      </c>
      <c r="R1008" s="27">
        <f>IF('tab1'!R1008="","",'tab1'!R1008)</f>
        <v>44926</v>
      </c>
      <c r="S1008" s="24" t="str">
        <f>IF('tab1'!S1008="","",'tab1'!S1008)</f>
        <v>Pozakonkursowy</v>
      </c>
      <c r="T1008" s="24" t="str">
        <f>IF('tab1'!T1008="","",'tab1'!T1008)</f>
        <v>18 Administracja publiczna</v>
      </c>
      <c r="U1008" s="24"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4" t="str">
        <f>IF('tab1'!V1008="","",'tab1'!V1008)</f>
        <v>08 Promowanie trwałego i wysokiej jakości zatrudnienia oraz wsparcie mobilności pracowników</v>
      </c>
      <c r="W1008" s="24" t="str">
        <f>IF('tab1'!W1008="","",'tab1'!W1008)</f>
        <v>08 Nie dotyczy</v>
      </c>
      <c r="X1008" s="24" t="str">
        <f>IF('tab1'!X1008="","",'tab1'!X1008)</f>
        <v>ZIT</v>
      </c>
      <c r="Y1008" s="33"/>
      <c r="Z1008" s="34" t="str">
        <f>VLOOKUP(C1008,przeliczenia!C:D,2,FALSE)</f>
        <v>WOJ.: POMORSKIE, POW.: kartuski</v>
      </c>
    </row>
    <row r="1009" spans="1:26" ht="180" hidden="1" x14ac:dyDescent="0.25">
      <c r="A1009" s="24" t="str">
        <f>IF('tab1'!A1009="","",'tab1'!A1009)</f>
        <v>Aktywizacja zawodowa osób bezrobotnych powyżej 30 roku życia z Gdyni i Sopotu (II)</v>
      </c>
      <c r="B1009" s="24" t="str">
        <f>IF('tab1'!B1009="","",'tab1'!B1009)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9" s="24" t="str">
        <f>IF('tab1'!C1009="","",'tab1'!C1009)</f>
        <v>RPPM.05.01.01-22-0004/16</v>
      </c>
      <c r="D1009" s="24" t="str">
        <f>IF('tab1'!D1009="","",'tab1'!D1009)</f>
        <v>POWIAT MIASTA GDYNIA/POWIATOWY URZĄD PRACY W GDYNI</v>
      </c>
      <c r="E1009" s="24" t="str">
        <f>IF('tab1'!E1009="","",'tab1'!E1009)</f>
        <v>EFS</v>
      </c>
      <c r="F1009" s="24" t="str">
        <f>IF('tab1'!F1009="","",'tab1'!F1009)</f>
        <v>Regionalny Program Operacyjny Województwa Pomorskiego na lata 2014-2020</v>
      </c>
      <c r="G1009" s="24" t="str">
        <f>IF('tab1'!G1009="","",'tab1'!G1009)</f>
        <v>5. Zatrudnienie</v>
      </c>
      <c r="H1009" s="24" t="str">
        <f>IF('tab1'!H1009="","",'tab1'!H1009)</f>
        <v>5.1. Aktywizacja zawodowa osób bezrobotnych - projekty Powiatowych Urzędów Pracy</v>
      </c>
      <c r="I1009" s="24" t="str">
        <f>IF('tab1'!I1009="","",'tab1'!I1009)</f>
        <v>5.1.1. Aktywizacja zawodowa osób bezrobotnych - mechanizm ZIT</v>
      </c>
      <c r="J1009" s="25">
        <f>IF('tab1'!J1009="","",'tab1'!J1009)</f>
        <v>2658192.1800000002</v>
      </c>
      <c r="K1009" s="25">
        <f>IF('tab1'!K1009="","",'tab1'!K1009)</f>
        <v>2658192.1800000002</v>
      </c>
      <c r="L1009" s="25">
        <f>IF('tab1'!L1009="","",'tab1'!L1009)</f>
        <v>2259463.35</v>
      </c>
      <c r="M1009" s="26">
        <f>IF('tab1'!M1009="","",'tab1'!M1009)</f>
        <v>84.9999998871413</v>
      </c>
      <c r="N1009" s="24" t="str">
        <f>IF('tab1'!N1009="","",'tab1'!N1009)</f>
        <v>01 Dotacja bezzwrotna</v>
      </c>
      <c r="O1009" s="24" t="str">
        <f>IF('tab1'!O1009="","",'tab1'!O1009)</f>
        <v>Miejsca realizacji do uzupełnienia ręcznego z raportu uzupełniającego!</v>
      </c>
      <c r="P1009" s="24" t="str">
        <f>IF('tab1'!P1009="","",'tab1'!P1009)</f>
        <v>01 Duże obszary miejskie (o ludności &gt;50 000 i dużej gęstości zaludnienia)</v>
      </c>
      <c r="Q1009" s="27">
        <f>IF('tab1'!Q1009="","",'tab1'!Q1009)</f>
        <v>42370</v>
      </c>
      <c r="R1009" s="27">
        <f>IF('tab1'!R1009="","",'tab1'!R1009)</f>
        <v>42735</v>
      </c>
      <c r="S1009" s="24" t="str">
        <f>IF('tab1'!S1009="","",'tab1'!S1009)</f>
        <v>Pozakonkursowy</v>
      </c>
      <c r="T1009" s="24" t="str">
        <f>IF('tab1'!T1009="","",'tab1'!T1009)</f>
        <v>18 Administracja publiczna</v>
      </c>
      <c r="U1009" s="24"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4" t="str">
        <f>IF('tab1'!V1009="","",'tab1'!V1009)</f>
        <v>08 Promowanie trwałego i wysokiej jakości zatrudnienia oraz wsparcie mobilności pracowników</v>
      </c>
      <c r="W1009" s="24" t="str">
        <f>IF('tab1'!W1009="","",'tab1'!W1009)</f>
        <v>08 Nie dotyczy</v>
      </c>
      <c r="X1009" s="24" t="str">
        <f>IF('tab1'!X1009="","",'tab1'!X1009)</f>
        <v>ZIT</v>
      </c>
      <c r="Y1009" s="33"/>
      <c r="Z1009" s="34" t="str">
        <f>VLOOKUP(C1009,przeliczenia!C:D,2,FALSE)</f>
        <v>WOJ.: POMORSKIE, POW.: Gdynia</v>
      </c>
    </row>
    <row r="1010" spans="1:26" ht="180" hidden="1" x14ac:dyDescent="0.25">
      <c r="A1010" s="24" t="str">
        <f>IF('tab1'!A1010="","",'tab1'!A1010)</f>
        <v>Aktywizacja zawodowa osób w powiecie nowodworskim z wyłączeniem osób przed ukończeniem 30r.ż.(II)</v>
      </c>
      <c r="B1010" s="24" t="str">
        <f>IF('tab1'!B1010="","",'tab1'!B1010)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0" s="24" t="str">
        <f>IF('tab1'!C1010="","",'tab1'!C1010)</f>
        <v>RPPM.05.01.01-22-0004/17</v>
      </c>
      <c r="D1010" s="24" t="str">
        <f>IF('tab1'!D1010="","",'tab1'!D1010)</f>
        <v>POWIAT NOWODWORSKI / POWIATOWY URZĄD PRACY W NOWYM DWORZE GDAŃSKIM</v>
      </c>
      <c r="E1010" s="24" t="str">
        <f>IF('tab1'!E1010="","",'tab1'!E1010)</f>
        <v>EFS</v>
      </c>
      <c r="F1010" s="24" t="str">
        <f>IF('tab1'!F1010="","",'tab1'!F1010)</f>
        <v>Regionalny Program Operacyjny Województwa Pomorskiego na lata 2014-2020</v>
      </c>
      <c r="G1010" s="24" t="str">
        <f>IF('tab1'!G1010="","",'tab1'!G1010)</f>
        <v>5. Zatrudnienie</v>
      </c>
      <c r="H1010" s="24" t="str">
        <f>IF('tab1'!H1010="","",'tab1'!H1010)</f>
        <v>5.1. Aktywizacja zawodowa osób bezrobotnych - projekty Powiatowych Urzędów Pracy</v>
      </c>
      <c r="I1010" s="24" t="str">
        <f>IF('tab1'!I1010="","",'tab1'!I1010)</f>
        <v>5.1.1. Aktywizacja zawodowa osób bezrobotnych - mechanizm ZIT</v>
      </c>
      <c r="J1010" s="25">
        <f>IF('tab1'!J1010="","",'tab1'!J1010)</f>
        <v>4559265.08</v>
      </c>
      <c r="K1010" s="25">
        <f>IF('tab1'!K1010="","",'tab1'!K1010)</f>
        <v>4559265.08</v>
      </c>
      <c r="L1010" s="25">
        <f>IF('tab1'!L1010="","",'tab1'!L1010)</f>
        <v>3875375.38</v>
      </c>
      <c r="M1010" s="26">
        <f>IF('tab1'!M1010="","",'tab1'!M1010)</f>
        <v>85.000001359868307</v>
      </c>
      <c r="N1010" s="24" t="str">
        <f>IF('tab1'!N1010="","",'tab1'!N1010)</f>
        <v>01 Dotacja bezzwrotna</v>
      </c>
      <c r="O1010" s="24" t="str">
        <f>IF('tab1'!O1010="","",'tab1'!O1010)</f>
        <v>Miejsca realizacji do uzupełnienia ręcznego z raportu uzupełniającego!</v>
      </c>
      <c r="P1010" s="24" t="str">
        <f>IF('tab1'!P1010="","",'tab1'!P1010)</f>
        <v>07 Nie dotyczy</v>
      </c>
      <c r="Q1010" s="27">
        <f>IF('tab1'!Q1010="","",'tab1'!Q1010)</f>
        <v>42736</v>
      </c>
      <c r="R1010" s="27">
        <f>IF('tab1'!R1010="","",'tab1'!R1010)</f>
        <v>43465</v>
      </c>
      <c r="S1010" s="24" t="str">
        <f>IF('tab1'!S1010="","",'tab1'!S1010)</f>
        <v>Pozakonkursowy</v>
      </c>
      <c r="T1010" s="24" t="str">
        <f>IF('tab1'!T1010="","",'tab1'!T1010)</f>
        <v>18 Administracja publiczna</v>
      </c>
      <c r="U1010" s="24"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4" t="str">
        <f>IF('tab1'!V1010="","",'tab1'!V1010)</f>
        <v>08 Promowanie trwałego i wysokiej jakości zatrudnienia oraz wsparcie mobilności pracowników</v>
      </c>
      <c r="W1010" s="24" t="str">
        <f>IF('tab1'!W1010="","",'tab1'!W1010)</f>
        <v>08 Nie dotyczy</v>
      </c>
      <c r="X1010" s="24" t="str">
        <f>IF('tab1'!X1010="","",'tab1'!X1010)</f>
        <v>ZIT</v>
      </c>
      <c r="Y1010" s="33"/>
      <c r="Z1010" s="34" t="str">
        <f>VLOOKUP(C1010,przeliczenia!C:D,2,FALSE)</f>
        <v>WOJ.: POMORSKIE, POW.: nowodworski</v>
      </c>
    </row>
    <row r="1011" spans="1:26" ht="180" hidden="1" x14ac:dyDescent="0.25">
      <c r="A1011" s="24" t="str">
        <f>IF('tab1'!A1011="","",'tab1'!A1011)</f>
        <v>Ponowny start IV</v>
      </c>
      <c r="B1011" s="24" t="str">
        <f>IF('tab1'!B1011="","",'tab1'!B1011)</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1" s="24" t="str">
        <f>IF('tab1'!C1011="","",'tab1'!C1011)</f>
        <v>RPPM.05.01.01-22-0004/19</v>
      </c>
      <c r="D1011" s="24" t="str">
        <f>IF('tab1'!D1011="","",'tab1'!D1011)</f>
        <v>POWIAT PUCKI/POWIATOWY URZĄD PRACY W PUCKU</v>
      </c>
      <c r="E1011" s="24" t="str">
        <f>IF('tab1'!E1011="","",'tab1'!E1011)</f>
        <v>EFS</v>
      </c>
      <c r="F1011" s="24" t="str">
        <f>IF('tab1'!F1011="","",'tab1'!F1011)</f>
        <v>Regionalny Program Operacyjny Województwa Pomorskiego na lata 2014-2020</v>
      </c>
      <c r="G1011" s="24" t="str">
        <f>IF('tab1'!G1011="","",'tab1'!G1011)</f>
        <v>5. Zatrudnienie</v>
      </c>
      <c r="H1011" s="24" t="str">
        <f>IF('tab1'!H1011="","",'tab1'!H1011)</f>
        <v>5.1. Aktywizacja zawodowa osób bezrobotnych - projekty Powiatowych Urzędów Pracy</v>
      </c>
      <c r="I1011" s="24" t="str">
        <f>IF('tab1'!I1011="","",'tab1'!I1011)</f>
        <v>5.1.1. Aktywizacja zawodowa osób bezrobotnych - mechanizm ZIT</v>
      </c>
      <c r="J1011" s="25">
        <f>IF('tab1'!J1011="","",'tab1'!J1011)</f>
        <v>5502688.5599999996</v>
      </c>
      <c r="K1011" s="25">
        <f>IF('tab1'!K1011="","",'tab1'!K1011)</f>
        <v>5502688.5599999996</v>
      </c>
      <c r="L1011" s="25">
        <f>IF('tab1'!L1011="","",'tab1'!L1011)</f>
        <v>4677285.28</v>
      </c>
      <c r="M1011" s="26">
        <f>IF('tab1'!M1011="","",'tab1'!M1011)</f>
        <v>85.000000072691705</v>
      </c>
      <c r="N1011" s="24" t="str">
        <f>IF('tab1'!N1011="","",'tab1'!N1011)</f>
        <v>01 Dotacja bezzwrotna</v>
      </c>
      <c r="O1011" s="24" t="str">
        <f>IF('tab1'!O1011="","",'tab1'!O1011)</f>
        <v>Miejsca realizacji do uzupełnienia ręcznego z raportu uzupełniającego!</v>
      </c>
      <c r="P1011" s="24" t="str">
        <f>IF('tab1'!P1011="","",'tab1'!P1011)</f>
        <v>07 Nie dotyczy</v>
      </c>
      <c r="Q1011" s="27">
        <f>IF('tab1'!Q1011="","",'tab1'!Q1011)</f>
        <v>43466</v>
      </c>
      <c r="R1011" s="27">
        <f>IF('tab1'!R1011="","",'tab1'!R1011)</f>
        <v>44926</v>
      </c>
      <c r="S1011" s="24" t="str">
        <f>IF('tab1'!S1011="","",'tab1'!S1011)</f>
        <v>Pozakonkursowy</v>
      </c>
      <c r="T1011" s="24" t="str">
        <f>IF('tab1'!T1011="","",'tab1'!T1011)</f>
        <v>18 Administracja publiczna</v>
      </c>
      <c r="U1011" s="24"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4" t="str">
        <f>IF('tab1'!V1011="","",'tab1'!V1011)</f>
        <v>08 Promowanie trwałego i wysokiej jakości zatrudnienia oraz wsparcie mobilności pracowników</v>
      </c>
      <c r="W1011" s="24" t="str">
        <f>IF('tab1'!W1011="","",'tab1'!W1011)</f>
        <v>08 Nie dotyczy</v>
      </c>
      <c r="X1011" s="24" t="str">
        <f>IF('tab1'!X1011="","",'tab1'!X1011)</f>
        <v>ZIT</v>
      </c>
      <c r="Y1011" s="33"/>
      <c r="Z1011" s="34" t="str">
        <f>VLOOKUP(C1011,przeliczenia!C:D,2,FALSE)</f>
        <v>WOJ.: POMORSKIE, POW.: pucki</v>
      </c>
    </row>
    <row r="1012" spans="1:26" ht="180" hidden="1" x14ac:dyDescent="0.25">
      <c r="A1012" s="24" t="str">
        <f>IF('tab1'!A1012="","",'tab1'!A1012)</f>
        <v>Ponowny start (II)</v>
      </c>
      <c r="B1012" s="24" t="str">
        <f>IF('tab1'!B1012="","",'tab1'!B1012)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2" s="24" t="str">
        <f>IF('tab1'!C1012="","",'tab1'!C1012)</f>
        <v>RPPM.05.01.01-22-0005/16</v>
      </c>
      <c r="D1012" s="24" t="str">
        <f>IF('tab1'!D1012="","",'tab1'!D1012)</f>
        <v>POWIAT PUCKI/POWIATOWY URZĄD PRACY W PUCKU</v>
      </c>
      <c r="E1012" s="24" t="str">
        <f>IF('tab1'!E1012="","",'tab1'!E1012)</f>
        <v>EFS</v>
      </c>
      <c r="F1012" s="24" t="str">
        <f>IF('tab1'!F1012="","",'tab1'!F1012)</f>
        <v>Regionalny Program Operacyjny Województwa Pomorskiego na lata 2014-2020</v>
      </c>
      <c r="G1012" s="24" t="str">
        <f>IF('tab1'!G1012="","",'tab1'!G1012)</f>
        <v>5. Zatrudnienie</v>
      </c>
      <c r="H1012" s="24" t="str">
        <f>IF('tab1'!H1012="","",'tab1'!H1012)</f>
        <v>5.1. Aktywizacja zawodowa osób bezrobotnych - projekty Powiatowych Urzędów Pracy</v>
      </c>
      <c r="I1012" s="24" t="str">
        <f>IF('tab1'!I1012="","",'tab1'!I1012)</f>
        <v>5.1.1. Aktywizacja zawodowa osób bezrobotnych - mechanizm ZIT</v>
      </c>
      <c r="J1012" s="25">
        <f>IF('tab1'!J1012="","",'tab1'!J1012)</f>
        <v>1815798.4</v>
      </c>
      <c r="K1012" s="25">
        <f>IF('tab1'!K1012="","",'tab1'!K1012)</f>
        <v>1815798.4</v>
      </c>
      <c r="L1012" s="25">
        <f>IF('tab1'!L1012="","",'tab1'!L1012)</f>
        <v>1543428.64</v>
      </c>
      <c r="M1012" s="26">
        <f>IF('tab1'!M1012="","",'tab1'!M1012)</f>
        <v>85</v>
      </c>
      <c r="N1012" s="24" t="str">
        <f>IF('tab1'!N1012="","",'tab1'!N1012)</f>
        <v>01 Dotacja bezzwrotna</v>
      </c>
      <c r="O1012" s="24" t="str">
        <f>IF('tab1'!O1012="","",'tab1'!O1012)</f>
        <v>Miejsca realizacji do uzupełnienia ręcznego z raportu uzupełniającego!</v>
      </c>
      <c r="P1012" s="24" t="str">
        <f>IF('tab1'!P1012="","",'tab1'!P1012)</f>
        <v>07 Nie dotyczy</v>
      </c>
      <c r="Q1012" s="27">
        <f>IF('tab1'!Q1012="","",'tab1'!Q1012)</f>
        <v>42370</v>
      </c>
      <c r="R1012" s="27">
        <f>IF('tab1'!R1012="","",'tab1'!R1012)</f>
        <v>42735</v>
      </c>
      <c r="S1012" s="24" t="str">
        <f>IF('tab1'!S1012="","",'tab1'!S1012)</f>
        <v>Pozakonkursowy</v>
      </c>
      <c r="T1012" s="24" t="str">
        <f>IF('tab1'!T1012="","",'tab1'!T1012)</f>
        <v>18 Administracja publiczna</v>
      </c>
      <c r="U1012" s="24"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4" t="str">
        <f>IF('tab1'!V1012="","",'tab1'!V1012)</f>
        <v>08 Promowanie trwałego i wysokiej jakości zatrudnienia oraz wsparcie mobilności pracowników</v>
      </c>
      <c r="W1012" s="24" t="str">
        <f>IF('tab1'!W1012="","",'tab1'!W1012)</f>
        <v>08 Nie dotyczy</v>
      </c>
      <c r="X1012" s="24" t="str">
        <f>IF('tab1'!X1012="","",'tab1'!X1012)</f>
        <v>ZIT</v>
      </c>
      <c r="Y1012" s="33"/>
      <c r="Z1012" s="34" t="str">
        <f>VLOOKUP(C1012,przeliczenia!C:D,2,FALSE)</f>
        <v>WOJ.: POMORSKIE, POW.: pucki</v>
      </c>
    </row>
    <row r="1013" spans="1:26" ht="180" hidden="1" x14ac:dyDescent="0.25">
      <c r="A1013" s="24" t="str">
        <f>IF('tab1'!A1013="","",'tab1'!A1013)</f>
        <v>Ponowny start (III)</v>
      </c>
      <c r="B1013" s="24" t="str">
        <f>IF('tab1'!B1013="","",'tab1'!B1013)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3" s="24" t="str">
        <f>IF('tab1'!C1013="","",'tab1'!C1013)</f>
        <v>RPPM.05.01.01-22-0005/17</v>
      </c>
      <c r="D1013" s="24" t="str">
        <f>IF('tab1'!D1013="","",'tab1'!D1013)</f>
        <v>POWIAT PUCKI/POWIATOWY URZĄD PRACY W PUCKU</v>
      </c>
      <c r="E1013" s="24" t="str">
        <f>IF('tab1'!E1013="","",'tab1'!E1013)</f>
        <v>EFS</v>
      </c>
      <c r="F1013" s="24" t="str">
        <f>IF('tab1'!F1013="","",'tab1'!F1013)</f>
        <v>Regionalny Program Operacyjny Województwa Pomorskiego na lata 2014-2020</v>
      </c>
      <c r="G1013" s="24" t="str">
        <f>IF('tab1'!G1013="","",'tab1'!G1013)</f>
        <v>5. Zatrudnienie</v>
      </c>
      <c r="H1013" s="24" t="str">
        <f>IF('tab1'!H1013="","",'tab1'!H1013)</f>
        <v>5.1. Aktywizacja zawodowa osób bezrobotnych - projekty Powiatowych Urzędów Pracy</v>
      </c>
      <c r="I1013" s="24" t="str">
        <f>IF('tab1'!I1013="","",'tab1'!I1013)</f>
        <v>5.1.1. Aktywizacja zawodowa osób bezrobotnych - mechanizm ZIT</v>
      </c>
      <c r="J1013" s="25">
        <f>IF('tab1'!J1013="","",'tab1'!J1013)</f>
        <v>5097126.9000000004</v>
      </c>
      <c r="K1013" s="25">
        <f>IF('tab1'!K1013="","",'tab1'!K1013)</f>
        <v>5097126.9000000004</v>
      </c>
      <c r="L1013" s="25">
        <f>IF('tab1'!L1013="","",'tab1'!L1013)</f>
        <v>4332557.9000000004</v>
      </c>
      <c r="M1013" s="26">
        <f>IF('tab1'!M1013="","",'tab1'!M1013)</f>
        <v>85.000000686661394</v>
      </c>
      <c r="N1013" s="24" t="str">
        <f>IF('tab1'!N1013="","",'tab1'!N1013)</f>
        <v>01 Dotacja bezzwrotna</v>
      </c>
      <c r="O1013" s="24" t="str">
        <f>IF('tab1'!O1013="","",'tab1'!O1013)</f>
        <v>Miejsca realizacji do uzupełnienia ręcznego z raportu uzupełniającego!</v>
      </c>
      <c r="P1013" s="24" t="str">
        <f>IF('tab1'!P1013="","",'tab1'!P1013)</f>
        <v>07 Nie dotyczy</v>
      </c>
      <c r="Q1013" s="27">
        <f>IF('tab1'!Q1013="","",'tab1'!Q1013)</f>
        <v>42736</v>
      </c>
      <c r="R1013" s="27">
        <f>IF('tab1'!R1013="","",'tab1'!R1013)</f>
        <v>43465</v>
      </c>
      <c r="S1013" s="24" t="str">
        <f>IF('tab1'!S1013="","",'tab1'!S1013)</f>
        <v>Pozakonkursowy</v>
      </c>
      <c r="T1013" s="24" t="str">
        <f>IF('tab1'!T1013="","",'tab1'!T1013)</f>
        <v>18 Administracja publiczna</v>
      </c>
      <c r="U1013" s="24"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4" t="str">
        <f>IF('tab1'!V1013="","",'tab1'!V1013)</f>
        <v>08 Promowanie trwałego i wysokiej jakości zatrudnienia oraz wsparcie mobilności pracowników</v>
      </c>
      <c r="W1013" s="24" t="str">
        <f>IF('tab1'!W1013="","",'tab1'!W1013)</f>
        <v>08 Nie dotyczy</v>
      </c>
      <c r="X1013" s="24" t="str">
        <f>IF('tab1'!X1013="","",'tab1'!X1013)</f>
        <v>ZIT</v>
      </c>
      <c r="Y1013" s="33"/>
      <c r="Z1013" s="34" t="str">
        <f>VLOOKUP(C1013,przeliczenia!C:D,2,FALSE)</f>
        <v>WOJ.: POMORSKIE, POW.: pucki</v>
      </c>
    </row>
    <row r="1014" spans="1:26" ht="180" hidden="1" x14ac:dyDescent="0.25">
      <c r="A1014" s="24" t="str">
        <f>IF('tab1'!A1014="","",'tab1'!A1014)</f>
        <v>Aktywizacja zawodowa osób bezrobotnych po 30 roku życia zamieszkałych na terenie powiatu wejherowskiego (IV)</v>
      </c>
      <c r="B1014" s="24" t="str">
        <f>IF('tab1'!B1014="","",'tab1'!B1014)</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4" s="24" t="str">
        <f>IF('tab1'!C1014="","",'tab1'!C1014)</f>
        <v>RPPM.05.01.01-22-0005/19</v>
      </c>
      <c r="D1014" s="24" t="str">
        <f>IF('tab1'!D1014="","",'tab1'!D1014)</f>
        <v>POWIAT WEJHEROWSKI / POWIATOWY URZĄD PRACY W WEJHEROWIE</v>
      </c>
      <c r="E1014" s="24" t="str">
        <f>IF('tab1'!E1014="","",'tab1'!E1014)</f>
        <v>EFS</v>
      </c>
      <c r="F1014" s="24" t="str">
        <f>IF('tab1'!F1014="","",'tab1'!F1014)</f>
        <v>Regionalny Program Operacyjny Województwa Pomorskiego na lata 2014-2020</v>
      </c>
      <c r="G1014" s="24" t="str">
        <f>IF('tab1'!G1014="","",'tab1'!G1014)</f>
        <v>5. Zatrudnienie</v>
      </c>
      <c r="H1014" s="24" t="str">
        <f>IF('tab1'!H1014="","",'tab1'!H1014)</f>
        <v>5.1. Aktywizacja zawodowa osób bezrobotnych - projekty Powiatowych Urzędów Pracy</v>
      </c>
      <c r="I1014" s="24" t="str">
        <f>IF('tab1'!I1014="","",'tab1'!I1014)</f>
        <v>5.1.1. Aktywizacja zawodowa osób bezrobotnych - mechanizm ZIT</v>
      </c>
      <c r="J1014" s="25">
        <f>IF('tab1'!J1014="","",'tab1'!J1014)</f>
        <v>10536597.9</v>
      </c>
      <c r="K1014" s="25">
        <f>IF('tab1'!K1014="","",'tab1'!K1014)</f>
        <v>10536597.9</v>
      </c>
      <c r="L1014" s="25">
        <f>IF('tab1'!L1014="","",'tab1'!L1014)</f>
        <v>8956108.2200000007</v>
      </c>
      <c r="M1014" s="26">
        <f>IF('tab1'!M1014="","",'tab1'!M1014)</f>
        <v>85.000000047453696</v>
      </c>
      <c r="N1014" s="24" t="str">
        <f>IF('tab1'!N1014="","",'tab1'!N1014)</f>
        <v>01 Dotacja bezzwrotna</v>
      </c>
      <c r="O1014" s="24" t="str">
        <f>IF('tab1'!O1014="","",'tab1'!O1014)</f>
        <v>Miejsca realizacji do uzupełnienia ręcznego z raportu uzupełniającego!</v>
      </c>
      <c r="P1014" s="24" t="str">
        <f>IF('tab1'!P1014="","",'tab1'!P1014)</f>
        <v>07 Nie dotyczy</v>
      </c>
      <c r="Q1014" s="27">
        <f>IF('tab1'!Q1014="","",'tab1'!Q1014)</f>
        <v>43466</v>
      </c>
      <c r="R1014" s="27">
        <f>IF('tab1'!R1014="","",'tab1'!R1014)</f>
        <v>44926</v>
      </c>
      <c r="S1014" s="24" t="str">
        <f>IF('tab1'!S1014="","",'tab1'!S1014)</f>
        <v>Pozakonkursowy</v>
      </c>
      <c r="T1014" s="24" t="str">
        <f>IF('tab1'!T1014="","",'tab1'!T1014)</f>
        <v>18 Administracja publiczna</v>
      </c>
      <c r="U1014" s="24"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4" t="str">
        <f>IF('tab1'!V1014="","",'tab1'!V1014)</f>
        <v>08 Promowanie trwałego i wysokiej jakości zatrudnienia oraz wsparcie mobilności pracowników</v>
      </c>
      <c r="W1014" s="24" t="str">
        <f>IF('tab1'!W1014="","",'tab1'!W1014)</f>
        <v>08 Nie dotyczy</v>
      </c>
      <c r="X1014" s="24" t="str">
        <f>IF('tab1'!X1014="","",'tab1'!X1014)</f>
        <v>ZIT</v>
      </c>
      <c r="Y1014" s="33"/>
      <c r="Z1014" s="34" t="str">
        <f>VLOOKUP(C1014,przeliczenia!C:D,2,FALSE)</f>
        <v>WOJ.: POMORSKIE, POW.: wejherowski</v>
      </c>
    </row>
    <row r="1015" spans="1:26" ht="180" hidden="1" x14ac:dyDescent="0.25">
      <c r="A1015" s="24" t="str">
        <f>IF('tab1'!A1015="","",'tab1'!A1015)</f>
        <v>W kierunku zatrudnienia (II)</v>
      </c>
      <c r="B1015" s="24" t="str">
        <f>IF('tab1'!B1015="","",'tab1'!B1015)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5" s="24" t="str">
        <f>IF('tab1'!C1015="","",'tab1'!C1015)</f>
        <v>RPPM.05.01.01-22-0006/16</v>
      </c>
      <c r="D1015" s="24" t="str">
        <f>IF('tab1'!D1015="","",'tab1'!D1015)</f>
        <v>POWIAT KARTUSKI / POWIATOWY URZĄD PRACY W KARTUZACH</v>
      </c>
      <c r="E1015" s="24" t="str">
        <f>IF('tab1'!E1015="","",'tab1'!E1015)</f>
        <v>EFS</v>
      </c>
      <c r="F1015" s="24" t="str">
        <f>IF('tab1'!F1015="","",'tab1'!F1015)</f>
        <v>Regionalny Program Operacyjny Województwa Pomorskiego na lata 2014-2020</v>
      </c>
      <c r="G1015" s="24" t="str">
        <f>IF('tab1'!G1015="","",'tab1'!G1015)</f>
        <v>5. Zatrudnienie</v>
      </c>
      <c r="H1015" s="24" t="str">
        <f>IF('tab1'!H1015="","",'tab1'!H1015)</f>
        <v>5.1. Aktywizacja zawodowa osób bezrobotnych - projekty Powiatowych Urzędów Pracy</v>
      </c>
      <c r="I1015" s="24" t="str">
        <f>IF('tab1'!I1015="","",'tab1'!I1015)</f>
        <v>5.1.1. Aktywizacja zawodowa osób bezrobotnych - mechanizm ZIT</v>
      </c>
      <c r="J1015" s="25">
        <f>IF('tab1'!J1015="","",'tab1'!J1015)</f>
        <v>2260505.17</v>
      </c>
      <c r="K1015" s="25">
        <f>IF('tab1'!K1015="","",'tab1'!K1015)</f>
        <v>2260505.17</v>
      </c>
      <c r="L1015" s="25">
        <f>IF('tab1'!L1015="","",'tab1'!L1015)</f>
        <v>1921429.39</v>
      </c>
      <c r="M1015" s="26">
        <f>IF('tab1'!M1015="","",'tab1'!M1015)</f>
        <v>84.999999800929501</v>
      </c>
      <c r="N1015" s="24" t="str">
        <f>IF('tab1'!N1015="","",'tab1'!N1015)</f>
        <v>01 Dotacja bezzwrotna</v>
      </c>
      <c r="O1015" s="24" t="str">
        <f>IF('tab1'!O1015="","",'tab1'!O1015)</f>
        <v>Miejsca realizacji do uzupełnienia ręcznego z raportu uzupełniającego!</v>
      </c>
      <c r="P1015" s="24" t="str">
        <f>IF('tab1'!P1015="","",'tab1'!P1015)</f>
        <v>07 Nie dotyczy</v>
      </c>
      <c r="Q1015" s="27">
        <f>IF('tab1'!Q1015="","",'tab1'!Q1015)</f>
        <v>42370</v>
      </c>
      <c r="R1015" s="27">
        <f>IF('tab1'!R1015="","",'tab1'!R1015)</f>
        <v>42855</v>
      </c>
      <c r="S1015" s="24" t="str">
        <f>IF('tab1'!S1015="","",'tab1'!S1015)</f>
        <v>Pozakonkursowy</v>
      </c>
      <c r="T1015" s="24" t="str">
        <f>IF('tab1'!T1015="","",'tab1'!T1015)</f>
        <v>18 Administracja publiczna</v>
      </c>
      <c r="U1015" s="24"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4" t="str">
        <f>IF('tab1'!V1015="","",'tab1'!V1015)</f>
        <v>08 Promowanie trwałego i wysokiej jakości zatrudnienia oraz wsparcie mobilności pracowników</v>
      </c>
      <c r="W1015" s="24" t="str">
        <f>IF('tab1'!W1015="","",'tab1'!W1015)</f>
        <v>08 Nie dotyczy</v>
      </c>
      <c r="X1015" s="24" t="str">
        <f>IF('tab1'!X1015="","",'tab1'!X1015)</f>
        <v>ZIT</v>
      </c>
      <c r="Y1015" s="33"/>
      <c r="Z1015" s="34" t="str">
        <f>VLOOKUP(C1015,przeliczenia!C:D,2,FALSE)</f>
        <v>WOJ.: POMORSKIE, POW.: kartuski</v>
      </c>
    </row>
    <row r="1016" spans="1:26" ht="157.5" hidden="1" x14ac:dyDescent="0.25">
      <c r="A1016" s="24" t="str">
        <f>IF('tab1'!A1016="","",'tab1'!A1016)</f>
        <v>Aktywizacja zawodowa osób bezrobotnych w najtrudniejszej sytuacji na rynku pracy w powiecie tczewskim III.</v>
      </c>
      <c r="B1016" s="24" t="str">
        <f>IF('tab1'!B1016="","",'tab1'!B1016)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6" s="24" t="str">
        <f>IF('tab1'!C1016="","",'tab1'!C1016)</f>
        <v>RPPM.05.01.01-22-0006/17</v>
      </c>
      <c r="D1016" s="24" t="str">
        <f>IF('tab1'!D1016="","",'tab1'!D1016)</f>
        <v>POWIAT TCZEWSKI/ POWIATOWY URZĄD PRACY W TCZEWIE</v>
      </c>
      <c r="E1016" s="24" t="str">
        <f>IF('tab1'!E1016="","",'tab1'!E1016)</f>
        <v>EFS</v>
      </c>
      <c r="F1016" s="24" t="str">
        <f>IF('tab1'!F1016="","",'tab1'!F1016)</f>
        <v>Regionalny Program Operacyjny Województwa Pomorskiego na lata 2014-2020</v>
      </c>
      <c r="G1016" s="24" t="str">
        <f>IF('tab1'!G1016="","",'tab1'!G1016)</f>
        <v>5. Zatrudnienie</v>
      </c>
      <c r="H1016" s="24" t="str">
        <f>IF('tab1'!H1016="","",'tab1'!H1016)</f>
        <v>5.1. Aktywizacja zawodowa osób bezrobotnych - projekty Powiatowych Urzędów Pracy</v>
      </c>
      <c r="I1016" s="24" t="str">
        <f>IF('tab1'!I1016="","",'tab1'!I1016)</f>
        <v>5.1.1. Aktywizacja zawodowa osób bezrobotnych - mechanizm ZIT</v>
      </c>
      <c r="J1016" s="25">
        <f>IF('tab1'!J1016="","",'tab1'!J1016)</f>
        <v>6280307</v>
      </c>
      <c r="K1016" s="25">
        <f>IF('tab1'!K1016="","",'tab1'!K1016)</f>
        <v>6280307</v>
      </c>
      <c r="L1016" s="25">
        <f>IF('tab1'!L1016="","",'tab1'!L1016)</f>
        <v>5338261</v>
      </c>
      <c r="M1016" s="26">
        <f>IF('tab1'!M1016="","",'tab1'!M1016)</f>
        <v>85.000000796139403</v>
      </c>
      <c r="N1016" s="24" t="str">
        <f>IF('tab1'!N1016="","",'tab1'!N1016)</f>
        <v>01 Dotacja bezzwrotna</v>
      </c>
      <c r="O1016" s="24" t="str">
        <f>IF('tab1'!O1016="","",'tab1'!O1016)</f>
        <v>Miejsca realizacji do uzupełnienia ręcznego z raportu uzupełniającego!</v>
      </c>
      <c r="P1016" s="24" t="str">
        <f>IF('tab1'!P1016="","",'tab1'!P1016)</f>
        <v>07 Nie dotyczy</v>
      </c>
      <c r="Q1016" s="27">
        <f>IF('tab1'!Q1016="","",'tab1'!Q1016)</f>
        <v>42736</v>
      </c>
      <c r="R1016" s="27">
        <f>IF('tab1'!R1016="","",'tab1'!R1016)</f>
        <v>43465</v>
      </c>
      <c r="S1016" s="24" t="str">
        <f>IF('tab1'!S1016="","",'tab1'!S1016)</f>
        <v>Pozakonkursowy</v>
      </c>
      <c r="T1016" s="24" t="str">
        <f>IF('tab1'!T1016="","",'tab1'!T1016)</f>
        <v>18 Administracja publiczna</v>
      </c>
      <c r="U1016" s="24"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4" t="str">
        <f>IF('tab1'!V1016="","",'tab1'!V1016)</f>
        <v>08 Promowanie trwałego i wysokiej jakości zatrudnienia oraz wsparcie mobilności pracowników</v>
      </c>
      <c r="W1016" s="24" t="str">
        <f>IF('tab1'!W1016="","",'tab1'!W1016)</f>
        <v>08 Nie dotyczy</v>
      </c>
      <c r="X1016" s="24" t="str">
        <f>IF('tab1'!X1016="","",'tab1'!X1016)</f>
        <v>ZIT</v>
      </c>
      <c r="Y1016" s="33"/>
      <c r="Z1016" s="34" t="str">
        <f>VLOOKUP(C1016,przeliczenia!C:D,2,FALSE)</f>
        <v>WOJ.: POMORSKIE, POW.: tczewski</v>
      </c>
    </row>
    <row r="1017" spans="1:26" ht="180" hidden="1" x14ac:dyDescent="0.25">
      <c r="A1017" s="24" t="str">
        <f>IF('tab1'!A1017="","",'tab1'!A1017)</f>
        <v>Aktywizacja zawodowa osób bezrobotnych powyżej 30 roku życia z Gdyni i Sopotu (IV)</v>
      </c>
      <c r="B1017" s="24" t="str">
        <f>IF('tab1'!B1017="","",'tab1'!B1017)</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7" s="24" t="str">
        <f>IF('tab1'!C1017="","",'tab1'!C1017)</f>
        <v>RPPM.05.01.01-22-0006/19</v>
      </c>
      <c r="D1017" s="24" t="str">
        <f>IF('tab1'!D1017="","",'tab1'!D1017)</f>
        <v>POWIAT MIASTA GDYNIA/POWIATOWY URZĄD PRACY W GDYNI</v>
      </c>
      <c r="E1017" s="24" t="str">
        <f>IF('tab1'!E1017="","",'tab1'!E1017)</f>
        <v>EFS</v>
      </c>
      <c r="F1017" s="24" t="str">
        <f>IF('tab1'!F1017="","",'tab1'!F1017)</f>
        <v>Regionalny Program Operacyjny Województwa Pomorskiego na lata 2014-2020</v>
      </c>
      <c r="G1017" s="24" t="str">
        <f>IF('tab1'!G1017="","",'tab1'!G1017)</f>
        <v>5. Zatrudnienie</v>
      </c>
      <c r="H1017" s="24" t="str">
        <f>IF('tab1'!H1017="","",'tab1'!H1017)</f>
        <v>5.1. Aktywizacja zawodowa osób bezrobotnych - projekty Powiatowych Urzędów Pracy</v>
      </c>
      <c r="I1017" s="24" t="str">
        <f>IF('tab1'!I1017="","",'tab1'!I1017)</f>
        <v>5.1.1. Aktywizacja zawodowa osób bezrobotnych - mechanizm ZIT</v>
      </c>
      <c r="J1017" s="25">
        <f>IF('tab1'!J1017="","",'tab1'!J1017)</f>
        <v>7203935</v>
      </c>
      <c r="K1017" s="25">
        <f>IF('tab1'!K1017="","",'tab1'!K1017)</f>
        <v>7203935</v>
      </c>
      <c r="L1017" s="25">
        <f>IF('tab1'!L1017="","",'tab1'!L1017)</f>
        <v>6123344.75</v>
      </c>
      <c r="M1017" s="26">
        <f>IF('tab1'!M1017="","",'tab1'!M1017)</f>
        <v>85</v>
      </c>
      <c r="N1017" s="24" t="str">
        <f>IF('tab1'!N1017="","",'tab1'!N1017)</f>
        <v>01 Dotacja bezzwrotna</v>
      </c>
      <c r="O1017" s="24" t="str">
        <f>IF('tab1'!O1017="","",'tab1'!O1017)</f>
        <v>Miejsca realizacji do uzupełnienia ręcznego z raportu uzupełniającego!</v>
      </c>
      <c r="P1017" s="24" t="str">
        <f>IF('tab1'!P1017="","",'tab1'!P1017)</f>
        <v>07 Nie dotyczy</v>
      </c>
      <c r="Q1017" s="27">
        <f>IF('tab1'!Q1017="","",'tab1'!Q1017)</f>
        <v>43466</v>
      </c>
      <c r="R1017" s="27">
        <f>IF('tab1'!R1017="","",'tab1'!R1017)</f>
        <v>44926</v>
      </c>
      <c r="S1017" s="24" t="str">
        <f>IF('tab1'!S1017="","",'tab1'!S1017)</f>
        <v>Pozakonkursowy</v>
      </c>
      <c r="T1017" s="24" t="str">
        <f>IF('tab1'!T1017="","",'tab1'!T1017)</f>
        <v>18 Administracja publiczna</v>
      </c>
      <c r="U1017" s="24"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4" t="str">
        <f>IF('tab1'!V1017="","",'tab1'!V1017)</f>
        <v>08 Promowanie trwałego i wysokiej jakości zatrudnienia oraz wsparcie mobilności pracowników</v>
      </c>
      <c r="W1017" s="24" t="str">
        <f>IF('tab1'!W1017="","",'tab1'!W1017)</f>
        <v>08 Nie dotyczy</v>
      </c>
      <c r="X1017" s="24" t="str">
        <f>IF('tab1'!X1017="","",'tab1'!X1017)</f>
        <v>ZIT</v>
      </c>
      <c r="Y1017" s="33"/>
      <c r="Z1017" s="34" t="str">
        <f>VLOOKUP(C1017,przeliczenia!C:D,2,FALSE)</f>
        <v>WOJ.: POMORSKIE, POW.: Gdynia</v>
      </c>
    </row>
    <row r="1018" spans="1:26" ht="180" hidden="1" x14ac:dyDescent="0.25">
      <c r="A1018" s="24" t="str">
        <f>IF('tab1'!A1018="","",'tab1'!A1018)</f>
        <v>Aktywizacja zawodowa osób bezrobotnych po 30 roku życia zamieszkałych na terenie powiatu wejherowskiego (II)</v>
      </c>
      <c r="B1018" s="24" t="str">
        <f>IF('tab1'!B1018="","",'tab1'!B1018)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8" s="24" t="str">
        <f>IF('tab1'!C1018="","",'tab1'!C1018)</f>
        <v>RPPM.05.01.01-22-0007/16</v>
      </c>
      <c r="D1018" s="24" t="str">
        <f>IF('tab1'!D1018="","",'tab1'!D1018)</f>
        <v>POWIAT WEJHEROWSKI / POWIATOWY URZĄD PRACY W WEJHEROWIE</v>
      </c>
      <c r="E1018" s="24" t="str">
        <f>IF('tab1'!E1018="","",'tab1'!E1018)</f>
        <v>EFS</v>
      </c>
      <c r="F1018" s="24" t="str">
        <f>IF('tab1'!F1018="","",'tab1'!F1018)</f>
        <v>Regionalny Program Operacyjny Województwa Pomorskiego na lata 2014-2020</v>
      </c>
      <c r="G1018" s="24" t="str">
        <f>IF('tab1'!G1018="","",'tab1'!G1018)</f>
        <v>5. Zatrudnienie</v>
      </c>
      <c r="H1018" s="24" t="str">
        <f>IF('tab1'!H1018="","",'tab1'!H1018)</f>
        <v>5.1. Aktywizacja zawodowa osób bezrobotnych - projekty Powiatowych Urzędów Pracy</v>
      </c>
      <c r="I1018" s="24" t="str">
        <f>IF('tab1'!I1018="","",'tab1'!I1018)</f>
        <v>5.1.1. Aktywizacja zawodowa osób bezrobotnych - mechanizm ZIT</v>
      </c>
      <c r="J1018" s="25">
        <f>IF('tab1'!J1018="","",'tab1'!J1018)</f>
        <v>3831050.2</v>
      </c>
      <c r="K1018" s="25">
        <f>IF('tab1'!K1018="","",'tab1'!K1018)</f>
        <v>3831050.2</v>
      </c>
      <c r="L1018" s="25">
        <f>IF('tab1'!L1018="","",'tab1'!L1018)</f>
        <v>3256392.67</v>
      </c>
      <c r="M1018" s="26">
        <f>IF('tab1'!M1018="","",'tab1'!M1018)</f>
        <v>85</v>
      </c>
      <c r="N1018" s="24" t="str">
        <f>IF('tab1'!N1018="","",'tab1'!N1018)</f>
        <v>01 Dotacja bezzwrotna</v>
      </c>
      <c r="O1018" s="24" t="str">
        <f>IF('tab1'!O1018="","",'tab1'!O1018)</f>
        <v>Miejsca realizacji do uzupełnienia ręcznego z raportu uzupełniającego!</v>
      </c>
      <c r="P1018" s="24" t="str">
        <f>IF('tab1'!P1018="","",'tab1'!P1018)</f>
        <v>07 Nie dotyczy</v>
      </c>
      <c r="Q1018" s="27">
        <f>IF('tab1'!Q1018="","",'tab1'!Q1018)</f>
        <v>42370</v>
      </c>
      <c r="R1018" s="27">
        <f>IF('tab1'!R1018="","",'tab1'!R1018)</f>
        <v>42735</v>
      </c>
      <c r="S1018" s="24" t="str">
        <f>IF('tab1'!S1018="","",'tab1'!S1018)</f>
        <v>Pozakonkursowy</v>
      </c>
      <c r="T1018" s="24" t="str">
        <f>IF('tab1'!T1018="","",'tab1'!T1018)</f>
        <v>18 Administracja publiczna</v>
      </c>
      <c r="U1018" s="24"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4" t="str">
        <f>IF('tab1'!V1018="","",'tab1'!V1018)</f>
        <v>08 Promowanie trwałego i wysokiej jakości zatrudnienia oraz wsparcie mobilności pracowników</v>
      </c>
      <c r="W1018" s="24" t="str">
        <f>IF('tab1'!W1018="","",'tab1'!W1018)</f>
        <v>08 Nie dotyczy</v>
      </c>
      <c r="X1018" s="24" t="str">
        <f>IF('tab1'!X1018="","",'tab1'!X1018)</f>
        <v>ZIT</v>
      </c>
      <c r="Y1018" s="33"/>
      <c r="Z1018" s="34" t="str">
        <f>VLOOKUP(C1018,przeliczenia!C:D,2,FALSE)</f>
        <v>WOJ.: POMORSKIE, POW.: wejherowski</v>
      </c>
    </row>
    <row r="1019" spans="1:26" ht="180" hidden="1" x14ac:dyDescent="0.25">
      <c r="A1019" s="24" t="str">
        <f>IF('tab1'!A1019="","",'tab1'!A1019)</f>
        <v>Aktywizacja zawodowa osób bezrobotnych po 30 roku życia zamieszkałych na terenie powiatu wejherowskiego (III)</v>
      </c>
      <c r="B1019" s="24" t="str">
        <f>IF('tab1'!B1019="","",'tab1'!B1019)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9" s="24" t="str">
        <f>IF('tab1'!C1019="","",'tab1'!C1019)</f>
        <v>RPPM.05.01.01-22-0007/17</v>
      </c>
      <c r="D1019" s="24" t="str">
        <f>IF('tab1'!D1019="","",'tab1'!D1019)</f>
        <v>POWIAT WEJHEROWSKI / POWIATOWY URZĄD PRACY W WEJHEROWIE</v>
      </c>
      <c r="E1019" s="24" t="str">
        <f>IF('tab1'!E1019="","",'tab1'!E1019)</f>
        <v>EFS</v>
      </c>
      <c r="F1019" s="24" t="str">
        <f>IF('tab1'!F1019="","",'tab1'!F1019)</f>
        <v>Regionalny Program Operacyjny Województwa Pomorskiego na lata 2014-2020</v>
      </c>
      <c r="G1019" s="24" t="str">
        <f>IF('tab1'!G1019="","",'tab1'!G1019)</f>
        <v>5. Zatrudnienie</v>
      </c>
      <c r="H1019" s="24" t="str">
        <f>IF('tab1'!H1019="","",'tab1'!H1019)</f>
        <v>5.1. Aktywizacja zawodowa osób bezrobotnych - projekty Powiatowych Urzędów Pracy</v>
      </c>
      <c r="I1019" s="24" t="str">
        <f>IF('tab1'!I1019="","",'tab1'!I1019)</f>
        <v>5.1.1. Aktywizacja zawodowa osób bezrobotnych - mechanizm ZIT</v>
      </c>
      <c r="J1019" s="25">
        <f>IF('tab1'!J1019="","",'tab1'!J1019)</f>
        <v>10637135</v>
      </c>
      <c r="K1019" s="25">
        <f>IF('tab1'!K1019="","",'tab1'!K1019)</f>
        <v>10637135</v>
      </c>
      <c r="L1019" s="25">
        <f>IF('tab1'!L1019="","",'tab1'!L1019)</f>
        <v>9041564.6999999993</v>
      </c>
      <c r="M1019" s="26">
        <f>IF('tab1'!M1019="","",'tab1'!M1019)</f>
        <v>84.999999529948596</v>
      </c>
      <c r="N1019" s="24" t="str">
        <f>IF('tab1'!N1019="","",'tab1'!N1019)</f>
        <v>01 Dotacja bezzwrotna</v>
      </c>
      <c r="O1019" s="24" t="str">
        <f>IF('tab1'!O1019="","",'tab1'!O1019)</f>
        <v>Miejsca realizacji do uzupełnienia ręcznego z raportu uzupełniającego!</v>
      </c>
      <c r="P1019" s="24" t="str">
        <f>IF('tab1'!P1019="","",'tab1'!P1019)</f>
        <v>07 Nie dotyczy</v>
      </c>
      <c r="Q1019" s="27">
        <f>IF('tab1'!Q1019="","",'tab1'!Q1019)</f>
        <v>42736</v>
      </c>
      <c r="R1019" s="27">
        <f>IF('tab1'!R1019="","",'tab1'!R1019)</f>
        <v>43465</v>
      </c>
      <c r="S1019" s="24" t="str">
        <f>IF('tab1'!S1019="","",'tab1'!S1019)</f>
        <v>Pozakonkursowy</v>
      </c>
      <c r="T1019" s="24" t="str">
        <f>IF('tab1'!T1019="","",'tab1'!T1019)</f>
        <v>18 Administracja publiczna</v>
      </c>
      <c r="U1019" s="24"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4" t="str">
        <f>IF('tab1'!V1019="","",'tab1'!V1019)</f>
        <v>08 Promowanie trwałego i wysokiej jakości zatrudnienia oraz wsparcie mobilności pracowników</v>
      </c>
      <c r="W1019" s="24" t="str">
        <f>IF('tab1'!W1019="","",'tab1'!W1019)</f>
        <v>08 Nie dotyczy</v>
      </c>
      <c r="X1019" s="24" t="str">
        <f>IF('tab1'!X1019="","",'tab1'!X1019)</f>
        <v>ZIT</v>
      </c>
      <c r="Y1019" s="33"/>
      <c r="Z1019" s="34" t="str">
        <f>VLOOKUP(C1019,przeliczenia!C:D,2,FALSE)</f>
        <v>WOJ.: POMORSKIE, POW.: wejherowski</v>
      </c>
    </row>
    <row r="1020" spans="1:26" ht="168.75" hidden="1" x14ac:dyDescent="0.25">
      <c r="A1020" s="24" t="str">
        <f>IF('tab1'!A1020="","",'tab1'!A1020)</f>
        <v>Aktywizacja zawodowa osób bezrobotnych w powiecie M. Gdańsk i gdańskim (IV)</v>
      </c>
      <c r="B1020" s="24" t="str">
        <f>IF('tab1'!B1020="","",'tab1'!B1020)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0" s="24" t="str">
        <f>IF('tab1'!C1020="","",'tab1'!C1020)</f>
        <v>RPPM.05.01.01-22-0007/19</v>
      </c>
      <c r="D1020" s="24" t="str">
        <f>IF('tab1'!D1020="","",'tab1'!D1020)</f>
        <v>POWIAT MIASTA GDAŃSKA / GDAŃSKI URZĄD PRACY</v>
      </c>
      <c r="E1020" s="24" t="str">
        <f>IF('tab1'!E1020="","",'tab1'!E1020)</f>
        <v>EFS</v>
      </c>
      <c r="F1020" s="24" t="str">
        <f>IF('tab1'!F1020="","",'tab1'!F1020)</f>
        <v>Regionalny Program Operacyjny Województwa Pomorskiego na lata 2014-2020</v>
      </c>
      <c r="G1020" s="24" t="str">
        <f>IF('tab1'!G1020="","",'tab1'!G1020)</f>
        <v>5. Zatrudnienie</v>
      </c>
      <c r="H1020" s="24" t="str">
        <f>IF('tab1'!H1020="","",'tab1'!H1020)</f>
        <v>5.1. Aktywizacja zawodowa osób bezrobotnych - projekty Powiatowych Urzędów Pracy</v>
      </c>
      <c r="I1020" s="24" t="str">
        <f>IF('tab1'!I1020="","",'tab1'!I1020)</f>
        <v>5.1.1. Aktywizacja zawodowa osób bezrobotnych - mechanizm ZIT</v>
      </c>
      <c r="J1020" s="25">
        <f>IF('tab1'!J1020="","",'tab1'!J1020)</f>
        <v>21045418.489999998</v>
      </c>
      <c r="K1020" s="25">
        <f>IF('tab1'!K1020="","",'tab1'!K1020)</f>
        <v>21045418.489999998</v>
      </c>
      <c r="L1020" s="25">
        <f>IF('tab1'!L1020="","",'tab1'!L1020)</f>
        <v>17888605.719999999</v>
      </c>
      <c r="M1020" s="26">
        <f>IF('tab1'!M1020="","",'tab1'!M1020)</f>
        <v>85.000000016630693</v>
      </c>
      <c r="N1020" s="24" t="str">
        <f>IF('tab1'!N1020="","",'tab1'!N1020)</f>
        <v>01 Dotacja bezzwrotna</v>
      </c>
      <c r="O1020" s="24" t="str">
        <f>IF('tab1'!O1020="","",'tab1'!O1020)</f>
        <v>Miejsca realizacji do uzupełnienia ręcznego z raportu uzupełniającego!</v>
      </c>
      <c r="P1020" s="24" t="str">
        <f>IF('tab1'!P1020="","",'tab1'!P1020)</f>
        <v>07 Nie dotyczy</v>
      </c>
      <c r="Q1020" s="27">
        <f>IF('tab1'!Q1020="","",'tab1'!Q1020)</f>
        <v>43466</v>
      </c>
      <c r="R1020" s="27">
        <f>IF('tab1'!R1020="","",'tab1'!R1020)</f>
        <v>44926</v>
      </c>
      <c r="S1020" s="24" t="str">
        <f>IF('tab1'!S1020="","",'tab1'!S1020)</f>
        <v>Pozakonkursowy</v>
      </c>
      <c r="T1020" s="24" t="str">
        <f>IF('tab1'!T1020="","",'tab1'!T1020)</f>
        <v>18 Administracja publiczna</v>
      </c>
      <c r="U1020" s="24"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4" t="str">
        <f>IF('tab1'!V1020="","",'tab1'!V1020)</f>
        <v>08 Promowanie trwałego i wysokiej jakości zatrudnienia oraz wsparcie mobilności pracowników</v>
      </c>
      <c r="W1020" s="24" t="str">
        <f>IF('tab1'!W1020="","",'tab1'!W1020)</f>
        <v>08 Nie dotyczy</v>
      </c>
      <c r="X1020" s="24" t="str">
        <f>IF('tab1'!X1020="","",'tab1'!X1020)</f>
        <v>ZIT</v>
      </c>
      <c r="Y1020" s="33"/>
      <c r="Z1020" s="34" t="str">
        <f>VLOOKUP(C1020,przeliczenia!C:D,2,FALSE)</f>
        <v>WOJ.: POMORSKIE, POW.: Gdańsk</v>
      </c>
    </row>
    <row r="1021" spans="1:26" ht="90" hidden="1" x14ac:dyDescent="0.25">
      <c r="A1021" s="24" t="str">
        <f>IF('tab1'!A1021="","",'tab1'!A1021)</f>
        <v>Aktywizacja zawodowa osób bezrobotnych w powiecie kwidzyńskim</v>
      </c>
      <c r="B1021" s="24" t="str">
        <f>IF('tab1'!B1021="","",'tab1'!B1021)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1" s="24" t="str">
        <f>IF('tab1'!C1021="","",'tab1'!C1021)</f>
        <v>RPPM.05.01.02-22-0001/15</v>
      </c>
      <c r="D1021" s="24" t="str">
        <f>IF('tab1'!D1021="","",'tab1'!D1021)</f>
        <v>POWIAT KWIDZYŃSKI / POWIATOWY URZĄD PRACY W KWIDZYNIE</v>
      </c>
      <c r="E1021" s="24" t="str">
        <f>IF('tab1'!E1021="","",'tab1'!E1021)</f>
        <v>EFS</v>
      </c>
      <c r="F1021" s="24" t="str">
        <f>IF('tab1'!F1021="","",'tab1'!F1021)</f>
        <v>Regionalny Program Operacyjny Województwa Pomorskiego na lata 2014-2020</v>
      </c>
      <c r="G1021" s="24" t="str">
        <f>IF('tab1'!G1021="","",'tab1'!G1021)</f>
        <v>5. Zatrudnienie</v>
      </c>
      <c r="H1021" s="24" t="str">
        <f>IF('tab1'!H1021="","",'tab1'!H1021)</f>
        <v>5.1. Aktywizacja zawodowa osób bezrobotnych - projekty Powiatowych Urzędów Pracy</v>
      </c>
      <c r="I1021" s="24" t="str">
        <f>IF('tab1'!I1021="","",'tab1'!I1021)</f>
        <v>5.1.2. Aktywizacja zawodowa osób bezrobotnych</v>
      </c>
      <c r="J1021" s="25">
        <f>IF('tab1'!J1021="","",'tab1'!J1021)</f>
        <v>1861500</v>
      </c>
      <c r="K1021" s="25">
        <f>IF('tab1'!K1021="","",'tab1'!K1021)</f>
        <v>1861500</v>
      </c>
      <c r="L1021" s="25">
        <f>IF('tab1'!L1021="","",'tab1'!L1021)</f>
        <v>1582275</v>
      </c>
      <c r="M1021" s="26">
        <f>IF('tab1'!M1021="","",'tab1'!M1021)</f>
        <v>85</v>
      </c>
      <c r="N1021" s="24" t="str">
        <f>IF('tab1'!N1021="","",'tab1'!N1021)</f>
        <v>01 Dotacja bezzwrotna</v>
      </c>
      <c r="O1021" s="24" t="str">
        <f>IF('tab1'!O1021="","",'tab1'!O1021)</f>
        <v>Miejsca realizacji do uzupełnienia ręcznego z raportu uzupełniającego!</v>
      </c>
      <c r="P1021" s="24" t="str">
        <f>IF('tab1'!P1021="","",'tab1'!P1021)</f>
        <v>07 Nie dotyczy</v>
      </c>
      <c r="Q1021" s="27">
        <f>IF('tab1'!Q1021="","",'tab1'!Q1021)</f>
        <v>42005</v>
      </c>
      <c r="R1021" s="27">
        <f>IF('tab1'!R1021="","",'tab1'!R1021)</f>
        <v>42490</v>
      </c>
      <c r="S1021" s="24" t="str">
        <f>IF('tab1'!S1021="","",'tab1'!S1021)</f>
        <v>Pozakonkursowy</v>
      </c>
      <c r="T1021" s="24" t="str">
        <f>IF('tab1'!T1021="","",'tab1'!T1021)</f>
        <v>18 Administracja publiczna</v>
      </c>
      <c r="U1021" s="24"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4" t="str">
        <f>IF('tab1'!V1021="","",'tab1'!V1021)</f>
        <v>08 Promowanie trwałego i wysokiej jakości zatrudnienia oraz wsparcie mobilności pracowników</v>
      </c>
      <c r="W1021" s="24" t="str">
        <f>IF('tab1'!W1021="","",'tab1'!W1021)</f>
        <v>08 Nie dotyczy</v>
      </c>
      <c r="X1021" s="24" t="str">
        <f>IF('tab1'!X1021="","",'tab1'!X1021)</f>
        <v>Nie dotyczy</v>
      </c>
      <c r="Y1021" s="33"/>
      <c r="Z1021" s="34" t="str">
        <f>VLOOKUP(C1021,przeliczenia!C:D,2,FALSE)</f>
        <v>WOJ.: POMORSKIE, POW.: kwidzyński</v>
      </c>
    </row>
    <row r="1022" spans="1:26" ht="135" hidden="1" x14ac:dyDescent="0.25">
      <c r="A1022" s="24" t="str">
        <f>IF('tab1'!A1022="","",'tab1'!A1022)</f>
        <v>Aktywizacja zawodowa osób bezrobotnych w powiecie kwidzyńskim II</v>
      </c>
      <c r="B1022" s="24" t="str">
        <f>IF('tab1'!B1022="","",'tab1'!B1022)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4" t="str">
        <f>IF('tab1'!C1022="","",'tab1'!C1022)</f>
        <v>RPPM.05.01.02-22-0001/16</v>
      </c>
      <c r="D1022" s="24" t="str">
        <f>IF('tab1'!D1022="","",'tab1'!D1022)</f>
        <v>POWIAT KWIDZYŃSKI / POWIATOWY URZĄD PRACY W KWIDZYNIE</v>
      </c>
      <c r="E1022" s="24" t="str">
        <f>IF('tab1'!E1022="","",'tab1'!E1022)</f>
        <v>EFS</v>
      </c>
      <c r="F1022" s="24" t="str">
        <f>IF('tab1'!F1022="","",'tab1'!F1022)</f>
        <v>Regionalny Program Operacyjny Województwa Pomorskiego na lata 2014-2020</v>
      </c>
      <c r="G1022" s="24" t="str">
        <f>IF('tab1'!G1022="","",'tab1'!G1022)</f>
        <v>5. Zatrudnienie</v>
      </c>
      <c r="H1022" s="24" t="str">
        <f>IF('tab1'!H1022="","",'tab1'!H1022)</f>
        <v>5.1. Aktywizacja zawodowa osób bezrobotnych - projekty Powiatowych Urzędów Pracy</v>
      </c>
      <c r="I1022" s="24" t="str">
        <f>IF('tab1'!I1022="","",'tab1'!I1022)</f>
        <v>5.1.2. Aktywizacja zawodowa osób bezrobotnych</v>
      </c>
      <c r="J1022" s="25">
        <f>IF('tab1'!J1022="","",'tab1'!J1022)</f>
        <v>2350876.5</v>
      </c>
      <c r="K1022" s="25">
        <f>IF('tab1'!K1022="","",'tab1'!K1022)</f>
        <v>2350876.5</v>
      </c>
      <c r="L1022" s="25">
        <f>IF('tab1'!L1022="","",'tab1'!L1022)</f>
        <v>1998245.02</v>
      </c>
      <c r="M1022" s="26">
        <f>IF('tab1'!M1022="","",'tab1'!M1022)</f>
        <v>84.999999787313399</v>
      </c>
      <c r="N1022" s="24" t="str">
        <f>IF('tab1'!N1022="","",'tab1'!N1022)</f>
        <v>01 Dotacja bezzwrotna</v>
      </c>
      <c r="O1022" s="24" t="str">
        <f>IF('tab1'!O1022="","",'tab1'!O1022)</f>
        <v>Miejsca realizacji do uzupełnienia ręcznego z raportu uzupełniającego!</v>
      </c>
      <c r="P1022" s="24" t="str">
        <f>IF('tab1'!P1022="","",'tab1'!P1022)</f>
        <v>07 Nie dotyczy</v>
      </c>
      <c r="Q1022" s="27">
        <f>IF('tab1'!Q1022="","",'tab1'!Q1022)</f>
        <v>42430</v>
      </c>
      <c r="R1022" s="27">
        <f>IF('tab1'!R1022="","",'tab1'!R1022)</f>
        <v>42735</v>
      </c>
      <c r="S1022" s="24" t="str">
        <f>IF('tab1'!S1022="","",'tab1'!S1022)</f>
        <v>Pozakonkursowy</v>
      </c>
      <c r="T1022" s="24" t="str">
        <f>IF('tab1'!T1022="","",'tab1'!T1022)</f>
        <v>18 Administracja publiczna</v>
      </c>
      <c r="U1022" s="24"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4" t="str">
        <f>IF('tab1'!V1022="","",'tab1'!V1022)</f>
        <v>08 Promowanie trwałego i wysokiej jakości zatrudnienia oraz wsparcie mobilności pracowników</v>
      </c>
      <c r="W1022" s="24" t="str">
        <f>IF('tab1'!W1022="","",'tab1'!W1022)</f>
        <v>08 Nie dotyczy</v>
      </c>
      <c r="X1022" s="24" t="str">
        <f>IF('tab1'!X1022="","",'tab1'!X1022)</f>
        <v>Nie dotyczy</v>
      </c>
      <c r="Y1022" s="33"/>
      <c r="Z1022" s="34" t="str">
        <f>VLOOKUP(C1022,przeliczenia!C:D,2,FALSE)</f>
        <v>WOJ.: POMORSKIE, POW.: kwidzyński</v>
      </c>
    </row>
    <row r="1023" spans="1:26" ht="101.25" hidden="1" x14ac:dyDescent="0.25">
      <c r="A1023" s="24" t="str">
        <f>IF('tab1'!A1023="","",'tab1'!A1023)</f>
        <v>Aktywizacja zawodowa osób bezrobotnych w powiecie sztumskim (III)</v>
      </c>
      <c r="B1023" s="24" t="str">
        <f>IF('tab1'!B1023="","",'tab1'!B1023)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3" s="24" t="str">
        <f>IF('tab1'!C1023="","",'tab1'!C1023)</f>
        <v>RPPM.05.01.02-22-0001/17</v>
      </c>
      <c r="D1023" s="24" t="str">
        <f>IF('tab1'!D1023="","",'tab1'!D1023)</f>
        <v>POWIAT SZTUMSKI - POWIATOWY URZĄD PRACY W SZTUMIE Z/S W DZIERZGONIU</v>
      </c>
      <c r="E1023" s="24" t="str">
        <f>IF('tab1'!E1023="","",'tab1'!E1023)</f>
        <v>EFS</v>
      </c>
      <c r="F1023" s="24" t="str">
        <f>IF('tab1'!F1023="","",'tab1'!F1023)</f>
        <v>Regionalny Program Operacyjny Województwa Pomorskiego na lata 2014-2020</v>
      </c>
      <c r="G1023" s="24" t="str">
        <f>IF('tab1'!G1023="","",'tab1'!G1023)</f>
        <v>5. Zatrudnienie</v>
      </c>
      <c r="H1023" s="24" t="str">
        <f>IF('tab1'!H1023="","",'tab1'!H1023)</f>
        <v>5.1. Aktywizacja zawodowa osób bezrobotnych - projekty Powiatowych Urzędów Pracy</v>
      </c>
      <c r="I1023" s="24" t="str">
        <f>IF('tab1'!I1023="","",'tab1'!I1023)</f>
        <v>5.1.2. Aktywizacja zawodowa osób bezrobotnych</v>
      </c>
      <c r="J1023" s="25">
        <f>IF('tab1'!J1023="","",'tab1'!J1023)</f>
        <v>3511665.6</v>
      </c>
      <c r="K1023" s="25">
        <f>IF('tab1'!K1023="","",'tab1'!K1023)</f>
        <v>3511665.6</v>
      </c>
      <c r="L1023" s="25">
        <f>IF('tab1'!L1023="","",'tab1'!L1023)</f>
        <v>2984915.75</v>
      </c>
      <c r="M1023" s="26">
        <f>IF('tab1'!M1023="","",'tab1'!M1023)</f>
        <v>84.999999715234793</v>
      </c>
      <c r="N1023" s="24" t="str">
        <f>IF('tab1'!N1023="","",'tab1'!N1023)</f>
        <v>01 Dotacja bezzwrotna</v>
      </c>
      <c r="O1023" s="24" t="str">
        <f>IF('tab1'!O1023="","",'tab1'!O1023)</f>
        <v>Miejsca realizacji do uzupełnienia ręcznego z raportu uzupełniającego!</v>
      </c>
      <c r="P1023" s="24" t="str">
        <f>IF('tab1'!P1023="","",'tab1'!P1023)</f>
        <v>03 Obszary wiejskie (o małej gęstości zaludnienia)</v>
      </c>
      <c r="Q1023" s="27">
        <f>IF('tab1'!Q1023="","",'tab1'!Q1023)</f>
        <v>42736</v>
      </c>
      <c r="R1023" s="27">
        <f>IF('tab1'!R1023="","",'tab1'!R1023)</f>
        <v>43465</v>
      </c>
      <c r="S1023" s="24" t="str">
        <f>IF('tab1'!S1023="","",'tab1'!S1023)</f>
        <v>Pozakonkursowy</v>
      </c>
      <c r="T1023" s="24" t="str">
        <f>IF('tab1'!T1023="","",'tab1'!T1023)</f>
        <v>18 Administracja publiczna</v>
      </c>
      <c r="U1023" s="24"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4" t="str">
        <f>IF('tab1'!V1023="","",'tab1'!V1023)</f>
        <v>08 Promowanie trwałego i wysokiej jakości zatrudnienia oraz wsparcie mobilności pracowników</v>
      </c>
      <c r="W1023" s="24" t="str">
        <f>IF('tab1'!W1023="","",'tab1'!W1023)</f>
        <v>08 Nie dotyczy</v>
      </c>
      <c r="X1023" s="24" t="str">
        <f>IF('tab1'!X1023="","",'tab1'!X1023)</f>
        <v>Nie dotyczy</v>
      </c>
      <c r="Y1023" s="33"/>
      <c r="Z1023" s="34" t="str">
        <f>VLOOKUP(C1023,przeliczenia!C:D,2,FALSE)</f>
        <v>WOJ.: POMORSKIE, POW.: sztumski</v>
      </c>
    </row>
    <row r="1024" spans="1:26" ht="123.75" hidden="1" x14ac:dyDescent="0.25">
      <c r="A1024" s="24" t="str">
        <f>IF('tab1'!A1024="","",'tab1'!A1024)</f>
        <v>Aktywizacja zawodowa osób bezrobotnych powyżej 30 roku życia z powiatu słupskiego i miasta Słupsk (IV)</v>
      </c>
      <c r="B1024" s="24" t="str">
        <f>IF('tab1'!B1024="","",'tab1'!B1024)</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4" s="24" t="str">
        <f>IF('tab1'!C1024="","",'tab1'!C1024)</f>
        <v>RPPM.05.01.02-22-0001/19</v>
      </c>
      <c r="D1024" s="24" t="str">
        <f>IF('tab1'!D1024="","",'tab1'!D1024)</f>
        <v>POWIAT SŁUPSKI / POWIATOWY URZĄD PRACY W SŁUPSKU</v>
      </c>
      <c r="E1024" s="24" t="str">
        <f>IF('tab1'!E1024="","",'tab1'!E1024)</f>
        <v>EFS</v>
      </c>
      <c r="F1024" s="24" t="str">
        <f>IF('tab1'!F1024="","",'tab1'!F1024)</f>
        <v>Regionalny Program Operacyjny Województwa Pomorskiego na lata 2014-2020</v>
      </c>
      <c r="G1024" s="24" t="str">
        <f>IF('tab1'!G1024="","",'tab1'!G1024)</f>
        <v>5. Zatrudnienie</v>
      </c>
      <c r="H1024" s="24" t="str">
        <f>IF('tab1'!H1024="","",'tab1'!H1024)</f>
        <v>5.1. Aktywizacja zawodowa osób bezrobotnych - projekty Powiatowych Urzędów Pracy</v>
      </c>
      <c r="I1024" s="24" t="str">
        <f>IF('tab1'!I1024="","",'tab1'!I1024)</f>
        <v>5.1.2. Aktywizacja zawodowa osób bezrobotnych</v>
      </c>
      <c r="J1024" s="25">
        <f>IF('tab1'!J1024="","",'tab1'!J1024)</f>
        <v>11327328.85</v>
      </c>
      <c r="K1024" s="25">
        <f>IF('tab1'!K1024="","",'tab1'!K1024)</f>
        <v>11327328.85</v>
      </c>
      <c r="L1024" s="25">
        <f>IF('tab1'!L1024="","",'tab1'!L1024)</f>
        <v>9628229.5199999996</v>
      </c>
      <c r="M1024" s="26">
        <f>IF('tab1'!M1024="","",'tab1'!M1024)</f>
        <v>84.999999977929505</v>
      </c>
      <c r="N1024" s="24" t="str">
        <f>IF('tab1'!N1024="","",'tab1'!N1024)</f>
        <v>01 Dotacja bezzwrotna</v>
      </c>
      <c r="O1024" s="24" t="str">
        <f>IF('tab1'!O1024="","",'tab1'!O1024)</f>
        <v>Miejsca realizacji do uzupełnienia ręcznego z raportu uzupełniającego!</v>
      </c>
      <c r="P1024" s="24" t="str">
        <f>IF('tab1'!P1024="","",'tab1'!P1024)</f>
        <v>07 Nie dotyczy</v>
      </c>
      <c r="Q1024" s="27">
        <f>IF('tab1'!Q1024="","",'tab1'!Q1024)</f>
        <v>43466</v>
      </c>
      <c r="R1024" s="27">
        <f>IF('tab1'!R1024="","",'tab1'!R1024)</f>
        <v>44926</v>
      </c>
      <c r="S1024" s="24" t="str">
        <f>IF('tab1'!S1024="","",'tab1'!S1024)</f>
        <v>Pozakonkursowy</v>
      </c>
      <c r="T1024" s="24" t="str">
        <f>IF('tab1'!T1024="","",'tab1'!T1024)</f>
        <v>18 Administracja publiczna</v>
      </c>
      <c r="U1024" s="24"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4" t="str">
        <f>IF('tab1'!V1024="","",'tab1'!V1024)</f>
        <v>08 Promowanie trwałego i wysokiej jakości zatrudnienia oraz wsparcie mobilności pracowników</v>
      </c>
      <c r="W1024" s="24" t="str">
        <f>IF('tab1'!W1024="","",'tab1'!W1024)</f>
        <v>08 Nie dotyczy</v>
      </c>
      <c r="X1024" s="24" t="str">
        <f>IF('tab1'!X1024="","",'tab1'!X1024)</f>
        <v>Nie dotyczy</v>
      </c>
      <c r="Y1024" s="33"/>
      <c r="Z1024" s="34" t="str">
        <f>VLOOKUP(C1024,przeliczenia!C:D,2,FALSE)</f>
        <v>WOJ.: POMORSKIE, POW.: Słupsk, GM.: Słupsk</v>
      </c>
    </row>
    <row r="1025" spans="1:26" ht="180" hidden="1" x14ac:dyDescent="0.25">
      <c r="A1025" s="24" t="str">
        <f>IF('tab1'!A1025="","",'tab1'!A1025)</f>
        <v>Aktywizacja bezrobotnych pow. 30 roku życia z terenu powiatu kościerskiego</v>
      </c>
      <c r="B1025" s="24" t="str">
        <f>IF('tab1'!B1025="","",'tab1'!B1025)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5" s="24" t="str">
        <f>IF('tab1'!C1025="","",'tab1'!C1025)</f>
        <v>RPPM.05.01.02-22-0002/15</v>
      </c>
      <c r="D1025" s="24" t="str">
        <f>IF('tab1'!D1025="","",'tab1'!D1025)</f>
        <v>POWIAT KOŚCIERSKI / POWIATOWY URZĄD PRACY W KOŚCIERZYNIE</v>
      </c>
      <c r="E1025" s="24" t="str">
        <f>IF('tab1'!E1025="","",'tab1'!E1025)</f>
        <v>EFS</v>
      </c>
      <c r="F1025" s="24" t="str">
        <f>IF('tab1'!F1025="","",'tab1'!F1025)</f>
        <v>Regionalny Program Operacyjny Województwa Pomorskiego na lata 2014-2020</v>
      </c>
      <c r="G1025" s="24" t="str">
        <f>IF('tab1'!G1025="","",'tab1'!G1025)</f>
        <v>5. Zatrudnienie</v>
      </c>
      <c r="H1025" s="24" t="str">
        <f>IF('tab1'!H1025="","",'tab1'!H1025)</f>
        <v>5.1. Aktywizacja zawodowa osób bezrobotnych - projekty Powiatowych Urzędów Pracy</v>
      </c>
      <c r="I1025" s="24" t="str">
        <f>IF('tab1'!I1025="","",'tab1'!I1025)</f>
        <v>5.1.2. Aktywizacja zawodowa osób bezrobotnych</v>
      </c>
      <c r="J1025" s="25">
        <f>IF('tab1'!J1025="","",'tab1'!J1025)</f>
        <v>1364600</v>
      </c>
      <c r="K1025" s="25">
        <f>IF('tab1'!K1025="","",'tab1'!K1025)</f>
        <v>1364600</v>
      </c>
      <c r="L1025" s="25">
        <f>IF('tab1'!L1025="","",'tab1'!L1025)</f>
        <v>1159910</v>
      </c>
      <c r="M1025" s="26">
        <f>IF('tab1'!M1025="","",'tab1'!M1025)</f>
        <v>85</v>
      </c>
      <c r="N1025" s="24" t="str">
        <f>IF('tab1'!N1025="","",'tab1'!N1025)</f>
        <v>01 Dotacja bezzwrotna</v>
      </c>
      <c r="O1025" s="24" t="str">
        <f>IF('tab1'!O1025="","",'tab1'!O1025)</f>
        <v>Miejsca realizacji do uzupełnienia ręcznego z raportu uzupełniającego!</v>
      </c>
      <c r="P1025" s="24" t="str">
        <f>IF('tab1'!P1025="","",'tab1'!P1025)</f>
        <v>07 Nie dotyczy</v>
      </c>
      <c r="Q1025" s="27">
        <f>IF('tab1'!Q1025="","",'tab1'!Q1025)</f>
        <v>42248</v>
      </c>
      <c r="R1025" s="27">
        <f>IF('tab1'!R1025="","",'tab1'!R1025)</f>
        <v>42369</v>
      </c>
      <c r="S1025" s="24" t="str">
        <f>IF('tab1'!S1025="","",'tab1'!S1025)</f>
        <v>Pozakonkursowy</v>
      </c>
      <c r="T1025" s="24" t="str">
        <f>IF('tab1'!T1025="","",'tab1'!T1025)</f>
        <v>18 Administracja publiczna</v>
      </c>
      <c r="U1025" s="24"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4" t="str">
        <f>IF('tab1'!V1025="","",'tab1'!V1025)</f>
        <v>08 Promowanie trwałego i wysokiej jakości zatrudnienia oraz wsparcie mobilności pracowników</v>
      </c>
      <c r="W1025" s="24" t="str">
        <f>IF('tab1'!W1025="","",'tab1'!W1025)</f>
        <v>08 Nie dotyczy</v>
      </c>
      <c r="X1025" s="24" t="str">
        <f>IF('tab1'!X1025="","",'tab1'!X1025)</f>
        <v>Nie dotyczy</v>
      </c>
      <c r="Y1025" s="33"/>
      <c r="Z1025" s="34" t="str">
        <f>VLOOKUP(C1025,przeliczenia!C:D,2,FALSE)</f>
        <v>WOJ.: POMORSKIE, POW.: kościerski</v>
      </c>
    </row>
    <row r="1026" spans="1:26" ht="101.25" hidden="1" x14ac:dyDescent="0.25">
      <c r="A1026" s="24" t="str">
        <f>IF('tab1'!A1026="","",'tab1'!A1026)</f>
        <v>Aktywizacja zawodowa osób bezrobotnych w powiecie sztumskim (II)</v>
      </c>
      <c r="B1026" s="24" t="str">
        <f>IF('tab1'!B1026="","",'tab1'!B1026)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6" s="24" t="str">
        <f>IF('tab1'!C1026="","",'tab1'!C1026)</f>
        <v>RPPM.05.01.02-22-0002/16</v>
      </c>
      <c r="D1026" s="24" t="str">
        <f>IF('tab1'!D1026="","",'tab1'!D1026)</f>
        <v>POWIAT SZTUMSKI / POWIATOWY URZĄD PRACY W SZTUMIE Z/S W DZIERZGONIU</v>
      </c>
      <c r="E1026" s="24" t="str">
        <f>IF('tab1'!E1026="","",'tab1'!E1026)</f>
        <v>EFS</v>
      </c>
      <c r="F1026" s="24" t="str">
        <f>IF('tab1'!F1026="","",'tab1'!F1026)</f>
        <v>Regionalny Program Operacyjny Województwa Pomorskiego na lata 2014-2020</v>
      </c>
      <c r="G1026" s="24" t="str">
        <f>IF('tab1'!G1026="","",'tab1'!G1026)</f>
        <v>5. Zatrudnienie</v>
      </c>
      <c r="H1026" s="24" t="str">
        <f>IF('tab1'!H1026="","",'tab1'!H1026)</f>
        <v>5.1. Aktywizacja zawodowa osób bezrobotnych - projekty Powiatowych Urzędów Pracy</v>
      </c>
      <c r="I1026" s="24" t="str">
        <f>IF('tab1'!I1026="","",'tab1'!I1026)</f>
        <v>5.1.2. Aktywizacja zawodowa osób bezrobotnych</v>
      </c>
      <c r="J1026" s="25">
        <f>IF('tab1'!J1026="","",'tab1'!J1026)</f>
        <v>1825813</v>
      </c>
      <c r="K1026" s="25">
        <f>IF('tab1'!K1026="","",'tab1'!K1026)</f>
        <v>1825813</v>
      </c>
      <c r="L1026" s="25">
        <f>IF('tab1'!L1026="","",'tab1'!L1026)</f>
        <v>1551941.05</v>
      </c>
      <c r="M1026" s="26">
        <f>IF('tab1'!M1026="","",'tab1'!M1026)</f>
        <v>85</v>
      </c>
      <c r="N1026" s="24" t="str">
        <f>IF('tab1'!N1026="","",'tab1'!N1026)</f>
        <v>01 Dotacja bezzwrotna</v>
      </c>
      <c r="O1026" s="24" t="str">
        <f>IF('tab1'!O1026="","",'tab1'!O1026)</f>
        <v>Miejsca realizacji do uzupełnienia ręcznego z raportu uzupełniającego!</v>
      </c>
      <c r="P1026" s="24" t="str">
        <f>IF('tab1'!P1026="","",'tab1'!P1026)</f>
        <v>07 Nie dotyczy</v>
      </c>
      <c r="Q1026" s="27">
        <f>IF('tab1'!Q1026="","",'tab1'!Q1026)</f>
        <v>42370</v>
      </c>
      <c r="R1026" s="27">
        <f>IF('tab1'!R1026="","",'tab1'!R1026)</f>
        <v>42855</v>
      </c>
      <c r="S1026" s="24" t="str">
        <f>IF('tab1'!S1026="","",'tab1'!S1026)</f>
        <v>Pozakonkursowy</v>
      </c>
      <c r="T1026" s="24" t="str">
        <f>IF('tab1'!T1026="","",'tab1'!T1026)</f>
        <v>18 Administracja publiczna</v>
      </c>
      <c r="U1026" s="24"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4" t="str">
        <f>IF('tab1'!V1026="","",'tab1'!V1026)</f>
        <v>08 Promowanie trwałego i wysokiej jakości zatrudnienia oraz wsparcie mobilności pracowników</v>
      </c>
      <c r="W1026" s="24" t="str">
        <f>IF('tab1'!W1026="","",'tab1'!W1026)</f>
        <v>08 Nie dotyczy</v>
      </c>
      <c r="X1026" s="24" t="str">
        <f>IF('tab1'!X1026="","",'tab1'!X1026)</f>
        <v>Nie dotyczy</v>
      </c>
      <c r="Y1026" s="33"/>
      <c r="Z1026" s="34" t="str">
        <f>VLOOKUP(C1026,przeliczenia!C:D,2,FALSE)</f>
        <v>WOJ.: POMORSKIE, POW.: sztumski</v>
      </c>
    </row>
    <row r="1027" spans="1:26" ht="135" hidden="1" x14ac:dyDescent="0.25">
      <c r="A1027" s="24" t="str">
        <f>IF('tab1'!A1027="","",'tab1'!A1027)</f>
        <v>Aktywizacja zawodowa osób bezrobotnych w powiecie kwidzyńskim III</v>
      </c>
      <c r="B1027" s="24" t="str">
        <f>IF('tab1'!B1027="","",'tab1'!B1027)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7" s="24" t="str">
        <f>IF('tab1'!C1027="","",'tab1'!C1027)</f>
        <v>RPPM.05.01.02-22-0002/17</v>
      </c>
      <c r="D1027" s="24" t="str">
        <f>IF('tab1'!D1027="","",'tab1'!D1027)</f>
        <v>POWIAT KWIDZYŃSKI / POWIATOWY URZĄD PRACY W KWIDZYNIE</v>
      </c>
      <c r="E1027" s="24" t="str">
        <f>IF('tab1'!E1027="","",'tab1'!E1027)</f>
        <v>EFS</v>
      </c>
      <c r="F1027" s="24" t="str">
        <f>IF('tab1'!F1027="","",'tab1'!F1027)</f>
        <v>Regionalny Program Operacyjny Województwa Pomorskiego na lata 2014-2020</v>
      </c>
      <c r="G1027" s="24" t="str">
        <f>IF('tab1'!G1027="","",'tab1'!G1027)</f>
        <v>5. Zatrudnienie</v>
      </c>
      <c r="H1027" s="24" t="str">
        <f>IF('tab1'!H1027="","",'tab1'!H1027)</f>
        <v>5.1. Aktywizacja zawodowa osób bezrobotnych - projekty Powiatowych Urzędów Pracy</v>
      </c>
      <c r="I1027" s="24" t="str">
        <f>IF('tab1'!I1027="","",'tab1'!I1027)</f>
        <v>5.1.2. Aktywizacja zawodowa osób bezrobotnych</v>
      </c>
      <c r="J1027" s="25">
        <f>IF('tab1'!J1027="","",'tab1'!J1027)</f>
        <v>5743242.0999999996</v>
      </c>
      <c r="K1027" s="25">
        <f>IF('tab1'!K1027="","",'tab1'!K1027)</f>
        <v>5743242.0999999996</v>
      </c>
      <c r="L1027" s="25">
        <f>IF('tab1'!L1027="","",'tab1'!L1027)</f>
        <v>4881755.8</v>
      </c>
      <c r="M1027" s="26">
        <f>IF('tab1'!M1027="","",'tab1'!M1027)</f>
        <v>85.000000261176496</v>
      </c>
      <c r="N1027" s="24" t="str">
        <f>IF('tab1'!N1027="","",'tab1'!N1027)</f>
        <v>01 Dotacja bezzwrotna</v>
      </c>
      <c r="O1027" s="24" t="str">
        <f>IF('tab1'!O1027="","",'tab1'!O1027)</f>
        <v>Miejsca realizacji do uzupełnienia ręcznego z raportu uzupełniającego!</v>
      </c>
      <c r="P1027" s="24" t="str">
        <f>IF('tab1'!P1027="","",'tab1'!P1027)</f>
        <v>07 Nie dotyczy</v>
      </c>
      <c r="Q1027" s="27">
        <f>IF('tab1'!Q1027="","",'tab1'!Q1027)</f>
        <v>42767</v>
      </c>
      <c r="R1027" s="27">
        <f>IF('tab1'!R1027="","",'tab1'!R1027)</f>
        <v>43465</v>
      </c>
      <c r="S1027" s="24" t="str">
        <f>IF('tab1'!S1027="","",'tab1'!S1027)</f>
        <v>Pozakonkursowy</v>
      </c>
      <c r="T1027" s="24" t="str">
        <f>IF('tab1'!T1027="","",'tab1'!T1027)</f>
        <v>18 Administracja publiczna</v>
      </c>
      <c r="U1027" s="24"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4" t="str">
        <f>IF('tab1'!V1027="","",'tab1'!V1027)</f>
        <v>08 Promowanie trwałego i wysokiej jakości zatrudnienia oraz wsparcie mobilności pracowników</v>
      </c>
      <c r="W1027" s="24" t="str">
        <f>IF('tab1'!W1027="","",'tab1'!W1027)</f>
        <v>08 Nie dotyczy</v>
      </c>
      <c r="X1027" s="24" t="str">
        <f>IF('tab1'!X1027="","",'tab1'!X1027)</f>
        <v>Nie dotyczy</v>
      </c>
      <c r="Y1027" s="33"/>
      <c r="Z1027" s="34" t="str">
        <f>VLOOKUP(C1027,przeliczenia!C:D,2,FALSE)</f>
        <v>WOJ.: POMORSKIE, POW.: kwidzyński</v>
      </c>
    </row>
    <row r="1028" spans="1:26" ht="180" hidden="1" x14ac:dyDescent="0.25">
      <c r="A1028" s="24" t="str">
        <f>IF('tab1'!A1028="","",'tab1'!A1028)</f>
        <v>Aktywizacja zawodowa osób bezrobotnych (z wyłączeniem osób przed ukończeniem 30 roku życia) zamieszkałych na terenie powiatu lęborskiego (IV)</v>
      </c>
      <c r="B1028" s="24" t="str">
        <f>IF('tab1'!B1028="","",'tab1'!B1028)</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8" s="24" t="str">
        <f>IF('tab1'!C1028="","",'tab1'!C1028)</f>
        <v>RPPM.05.01.02-22-0002/19</v>
      </c>
      <c r="D1028" s="24" t="str">
        <f>IF('tab1'!D1028="","",'tab1'!D1028)</f>
        <v>POWIAT LĘBORSKI / POWIATOWY URZĄD PRACY W LĘBORKU</v>
      </c>
      <c r="E1028" s="24" t="str">
        <f>IF('tab1'!E1028="","",'tab1'!E1028)</f>
        <v>EFS</v>
      </c>
      <c r="F1028" s="24" t="str">
        <f>IF('tab1'!F1028="","",'tab1'!F1028)</f>
        <v>Regionalny Program Operacyjny Województwa Pomorskiego na lata 2014-2020</v>
      </c>
      <c r="G1028" s="24" t="str">
        <f>IF('tab1'!G1028="","",'tab1'!G1028)</f>
        <v>5. Zatrudnienie</v>
      </c>
      <c r="H1028" s="24" t="str">
        <f>IF('tab1'!H1028="","",'tab1'!H1028)</f>
        <v>5.1. Aktywizacja zawodowa osób bezrobotnych - projekty Powiatowych Urzędów Pracy</v>
      </c>
      <c r="I1028" s="24" t="str">
        <f>IF('tab1'!I1028="","",'tab1'!I1028)</f>
        <v>5.1.2. Aktywizacja zawodowa osób bezrobotnych</v>
      </c>
      <c r="J1028" s="25">
        <f>IF('tab1'!J1028="","",'tab1'!J1028)</f>
        <v>5455937.7599999998</v>
      </c>
      <c r="K1028" s="25">
        <f>IF('tab1'!K1028="","",'tab1'!K1028)</f>
        <v>5455937.7599999998</v>
      </c>
      <c r="L1028" s="25">
        <f>IF('tab1'!L1028="","",'tab1'!L1028)</f>
        <v>4637547.0999999996</v>
      </c>
      <c r="M1028" s="26">
        <f>IF('tab1'!M1028="","",'tab1'!M1028)</f>
        <v>85.000000073314595</v>
      </c>
      <c r="N1028" s="24" t="str">
        <f>IF('tab1'!N1028="","",'tab1'!N1028)</f>
        <v>01 Dotacja bezzwrotna</v>
      </c>
      <c r="O1028" s="24" t="str">
        <f>IF('tab1'!O1028="","",'tab1'!O1028)</f>
        <v>Miejsca realizacji do uzupełnienia ręcznego z raportu uzupełniającego!</v>
      </c>
      <c r="P1028" s="24" t="str">
        <f>IF('tab1'!P1028="","",'tab1'!P1028)</f>
        <v>07 Nie dotyczy</v>
      </c>
      <c r="Q1028" s="27">
        <f>IF('tab1'!Q1028="","",'tab1'!Q1028)</f>
        <v>43466</v>
      </c>
      <c r="R1028" s="27">
        <f>IF('tab1'!R1028="","",'tab1'!R1028)</f>
        <v>44926</v>
      </c>
      <c r="S1028" s="24" t="str">
        <f>IF('tab1'!S1028="","",'tab1'!S1028)</f>
        <v>Pozakonkursowy</v>
      </c>
      <c r="T1028" s="24" t="str">
        <f>IF('tab1'!T1028="","",'tab1'!T1028)</f>
        <v>18 Administracja publiczna</v>
      </c>
      <c r="U1028" s="24"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4" t="str">
        <f>IF('tab1'!V1028="","",'tab1'!V1028)</f>
        <v>08 Promowanie trwałego i wysokiej jakości zatrudnienia oraz wsparcie mobilności pracowników</v>
      </c>
      <c r="W1028" s="24" t="str">
        <f>IF('tab1'!W1028="","",'tab1'!W1028)</f>
        <v>08 Nie dotyczy</v>
      </c>
      <c r="X1028" s="24" t="str">
        <f>IF('tab1'!X1028="","",'tab1'!X1028)</f>
        <v>Nie dotyczy</v>
      </c>
      <c r="Y1028" s="33"/>
      <c r="Z1028" s="34" t="str">
        <f>VLOOKUP(C1028,przeliczenia!C:D,2,FALSE)</f>
        <v>WOJ.: POMORSKIE, POW.: lęborski</v>
      </c>
    </row>
    <row r="1029" spans="1:26" ht="78.75" hidden="1" x14ac:dyDescent="0.25">
      <c r="A1029" s="24" t="str">
        <f>IF('tab1'!A1029="","",'tab1'!A1029)</f>
        <v>Aktywizacja osób bezrobotnych po 30 roku życia w powiecie starogardzkim (I)</v>
      </c>
      <c r="B1029" s="24" t="str">
        <f>IF('tab1'!B1029="","",'tab1'!B1029)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9" s="24" t="str">
        <f>IF('tab1'!C1029="","",'tab1'!C1029)</f>
        <v>RPPM.05.01.02-22-0003/15</v>
      </c>
      <c r="D1029" s="24" t="str">
        <f>IF('tab1'!D1029="","",'tab1'!D1029)</f>
        <v>POWIAT STAROGARDZKI / POWIATOWY URZĄD PRACY W STAROGARDZIE GDAŃSKIM</v>
      </c>
      <c r="E1029" s="24" t="str">
        <f>IF('tab1'!E1029="","",'tab1'!E1029)</f>
        <v>EFS</v>
      </c>
      <c r="F1029" s="24" t="str">
        <f>IF('tab1'!F1029="","",'tab1'!F1029)</f>
        <v>Regionalny Program Operacyjny Województwa Pomorskiego na lata 2014-2020</v>
      </c>
      <c r="G1029" s="24" t="str">
        <f>IF('tab1'!G1029="","",'tab1'!G1029)</f>
        <v>5. Zatrudnienie</v>
      </c>
      <c r="H1029" s="24" t="str">
        <f>IF('tab1'!H1029="","",'tab1'!H1029)</f>
        <v>5.1. Aktywizacja zawodowa osób bezrobotnych - projekty Powiatowych Urzędów Pracy</v>
      </c>
      <c r="I1029" s="24" t="str">
        <f>IF('tab1'!I1029="","",'tab1'!I1029)</f>
        <v>5.1.2. Aktywizacja zawodowa osób bezrobotnych</v>
      </c>
      <c r="J1029" s="25">
        <f>IF('tab1'!J1029="","",'tab1'!J1029)</f>
        <v>2660300</v>
      </c>
      <c r="K1029" s="25">
        <f>IF('tab1'!K1029="","",'tab1'!K1029)</f>
        <v>2660300</v>
      </c>
      <c r="L1029" s="25">
        <f>IF('tab1'!L1029="","",'tab1'!L1029)</f>
        <v>2261255</v>
      </c>
      <c r="M1029" s="26">
        <f>IF('tab1'!M1029="","",'tab1'!M1029)</f>
        <v>85</v>
      </c>
      <c r="N1029" s="24" t="str">
        <f>IF('tab1'!N1029="","",'tab1'!N1029)</f>
        <v>01 Dotacja bezzwrotna</v>
      </c>
      <c r="O1029" s="24" t="str">
        <f>IF('tab1'!O1029="","",'tab1'!O1029)</f>
        <v>Miejsca realizacji do uzupełnienia ręcznego z raportu uzupełniającego!</v>
      </c>
      <c r="P1029" s="24" t="str">
        <f>IF('tab1'!P1029="","",'tab1'!P1029)</f>
        <v>07 Nie dotyczy</v>
      </c>
      <c r="Q1029" s="27">
        <f>IF('tab1'!Q1029="","",'tab1'!Q1029)</f>
        <v>42005</v>
      </c>
      <c r="R1029" s="27">
        <f>IF('tab1'!R1029="","",'tab1'!R1029)</f>
        <v>42400</v>
      </c>
      <c r="S1029" s="24" t="str">
        <f>IF('tab1'!S1029="","",'tab1'!S1029)</f>
        <v>Pozakonkursowy</v>
      </c>
      <c r="T1029" s="24" t="str">
        <f>IF('tab1'!T1029="","",'tab1'!T1029)</f>
        <v>18 Administracja publiczna</v>
      </c>
      <c r="U1029" s="24"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4" t="str">
        <f>IF('tab1'!V1029="","",'tab1'!V1029)</f>
        <v>08 Promowanie trwałego i wysokiej jakości zatrudnienia oraz wsparcie mobilności pracowników</v>
      </c>
      <c r="W1029" s="24" t="str">
        <f>IF('tab1'!W1029="","",'tab1'!W1029)</f>
        <v>08 Nie dotyczy</v>
      </c>
      <c r="X1029" s="24" t="str">
        <f>IF('tab1'!X1029="","",'tab1'!X1029)</f>
        <v>Nie dotyczy</v>
      </c>
      <c r="Y1029" s="33"/>
      <c r="Z1029" s="34" t="str">
        <f>VLOOKUP(C1029,przeliczenia!C:D,2,FALSE)</f>
        <v>WOJ.: POMORSKIE, POW.: starogardzki</v>
      </c>
    </row>
    <row r="1030" spans="1:26" ht="157.5" hidden="1" x14ac:dyDescent="0.25">
      <c r="A1030" s="24" t="str">
        <f>IF('tab1'!A1030="","",'tab1'!A1030)</f>
        <v>Aktywizacja zawodowa osób bezrobotnych powyżej 30 roku życia z powiatu słupskiego i miasta Słupsk (II)</v>
      </c>
      <c r="B1030" s="24" t="str">
        <f>IF('tab1'!B1030="","",'tab1'!B1030)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0" s="24" t="str">
        <f>IF('tab1'!C1030="","",'tab1'!C1030)</f>
        <v>RPPM.05.01.02-22-0003/16</v>
      </c>
      <c r="D1030" s="24" t="str">
        <f>IF('tab1'!D1030="","",'tab1'!D1030)</f>
        <v>POWIAT SŁUPSKI / POWIATOWY URZĄD PRACY W SŁUPSKU</v>
      </c>
      <c r="E1030" s="24" t="str">
        <f>IF('tab1'!E1030="","",'tab1'!E1030)</f>
        <v>EFS</v>
      </c>
      <c r="F1030" s="24" t="str">
        <f>IF('tab1'!F1030="","",'tab1'!F1030)</f>
        <v>Regionalny Program Operacyjny Województwa Pomorskiego na lata 2014-2020</v>
      </c>
      <c r="G1030" s="24" t="str">
        <f>IF('tab1'!G1030="","",'tab1'!G1030)</f>
        <v>5. Zatrudnienie</v>
      </c>
      <c r="H1030" s="24" t="str">
        <f>IF('tab1'!H1030="","",'tab1'!H1030)</f>
        <v>5.1. Aktywizacja zawodowa osób bezrobotnych - projekty Powiatowych Urzędów Pracy</v>
      </c>
      <c r="I1030" s="24" t="str">
        <f>IF('tab1'!I1030="","",'tab1'!I1030)</f>
        <v>5.1.2. Aktywizacja zawodowa osób bezrobotnych</v>
      </c>
      <c r="J1030" s="25">
        <f>IF('tab1'!J1030="","",'tab1'!J1030)</f>
        <v>5982941.7999999998</v>
      </c>
      <c r="K1030" s="25">
        <f>IF('tab1'!K1030="","",'tab1'!K1030)</f>
        <v>5982941.7999999998</v>
      </c>
      <c r="L1030" s="25">
        <f>IF('tab1'!L1030="","",'tab1'!L1030)</f>
        <v>5085500.53</v>
      </c>
      <c r="M1030" s="26">
        <f>IF('tab1'!M1030="","",'tab1'!M1030)</f>
        <v>85</v>
      </c>
      <c r="N1030" s="24" t="str">
        <f>IF('tab1'!N1030="","",'tab1'!N1030)</f>
        <v>01 Dotacja bezzwrotna</v>
      </c>
      <c r="O1030" s="24" t="str">
        <f>IF('tab1'!O1030="","",'tab1'!O1030)</f>
        <v>Miejsca realizacji do uzupełnienia ręcznego z raportu uzupełniającego!</v>
      </c>
      <c r="P1030" s="24" t="str">
        <f>IF('tab1'!P1030="","",'tab1'!P1030)</f>
        <v>01 Duże obszary miejskie (o ludności &gt;50 000 i dużej gęstości zaludnienia)</v>
      </c>
      <c r="Q1030" s="27">
        <f>IF('tab1'!Q1030="","",'tab1'!Q1030)</f>
        <v>42370</v>
      </c>
      <c r="R1030" s="27">
        <f>IF('tab1'!R1030="","",'tab1'!R1030)</f>
        <v>42735</v>
      </c>
      <c r="S1030" s="24" t="str">
        <f>IF('tab1'!S1030="","",'tab1'!S1030)</f>
        <v>Pozakonkursowy</v>
      </c>
      <c r="T1030" s="24" t="str">
        <f>IF('tab1'!T1030="","",'tab1'!T1030)</f>
        <v>18 Administracja publiczna</v>
      </c>
      <c r="U1030" s="24"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4" t="str">
        <f>IF('tab1'!V1030="","",'tab1'!V1030)</f>
        <v>08 Promowanie trwałego i wysokiej jakości zatrudnienia oraz wsparcie mobilności pracowników</v>
      </c>
      <c r="W1030" s="24" t="str">
        <f>IF('tab1'!W1030="","",'tab1'!W1030)</f>
        <v>08 Nie dotyczy</v>
      </c>
      <c r="X1030" s="24" t="str">
        <f>IF('tab1'!X1030="","",'tab1'!X1030)</f>
        <v>Nie dotyczy</v>
      </c>
      <c r="Y1030" s="33"/>
      <c r="Z1030" s="34" t="str">
        <f>VLOOKUP(C1030,przeliczenia!C:D,2,FALSE)</f>
        <v>WOJ.: POMORSKIE, POW.: Słupsk, GM.: Słupsk</v>
      </c>
    </row>
    <row r="1031" spans="1:26" ht="180" hidden="1" x14ac:dyDescent="0.25">
      <c r="A1031" s="24" t="str">
        <f>IF('tab1'!A1031="","",'tab1'!A1031)</f>
        <v>Aktywizacja bezrobotnych powyżej 30 roku życia z terenu powiatu kościerskiego (III)</v>
      </c>
      <c r="B1031" s="24" t="str">
        <f>IF('tab1'!B1031="","",'tab1'!B1031)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1" s="24" t="str">
        <f>IF('tab1'!C1031="","",'tab1'!C1031)</f>
        <v>RPPM.05.01.02-22-0003/17</v>
      </c>
      <c r="D1031" s="24" t="str">
        <f>IF('tab1'!D1031="","",'tab1'!D1031)</f>
        <v>POWIAT KOŚCIERSKI/POWIATOWY URZĄD PRACY W KOŚCIERZYNIE</v>
      </c>
      <c r="E1031" s="24" t="str">
        <f>IF('tab1'!E1031="","",'tab1'!E1031)</f>
        <v>EFS</v>
      </c>
      <c r="F1031" s="24" t="str">
        <f>IF('tab1'!F1031="","",'tab1'!F1031)</f>
        <v>Regionalny Program Operacyjny Województwa Pomorskiego na lata 2014-2020</v>
      </c>
      <c r="G1031" s="24" t="str">
        <f>IF('tab1'!G1031="","",'tab1'!G1031)</f>
        <v>5. Zatrudnienie</v>
      </c>
      <c r="H1031" s="24" t="str">
        <f>IF('tab1'!H1031="","",'tab1'!H1031)</f>
        <v>5.1. Aktywizacja zawodowa osób bezrobotnych - projekty Powiatowych Urzędów Pracy</v>
      </c>
      <c r="I1031" s="24" t="str">
        <f>IF('tab1'!I1031="","",'tab1'!I1031)</f>
        <v>5.1.2. Aktywizacja zawodowa osób bezrobotnych</v>
      </c>
      <c r="J1031" s="25">
        <f>IF('tab1'!J1031="","",'tab1'!J1031)</f>
        <v>5740902.8499999996</v>
      </c>
      <c r="K1031" s="25">
        <f>IF('tab1'!K1031="","",'tab1'!K1031)</f>
        <v>5740902.8499999996</v>
      </c>
      <c r="L1031" s="25">
        <f>IF('tab1'!L1031="","",'tab1'!L1031)</f>
        <v>4879767.46</v>
      </c>
      <c r="M1031" s="26">
        <f>IF('tab1'!M1031="","",'tab1'!M1031)</f>
        <v>85.000000653207394</v>
      </c>
      <c r="N1031" s="24" t="str">
        <f>IF('tab1'!N1031="","",'tab1'!N1031)</f>
        <v>01 Dotacja bezzwrotna</v>
      </c>
      <c r="O1031" s="24" t="str">
        <f>IF('tab1'!O1031="","",'tab1'!O1031)</f>
        <v>Miejsca realizacji do uzupełnienia ręcznego z raportu uzupełniającego!</v>
      </c>
      <c r="P1031" s="24" t="str">
        <f>IF('tab1'!P1031="","",'tab1'!P1031)</f>
        <v>07 Nie dotyczy</v>
      </c>
      <c r="Q1031" s="27">
        <f>IF('tab1'!Q1031="","",'tab1'!Q1031)</f>
        <v>42736</v>
      </c>
      <c r="R1031" s="27">
        <f>IF('tab1'!R1031="","",'tab1'!R1031)</f>
        <v>43465</v>
      </c>
      <c r="S1031" s="24" t="str">
        <f>IF('tab1'!S1031="","",'tab1'!S1031)</f>
        <v>Pozakonkursowy</v>
      </c>
      <c r="T1031" s="24" t="str">
        <f>IF('tab1'!T1031="","",'tab1'!T1031)</f>
        <v>18 Administracja publiczna</v>
      </c>
      <c r="U1031" s="24"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4" t="str">
        <f>IF('tab1'!V1031="","",'tab1'!V1031)</f>
        <v>08 Promowanie trwałego i wysokiej jakości zatrudnienia oraz wsparcie mobilności pracowników</v>
      </c>
      <c r="W1031" s="24" t="str">
        <f>IF('tab1'!W1031="","",'tab1'!W1031)</f>
        <v>08 Nie dotyczy</v>
      </c>
      <c r="X1031" s="24" t="str">
        <f>IF('tab1'!X1031="","",'tab1'!X1031)</f>
        <v>Nie dotyczy</v>
      </c>
      <c r="Y1031" s="33"/>
      <c r="Z1031" s="34" t="str">
        <f>VLOOKUP(C1031,przeliczenia!C:D,2,FALSE)</f>
        <v>WOJ.: POMORSKIE, POW.: kościerski</v>
      </c>
    </row>
    <row r="1032" spans="1:26" ht="180" hidden="1" x14ac:dyDescent="0.25">
      <c r="A1032" s="24" t="str">
        <f>IF('tab1'!A1032="","",'tab1'!A1032)</f>
        <v>Aktywizacja zawodowa osób bezrobotnych w powiecie kwidzyńskim IV</v>
      </c>
      <c r="B1032" s="24" t="str">
        <f>IF('tab1'!B1032="","",'tab1'!B1032)</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2" s="24" t="str">
        <f>IF('tab1'!C1032="","",'tab1'!C1032)</f>
        <v>RPPM.05.01.02-22-0003/19</v>
      </c>
      <c r="D1032" s="24" t="str">
        <f>IF('tab1'!D1032="","",'tab1'!D1032)</f>
        <v>POWIAT KWIDZYŃSKI / POWIATOWY URZĄD PRACY W KWIDZYNIE</v>
      </c>
      <c r="E1032" s="24" t="str">
        <f>IF('tab1'!E1032="","",'tab1'!E1032)</f>
        <v>EFS</v>
      </c>
      <c r="F1032" s="24" t="str">
        <f>IF('tab1'!F1032="","",'tab1'!F1032)</f>
        <v>Regionalny Program Operacyjny Województwa Pomorskiego na lata 2014-2020</v>
      </c>
      <c r="G1032" s="24" t="str">
        <f>IF('tab1'!G1032="","",'tab1'!G1032)</f>
        <v>5. Zatrudnienie</v>
      </c>
      <c r="H1032" s="24" t="str">
        <f>IF('tab1'!H1032="","",'tab1'!H1032)</f>
        <v>5.1. Aktywizacja zawodowa osób bezrobotnych - projekty Powiatowych Urzędów Pracy</v>
      </c>
      <c r="I1032" s="24" t="str">
        <f>IF('tab1'!I1032="","",'tab1'!I1032)</f>
        <v>5.1.2. Aktywizacja zawodowa osób bezrobotnych</v>
      </c>
      <c r="J1032" s="25">
        <f>IF('tab1'!J1032="","",'tab1'!J1032)</f>
        <v>5673702.04</v>
      </c>
      <c r="K1032" s="25">
        <f>IF('tab1'!K1032="","",'tab1'!K1032)</f>
        <v>5673702.04</v>
      </c>
      <c r="L1032" s="25">
        <f>IF('tab1'!L1032="","",'tab1'!L1032)</f>
        <v>4822646.7300000004</v>
      </c>
      <c r="M1032" s="26">
        <f>IF('tab1'!M1032="","",'tab1'!M1032)</f>
        <v>84.999999929499296</v>
      </c>
      <c r="N1032" s="24" t="str">
        <f>IF('tab1'!N1032="","",'tab1'!N1032)</f>
        <v>01 Dotacja bezzwrotna</v>
      </c>
      <c r="O1032" s="24" t="str">
        <f>IF('tab1'!O1032="","",'tab1'!O1032)</f>
        <v>Miejsca realizacji do uzupełnienia ręcznego z raportu uzupełniającego!</v>
      </c>
      <c r="P1032" s="24" t="str">
        <f>IF('tab1'!P1032="","",'tab1'!P1032)</f>
        <v>07 Nie dotyczy</v>
      </c>
      <c r="Q1032" s="27">
        <f>IF('tab1'!Q1032="","",'tab1'!Q1032)</f>
        <v>43466</v>
      </c>
      <c r="R1032" s="27">
        <f>IF('tab1'!R1032="","",'tab1'!R1032)</f>
        <v>44926</v>
      </c>
      <c r="S1032" s="24" t="str">
        <f>IF('tab1'!S1032="","",'tab1'!S1032)</f>
        <v>Pozakonkursowy</v>
      </c>
      <c r="T1032" s="24" t="str">
        <f>IF('tab1'!T1032="","",'tab1'!T1032)</f>
        <v>18 Administracja publiczna</v>
      </c>
      <c r="U1032" s="24"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4" t="str">
        <f>IF('tab1'!V1032="","",'tab1'!V1032)</f>
        <v>08 Promowanie trwałego i wysokiej jakości zatrudnienia oraz wsparcie mobilności pracowników</v>
      </c>
      <c r="W1032" s="24" t="str">
        <f>IF('tab1'!W1032="","",'tab1'!W1032)</f>
        <v>08 Nie dotyczy</v>
      </c>
      <c r="X1032" s="24" t="str">
        <f>IF('tab1'!X1032="","",'tab1'!X1032)</f>
        <v>Nie dotyczy</v>
      </c>
      <c r="Y1032" s="33"/>
      <c r="Z1032" s="34" t="str">
        <f>VLOOKUP(C1032,przeliczenia!C:D,2,FALSE)</f>
        <v>WOJ.: POMORSKIE, POW.: kwidzyński</v>
      </c>
    </row>
    <row r="1033" spans="1:26" ht="180" hidden="1" x14ac:dyDescent="0.25">
      <c r="A1033" s="24" t="str">
        <f>IF('tab1'!A1033="","",'tab1'!A1033)</f>
        <v>Aktywizacja zawodowa osób bezrobotnych powyżej 30 roku życia w powiecie bytowskim</v>
      </c>
      <c r="B1033" s="24" t="str">
        <f>IF('tab1'!B1033="","",'tab1'!B1033)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3" s="24" t="str">
        <f>IF('tab1'!C1033="","",'tab1'!C1033)</f>
        <v>RPPM.05.01.02-22-0004/15</v>
      </c>
      <c r="D1033" s="24" t="str">
        <f>IF('tab1'!D1033="","",'tab1'!D1033)</f>
        <v>POWIAT BYTOWSKI / POWIATOWY URZĄD PRACY W BYTOWIE</v>
      </c>
      <c r="E1033" s="24" t="str">
        <f>IF('tab1'!E1033="","",'tab1'!E1033)</f>
        <v>EFS</v>
      </c>
      <c r="F1033" s="24" t="str">
        <f>IF('tab1'!F1033="","",'tab1'!F1033)</f>
        <v>Regionalny Program Operacyjny Województwa Pomorskiego na lata 2014-2020</v>
      </c>
      <c r="G1033" s="24" t="str">
        <f>IF('tab1'!G1033="","",'tab1'!G1033)</f>
        <v>5. Zatrudnienie</v>
      </c>
      <c r="H1033" s="24" t="str">
        <f>IF('tab1'!H1033="","",'tab1'!H1033)</f>
        <v>5.1. Aktywizacja zawodowa osób bezrobotnych - projekty Powiatowych Urzędów Pracy</v>
      </c>
      <c r="I1033" s="24" t="str">
        <f>IF('tab1'!I1033="","",'tab1'!I1033)</f>
        <v>5.1.2. Aktywizacja zawodowa osób bezrobotnych</v>
      </c>
      <c r="J1033" s="25">
        <f>IF('tab1'!J1033="","",'tab1'!J1033)</f>
        <v>3139300</v>
      </c>
      <c r="K1033" s="25">
        <f>IF('tab1'!K1033="","",'tab1'!K1033)</f>
        <v>3139300</v>
      </c>
      <c r="L1033" s="25">
        <f>IF('tab1'!L1033="","",'tab1'!L1033)</f>
        <v>2668405</v>
      </c>
      <c r="M1033" s="26">
        <f>IF('tab1'!M1033="","",'tab1'!M1033)</f>
        <v>85</v>
      </c>
      <c r="N1033" s="24" t="str">
        <f>IF('tab1'!N1033="","",'tab1'!N1033)</f>
        <v>01 Dotacja bezzwrotna</v>
      </c>
      <c r="O1033" s="24" t="str">
        <f>IF('tab1'!O1033="","",'tab1'!O1033)</f>
        <v>Miejsca realizacji do uzupełnienia ręcznego z raportu uzupełniającego!</v>
      </c>
      <c r="P1033" s="24" t="str">
        <f>IF('tab1'!P1033="","",'tab1'!P1033)</f>
        <v>07 Nie dotyczy</v>
      </c>
      <c r="Q1033" s="27">
        <f>IF('tab1'!Q1033="","",'tab1'!Q1033)</f>
        <v>42217</v>
      </c>
      <c r="R1033" s="27">
        <f>IF('tab1'!R1033="","",'tab1'!R1033)</f>
        <v>42490</v>
      </c>
      <c r="S1033" s="24" t="str">
        <f>IF('tab1'!S1033="","",'tab1'!S1033)</f>
        <v>Pozakonkursowy</v>
      </c>
      <c r="T1033" s="24" t="str">
        <f>IF('tab1'!T1033="","",'tab1'!T1033)</f>
        <v>18 Administracja publiczna</v>
      </c>
      <c r="U1033" s="24"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4" t="str">
        <f>IF('tab1'!V1033="","",'tab1'!V1033)</f>
        <v>08 Promowanie trwałego i wysokiej jakości zatrudnienia oraz wsparcie mobilności pracowników</v>
      </c>
      <c r="W1033" s="24" t="str">
        <f>IF('tab1'!W1033="","",'tab1'!W1033)</f>
        <v>08 Nie dotyczy</v>
      </c>
      <c r="X1033" s="24" t="str">
        <f>IF('tab1'!X1033="","",'tab1'!X1033)</f>
        <v>Nie dotyczy</v>
      </c>
      <c r="Y1033" s="33"/>
      <c r="Z1033" s="34" t="str">
        <f>VLOOKUP(C1033,przeliczenia!C:D,2,FALSE)</f>
        <v>WOJ.: POMORSKIE, POW.: bytowski</v>
      </c>
    </row>
    <row r="1034" spans="1:26" ht="180" hidden="1" x14ac:dyDescent="0.25">
      <c r="A1034" s="24" t="str">
        <f>IF('tab1'!A1034="","",'tab1'!A1034)</f>
        <v>Aktywizacja bezrobotnych powyżej 30 roku życia z terenu powiatu kościerskiego (II)</v>
      </c>
      <c r="B1034" s="24" t="str">
        <f>IF('tab1'!B1034="","",'tab1'!B1034)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4" s="24" t="str">
        <f>IF('tab1'!C1034="","",'tab1'!C1034)</f>
        <v>RPPM.05.01.02-22-0004/16</v>
      </c>
      <c r="D1034" s="24" t="str">
        <f>IF('tab1'!D1034="","",'tab1'!D1034)</f>
        <v>POWIAT KOŚCIERSKI / POWIATOWY URZĄD PRACY W KOŚCIERZYNIE</v>
      </c>
      <c r="E1034" s="24" t="str">
        <f>IF('tab1'!E1034="","",'tab1'!E1034)</f>
        <v>EFS</v>
      </c>
      <c r="F1034" s="24" t="str">
        <f>IF('tab1'!F1034="","",'tab1'!F1034)</f>
        <v>Regionalny Program Operacyjny Województwa Pomorskiego na lata 2014-2020</v>
      </c>
      <c r="G1034" s="24" t="str">
        <f>IF('tab1'!G1034="","",'tab1'!G1034)</f>
        <v>5. Zatrudnienie</v>
      </c>
      <c r="H1034" s="24" t="str">
        <f>IF('tab1'!H1034="","",'tab1'!H1034)</f>
        <v>5.1. Aktywizacja zawodowa osób bezrobotnych - projekty Powiatowych Urzędów Pracy</v>
      </c>
      <c r="I1034" s="24" t="str">
        <f>IF('tab1'!I1034="","",'tab1'!I1034)</f>
        <v>5.1.2. Aktywizacja zawodowa osób bezrobotnych</v>
      </c>
      <c r="J1034" s="25">
        <f>IF('tab1'!J1034="","",'tab1'!J1034)</f>
        <v>2231515.4500000002</v>
      </c>
      <c r="K1034" s="25">
        <f>IF('tab1'!K1034="","",'tab1'!K1034)</f>
        <v>2231515.4500000002</v>
      </c>
      <c r="L1034" s="25">
        <f>IF('tab1'!L1034="","",'tab1'!L1034)</f>
        <v>1896788.13</v>
      </c>
      <c r="M1034" s="26">
        <f>IF('tab1'!M1034="","",'tab1'!M1034)</f>
        <v>84.999999887968499</v>
      </c>
      <c r="N1034" s="24" t="str">
        <f>IF('tab1'!N1034="","",'tab1'!N1034)</f>
        <v>01 Dotacja bezzwrotna</v>
      </c>
      <c r="O1034" s="24" t="str">
        <f>IF('tab1'!O1034="","",'tab1'!O1034)</f>
        <v>Miejsca realizacji do uzupełnienia ręcznego z raportu uzupełniającego!</v>
      </c>
      <c r="P1034" s="24" t="str">
        <f>IF('tab1'!P1034="","",'tab1'!P1034)</f>
        <v>07 Nie dotyczy</v>
      </c>
      <c r="Q1034" s="27">
        <f>IF('tab1'!Q1034="","",'tab1'!Q1034)</f>
        <v>42370</v>
      </c>
      <c r="R1034" s="27">
        <f>IF('tab1'!R1034="","",'tab1'!R1034)</f>
        <v>42855</v>
      </c>
      <c r="S1034" s="24" t="str">
        <f>IF('tab1'!S1034="","",'tab1'!S1034)</f>
        <v>Pozakonkursowy</v>
      </c>
      <c r="T1034" s="24" t="str">
        <f>IF('tab1'!T1034="","",'tab1'!T1034)</f>
        <v>18 Administracja publiczna</v>
      </c>
      <c r="U1034" s="24"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4" t="str">
        <f>IF('tab1'!V1034="","",'tab1'!V1034)</f>
        <v>08 Promowanie trwałego i wysokiej jakości zatrudnienia oraz wsparcie mobilności pracowników</v>
      </c>
      <c r="W1034" s="24" t="str">
        <f>IF('tab1'!W1034="","",'tab1'!W1034)</f>
        <v>08 Nie dotyczy</v>
      </c>
      <c r="X1034" s="24" t="str">
        <f>IF('tab1'!X1034="","",'tab1'!X1034)</f>
        <v>Nie dotyczy</v>
      </c>
      <c r="Y1034" s="33"/>
      <c r="Z1034" s="34" t="str">
        <f>VLOOKUP(C1034,przeliczenia!C:D,2,FALSE)</f>
        <v>WOJ.: POMORSKIE, POW.: kościerski</v>
      </c>
    </row>
    <row r="1035" spans="1:26" ht="168.75" hidden="1" x14ac:dyDescent="0.25">
      <c r="A1035" s="24" t="str">
        <f>IF('tab1'!A1035="","",'tab1'!A1035)</f>
        <v>Aktywizacja zawodowa osób powyżej 30 roku życia pozostających bez pracy w powiecie chojnickim (3).</v>
      </c>
      <c r="B1035" s="24" t="str">
        <f>IF('tab1'!B1035="","",'tab1'!B1035)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5" s="24" t="str">
        <f>IF('tab1'!C1035="","",'tab1'!C1035)</f>
        <v>RPPM.05.01.02-22-0004/17</v>
      </c>
      <c r="D1035" s="24" t="str">
        <f>IF('tab1'!D1035="","",'tab1'!D1035)</f>
        <v>POWIAT CHOJNICKI / POWIATOWY URZĄD PRACY W CHOJNICACH</v>
      </c>
      <c r="E1035" s="24" t="str">
        <f>IF('tab1'!E1035="","",'tab1'!E1035)</f>
        <v>EFS</v>
      </c>
      <c r="F1035" s="24" t="str">
        <f>IF('tab1'!F1035="","",'tab1'!F1035)</f>
        <v>Regionalny Program Operacyjny Województwa Pomorskiego na lata 2014-2020</v>
      </c>
      <c r="G1035" s="24" t="str">
        <f>IF('tab1'!G1035="","",'tab1'!G1035)</f>
        <v>5. Zatrudnienie</v>
      </c>
      <c r="H1035" s="24" t="str">
        <f>IF('tab1'!H1035="","",'tab1'!H1035)</f>
        <v>5.1. Aktywizacja zawodowa osób bezrobotnych - projekty Powiatowych Urzędów Pracy</v>
      </c>
      <c r="I1035" s="24" t="str">
        <f>IF('tab1'!I1035="","",'tab1'!I1035)</f>
        <v>5.1.2. Aktywizacja zawodowa osób bezrobotnych</v>
      </c>
      <c r="J1035" s="25">
        <f>IF('tab1'!J1035="","",'tab1'!J1035)</f>
        <v>10084938.300000001</v>
      </c>
      <c r="K1035" s="25">
        <f>IF('tab1'!K1035="","",'tab1'!K1035)</f>
        <v>10084938.300000001</v>
      </c>
      <c r="L1035" s="25">
        <f>IF('tab1'!L1035="","",'tab1'!L1035)</f>
        <v>8572197.5999999996</v>
      </c>
      <c r="M1035" s="26">
        <f>IF('tab1'!M1035="","",'tab1'!M1035)</f>
        <v>85.000000446209995</v>
      </c>
      <c r="N1035" s="24" t="str">
        <f>IF('tab1'!N1035="","",'tab1'!N1035)</f>
        <v>01 Dotacja bezzwrotna</v>
      </c>
      <c r="O1035" s="24" t="str">
        <f>IF('tab1'!O1035="","",'tab1'!O1035)</f>
        <v>Miejsca realizacji do uzupełnienia ręcznego z raportu uzupełniającego!</v>
      </c>
      <c r="P1035" s="24" t="str">
        <f>IF('tab1'!P1035="","",'tab1'!P1035)</f>
        <v>07 Nie dotyczy</v>
      </c>
      <c r="Q1035" s="27">
        <f>IF('tab1'!Q1035="","",'tab1'!Q1035)</f>
        <v>42736</v>
      </c>
      <c r="R1035" s="27">
        <f>IF('tab1'!R1035="","",'tab1'!R1035)</f>
        <v>43465</v>
      </c>
      <c r="S1035" s="24" t="str">
        <f>IF('tab1'!S1035="","",'tab1'!S1035)</f>
        <v>Pozakonkursowy</v>
      </c>
      <c r="T1035" s="24" t="str">
        <f>IF('tab1'!T1035="","",'tab1'!T1035)</f>
        <v>18 Administracja publiczna</v>
      </c>
      <c r="U1035" s="24"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4" t="str">
        <f>IF('tab1'!V1035="","",'tab1'!V1035)</f>
        <v>08 Promowanie trwałego i wysokiej jakości zatrudnienia oraz wsparcie mobilności pracowników</v>
      </c>
      <c r="W1035" s="24" t="str">
        <f>IF('tab1'!W1035="","",'tab1'!W1035)</f>
        <v>08 Nie dotyczy</v>
      </c>
      <c r="X1035" s="24" t="str">
        <f>IF('tab1'!X1035="","",'tab1'!X1035)</f>
        <v>Nie dotyczy</v>
      </c>
      <c r="Y1035" s="33"/>
      <c r="Z1035" s="34" t="str">
        <f>VLOOKUP(C1035,przeliczenia!C:D,2,FALSE)</f>
        <v>WOJ.: POMORSKIE, POW.: chojnicki</v>
      </c>
    </row>
    <row r="1036" spans="1:26" ht="180" hidden="1" x14ac:dyDescent="0.25">
      <c r="A1036" s="24" t="str">
        <f>IF('tab1'!A1036="","",'tab1'!A1036)</f>
        <v>Aktywizacja osób pozostających bez pracy w powiecie malborskim (IV)</v>
      </c>
      <c r="B1036" s="24" t="str">
        <f>IF('tab1'!B1036="","",'tab1'!B1036)</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6" s="24" t="str">
        <f>IF('tab1'!C1036="","",'tab1'!C1036)</f>
        <v>RPPM.05.01.02-22-0004/19</v>
      </c>
      <c r="D1036" s="24" t="str">
        <f>IF('tab1'!D1036="","",'tab1'!D1036)</f>
        <v>POWIAT MALBORSKI/POWIATOWY URZĄD PRACY W MALBORKU</v>
      </c>
      <c r="E1036" s="24" t="str">
        <f>IF('tab1'!E1036="","",'tab1'!E1036)</f>
        <v>EFS</v>
      </c>
      <c r="F1036" s="24" t="str">
        <f>IF('tab1'!F1036="","",'tab1'!F1036)</f>
        <v>Regionalny Program Operacyjny Województwa Pomorskiego na lata 2014-2020</v>
      </c>
      <c r="G1036" s="24" t="str">
        <f>IF('tab1'!G1036="","",'tab1'!G1036)</f>
        <v>5. Zatrudnienie</v>
      </c>
      <c r="H1036" s="24" t="str">
        <f>IF('tab1'!H1036="","",'tab1'!H1036)</f>
        <v>5.1. Aktywizacja zawodowa osób bezrobotnych - projekty Powiatowych Urzędów Pracy</v>
      </c>
      <c r="I1036" s="24" t="str">
        <f>IF('tab1'!I1036="","",'tab1'!I1036)</f>
        <v>5.1.2. Aktywizacja zawodowa osób bezrobotnych</v>
      </c>
      <c r="J1036" s="25">
        <f>IF('tab1'!J1036="","",'tab1'!J1036)</f>
        <v>6802127.25</v>
      </c>
      <c r="K1036" s="25">
        <f>IF('tab1'!K1036="","",'tab1'!K1036)</f>
        <v>6802127.25</v>
      </c>
      <c r="L1036" s="25">
        <f>IF('tab1'!L1036="","",'tab1'!L1036)</f>
        <v>5781808.1600000001</v>
      </c>
      <c r="M1036" s="26">
        <f>IF('tab1'!M1036="","",'tab1'!M1036)</f>
        <v>84.999999963246793</v>
      </c>
      <c r="N1036" s="24" t="str">
        <f>IF('tab1'!N1036="","",'tab1'!N1036)</f>
        <v>01 Dotacja bezzwrotna</v>
      </c>
      <c r="O1036" s="24" t="str">
        <f>IF('tab1'!O1036="","",'tab1'!O1036)</f>
        <v>Miejsca realizacji do uzupełnienia ręcznego z raportu uzupełniającego!</v>
      </c>
      <c r="P1036" s="24" t="str">
        <f>IF('tab1'!P1036="","",'tab1'!P1036)</f>
        <v>07 Nie dotyczy</v>
      </c>
      <c r="Q1036" s="27">
        <f>IF('tab1'!Q1036="","",'tab1'!Q1036)</f>
        <v>43466</v>
      </c>
      <c r="R1036" s="27">
        <f>IF('tab1'!R1036="","",'tab1'!R1036)</f>
        <v>44926</v>
      </c>
      <c r="S1036" s="24" t="str">
        <f>IF('tab1'!S1036="","",'tab1'!S1036)</f>
        <v>Pozakonkursowy</v>
      </c>
      <c r="T1036" s="24" t="str">
        <f>IF('tab1'!T1036="","",'tab1'!T1036)</f>
        <v>18 Administracja publiczna</v>
      </c>
      <c r="U1036" s="24"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4" t="str">
        <f>IF('tab1'!V1036="","",'tab1'!V1036)</f>
        <v>08 Promowanie trwałego i wysokiej jakości zatrudnienia oraz wsparcie mobilności pracowników</v>
      </c>
      <c r="W1036" s="24" t="str">
        <f>IF('tab1'!W1036="","",'tab1'!W1036)</f>
        <v>08 Nie dotyczy</v>
      </c>
      <c r="X1036" s="24" t="str">
        <f>IF('tab1'!X1036="","",'tab1'!X1036)</f>
        <v>Nie dotyczy</v>
      </c>
      <c r="Y1036" s="33"/>
      <c r="Z1036" s="34" t="str">
        <f>VLOOKUP(C1036,przeliczenia!C:D,2,FALSE)</f>
        <v>WOJ.: POMORSKIE, POW.: malborski</v>
      </c>
    </row>
    <row r="1037" spans="1:26" ht="180" hidden="1" x14ac:dyDescent="0.25">
      <c r="A1037" s="24" t="str">
        <f>IF('tab1'!A1037="","",'tab1'!A1037)</f>
        <v>Aktywizacja osób bezrobotnych w powiecie człuchowskim</v>
      </c>
      <c r="B1037" s="24" t="str">
        <f>IF('tab1'!B1037="","",'tab1'!B1037)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7" s="24" t="str">
        <f>IF('tab1'!C1037="","",'tab1'!C1037)</f>
        <v>RPPM.05.01.02-22-0005/15</v>
      </c>
      <c r="D1037" s="24" t="str">
        <f>IF('tab1'!D1037="","",'tab1'!D1037)</f>
        <v>POWIAT CZŁUCHOWSKI / POWIATOWY URZĄD PRACY W CZŁUCHOWIE</v>
      </c>
      <c r="E1037" s="24" t="str">
        <f>IF('tab1'!E1037="","",'tab1'!E1037)</f>
        <v>EFS</v>
      </c>
      <c r="F1037" s="24" t="str">
        <f>IF('tab1'!F1037="","",'tab1'!F1037)</f>
        <v>Regionalny Program Operacyjny Województwa Pomorskiego na lata 2014-2020</v>
      </c>
      <c r="G1037" s="24" t="str">
        <f>IF('tab1'!G1037="","",'tab1'!G1037)</f>
        <v>5. Zatrudnienie</v>
      </c>
      <c r="H1037" s="24" t="str">
        <f>IF('tab1'!H1037="","",'tab1'!H1037)</f>
        <v>5.1. Aktywizacja zawodowa osób bezrobotnych - projekty Powiatowych Urzędów Pracy</v>
      </c>
      <c r="I1037" s="24" t="str">
        <f>IF('tab1'!I1037="","",'tab1'!I1037)</f>
        <v>5.1.2. Aktywizacja zawodowa osób bezrobotnych</v>
      </c>
      <c r="J1037" s="25">
        <f>IF('tab1'!J1037="","",'tab1'!J1037)</f>
        <v>2173355</v>
      </c>
      <c r="K1037" s="25">
        <f>IF('tab1'!K1037="","",'tab1'!K1037)</f>
        <v>2173355</v>
      </c>
      <c r="L1037" s="25">
        <f>IF('tab1'!L1037="","",'tab1'!L1037)</f>
        <v>1847351.75</v>
      </c>
      <c r="M1037" s="26">
        <f>IF('tab1'!M1037="","",'tab1'!M1037)</f>
        <v>85</v>
      </c>
      <c r="N1037" s="24" t="str">
        <f>IF('tab1'!N1037="","",'tab1'!N1037)</f>
        <v>01 Dotacja bezzwrotna</v>
      </c>
      <c r="O1037" s="24" t="str">
        <f>IF('tab1'!O1037="","",'tab1'!O1037)</f>
        <v>Miejsca realizacji do uzupełnienia ręcznego z raportu uzupełniającego!</v>
      </c>
      <c r="P1037" s="24" t="str">
        <f>IF('tab1'!P1037="","",'tab1'!P1037)</f>
        <v>07 Nie dotyczy</v>
      </c>
      <c r="Q1037" s="27">
        <f>IF('tab1'!Q1037="","",'tab1'!Q1037)</f>
        <v>42248</v>
      </c>
      <c r="R1037" s="27">
        <f>IF('tab1'!R1037="","",'tab1'!R1037)</f>
        <v>42490</v>
      </c>
      <c r="S1037" s="24" t="str">
        <f>IF('tab1'!S1037="","",'tab1'!S1037)</f>
        <v>Pozakonkursowy</v>
      </c>
      <c r="T1037" s="24" t="str">
        <f>IF('tab1'!T1037="","",'tab1'!T1037)</f>
        <v>18 Administracja publiczna</v>
      </c>
      <c r="U1037" s="24"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4" t="str">
        <f>IF('tab1'!V1037="","",'tab1'!V1037)</f>
        <v>08 Promowanie trwałego i wysokiej jakości zatrudnienia oraz wsparcie mobilności pracowników</v>
      </c>
      <c r="W1037" s="24" t="str">
        <f>IF('tab1'!W1037="","",'tab1'!W1037)</f>
        <v>08 Nie dotyczy</v>
      </c>
      <c r="X1037" s="24" t="str">
        <f>IF('tab1'!X1037="","",'tab1'!X1037)</f>
        <v>Nie dotyczy</v>
      </c>
      <c r="Y1037" s="33"/>
      <c r="Z1037" s="34" t="str">
        <f>VLOOKUP(C1037,przeliczenia!C:D,2,FALSE)</f>
        <v>WOJ.: POMORSKIE, POW.: człuchowski</v>
      </c>
    </row>
    <row r="1038" spans="1:26" ht="112.5" hidden="1" x14ac:dyDescent="0.25">
      <c r="A1038" s="24" t="str">
        <f>IF('tab1'!A1038="","",'tab1'!A1038)</f>
        <v>Aktywizacja osób bezrobotnych po 30 roku życia w powiecie starogardzkim (II)</v>
      </c>
      <c r="B1038" s="24" t="str">
        <f>IF('tab1'!B1038="","",'tab1'!B1038)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4" t="str">
        <f>IF('tab1'!C1038="","",'tab1'!C1038)</f>
        <v>RPPM.05.01.02-22-0005/16</v>
      </c>
      <c r="D1038" s="24" t="str">
        <f>IF('tab1'!D1038="","",'tab1'!D1038)</f>
        <v>POWIAT STAROGARDZKI / POWIATOWY URZĄD PRACY W STAROGARDZIE GDAŃSKIM</v>
      </c>
      <c r="E1038" s="24" t="str">
        <f>IF('tab1'!E1038="","",'tab1'!E1038)</f>
        <v>EFS</v>
      </c>
      <c r="F1038" s="24" t="str">
        <f>IF('tab1'!F1038="","",'tab1'!F1038)</f>
        <v>Regionalny Program Operacyjny Województwa Pomorskiego na lata 2014-2020</v>
      </c>
      <c r="G1038" s="24" t="str">
        <f>IF('tab1'!G1038="","",'tab1'!G1038)</f>
        <v>5. Zatrudnienie</v>
      </c>
      <c r="H1038" s="24" t="str">
        <f>IF('tab1'!H1038="","",'tab1'!H1038)</f>
        <v>5.1. Aktywizacja zawodowa osób bezrobotnych - projekty Powiatowych Urzędów Pracy</v>
      </c>
      <c r="I1038" s="24" t="str">
        <f>IF('tab1'!I1038="","",'tab1'!I1038)</f>
        <v>5.1.2. Aktywizacja zawodowa osób bezrobotnych</v>
      </c>
      <c r="J1038" s="25">
        <f>IF('tab1'!J1038="","",'tab1'!J1038)</f>
        <v>3761341.7</v>
      </c>
      <c r="K1038" s="25">
        <f>IF('tab1'!K1038="","",'tab1'!K1038)</f>
        <v>3761341.7</v>
      </c>
      <c r="L1038" s="25">
        <f>IF('tab1'!L1038="","",'tab1'!L1038)</f>
        <v>3197140.44</v>
      </c>
      <c r="M1038" s="26">
        <f>IF('tab1'!M1038="","",'tab1'!M1038)</f>
        <v>84.999999867068695</v>
      </c>
      <c r="N1038" s="24" t="str">
        <f>IF('tab1'!N1038="","",'tab1'!N1038)</f>
        <v>01 Dotacja bezzwrotna</v>
      </c>
      <c r="O1038" s="24" t="str">
        <f>IF('tab1'!O1038="","",'tab1'!O1038)</f>
        <v>Miejsca realizacji do uzupełnienia ręcznego z raportu uzupełniającego!</v>
      </c>
      <c r="P1038" s="24" t="str">
        <f>IF('tab1'!P1038="","",'tab1'!P1038)</f>
        <v>07 Nie dotyczy</v>
      </c>
      <c r="Q1038" s="27">
        <f>IF('tab1'!Q1038="","",'tab1'!Q1038)</f>
        <v>42370</v>
      </c>
      <c r="R1038" s="27">
        <f>IF('tab1'!R1038="","",'tab1'!R1038)</f>
        <v>42855</v>
      </c>
      <c r="S1038" s="24" t="str">
        <f>IF('tab1'!S1038="","",'tab1'!S1038)</f>
        <v>Pozakonkursowy</v>
      </c>
      <c r="T1038" s="24" t="str">
        <f>IF('tab1'!T1038="","",'tab1'!T1038)</f>
        <v>18 Administracja publiczna</v>
      </c>
      <c r="U1038" s="24"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4" t="str">
        <f>IF('tab1'!V1038="","",'tab1'!V1038)</f>
        <v>08 Promowanie trwałego i wysokiej jakości zatrudnienia oraz wsparcie mobilności pracowników</v>
      </c>
      <c r="W1038" s="24" t="str">
        <f>IF('tab1'!W1038="","",'tab1'!W1038)</f>
        <v>08 Nie dotyczy</v>
      </c>
      <c r="X1038" s="24" t="str">
        <f>IF('tab1'!X1038="","",'tab1'!X1038)</f>
        <v>Nie dotyczy</v>
      </c>
      <c r="Y1038" s="33"/>
      <c r="Z1038" s="34" t="str">
        <f>VLOOKUP(C1038,przeliczenia!C:D,2,FALSE)</f>
        <v>WOJ.: POMORSKIE, POW.: starogardzki</v>
      </c>
    </row>
    <row r="1039" spans="1:26" ht="112.5" hidden="1" x14ac:dyDescent="0.25">
      <c r="A1039" s="24" t="str">
        <f>IF('tab1'!A1039="","",'tab1'!A1039)</f>
        <v>Aktywizacja osób bezrobotnych po 30 roku życia w powiecie starogardzkim (III)</v>
      </c>
      <c r="B1039" s="24" t="str">
        <f>IF('tab1'!B1039="","",'tab1'!B1039)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4" t="str">
        <f>IF('tab1'!C1039="","",'tab1'!C1039)</f>
        <v>RPPM.05.01.02-22-0005/17</v>
      </c>
      <c r="D1039" s="24" t="str">
        <f>IF('tab1'!D1039="","",'tab1'!D1039)</f>
        <v>POWIAT STAROGARDZKI / POWIATOWY URZĄD PRACY W STAROGARDZIE GDAŃSKIM</v>
      </c>
      <c r="E1039" s="24" t="str">
        <f>IF('tab1'!E1039="","",'tab1'!E1039)</f>
        <v>EFS</v>
      </c>
      <c r="F1039" s="24" t="str">
        <f>IF('tab1'!F1039="","",'tab1'!F1039)</f>
        <v>Regionalny Program Operacyjny Województwa Pomorskiego na lata 2014-2020</v>
      </c>
      <c r="G1039" s="24" t="str">
        <f>IF('tab1'!G1039="","",'tab1'!G1039)</f>
        <v>5. Zatrudnienie</v>
      </c>
      <c r="H1039" s="24" t="str">
        <f>IF('tab1'!H1039="","",'tab1'!H1039)</f>
        <v>5.1. Aktywizacja zawodowa osób bezrobotnych - projekty Powiatowych Urzędów Pracy</v>
      </c>
      <c r="I1039" s="24" t="str">
        <f>IF('tab1'!I1039="","",'tab1'!I1039)</f>
        <v>5.1.2. Aktywizacja zawodowa osób bezrobotnych</v>
      </c>
      <c r="J1039" s="25">
        <f>IF('tab1'!J1039="","",'tab1'!J1039)</f>
        <v>7472004</v>
      </c>
      <c r="K1039" s="25">
        <f>IF('tab1'!K1039="","",'tab1'!K1039)</f>
        <v>7472004</v>
      </c>
      <c r="L1039" s="25">
        <f>IF('tab1'!L1039="","",'tab1'!L1039)</f>
        <v>6351203.4000000004</v>
      </c>
      <c r="M1039" s="26">
        <f>IF('tab1'!M1039="","",'tab1'!M1039)</f>
        <v>85</v>
      </c>
      <c r="N1039" s="24" t="str">
        <f>IF('tab1'!N1039="","",'tab1'!N1039)</f>
        <v>01 Dotacja bezzwrotna</v>
      </c>
      <c r="O1039" s="24" t="str">
        <f>IF('tab1'!O1039="","",'tab1'!O1039)</f>
        <v>Miejsca realizacji do uzupełnienia ręcznego z raportu uzupełniającego!</v>
      </c>
      <c r="P1039" s="24" t="str">
        <f>IF('tab1'!P1039="","",'tab1'!P1039)</f>
        <v>07 Nie dotyczy</v>
      </c>
      <c r="Q1039" s="27">
        <f>IF('tab1'!Q1039="","",'tab1'!Q1039)</f>
        <v>42736</v>
      </c>
      <c r="R1039" s="27">
        <f>IF('tab1'!R1039="","",'tab1'!R1039)</f>
        <v>43465</v>
      </c>
      <c r="S1039" s="24" t="str">
        <f>IF('tab1'!S1039="","",'tab1'!S1039)</f>
        <v>Pozakonkursowy</v>
      </c>
      <c r="T1039" s="24" t="str">
        <f>IF('tab1'!T1039="","",'tab1'!T1039)</f>
        <v>18 Administracja publiczna</v>
      </c>
      <c r="U1039" s="24"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4" t="str">
        <f>IF('tab1'!V1039="","",'tab1'!V1039)</f>
        <v>08 Promowanie trwałego i wysokiej jakości zatrudnienia oraz wsparcie mobilności pracowników</v>
      </c>
      <c r="W1039" s="24" t="str">
        <f>IF('tab1'!W1039="","",'tab1'!W1039)</f>
        <v>08 Nie dotyczy</v>
      </c>
      <c r="X1039" s="24" t="str">
        <f>IF('tab1'!X1039="","",'tab1'!X1039)</f>
        <v>Nie dotyczy</v>
      </c>
      <c r="Y1039" s="33"/>
      <c r="Z1039" s="34" t="str">
        <f>VLOOKUP(C1039,przeliczenia!C:D,2,FALSE)</f>
        <v>WOJ.: POMORSKIE, POW.: starogardzki</v>
      </c>
    </row>
    <row r="1040" spans="1:26" ht="180" hidden="1" x14ac:dyDescent="0.25">
      <c r="A1040" s="24" t="str">
        <f>IF('tab1'!A1040="","",'tab1'!A1040)</f>
        <v>Aktywizacja zawodowa osób bezrobotnych w powiecie sztumskim (IV)</v>
      </c>
      <c r="B1040" s="24" t="str">
        <f>IF('tab1'!B1040="","",'tab1'!B1040)</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0" s="24" t="str">
        <f>IF('tab1'!C1040="","",'tab1'!C1040)</f>
        <v>RPPM.05.01.02-22-0005/19</v>
      </c>
      <c r="D1040" s="24" t="str">
        <f>IF('tab1'!D1040="","",'tab1'!D1040)</f>
        <v>POWIAT SZTUMSKI - POWIATOWY URZĄD PRACY W SZTUMIE Z/S W DZIERZGONIU</v>
      </c>
      <c r="E1040" s="24" t="str">
        <f>IF('tab1'!E1040="","",'tab1'!E1040)</f>
        <v>EFS</v>
      </c>
      <c r="F1040" s="24" t="str">
        <f>IF('tab1'!F1040="","",'tab1'!F1040)</f>
        <v>Regionalny Program Operacyjny Województwa Pomorskiego na lata 2014-2020</v>
      </c>
      <c r="G1040" s="24" t="str">
        <f>IF('tab1'!G1040="","",'tab1'!G1040)</f>
        <v>5. Zatrudnienie</v>
      </c>
      <c r="H1040" s="24" t="str">
        <f>IF('tab1'!H1040="","",'tab1'!H1040)</f>
        <v>5.1. Aktywizacja zawodowa osób bezrobotnych - projekty Powiatowych Urzędów Pracy</v>
      </c>
      <c r="I1040" s="24" t="str">
        <f>IF('tab1'!I1040="","",'tab1'!I1040)</f>
        <v>5.1.2. Aktywizacja zawodowa osób bezrobotnych</v>
      </c>
      <c r="J1040" s="25">
        <f>IF('tab1'!J1040="","",'tab1'!J1040)</f>
        <v>3381785.4</v>
      </c>
      <c r="K1040" s="25">
        <f>IF('tab1'!K1040="","",'tab1'!K1040)</f>
        <v>3381785.4</v>
      </c>
      <c r="L1040" s="25">
        <f>IF('tab1'!L1040="","",'tab1'!L1040)</f>
        <v>2874517.59</v>
      </c>
      <c r="M1040" s="26">
        <f>IF('tab1'!M1040="","",'tab1'!M1040)</f>
        <v>85</v>
      </c>
      <c r="N1040" s="24" t="str">
        <f>IF('tab1'!N1040="","",'tab1'!N1040)</f>
        <v>01 Dotacja bezzwrotna</v>
      </c>
      <c r="O1040" s="24" t="str">
        <f>IF('tab1'!O1040="","",'tab1'!O1040)</f>
        <v>Miejsca realizacji do uzupełnienia ręcznego z raportu uzupełniającego!</v>
      </c>
      <c r="P1040" s="24" t="str">
        <f>IF('tab1'!P1040="","",'tab1'!P1040)</f>
        <v>03 Obszary wiejskie (o małej gęstości zaludnienia)</v>
      </c>
      <c r="Q1040" s="27">
        <f>IF('tab1'!Q1040="","",'tab1'!Q1040)</f>
        <v>43466</v>
      </c>
      <c r="R1040" s="27">
        <f>IF('tab1'!R1040="","",'tab1'!R1040)</f>
        <v>44926</v>
      </c>
      <c r="S1040" s="24" t="str">
        <f>IF('tab1'!S1040="","",'tab1'!S1040)</f>
        <v>Pozakonkursowy</v>
      </c>
      <c r="T1040" s="24" t="str">
        <f>IF('tab1'!T1040="","",'tab1'!T1040)</f>
        <v>18 Administracja publiczna</v>
      </c>
      <c r="U1040" s="24"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4" t="str">
        <f>IF('tab1'!V1040="","",'tab1'!V1040)</f>
        <v>08 Promowanie trwałego i wysokiej jakości zatrudnienia oraz wsparcie mobilności pracowników</v>
      </c>
      <c r="W1040" s="24" t="str">
        <f>IF('tab1'!W1040="","",'tab1'!W1040)</f>
        <v>08 Nie dotyczy</v>
      </c>
      <c r="X1040" s="24" t="str">
        <f>IF('tab1'!X1040="","",'tab1'!X1040)</f>
        <v>Nie dotyczy</v>
      </c>
      <c r="Y1040" s="33"/>
      <c r="Z1040" s="34" t="str">
        <f>VLOOKUP(C1040,przeliczenia!C:D,2,FALSE)</f>
        <v>WOJ.: POMORSKIE, POW.: sztumski</v>
      </c>
    </row>
    <row r="1041" spans="1:26" ht="168.75" hidden="1" x14ac:dyDescent="0.25">
      <c r="A1041" s="24" t="str">
        <f>IF('tab1'!A1041="","",'tab1'!A1041)</f>
        <v>Aktywizacja zawodowa osób bezrobotnych (z wyłączeniem osób przed ukończeniem 30 roku życia) zamieszkałych na terenie powiatu lęborskiego (II)</v>
      </c>
      <c r="B1041" s="24" t="str">
        <f>IF('tab1'!B1041="","",'tab1'!B1041)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1" s="24" t="str">
        <f>IF('tab1'!C1041="","",'tab1'!C1041)</f>
        <v>RPPM.05.01.02-22-0006/16</v>
      </c>
      <c r="D1041" s="24" t="str">
        <f>IF('tab1'!D1041="","",'tab1'!D1041)</f>
        <v>POWIAT LĘBORSKI / POWIATOWY URZĄD PRACY W LĘBORKU</v>
      </c>
      <c r="E1041" s="24" t="str">
        <f>IF('tab1'!E1041="","",'tab1'!E1041)</f>
        <v>EFS</v>
      </c>
      <c r="F1041" s="24" t="str">
        <f>IF('tab1'!F1041="","",'tab1'!F1041)</f>
        <v>Regionalny Program Operacyjny Województwa Pomorskiego na lata 2014-2020</v>
      </c>
      <c r="G1041" s="24" t="str">
        <f>IF('tab1'!G1041="","",'tab1'!G1041)</f>
        <v>5. Zatrudnienie</v>
      </c>
      <c r="H1041" s="24" t="str">
        <f>IF('tab1'!H1041="","",'tab1'!H1041)</f>
        <v>5.1. Aktywizacja zawodowa osób bezrobotnych - projekty Powiatowych Urzędów Pracy</v>
      </c>
      <c r="I1041" s="24" t="str">
        <f>IF('tab1'!I1041="","",'tab1'!I1041)</f>
        <v>5.1.2. Aktywizacja zawodowa osób bezrobotnych</v>
      </c>
      <c r="J1041" s="25">
        <f>IF('tab1'!J1041="","",'tab1'!J1041)</f>
        <v>2186940.2999999998</v>
      </c>
      <c r="K1041" s="25">
        <f>IF('tab1'!K1041="","",'tab1'!K1041)</f>
        <v>2186940.2999999998</v>
      </c>
      <c r="L1041" s="25">
        <f>IF('tab1'!L1041="","",'tab1'!L1041)</f>
        <v>1858899.25</v>
      </c>
      <c r="M1041" s="26">
        <f>IF('tab1'!M1041="","",'tab1'!M1041)</f>
        <v>84.999999771370099</v>
      </c>
      <c r="N1041" s="24" t="str">
        <f>IF('tab1'!N1041="","",'tab1'!N1041)</f>
        <v>01 Dotacja bezzwrotna</v>
      </c>
      <c r="O1041" s="24" t="str">
        <f>IF('tab1'!O1041="","",'tab1'!O1041)</f>
        <v>Miejsca realizacji do uzupełnienia ręcznego z raportu uzupełniającego!</v>
      </c>
      <c r="P1041" s="24" t="str">
        <f>IF('tab1'!P1041="","",'tab1'!P1041)</f>
        <v>07 Nie dotyczy</v>
      </c>
      <c r="Q1041" s="27">
        <f>IF('tab1'!Q1041="","",'tab1'!Q1041)</f>
        <v>42370</v>
      </c>
      <c r="R1041" s="27">
        <f>IF('tab1'!R1041="","",'tab1'!R1041)</f>
        <v>42855</v>
      </c>
      <c r="S1041" s="24" t="str">
        <f>IF('tab1'!S1041="","",'tab1'!S1041)</f>
        <v>Pozakonkursowy</v>
      </c>
      <c r="T1041" s="24" t="str">
        <f>IF('tab1'!T1041="","",'tab1'!T1041)</f>
        <v>18 Administracja publiczna</v>
      </c>
      <c r="U1041" s="24"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4" t="str">
        <f>IF('tab1'!V1041="","",'tab1'!V1041)</f>
        <v>08 Promowanie trwałego i wysokiej jakości zatrudnienia oraz wsparcie mobilności pracowników</v>
      </c>
      <c r="W1041" s="24" t="str">
        <f>IF('tab1'!W1041="","",'tab1'!W1041)</f>
        <v>08 Nie dotyczy</v>
      </c>
      <c r="X1041" s="24" t="str">
        <f>IF('tab1'!X1041="","",'tab1'!X1041)</f>
        <v>Nie dotyczy</v>
      </c>
      <c r="Y1041" s="33"/>
      <c r="Z1041" s="34" t="str">
        <f>VLOOKUP(C1041,przeliczenia!C:D,2,FALSE)</f>
        <v>WOJ.: POMORSKIE, POW.: lęborski</v>
      </c>
    </row>
    <row r="1042" spans="1:26" ht="135" hidden="1" x14ac:dyDescent="0.25">
      <c r="A1042" s="24" t="str">
        <f>IF('tab1'!A1042="","",'tab1'!A1042)</f>
        <v>Aktywizacja zawodowa osób bezrobotnych powyżej 30 roku życia z powiatu słupskiego i miasta Słupsk (III)</v>
      </c>
      <c r="B1042" s="24" t="str">
        <f>IF('tab1'!B1042="","",'tab1'!B1042)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2" s="24" t="str">
        <f>IF('tab1'!C1042="","",'tab1'!C1042)</f>
        <v>RPPM.05.01.02-22-0006/17</v>
      </c>
      <c r="D1042" s="24" t="str">
        <f>IF('tab1'!D1042="","",'tab1'!D1042)</f>
        <v>POWIAT SŁUPSKI / POWIATOWY URZĄD PRACY W SŁUPSKU</v>
      </c>
      <c r="E1042" s="24" t="str">
        <f>IF('tab1'!E1042="","",'tab1'!E1042)</f>
        <v>EFS</v>
      </c>
      <c r="F1042" s="24" t="str">
        <f>IF('tab1'!F1042="","",'tab1'!F1042)</f>
        <v>Regionalny Program Operacyjny Województwa Pomorskiego na lata 2014-2020</v>
      </c>
      <c r="G1042" s="24" t="str">
        <f>IF('tab1'!G1042="","",'tab1'!G1042)</f>
        <v>5. Zatrudnienie</v>
      </c>
      <c r="H1042" s="24" t="str">
        <f>IF('tab1'!H1042="","",'tab1'!H1042)</f>
        <v>5.1. Aktywizacja zawodowa osób bezrobotnych - projekty Powiatowych Urzędów Pracy</v>
      </c>
      <c r="I1042" s="24" t="str">
        <f>IF('tab1'!I1042="","",'tab1'!I1042)</f>
        <v>5.1.2. Aktywizacja zawodowa osób bezrobotnych</v>
      </c>
      <c r="J1042" s="25">
        <f>IF('tab1'!J1042="","",'tab1'!J1042)</f>
        <v>13485960</v>
      </c>
      <c r="K1042" s="25">
        <f>IF('tab1'!K1042="","",'tab1'!K1042)</f>
        <v>13485960</v>
      </c>
      <c r="L1042" s="25">
        <f>IF('tab1'!L1042="","",'tab1'!L1042)</f>
        <v>11463066</v>
      </c>
      <c r="M1042" s="26">
        <f>IF('tab1'!M1042="","",'tab1'!M1042)</f>
        <v>85</v>
      </c>
      <c r="N1042" s="24" t="str">
        <f>IF('tab1'!N1042="","",'tab1'!N1042)</f>
        <v>01 Dotacja bezzwrotna</v>
      </c>
      <c r="O1042" s="24" t="str">
        <f>IF('tab1'!O1042="","",'tab1'!O1042)</f>
        <v>Miejsca realizacji do uzupełnienia ręcznego z raportu uzupełniającego!</v>
      </c>
      <c r="P1042" s="24" t="str">
        <f>IF('tab1'!P1042="","",'tab1'!P1042)</f>
        <v>07 Nie dotyczy</v>
      </c>
      <c r="Q1042" s="27">
        <f>IF('tab1'!Q1042="","",'tab1'!Q1042)</f>
        <v>42736</v>
      </c>
      <c r="R1042" s="27">
        <f>IF('tab1'!R1042="","",'tab1'!R1042)</f>
        <v>43465</v>
      </c>
      <c r="S1042" s="24" t="str">
        <f>IF('tab1'!S1042="","",'tab1'!S1042)</f>
        <v>Pozakonkursowy</v>
      </c>
      <c r="T1042" s="24" t="str">
        <f>IF('tab1'!T1042="","",'tab1'!T1042)</f>
        <v>18 Administracja publiczna</v>
      </c>
      <c r="U1042" s="24"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4" t="str">
        <f>IF('tab1'!V1042="","",'tab1'!V1042)</f>
        <v>08 Promowanie trwałego i wysokiej jakości zatrudnienia oraz wsparcie mobilności pracowników</v>
      </c>
      <c r="W1042" s="24" t="str">
        <f>IF('tab1'!W1042="","",'tab1'!W1042)</f>
        <v>08 Nie dotyczy</v>
      </c>
      <c r="X1042" s="24" t="str">
        <f>IF('tab1'!X1042="","",'tab1'!X1042)</f>
        <v>Nie dotyczy</v>
      </c>
      <c r="Y1042" s="33"/>
      <c r="Z1042" s="34" t="str">
        <f>VLOOKUP(C1042,przeliczenia!C:D,2,FALSE)</f>
        <v>WOJ.: POMORSKIE, POW.: Słupsk, GM.: Słupsk</v>
      </c>
    </row>
    <row r="1043" spans="1:26" ht="146.25" hidden="1" x14ac:dyDescent="0.25">
      <c r="A1043" s="24" t="str">
        <f>IF('tab1'!A1043="","",'tab1'!A1043)</f>
        <v>Aktywizacja zawodowa osób powyżej 30 roku życia pozostających bez pracy w powiecie chojnickim (4).</v>
      </c>
      <c r="B1043" s="24" t="str">
        <f>IF('tab1'!B1043="","",'tab1'!B1043)</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3" s="24" t="str">
        <f>IF('tab1'!C1043="","",'tab1'!C1043)</f>
        <v>RPPM.05.01.02-22-0006/19</v>
      </c>
      <c r="D1043" s="24" t="str">
        <f>IF('tab1'!D1043="","",'tab1'!D1043)</f>
        <v>POWIAT CHOJNICKI / POWIATOWY URZĄD PRACY W CHOJNICACH</v>
      </c>
      <c r="E1043" s="24" t="str">
        <f>IF('tab1'!E1043="","",'tab1'!E1043)</f>
        <v>EFS</v>
      </c>
      <c r="F1043" s="24" t="str">
        <f>IF('tab1'!F1043="","",'tab1'!F1043)</f>
        <v>Regionalny Program Operacyjny Województwa Pomorskiego na lata 2014-2020</v>
      </c>
      <c r="G1043" s="24" t="str">
        <f>IF('tab1'!G1043="","",'tab1'!G1043)</f>
        <v>5. Zatrudnienie</v>
      </c>
      <c r="H1043" s="24" t="str">
        <f>IF('tab1'!H1043="","",'tab1'!H1043)</f>
        <v>5.1. Aktywizacja zawodowa osób bezrobotnych - projekty Powiatowych Urzędów Pracy</v>
      </c>
      <c r="I1043" s="24" t="str">
        <f>IF('tab1'!I1043="","",'tab1'!I1043)</f>
        <v>5.1.2. Aktywizacja zawodowa osób bezrobotnych</v>
      </c>
      <c r="J1043" s="25">
        <f>IF('tab1'!J1043="","",'tab1'!J1043)</f>
        <v>9488745.2799999993</v>
      </c>
      <c r="K1043" s="25">
        <f>IF('tab1'!K1043="","",'tab1'!K1043)</f>
        <v>9488745.2799999993</v>
      </c>
      <c r="L1043" s="25">
        <f>IF('tab1'!L1043="","",'tab1'!L1043)</f>
        <v>8065433.4900000002</v>
      </c>
      <c r="M1043" s="26">
        <f>IF('tab1'!M1043="","",'tab1'!M1043)</f>
        <v>85.000000021077597</v>
      </c>
      <c r="N1043" s="24" t="str">
        <f>IF('tab1'!N1043="","",'tab1'!N1043)</f>
        <v>01 Dotacja bezzwrotna</v>
      </c>
      <c r="O1043" s="24" t="str">
        <f>IF('tab1'!O1043="","",'tab1'!O1043)</f>
        <v>Miejsca realizacji do uzupełnienia ręcznego z raportu uzupełniającego!</v>
      </c>
      <c r="P1043" s="24" t="str">
        <f>IF('tab1'!P1043="","",'tab1'!P1043)</f>
        <v>07 Nie dotyczy</v>
      </c>
      <c r="Q1043" s="27">
        <f>IF('tab1'!Q1043="","",'tab1'!Q1043)</f>
        <v>43466</v>
      </c>
      <c r="R1043" s="27">
        <f>IF('tab1'!R1043="","",'tab1'!R1043)</f>
        <v>44926</v>
      </c>
      <c r="S1043" s="24" t="str">
        <f>IF('tab1'!S1043="","",'tab1'!S1043)</f>
        <v>Pozakonkursowy</v>
      </c>
      <c r="T1043" s="24" t="str">
        <f>IF('tab1'!T1043="","",'tab1'!T1043)</f>
        <v>18 Administracja publiczna</v>
      </c>
      <c r="U1043" s="24"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4" t="str">
        <f>IF('tab1'!V1043="","",'tab1'!V1043)</f>
        <v>08 Promowanie trwałego i wysokiej jakości zatrudnienia oraz wsparcie mobilności pracowników</v>
      </c>
      <c r="W1043" s="24" t="str">
        <f>IF('tab1'!W1043="","",'tab1'!W1043)</f>
        <v>08 Nie dotyczy</v>
      </c>
      <c r="X1043" s="24" t="str">
        <f>IF('tab1'!X1043="","",'tab1'!X1043)</f>
        <v>Nie dotyczy</v>
      </c>
      <c r="Y1043" s="33"/>
      <c r="Z1043" s="34" t="str">
        <f>VLOOKUP(C1043,przeliczenia!C:D,2,FALSE)</f>
        <v>WOJ.: POMORSKIE, POW.: chojnicki</v>
      </c>
    </row>
    <row r="1044" spans="1:26" ht="157.5" hidden="1" x14ac:dyDescent="0.25">
      <c r="A1044" s="24" t="str">
        <f>IF('tab1'!A1044="","",'tab1'!A1044)</f>
        <v>Aktywizacja zawodowa osób powyżej 30 roku życia pozostających bez pracy w powiecie chojnickim</v>
      </c>
      <c r="B1044" s="24" t="str">
        <f>IF('tab1'!B1044="","",'tab1'!B1044)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4" s="24" t="str">
        <f>IF('tab1'!C1044="","",'tab1'!C1044)</f>
        <v>RPPM.05.01.02-22-0007/15</v>
      </c>
      <c r="D1044" s="24" t="str">
        <f>IF('tab1'!D1044="","",'tab1'!D1044)</f>
        <v>POWIAT CHOJNICKI / POWIATOWY URZĄD PRACY W CHOJNICACH</v>
      </c>
      <c r="E1044" s="24" t="str">
        <f>IF('tab1'!E1044="","",'tab1'!E1044)</f>
        <v>EFS</v>
      </c>
      <c r="F1044" s="24" t="str">
        <f>IF('tab1'!F1044="","",'tab1'!F1044)</f>
        <v>Regionalny Program Operacyjny Województwa Pomorskiego na lata 2014-2020</v>
      </c>
      <c r="G1044" s="24" t="str">
        <f>IF('tab1'!G1044="","",'tab1'!G1044)</f>
        <v>5. Zatrudnienie</v>
      </c>
      <c r="H1044" s="24" t="str">
        <f>IF('tab1'!H1044="","",'tab1'!H1044)</f>
        <v>5.1. Aktywizacja zawodowa osób bezrobotnych - projekty Powiatowych Urzędów Pracy</v>
      </c>
      <c r="I1044" s="24" t="str">
        <f>IF('tab1'!I1044="","",'tab1'!I1044)</f>
        <v>5.1.2. Aktywizacja zawodowa osób bezrobotnych</v>
      </c>
      <c r="J1044" s="25">
        <f>IF('tab1'!J1044="","",'tab1'!J1044)</f>
        <v>2494100</v>
      </c>
      <c r="K1044" s="25">
        <f>IF('tab1'!K1044="","",'tab1'!K1044)</f>
        <v>2494100</v>
      </c>
      <c r="L1044" s="25">
        <f>IF('tab1'!L1044="","",'tab1'!L1044)</f>
        <v>2119985</v>
      </c>
      <c r="M1044" s="26">
        <f>IF('tab1'!M1044="","",'tab1'!M1044)</f>
        <v>85</v>
      </c>
      <c r="N1044" s="24" t="str">
        <f>IF('tab1'!N1044="","",'tab1'!N1044)</f>
        <v>01 Dotacja bezzwrotna</v>
      </c>
      <c r="O1044" s="24" t="str">
        <f>IF('tab1'!O1044="","",'tab1'!O1044)</f>
        <v>Miejsca realizacji do uzupełnienia ręcznego z raportu uzupełniającego!</v>
      </c>
      <c r="P1044" s="24" t="str">
        <f>IF('tab1'!P1044="","",'tab1'!P1044)</f>
        <v>07 Nie dotyczy</v>
      </c>
      <c r="Q1044" s="27">
        <f>IF('tab1'!Q1044="","",'tab1'!Q1044)</f>
        <v>42248</v>
      </c>
      <c r="R1044" s="27">
        <f>IF('tab1'!R1044="","",'tab1'!R1044)</f>
        <v>42369</v>
      </c>
      <c r="S1044" s="24" t="str">
        <f>IF('tab1'!S1044="","",'tab1'!S1044)</f>
        <v>Pozakonkursowy</v>
      </c>
      <c r="T1044" s="24" t="str">
        <f>IF('tab1'!T1044="","",'tab1'!T1044)</f>
        <v>18 Administracja publiczna</v>
      </c>
      <c r="U1044" s="24"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4" t="str">
        <f>IF('tab1'!V1044="","",'tab1'!V1044)</f>
        <v>08 Promowanie trwałego i wysokiej jakości zatrudnienia oraz wsparcie mobilności pracowników</v>
      </c>
      <c r="W1044" s="24" t="str">
        <f>IF('tab1'!W1044="","",'tab1'!W1044)</f>
        <v>08 Nie dotyczy</v>
      </c>
      <c r="X1044" s="24" t="str">
        <f>IF('tab1'!X1044="","",'tab1'!X1044)</f>
        <v>Nie dotyczy</v>
      </c>
      <c r="Y1044" s="33"/>
      <c r="Z1044" s="34" t="str">
        <f>VLOOKUP(C1044,przeliczenia!C:D,2,FALSE)</f>
        <v>WOJ.: POMORSKIE, POW.: chojnicki</v>
      </c>
    </row>
    <row r="1045" spans="1:26" ht="180" hidden="1" x14ac:dyDescent="0.25">
      <c r="A1045" s="24" t="str">
        <f>IF('tab1'!A1045="","",'tab1'!A1045)</f>
        <v>Aktywizacja osób bezrobotnych w powiecie człuchowskim (II)</v>
      </c>
      <c r="B1045" s="24" t="str">
        <f>IF('tab1'!B1045="","",'tab1'!B1045)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5" s="24" t="str">
        <f>IF('tab1'!C1045="","",'tab1'!C1045)</f>
        <v>RPPM.05.01.02-22-0007/16</v>
      </c>
      <c r="D1045" s="24" t="str">
        <f>IF('tab1'!D1045="","",'tab1'!D1045)</f>
        <v>POWIAT CZŁUCHOWSKI / POWIATOWY URZĄD PRACY W CZŁUCHOWIE</v>
      </c>
      <c r="E1045" s="24" t="str">
        <f>IF('tab1'!E1045="","",'tab1'!E1045)</f>
        <v>EFS</v>
      </c>
      <c r="F1045" s="24" t="str">
        <f>IF('tab1'!F1045="","",'tab1'!F1045)</f>
        <v>Regionalny Program Operacyjny Województwa Pomorskiego na lata 2014-2020</v>
      </c>
      <c r="G1045" s="24" t="str">
        <f>IF('tab1'!G1045="","",'tab1'!G1045)</f>
        <v>5. Zatrudnienie</v>
      </c>
      <c r="H1045" s="24" t="str">
        <f>IF('tab1'!H1045="","",'tab1'!H1045)</f>
        <v>5.1. Aktywizacja zawodowa osób bezrobotnych - projekty Powiatowych Urzędów Pracy</v>
      </c>
      <c r="I1045" s="24" t="str">
        <f>IF('tab1'!I1045="","",'tab1'!I1045)</f>
        <v>5.1.2. Aktywizacja zawodowa osób bezrobotnych</v>
      </c>
      <c r="J1045" s="25">
        <f>IF('tab1'!J1045="","",'tab1'!J1045)</f>
        <v>3120434.4</v>
      </c>
      <c r="K1045" s="25">
        <f>IF('tab1'!K1045="","",'tab1'!K1045)</f>
        <v>3120434.4</v>
      </c>
      <c r="L1045" s="25">
        <f>IF('tab1'!L1045="","",'tab1'!L1045)</f>
        <v>2652369.2400000002</v>
      </c>
      <c r="M1045" s="26">
        <f>IF('tab1'!M1045="","",'tab1'!M1045)</f>
        <v>85</v>
      </c>
      <c r="N1045" s="24" t="str">
        <f>IF('tab1'!N1045="","",'tab1'!N1045)</f>
        <v>01 Dotacja bezzwrotna</v>
      </c>
      <c r="O1045" s="24" t="str">
        <f>IF('tab1'!O1045="","",'tab1'!O1045)</f>
        <v>Miejsca realizacji do uzupełnienia ręcznego z raportu uzupełniającego!</v>
      </c>
      <c r="P1045" s="24" t="str">
        <f>IF('tab1'!P1045="","",'tab1'!P1045)</f>
        <v>07 Nie dotyczy</v>
      </c>
      <c r="Q1045" s="27">
        <f>IF('tab1'!Q1045="","",'tab1'!Q1045)</f>
        <v>42370</v>
      </c>
      <c r="R1045" s="27">
        <f>IF('tab1'!R1045="","",'tab1'!R1045)</f>
        <v>42855</v>
      </c>
      <c r="S1045" s="24" t="str">
        <f>IF('tab1'!S1045="","",'tab1'!S1045)</f>
        <v>Pozakonkursowy</v>
      </c>
      <c r="T1045" s="24" t="str">
        <f>IF('tab1'!T1045="","",'tab1'!T1045)</f>
        <v>18 Administracja publiczna</v>
      </c>
      <c r="U1045" s="24"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4" t="str">
        <f>IF('tab1'!V1045="","",'tab1'!V1045)</f>
        <v>08 Promowanie trwałego i wysokiej jakości zatrudnienia oraz wsparcie mobilności pracowników</v>
      </c>
      <c r="W1045" s="24" t="str">
        <f>IF('tab1'!W1045="","",'tab1'!W1045)</f>
        <v>08 Nie dotyczy</v>
      </c>
      <c r="X1045" s="24" t="str">
        <f>IF('tab1'!X1045="","",'tab1'!X1045)</f>
        <v>Nie dotyczy</v>
      </c>
      <c r="Y1045" s="33"/>
      <c r="Z1045" s="34" t="str">
        <f>VLOOKUP(C1045,przeliczenia!C:D,2,FALSE)</f>
        <v>WOJ.: POMORSKIE, POW.: człuchowski</v>
      </c>
    </row>
    <row r="1046" spans="1:26" ht="168.75" hidden="1" x14ac:dyDescent="0.25">
      <c r="A1046" s="24" t="str">
        <f>IF('tab1'!A1046="","",'tab1'!A1046)</f>
        <v>Aktywizacja osób bezrobotnych w powiecie człuchowskim (III)</v>
      </c>
      <c r="B1046" s="24" t="str">
        <f>IF('tab1'!B1046="","",'tab1'!B1046)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6" s="24" t="str">
        <f>IF('tab1'!C1046="","",'tab1'!C1046)</f>
        <v>RPPM.05.01.02-22-0007/17</v>
      </c>
      <c r="D1046" s="24" t="str">
        <f>IF('tab1'!D1046="","",'tab1'!D1046)</f>
        <v>POWIAT CZŁUCHOWSKI / POWIATOWY URZĄD PRACY W CZŁUCHOWIE</v>
      </c>
      <c r="E1046" s="24" t="str">
        <f>IF('tab1'!E1046="","",'tab1'!E1046)</f>
        <v>EFS</v>
      </c>
      <c r="F1046" s="24" t="str">
        <f>IF('tab1'!F1046="","",'tab1'!F1046)</f>
        <v>Regionalny Program Operacyjny Województwa Pomorskiego na lata 2014-2020</v>
      </c>
      <c r="G1046" s="24" t="str">
        <f>IF('tab1'!G1046="","",'tab1'!G1046)</f>
        <v>5. Zatrudnienie</v>
      </c>
      <c r="H1046" s="24" t="str">
        <f>IF('tab1'!H1046="","",'tab1'!H1046)</f>
        <v>5.1. Aktywizacja zawodowa osób bezrobotnych - projekty Powiatowych Urzędów Pracy</v>
      </c>
      <c r="I1046" s="24" t="str">
        <f>IF('tab1'!I1046="","",'tab1'!I1046)</f>
        <v>5.1.2. Aktywizacja zawodowa osób bezrobotnych</v>
      </c>
      <c r="J1046" s="25">
        <f>IF('tab1'!J1046="","",'tab1'!J1046)</f>
        <v>9266597.6999999993</v>
      </c>
      <c r="K1046" s="25">
        <f>IF('tab1'!K1046="","",'tab1'!K1046)</f>
        <v>9266597.6999999993</v>
      </c>
      <c r="L1046" s="25">
        <f>IF('tab1'!L1046="","",'tab1'!L1046)</f>
        <v>7876608.0499999998</v>
      </c>
      <c r="M1046" s="26">
        <f>IF('tab1'!M1046="","",'tab1'!M1046)</f>
        <v>85.000000053957194</v>
      </c>
      <c r="N1046" s="24" t="str">
        <f>IF('tab1'!N1046="","",'tab1'!N1046)</f>
        <v>01 Dotacja bezzwrotna</v>
      </c>
      <c r="O1046" s="24" t="str">
        <f>IF('tab1'!O1046="","",'tab1'!O1046)</f>
        <v>Miejsca realizacji do uzupełnienia ręcznego z raportu uzupełniającego!</v>
      </c>
      <c r="P1046" s="24" t="str">
        <f>IF('tab1'!P1046="","",'tab1'!P1046)</f>
        <v>07 Nie dotyczy</v>
      </c>
      <c r="Q1046" s="27">
        <f>IF('tab1'!Q1046="","",'tab1'!Q1046)</f>
        <v>42736</v>
      </c>
      <c r="R1046" s="27">
        <f>IF('tab1'!R1046="","",'tab1'!R1046)</f>
        <v>43465</v>
      </c>
      <c r="S1046" s="24" t="str">
        <f>IF('tab1'!S1046="","",'tab1'!S1046)</f>
        <v>Pozakonkursowy</v>
      </c>
      <c r="T1046" s="24" t="str">
        <f>IF('tab1'!T1046="","",'tab1'!T1046)</f>
        <v>18 Administracja publiczna</v>
      </c>
      <c r="U1046" s="24"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4" t="str">
        <f>IF('tab1'!V1046="","",'tab1'!V1046)</f>
        <v>08 Promowanie trwałego i wysokiej jakości zatrudnienia oraz wsparcie mobilności pracowników</v>
      </c>
      <c r="W1046" s="24" t="str">
        <f>IF('tab1'!W1046="","",'tab1'!W1046)</f>
        <v>08 Nie dotyczy</v>
      </c>
      <c r="X1046" s="24" t="str">
        <f>IF('tab1'!X1046="","",'tab1'!X1046)</f>
        <v>Nie dotyczy</v>
      </c>
      <c r="Y1046" s="33"/>
      <c r="Z1046" s="34" t="str">
        <f>VLOOKUP(C1046,przeliczenia!C:D,2,FALSE)</f>
        <v>WOJ.: POMORSKIE, POW.: człuchowski</v>
      </c>
    </row>
    <row r="1047" spans="1:26" ht="90" hidden="1" x14ac:dyDescent="0.25">
      <c r="A1047" s="24" t="str">
        <f>IF('tab1'!A1047="","",'tab1'!A1047)</f>
        <v>Aktywizacja osób bezrobotnych w powiecie człuchowskim (IV)</v>
      </c>
      <c r="B1047" s="24" t="str">
        <f>IF('tab1'!B1047="","",'tab1'!B1047)</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7" s="24" t="str">
        <f>IF('tab1'!C1047="","",'tab1'!C1047)</f>
        <v>RPPM.05.01.02-22-0007/19</v>
      </c>
      <c r="D1047" s="24" t="str">
        <f>IF('tab1'!D1047="","",'tab1'!D1047)</f>
        <v>POWIAT CZŁUCHOWSKI / POWIATOWY URZĄD PRACY W CZŁUCHOWIE</v>
      </c>
      <c r="E1047" s="24" t="str">
        <f>IF('tab1'!E1047="","",'tab1'!E1047)</f>
        <v>EFS</v>
      </c>
      <c r="F1047" s="24" t="str">
        <f>IF('tab1'!F1047="","",'tab1'!F1047)</f>
        <v>Regionalny Program Operacyjny Województwa Pomorskiego na lata 2014-2020</v>
      </c>
      <c r="G1047" s="24" t="str">
        <f>IF('tab1'!G1047="","",'tab1'!G1047)</f>
        <v>5. Zatrudnienie</v>
      </c>
      <c r="H1047" s="24" t="str">
        <f>IF('tab1'!H1047="","",'tab1'!H1047)</f>
        <v>5.1. Aktywizacja zawodowa osób bezrobotnych - projekty Powiatowych Urzędów Pracy</v>
      </c>
      <c r="I1047" s="24" t="str">
        <f>IF('tab1'!I1047="","",'tab1'!I1047)</f>
        <v>5.1.2. Aktywizacja zawodowa osób bezrobotnych</v>
      </c>
      <c r="J1047" s="25">
        <f>IF('tab1'!J1047="","",'tab1'!J1047)</f>
        <v>9072885.1799999997</v>
      </c>
      <c r="K1047" s="25">
        <f>IF('tab1'!K1047="","",'tab1'!K1047)</f>
        <v>9072885.1799999997</v>
      </c>
      <c r="L1047" s="25">
        <f>IF('tab1'!L1047="","",'tab1'!L1047)</f>
        <v>7711952.4000000004</v>
      </c>
      <c r="M1047" s="26">
        <f>IF('tab1'!M1047="","",'tab1'!M1047)</f>
        <v>84.999999966934496</v>
      </c>
      <c r="N1047" s="24" t="str">
        <f>IF('tab1'!N1047="","",'tab1'!N1047)</f>
        <v>01 Dotacja bezzwrotna</v>
      </c>
      <c r="O1047" s="24" t="str">
        <f>IF('tab1'!O1047="","",'tab1'!O1047)</f>
        <v>Miejsca realizacji do uzupełnienia ręcznego z raportu uzupełniającego!</v>
      </c>
      <c r="P1047" s="24" t="str">
        <f>IF('tab1'!P1047="","",'tab1'!P1047)</f>
        <v>07 Nie dotyczy</v>
      </c>
      <c r="Q1047" s="27">
        <f>IF('tab1'!Q1047="","",'tab1'!Q1047)</f>
        <v>43466</v>
      </c>
      <c r="R1047" s="27">
        <f>IF('tab1'!R1047="","",'tab1'!R1047)</f>
        <v>44926</v>
      </c>
      <c r="S1047" s="24" t="str">
        <f>IF('tab1'!S1047="","",'tab1'!S1047)</f>
        <v>Pozakonkursowy</v>
      </c>
      <c r="T1047" s="24" t="str">
        <f>IF('tab1'!T1047="","",'tab1'!T1047)</f>
        <v>18 Administracja publiczna</v>
      </c>
      <c r="U1047" s="24"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4" t="str">
        <f>IF('tab1'!V1047="","",'tab1'!V1047)</f>
        <v>08 Promowanie trwałego i wysokiej jakości zatrudnienia oraz wsparcie mobilności pracowników</v>
      </c>
      <c r="W1047" s="24" t="str">
        <f>IF('tab1'!W1047="","",'tab1'!W1047)</f>
        <v>08 Nie dotyczy</v>
      </c>
      <c r="X1047" s="24" t="str">
        <f>IF('tab1'!X1047="","",'tab1'!X1047)</f>
        <v>Nie dotyczy</v>
      </c>
      <c r="Y1047" s="33"/>
      <c r="Z1047" s="34" t="str">
        <f>VLOOKUP(C1047,przeliczenia!C:D,2,FALSE)</f>
        <v>WOJ.: POMORSKIE, POW.: człuchowski</v>
      </c>
    </row>
    <row r="1048" spans="1:26" ht="180" hidden="1" x14ac:dyDescent="0.25">
      <c r="A1048" s="24" t="str">
        <f>IF('tab1'!A1048="","",'tab1'!A1048)</f>
        <v>Aktywizacja osób pozostających bez pracy w powiecie malborskim (I)</v>
      </c>
      <c r="B1048" s="24" t="str">
        <f>IF('tab1'!B1048="","",'tab1'!B1048)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8" s="24" t="str">
        <f>IF('tab1'!C1048="","",'tab1'!C1048)</f>
        <v>RPPM.05.01.02-22-0008/15</v>
      </c>
      <c r="D1048" s="24" t="str">
        <f>IF('tab1'!D1048="","",'tab1'!D1048)</f>
        <v>POWIAT MALBORSKI / POWIATOWY URZĄD PRACY W MALBORKU</v>
      </c>
      <c r="E1048" s="24" t="str">
        <f>IF('tab1'!E1048="","",'tab1'!E1048)</f>
        <v>EFS</v>
      </c>
      <c r="F1048" s="24" t="str">
        <f>IF('tab1'!F1048="","",'tab1'!F1048)</f>
        <v>Regionalny Program Operacyjny Województwa Pomorskiego na lata 2014-2020</v>
      </c>
      <c r="G1048" s="24" t="str">
        <f>IF('tab1'!G1048="","",'tab1'!G1048)</f>
        <v>5. Zatrudnienie</v>
      </c>
      <c r="H1048" s="24" t="str">
        <f>IF('tab1'!H1048="","",'tab1'!H1048)</f>
        <v>5.1. Aktywizacja zawodowa osób bezrobotnych - projekty Powiatowych Urzędów Pracy</v>
      </c>
      <c r="I1048" s="24" t="str">
        <f>IF('tab1'!I1048="","",'tab1'!I1048)</f>
        <v>5.1.2. Aktywizacja zawodowa osób bezrobotnych</v>
      </c>
      <c r="J1048" s="25">
        <f>IF('tab1'!J1048="","",'tab1'!J1048)</f>
        <v>1946825</v>
      </c>
      <c r="K1048" s="25">
        <f>IF('tab1'!K1048="","",'tab1'!K1048)</f>
        <v>1946825</v>
      </c>
      <c r="L1048" s="25">
        <f>IF('tab1'!L1048="","",'tab1'!L1048)</f>
        <v>1654801.25</v>
      </c>
      <c r="M1048" s="26">
        <f>IF('tab1'!M1048="","",'tab1'!M1048)</f>
        <v>85</v>
      </c>
      <c r="N1048" s="24" t="str">
        <f>IF('tab1'!N1048="","",'tab1'!N1048)</f>
        <v>01 Dotacja bezzwrotna</v>
      </c>
      <c r="O1048" s="24" t="str">
        <f>IF('tab1'!O1048="","",'tab1'!O1048)</f>
        <v>Miejsca realizacji do uzupełnienia ręcznego z raportu uzupełniającego!</v>
      </c>
      <c r="P1048" s="24" t="str">
        <f>IF('tab1'!P1048="","",'tab1'!P1048)</f>
        <v>07 Nie dotyczy</v>
      </c>
      <c r="Q1048" s="27">
        <f>IF('tab1'!Q1048="","",'tab1'!Q1048)</f>
        <v>42005</v>
      </c>
      <c r="R1048" s="27">
        <f>IF('tab1'!R1048="","",'tab1'!R1048)</f>
        <v>42490</v>
      </c>
      <c r="S1048" s="24" t="str">
        <f>IF('tab1'!S1048="","",'tab1'!S1048)</f>
        <v>Pozakonkursowy</v>
      </c>
      <c r="T1048" s="24" t="str">
        <f>IF('tab1'!T1048="","",'tab1'!T1048)</f>
        <v>18 Administracja publiczna</v>
      </c>
      <c r="U1048" s="24"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4" t="str">
        <f>IF('tab1'!V1048="","",'tab1'!V1048)</f>
        <v>08 Promowanie trwałego i wysokiej jakości zatrudnienia oraz wsparcie mobilności pracowników</v>
      </c>
      <c r="W1048" s="24" t="str">
        <f>IF('tab1'!W1048="","",'tab1'!W1048)</f>
        <v>08 Nie dotyczy</v>
      </c>
      <c r="X1048" s="24" t="str">
        <f>IF('tab1'!X1048="","",'tab1'!X1048)</f>
        <v>Nie dotyczy</v>
      </c>
      <c r="Y1048" s="33"/>
      <c r="Z1048" s="34" t="str">
        <f>VLOOKUP(C1048,przeliczenia!C:D,2,FALSE)</f>
        <v>WOJ.: POMORSKIE, POW.: malborski</v>
      </c>
    </row>
    <row r="1049" spans="1:26" ht="157.5" hidden="1" x14ac:dyDescent="0.25">
      <c r="A1049" s="24" t="str">
        <f>IF('tab1'!A1049="","",'tab1'!A1049)</f>
        <v>Aktywizacja zawodowa osób bezrobotnych powyżej 30 roku życia w powiecie bytowskim(II)</v>
      </c>
      <c r="B1049" s="24" t="str">
        <f>IF('tab1'!B1049="","",'tab1'!B1049)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9" s="24" t="str">
        <f>IF('tab1'!C1049="","",'tab1'!C1049)</f>
        <v>RPPM.05.01.02-22-0008/16</v>
      </c>
      <c r="D1049" s="24" t="str">
        <f>IF('tab1'!D1049="","",'tab1'!D1049)</f>
        <v>POWIAT BYTOWSKI / POWIATOWY URZĄD PRACY W BYTOWIE</v>
      </c>
      <c r="E1049" s="24" t="str">
        <f>IF('tab1'!E1049="","",'tab1'!E1049)</f>
        <v>EFS</v>
      </c>
      <c r="F1049" s="24" t="str">
        <f>IF('tab1'!F1049="","",'tab1'!F1049)</f>
        <v>Regionalny Program Operacyjny Województwa Pomorskiego na lata 2014-2020</v>
      </c>
      <c r="G1049" s="24" t="str">
        <f>IF('tab1'!G1049="","",'tab1'!G1049)</f>
        <v>5. Zatrudnienie</v>
      </c>
      <c r="H1049" s="24" t="str">
        <f>IF('tab1'!H1049="","",'tab1'!H1049)</f>
        <v>5.1. Aktywizacja zawodowa osób bezrobotnych - projekty Powiatowych Urzędów Pracy</v>
      </c>
      <c r="I1049" s="24" t="str">
        <f>IF('tab1'!I1049="","",'tab1'!I1049)</f>
        <v>5.1.2. Aktywizacja zawodowa osób bezrobotnych</v>
      </c>
      <c r="J1049" s="25">
        <f>IF('tab1'!J1049="","",'tab1'!J1049)</f>
        <v>3331022.1</v>
      </c>
      <c r="K1049" s="25">
        <f>IF('tab1'!K1049="","",'tab1'!K1049)</f>
        <v>3331022.1</v>
      </c>
      <c r="L1049" s="25">
        <f>IF('tab1'!L1049="","",'tab1'!L1049)</f>
        <v>2831368.78</v>
      </c>
      <c r="M1049" s="26">
        <f>IF('tab1'!M1049="","",'tab1'!M1049)</f>
        <v>84.9999998498959</v>
      </c>
      <c r="N1049" s="24" t="str">
        <f>IF('tab1'!N1049="","",'tab1'!N1049)</f>
        <v>01 Dotacja bezzwrotna</v>
      </c>
      <c r="O1049" s="24" t="str">
        <f>IF('tab1'!O1049="","",'tab1'!O1049)</f>
        <v>Miejsca realizacji do uzupełnienia ręcznego z raportu uzupełniającego!</v>
      </c>
      <c r="P1049" s="24" t="str">
        <f>IF('tab1'!P1049="","",'tab1'!P1049)</f>
        <v>07 Nie dotyczy</v>
      </c>
      <c r="Q1049" s="27">
        <f>IF('tab1'!Q1049="","",'tab1'!Q1049)</f>
        <v>42370</v>
      </c>
      <c r="R1049" s="27">
        <f>IF('tab1'!R1049="","",'tab1'!R1049)</f>
        <v>42735</v>
      </c>
      <c r="S1049" s="24" t="str">
        <f>IF('tab1'!S1049="","",'tab1'!S1049)</f>
        <v>Pozakonkursowy</v>
      </c>
      <c r="T1049" s="24" t="str">
        <f>IF('tab1'!T1049="","",'tab1'!T1049)</f>
        <v>18 Administracja publiczna</v>
      </c>
      <c r="U1049" s="24"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4" t="str">
        <f>IF('tab1'!V1049="","",'tab1'!V1049)</f>
        <v>08 Promowanie trwałego i wysokiej jakości zatrudnienia oraz wsparcie mobilności pracowników</v>
      </c>
      <c r="W1049" s="24" t="str">
        <f>IF('tab1'!W1049="","",'tab1'!W1049)</f>
        <v>08 Nie dotyczy</v>
      </c>
      <c r="X1049" s="24" t="str">
        <f>IF('tab1'!X1049="","",'tab1'!X1049)</f>
        <v>Nie dotyczy</v>
      </c>
      <c r="Y1049" s="33"/>
      <c r="Z1049" s="34" t="str">
        <f>VLOOKUP(C1049,przeliczenia!C:D,2,FALSE)</f>
        <v>WOJ.: POMORSKIE, POW.: bytowski</v>
      </c>
    </row>
    <row r="1050" spans="1:26" ht="168.75" hidden="1" x14ac:dyDescent="0.25">
      <c r="A1050" s="24" t="str">
        <f>IF('tab1'!A1050="","",'tab1'!A1050)</f>
        <v>Aktywizacja zawodowa osób bezrobotnych (z wyłączeniem osób przed ukończeniem 30 roku życia) zamieszkałych na terenie powiatu lęborskiego (III)</v>
      </c>
      <c r="B1050" s="24" t="str">
        <f>IF('tab1'!B1050="","",'tab1'!B1050)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0" s="24" t="str">
        <f>IF('tab1'!C1050="","",'tab1'!C1050)</f>
        <v>RPPM.05.01.02-22-0008/17</v>
      </c>
      <c r="D1050" s="24" t="str">
        <f>IF('tab1'!D1050="","",'tab1'!D1050)</f>
        <v>POWIAT LĘBORSKI / POWIATOWY URZĄD PRACY W LĘBORKU</v>
      </c>
      <c r="E1050" s="24" t="str">
        <f>IF('tab1'!E1050="","",'tab1'!E1050)</f>
        <v>EFS</v>
      </c>
      <c r="F1050" s="24" t="str">
        <f>IF('tab1'!F1050="","",'tab1'!F1050)</f>
        <v>Regionalny Program Operacyjny Województwa Pomorskiego na lata 2014-2020</v>
      </c>
      <c r="G1050" s="24" t="str">
        <f>IF('tab1'!G1050="","",'tab1'!G1050)</f>
        <v>5. Zatrudnienie</v>
      </c>
      <c r="H1050" s="24" t="str">
        <f>IF('tab1'!H1050="","",'tab1'!H1050)</f>
        <v>5.1. Aktywizacja zawodowa osób bezrobotnych - projekty Powiatowych Urzędów Pracy</v>
      </c>
      <c r="I1050" s="24" t="str">
        <f>IF('tab1'!I1050="","",'tab1'!I1050)</f>
        <v>5.1.2. Aktywizacja zawodowa osób bezrobotnych</v>
      </c>
      <c r="J1050" s="25">
        <f>IF('tab1'!J1050="","",'tab1'!J1050)</f>
        <v>5051354.8</v>
      </c>
      <c r="K1050" s="25">
        <f>IF('tab1'!K1050="","",'tab1'!K1050)</f>
        <v>5051354.8</v>
      </c>
      <c r="L1050" s="25">
        <f>IF('tab1'!L1050="","",'tab1'!L1050)</f>
        <v>4293651.6100000003</v>
      </c>
      <c r="M1050" s="26">
        <f>IF('tab1'!M1050="","",'tab1'!M1050)</f>
        <v>85.000000593900097</v>
      </c>
      <c r="N1050" s="24" t="str">
        <f>IF('tab1'!N1050="","",'tab1'!N1050)</f>
        <v>01 Dotacja bezzwrotna</v>
      </c>
      <c r="O1050" s="24" t="str">
        <f>IF('tab1'!O1050="","",'tab1'!O1050)</f>
        <v>Miejsca realizacji do uzupełnienia ręcznego z raportu uzupełniającego!</v>
      </c>
      <c r="P1050" s="24" t="str">
        <f>IF('tab1'!P1050="","",'tab1'!P1050)</f>
        <v>07 Nie dotyczy</v>
      </c>
      <c r="Q1050" s="27">
        <f>IF('tab1'!Q1050="","",'tab1'!Q1050)</f>
        <v>42736</v>
      </c>
      <c r="R1050" s="27">
        <f>IF('tab1'!R1050="","",'tab1'!R1050)</f>
        <v>43465</v>
      </c>
      <c r="S1050" s="24" t="str">
        <f>IF('tab1'!S1050="","",'tab1'!S1050)</f>
        <v>Pozakonkursowy</v>
      </c>
      <c r="T1050" s="24" t="str">
        <f>IF('tab1'!T1050="","",'tab1'!T1050)</f>
        <v>18 Administracja publiczna</v>
      </c>
      <c r="U1050" s="24"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4" t="str">
        <f>IF('tab1'!V1050="","",'tab1'!V1050)</f>
        <v>08 Promowanie trwałego i wysokiej jakości zatrudnienia oraz wsparcie mobilności pracowników</v>
      </c>
      <c r="W1050" s="24" t="str">
        <f>IF('tab1'!W1050="","",'tab1'!W1050)</f>
        <v>08 Nie dotyczy</v>
      </c>
      <c r="X1050" s="24" t="str">
        <f>IF('tab1'!X1050="","",'tab1'!X1050)</f>
        <v>Nie dotyczy</v>
      </c>
      <c r="Y1050" s="33"/>
      <c r="Z1050" s="34" t="str">
        <f>VLOOKUP(C1050,przeliczenia!C:D,2,FALSE)</f>
        <v>WOJ.: POMORSKIE, POW.: lęborski</v>
      </c>
    </row>
    <row r="1051" spans="1:26" ht="180" hidden="1" x14ac:dyDescent="0.25">
      <c r="A1051" s="24" t="str">
        <f>IF('tab1'!A1051="","",'tab1'!A1051)</f>
        <v>Aktywizacja zawodowa osób bezrobotnych ( z wyłączeniem osób przed ukończeniem 30 roku życia) w powiecie bytowskim (IV)</v>
      </c>
      <c r="B1051" s="24" t="str">
        <f>IF('tab1'!B1051="","",'tab1'!B1051)</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1" s="24" t="str">
        <f>IF('tab1'!C1051="","",'tab1'!C1051)</f>
        <v>RPPM.05.01.02-22-0008/19</v>
      </c>
      <c r="D1051" s="24" t="str">
        <f>IF('tab1'!D1051="","",'tab1'!D1051)</f>
        <v>POWIAT BYTOWSKI/POWIATOWY URZĄD PRACY W BYTOWIE</v>
      </c>
      <c r="E1051" s="24" t="str">
        <f>IF('tab1'!E1051="","",'tab1'!E1051)</f>
        <v>EFS</v>
      </c>
      <c r="F1051" s="24" t="str">
        <f>IF('tab1'!F1051="","",'tab1'!F1051)</f>
        <v>Regionalny Program Operacyjny Województwa Pomorskiego na lata 2014-2020</v>
      </c>
      <c r="G1051" s="24" t="str">
        <f>IF('tab1'!G1051="","",'tab1'!G1051)</f>
        <v>5. Zatrudnienie</v>
      </c>
      <c r="H1051" s="24" t="str">
        <f>IF('tab1'!H1051="","",'tab1'!H1051)</f>
        <v>5.1. Aktywizacja zawodowa osób bezrobotnych - projekty Powiatowych Urzędów Pracy</v>
      </c>
      <c r="I1051" s="24" t="str">
        <f>IF('tab1'!I1051="","",'tab1'!I1051)</f>
        <v>5.1.2. Aktywizacja zawodowa osób bezrobotnych</v>
      </c>
      <c r="J1051" s="25">
        <f>IF('tab1'!J1051="","",'tab1'!J1051)</f>
        <v>9399814.1999999993</v>
      </c>
      <c r="K1051" s="25">
        <f>IF('tab1'!K1051="","",'tab1'!K1051)</f>
        <v>9399814.1999999993</v>
      </c>
      <c r="L1051" s="25">
        <f>IF('tab1'!L1051="","",'tab1'!L1051)</f>
        <v>7989842.0700000003</v>
      </c>
      <c r="M1051" s="26">
        <f>IF('tab1'!M1051="","",'tab1'!M1051)</f>
        <v>85</v>
      </c>
      <c r="N1051" s="24" t="str">
        <f>IF('tab1'!N1051="","",'tab1'!N1051)</f>
        <v>01 Dotacja bezzwrotna</v>
      </c>
      <c r="O1051" s="24" t="str">
        <f>IF('tab1'!O1051="","",'tab1'!O1051)</f>
        <v>Miejsca realizacji do uzupełnienia ręcznego z raportu uzupełniającego!</v>
      </c>
      <c r="P1051" s="24" t="str">
        <f>IF('tab1'!P1051="","",'tab1'!P1051)</f>
        <v>07 Nie dotyczy</v>
      </c>
      <c r="Q1051" s="27">
        <f>IF('tab1'!Q1051="","",'tab1'!Q1051)</f>
        <v>43466</v>
      </c>
      <c r="R1051" s="27">
        <f>IF('tab1'!R1051="","",'tab1'!R1051)</f>
        <v>44926</v>
      </c>
      <c r="S1051" s="24" t="str">
        <f>IF('tab1'!S1051="","",'tab1'!S1051)</f>
        <v>Pozakonkursowy</v>
      </c>
      <c r="T1051" s="24" t="str">
        <f>IF('tab1'!T1051="","",'tab1'!T1051)</f>
        <v>18 Administracja publiczna</v>
      </c>
      <c r="U1051" s="24"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4" t="str">
        <f>IF('tab1'!V1051="","",'tab1'!V1051)</f>
        <v>08 Promowanie trwałego i wysokiej jakości zatrudnienia oraz wsparcie mobilności pracowników</v>
      </c>
      <c r="W1051" s="24" t="str">
        <f>IF('tab1'!W1051="","",'tab1'!W1051)</f>
        <v>08 Nie dotyczy</v>
      </c>
      <c r="X1051" s="24" t="str">
        <f>IF('tab1'!X1051="","",'tab1'!X1051)</f>
        <v>Nie dotyczy</v>
      </c>
      <c r="Y1051" s="33"/>
      <c r="Z1051" s="34" t="str">
        <f>VLOOKUP(C1051,przeliczenia!C:D,2,FALSE)</f>
        <v>WOJ.: POMORSKIE, POW.: bytowski</v>
      </c>
    </row>
    <row r="1052" spans="1:26" ht="135" hidden="1" x14ac:dyDescent="0.25">
      <c r="A1052" s="24" t="str">
        <f>IF('tab1'!A1052="","",'tab1'!A1052)</f>
        <v>Aktywizacja zawodowa osób bezrobotnych (z wyłączeniem osób przed ukończeniem 30 roku życia) zamieszkałych na terenie powiatu lęborskiego</v>
      </c>
      <c r="B1052" s="24" t="str">
        <f>IF('tab1'!B1052="","",'tab1'!B1052)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4" t="str">
        <f>IF('tab1'!C1052="","",'tab1'!C1052)</f>
        <v>RPPM.05.01.02-22-0009/15</v>
      </c>
      <c r="D1052" s="24" t="str">
        <f>IF('tab1'!D1052="","",'tab1'!D1052)</f>
        <v>POWIAT LĘBORSKI / POWIATOWY URZĄD PRACY W LĘBORKU</v>
      </c>
      <c r="E1052" s="24" t="str">
        <f>IF('tab1'!E1052="","",'tab1'!E1052)</f>
        <v>EFS</v>
      </c>
      <c r="F1052" s="24" t="str">
        <f>IF('tab1'!F1052="","",'tab1'!F1052)</f>
        <v>Regionalny Program Operacyjny Województwa Pomorskiego na lata 2014-2020</v>
      </c>
      <c r="G1052" s="24" t="str">
        <f>IF('tab1'!G1052="","",'tab1'!G1052)</f>
        <v>5. Zatrudnienie</v>
      </c>
      <c r="H1052" s="24" t="str">
        <f>IF('tab1'!H1052="","",'tab1'!H1052)</f>
        <v>5.1. Aktywizacja zawodowa osób bezrobotnych - projekty Powiatowych Urzędów Pracy</v>
      </c>
      <c r="I1052" s="24" t="str">
        <f>IF('tab1'!I1052="","",'tab1'!I1052)</f>
        <v>5.1.2. Aktywizacja zawodowa osób bezrobotnych</v>
      </c>
      <c r="J1052" s="25">
        <f>IF('tab1'!J1052="","",'tab1'!J1052)</f>
        <v>1709751</v>
      </c>
      <c r="K1052" s="25">
        <f>IF('tab1'!K1052="","",'tab1'!K1052)</f>
        <v>1709751</v>
      </c>
      <c r="L1052" s="25">
        <f>IF('tab1'!L1052="","",'tab1'!L1052)</f>
        <v>1453288.35</v>
      </c>
      <c r="M1052" s="26">
        <f>IF('tab1'!M1052="","",'tab1'!M1052)</f>
        <v>85</v>
      </c>
      <c r="N1052" s="24" t="str">
        <f>IF('tab1'!N1052="","",'tab1'!N1052)</f>
        <v>01 Dotacja bezzwrotna</v>
      </c>
      <c r="O1052" s="24" t="str">
        <f>IF('tab1'!O1052="","",'tab1'!O1052)</f>
        <v>Miejsca realizacji do uzupełnienia ręcznego z raportu uzupełniającego!</v>
      </c>
      <c r="P1052" s="24" t="str">
        <f>IF('tab1'!P1052="","",'tab1'!P1052)</f>
        <v>07 Nie dotyczy</v>
      </c>
      <c r="Q1052" s="27">
        <f>IF('tab1'!Q1052="","",'tab1'!Q1052)</f>
        <v>42217</v>
      </c>
      <c r="R1052" s="27">
        <f>IF('tab1'!R1052="","",'tab1'!R1052)</f>
        <v>42490</v>
      </c>
      <c r="S1052" s="24" t="str">
        <f>IF('tab1'!S1052="","",'tab1'!S1052)</f>
        <v>Pozakonkursowy</v>
      </c>
      <c r="T1052" s="24" t="str">
        <f>IF('tab1'!T1052="","",'tab1'!T1052)</f>
        <v>18 Administracja publiczna</v>
      </c>
      <c r="U1052" s="24"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4" t="str">
        <f>IF('tab1'!V1052="","",'tab1'!V1052)</f>
        <v>08 Promowanie trwałego i wysokiej jakości zatrudnienia oraz wsparcie mobilności pracowników</v>
      </c>
      <c r="W1052" s="24" t="str">
        <f>IF('tab1'!W1052="","",'tab1'!W1052)</f>
        <v>08 Nie dotyczy</v>
      </c>
      <c r="X1052" s="24" t="str">
        <f>IF('tab1'!X1052="","",'tab1'!X1052)</f>
        <v>Nie dotyczy</v>
      </c>
      <c r="Y1052" s="33"/>
      <c r="Z1052" s="34" t="str">
        <f>VLOOKUP(C1052,przeliczenia!C:D,2,FALSE)</f>
        <v>WOJ.: POMORSKIE, POW.: lęborski</v>
      </c>
    </row>
    <row r="1053" spans="1:26" ht="168.75" hidden="1" x14ac:dyDescent="0.25">
      <c r="A1053" s="24" t="str">
        <f>IF('tab1'!A1053="","",'tab1'!A1053)</f>
        <v>Aktywizacja zawodowa osób powyżej 30 roku życia pozostających bez pracy w powiecie chojnickim (2).</v>
      </c>
      <c r="B1053" s="24" t="str">
        <f>IF('tab1'!B1053="","",'tab1'!B1053)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3" s="24" t="str">
        <f>IF('tab1'!C1053="","",'tab1'!C1053)</f>
        <v>RPPM.05.01.02-22-0009/16</v>
      </c>
      <c r="D1053" s="24" t="str">
        <f>IF('tab1'!D1053="","",'tab1'!D1053)</f>
        <v>POWIAT CHOJNICKI / POWIATOWY URZĄD PRACY W CHOJNICACH</v>
      </c>
      <c r="E1053" s="24" t="str">
        <f>IF('tab1'!E1053="","",'tab1'!E1053)</f>
        <v>EFS</v>
      </c>
      <c r="F1053" s="24" t="str">
        <f>IF('tab1'!F1053="","",'tab1'!F1053)</f>
        <v>Regionalny Program Operacyjny Województwa Pomorskiego na lata 2014-2020</v>
      </c>
      <c r="G1053" s="24" t="str">
        <f>IF('tab1'!G1053="","",'tab1'!G1053)</f>
        <v>5. Zatrudnienie</v>
      </c>
      <c r="H1053" s="24" t="str">
        <f>IF('tab1'!H1053="","",'tab1'!H1053)</f>
        <v>5.1. Aktywizacja zawodowa osób bezrobotnych - projekty Powiatowych Urzędów Pracy</v>
      </c>
      <c r="I1053" s="24" t="str">
        <f>IF('tab1'!I1053="","",'tab1'!I1053)</f>
        <v>5.1.2. Aktywizacja zawodowa osób bezrobotnych</v>
      </c>
      <c r="J1053" s="25">
        <f>IF('tab1'!J1053="","",'tab1'!J1053)</f>
        <v>3811920.8</v>
      </c>
      <c r="K1053" s="25">
        <f>IF('tab1'!K1053="","",'tab1'!K1053)</f>
        <v>3811920.8</v>
      </c>
      <c r="L1053" s="25">
        <f>IF('tab1'!L1053="","",'tab1'!L1053)</f>
        <v>3240132.68</v>
      </c>
      <c r="M1053" s="26">
        <f>IF('tab1'!M1053="","",'tab1'!M1053)</f>
        <v>85</v>
      </c>
      <c r="N1053" s="24" t="str">
        <f>IF('tab1'!N1053="","",'tab1'!N1053)</f>
        <v>01 Dotacja bezzwrotna</v>
      </c>
      <c r="O1053" s="24" t="str">
        <f>IF('tab1'!O1053="","",'tab1'!O1053)</f>
        <v>Miejsca realizacji do uzupełnienia ręcznego z raportu uzupełniającego!</v>
      </c>
      <c r="P1053" s="24" t="str">
        <f>IF('tab1'!P1053="","",'tab1'!P1053)</f>
        <v>07 Nie dotyczy</v>
      </c>
      <c r="Q1053" s="27">
        <f>IF('tab1'!Q1053="","",'tab1'!Q1053)</f>
        <v>42401</v>
      </c>
      <c r="R1053" s="27">
        <f>IF('tab1'!R1053="","",'tab1'!R1053)</f>
        <v>42735</v>
      </c>
      <c r="S1053" s="24" t="str">
        <f>IF('tab1'!S1053="","",'tab1'!S1053)</f>
        <v>Pozakonkursowy</v>
      </c>
      <c r="T1053" s="24" t="str">
        <f>IF('tab1'!T1053="","",'tab1'!T1053)</f>
        <v>18 Administracja publiczna</v>
      </c>
      <c r="U1053" s="24"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4" t="str">
        <f>IF('tab1'!V1053="","",'tab1'!V1053)</f>
        <v>08 Promowanie trwałego i wysokiej jakości zatrudnienia oraz wsparcie mobilności pracowników</v>
      </c>
      <c r="W1053" s="24" t="str">
        <f>IF('tab1'!W1053="","",'tab1'!W1053)</f>
        <v>08 Nie dotyczy</v>
      </c>
      <c r="X1053" s="24" t="str">
        <f>IF('tab1'!X1053="","",'tab1'!X1053)</f>
        <v>Nie dotyczy</v>
      </c>
      <c r="Y1053" s="33"/>
      <c r="Z1053" s="34" t="str">
        <f>VLOOKUP(C1053,przeliczenia!C:D,2,FALSE)</f>
        <v>WOJ.: POMORSKIE, POW.: chojnicki</v>
      </c>
    </row>
    <row r="1054" spans="1:26" ht="180" hidden="1" x14ac:dyDescent="0.25">
      <c r="A1054" s="24" t="str">
        <f>IF('tab1'!A1054="","",'tab1'!A1054)</f>
        <v>Aktywizacja osób pozostających bez pracy w powiecie malborskim (III)</v>
      </c>
      <c r="B1054" s="24" t="str">
        <f>IF('tab1'!B1054="","",'tab1'!B1054)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4" s="24" t="str">
        <f>IF('tab1'!C1054="","",'tab1'!C1054)</f>
        <v>RPPM.05.01.02-22-0009/17</v>
      </c>
      <c r="D1054" s="24" t="str">
        <f>IF('tab1'!D1054="","",'tab1'!D1054)</f>
        <v>POWIAT MALBORSKI/POWIATOWY URZĄD PRACY W MALBORKU</v>
      </c>
      <c r="E1054" s="24" t="str">
        <f>IF('tab1'!E1054="","",'tab1'!E1054)</f>
        <v>EFS</v>
      </c>
      <c r="F1054" s="24" t="str">
        <f>IF('tab1'!F1054="","",'tab1'!F1054)</f>
        <v>Regionalny Program Operacyjny Województwa Pomorskiego na lata 2014-2020</v>
      </c>
      <c r="G1054" s="24" t="str">
        <f>IF('tab1'!G1054="","",'tab1'!G1054)</f>
        <v>5. Zatrudnienie</v>
      </c>
      <c r="H1054" s="24" t="str">
        <f>IF('tab1'!H1054="","",'tab1'!H1054)</f>
        <v>5.1. Aktywizacja zawodowa osób bezrobotnych - projekty Powiatowych Urzędów Pracy</v>
      </c>
      <c r="I1054" s="24" t="str">
        <f>IF('tab1'!I1054="","",'tab1'!I1054)</f>
        <v>5.1.2. Aktywizacja zawodowa osób bezrobotnych</v>
      </c>
      <c r="J1054" s="25">
        <f>IF('tab1'!J1054="","",'tab1'!J1054)</f>
        <v>6378615.4000000004</v>
      </c>
      <c r="K1054" s="25">
        <f>IF('tab1'!K1054="","",'tab1'!K1054)</f>
        <v>6378615.4000000004</v>
      </c>
      <c r="L1054" s="25">
        <f>IF('tab1'!L1054="","",'tab1'!L1054)</f>
        <v>5421823.0999999996</v>
      </c>
      <c r="M1054" s="26">
        <f>IF('tab1'!M1054="","",'tab1'!M1054)</f>
        <v>85.000000156773794</v>
      </c>
      <c r="N1054" s="24" t="str">
        <f>IF('tab1'!N1054="","",'tab1'!N1054)</f>
        <v>01 Dotacja bezzwrotna</v>
      </c>
      <c r="O1054" s="24" t="str">
        <f>IF('tab1'!O1054="","",'tab1'!O1054)</f>
        <v>Miejsca realizacji do uzupełnienia ręcznego z raportu uzupełniającego!</v>
      </c>
      <c r="P1054" s="24" t="str">
        <f>IF('tab1'!P1054="","",'tab1'!P1054)</f>
        <v>07 Nie dotyczy</v>
      </c>
      <c r="Q1054" s="27">
        <f>IF('tab1'!Q1054="","",'tab1'!Q1054)</f>
        <v>42736</v>
      </c>
      <c r="R1054" s="27">
        <f>IF('tab1'!R1054="","",'tab1'!R1054)</f>
        <v>43465</v>
      </c>
      <c r="S1054" s="24" t="str">
        <f>IF('tab1'!S1054="","",'tab1'!S1054)</f>
        <v>Pozakonkursowy</v>
      </c>
      <c r="T1054" s="24" t="str">
        <f>IF('tab1'!T1054="","",'tab1'!T1054)</f>
        <v>18 Administracja publiczna</v>
      </c>
      <c r="U1054" s="24"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4" t="str">
        <f>IF('tab1'!V1054="","",'tab1'!V1054)</f>
        <v>08 Promowanie trwałego i wysokiej jakości zatrudnienia oraz wsparcie mobilności pracowników</v>
      </c>
      <c r="W1054" s="24" t="str">
        <f>IF('tab1'!W1054="","",'tab1'!W1054)</f>
        <v>08 Nie dotyczy</v>
      </c>
      <c r="X1054" s="24" t="str">
        <f>IF('tab1'!X1054="","",'tab1'!X1054)</f>
        <v>Nie dotyczy</v>
      </c>
      <c r="Y1054" s="33"/>
      <c r="Z1054" s="34" t="str">
        <f>VLOOKUP(C1054,przeliczenia!C:D,2,FALSE)</f>
        <v>WOJ.: POMORSKIE, POW.: malborski</v>
      </c>
    </row>
    <row r="1055" spans="1:26" ht="180" hidden="1" x14ac:dyDescent="0.25">
      <c r="A1055" s="24" t="str">
        <f>IF('tab1'!A1055="","",'tab1'!A1055)</f>
        <v>Aktywizacja bezrobotnych powyżej 30 roku życia z terenu powiatu kościerskiego (IV)</v>
      </c>
      <c r="B1055" s="24" t="str">
        <f>IF('tab1'!B1055="","",'tab1'!B1055)</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5" s="24" t="str">
        <f>IF('tab1'!C1055="","",'tab1'!C1055)</f>
        <v>RPPM.05.01.02-22-0009/19</v>
      </c>
      <c r="D1055" s="24" t="str">
        <f>IF('tab1'!D1055="","",'tab1'!D1055)</f>
        <v>POWIAT KOŚCIERSKI/POWIATOWY URZĄD PRACY W KOŚCIERZYNIE</v>
      </c>
      <c r="E1055" s="24" t="str">
        <f>IF('tab1'!E1055="","",'tab1'!E1055)</f>
        <v>EFS</v>
      </c>
      <c r="F1055" s="24" t="str">
        <f>IF('tab1'!F1055="","",'tab1'!F1055)</f>
        <v>Regionalny Program Operacyjny Województwa Pomorskiego na lata 2014-2020</v>
      </c>
      <c r="G1055" s="24" t="str">
        <f>IF('tab1'!G1055="","",'tab1'!G1055)</f>
        <v>5. Zatrudnienie</v>
      </c>
      <c r="H1055" s="24" t="str">
        <f>IF('tab1'!H1055="","",'tab1'!H1055)</f>
        <v>5.1. Aktywizacja zawodowa osób bezrobotnych - projekty Powiatowych Urzędów Pracy</v>
      </c>
      <c r="I1055" s="24" t="str">
        <f>IF('tab1'!I1055="","",'tab1'!I1055)</f>
        <v>5.1.2. Aktywizacja zawodowa osób bezrobotnych</v>
      </c>
      <c r="J1055" s="25">
        <f>IF('tab1'!J1055="","",'tab1'!J1055)</f>
        <v>6430976.0499999998</v>
      </c>
      <c r="K1055" s="25">
        <f>IF('tab1'!K1055="","",'tab1'!K1055)</f>
        <v>6430976.0499999998</v>
      </c>
      <c r="L1055" s="25">
        <f>IF('tab1'!L1055="","",'tab1'!L1055)</f>
        <v>5466329.6399999997</v>
      </c>
      <c r="M1055" s="26">
        <f>IF('tab1'!M1055="","",'tab1'!M1055)</f>
        <v>84.999999961125695</v>
      </c>
      <c r="N1055" s="24" t="str">
        <f>IF('tab1'!N1055="","",'tab1'!N1055)</f>
        <v>01 Dotacja bezzwrotna</v>
      </c>
      <c r="O1055" s="24" t="str">
        <f>IF('tab1'!O1055="","",'tab1'!O1055)</f>
        <v>Miejsca realizacji do uzupełnienia ręcznego z raportu uzupełniającego!</v>
      </c>
      <c r="P1055" s="24" t="str">
        <f>IF('tab1'!P1055="","",'tab1'!P1055)</f>
        <v>07 Nie dotyczy</v>
      </c>
      <c r="Q1055" s="27">
        <f>IF('tab1'!Q1055="","",'tab1'!Q1055)</f>
        <v>43466</v>
      </c>
      <c r="R1055" s="27">
        <f>IF('tab1'!R1055="","",'tab1'!R1055)</f>
        <v>44926</v>
      </c>
      <c r="S1055" s="24" t="str">
        <f>IF('tab1'!S1055="","",'tab1'!S1055)</f>
        <v>Pozakonkursowy</v>
      </c>
      <c r="T1055" s="24" t="str">
        <f>IF('tab1'!T1055="","",'tab1'!T1055)</f>
        <v>18 Administracja publiczna</v>
      </c>
      <c r="U1055" s="24"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4" t="str">
        <f>IF('tab1'!V1055="","",'tab1'!V1055)</f>
        <v>08 Promowanie trwałego i wysokiej jakości zatrudnienia oraz wsparcie mobilności pracowników</v>
      </c>
      <c r="W1055" s="24" t="str">
        <f>IF('tab1'!W1055="","",'tab1'!W1055)</f>
        <v>08 Nie dotyczy</v>
      </c>
      <c r="X1055" s="24" t="str">
        <f>IF('tab1'!X1055="","",'tab1'!X1055)</f>
        <v>Nie dotyczy</v>
      </c>
      <c r="Y1055" s="33"/>
      <c r="Z1055" s="34" t="str">
        <f>VLOOKUP(C1055,przeliczenia!C:D,2,FALSE)</f>
        <v>WOJ.: POMORSKIE, POW.: kościerski</v>
      </c>
    </row>
    <row r="1056" spans="1:26" ht="146.25" hidden="1" x14ac:dyDescent="0.25">
      <c r="A1056" s="24" t="str">
        <f>IF('tab1'!A1056="","",'tab1'!A1056)</f>
        <v>Aktywizacja zawodowa osób bezrobotnych powyżej 30 roku życia z powiatu słupskiego i miasta Słupsk</v>
      </c>
      <c r="B1056" s="24" t="str">
        <f>IF('tab1'!B1056="","",'tab1'!B1056)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6" s="24" t="str">
        <f>IF('tab1'!C1056="","",'tab1'!C1056)</f>
        <v>RPPM.05.01.02-22-0010/15</v>
      </c>
      <c r="D1056" s="24" t="str">
        <f>IF('tab1'!D1056="","",'tab1'!D1056)</f>
        <v>POWIAT SŁUPSKI / POWIATOWY URZĄD PRACY W SŁUPSKU</v>
      </c>
      <c r="E1056" s="24" t="str">
        <f>IF('tab1'!E1056="","",'tab1'!E1056)</f>
        <v>EFS</v>
      </c>
      <c r="F1056" s="24" t="str">
        <f>IF('tab1'!F1056="","",'tab1'!F1056)</f>
        <v>Regionalny Program Operacyjny Województwa Pomorskiego na lata 2014-2020</v>
      </c>
      <c r="G1056" s="24" t="str">
        <f>IF('tab1'!G1056="","",'tab1'!G1056)</f>
        <v>5. Zatrudnienie</v>
      </c>
      <c r="H1056" s="24" t="str">
        <f>IF('tab1'!H1056="","",'tab1'!H1056)</f>
        <v>5.1. Aktywizacja zawodowa osób bezrobotnych - projekty Powiatowych Urzędów Pracy</v>
      </c>
      <c r="I1056" s="24" t="str">
        <f>IF('tab1'!I1056="","",'tab1'!I1056)</f>
        <v>5.1.2. Aktywizacja zawodowa osób bezrobotnych</v>
      </c>
      <c r="J1056" s="25">
        <f>IF('tab1'!J1056="","",'tab1'!J1056)</f>
        <v>3874600</v>
      </c>
      <c r="K1056" s="25">
        <f>IF('tab1'!K1056="","",'tab1'!K1056)</f>
        <v>3874600</v>
      </c>
      <c r="L1056" s="25">
        <f>IF('tab1'!L1056="","",'tab1'!L1056)</f>
        <v>3293410</v>
      </c>
      <c r="M1056" s="26">
        <f>IF('tab1'!M1056="","",'tab1'!M1056)</f>
        <v>85</v>
      </c>
      <c r="N1056" s="24" t="str">
        <f>IF('tab1'!N1056="","",'tab1'!N1056)</f>
        <v>01 Dotacja bezzwrotna</v>
      </c>
      <c r="O1056" s="24" t="str">
        <f>IF('tab1'!O1056="","",'tab1'!O1056)</f>
        <v>Miejsca realizacji do uzupełnienia ręcznego z raportu uzupełniającego!</v>
      </c>
      <c r="P1056" s="24" t="str">
        <f>IF('tab1'!P1056="","",'tab1'!P1056)</f>
        <v>01 Duże obszary miejskie (o ludności &gt;50 000 i dużej gęstości zaludnienia)</v>
      </c>
      <c r="Q1056" s="27">
        <f>IF('tab1'!Q1056="","",'tab1'!Q1056)</f>
        <v>42217</v>
      </c>
      <c r="R1056" s="27">
        <f>IF('tab1'!R1056="","",'tab1'!R1056)</f>
        <v>42369</v>
      </c>
      <c r="S1056" s="24" t="str">
        <f>IF('tab1'!S1056="","",'tab1'!S1056)</f>
        <v>Pozakonkursowy</v>
      </c>
      <c r="T1056" s="24" t="str">
        <f>IF('tab1'!T1056="","",'tab1'!T1056)</f>
        <v>18 Administracja publiczna</v>
      </c>
      <c r="U1056" s="24"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4" t="str">
        <f>IF('tab1'!V1056="","",'tab1'!V1056)</f>
        <v>08 Promowanie trwałego i wysokiej jakości zatrudnienia oraz wsparcie mobilności pracowników</v>
      </c>
      <c r="W1056" s="24" t="str">
        <f>IF('tab1'!W1056="","",'tab1'!W1056)</f>
        <v>08 Nie dotyczy</v>
      </c>
      <c r="X1056" s="24" t="str">
        <f>IF('tab1'!X1056="","",'tab1'!X1056)</f>
        <v>Nie dotyczy</v>
      </c>
      <c r="Y1056" s="33"/>
      <c r="Z1056" s="34" t="str">
        <f>VLOOKUP(C1056,przeliczenia!C:D,2,FALSE)</f>
        <v>WOJ.: POMORSKIE, POW.: Słupsk, GM.: Słupsk</v>
      </c>
    </row>
    <row r="1057" spans="1:26" ht="180" hidden="1" x14ac:dyDescent="0.25">
      <c r="A1057" s="24" t="str">
        <f>IF('tab1'!A1057="","",'tab1'!A1057)</f>
        <v>Aktywizacja osób pozostających bez pracy w powiecie malborskim (II)</v>
      </c>
      <c r="B1057" s="24" t="str">
        <f>IF('tab1'!B1057="","",'tab1'!B1057)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7" s="24" t="str">
        <f>IF('tab1'!C1057="","",'tab1'!C1057)</f>
        <v>RPPM.05.01.02-22-0010/16</v>
      </c>
      <c r="D1057" s="24" t="str">
        <f>IF('tab1'!D1057="","",'tab1'!D1057)</f>
        <v>POWIAT MALBORSKI/POWIATOWY URZĄD PRACY W MALBORKU</v>
      </c>
      <c r="E1057" s="24" t="str">
        <f>IF('tab1'!E1057="","",'tab1'!E1057)</f>
        <v>EFS</v>
      </c>
      <c r="F1057" s="24" t="str">
        <f>IF('tab1'!F1057="","",'tab1'!F1057)</f>
        <v>Regionalny Program Operacyjny Województwa Pomorskiego na lata 2014-2020</v>
      </c>
      <c r="G1057" s="24" t="str">
        <f>IF('tab1'!G1057="","",'tab1'!G1057)</f>
        <v>5. Zatrudnienie</v>
      </c>
      <c r="H1057" s="24" t="str">
        <f>IF('tab1'!H1057="","",'tab1'!H1057)</f>
        <v>5.1. Aktywizacja zawodowa osób bezrobotnych - projekty Powiatowych Urzędów Pracy</v>
      </c>
      <c r="I1057" s="24" t="str">
        <f>IF('tab1'!I1057="","",'tab1'!I1057)</f>
        <v>5.1.2. Aktywizacja zawodowa osób bezrobotnych</v>
      </c>
      <c r="J1057" s="25">
        <f>IF('tab1'!J1057="","",'tab1'!J1057)</f>
        <v>2194707.4</v>
      </c>
      <c r="K1057" s="25">
        <f>IF('tab1'!K1057="","",'tab1'!K1057)</f>
        <v>2194707.4</v>
      </c>
      <c r="L1057" s="25">
        <f>IF('tab1'!L1057="","",'tab1'!L1057)</f>
        <v>1865501.29</v>
      </c>
      <c r="M1057" s="26">
        <f>IF('tab1'!M1057="","",'tab1'!M1057)</f>
        <v>85</v>
      </c>
      <c r="N1057" s="24" t="str">
        <f>IF('tab1'!N1057="","",'tab1'!N1057)</f>
        <v>01 Dotacja bezzwrotna</v>
      </c>
      <c r="O1057" s="24" t="str">
        <f>IF('tab1'!O1057="","",'tab1'!O1057)</f>
        <v>Miejsca realizacji do uzupełnienia ręcznego z raportu uzupełniającego!</v>
      </c>
      <c r="P1057" s="24" t="str">
        <f>IF('tab1'!P1057="","",'tab1'!P1057)</f>
        <v>07 Nie dotyczy</v>
      </c>
      <c r="Q1057" s="27">
        <f>IF('tab1'!Q1057="","",'tab1'!Q1057)</f>
        <v>42370</v>
      </c>
      <c r="R1057" s="27">
        <f>IF('tab1'!R1057="","",'tab1'!R1057)</f>
        <v>42735</v>
      </c>
      <c r="S1057" s="24" t="str">
        <f>IF('tab1'!S1057="","",'tab1'!S1057)</f>
        <v>Pozakonkursowy</v>
      </c>
      <c r="T1057" s="24" t="str">
        <f>IF('tab1'!T1057="","",'tab1'!T1057)</f>
        <v>18 Administracja publiczna</v>
      </c>
      <c r="U1057" s="24"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4" t="str">
        <f>IF('tab1'!V1057="","",'tab1'!V1057)</f>
        <v>08 Promowanie trwałego i wysokiej jakości zatrudnienia oraz wsparcie mobilności pracowników</v>
      </c>
      <c r="W1057" s="24" t="str">
        <f>IF('tab1'!W1057="","",'tab1'!W1057)</f>
        <v>08 Nie dotyczy</v>
      </c>
      <c r="X1057" s="24" t="str">
        <f>IF('tab1'!X1057="","",'tab1'!X1057)</f>
        <v>Nie dotyczy</v>
      </c>
      <c r="Y1057" s="33"/>
      <c r="Z1057" s="34" t="str">
        <f>VLOOKUP(C1057,przeliczenia!C:D,2,FALSE)</f>
        <v>WOJ.: POMORSKIE, POW.: malborski</v>
      </c>
    </row>
    <row r="1058" spans="1:26" ht="180" hidden="1" x14ac:dyDescent="0.25">
      <c r="A1058" s="24" t="str">
        <f>IF('tab1'!A1058="","",'tab1'!A1058)</f>
        <v>Aktywizacja zawodowa osób bezrobotnych ( z wyłączeniem osób przed ukończeniem 30 roku życia) w powiecie bytowskim (III)</v>
      </c>
      <c r="B1058" s="24" t="str">
        <f>IF('tab1'!B1058="","",'tab1'!B1058)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8" s="24" t="str">
        <f>IF('tab1'!C1058="","",'tab1'!C1058)</f>
        <v>RPPM.05.01.02-22-0010/17</v>
      </c>
      <c r="D1058" s="24" t="str">
        <f>IF('tab1'!D1058="","",'tab1'!D1058)</f>
        <v>POWIAT BYTOWSKI/POWIATOWY URZAD PRACY W BYTOWIE</v>
      </c>
      <c r="E1058" s="24" t="str">
        <f>IF('tab1'!E1058="","",'tab1'!E1058)</f>
        <v>EFS</v>
      </c>
      <c r="F1058" s="24" t="str">
        <f>IF('tab1'!F1058="","",'tab1'!F1058)</f>
        <v>Regionalny Program Operacyjny Województwa Pomorskiego na lata 2014-2020</v>
      </c>
      <c r="G1058" s="24" t="str">
        <f>IF('tab1'!G1058="","",'tab1'!G1058)</f>
        <v>5. Zatrudnienie</v>
      </c>
      <c r="H1058" s="24" t="str">
        <f>IF('tab1'!H1058="","",'tab1'!H1058)</f>
        <v>5.1. Aktywizacja zawodowa osób bezrobotnych - projekty Powiatowych Urzędów Pracy</v>
      </c>
      <c r="I1058" s="24" t="str">
        <f>IF('tab1'!I1058="","",'tab1'!I1058)</f>
        <v>5.1.2. Aktywizacja zawodowa osób bezrobotnych</v>
      </c>
      <c r="J1058" s="25">
        <f>IF('tab1'!J1058="","",'tab1'!J1058)</f>
        <v>9683957.5</v>
      </c>
      <c r="K1058" s="25">
        <f>IF('tab1'!K1058="","",'tab1'!K1058)</f>
        <v>9683957.5</v>
      </c>
      <c r="L1058" s="25">
        <f>IF('tab1'!L1058="","",'tab1'!L1058)</f>
        <v>8231363.9000000004</v>
      </c>
      <c r="M1058" s="26">
        <f>IF('tab1'!M1058="","",'tab1'!M1058)</f>
        <v>85.000000258158906</v>
      </c>
      <c r="N1058" s="24" t="str">
        <f>IF('tab1'!N1058="","",'tab1'!N1058)</f>
        <v>01 Dotacja bezzwrotna</v>
      </c>
      <c r="O1058" s="24" t="str">
        <f>IF('tab1'!O1058="","",'tab1'!O1058)</f>
        <v>Miejsca realizacji do uzupełnienia ręcznego z raportu uzupełniającego!</v>
      </c>
      <c r="P1058" s="24" t="str">
        <f>IF('tab1'!P1058="","",'tab1'!P1058)</f>
        <v>07 Nie dotyczy</v>
      </c>
      <c r="Q1058" s="27">
        <f>IF('tab1'!Q1058="","",'tab1'!Q1058)</f>
        <v>42736</v>
      </c>
      <c r="R1058" s="27">
        <f>IF('tab1'!R1058="","",'tab1'!R1058)</f>
        <v>43465</v>
      </c>
      <c r="S1058" s="24" t="str">
        <f>IF('tab1'!S1058="","",'tab1'!S1058)</f>
        <v>Pozakonkursowy</v>
      </c>
      <c r="T1058" s="24" t="str">
        <f>IF('tab1'!T1058="","",'tab1'!T1058)</f>
        <v>18 Administracja publiczna</v>
      </c>
      <c r="U1058" s="24"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4" t="str">
        <f>IF('tab1'!V1058="","",'tab1'!V1058)</f>
        <v>08 Promowanie trwałego i wysokiej jakości zatrudnienia oraz wsparcie mobilności pracowników</v>
      </c>
      <c r="W1058" s="24" t="str">
        <f>IF('tab1'!W1058="","",'tab1'!W1058)</f>
        <v>08 Nie dotyczy</v>
      </c>
      <c r="X1058" s="24" t="str">
        <f>IF('tab1'!X1058="","",'tab1'!X1058)</f>
        <v>Nie dotyczy</v>
      </c>
      <c r="Y1058" s="33"/>
      <c r="Z1058" s="34" t="str">
        <f>VLOOKUP(C1058,przeliczenia!C:D,2,FALSE)</f>
        <v>WOJ.: POMORSKIE, POW.: bytowski</v>
      </c>
    </row>
    <row r="1059" spans="1:26" ht="180" hidden="1" x14ac:dyDescent="0.25">
      <c r="A1059" s="24" t="str">
        <f>IF('tab1'!A1059="","",'tab1'!A1059)</f>
        <v>Aktywizacja osób bezrobotnych po 30 roku życia w powiecie starogardzkim (IV)</v>
      </c>
      <c r="B1059" s="24" t="str">
        <f>IF('tab1'!B1059="","",'tab1'!B1059)</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9" s="24" t="str">
        <f>IF('tab1'!C1059="","",'tab1'!C1059)</f>
        <v>RPPM.05.01.02-22-0010/19</v>
      </c>
      <c r="D1059" s="24" t="str">
        <f>IF('tab1'!D1059="","",'tab1'!D1059)</f>
        <v>POWIAT STAROGARDZKI / POWIATOWY URZĄD PRACY W STAROGARDZIE GDAŃSKIM</v>
      </c>
      <c r="E1059" s="24" t="str">
        <f>IF('tab1'!E1059="","",'tab1'!E1059)</f>
        <v>EFS</v>
      </c>
      <c r="F1059" s="24" t="str">
        <f>IF('tab1'!F1059="","",'tab1'!F1059)</f>
        <v>Regionalny Program Operacyjny Województwa Pomorskiego na lata 2014-2020</v>
      </c>
      <c r="G1059" s="24" t="str">
        <f>IF('tab1'!G1059="","",'tab1'!G1059)</f>
        <v>5. Zatrudnienie</v>
      </c>
      <c r="H1059" s="24" t="str">
        <f>IF('tab1'!H1059="","",'tab1'!H1059)</f>
        <v>5.1. Aktywizacja zawodowa osób bezrobotnych - projekty Powiatowych Urzędów Pracy</v>
      </c>
      <c r="I1059" s="24" t="str">
        <f>IF('tab1'!I1059="","",'tab1'!I1059)</f>
        <v>5.1.2. Aktywizacja zawodowa osób bezrobotnych</v>
      </c>
      <c r="J1059" s="25">
        <f>IF('tab1'!J1059="","",'tab1'!J1059)</f>
        <v>7213828.6500000004</v>
      </c>
      <c r="K1059" s="25">
        <f>IF('tab1'!K1059="","",'tab1'!K1059)</f>
        <v>7213828.6500000004</v>
      </c>
      <c r="L1059" s="25">
        <f>IF('tab1'!L1059="","",'tab1'!L1059)</f>
        <v>6131754.3499999996</v>
      </c>
      <c r="M1059" s="26">
        <f>IF('tab1'!M1059="","",'tab1'!M1059)</f>
        <v>84.999999965344301</v>
      </c>
      <c r="N1059" s="24" t="str">
        <f>IF('tab1'!N1059="","",'tab1'!N1059)</f>
        <v>01 Dotacja bezzwrotna</v>
      </c>
      <c r="O1059" s="24" t="str">
        <f>IF('tab1'!O1059="","",'tab1'!O1059)</f>
        <v>Miejsca realizacji do uzupełnienia ręcznego z raportu uzupełniającego!</v>
      </c>
      <c r="P1059" s="24" t="str">
        <f>IF('tab1'!P1059="","",'tab1'!P1059)</f>
        <v>07 Nie dotyczy</v>
      </c>
      <c r="Q1059" s="27">
        <f>IF('tab1'!Q1059="","",'tab1'!Q1059)</f>
        <v>43466</v>
      </c>
      <c r="R1059" s="27">
        <f>IF('tab1'!R1059="","",'tab1'!R1059)</f>
        <v>44926</v>
      </c>
      <c r="S1059" s="24" t="str">
        <f>IF('tab1'!S1059="","",'tab1'!S1059)</f>
        <v>Pozakonkursowy</v>
      </c>
      <c r="T1059" s="24" t="str">
        <f>IF('tab1'!T1059="","",'tab1'!T1059)</f>
        <v>18 Administracja publiczna</v>
      </c>
      <c r="U1059" s="24"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4" t="str">
        <f>IF('tab1'!V1059="","",'tab1'!V1059)</f>
        <v>08 Promowanie trwałego i wysokiej jakości zatrudnienia oraz wsparcie mobilności pracowników</v>
      </c>
      <c r="W1059" s="24" t="str">
        <f>IF('tab1'!W1059="","",'tab1'!W1059)</f>
        <v>08 Nie dotyczy</v>
      </c>
      <c r="X1059" s="24" t="str">
        <f>IF('tab1'!X1059="","",'tab1'!X1059)</f>
        <v>Nie dotyczy</v>
      </c>
      <c r="Y1059" s="33"/>
      <c r="Z1059" s="34" t="str">
        <f>VLOOKUP(C1059,przeliczenia!C:D,2,FALSE)</f>
        <v>WOJ.: POMORSKIE, POW.: starogardzki</v>
      </c>
    </row>
    <row r="1060" spans="1:26" ht="180" hidden="1" x14ac:dyDescent="0.25">
      <c r="A1060" s="24" t="str">
        <f>IF('tab1'!A1060="","",'tab1'!A1060)</f>
        <v>Aktywizacja zawodowa osób po ukończeniu 30r.ż. w powiecie nowodworskim</v>
      </c>
      <c r="B1060" s="24" t="str">
        <f>IF('tab1'!B1060="","",'tab1'!B1060)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0" s="24" t="str">
        <f>IF('tab1'!C1060="","",'tab1'!C1060)</f>
        <v>RPPM.05.01.02-22-0011/15</v>
      </c>
      <c r="D1060" s="24" t="str">
        <f>IF('tab1'!D1060="","",'tab1'!D1060)</f>
        <v>POWIAT NOWODWORSKI / POWIATOWY URZĄD PRACY W NOWYM DWORZE GDAŃSKIM</v>
      </c>
      <c r="E1060" s="24" t="str">
        <f>IF('tab1'!E1060="","",'tab1'!E1060)</f>
        <v>EFS</v>
      </c>
      <c r="F1060" s="24" t="str">
        <f>IF('tab1'!F1060="","",'tab1'!F1060)</f>
        <v>Regionalny Program Operacyjny Województwa Pomorskiego na lata 2014-2020</v>
      </c>
      <c r="G1060" s="24" t="str">
        <f>IF('tab1'!G1060="","",'tab1'!G1060)</f>
        <v>5. Zatrudnienie</v>
      </c>
      <c r="H1060" s="24" t="str">
        <f>IF('tab1'!H1060="","",'tab1'!H1060)</f>
        <v>5.1. Aktywizacja zawodowa osób bezrobotnych - projekty Powiatowych Urzędów Pracy</v>
      </c>
      <c r="I1060" s="24" t="str">
        <f>IF('tab1'!I1060="","",'tab1'!I1060)</f>
        <v>5.1.2. Aktywizacja zawodowa osób bezrobotnych</v>
      </c>
      <c r="J1060" s="25">
        <f>IF('tab1'!J1060="","",'tab1'!J1060)</f>
        <v>1235917.98</v>
      </c>
      <c r="K1060" s="25">
        <f>IF('tab1'!K1060="","",'tab1'!K1060)</f>
        <v>1235917.98</v>
      </c>
      <c r="L1060" s="25">
        <f>IF('tab1'!L1060="","",'tab1'!L1060)</f>
        <v>1050530.28</v>
      </c>
      <c r="M1060" s="26">
        <f>IF('tab1'!M1060="","",'tab1'!M1060)</f>
        <v>84.999999757265499</v>
      </c>
      <c r="N1060" s="24" t="str">
        <f>IF('tab1'!N1060="","",'tab1'!N1060)</f>
        <v>01 Dotacja bezzwrotna</v>
      </c>
      <c r="O1060" s="24" t="str">
        <f>IF('tab1'!O1060="","",'tab1'!O1060)</f>
        <v>Miejsca realizacji do uzupełnienia ręcznego z raportu uzupełniającego!</v>
      </c>
      <c r="P1060" s="24" t="str">
        <f>IF('tab1'!P1060="","",'tab1'!P1060)</f>
        <v>07 Nie dotyczy</v>
      </c>
      <c r="Q1060" s="27">
        <f>IF('tab1'!Q1060="","",'tab1'!Q1060)</f>
        <v>42005</v>
      </c>
      <c r="R1060" s="27">
        <f>IF('tab1'!R1060="","",'tab1'!R1060)</f>
        <v>42490</v>
      </c>
      <c r="S1060" s="24" t="str">
        <f>IF('tab1'!S1060="","",'tab1'!S1060)</f>
        <v>Pozakonkursowy</v>
      </c>
      <c r="T1060" s="24" t="str">
        <f>IF('tab1'!T1060="","",'tab1'!T1060)</f>
        <v>18 Administracja publiczna</v>
      </c>
      <c r="U1060" s="24"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4" t="str">
        <f>IF('tab1'!V1060="","",'tab1'!V1060)</f>
        <v>08 Promowanie trwałego i wysokiej jakości zatrudnienia oraz wsparcie mobilności pracowników</v>
      </c>
      <c r="W1060" s="24" t="str">
        <f>IF('tab1'!W1060="","",'tab1'!W1060)</f>
        <v>08 Nie dotyczy</v>
      </c>
      <c r="X1060" s="24" t="str">
        <f>IF('tab1'!X1060="","",'tab1'!X1060)</f>
        <v>Nie dotyczy</v>
      </c>
      <c r="Y1060" s="33"/>
      <c r="Z1060" s="34" t="str">
        <f>VLOOKUP(C1060,przeliczenia!C:D,2,FALSE)</f>
        <v>WOJ.: POMORSKIE, POW.: nowodworski</v>
      </c>
    </row>
    <row r="1061" spans="1:26" ht="168.75" hidden="1" x14ac:dyDescent="0.25">
      <c r="A1061" s="24" t="str">
        <f>IF('tab1'!A1061="","",'tab1'!A1061)</f>
        <v>Aktywizacja zawodowa osób bezrobotnych w najtrudniejszej sytuacji na rynku pracy w powiecie tczewskim.</v>
      </c>
      <c r="B1061" s="24" t="str">
        <f>IF('tab1'!B1061="","",'tab1'!B1061)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1" s="24" t="str">
        <f>IF('tab1'!C1061="","",'tab1'!C1061)</f>
        <v>RPPM.05.01.02-22-0012/15</v>
      </c>
      <c r="D1061" s="24" t="str">
        <f>IF('tab1'!D1061="","",'tab1'!D1061)</f>
        <v>POWIAT TCZEWSKI / POWIATOWY URZĄD PRACY W TCZEWIE</v>
      </c>
      <c r="E1061" s="24" t="str">
        <f>IF('tab1'!E1061="","",'tab1'!E1061)</f>
        <v>EFS</v>
      </c>
      <c r="F1061" s="24" t="str">
        <f>IF('tab1'!F1061="","",'tab1'!F1061)</f>
        <v>Regionalny Program Operacyjny Województwa Pomorskiego na lata 2014-2020</v>
      </c>
      <c r="G1061" s="24" t="str">
        <f>IF('tab1'!G1061="","",'tab1'!G1061)</f>
        <v>5. Zatrudnienie</v>
      </c>
      <c r="H1061" s="24" t="str">
        <f>IF('tab1'!H1061="","",'tab1'!H1061)</f>
        <v>5.1. Aktywizacja zawodowa osób bezrobotnych - projekty Powiatowych Urzędów Pracy</v>
      </c>
      <c r="I1061" s="24" t="str">
        <f>IF('tab1'!I1061="","",'tab1'!I1061)</f>
        <v>5.1.2. Aktywizacja zawodowa osób bezrobotnych</v>
      </c>
      <c r="J1061" s="25">
        <f>IF('tab1'!J1061="","",'tab1'!J1061)</f>
        <v>1767280</v>
      </c>
      <c r="K1061" s="25">
        <f>IF('tab1'!K1061="","",'tab1'!K1061)</f>
        <v>1767280</v>
      </c>
      <c r="L1061" s="25">
        <f>IF('tab1'!L1061="","",'tab1'!L1061)</f>
        <v>1502188</v>
      </c>
      <c r="M1061" s="26">
        <f>IF('tab1'!M1061="","",'tab1'!M1061)</f>
        <v>85</v>
      </c>
      <c r="N1061" s="24" t="str">
        <f>IF('tab1'!N1061="","",'tab1'!N1061)</f>
        <v>01 Dotacja bezzwrotna</v>
      </c>
      <c r="O1061" s="24" t="str">
        <f>IF('tab1'!O1061="","",'tab1'!O1061)</f>
        <v>Miejsca realizacji do uzupełnienia ręcznego z raportu uzupełniającego!</v>
      </c>
      <c r="P1061" s="24" t="str">
        <f>IF('tab1'!P1061="","",'tab1'!P1061)</f>
        <v>07 Nie dotyczy</v>
      </c>
      <c r="Q1061" s="27">
        <f>IF('tab1'!Q1061="","",'tab1'!Q1061)</f>
        <v>42005</v>
      </c>
      <c r="R1061" s="27">
        <f>IF('tab1'!R1061="","",'tab1'!R1061)</f>
        <v>42490</v>
      </c>
      <c r="S1061" s="24" t="str">
        <f>IF('tab1'!S1061="","",'tab1'!S1061)</f>
        <v>Pozakonkursowy</v>
      </c>
      <c r="T1061" s="24" t="str">
        <f>IF('tab1'!T1061="","",'tab1'!T1061)</f>
        <v>18 Administracja publiczna</v>
      </c>
      <c r="U1061" s="24"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4" t="str">
        <f>IF('tab1'!V1061="","",'tab1'!V1061)</f>
        <v>08 Promowanie trwałego i wysokiej jakości zatrudnienia oraz wsparcie mobilności pracowników</v>
      </c>
      <c r="W1061" s="24" t="str">
        <f>IF('tab1'!W1061="","",'tab1'!W1061)</f>
        <v>08 Nie dotyczy</v>
      </c>
      <c r="X1061" s="24" t="str">
        <f>IF('tab1'!X1061="","",'tab1'!X1061)</f>
        <v>Nie dotyczy</v>
      </c>
      <c r="Y1061" s="33"/>
      <c r="Z1061" s="34" t="str">
        <f>VLOOKUP(C1061,przeliczenia!C:D,2,FALSE)</f>
        <v>WOJ.: POMORSKIE, POW.: tczewski</v>
      </c>
    </row>
    <row r="1062" spans="1:26" ht="123.75" hidden="1" x14ac:dyDescent="0.25">
      <c r="A1062" s="24" t="str">
        <f>IF('tab1'!A1062="","",'tab1'!A1062)</f>
        <v>Ponowny start</v>
      </c>
      <c r="B1062" s="24" t="str">
        <f>IF('tab1'!B1062="","",'tab1'!B1062)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2" s="24" t="str">
        <f>IF('tab1'!C1062="","",'tab1'!C1062)</f>
        <v>RPPM.05.01.02-22-0013/15</v>
      </c>
      <c r="D1062" s="24" t="str">
        <f>IF('tab1'!D1062="","",'tab1'!D1062)</f>
        <v>POWIAT PUCKI / POWIATOWY URZĄD PRACY W PUCKU</v>
      </c>
      <c r="E1062" s="24" t="str">
        <f>IF('tab1'!E1062="","",'tab1'!E1062)</f>
        <v>EFS</v>
      </c>
      <c r="F1062" s="24" t="str">
        <f>IF('tab1'!F1062="","",'tab1'!F1062)</f>
        <v>Regionalny Program Operacyjny Województwa Pomorskiego na lata 2014-2020</v>
      </c>
      <c r="G1062" s="24" t="str">
        <f>IF('tab1'!G1062="","",'tab1'!G1062)</f>
        <v>5. Zatrudnienie</v>
      </c>
      <c r="H1062" s="24" t="str">
        <f>IF('tab1'!H1062="","",'tab1'!H1062)</f>
        <v>5.1. Aktywizacja zawodowa osób bezrobotnych - projekty Powiatowych Urzędów Pracy</v>
      </c>
      <c r="I1062" s="24" t="str">
        <f>IF('tab1'!I1062="","",'tab1'!I1062)</f>
        <v>5.1.2. Aktywizacja zawodowa osób bezrobotnych</v>
      </c>
      <c r="J1062" s="25">
        <f>IF('tab1'!J1062="","",'tab1'!J1062)</f>
        <v>1254842</v>
      </c>
      <c r="K1062" s="25">
        <f>IF('tab1'!K1062="","",'tab1'!K1062)</f>
        <v>1254842</v>
      </c>
      <c r="L1062" s="25">
        <f>IF('tab1'!L1062="","",'tab1'!L1062)</f>
        <v>1066615.7</v>
      </c>
      <c r="M1062" s="26">
        <f>IF('tab1'!M1062="","",'tab1'!M1062)</f>
        <v>85</v>
      </c>
      <c r="N1062" s="24" t="str">
        <f>IF('tab1'!N1062="","",'tab1'!N1062)</f>
        <v>01 Dotacja bezzwrotna</v>
      </c>
      <c r="O1062" s="24" t="str">
        <f>IF('tab1'!O1062="","",'tab1'!O1062)</f>
        <v>Miejsca realizacji do uzupełnienia ręcznego z raportu uzupełniającego!</v>
      </c>
      <c r="P1062" s="24" t="str">
        <f>IF('tab1'!P1062="","",'tab1'!P1062)</f>
        <v>07 Nie dotyczy</v>
      </c>
      <c r="Q1062" s="27">
        <f>IF('tab1'!Q1062="","",'tab1'!Q1062)</f>
        <v>42005</v>
      </c>
      <c r="R1062" s="27">
        <f>IF('tab1'!R1062="","",'tab1'!R1062)</f>
        <v>42490</v>
      </c>
      <c r="S1062" s="24" t="str">
        <f>IF('tab1'!S1062="","",'tab1'!S1062)</f>
        <v>Pozakonkursowy</v>
      </c>
      <c r="T1062" s="24" t="str">
        <f>IF('tab1'!T1062="","",'tab1'!T1062)</f>
        <v>18 Administracja publiczna</v>
      </c>
      <c r="U1062" s="24"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4" t="str">
        <f>IF('tab1'!V1062="","",'tab1'!V1062)</f>
        <v>08 Promowanie trwałego i wysokiej jakości zatrudnienia oraz wsparcie mobilności pracowników</v>
      </c>
      <c r="W1062" s="24" t="str">
        <f>IF('tab1'!W1062="","",'tab1'!W1062)</f>
        <v>08 Nie dotyczy</v>
      </c>
      <c r="X1062" s="24" t="str">
        <f>IF('tab1'!X1062="","",'tab1'!X1062)</f>
        <v>Nie dotyczy</v>
      </c>
      <c r="Y1062" s="33"/>
      <c r="Z1062" s="34" t="str">
        <f>VLOOKUP(C1062,przeliczenia!C:D,2,FALSE)</f>
        <v>WOJ.: POMORSKIE, POW.: pucki</v>
      </c>
    </row>
    <row r="1063" spans="1:26" ht="157.5" hidden="1" x14ac:dyDescent="0.25">
      <c r="A1063" s="24" t="str">
        <f>IF('tab1'!A1063="","",'tab1'!A1063)</f>
        <v>Aktywizacja zawodowa osób bezrobotnych po 30 roku życia zamieszkałych na terenie powiatu wejherowskiego.</v>
      </c>
      <c r="B1063" s="24" t="str">
        <f>IF('tab1'!B1063="","",'tab1'!B1063)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3" s="24" t="str">
        <f>IF('tab1'!C1063="","",'tab1'!C1063)</f>
        <v>RPPM.05.01.02-22-0014/15</v>
      </c>
      <c r="D1063" s="24" t="str">
        <f>IF('tab1'!D1063="","",'tab1'!D1063)</f>
        <v>POWIAT WEJHEROWSKI / POWIATOWY URZĄD PRACY W WEJHEROWIE</v>
      </c>
      <c r="E1063" s="24" t="str">
        <f>IF('tab1'!E1063="","",'tab1'!E1063)</f>
        <v>EFS</v>
      </c>
      <c r="F1063" s="24" t="str">
        <f>IF('tab1'!F1063="","",'tab1'!F1063)</f>
        <v>Regionalny Program Operacyjny Województwa Pomorskiego na lata 2014-2020</v>
      </c>
      <c r="G1063" s="24" t="str">
        <f>IF('tab1'!G1063="","",'tab1'!G1063)</f>
        <v>5. Zatrudnienie</v>
      </c>
      <c r="H1063" s="24" t="str">
        <f>IF('tab1'!H1063="","",'tab1'!H1063)</f>
        <v>5.1. Aktywizacja zawodowa osób bezrobotnych - projekty Powiatowych Urzędów Pracy</v>
      </c>
      <c r="I1063" s="24" t="str">
        <f>IF('tab1'!I1063="","",'tab1'!I1063)</f>
        <v>5.1.2. Aktywizacja zawodowa osób bezrobotnych</v>
      </c>
      <c r="J1063" s="25">
        <f>IF('tab1'!J1063="","",'tab1'!J1063)</f>
        <v>3245549.4</v>
      </c>
      <c r="K1063" s="25">
        <f>IF('tab1'!K1063="","",'tab1'!K1063)</f>
        <v>3245549.4</v>
      </c>
      <c r="L1063" s="25">
        <f>IF('tab1'!L1063="","",'tab1'!L1063)</f>
        <v>2758716.99</v>
      </c>
      <c r="M1063" s="26">
        <f>IF('tab1'!M1063="","",'tab1'!M1063)</f>
        <v>85</v>
      </c>
      <c r="N1063" s="24" t="str">
        <f>IF('tab1'!N1063="","",'tab1'!N1063)</f>
        <v>01 Dotacja bezzwrotna</v>
      </c>
      <c r="O1063" s="24" t="str">
        <f>IF('tab1'!O1063="","",'tab1'!O1063)</f>
        <v>Miejsca realizacji do uzupełnienia ręcznego z raportu uzupełniającego!</v>
      </c>
      <c r="P1063" s="24" t="str">
        <f>IF('tab1'!P1063="","",'tab1'!P1063)</f>
        <v>07 Nie dotyczy</v>
      </c>
      <c r="Q1063" s="27">
        <f>IF('tab1'!Q1063="","",'tab1'!Q1063)</f>
        <v>42248</v>
      </c>
      <c r="R1063" s="27">
        <f>IF('tab1'!R1063="","",'tab1'!R1063)</f>
        <v>42490</v>
      </c>
      <c r="S1063" s="24" t="str">
        <f>IF('tab1'!S1063="","",'tab1'!S1063)</f>
        <v>Pozakonkursowy</v>
      </c>
      <c r="T1063" s="24" t="str">
        <f>IF('tab1'!T1063="","",'tab1'!T1063)</f>
        <v>18 Administracja publiczna</v>
      </c>
      <c r="U1063" s="24"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4" t="str">
        <f>IF('tab1'!V1063="","",'tab1'!V1063)</f>
        <v>08 Promowanie trwałego i wysokiej jakości zatrudnienia oraz wsparcie mobilności pracowników</v>
      </c>
      <c r="W1063" s="24" t="str">
        <f>IF('tab1'!W1063="","",'tab1'!W1063)</f>
        <v>08 Nie dotyczy</v>
      </c>
      <c r="X1063" s="24" t="str">
        <f>IF('tab1'!X1063="","",'tab1'!X1063)</f>
        <v>Nie dotyczy</v>
      </c>
      <c r="Y1063" s="33"/>
      <c r="Z1063" s="34" t="str">
        <f>VLOOKUP(C1063,przeliczenia!C:D,2,FALSE)</f>
        <v>WOJ.: POMORSKIE, POW.: wejherowski</v>
      </c>
    </row>
    <row r="1064" spans="1:26" ht="180" hidden="1" x14ac:dyDescent="0.25">
      <c r="A1064" s="24" t="str">
        <f>IF('tab1'!A1064="","",'tab1'!A1064)</f>
        <v>Aktywizacja zawodowa osób bezrobotnych powyżej 30 roku życia z powiatu miasta Gdynia i miasta Sopot</v>
      </c>
      <c r="B1064" s="24" t="str">
        <f>IF('tab1'!B1064="","",'tab1'!B1064)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4" s="24" t="str">
        <f>IF('tab1'!C1064="","",'tab1'!C1064)</f>
        <v>RPPM.05.01.02-22-0015/15</v>
      </c>
      <c r="D1064" s="24" t="str">
        <f>IF('tab1'!D1064="","",'tab1'!D1064)</f>
        <v>POWIAT M. GDYNIA / POWIATOWY URZĄD PRACY W GDYNI</v>
      </c>
      <c r="E1064" s="24" t="str">
        <f>IF('tab1'!E1064="","",'tab1'!E1064)</f>
        <v>EFS</v>
      </c>
      <c r="F1064" s="24" t="str">
        <f>IF('tab1'!F1064="","",'tab1'!F1064)</f>
        <v>Regionalny Program Operacyjny Województwa Pomorskiego na lata 2014-2020</v>
      </c>
      <c r="G1064" s="24" t="str">
        <f>IF('tab1'!G1064="","",'tab1'!G1064)</f>
        <v>5. Zatrudnienie</v>
      </c>
      <c r="H1064" s="24" t="str">
        <f>IF('tab1'!H1064="","",'tab1'!H1064)</f>
        <v>5.1. Aktywizacja zawodowa osób bezrobotnych - projekty Powiatowych Urzędów Pracy</v>
      </c>
      <c r="I1064" s="24" t="str">
        <f>IF('tab1'!I1064="","",'tab1'!I1064)</f>
        <v>5.1.2. Aktywizacja zawodowa osób bezrobotnych</v>
      </c>
      <c r="J1064" s="25">
        <f>IF('tab1'!J1064="","",'tab1'!J1064)</f>
        <v>1649679.32</v>
      </c>
      <c r="K1064" s="25">
        <f>IF('tab1'!K1064="","",'tab1'!K1064)</f>
        <v>1649679.32</v>
      </c>
      <c r="L1064" s="25">
        <f>IF('tab1'!L1064="","",'tab1'!L1064)</f>
        <v>1402227.42</v>
      </c>
      <c r="M1064" s="26">
        <f>IF('tab1'!M1064="","",'tab1'!M1064)</f>
        <v>84.999999878764299</v>
      </c>
      <c r="N1064" s="24" t="str">
        <f>IF('tab1'!N1064="","",'tab1'!N1064)</f>
        <v>01 Dotacja bezzwrotna</v>
      </c>
      <c r="O1064" s="24" t="str">
        <f>IF('tab1'!O1064="","",'tab1'!O1064)</f>
        <v>Miejsca realizacji do uzupełnienia ręcznego z raportu uzupełniającego!</v>
      </c>
      <c r="P1064" s="24" t="str">
        <f>IF('tab1'!P1064="","",'tab1'!P1064)</f>
        <v>07 Nie dotyczy</v>
      </c>
      <c r="Q1064" s="27">
        <f>IF('tab1'!Q1064="","",'tab1'!Q1064)</f>
        <v>42268</v>
      </c>
      <c r="R1064" s="27">
        <f>IF('tab1'!R1064="","",'tab1'!R1064)</f>
        <v>42490</v>
      </c>
      <c r="S1064" s="24" t="str">
        <f>IF('tab1'!S1064="","",'tab1'!S1064)</f>
        <v>Pozakonkursowy</v>
      </c>
      <c r="T1064" s="24" t="str">
        <f>IF('tab1'!T1064="","",'tab1'!T1064)</f>
        <v>18 Administracja publiczna</v>
      </c>
      <c r="U1064" s="24"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4" t="str">
        <f>IF('tab1'!V1064="","",'tab1'!V1064)</f>
        <v>08 Promowanie trwałego i wysokiej jakości zatrudnienia oraz wsparcie mobilności pracowników</v>
      </c>
      <c r="W1064" s="24" t="str">
        <f>IF('tab1'!W1064="","",'tab1'!W1064)</f>
        <v>08 Nie dotyczy</v>
      </c>
      <c r="X1064" s="24" t="str">
        <f>IF('tab1'!X1064="","",'tab1'!X1064)</f>
        <v>Nie dotyczy</v>
      </c>
      <c r="Y1064" s="33"/>
      <c r="Z1064" s="34" t="str">
        <f>VLOOKUP(C1064,przeliczenia!C:D,2,FALSE)</f>
        <v>WOJ.: POMORSKIE, POW.: Gdynia</v>
      </c>
    </row>
    <row r="1065" spans="1:26" ht="180" hidden="1" x14ac:dyDescent="0.25">
      <c r="A1065" s="24" t="str">
        <f>IF('tab1'!A1065="","",'tab1'!A1065)</f>
        <v>W kierunku zatrudnienia</v>
      </c>
      <c r="B1065" s="24" t="str">
        <f>IF('tab1'!B1065="","",'tab1'!B1065)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5" s="24" t="str">
        <f>IF('tab1'!C1065="","",'tab1'!C1065)</f>
        <v>RPPM.05.01.02-22-0016/15</v>
      </c>
      <c r="D1065" s="24" t="str">
        <f>IF('tab1'!D1065="","",'tab1'!D1065)</f>
        <v>POWIAT KARTUSKI / POWIATOWY URZĄD PRACY W KARTUZACH</v>
      </c>
      <c r="E1065" s="24" t="str">
        <f>IF('tab1'!E1065="","",'tab1'!E1065)</f>
        <v>EFS</v>
      </c>
      <c r="F1065" s="24" t="str">
        <f>IF('tab1'!F1065="","",'tab1'!F1065)</f>
        <v>Regionalny Program Operacyjny Województwa Pomorskiego na lata 2014-2020</v>
      </c>
      <c r="G1065" s="24" t="str">
        <f>IF('tab1'!G1065="","",'tab1'!G1065)</f>
        <v>5. Zatrudnienie</v>
      </c>
      <c r="H1065" s="24" t="str">
        <f>IF('tab1'!H1065="","",'tab1'!H1065)</f>
        <v>5.1. Aktywizacja zawodowa osób bezrobotnych - projekty Powiatowych Urzędów Pracy</v>
      </c>
      <c r="I1065" s="24" t="str">
        <f>IF('tab1'!I1065="","",'tab1'!I1065)</f>
        <v>5.1.2. Aktywizacja zawodowa osób bezrobotnych</v>
      </c>
      <c r="J1065" s="25">
        <f>IF('tab1'!J1065="","",'tab1'!J1065)</f>
        <v>2052412</v>
      </c>
      <c r="K1065" s="25">
        <f>IF('tab1'!K1065="","",'tab1'!K1065)</f>
        <v>2052412</v>
      </c>
      <c r="L1065" s="25">
        <f>IF('tab1'!L1065="","",'tab1'!L1065)</f>
        <v>1744550.2</v>
      </c>
      <c r="M1065" s="26">
        <f>IF('tab1'!M1065="","",'tab1'!M1065)</f>
        <v>85</v>
      </c>
      <c r="N1065" s="24" t="str">
        <f>IF('tab1'!N1065="","",'tab1'!N1065)</f>
        <v>01 Dotacja bezzwrotna</v>
      </c>
      <c r="O1065" s="24" t="str">
        <f>IF('tab1'!O1065="","",'tab1'!O1065)</f>
        <v>Miejsca realizacji do uzupełnienia ręcznego z raportu uzupełniającego!</v>
      </c>
      <c r="P1065" s="24" t="str">
        <f>IF('tab1'!P1065="","",'tab1'!P1065)</f>
        <v>07 Nie dotyczy</v>
      </c>
      <c r="Q1065" s="27">
        <f>IF('tab1'!Q1065="","",'tab1'!Q1065)</f>
        <v>42095</v>
      </c>
      <c r="R1065" s="27">
        <f>IF('tab1'!R1065="","",'tab1'!R1065)</f>
        <v>42490</v>
      </c>
      <c r="S1065" s="24" t="str">
        <f>IF('tab1'!S1065="","",'tab1'!S1065)</f>
        <v>Pozakonkursowy</v>
      </c>
      <c r="T1065" s="24" t="str">
        <f>IF('tab1'!T1065="","",'tab1'!T1065)</f>
        <v>18 Administracja publiczna</v>
      </c>
      <c r="U1065" s="24"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4" t="str">
        <f>IF('tab1'!V1065="","",'tab1'!V1065)</f>
        <v>08 Promowanie trwałego i wysokiej jakości zatrudnienia oraz wsparcie mobilności pracowników</v>
      </c>
      <c r="W1065" s="24" t="str">
        <f>IF('tab1'!W1065="","",'tab1'!W1065)</f>
        <v>08 Nie dotyczy</v>
      </c>
      <c r="X1065" s="24" t="str">
        <f>IF('tab1'!X1065="","",'tab1'!X1065)</f>
        <v>Nie dotyczy</v>
      </c>
      <c r="Y1065" s="33"/>
      <c r="Z1065" s="34" t="str">
        <f>VLOOKUP(C1065,przeliczenia!C:D,2,FALSE)</f>
        <v>WOJ.: POMORSKIE, POW.: kartuski</v>
      </c>
    </row>
    <row r="1066" spans="1:26" ht="157.5" hidden="1" x14ac:dyDescent="0.25">
      <c r="A1066" s="24" t="str">
        <f>IF('tab1'!A1066="","",'tab1'!A1066)</f>
        <v>Aktywizacja zawodowa osób bezrobotnych w powiecie M. Gdańsk i gdańskim (I)</v>
      </c>
      <c r="B1066" s="24" t="str">
        <f>IF('tab1'!B1066="","",'tab1'!B1066)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6" s="24" t="str">
        <f>IF('tab1'!C1066="","",'tab1'!C1066)</f>
        <v>RPPM.05.01.02-22-0017/15</v>
      </c>
      <c r="D1066" s="24" t="str">
        <f>IF('tab1'!D1066="","",'tab1'!D1066)</f>
        <v>POWIAT MIASTA GDAŃSK / POWIATOWY URZĄD PRACY W GDAŃSKU</v>
      </c>
      <c r="E1066" s="24" t="str">
        <f>IF('tab1'!E1066="","",'tab1'!E1066)</f>
        <v>EFS</v>
      </c>
      <c r="F1066" s="24" t="str">
        <f>IF('tab1'!F1066="","",'tab1'!F1066)</f>
        <v>Regionalny Program Operacyjny Województwa Pomorskiego na lata 2014-2020</v>
      </c>
      <c r="G1066" s="24" t="str">
        <f>IF('tab1'!G1066="","",'tab1'!G1066)</f>
        <v>5. Zatrudnienie</v>
      </c>
      <c r="H1066" s="24" t="str">
        <f>IF('tab1'!H1066="","",'tab1'!H1066)</f>
        <v>5.1. Aktywizacja zawodowa osób bezrobotnych - projekty Powiatowych Urzędów Pracy</v>
      </c>
      <c r="I1066" s="24" t="str">
        <f>IF('tab1'!I1066="","",'tab1'!I1066)</f>
        <v>5.1.2. Aktywizacja zawodowa osób bezrobotnych</v>
      </c>
      <c r="J1066" s="25">
        <f>IF('tab1'!J1066="","",'tab1'!J1066)</f>
        <v>4992050.83</v>
      </c>
      <c r="K1066" s="25">
        <f>IF('tab1'!K1066="","",'tab1'!K1066)</f>
        <v>4992050.83</v>
      </c>
      <c r="L1066" s="25">
        <f>IF('tab1'!L1066="","",'tab1'!L1066)</f>
        <v>4243243.21</v>
      </c>
      <c r="M1066" s="26">
        <f>IF('tab1'!M1066="","",'tab1'!M1066)</f>
        <v>85.000000090143303</v>
      </c>
      <c r="N1066" s="24" t="str">
        <f>IF('tab1'!N1066="","",'tab1'!N1066)</f>
        <v>01 Dotacja bezzwrotna</v>
      </c>
      <c r="O1066" s="24" t="str">
        <f>IF('tab1'!O1066="","",'tab1'!O1066)</f>
        <v>Miejsca realizacji do uzupełnienia ręcznego z raportu uzupełniającego!</v>
      </c>
      <c r="P1066" s="24" t="str">
        <f>IF('tab1'!P1066="","",'tab1'!P1066)</f>
        <v>07 Nie dotyczy</v>
      </c>
      <c r="Q1066" s="27">
        <f>IF('tab1'!Q1066="","",'tab1'!Q1066)</f>
        <v>42005</v>
      </c>
      <c r="R1066" s="27">
        <f>IF('tab1'!R1066="","",'tab1'!R1066)</f>
        <v>42490</v>
      </c>
      <c r="S1066" s="24" t="str">
        <f>IF('tab1'!S1066="","",'tab1'!S1066)</f>
        <v>Pozakonkursowy</v>
      </c>
      <c r="T1066" s="24" t="str">
        <f>IF('tab1'!T1066="","",'tab1'!T1066)</f>
        <v>18 Administracja publiczna</v>
      </c>
      <c r="U1066" s="24"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4" t="str">
        <f>IF('tab1'!V1066="","",'tab1'!V1066)</f>
        <v>08 Promowanie trwałego i wysokiej jakości zatrudnienia oraz wsparcie mobilności pracowników</v>
      </c>
      <c r="W1066" s="24" t="str">
        <f>IF('tab1'!W1066="","",'tab1'!W1066)</f>
        <v>08 Nie dotyczy</v>
      </c>
      <c r="X1066" s="24" t="str">
        <f>IF('tab1'!X1066="","",'tab1'!X1066)</f>
        <v>Nie dotyczy</v>
      </c>
      <c r="Y1066" s="33"/>
      <c r="Z1066" s="34" t="str">
        <f>VLOOKUP(C1066,przeliczenia!C:D,2,FALSE)</f>
        <v>WOJ.: POMORSKIE, POW.: Gdańsk</v>
      </c>
    </row>
    <row r="1067" spans="1:26" ht="157.5" hidden="1" x14ac:dyDescent="0.25">
      <c r="A1067" s="24" t="str">
        <f>IF('tab1'!A1067="","",'tab1'!A1067)</f>
        <v>System wsparcia zatrudnienia dla Miasta Gdyni i obszaru ZIT - etap I</v>
      </c>
      <c r="B1067" s="24" t="str">
        <f>IF('tab1'!B1067="","",'tab1'!B1067)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7" s="24" t="str">
        <f>IF('tab1'!C1067="","",'tab1'!C1067)</f>
        <v>RPPM.05.02.01-22-0001/17</v>
      </c>
      <c r="D1067" s="24" t="str">
        <f>IF('tab1'!D1067="","",'tab1'!D1067)</f>
        <v>GMINA MIASTA GDYNI</v>
      </c>
      <c r="E1067" s="24" t="str">
        <f>IF('tab1'!E1067="","",'tab1'!E1067)</f>
        <v>EFS</v>
      </c>
      <c r="F1067" s="24" t="str">
        <f>IF('tab1'!F1067="","",'tab1'!F1067)</f>
        <v>Regionalny Program Operacyjny Województwa Pomorskiego na lata 2014-2020</v>
      </c>
      <c r="G1067" s="24" t="str">
        <f>IF('tab1'!G1067="","",'tab1'!G1067)</f>
        <v>5. Zatrudnienie</v>
      </c>
      <c r="H1067" s="24" t="str">
        <f>IF('tab1'!H1067="","",'tab1'!H1067)</f>
        <v>5.2. Aktywizacja zawodowa</v>
      </c>
      <c r="I1067" s="24" t="str">
        <f>IF('tab1'!I1067="","",'tab1'!I1067)</f>
        <v>5.2.1. Aktywizacja zawodowa - mechanizm ZIT</v>
      </c>
      <c r="J1067" s="25">
        <f>IF('tab1'!J1067="","",'tab1'!J1067)</f>
        <v>1538999.93</v>
      </c>
      <c r="K1067" s="25">
        <f>IF('tab1'!K1067="","",'tab1'!K1067)</f>
        <v>1538999.93</v>
      </c>
      <c r="L1067" s="25">
        <f>IF('tab1'!L1067="","",'tab1'!L1067)</f>
        <v>1308149.94</v>
      </c>
      <c r="M1067" s="26">
        <f>IF('tab1'!M1067="","",'tab1'!M1067)</f>
        <v>84.9999999675114</v>
      </c>
      <c r="N1067" s="24" t="str">
        <f>IF('tab1'!N1067="","",'tab1'!N1067)</f>
        <v>01 Dotacja bezzwrotna</v>
      </c>
      <c r="O1067" s="24" t="str">
        <f>IF('tab1'!O1067="","",'tab1'!O1067)</f>
        <v>Miejsca realizacji do uzupełnienia ręcznego z raportu uzupełniającego!</v>
      </c>
      <c r="P1067" s="24" t="str">
        <f>IF('tab1'!P1067="","",'tab1'!P1067)</f>
        <v>07 Nie dotyczy</v>
      </c>
      <c r="Q1067" s="27">
        <f>IF('tab1'!Q1067="","",'tab1'!Q1067)</f>
        <v>42828</v>
      </c>
      <c r="R1067" s="27">
        <f>IF('tab1'!R1067="","",'tab1'!R1067)</f>
        <v>43646</v>
      </c>
      <c r="S1067" s="24" t="str">
        <f>IF('tab1'!S1067="","",'tab1'!S1067)</f>
        <v>Pozakonkursowy</v>
      </c>
      <c r="T1067" s="24" t="str">
        <f>IF('tab1'!T1067="","",'tab1'!T1067)</f>
        <v>18 Administracja publiczna</v>
      </c>
      <c r="U1067" s="24"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4" t="str">
        <f>IF('tab1'!V1067="","",'tab1'!V1067)</f>
        <v>08 Promowanie trwałego i wysokiej jakości zatrudnienia oraz wsparcie mobilności pracowników</v>
      </c>
      <c r="W1067" s="24" t="str">
        <f>IF('tab1'!W1067="","",'tab1'!W1067)</f>
        <v>08 Nie dotyczy</v>
      </c>
      <c r="X1067" s="24" t="str">
        <f>IF('tab1'!X1067="","",'tab1'!X1067)</f>
        <v>ZIT</v>
      </c>
      <c r="Y1067" s="33"/>
      <c r="Z1067" s="34" t="str">
        <f>VLOOKUP(C1067,przeliczenia!C:D,2,FALSE)</f>
        <v>WOJ.: POMORSKIE, POW.: Gdynia, GM.: Gdynia</v>
      </c>
    </row>
    <row r="1068" spans="1:26" ht="168.75" hidden="1" x14ac:dyDescent="0.25">
      <c r="A1068" s="24" t="str">
        <f>IF('tab1'!A1068="","",'tab1'!A1068)</f>
        <v>Cała Naprzód II</v>
      </c>
      <c r="B1068" s="24" t="str">
        <f>IF('tab1'!B1068="","",'tab1'!B1068)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8" s="24" t="str">
        <f>IF('tab1'!C1068="","",'tab1'!C1068)</f>
        <v>RPPM.05.02.01-22-0001/19</v>
      </c>
      <c r="D1068" s="24" t="str">
        <f>IF('tab1'!D1068="","",'tab1'!D1068)</f>
        <v>GMINA MIASTA GDAŃSKA</v>
      </c>
      <c r="E1068" s="24" t="str">
        <f>IF('tab1'!E1068="","",'tab1'!E1068)</f>
        <v>EFS</v>
      </c>
      <c r="F1068" s="24" t="str">
        <f>IF('tab1'!F1068="","",'tab1'!F1068)</f>
        <v>Regionalny Program Operacyjny Województwa Pomorskiego na lata 2014-2020</v>
      </c>
      <c r="G1068" s="24" t="str">
        <f>IF('tab1'!G1068="","",'tab1'!G1068)</f>
        <v>5. Zatrudnienie</v>
      </c>
      <c r="H1068" s="24" t="str">
        <f>IF('tab1'!H1068="","",'tab1'!H1068)</f>
        <v>5.2. Aktywizacja zawodowa</v>
      </c>
      <c r="I1068" s="24" t="str">
        <f>IF('tab1'!I1068="","",'tab1'!I1068)</f>
        <v>5.2.1. Aktywizacja zawodowa - mechanizm ZIT</v>
      </c>
      <c r="J1068" s="25">
        <f>IF('tab1'!J1068="","",'tab1'!J1068)</f>
        <v>2088000</v>
      </c>
      <c r="K1068" s="25">
        <f>IF('tab1'!K1068="","",'tab1'!K1068)</f>
        <v>2088000</v>
      </c>
      <c r="L1068" s="25">
        <f>IF('tab1'!L1068="","",'tab1'!L1068)</f>
        <v>1774800</v>
      </c>
      <c r="M1068" s="26">
        <f>IF('tab1'!M1068="","",'tab1'!M1068)</f>
        <v>85</v>
      </c>
      <c r="N1068" s="24" t="str">
        <f>IF('tab1'!N1068="","",'tab1'!N1068)</f>
        <v>01 Dotacja bezzwrotna</v>
      </c>
      <c r="O1068" s="24" t="str">
        <f>IF('tab1'!O1068="","",'tab1'!O1068)</f>
        <v>Miejsca realizacji do uzupełnienia ręcznego z raportu uzupełniającego!</v>
      </c>
      <c r="P1068" s="24" t="str">
        <f>IF('tab1'!P1068="","",'tab1'!P1068)</f>
        <v>07 Nie dotyczy</v>
      </c>
      <c r="Q1068" s="27">
        <f>IF('tab1'!Q1068="","",'tab1'!Q1068)</f>
        <v>43647</v>
      </c>
      <c r="R1068" s="27">
        <f>IF('tab1'!R1068="","",'tab1'!R1068)</f>
        <v>44469</v>
      </c>
      <c r="S1068" s="24" t="str">
        <f>IF('tab1'!S1068="","",'tab1'!S1068)</f>
        <v>Pozakonkursowy</v>
      </c>
      <c r="T1068" s="24" t="str">
        <f>IF('tab1'!T1068="","",'tab1'!T1068)</f>
        <v>21 Działalność w zakresie opieki społecznej, usługi komunalne, społeczne i indywidualne</v>
      </c>
      <c r="U1068" s="24"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4" t="str">
        <f>IF('tab1'!V1068="","",'tab1'!V1068)</f>
        <v>08 Promowanie trwałego i wysokiej jakości zatrudnienia oraz wsparcie mobilności pracowników</v>
      </c>
      <c r="W1068" s="24" t="str">
        <f>IF('tab1'!W1068="","",'tab1'!W1068)</f>
        <v>08 Nie dotyczy</v>
      </c>
      <c r="X1068" s="24" t="str">
        <f>IF('tab1'!X1068="","",'tab1'!X1068)</f>
        <v>ZIT</v>
      </c>
      <c r="Y1068" s="33"/>
      <c r="Z1068" s="34" t="str">
        <f>VLOOKUP(C1068,przeliczenia!C:D,2,FALSE)</f>
        <v>WOJ.: POMORSKIE, POW.: Gdańsk, GM.: Gdańsk</v>
      </c>
    </row>
    <row r="1069" spans="1:26" ht="146.25" hidden="1" x14ac:dyDescent="0.25">
      <c r="A1069" s="24" t="str">
        <f>IF('tab1'!A1069="","",'tab1'!A1069)</f>
        <v>Zintegrowana Inwestycja w Talenty (III)</v>
      </c>
      <c r="B1069" s="24"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24" t="str">
        <f>IF('tab1'!C1069="","",'tab1'!C1069)</f>
        <v>RPPM.05.02.01-22-0001/20</v>
      </c>
      <c r="D1069" s="24" t="str">
        <f>IF('tab1'!D1069="","",'tab1'!D1069)</f>
        <v>GMINA MIASTA GDAŃSKA</v>
      </c>
      <c r="E1069" s="24" t="str">
        <f>IF('tab1'!E1069="","",'tab1'!E1069)</f>
        <v>EFS</v>
      </c>
      <c r="F1069" s="24" t="str">
        <f>IF('tab1'!F1069="","",'tab1'!F1069)</f>
        <v>Regionalny Program Operacyjny Województwa Pomorskiego na lata 2014-2020</v>
      </c>
      <c r="G1069" s="24" t="str">
        <f>IF('tab1'!G1069="","",'tab1'!G1069)</f>
        <v>5. Zatrudnienie</v>
      </c>
      <c r="H1069" s="24" t="str">
        <f>IF('tab1'!H1069="","",'tab1'!H1069)</f>
        <v>5.2. Aktywizacja zawodowa</v>
      </c>
      <c r="I1069" s="24" t="str">
        <f>IF('tab1'!I1069="","",'tab1'!I1069)</f>
        <v>5.2.1. Aktywizacja zawodowa - mechanizm ZIT</v>
      </c>
      <c r="J1069" s="25">
        <f>IF('tab1'!J1069="","",'tab1'!J1069)</f>
        <v>4904075</v>
      </c>
      <c r="K1069" s="25">
        <f>IF('tab1'!K1069="","",'tab1'!K1069)</f>
        <v>4904075</v>
      </c>
      <c r="L1069" s="25">
        <f>IF('tab1'!L1069="","",'tab1'!L1069)</f>
        <v>4168463.75</v>
      </c>
      <c r="M1069" s="26">
        <f>IF('tab1'!M1069="","",'tab1'!M1069)</f>
        <v>85</v>
      </c>
      <c r="N1069" s="24" t="str">
        <f>IF('tab1'!N1069="","",'tab1'!N1069)</f>
        <v>01 Dotacja bezzwrotna</v>
      </c>
      <c r="O1069" s="24" t="str">
        <f>IF('tab1'!O1069="","",'tab1'!O1069)</f>
        <v>Miejsca realizacji do uzupełnienia ręcznego z raportu uzupełniającego!</v>
      </c>
      <c r="P1069" s="24" t="str">
        <f>IF('tab1'!P1069="","",'tab1'!P1069)</f>
        <v>07 Nie dotyczy</v>
      </c>
      <c r="Q1069" s="27">
        <f>IF('tab1'!Q1069="","",'tab1'!Q1069)</f>
        <v>44013</v>
      </c>
      <c r="R1069" s="27">
        <f>IF('tab1'!R1069="","",'tab1'!R1069)</f>
        <v>44742</v>
      </c>
      <c r="S1069" s="24" t="str">
        <f>IF('tab1'!S1069="","",'tab1'!S1069)</f>
        <v>Pozakonkursowy</v>
      </c>
      <c r="T1069" s="24" t="str">
        <f>IF('tab1'!T1069="","",'tab1'!T1069)</f>
        <v>18 Administracja publiczna</v>
      </c>
      <c r="U1069" s="24"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4" t="str">
        <f>IF('tab1'!V1069="","",'tab1'!V1069)</f>
        <v>08 Promowanie trwałego i wysokiej jakości zatrudnienia oraz wsparcie mobilności pracowników</v>
      </c>
      <c r="W1069" s="24" t="str">
        <f>IF('tab1'!W1069="","",'tab1'!W1069)</f>
        <v>08 Nie dotyczy</v>
      </c>
      <c r="X1069" s="24" t="str">
        <f>IF('tab1'!X1069="","",'tab1'!X1069)</f>
        <v>ZIT</v>
      </c>
      <c r="Y1069" s="33"/>
      <c r="Z1069" s="34" t="str">
        <f>VLOOKUP(C1069,przeliczenia!C:D,2,FALSE)</f>
        <v>WOJ.: POMORSKIE, POW.: Gdańsk</v>
      </c>
    </row>
    <row r="1070" spans="1:26" ht="123.75" hidden="1" x14ac:dyDescent="0.25">
      <c r="A1070" s="24" t="str">
        <f>IF('tab1'!A1070="","",'tab1'!A1070)</f>
        <v>Mieszkańcy Powiatu Gdańskiego aktywni zawodowo – etap III</v>
      </c>
      <c r="B1070" s="24" t="str">
        <f>IF('tab1'!B1070="","",'tab1'!B1070)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0" s="24" t="str">
        <f>IF('tab1'!C1070="","",'tab1'!C1070)</f>
        <v>RPPM.05.02.01-22-0001/21</v>
      </c>
      <c r="D1070" s="24" t="str">
        <f>IF('tab1'!D1070="","",'tab1'!D1070)</f>
        <v>POWIAT GDAŃSKI</v>
      </c>
      <c r="E1070" s="24" t="str">
        <f>IF('tab1'!E1070="","",'tab1'!E1070)</f>
        <v>EFS</v>
      </c>
      <c r="F1070" s="24" t="str">
        <f>IF('tab1'!F1070="","",'tab1'!F1070)</f>
        <v>Regionalny Program Operacyjny Województwa Pomorskiego na lata 2014-2020</v>
      </c>
      <c r="G1070" s="24" t="str">
        <f>IF('tab1'!G1070="","",'tab1'!G1070)</f>
        <v>5. Zatrudnienie</v>
      </c>
      <c r="H1070" s="24" t="str">
        <f>IF('tab1'!H1070="","",'tab1'!H1070)</f>
        <v>5.2. Aktywizacja zawodowa</v>
      </c>
      <c r="I1070" s="24" t="str">
        <f>IF('tab1'!I1070="","",'tab1'!I1070)</f>
        <v>5.2.1. Aktywizacja zawodowa - mechanizm ZIT</v>
      </c>
      <c r="J1070" s="25">
        <f>IF('tab1'!J1070="","",'tab1'!J1070)</f>
        <v>3243720.69</v>
      </c>
      <c r="K1070" s="25">
        <f>IF('tab1'!K1070="","",'tab1'!K1070)</f>
        <v>3243720.69</v>
      </c>
      <c r="L1070" s="25">
        <f>IF('tab1'!L1070="","",'tab1'!L1070)</f>
        <v>2757162.58</v>
      </c>
      <c r="M1070" s="26">
        <f>IF('tab1'!M1070="","",'tab1'!M1070)</f>
        <v>84.999999799612795</v>
      </c>
      <c r="N1070" s="24" t="str">
        <f>IF('tab1'!N1070="","",'tab1'!N1070)</f>
        <v>01 Dotacja bezzwrotna</v>
      </c>
      <c r="O1070" s="24" t="str">
        <f>IF('tab1'!O1070="","",'tab1'!O1070)</f>
        <v>Miejsca realizacji do uzupełnienia ręcznego z raportu uzupełniającego!</v>
      </c>
      <c r="P1070" s="24" t="str">
        <f>IF('tab1'!P1070="","",'tab1'!P1070)</f>
        <v>07 Nie dotyczy</v>
      </c>
      <c r="Q1070" s="27">
        <f>IF('tab1'!Q1070="","",'tab1'!Q1070)</f>
        <v>44317</v>
      </c>
      <c r="R1070" s="27">
        <f>IF('tab1'!R1070="","",'tab1'!R1070)</f>
        <v>45107</v>
      </c>
      <c r="S1070" s="24" t="str">
        <f>IF('tab1'!S1070="","",'tab1'!S1070)</f>
        <v>Pozakonkursowy</v>
      </c>
      <c r="T1070" s="24" t="str">
        <f>IF('tab1'!T1070="","",'tab1'!T1070)</f>
        <v>21 Działalność w zakresie opieki społecznej, usługi komunalne, społeczne i indywidualne</v>
      </c>
      <c r="U1070" s="24"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4" t="str">
        <f>IF('tab1'!V1070="","",'tab1'!V1070)</f>
        <v>08 Promowanie trwałego i wysokiej jakości zatrudnienia oraz wsparcie mobilności pracowników</v>
      </c>
      <c r="W1070" s="24" t="str">
        <f>IF('tab1'!W1070="","",'tab1'!W1070)</f>
        <v>08 Nie dotyczy</v>
      </c>
      <c r="X1070" s="24" t="str">
        <f>IF('tab1'!X1070="","",'tab1'!X1070)</f>
        <v>ZIT</v>
      </c>
      <c r="Y1070" s="33"/>
      <c r="Z1070" s="34" t="str">
        <f>VLOOKUP(C1070,przeliczenia!C:D,2,FALSE)</f>
        <v>WOJ.: POMORSKIE, POW.: Gdańsk</v>
      </c>
    </row>
    <row r="1071" spans="1:26" ht="157.5" hidden="1" x14ac:dyDescent="0.25">
      <c r="A1071" s="24" t="str">
        <f>IF('tab1'!A1071="","",'tab1'!A1071)</f>
        <v>30+ wypłyń na szerokie wody kariery. Gdynia i Sopot(I)</v>
      </c>
      <c r="B1071" s="24" t="str">
        <f>IF('tab1'!B1071="","",'tab1'!B1071)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1" s="24" t="str">
        <f>IF('tab1'!C1071="","",'tab1'!C1071)</f>
        <v>RPPM.05.02.01-22-0002/17</v>
      </c>
      <c r="D1071" s="24" t="str">
        <f>IF('tab1'!D1071="","",'tab1'!D1071)</f>
        <v>GMINA MIASTA GDYNI</v>
      </c>
      <c r="E1071" s="24" t="str">
        <f>IF('tab1'!E1071="","",'tab1'!E1071)</f>
        <v>EFS</v>
      </c>
      <c r="F1071" s="24" t="str">
        <f>IF('tab1'!F1071="","",'tab1'!F1071)</f>
        <v>Regionalny Program Operacyjny Województwa Pomorskiego na lata 2014-2020</v>
      </c>
      <c r="G1071" s="24" t="str">
        <f>IF('tab1'!G1071="","",'tab1'!G1071)</f>
        <v>5. Zatrudnienie</v>
      </c>
      <c r="H1071" s="24" t="str">
        <f>IF('tab1'!H1071="","",'tab1'!H1071)</f>
        <v>5.2. Aktywizacja zawodowa</v>
      </c>
      <c r="I1071" s="24" t="str">
        <f>IF('tab1'!I1071="","",'tab1'!I1071)</f>
        <v>5.2.1. Aktywizacja zawodowa - mechanizm ZIT</v>
      </c>
      <c r="J1071" s="25">
        <f>IF('tab1'!J1071="","",'tab1'!J1071)</f>
        <v>1443999.85</v>
      </c>
      <c r="K1071" s="25">
        <f>IF('tab1'!K1071="","",'tab1'!K1071)</f>
        <v>1443999.85</v>
      </c>
      <c r="L1071" s="25">
        <f>IF('tab1'!L1071="","",'tab1'!L1071)</f>
        <v>1227399.8700000001</v>
      </c>
      <c r="M1071" s="26">
        <f>IF('tab1'!M1071="","",'tab1'!M1071)</f>
        <v>84.999999826869796</v>
      </c>
      <c r="N1071" s="24" t="str">
        <f>IF('tab1'!N1071="","",'tab1'!N1071)</f>
        <v>01 Dotacja bezzwrotna</v>
      </c>
      <c r="O1071" s="24" t="str">
        <f>IF('tab1'!O1071="","",'tab1'!O1071)</f>
        <v>Miejsca realizacji do uzupełnienia ręcznego z raportu uzupełniającego!</v>
      </c>
      <c r="P1071" s="24" t="str">
        <f>IF('tab1'!P1071="","",'tab1'!P1071)</f>
        <v>07 Nie dotyczy</v>
      </c>
      <c r="Q1071" s="27">
        <f>IF('tab1'!Q1071="","",'tab1'!Q1071)</f>
        <v>42856</v>
      </c>
      <c r="R1071" s="27">
        <f>IF('tab1'!R1071="","",'tab1'!R1071)</f>
        <v>43555</v>
      </c>
      <c r="S1071" s="24" t="str">
        <f>IF('tab1'!S1071="","",'tab1'!S1071)</f>
        <v>Pozakonkursowy</v>
      </c>
      <c r="T1071" s="24" t="str">
        <f>IF('tab1'!T1071="","",'tab1'!T1071)</f>
        <v>18 Administracja publiczna</v>
      </c>
      <c r="U1071" s="24"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4" t="str">
        <f>IF('tab1'!V1071="","",'tab1'!V1071)</f>
        <v>08 Promowanie trwałego i wysokiej jakości zatrudnienia oraz wsparcie mobilności pracowników</v>
      </c>
      <c r="W1071" s="24" t="str">
        <f>IF('tab1'!W1071="","",'tab1'!W1071)</f>
        <v>08 Nie dotyczy</v>
      </c>
      <c r="X1071" s="24" t="str">
        <f>IF('tab1'!X1071="","",'tab1'!X1071)</f>
        <v>ZIT</v>
      </c>
      <c r="Y1071" s="33"/>
      <c r="Z1071" s="34" t="str">
        <f>VLOOKUP(C1071,przeliczenia!C:D,2,FALSE)</f>
        <v>WOJ.: POMORSKIE, POW.: Gdynia</v>
      </c>
    </row>
    <row r="1072" spans="1:26" ht="180" hidden="1" x14ac:dyDescent="0.25">
      <c r="A1072" s="24" t="str">
        <f>IF('tab1'!A1072="","",'tab1'!A1072)</f>
        <v>Aktywizacja zawodowa osób bezrobotnych w powiecie nowodworskim z wyłączeniem osób przed ukończeniem 30r.ż – II edycja</v>
      </c>
      <c r="B1072" s="24" t="str">
        <f>IF('tab1'!B1072="","",'tab1'!B1072)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2" s="24" t="str">
        <f>IF('tab1'!C1072="","",'tab1'!C1072)</f>
        <v>RPPM.05.02.01-22-0002/19</v>
      </c>
      <c r="D1072" s="24" t="str">
        <f>IF('tab1'!D1072="","",'tab1'!D1072)</f>
        <v>POWIAT NOWODWORSKI</v>
      </c>
      <c r="E1072" s="24" t="str">
        <f>IF('tab1'!E1072="","",'tab1'!E1072)</f>
        <v>EFS</v>
      </c>
      <c r="F1072" s="24" t="str">
        <f>IF('tab1'!F1072="","",'tab1'!F1072)</f>
        <v>Regionalny Program Operacyjny Województwa Pomorskiego na lata 2014-2020</v>
      </c>
      <c r="G1072" s="24" t="str">
        <f>IF('tab1'!G1072="","",'tab1'!G1072)</f>
        <v>5. Zatrudnienie</v>
      </c>
      <c r="H1072" s="24" t="str">
        <f>IF('tab1'!H1072="","",'tab1'!H1072)</f>
        <v>5.2. Aktywizacja zawodowa</v>
      </c>
      <c r="I1072" s="24" t="str">
        <f>IF('tab1'!I1072="","",'tab1'!I1072)</f>
        <v>5.2.1. Aktywizacja zawodowa - mechanizm ZIT</v>
      </c>
      <c r="J1072" s="25">
        <f>IF('tab1'!J1072="","",'tab1'!J1072)</f>
        <v>399000</v>
      </c>
      <c r="K1072" s="25">
        <f>IF('tab1'!K1072="","",'tab1'!K1072)</f>
        <v>399000</v>
      </c>
      <c r="L1072" s="25">
        <f>IF('tab1'!L1072="","",'tab1'!L1072)</f>
        <v>339150</v>
      </c>
      <c r="M1072" s="26">
        <f>IF('tab1'!M1072="","",'tab1'!M1072)</f>
        <v>85</v>
      </c>
      <c r="N1072" s="24" t="str">
        <f>IF('tab1'!N1072="","",'tab1'!N1072)</f>
        <v>01 Dotacja bezzwrotna</v>
      </c>
      <c r="O1072" s="24" t="str">
        <f>IF('tab1'!O1072="","",'tab1'!O1072)</f>
        <v>Miejsca realizacji do uzupełnienia ręcznego z raportu uzupełniającego!</v>
      </c>
      <c r="P1072" s="24" t="str">
        <f>IF('tab1'!P1072="","",'tab1'!P1072)</f>
        <v>07 Nie dotyczy</v>
      </c>
      <c r="Q1072" s="27">
        <f>IF('tab1'!Q1072="","",'tab1'!Q1072)</f>
        <v>43617</v>
      </c>
      <c r="R1072" s="27">
        <f>IF('tab1'!R1072="","",'tab1'!R1072)</f>
        <v>44196</v>
      </c>
      <c r="S1072" s="24" t="str">
        <f>IF('tab1'!S1072="","",'tab1'!S1072)</f>
        <v>Pozakonkursowy</v>
      </c>
      <c r="T1072" s="24" t="str">
        <f>IF('tab1'!T1072="","",'tab1'!T1072)</f>
        <v>24 Inne niewyszczególnione usługi</v>
      </c>
      <c r="U1072" s="24"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4" t="str">
        <f>IF('tab1'!V1072="","",'tab1'!V1072)</f>
        <v>08 Promowanie trwałego i wysokiej jakości zatrudnienia oraz wsparcie mobilności pracowników</v>
      </c>
      <c r="W1072" s="24" t="str">
        <f>IF('tab1'!W1072="","",'tab1'!W1072)</f>
        <v>08 Nie dotyczy</v>
      </c>
      <c r="X1072" s="24" t="str">
        <f>IF('tab1'!X1072="","",'tab1'!X1072)</f>
        <v>ZIT</v>
      </c>
      <c r="Y1072" s="33"/>
      <c r="Z1072" s="34" t="str">
        <f>VLOOKUP(C1072,przeliczenia!C:D,2,FALSE)</f>
        <v>WOJ.: POMORSKIE, POW.: nowodworski</v>
      </c>
    </row>
    <row r="1073" spans="1:26" ht="180" hidden="1" x14ac:dyDescent="0.25">
      <c r="A1073" s="24" t="str">
        <f>IF('tab1'!A1073="","",'tab1'!A1073)</f>
        <v>Z nami zbudujesz swoją przyszłość- aktywizacja zawodowa 30+ III</v>
      </c>
      <c r="B1073" s="24" t="str">
        <f>IF('tab1'!B1073="","",'tab1'!B1073)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3" s="24" t="str">
        <f>IF('tab1'!C1073="","",'tab1'!C1073)</f>
        <v>RPPM.05.02.01-22-0002/20</v>
      </c>
      <c r="D1073" s="24" t="str">
        <f>IF('tab1'!D1073="","",'tab1'!D1073)</f>
        <v>GMINA MIASTA GDAŃSK</v>
      </c>
      <c r="E1073" s="24" t="str">
        <f>IF('tab1'!E1073="","",'tab1'!E1073)</f>
        <v>EFS</v>
      </c>
      <c r="F1073" s="24" t="str">
        <f>IF('tab1'!F1073="","",'tab1'!F1073)</f>
        <v>Regionalny Program Operacyjny Województwa Pomorskiego na lata 2014-2020</v>
      </c>
      <c r="G1073" s="24" t="str">
        <f>IF('tab1'!G1073="","",'tab1'!G1073)</f>
        <v>5. Zatrudnienie</v>
      </c>
      <c r="H1073" s="24" t="str">
        <f>IF('tab1'!H1073="","",'tab1'!H1073)</f>
        <v>5.2. Aktywizacja zawodowa</v>
      </c>
      <c r="I1073" s="24" t="str">
        <f>IF('tab1'!I1073="","",'tab1'!I1073)</f>
        <v>5.2.1. Aktywizacja zawodowa - mechanizm ZIT</v>
      </c>
      <c r="J1073" s="25">
        <f>IF('tab1'!J1073="","",'tab1'!J1073)</f>
        <v>1037500</v>
      </c>
      <c r="K1073" s="25">
        <f>IF('tab1'!K1073="","",'tab1'!K1073)</f>
        <v>1037500</v>
      </c>
      <c r="L1073" s="25">
        <f>IF('tab1'!L1073="","",'tab1'!L1073)</f>
        <v>881875</v>
      </c>
      <c r="M1073" s="26">
        <f>IF('tab1'!M1073="","",'tab1'!M1073)</f>
        <v>85</v>
      </c>
      <c r="N1073" s="24" t="str">
        <f>IF('tab1'!N1073="","",'tab1'!N1073)</f>
        <v>01 Dotacja bezzwrotna</v>
      </c>
      <c r="O1073" s="24" t="str">
        <f>IF('tab1'!O1073="","",'tab1'!O1073)</f>
        <v>Miejsca realizacji do uzupełnienia ręcznego z raportu uzupełniającego!</v>
      </c>
      <c r="P1073" s="24" t="str">
        <f>IF('tab1'!P1073="","",'tab1'!P1073)</f>
        <v>07 Nie dotyczy</v>
      </c>
      <c r="Q1073" s="27">
        <f>IF('tab1'!Q1073="","",'tab1'!Q1073)</f>
        <v>44075</v>
      </c>
      <c r="R1073" s="27">
        <f>IF('tab1'!R1073="","",'tab1'!R1073)</f>
        <v>44620</v>
      </c>
      <c r="S1073" s="24" t="str">
        <f>IF('tab1'!S1073="","",'tab1'!S1073)</f>
        <v>Pozakonkursowy</v>
      </c>
      <c r="T1073" s="24" t="str">
        <f>IF('tab1'!T1073="","",'tab1'!T1073)</f>
        <v>24 Inne niewyszczególnione usługi</v>
      </c>
      <c r="U1073" s="24"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4" t="str">
        <f>IF('tab1'!V1073="","",'tab1'!V1073)</f>
        <v>08 Promowanie trwałego i wysokiej jakości zatrudnienia oraz wsparcie mobilności pracowników</v>
      </c>
      <c r="W1073" s="24" t="str">
        <f>IF('tab1'!W1073="","",'tab1'!W1073)</f>
        <v>08 Nie dotyczy</v>
      </c>
      <c r="X1073" s="24" t="str">
        <f>IF('tab1'!X1073="","",'tab1'!X1073)</f>
        <v>ZIT</v>
      </c>
      <c r="Y1073" s="33"/>
      <c r="Z1073" s="34" t="str">
        <f>VLOOKUP(C1073,przeliczenia!C:D,2,FALSE)</f>
        <v>WOJ.: POMORSKIE, POW.: Gdańsk</v>
      </c>
    </row>
    <row r="1074" spans="1:26" ht="157.5" hidden="1" x14ac:dyDescent="0.25">
      <c r="A1074" s="24" t="str">
        <f>IF('tab1'!A1074="","",'tab1'!A1074)</f>
        <v>Zintergowana Inwestycja w Talenty (IV)</v>
      </c>
      <c r="B1074" s="24" t="str">
        <f>IF('tab1'!B1074="","",'tab1'!B1074)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4" s="24" t="str">
        <f>IF('tab1'!C1074="","",'tab1'!C1074)</f>
        <v>RPPM.05.02.01-22-0002/21</v>
      </c>
      <c r="D1074" s="24" t="str">
        <f>IF('tab1'!D1074="","",'tab1'!D1074)</f>
        <v>GMINA MIASTA GDAŃSKA</v>
      </c>
      <c r="E1074" s="24" t="str">
        <f>IF('tab1'!E1074="","",'tab1'!E1074)</f>
        <v>EFS</v>
      </c>
      <c r="F1074" s="24" t="str">
        <f>IF('tab1'!F1074="","",'tab1'!F1074)</f>
        <v>Regionalny Program Operacyjny Województwa Pomorskiego na lata 2014-2020</v>
      </c>
      <c r="G1074" s="24" t="str">
        <f>IF('tab1'!G1074="","",'tab1'!G1074)</f>
        <v>5. Zatrudnienie</v>
      </c>
      <c r="H1074" s="24" t="str">
        <f>IF('tab1'!H1074="","",'tab1'!H1074)</f>
        <v>5.2. Aktywizacja zawodowa</v>
      </c>
      <c r="I1074" s="24" t="str">
        <f>IF('tab1'!I1074="","",'tab1'!I1074)</f>
        <v>5.2.1. Aktywizacja zawodowa - mechanizm ZIT</v>
      </c>
      <c r="J1074" s="25">
        <f>IF('tab1'!J1074="","",'tab1'!J1074)</f>
        <v>9690450.6899999995</v>
      </c>
      <c r="K1074" s="25">
        <f>IF('tab1'!K1074="","",'tab1'!K1074)</f>
        <v>9690450.6899999995</v>
      </c>
      <c r="L1074" s="25">
        <f>IF('tab1'!L1074="","",'tab1'!L1074)</f>
        <v>8236883.0800000001</v>
      </c>
      <c r="M1074" s="26">
        <f>IF('tab1'!M1074="","",'tab1'!M1074)</f>
        <v>84.9999999329237</v>
      </c>
      <c r="N1074" s="24" t="str">
        <f>IF('tab1'!N1074="","",'tab1'!N1074)</f>
        <v>01 Dotacja bezzwrotna</v>
      </c>
      <c r="O1074" s="24" t="str">
        <f>IF('tab1'!O1074="","",'tab1'!O1074)</f>
        <v>Miejsca realizacji do uzupełnienia ręcznego z raportu uzupełniającego!</v>
      </c>
      <c r="P1074" s="24" t="str">
        <f>IF('tab1'!P1074="","",'tab1'!P1074)</f>
        <v>07 Nie dotyczy</v>
      </c>
      <c r="Q1074" s="27">
        <f>IF('tab1'!Q1074="","",'tab1'!Q1074)</f>
        <v>44562</v>
      </c>
      <c r="R1074" s="27">
        <f>IF('tab1'!R1074="","",'tab1'!R1074)</f>
        <v>45107</v>
      </c>
      <c r="S1074" s="24" t="str">
        <f>IF('tab1'!S1074="","",'tab1'!S1074)</f>
        <v>Pozakonkursowy</v>
      </c>
      <c r="T1074" s="24" t="str">
        <f>IF('tab1'!T1074="","",'tab1'!T1074)</f>
        <v>18 Administracja publiczna</v>
      </c>
      <c r="U1074" s="24"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4" t="str">
        <f>IF('tab1'!V1074="","",'tab1'!V1074)</f>
        <v>08 Promowanie trwałego i wysokiej jakości zatrudnienia oraz wsparcie mobilności pracowników</v>
      </c>
      <c r="W1074" s="24" t="str">
        <f>IF('tab1'!W1074="","",'tab1'!W1074)</f>
        <v>08 Nie dotyczy</v>
      </c>
      <c r="X1074" s="24" t="str">
        <f>IF('tab1'!X1074="","",'tab1'!X1074)</f>
        <v>ZIT</v>
      </c>
      <c r="Y1074" s="33"/>
      <c r="Z1074" s="34" t="str">
        <f>VLOOKUP(C1074,przeliczenia!C:D,2,FALSE)</f>
        <v>WOJ.: POMORSKIE, POW.: Gdańsk</v>
      </c>
    </row>
    <row r="1075" spans="1:26" ht="123.75" hidden="1" x14ac:dyDescent="0.25">
      <c r="A1075" s="24" t="str">
        <f>IF('tab1'!A1075="","",'tab1'!A1075)</f>
        <v>MIESZKAŃCY POWIATU GDAŃSKIEGO AKTYWNI ZAWODOWO</v>
      </c>
      <c r="B1075" s="24" t="str">
        <f>IF('tab1'!B1075="","",'tab1'!B1075)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5" s="24" t="str">
        <f>IF('tab1'!C1075="","",'tab1'!C1075)</f>
        <v>RPPM.05.02.01-22-0003/17</v>
      </c>
      <c r="D1075" s="24" t="str">
        <f>IF('tab1'!D1075="","",'tab1'!D1075)</f>
        <v>POWIAT GDAŃSKI/STAROSTWO POWIATOWE W PRUSZCZU GDAŃSKIM</v>
      </c>
      <c r="E1075" s="24" t="str">
        <f>IF('tab1'!E1075="","",'tab1'!E1075)</f>
        <v>EFS</v>
      </c>
      <c r="F1075" s="24" t="str">
        <f>IF('tab1'!F1075="","",'tab1'!F1075)</f>
        <v>Regionalny Program Operacyjny Województwa Pomorskiego na lata 2014-2020</v>
      </c>
      <c r="G1075" s="24" t="str">
        <f>IF('tab1'!G1075="","",'tab1'!G1075)</f>
        <v>5. Zatrudnienie</v>
      </c>
      <c r="H1075" s="24" t="str">
        <f>IF('tab1'!H1075="","",'tab1'!H1075)</f>
        <v>5.2. Aktywizacja zawodowa</v>
      </c>
      <c r="I1075" s="24" t="str">
        <f>IF('tab1'!I1075="","",'tab1'!I1075)</f>
        <v>5.2.1. Aktywizacja zawodowa - mechanizm ZIT</v>
      </c>
      <c r="J1075" s="25">
        <f>IF('tab1'!J1075="","",'tab1'!J1075)</f>
        <v>999995.3</v>
      </c>
      <c r="K1075" s="25">
        <f>IF('tab1'!K1075="","",'tab1'!K1075)</f>
        <v>999995.3</v>
      </c>
      <c r="L1075" s="25">
        <f>IF('tab1'!L1075="","",'tab1'!L1075)</f>
        <v>849996</v>
      </c>
      <c r="M1075" s="26">
        <f>IF('tab1'!M1075="","",'tab1'!M1075)</f>
        <v>84.9999994999976</v>
      </c>
      <c r="N1075" s="24" t="str">
        <f>IF('tab1'!N1075="","",'tab1'!N1075)</f>
        <v>01 Dotacja bezzwrotna</v>
      </c>
      <c r="O1075" s="24" t="str">
        <f>IF('tab1'!O1075="","",'tab1'!O1075)</f>
        <v>Miejsca realizacji do uzupełnienia ręcznego z raportu uzupełniającego!</v>
      </c>
      <c r="P1075" s="24" t="str">
        <f>IF('tab1'!P1075="","",'tab1'!P1075)</f>
        <v>02 Małe obszary miejskie (o ludności &gt;5 000 i średniej gęstości zaludnienia)</v>
      </c>
      <c r="Q1075" s="27">
        <f>IF('tab1'!Q1075="","",'tab1'!Q1075)</f>
        <v>42768</v>
      </c>
      <c r="R1075" s="27">
        <f>IF('tab1'!R1075="","",'tab1'!R1075)</f>
        <v>43738</v>
      </c>
      <c r="S1075" s="24" t="str">
        <f>IF('tab1'!S1075="","",'tab1'!S1075)</f>
        <v>Pozakonkursowy</v>
      </c>
      <c r="T1075" s="24" t="str">
        <f>IF('tab1'!T1075="","",'tab1'!T1075)</f>
        <v>21 Działalność w zakresie opieki społecznej, usługi komunalne, społeczne i indywidualne</v>
      </c>
      <c r="U1075" s="24"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4" t="str">
        <f>IF('tab1'!V1075="","",'tab1'!V1075)</f>
        <v>08 Promowanie trwałego i wysokiej jakości zatrudnienia oraz wsparcie mobilności pracowników</v>
      </c>
      <c r="W1075" s="24" t="str">
        <f>IF('tab1'!W1075="","",'tab1'!W1075)</f>
        <v>08 Nie dotyczy</v>
      </c>
      <c r="X1075" s="24" t="str">
        <f>IF('tab1'!X1075="","",'tab1'!X1075)</f>
        <v>ZIT</v>
      </c>
      <c r="Y1075" s="33"/>
      <c r="Z1075" s="34" t="str">
        <f>VLOOKUP(C1075,przeliczenia!C:D,2,FALSE)</f>
        <v>WOJ.: POMORSKIE, POW.: gdański</v>
      </c>
    </row>
    <row r="1076" spans="1:26" ht="157.5" hidden="1" x14ac:dyDescent="0.25">
      <c r="A1076" s="24" t="str">
        <f>IF('tab1'!A1076="","",'tab1'!A1076)</f>
        <v>Aktywizacja zawodowa osób pozostających bez pracy w powiecie puckim - etap III</v>
      </c>
      <c r="B1076" s="24" t="str">
        <f>IF('tab1'!B1076="","",'tab1'!B1076)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6" s="24" t="str">
        <f>IF('tab1'!C1076="","",'tab1'!C1076)</f>
        <v>RPPM.05.02.01-22-0003/19</v>
      </c>
      <c r="D1076" s="24" t="str">
        <f>IF('tab1'!D1076="","",'tab1'!D1076)</f>
        <v>POWIAT PUCKI</v>
      </c>
      <c r="E1076" s="24" t="str">
        <f>IF('tab1'!E1076="","",'tab1'!E1076)</f>
        <v>EFS</v>
      </c>
      <c r="F1076" s="24" t="str">
        <f>IF('tab1'!F1076="","",'tab1'!F1076)</f>
        <v>Regionalny Program Operacyjny Województwa Pomorskiego na lata 2014-2020</v>
      </c>
      <c r="G1076" s="24" t="str">
        <f>IF('tab1'!G1076="","",'tab1'!G1076)</f>
        <v>5. Zatrudnienie</v>
      </c>
      <c r="H1076" s="24" t="str">
        <f>IF('tab1'!H1076="","",'tab1'!H1076)</f>
        <v>5.2. Aktywizacja zawodowa</v>
      </c>
      <c r="I1076" s="24" t="str">
        <f>IF('tab1'!I1076="","",'tab1'!I1076)</f>
        <v>5.2.1. Aktywizacja zawodowa - mechanizm ZIT</v>
      </c>
      <c r="J1076" s="25">
        <f>IF('tab1'!J1076="","",'tab1'!J1076)</f>
        <v>4176380.03</v>
      </c>
      <c r="K1076" s="25">
        <f>IF('tab1'!K1076="","",'tab1'!K1076)</f>
        <v>4176380.03</v>
      </c>
      <c r="L1076" s="25">
        <f>IF('tab1'!L1076="","",'tab1'!L1076)</f>
        <v>3549923.02</v>
      </c>
      <c r="M1076" s="26">
        <f>IF('tab1'!M1076="","",'tab1'!M1076)</f>
        <v>84.999999868307</v>
      </c>
      <c r="N1076" s="24" t="str">
        <f>IF('tab1'!N1076="","",'tab1'!N1076)</f>
        <v>01 Dotacja bezzwrotna</v>
      </c>
      <c r="O1076" s="24" t="str">
        <f>IF('tab1'!O1076="","",'tab1'!O1076)</f>
        <v>Miejsca realizacji do uzupełnienia ręcznego z raportu uzupełniającego!</v>
      </c>
      <c r="P1076" s="24" t="str">
        <f>IF('tab1'!P1076="","",'tab1'!P1076)</f>
        <v>02 Małe obszary miejskie (o ludności &gt;5 000 i średniej gęstości zaludnienia)</v>
      </c>
      <c r="Q1076" s="27">
        <f>IF('tab1'!Q1076="","",'tab1'!Q1076)</f>
        <v>43647</v>
      </c>
      <c r="R1076" s="27">
        <f>IF('tab1'!R1076="","",'tab1'!R1076)</f>
        <v>45107</v>
      </c>
      <c r="S1076" s="24" t="str">
        <f>IF('tab1'!S1076="","",'tab1'!S1076)</f>
        <v>Pozakonkursowy</v>
      </c>
      <c r="T1076" s="24" t="str">
        <f>IF('tab1'!T1076="","",'tab1'!T1076)</f>
        <v>18 Administracja publiczna</v>
      </c>
      <c r="U1076" s="24"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4" t="str">
        <f>IF('tab1'!V1076="","",'tab1'!V1076)</f>
        <v>08 Promowanie trwałego i wysokiej jakości zatrudnienia oraz wsparcie mobilności pracowników</v>
      </c>
      <c r="W1076" s="24" t="str">
        <f>IF('tab1'!W1076="","",'tab1'!W1076)</f>
        <v>08 Nie dotyczy</v>
      </c>
      <c r="X1076" s="24" t="str">
        <f>IF('tab1'!X1076="","",'tab1'!X1076)</f>
        <v>ZIT</v>
      </c>
      <c r="Y1076" s="33"/>
      <c r="Z1076" s="34" t="str">
        <f>VLOOKUP(C1076,przeliczenia!C:D,2,FALSE)</f>
        <v>WOJ.: POMORSKIE, POW.: pucki</v>
      </c>
    </row>
    <row r="1077" spans="1:26" ht="180" hidden="1" x14ac:dyDescent="0.25">
      <c r="A1077" s="24" t="str">
        <f>IF('tab1'!A1077="","",'tab1'!A1077)</f>
        <v>30+ na start (III)</v>
      </c>
      <c r="B1077" s="24" t="str">
        <f>IF('tab1'!B1077="","",'tab1'!B1077)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7" s="24" t="str">
        <f>IF('tab1'!C1077="","",'tab1'!C1077)</f>
        <v>RPPM.05.02.01-22-0003/20</v>
      </c>
      <c r="D1077" s="24" t="str">
        <f>IF('tab1'!D1077="","",'tab1'!D1077)</f>
        <v>GMINA MIASTA GDYNI</v>
      </c>
      <c r="E1077" s="24" t="str">
        <f>IF('tab1'!E1077="","",'tab1'!E1077)</f>
        <v>EFS</v>
      </c>
      <c r="F1077" s="24" t="str">
        <f>IF('tab1'!F1077="","",'tab1'!F1077)</f>
        <v>Regionalny Program Operacyjny Województwa Pomorskiego na lata 2014-2020</v>
      </c>
      <c r="G1077" s="24" t="str">
        <f>IF('tab1'!G1077="","",'tab1'!G1077)</f>
        <v>5. Zatrudnienie</v>
      </c>
      <c r="H1077" s="24" t="str">
        <f>IF('tab1'!H1077="","",'tab1'!H1077)</f>
        <v>5.2. Aktywizacja zawodowa</v>
      </c>
      <c r="I1077" s="24" t="str">
        <f>IF('tab1'!I1077="","",'tab1'!I1077)</f>
        <v>5.2.1. Aktywizacja zawodowa - mechanizm ZIT</v>
      </c>
      <c r="J1077" s="25">
        <f>IF('tab1'!J1077="","",'tab1'!J1077)</f>
        <v>1513333.42</v>
      </c>
      <c r="K1077" s="25">
        <f>IF('tab1'!K1077="","",'tab1'!K1077)</f>
        <v>1513333.42</v>
      </c>
      <c r="L1077" s="25">
        <f>IF('tab1'!L1077="","",'tab1'!L1077)</f>
        <v>1286333.3999999999</v>
      </c>
      <c r="M1077" s="26">
        <f>IF('tab1'!M1077="","",'tab1'!M1077)</f>
        <v>84.999999537445007</v>
      </c>
      <c r="N1077" s="24" t="str">
        <f>IF('tab1'!N1077="","",'tab1'!N1077)</f>
        <v>01 Dotacja bezzwrotna</v>
      </c>
      <c r="O1077" s="24" t="str">
        <f>IF('tab1'!O1077="","",'tab1'!O1077)</f>
        <v>Miejsca realizacji do uzupełnienia ręcznego z raportu uzupełniającego!</v>
      </c>
      <c r="P1077" s="24" t="str">
        <f>IF('tab1'!P1077="","",'tab1'!P1077)</f>
        <v>07 Nie dotyczy</v>
      </c>
      <c r="Q1077" s="27">
        <f>IF('tab1'!Q1077="","",'tab1'!Q1077)</f>
        <v>44256</v>
      </c>
      <c r="R1077" s="27">
        <f>IF('tab1'!R1077="","",'tab1'!R1077)</f>
        <v>45016</v>
      </c>
      <c r="S1077" s="24" t="str">
        <f>IF('tab1'!S1077="","",'tab1'!S1077)</f>
        <v>Pozakonkursowy</v>
      </c>
      <c r="T1077" s="24" t="str">
        <f>IF('tab1'!T1077="","",'tab1'!T1077)</f>
        <v>18 Administracja publiczna</v>
      </c>
      <c r="U1077" s="24"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4" t="str">
        <f>IF('tab1'!V1077="","",'tab1'!V1077)</f>
        <v>08 Promowanie trwałego i wysokiej jakości zatrudnienia oraz wsparcie mobilności pracowników</v>
      </c>
      <c r="W1077" s="24" t="str">
        <f>IF('tab1'!W1077="","",'tab1'!W1077)</f>
        <v>08 Nie dotyczy</v>
      </c>
      <c r="X1077" s="24" t="str">
        <f>IF('tab1'!X1077="","",'tab1'!X1077)</f>
        <v>ZIT</v>
      </c>
      <c r="Y1077" s="33"/>
      <c r="Z1077" s="34" t="str">
        <f>VLOOKUP(C1077,przeliczenia!C:D,2,FALSE)</f>
        <v>WOJ.: POMORSKIE, POW.: Gdańsk, GM.: Gdańsk</v>
      </c>
    </row>
    <row r="1078" spans="1:26" ht="146.25" hidden="1" x14ac:dyDescent="0.25">
      <c r="A1078" s="24" t="str">
        <f>IF('tab1'!A1078="","",'tab1'!A1078)</f>
        <v>Cała Naprzód III</v>
      </c>
      <c r="B1078" s="24" t="str">
        <f>IF('tab1'!B1078="","",'tab1'!B1078)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8" s="24" t="str">
        <f>IF('tab1'!C1078="","",'tab1'!C1078)</f>
        <v>RPPM.05.02.01-22-0003/21</v>
      </c>
      <c r="D1078" s="24" t="str">
        <f>IF('tab1'!D1078="","",'tab1'!D1078)</f>
        <v>GMINA MIASTA GDAŃSKA</v>
      </c>
      <c r="E1078" s="24" t="str">
        <f>IF('tab1'!E1078="","",'tab1'!E1078)</f>
        <v>EFS</v>
      </c>
      <c r="F1078" s="24" t="str">
        <f>IF('tab1'!F1078="","",'tab1'!F1078)</f>
        <v>Regionalny Program Operacyjny Województwa Pomorskiego na lata 2014-2020</v>
      </c>
      <c r="G1078" s="24" t="str">
        <f>IF('tab1'!G1078="","",'tab1'!G1078)</f>
        <v>5. Zatrudnienie</v>
      </c>
      <c r="H1078" s="24" t="str">
        <f>IF('tab1'!H1078="","",'tab1'!H1078)</f>
        <v>5.2. Aktywizacja zawodowa</v>
      </c>
      <c r="I1078" s="24" t="str">
        <f>IF('tab1'!I1078="","",'tab1'!I1078)</f>
        <v>5.2.1. Aktywizacja zawodowa - mechanizm ZIT</v>
      </c>
      <c r="J1078" s="25">
        <f>IF('tab1'!J1078="","",'tab1'!J1078)</f>
        <v>2088000</v>
      </c>
      <c r="K1078" s="25">
        <f>IF('tab1'!K1078="","",'tab1'!K1078)</f>
        <v>2088000</v>
      </c>
      <c r="L1078" s="25">
        <f>IF('tab1'!L1078="","",'tab1'!L1078)</f>
        <v>1774800</v>
      </c>
      <c r="M1078" s="26">
        <f>IF('tab1'!M1078="","",'tab1'!M1078)</f>
        <v>85</v>
      </c>
      <c r="N1078" s="24" t="str">
        <f>IF('tab1'!N1078="","",'tab1'!N1078)</f>
        <v>01 Dotacja bezzwrotna</v>
      </c>
      <c r="O1078" s="24" t="str">
        <f>IF('tab1'!O1078="","",'tab1'!O1078)</f>
        <v>Miejsca realizacji do uzupełnienia ręcznego z raportu uzupełniającego!</v>
      </c>
      <c r="P1078" s="24" t="str">
        <f>IF('tab1'!P1078="","",'tab1'!P1078)</f>
        <v>07 Nie dotyczy</v>
      </c>
      <c r="Q1078" s="27">
        <f>IF('tab1'!Q1078="","",'tab1'!Q1078)</f>
        <v>44440</v>
      </c>
      <c r="R1078" s="27">
        <f>IF('tab1'!R1078="","",'tab1'!R1078)</f>
        <v>45107</v>
      </c>
      <c r="S1078" s="24" t="str">
        <f>IF('tab1'!S1078="","",'tab1'!S1078)</f>
        <v>Pozakonkursowy</v>
      </c>
      <c r="T1078" s="24" t="str">
        <f>IF('tab1'!T1078="","",'tab1'!T1078)</f>
        <v>21 Działalność w zakresie opieki społecznej, usługi komunalne, społeczne i indywidualne</v>
      </c>
      <c r="U1078" s="24"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4" t="str">
        <f>IF('tab1'!V1078="","",'tab1'!V1078)</f>
        <v>08 Promowanie trwałego i wysokiej jakości zatrudnienia oraz wsparcie mobilności pracowników</v>
      </c>
      <c r="W1078" s="24" t="str">
        <f>IF('tab1'!W1078="","",'tab1'!W1078)</f>
        <v>08 Nie dotyczy</v>
      </c>
      <c r="X1078" s="24" t="str">
        <f>IF('tab1'!X1078="","",'tab1'!X1078)</f>
        <v>ZIT</v>
      </c>
      <c r="Y1078" s="33"/>
      <c r="Z1078" s="34" t="str">
        <f>VLOOKUP(C1078,przeliczenia!C:D,2,FALSE)</f>
        <v>WOJ.: POMORSKIE, POW.: Gdańsk, GM.: Gdańsk</v>
      </c>
    </row>
    <row r="1079" spans="1:26" ht="135" hidden="1" x14ac:dyDescent="0.25">
      <c r="A1079" s="24" t="str">
        <f>IF('tab1'!A1079="","",'tab1'!A1079)</f>
        <v>Aktywizacja zawodowa osób bezrobotnych w powiecie nowodworskim z wyłączeniem osób przed ukończeniem 30r.ż.</v>
      </c>
      <c r="B1079" s="24" t="str">
        <f>IF('tab1'!B1079="","",'tab1'!B1079)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9" s="24" t="str">
        <f>IF('tab1'!C1079="","",'tab1'!C1079)</f>
        <v>RPPM.05.02.01-22-0004/17</v>
      </c>
      <c r="D1079" s="24" t="str">
        <f>IF('tab1'!D1079="","",'tab1'!D1079)</f>
        <v>POWIAT NOWODWORSKI</v>
      </c>
      <c r="E1079" s="24" t="str">
        <f>IF('tab1'!E1079="","",'tab1'!E1079)</f>
        <v>EFS</v>
      </c>
      <c r="F1079" s="24" t="str">
        <f>IF('tab1'!F1079="","",'tab1'!F1079)</f>
        <v>Regionalny Program Operacyjny Województwa Pomorskiego na lata 2014-2020</v>
      </c>
      <c r="G1079" s="24" t="str">
        <f>IF('tab1'!G1079="","",'tab1'!G1079)</f>
        <v>5. Zatrudnienie</v>
      </c>
      <c r="H1079" s="24" t="str">
        <f>IF('tab1'!H1079="","",'tab1'!H1079)</f>
        <v>5.2. Aktywizacja zawodowa</v>
      </c>
      <c r="I1079" s="24" t="str">
        <f>IF('tab1'!I1079="","",'tab1'!I1079)</f>
        <v>5.2.1. Aktywizacja zawodowa - mechanizm ZIT</v>
      </c>
      <c r="J1079" s="25">
        <f>IF('tab1'!J1079="","",'tab1'!J1079)</f>
        <v>399000</v>
      </c>
      <c r="K1079" s="25">
        <f>IF('tab1'!K1079="","",'tab1'!K1079)</f>
        <v>399000</v>
      </c>
      <c r="L1079" s="25">
        <f>IF('tab1'!L1079="","",'tab1'!L1079)</f>
        <v>339150</v>
      </c>
      <c r="M1079" s="26">
        <f>IF('tab1'!M1079="","",'tab1'!M1079)</f>
        <v>85</v>
      </c>
      <c r="N1079" s="24" t="str">
        <f>IF('tab1'!N1079="","",'tab1'!N1079)</f>
        <v>01 Dotacja bezzwrotna</v>
      </c>
      <c r="O1079" s="24" t="str">
        <f>IF('tab1'!O1079="","",'tab1'!O1079)</f>
        <v>Miejsca realizacji do uzupełnienia ręcznego z raportu uzupełniającego!</v>
      </c>
      <c r="P1079" s="24" t="str">
        <f>IF('tab1'!P1079="","",'tab1'!P1079)</f>
        <v>07 Nie dotyczy</v>
      </c>
      <c r="Q1079" s="27">
        <f>IF('tab1'!Q1079="","",'tab1'!Q1079)</f>
        <v>42979</v>
      </c>
      <c r="R1079" s="27">
        <f>IF('tab1'!R1079="","",'tab1'!R1079)</f>
        <v>43465</v>
      </c>
      <c r="S1079" s="24" t="str">
        <f>IF('tab1'!S1079="","",'tab1'!S1079)</f>
        <v>Pozakonkursowy</v>
      </c>
      <c r="T1079" s="24" t="str">
        <f>IF('tab1'!T1079="","",'tab1'!T1079)</f>
        <v>18 Administracja publiczna</v>
      </c>
      <c r="U1079" s="24"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4" t="str">
        <f>IF('tab1'!V1079="","",'tab1'!V1079)</f>
        <v>08 Promowanie trwałego i wysokiej jakości zatrudnienia oraz wsparcie mobilności pracowników</v>
      </c>
      <c r="W1079" s="24" t="str">
        <f>IF('tab1'!W1079="","",'tab1'!W1079)</f>
        <v>08 Nie dotyczy</v>
      </c>
      <c r="X1079" s="24" t="str">
        <f>IF('tab1'!X1079="","",'tab1'!X1079)</f>
        <v>ZIT</v>
      </c>
      <c r="Y1079" s="33"/>
      <c r="Z1079" s="34" t="str">
        <f>VLOOKUP(C1079,przeliczenia!C:D,2,FALSE)</f>
        <v>WOJ.: POMORSKIE, POW.: nowodworski</v>
      </c>
    </row>
    <row r="1080" spans="1:26" ht="146.25" hidden="1" x14ac:dyDescent="0.25">
      <c r="A1080" s="24" t="str">
        <f>IF('tab1'!A1080="","",'tab1'!A1080)</f>
        <v>Mieszkańcy Powiatu Gdańskiego aktywni zawodowo - etap II</v>
      </c>
      <c r="B1080" s="24" t="str">
        <f>IF('tab1'!B1080="","",'tab1'!B1080)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0" s="24" t="str">
        <f>IF('tab1'!C1080="","",'tab1'!C1080)</f>
        <v>RPPM.05.02.01-22-0004/19</v>
      </c>
      <c r="D1080" s="24" t="str">
        <f>IF('tab1'!D1080="","",'tab1'!D1080)</f>
        <v>POWIAT GDAŃSKI</v>
      </c>
      <c r="E1080" s="24" t="str">
        <f>IF('tab1'!E1080="","",'tab1'!E1080)</f>
        <v>EFS</v>
      </c>
      <c r="F1080" s="24" t="str">
        <f>IF('tab1'!F1080="","",'tab1'!F1080)</f>
        <v>Regionalny Program Operacyjny Województwa Pomorskiego na lata 2014-2020</v>
      </c>
      <c r="G1080" s="24" t="str">
        <f>IF('tab1'!G1080="","",'tab1'!G1080)</f>
        <v>5. Zatrudnienie</v>
      </c>
      <c r="H1080" s="24" t="str">
        <f>IF('tab1'!H1080="","",'tab1'!H1080)</f>
        <v>5.2. Aktywizacja zawodowa</v>
      </c>
      <c r="I1080" s="24" t="str">
        <f>IF('tab1'!I1080="","",'tab1'!I1080)</f>
        <v>5.2.1. Aktywizacja zawodowa - mechanizm ZIT</v>
      </c>
      <c r="J1080" s="25">
        <f>IF('tab1'!J1080="","",'tab1'!J1080)</f>
        <v>2507513.36</v>
      </c>
      <c r="K1080" s="25">
        <f>IF('tab1'!K1080="","",'tab1'!K1080)</f>
        <v>2507513.36</v>
      </c>
      <c r="L1080" s="25">
        <f>IF('tab1'!L1080="","",'tab1'!L1080)</f>
        <v>2131386.35</v>
      </c>
      <c r="M1080" s="26">
        <f>IF('tab1'!M1080="","",'tab1'!M1080)</f>
        <v>84.999999760719106</v>
      </c>
      <c r="N1080" s="24" t="str">
        <f>IF('tab1'!N1080="","",'tab1'!N1080)</f>
        <v>01 Dotacja bezzwrotna</v>
      </c>
      <c r="O1080" s="24" t="str">
        <f>IF('tab1'!O1080="","",'tab1'!O1080)</f>
        <v>Miejsca realizacji do uzupełnienia ręcznego z raportu uzupełniającego!</v>
      </c>
      <c r="P1080" s="24" t="str">
        <f>IF('tab1'!P1080="","",'tab1'!P1080)</f>
        <v>07 Nie dotyczy</v>
      </c>
      <c r="Q1080" s="27">
        <f>IF('tab1'!Q1080="","",'tab1'!Q1080)</f>
        <v>43586</v>
      </c>
      <c r="R1080" s="27">
        <f>IF('tab1'!R1080="","",'tab1'!R1080)</f>
        <v>44620</v>
      </c>
      <c r="S1080" s="24" t="str">
        <f>IF('tab1'!S1080="","",'tab1'!S1080)</f>
        <v>Pozakonkursowy</v>
      </c>
      <c r="T1080" s="24" t="str">
        <f>IF('tab1'!T1080="","",'tab1'!T1080)</f>
        <v>21 Działalność w zakresie opieki społecznej, usługi komunalne, społeczne i indywidualne</v>
      </c>
      <c r="U1080" s="24"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4" t="str">
        <f>IF('tab1'!V1080="","",'tab1'!V1080)</f>
        <v>08 Promowanie trwałego i wysokiej jakości zatrudnienia oraz wsparcie mobilności pracowników</v>
      </c>
      <c r="W1080" s="24" t="str">
        <f>IF('tab1'!W1080="","",'tab1'!W1080)</f>
        <v>08 Nie dotyczy</v>
      </c>
      <c r="X1080" s="24" t="str">
        <f>IF('tab1'!X1080="","",'tab1'!X1080)</f>
        <v>ZIT</v>
      </c>
      <c r="Y1080" s="33"/>
      <c r="Z1080" s="34" t="str">
        <f>VLOOKUP(C1080,przeliczenia!C:D,2,FALSE)</f>
        <v>WOJ.: POMORSKIE, POW.: Gdańsk</v>
      </c>
    </row>
    <row r="1081" spans="1:26" ht="78.75" hidden="1" x14ac:dyDescent="0.25">
      <c r="A1081" s="24" t="str">
        <f>IF('tab1'!A1081="","",'tab1'!A1081)</f>
        <v>30+ Wypłyń na szerokie wody kariery. Gdynia i Sopot (III)</v>
      </c>
      <c r="B1081" s="24" t="str">
        <f>IF('tab1'!B1081="","",'tab1'!B1081)</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1" s="24" t="str">
        <f>IF('tab1'!C1081="","",'tab1'!C1081)</f>
        <v>RPPM.05.02.01-22-0004/20</v>
      </c>
      <c r="D1081" s="24" t="str">
        <f>IF('tab1'!D1081="","",'tab1'!D1081)</f>
        <v>GMINA MIASTA GDYNI</v>
      </c>
      <c r="E1081" s="24" t="str">
        <f>IF('tab1'!E1081="","",'tab1'!E1081)</f>
        <v>EFS</v>
      </c>
      <c r="F1081" s="24" t="str">
        <f>IF('tab1'!F1081="","",'tab1'!F1081)</f>
        <v>Regionalny Program Operacyjny Województwa Pomorskiego na lata 2014-2020</v>
      </c>
      <c r="G1081" s="24" t="str">
        <f>IF('tab1'!G1081="","",'tab1'!G1081)</f>
        <v>5. Zatrudnienie</v>
      </c>
      <c r="H1081" s="24" t="str">
        <f>IF('tab1'!H1081="","",'tab1'!H1081)</f>
        <v>5.2. Aktywizacja zawodowa</v>
      </c>
      <c r="I1081" s="24" t="str">
        <f>IF('tab1'!I1081="","",'tab1'!I1081)</f>
        <v>5.2.1. Aktywizacja zawodowa - mechanizm ZIT</v>
      </c>
      <c r="J1081" s="25">
        <f>IF('tab1'!J1081="","",'tab1'!J1081)</f>
        <v>2070700</v>
      </c>
      <c r="K1081" s="25">
        <f>IF('tab1'!K1081="","",'tab1'!K1081)</f>
        <v>2070700</v>
      </c>
      <c r="L1081" s="25">
        <f>IF('tab1'!L1081="","",'tab1'!L1081)</f>
        <v>1760095</v>
      </c>
      <c r="M1081" s="26">
        <f>IF('tab1'!M1081="","",'tab1'!M1081)</f>
        <v>85</v>
      </c>
      <c r="N1081" s="24" t="str">
        <f>IF('tab1'!N1081="","",'tab1'!N1081)</f>
        <v>01 Dotacja bezzwrotna</v>
      </c>
      <c r="O1081" s="24" t="str">
        <f>IF('tab1'!O1081="","",'tab1'!O1081)</f>
        <v>Miejsca realizacji do uzupełnienia ręcznego z raportu uzupełniającego!</v>
      </c>
      <c r="P1081" s="24" t="str">
        <f>IF('tab1'!P1081="","",'tab1'!P1081)</f>
        <v>07 Nie dotyczy</v>
      </c>
      <c r="Q1081" s="27">
        <f>IF('tab1'!Q1081="","",'tab1'!Q1081)</f>
        <v>44440</v>
      </c>
      <c r="R1081" s="27">
        <f>IF('tab1'!R1081="","",'tab1'!R1081)</f>
        <v>45107</v>
      </c>
      <c r="S1081" s="24" t="str">
        <f>IF('tab1'!S1081="","",'tab1'!S1081)</f>
        <v>Pozakonkursowy</v>
      </c>
      <c r="T1081" s="24" t="str">
        <f>IF('tab1'!T1081="","",'tab1'!T1081)</f>
        <v>18 Administracja publiczna</v>
      </c>
      <c r="U1081" s="24"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4" t="str">
        <f>IF('tab1'!V1081="","",'tab1'!V1081)</f>
        <v>08 Promowanie trwałego i wysokiej jakości zatrudnienia oraz wsparcie mobilności pracowników</v>
      </c>
      <c r="W1081" s="24" t="str">
        <f>IF('tab1'!W1081="","",'tab1'!W1081)</f>
        <v>08 Nie dotyczy</v>
      </c>
      <c r="X1081" s="24" t="str">
        <f>IF('tab1'!X1081="","",'tab1'!X1081)</f>
        <v>ZIT</v>
      </c>
      <c r="Y1081" s="33"/>
      <c r="Z1081" s="34" t="str">
        <f>VLOOKUP(C1081,przeliczenia!C:D,2,FALSE)</f>
        <v>WOJ.: POMORSKIE, POW.: Gdynia</v>
      </c>
    </row>
    <row r="1082" spans="1:26" ht="180" hidden="1" x14ac:dyDescent="0.25">
      <c r="A1082" s="24" t="str">
        <f>IF('tab1'!A1082="","",'tab1'!A1082)</f>
        <v>Z nami zbudujesz swoją przyszłość- aktywizacja zawodowa 30+ IV</v>
      </c>
      <c r="B1082" s="24" t="str">
        <f>IF('tab1'!B1082="","",'tab1'!B1082)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2" s="24" t="str">
        <f>IF('tab1'!C1082="","",'tab1'!C1082)</f>
        <v>RPPM.05.02.01-22-0004/21</v>
      </c>
      <c r="D1082" s="24" t="str">
        <f>IF('tab1'!D1082="","",'tab1'!D1082)</f>
        <v>GMINA MIASTA GDAŃSK</v>
      </c>
      <c r="E1082" s="24" t="str">
        <f>IF('tab1'!E1082="","",'tab1'!E1082)</f>
        <v>EFS</v>
      </c>
      <c r="F1082" s="24" t="str">
        <f>IF('tab1'!F1082="","",'tab1'!F1082)</f>
        <v>Regionalny Program Operacyjny Województwa Pomorskiego na lata 2014-2020</v>
      </c>
      <c r="G1082" s="24" t="str">
        <f>IF('tab1'!G1082="","",'tab1'!G1082)</f>
        <v>5. Zatrudnienie</v>
      </c>
      <c r="H1082" s="24" t="str">
        <f>IF('tab1'!H1082="","",'tab1'!H1082)</f>
        <v>5.2. Aktywizacja zawodowa</v>
      </c>
      <c r="I1082" s="24" t="str">
        <f>IF('tab1'!I1082="","",'tab1'!I1082)</f>
        <v>5.2.1. Aktywizacja zawodowa - mechanizm ZIT</v>
      </c>
      <c r="J1082" s="25">
        <f>IF('tab1'!J1082="","",'tab1'!J1082)</f>
        <v>1037500</v>
      </c>
      <c r="K1082" s="25">
        <f>IF('tab1'!K1082="","",'tab1'!K1082)</f>
        <v>1037500</v>
      </c>
      <c r="L1082" s="25">
        <f>IF('tab1'!L1082="","",'tab1'!L1082)</f>
        <v>881875</v>
      </c>
      <c r="M1082" s="26">
        <f>IF('tab1'!M1082="","",'tab1'!M1082)</f>
        <v>85</v>
      </c>
      <c r="N1082" s="24" t="str">
        <f>IF('tab1'!N1082="","",'tab1'!N1082)</f>
        <v>01 Dotacja bezzwrotna</v>
      </c>
      <c r="O1082" s="24" t="str">
        <f>IF('tab1'!O1082="","",'tab1'!O1082)</f>
        <v>Miejsca realizacji do uzupełnienia ręcznego z raportu uzupełniającego!</v>
      </c>
      <c r="P1082" s="24" t="str">
        <f>IF('tab1'!P1082="","",'tab1'!P1082)</f>
        <v>07 Nie dotyczy</v>
      </c>
      <c r="Q1082" s="27">
        <f>IF('tab1'!Q1082="","",'tab1'!Q1082)</f>
        <v>44621</v>
      </c>
      <c r="R1082" s="27">
        <f>IF('tab1'!R1082="","",'tab1'!R1082)</f>
        <v>45046</v>
      </c>
      <c r="S1082" s="24" t="str">
        <f>IF('tab1'!S1082="","",'tab1'!S1082)</f>
        <v>Pozakonkursowy</v>
      </c>
      <c r="T1082" s="24" t="str">
        <f>IF('tab1'!T1082="","",'tab1'!T1082)</f>
        <v>24 Inne niewyszczególnione usługi</v>
      </c>
      <c r="U1082" s="24"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4" t="str">
        <f>IF('tab1'!V1082="","",'tab1'!V1082)</f>
        <v>08 Promowanie trwałego i wysokiej jakości zatrudnienia oraz wsparcie mobilności pracowników</v>
      </c>
      <c r="W1082" s="24" t="str">
        <f>IF('tab1'!W1082="","",'tab1'!W1082)</f>
        <v>08 Nie dotyczy</v>
      </c>
      <c r="X1082" s="24" t="str">
        <f>IF('tab1'!X1082="","",'tab1'!X1082)</f>
        <v>ZIT</v>
      </c>
      <c r="Y1082" s="33"/>
      <c r="Z1082" s="34" t="str">
        <f>VLOOKUP(C1082,przeliczenia!C:D,2,FALSE)</f>
        <v>WOJ.: POMORSKIE, POW.: Gdańsk</v>
      </c>
    </row>
    <row r="1083" spans="1:26" ht="168.75" hidden="1" x14ac:dyDescent="0.25">
      <c r="A1083" s="24" t="str">
        <f>IF('tab1'!A1083="","",'tab1'!A1083)</f>
        <v>Aktywizacja zawodowa osób pozostających bez pracy w powiecie puckim – etap I</v>
      </c>
      <c r="B1083" s="24" t="str">
        <f>IF('tab1'!B1083="","",'tab1'!B1083)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3" s="24" t="str">
        <f>IF('tab1'!C1083="","",'tab1'!C1083)</f>
        <v>RPPM.05.02.01-22-0005/17</v>
      </c>
      <c r="D1083" s="24" t="str">
        <f>IF('tab1'!D1083="","",'tab1'!D1083)</f>
        <v>POWIAT PUCKI</v>
      </c>
      <c r="E1083" s="24" t="str">
        <f>IF('tab1'!E1083="","",'tab1'!E1083)</f>
        <v>EFS</v>
      </c>
      <c r="F1083" s="24" t="str">
        <f>IF('tab1'!F1083="","",'tab1'!F1083)</f>
        <v>Regionalny Program Operacyjny Województwa Pomorskiego na lata 2014-2020</v>
      </c>
      <c r="G1083" s="24" t="str">
        <f>IF('tab1'!G1083="","",'tab1'!G1083)</f>
        <v>5. Zatrudnienie</v>
      </c>
      <c r="H1083" s="24" t="str">
        <f>IF('tab1'!H1083="","",'tab1'!H1083)</f>
        <v>5.2. Aktywizacja zawodowa</v>
      </c>
      <c r="I1083" s="24" t="str">
        <f>IF('tab1'!I1083="","",'tab1'!I1083)</f>
        <v>5.2.1. Aktywizacja zawodowa - mechanizm ZIT</v>
      </c>
      <c r="J1083" s="25">
        <f>IF('tab1'!J1083="","",'tab1'!J1083)</f>
        <v>982456.8</v>
      </c>
      <c r="K1083" s="25">
        <f>IF('tab1'!K1083="","",'tab1'!K1083)</f>
        <v>982456.8</v>
      </c>
      <c r="L1083" s="25">
        <f>IF('tab1'!L1083="","",'tab1'!L1083)</f>
        <v>835088.28</v>
      </c>
      <c r="M1083" s="26">
        <f>IF('tab1'!M1083="","",'tab1'!M1083)</f>
        <v>85</v>
      </c>
      <c r="N1083" s="24" t="str">
        <f>IF('tab1'!N1083="","",'tab1'!N1083)</f>
        <v>01 Dotacja bezzwrotna</v>
      </c>
      <c r="O1083" s="24" t="str">
        <f>IF('tab1'!O1083="","",'tab1'!O1083)</f>
        <v>Miejsca realizacji do uzupełnienia ręcznego z raportu uzupełniającego!</v>
      </c>
      <c r="P1083" s="24" t="str">
        <f>IF('tab1'!P1083="","",'tab1'!P1083)</f>
        <v>02 Małe obszary miejskie (o ludności &gt;5 000 i średniej gęstości zaludnienia)</v>
      </c>
      <c r="Q1083" s="27">
        <f>IF('tab1'!Q1083="","",'tab1'!Q1083)</f>
        <v>42853</v>
      </c>
      <c r="R1083" s="27">
        <f>IF('tab1'!R1083="","",'tab1'!R1083)</f>
        <v>43189</v>
      </c>
      <c r="S1083" s="24" t="str">
        <f>IF('tab1'!S1083="","",'tab1'!S1083)</f>
        <v>Pozakonkursowy</v>
      </c>
      <c r="T1083" s="24" t="str">
        <f>IF('tab1'!T1083="","",'tab1'!T1083)</f>
        <v>18 Administracja publiczna</v>
      </c>
      <c r="U1083" s="24"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4" t="str">
        <f>IF('tab1'!V1083="","",'tab1'!V1083)</f>
        <v>08 Promowanie trwałego i wysokiej jakości zatrudnienia oraz wsparcie mobilności pracowników</v>
      </c>
      <c r="W1083" s="24" t="str">
        <f>IF('tab1'!W1083="","",'tab1'!W1083)</f>
        <v>08 Nie dotyczy</v>
      </c>
      <c r="X1083" s="24" t="str">
        <f>IF('tab1'!X1083="","",'tab1'!X1083)</f>
        <v>ZIT</v>
      </c>
      <c r="Y1083" s="33"/>
      <c r="Z1083" s="34" t="str">
        <f>VLOOKUP(C1083,przeliczenia!C:D,2,FALSE)</f>
        <v>WOJ.: POMORSKIE, POW.: pucki</v>
      </c>
    </row>
    <row r="1084" spans="1:26" ht="180" hidden="1" x14ac:dyDescent="0.25">
      <c r="A1084" s="24" t="str">
        <f>IF('tab1'!A1084="","",'tab1'!A1084)</f>
        <v>30+ wypłyń na szerokie wody kariery. Gdynia i Sopot (II)</v>
      </c>
      <c r="B1084" s="24" t="str">
        <f>IF('tab1'!B1084="","",'tab1'!B1084)</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4" s="24" t="str">
        <f>IF('tab1'!C1084="","",'tab1'!C1084)</f>
        <v>RPPM.05.02.01-22-0005/19</v>
      </c>
      <c r="D1084" s="24" t="str">
        <f>IF('tab1'!D1084="","",'tab1'!D1084)</f>
        <v>GMINA MIASTA GDYNI</v>
      </c>
      <c r="E1084" s="24" t="str">
        <f>IF('tab1'!E1084="","",'tab1'!E1084)</f>
        <v>EFS</v>
      </c>
      <c r="F1084" s="24" t="str">
        <f>IF('tab1'!F1084="","",'tab1'!F1084)</f>
        <v>Regionalny Program Operacyjny Województwa Pomorskiego na lata 2014-2020</v>
      </c>
      <c r="G1084" s="24" t="str">
        <f>IF('tab1'!G1084="","",'tab1'!G1084)</f>
        <v>5. Zatrudnienie</v>
      </c>
      <c r="H1084" s="24" t="str">
        <f>IF('tab1'!H1084="","",'tab1'!H1084)</f>
        <v>5.2. Aktywizacja zawodowa</v>
      </c>
      <c r="I1084" s="24" t="str">
        <f>IF('tab1'!I1084="","",'tab1'!I1084)</f>
        <v>5.2.1. Aktywizacja zawodowa - mechanizm ZIT</v>
      </c>
      <c r="J1084" s="25">
        <f>IF('tab1'!J1084="","",'tab1'!J1084)</f>
        <v>1615000</v>
      </c>
      <c r="K1084" s="25">
        <f>IF('tab1'!K1084="","",'tab1'!K1084)</f>
        <v>1615000</v>
      </c>
      <c r="L1084" s="25">
        <f>IF('tab1'!L1084="","",'tab1'!L1084)</f>
        <v>1372750</v>
      </c>
      <c r="M1084" s="26">
        <f>IF('tab1'!M1084="","",'tab1'!M1084)</f>
        <v>85</v>
      </c>
      <c r="N1084" s="24" t="str">
        <f>IF('tab1'!N1084="","",'tab1'!N1084)</f>
        <v>01 Dotacja bezzwrotna</v>
      </c>
      <c r="O1084" s="24" t="str">
        <f>IF('tab1'!O1084="","",'tab1'!O1084)</f>
        <v>Miejsca realizacji do uzupełnienia ręcznego z raportu uzupełniającego!</v>
      </c>
      <c r="P1084" s="24" t="str">
        <f>IF('tab1'!P1084="","",'tab1'!P1084)</f>
        <v>07 Nie dotyczy</v>
      </c>
      <c r="Q1084" s="27">
        <f>IF('tab1'!Q1084="","",'tab1'!Q1084)</f>
        <v>43556</v>
      </c>
      <c r="R1084" s="27">
        <f>IF('tab1'!R1084="","",'tab1'!R1084)</f>
        <v>44620</v>
      </c>
      <c r="S1084" s="24" t="str">
        <f>IF('tab1'!S1084="","",'tab1'!S1084)</f>
        <v>Pozakonkursowy</v>
      </c>
      <c r="T1084" s="24" t="str">
        <f>IF('tab1'!T1084="","",'tab1'!T1084)</f>
        <v>18 Administracja publiczna</v>
      </c>
      <c r="U1084" s="24"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4" t="str">
        <f>IF('tab1'!V1084="","",'tab1'!V1084)</f>
        <v>08 Promowanie trwałego i wysokiej jakości zatrudnienia oraz wsparcie mobilności pracowników</v>
      </c>
      <c r="W1084" s="24" t="str">
        <f>IF('tab1'!W1084="","",'tab1'!W1084)</f>
        <v>08 Nie dotyczy</v>
      </c>
      <c r="X1084" s="24" t="str">
        <f>IF('tab1'!X1084="","",'tab1'!X1084)</f>
        <v>ZIT</v>
      </c>
      <c r="Y1084" s="33"/>
      <c r="Z1084" s="34" t="str">
        <f>VLOOKUP(C1084,przeliczenia!C:D,2,FALSE)</f>
        <v>WOJ.: POMORSKIE, POW.: Gdynia</v>
      </c>
    </row>
    <row r="1085" spans="1:26" ht="180" hidden="1" x14ac:dyDescent="0.25">
      <c r="A1085" s="24" t="str">
        <f>IF('tab1'!A1085="","",'tab1'!A1085)</f>
        <v>Pracownicy 30+. Program aktywizacji zawodowej mieszkańców obszaru metropolitalnego III</v>
      </c>
      <c r="B1085" s="24" t="str">
        <f>IF('tab1'!B1085="","",'tab1'!B1085)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5" s="24" t="str">
        <f>IF('tab1'!C1085="","",'tab1'!C1085)</f>
        <v>RPPM.05.02.01-22-0005/20</v>
      </c>
      <c r="D1085" s="24" t="str">
        <f>IF('tab1'!D1085="","",'tab1'!D1085)</f>
        <v>GMINA MIASTA GDAŃSKA</v>
      </c>
      <c r="E1085" s="24" t="str">
        <f>IF('tab1'!E1085="","",'tab1'!E1085)</f>
        <v>EFS</v>
      </c>
      <c r="F1085" s="24" t="str">
        <f>IF('tab1'!F1085="","",'tab1'!F1085)</f>
        <v>Regionalny Program Operacyjny Województwa Pomorskiego na lata 2014-2020</v>
      </c>
      <c r="G1085" s="24" t="str">
        <f>IF('tab1'!G1085="","",'tab1'!G1085)</f>
        <v>5. Zatrudnienie</v>
      </c>
      <c r="H1085" s="24" t="str">
        <f>IF('tab1'!H1085="","",'tab1'!H1085)</f>
        <v>5.2. Aktywizacja zawodowa</v>
      </c>
      <c r="I1085" s="24" t="str">
        <f>IF('tab1'!I1085="","",'tab1'!I1085)</f>
        <v>5.2.1. Aktywizacja zawodowa - mechanizm ZIT</v>
      </c>
      <c r="J1085" s="25">
        <f>IF('tab1'!J1085="","",'tab1'!J1085)</f>
        <v>2088000</v>
      </c>
      <c r="K1085" s="25">
        <f>IF('tab1'!K1085="","",'tab1'!K1085)</f>
        <v>2088000</v>
      </c>
      <c r="L1085" s="25">
        <f>IF('tab1'!L1085="","",'tab1'!L1085)</f>
        <v>1774800</v>
      </c>
      <c r="M1085" s="26">
        <f>IF('tab1'!M1085="","",'tab1'!M1085)</f>
        <v>85</v>
      </c>
      <c r="N1085" s="24" t="str">
        <f>IF('tab1'!N1085="","",'tab1'!N1085)</f>
        <v>01 Dotacja bezzwrotna</v>
      </c>
      <c r="O1085" s="24" t="str">
        <f>IF('tab1'!O1085="","",'tab1'!O1085)</f>
        <v>Miejsca realizacji do uzupełnienia ręcznego z raportu uzupełniającego!</v>
      </c>
      <c r="P1085" s="24" t="str">
        <f>IF('tab1'!P1085="","",'tab1'!P1085)</f>
        <v>07 Nie dotyczy</v>
      </c>
      <c r="Q1085" s="27">
        <f>IF('tab1'!Q1085="","",'tab1'!Q1085)</f>
        <v>44378</v>
      </c>
      <c r="R1085" s="27">
        <f>IF('tab1'!R1085="","",'tab1'!R1085)</f>
        <v>45107</v>
      </c>
      <c r="S1085" s="24" t="str">
        <f>IF('tab1'!S1085="","",'tab1'!S1085)</f>
        <v>Pozakonkursowy</v>
      </c>
      <c r="T1085" s="24" t="str">
        <f>IF('tab1'!T1085="","",'tab1'!T1085)</f>
        <v>18 Administracja publiczna</v>
      </c>
      <c r="U1085" s="24"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4" t="str">
        <f>IF('tab1'!V1085="","",'tab1'!V1085)</f>
        <v>08 Promowanie trwałego i wysokiej jakości zatrudnienia oraz wsparcie mobilności pracowników</v>
      </c>
      <c r="W1085" s="24" t="str">
        <f>IF('tab1'!W1085="","",'tab1'!W1085)</f>
        <v>08 Nie dotyczy</v>
      </c>
      <c r="X1085" s="24" t="str">
        <f>IF('tab1'!X1085="","",'tab1'!X1085)</f>
        <v>ZIT</v>
      </c>
      <c r="Y1085" s="33"/>
      <c r="Z1085" s="34" t="str">
        <f>VLOOKUP(C1085,przeliczenia!C:D,2,FALSE)</f>
        <v>WOJ.: POMORSKIE, POW.: Gdańsk</v>
      </c>
    </row>
    <row r="1086" spans="1:26" ht="180" hidden="1" x14ac:dyDescent="0.25">
      <c r="A1086" s="24" t="str">
        <f>IF('tab1'!A1086="","",'tab1'!A1086)</f>
        <v>Akademia Aktywności 2017-18</v>
      </c>
      <c r="B1086" s="24" t="str">
        <f>IF('tab1'!B1086="","",'tab1'!B1086)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6" s="24" t="str">
        <f>IF('tab1'!C1086="","",'tab1'!C1086)</f>
        <v>RPPM.05.02.01-22-0006/17</v>
      </c>
      <c r="D1086" s="24" t="str">
        <f>IF('tab1'!D1086="","",'tab1'!D1086)</f>
        <v>POWIAT KARTUSKI</v>
      </c>
      <c r="E1086" s="24" t="str">
        <f>IF('tab1'!E1086="","",'tab1'!E1086)</f>
        <v>EFS</v>
      </c>
      <c r="F1086" s="24" t="str">
        <f>IF('tab1'!F1086="","",'tab1'!F1086)</f>
        <v>Regionalny Program Operacyjny Województwa Pomorskiego na lata 2014-2020</v>
      </c>
      <c r="G1086" s="24" t="str">
        <f>IF('tab1'!G1086="","",'tab1'!G1086)</f>
        <v>5. Zatrudnienie</v>
      </c>
      <c r="H1086" s="24" t="str">
        <f>IF('tab1'!H1086="","",'tab1'!H1086)</f>
        <v>5.2. Aktywizacja zawodowa</v>
      </c>
      <c r="I1086" s="24" t="str">
        <f>IF('tab1'!I1086="","",'tab1'!I1086)</f>
        <v>5.2.1. Aktywizacja zawodowa - mechanizm ZIT</v>
      </c>
      <c r="J1086" s="25">
        <f>IF('tab1'!J1086="","",'tab1'!J1086)</f>
        <v>476367.5</v>
      </c>
      <c r="K1086" s="25">
        <f>IF('tab1'!K1086="","",'tab1'!K1086)</f>
        <v>476367.5</v>
      </c>
      <c r="L1086" s="25">
        <f>IF('tab1'!L1086="","",'tab1'!L1086)</f>
        <v>404912.37</v>
      </c>
      <c r="M1086" s="26">
        <f>IF('tab1'!M1086="","",'tab1'!M1086)</f>
        <v>84.999998950390193</v>
      </c>
      <c r="N1086" s="24" t="str">
        <f>IF('tab1'!N1086="","",'tab1'!N1086)</f>
        <v>01 Dotacja bezzwrotna</v>
      </c>
      <c r="O1086" s="24" t="str">
        <f>IF('tab1'!O1086="","",'tab1'!O1086)</f>
        <v>Miejsca realizacji do uzupełnienia ręcznego z raportu uzupełniającego!</v>
      </c>
      <c r="P1086" s="24" t="str">
        <f>IF('tab1'!P1086="","",'tab1'!P1086)</f>
        <v>03 Obszary wiejskie (o małej gęstości zaludnienia)</v>
      </c>
      <c r="Q1086" s="27">
        <f>IF('tab1'!Q1086="","",'tab1'!Q1086)</f>
        <v>43040</v>
      </c>
      <c r="R1086" s="27">
        <f>IF('tab1'!R1086="","",'tab1'!R1086)</f>
        <v>43738</v>
      </c>
      <c r="S1086" s="24" t="str">
        <f>IF('tab1'!S1086="","",'tab1'!S1086)</f>
        <v>Pozakonkursowy</v>
      </c>
      <c r="T1086" s="24" t="str">
        <f>IF('tab1'!T1086="","",'tab1'!T1086)</f>
        <v>18 Administracja publiczna</v>
      </c>
      <c r="U1086" s="24"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4" t="str">
        <f>IF('tab1'!V1086="","",'tab1'!V1086)</f>
        <v>08 Promowanie trwałego i wysokiej jakości zatrudnienia oraz wsparcie mobilności pracowników</v>
      </c>
      <c r="W1086" s="24" t="str">
        <f>IF('tab1'!W1086="","",'tab1'!W1086)</f>
        <v>08 Nie dotyczy</v>
      </c>
      <c r="X1086" s="24" t="str">
        <f>IF('tab1'!X1086="","",'tab1'!X1086)</f>
        <v>ZIT</v>
      </c>
      <c r="Y1086" s="33"/>
      <c r="Z1086" s="34" t="str">
        <f>VLOOKUP(C1086,przeliczenia!C:D,2,FALSE)</f>
        <v>WOJ.: POMORSKIE, POW.: kartuski</v>
      </c>
    </row>
    <row r="1087" spans="1:26" ht="168.75" hidden="1" x14ac:dyDescent="0.25">
      <c r="A1087" s="24" t="str">
        <f>IF('tab1'!A1087="","",'tab1'!A1087)</f>
        <v>30+ na start (II)</v>
      </c>
      <c r="B1087" s="24" t="str">
        <f>IF('tab1'!B1087="","",'tab1'!B1087)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7" s="24" t="str">
        <f>IF('tab1'!C1087="","",'tab1'!C1087)</f>
        <v>RPPM.05.02.01-22-0006/19</v>
      </c>
      <c r="D1087" s="24" t="str">
        <f>IF('tab1'!D1087="","",'tab1'!D1087)</f>
        <v>GMINA MIASTA GDYNI</v>
      </c>
      <c r="E1087" s="24" t="str">
        <f>IF('tab1'!E1087="","",'tab1'!E1087)</f>
        <v>EFS</v>
      </c>
      <c r="F1087" s="24" t="str">
        <f>IF('tab1'!F1087="","",'tab1'!F1087)</f>
        <v>Regionalny Program Operacyjny Województwa Pomorskiego na lata 2014-2020</v>
      </c>
      <c r="G1087" s="24" t="str">
        <f>IF('tab1'!G1087="","",'tab1'!G1087)</f>
        <v>5. Zatrudnienie</v>
      </c>
      <c r="H1087" s="24" t="str">
        <f>IF('tab1'!H1087="","",'tab1'!H1087)</f>
        <v>5.2. Aktywizacja zawodowa</v>
      </c>
      <c r="I1087" s="24" t="str">
        <f>IF('tab1'!I1087="","",'tab1'!I1087)</f>
        <v>5.2.1. Aktywizacja zawodowa - mechanizm ZIT</v>
      </c>
      <c r="J1087" s="25">
        <f>IF('tab1'!J1087="","",'tab1'!J1087)</f>
        <v>1537068.72</v>
      </c>
      <c r="K1087" s="25">
        <f>IF('tab1'!K1087="","",'tab1'!K1087)</f>
        <v>1537068.72</v>
      </c>
      <c r="L1087" s="25">
        <f>IF('tab1'!L1087="","",'tab1'!L1087)</f>
        <v>1306508.4099999999</v>
      </c>
      <c r="M1087" s="26">
        <f>IF('tab1'!M1087="","",'tab1'!M1087)</f>
        <v>84.999999869882203</v>
      </c>
      <c r="N1087" s="24" t="str">
        <f>IF('tab1'!N1087="","",'tab1'!N1087)</f>
        <v>01 Dotacja bezzwrotna</v>
      </c>
      <c r="O1087" s="24" t="str">
        <f>IF('tab1'!O1087="","",'tab1'!O1087)</f>
        <v>Miejsca realizacji do uzupełnienia ręcznego z raportu uzupełniającego!</v>
      </c>
      <c r="P1087" s="24" t="str">
        <f>IF('tab1'!P1087="","",'tab1'!P1087)</f>
        <v>07 Nie dotyczy</v>
      </c>
      <c r="Q1087" s="27">
        <f>IF('tab1'!Q1087="","",'tab1'!Q1087)</f>
        <v>43619</v>
      </c>
      <c r="R1087" s="27">
        <f>IF('tab1'!R1087="","",'tab1'!R1087)</f>
        <v>44561</v>
      </c>
      <c r="S1087" s="24" t="str">
        <f>IF('tab1'!S1087="","",'tab1'!S1087)</f>
        <v>Pozakonkursowy</v>
      </c>
      <c r="T1087" s="24" t="str">
        <f>IF('tab1'!T1087="","",'tab1'!T1087)</f>
        <v>18 Administracja publiczna</v>
      </c>
      <c r="U1087" s="24"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4" t="str">
        <f>IF('tab1'!V1087="","",'tab1'!V1087)</f>
        <v>08 Promowanie trwałego i wysokiej jakości zatrudnienia oraz wsparcie mobilności pracowników</v>
      </c>
      <c r="W1087" s="24" t="str">
        <f>IF('tab1'!W1087="","",'tab1'!W1087)</f>
        <v>08 Nie dotyczy</v>
      </c>
      <c r="X1087" s="24" t="str">
        <f>IF('tab1'!X1087="","",'tab1'!X1087)</f>
        <v>ZIT</v>
      </c>
      <c r="Y1087" s="33"/>
      <c r="Z1087" s="34" t="str">
        <f>VLOOKUP(C1087,przeliczenia!C:D,2,FALSE)</f>
        <v>WOJ.: POMORSKIE, POW.: Gdańsk, GM.: Gdańsk</v>
      </c>
    </row>
    <row r="1088" spans="1:26" ht="146.25" hidden="1" x14ac:dyDescent="0.25">
      <c r="A1088" s="24" t="str">
        <f>IF('tab1'!A1088="","",'tab1'!A1088)</f>
        <v>Akademia rozwoju zawodowego - I edycja</v>
      </c>
      <c r="B1088" s="24" t="str">
        <f>IF('tab1'!B1088="","",'tab1'!B1088)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8" s="24" t="str">
        <f>IF('tab1'!C1088="","",'tab1'!C1088)</f>
        <v>RPPM.05.02.01-22-0007/17</v>
      </c>
      <c r="D1088" s="24" t="str">
        <f>IF('tab1'!D1088="","",'tab1'!D1088)</f>
        <v>POWIAT KARTUSKI</v>
      </c>
      <c r="E1088" s="24" t="str">
        <f>IF('tab1'!E1088="","",'tab1'!E1088)</f>
        <v>EFS</v>
      </c>
      <c r="F1088" s="24" t="str">
        <f>IF('tab1'!F1088="","",'tab1'!F1088)</f>
        <v>Regionalny Program Operacyjny Województwa Pomorskiego na lata 2014-2020</v>
      </c>
      <c r="G1088" s="24" t="str">
        <f>IF('tab1'!G1088="","",'tab1'!G1088)</f>
        <v>5. Zatrudnienie</v>
      </c>
      <c r="H1088" s="24" t="str">
        <f>IF('tab1'!H1088="","",'tab1'!H1088)</f>
        <v>5.2. Aktywizacja zawodowa</v>
      </c>
      <c r="I1088" s="24" t="str">
        <f>IF('tab1'!I1088="","",'tab1'!I1088)</f>
        <v>5.2.1. Aktywizacja zawodowa - mechanizm ZIT</v>
      </c>
      <c r="J1088" s="25">
        <f>IF('tab1'!J1088="","",'tab1'!J1088)</f>
        <v>536083.4</v>
      </c>
      <c r="K1088" s="25">
        <f>IF('tab1'!K1088="","",'tab1'!K1088)</f>
        <v>536083.4</v>
      </c>
      <c r="L1088" s="25">
        <f>IF('tab1'!L1088="","",'tab1'!L1088)</f>
        <v>455670.89</v>
      </c>
      <c r="M1088" s="26">
        <f>IF('tab1'!M1088="","",'tab1'!M1088)</f>
        <v>85</v>
      </c>
      <c r="N1088" s="24" t="str">
        <f>IF('tab1'!N1088="","",'tab1'!N1088)</f>
        <v>01 Dotacja bezzwrotna</v>
      </c>
      <c r="O1088" s="24" t="str">
        <f>IF('tab1'!O1088="","",'tab1'!O1088)</f>
        <v>Miejsca realizacji do uzupełnienia ręcznego z raportu uzupełniającego!</v>
      </c>
      <c r="P1088" s="24" t="str">
        <f>IF('tab1'!P1088="","",'tab1'!P1088)</f>
        <v>07 Nie dotyczy</v>
      </c>
      <c r="Q1088" s="27">
        <f>IF('tab1'!Q1088="","",'tab1'!Q1088)</f>
        <v>42948</v>
      </c>
      <c r="R1088" s="27">
        <f>IF('tab1'!R1088="","",'tab1'!R1088)</f>
        <v>43465</v>
      </c>
      <c r="S1088" s="24" t="str">
        <f>IF('tab1'!S1088="","",'tab1'!S1088)</f>
        <v>Pozakonkursowy</v>
      </c>
      <c r="T1088" s="24" t="str">
        <f>IF('tab1'!T1088="","",'tab1'!T1088)</f>
        <v>18 Administracja publiczna</v>
      </c>
      <c r="U1088" s="24"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4" t="str">
        <f>IF('tab1'!V1088="","",'tab1'!V1088)</f>
        <v>08 Promowanie trwałego i wysokiej jakości zatrudnienia oraz wsparcie mobilności pracowników</v>
      </c>
      <c r="W1088" s="24" t="str">
        <f>IF('tab1'!W1088="","",'tab1'!W1088)</f>
        <v>08 Nie dotyczy</v>
      </c>
      <c r="X1088" s="24" t="str">
        <f>IF('tab1'!X1088="","",'tab1'!X1088)</f>
        <v>ZIT</v>
      </c>
      <c r="Y1088" s="33"/>
      <c r="Z1088" s="34" t="str">
        <f>VLOOKUP(C1088,przeliczenia!C:D,2,FALSE)</f>
        <v>WOJ.: POMORSKIE, POW.: kartuski</v>
      </c>
    </row>
    <row r="1089" spans="1:26" ht="135" hidden="1" x14ac:dyDescent="0.25">
      <c r="A1089" s="24" t="str">
        <f>IF('tab1'!A1089="","",'tab1'!A1089)</f>
        <v>Akademia rozwoju zawodowego - II edycja</v>
      </c>
      <c r="B1089" s="24" t="str">
        <f>IF('tab1'!B1089="","",'tab1'!B1089)</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9" s="24" t="str">
        <f>IF('tab1'!C1089="","",'tab1'!C1089)</f>
        <v>RPPM.05.02.01-22-0007/19</v>
      </c>
      <c r="D1089" s="24" t="str">
        <f>IF('tab1'!D1089="","",'tab1'!D1089)</f>
        <v>POWIAT KARTUSKI</v>
      </c>
      <c r="E1089" s="24" t="str">
        <f>IF('tab1'!E1089="","",'tab1'!E1089)</f>
        <v>EFS</v>
      </c>
      <c r="F1089" s="24" t="str">
        <f>IF('tab1'!F1089="","",'tab1'!F1089)</f>
        <v>Regionalny Program Operacyjny Województwa Pomorskiego na lata 2014-2020</v>
      </c>
      <c r="G1089" s="24" t="str">
        <f>IF('tab1'!G1089="","",'tab1'!G1089)</f>
        <v>5. Zatrudnienie</v>
      </c>
      <c r="H1089" s="24" t="str">
        <f>IF('tab1'!H1089="","",'tab1'!H1089)</f>
        <v>5.2. Aktywizacja zawodowa</v>
      </c>
      <c r="I1089" s="24" t="str">
        <f>IF('tab1'!I1089="","",'tab1'!I1089)</f>
        <v>5.2.1. Aktywizacja zawodowa - mechanizm ZIT</v>
      </c>
      <c r="J1089" s="25">
        <f>IF('tab1'!J1089="","",'tab1'!J1089)</f>
        <v>1301530</v>
      </c>
      <c r="K1089" s="25">
        <f>IF('tab1'!K1089="","",'tab1'!K1089)</f>
        <v>1301530</v>
      </c>
      <c r="L1089" s="25">
        <f>IF('tab1'!L1089="","",'tab1'!L1089)</f>
        <v>1106300.5</v>
      </c>
      <c r="M1089" s="26">
        <f>IF('tab1'!M1089="","",'tab1'!M1089)</f>
        <v>85</v>
      </c>
      <c r="N1089" s="24" t="str">
        <f>IF('tab1'!N1089="","",'tab1'!N1089)</f>
        <v>01 Dotacja bezzwrotna</v>
      </c>
      <c r="O1089" s="24" t="str">
        <f>IF('tab1'!O1089="","",'tab1'!O1089)</f>
        <v>Miejsca realizacji do uzupełnienia ręcznego z raportu uzupełniającego!</v>
      </c>
      <c r="P1089" s="24" t="str">
        <f>IF('tab1'!P1089="","",'tab1'!P1089)</f>
        <v>07 Nie dotyczy</v>
      </c>
      <c r="Q1089" s="27">
        <f>IF('tab1'!Q1089="","",'tab1'!Q1089)</f>
        <v>43831</v>
      </c>
      <c r="R1089" s="27">
        <f>IF('tab1'!R1089="","",'tab1'!R1089)</f>
        <v>44926</v>
      </c>
      <c r="S1089" s="24" t="str">
        <f>IF('tab1'!S1089="","",'tab1'!S1089)</f>
        <v>Pozakonkursowy</v>
      </c>
      <c r="T1089" s="24" t="str">
        <f>IF('tab1'!T1089="","",'tab1'!T1089)</f>
        <v>18 Administracja publiczna</v>
      </c>
      <c r="U1089" s="24"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4" t="str">
        <f>IF('tab1'!V1089="","",'tab1'!V1089)</f>
        <v>08 Promowanie trwałego i wysokiej jakości zatrudnienia oraz wsparcie mobilności pracowników</v>
      </c>
      <c r="W1089" s="24" t="str">
        <f>IF('tab1'!W1089="","",'tab1'!W1089)</f>
        <v>08 Nie dotyczy</v>
      </c>
      <c r="X1089" s="24" t="str">
        <f>IF('tab1'!X1089="","",'tab1'!X1089)</f>
        <v>ZIT</v>
      </c>
      <c r="Y1089" s="33"/>
      <c r="Z1089" s="34" t="str">
        <f>VLOOKUP(C1089,przeliczenia!C:D,2,FALSE)</f>
        <v>WOJ.: POMORSKIE, POW.: kartuski</v>
      </c>
    </row>
    <row r="1090" spans="1:26" ht="168.75" hidden="1" x14ac:dyDescent="0.25">
      <c r="A1090" s="24" t="str">
        <f>IF('tab1'!A1090="","",'tab1'!A1090)</f>
        <v>Zintegrowana Inwestycja w Talenty I</v>
      </c>
      <c r="B1090" s="24" t="str">
        <f>IF('tab1'!B1090="","",'tab1'!B1090)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0" s="24" t="str">
        <f>IF('tab1'!C1090="","",'tab1'!C1090)</f>
        <v>RPPM.05.02.01-22-0008/17</v>
      </c>
      <c r="D1090" s="24" t="str">
        <f>IF('tab1'!D1090="","",'tab1'!D1090)</f>
        <v>GMINA MIASTA GDAŃSKA</v>
      </c>
      <c r="E1090" s="24" t="str">
        <f>IF('tab1'!E1090="","",'tab1'!E1090)</f>
        <v>EFS</v>
      </c>
      <c r="F1090" s="24" t="str">
        <f>IF('tab1'!F1090="","",'tab1'!F1090)</f>
        <v>Regionalny Program Operacyjny Województwa Pomorskiego na lata 2014-2020</v>
      </c>
      <c r="G1090" s="24" t="str">
        <f>IF('tab1'!G1090="","",'tab1'!G1090)</f>
        <v>5. Zatrudnienie</v>
      </c>
      <c r="H1090" s="24" t="str">
        <f>IF('tab1'!H1090="","",'tab1'!H1090)</f>
        <v>5.2. Aktywizacja zawodowa</v>
      </c>
      <c r="I1090" s="24" t="str">
        <f>IF('tab1'!I1090="","",'tab1'!I1090)</f>
        <v>5.2.1. Aktywizacja zawodowa - mechanizm ZIT</v>
      </c>
      <c r="J1090" s="25">
        <f>IF('tab1'!J1090="","",'tab1'!J1090)</f>
        <v>9494850</v>
      </c>
      <c r="K1090" s="25">
        <f>IF('tab1'!K1090="","",'tab1'!K1090)</f>
        <v>9494850</v>
      </c>
      <c r="L1090" s="25">
        <f>IF('tab1'!L1090="","",'tab1'!L1090)</f>
        <v>8070622.5</v>
      </c>
      <c r="M1090" s="26">
        <f>IF('tab1'!M1090="","",'tab1'!M1090)</f>
        <v>85</v>
      </c>
      <c r="N1090" s="24" t="str">
        <f>IF('tab1'!N1090="","",'tab1'!N1090)</f>
        <v>01 Dotacja bezzwrotna</v>
      </c>
      <c r="O1090" s="24" t="str">
        <f>IF('tab1'!O1090="","",'tab1'!O1090)</f>
        <v>Miejsca realizacji do uzupełnienia ręcznego z raportu uzupełniającego!</v>
      </c>
      <c r="P1090" s="24" t="str">
        <f>IF('tab1'!P1090="","",'tab1'!P1090)</f>
        <v>07 Nie dotyczy</v>
      </c>
      <c r="Q1090" s="27">
        <f>IF('tab1'!Q1090="","",'tab1'!Q1090)</f>
        <v>42736</v>
      </c>
      <c r="R1090" s="27">
        <f>IF('tab1'!R1090="","",'tab1'!R1090)</f>
        <v>43465</v>
      </c>
      <c r="S1090" s="24" t="str">
        <f>IF('tab1'!S1090="","",'tab1'!S1090)</f>
        <v>Pozakonkursowy</v>
      </c>
      <c r="T1090" s="24" t="str">
        <f>IF('tab1'!T1090="","",'tab1'!T1090)</f>
        <v>18 Administracja publiczna</v>
      </c>
      <c r="U1090" s="24"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4" t="str">
        <f>IF('tab1'!V1090="","",'tab1'!V1090)</f>
        <v>08 Promowanie trwałego i wysokiej jakości zatrudnienia oraz wsparcie mobilności pracowników</v>
      </c>
      <c r="W1090" s="24" t="str">
        <f>IF('tab1'!W1090="","",'tab1'!W1090)</f>
        <v>08 Nie dotyczy</v>
      </c>
      <c r="X1090" s="24" t="str">
        <f>IF('tab1'!X1090="","",'tab1'!X1090)</f>
        <v>ZIT</v>
      </c>
      <c r="Y1090" s="33"/>
      <c r="Z1090" s="34" t="str">
        <f>VLOOKUP(C1090,przeliczenia!C:D,2,FALSE)</f>
        <v>WOJ.: POMORSKIE, POW.: Gdańsk</v>
      </c>
    </row>
    <row r="1091" spans="1:26" ht="180" hidden="1" x14ac:dyDescent="0.25">
      <c r="A1091" s="24" t="str">
        <f>IF('tab1'!A1091="","",'tab1'!A1091)</f>
        <v>Z nami zbudujesz swoją przyszłość- aktywizacja zawodowa 30+ II</v>
      </c>
      <c r="B1091" s="24" t="str">
        <f>IF('tab1'!B1091="","",'tab1'!B1091)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1" s="24" t="str">
        <f>IF('tab1'!C1091="","",'tab1'!C1091)</f>
        <v>RPPM.05.02.01-22-0008/19</v>
      </c>
      <c r="D1091" s="24" t="str">
        <f>IF('tab1'!D1091="","",'tab1'!D1091)</f>
        <v>GMINA MIASTA GDAŃSK</v>
      </c>
      <c r="E1091" s="24" t="str">
        <f>IF('tab1'!E1091="","",'tab1'!E1091)</f>
        <v>EFS</v>
      </c>
      <c r="F1091" s="24" t="str">
        <f>IF('tab1'!F1091="","",'tab1'!F1091)</f>
        <v>Regionalny Program Operacyjny Województwa Pomorskiego na lata 2014-2020</v>
      </c>
      <c r="G1091" s="24" t="str">
        <f>IF('tab1'!G1091="","",'tab1'!G1091)</f>
        <v>5. Zatrudnienie</v>
      </c>
      <c r="H1091" s="24" t="str">
        <f>IF('tab1'!H1091="","",'tab1'!H1091)</f>
        <v>5.2. Aktywizacja zawodowa</v>
      </c>
      <c r="I1091" s="24" t="str">
        <f>IF('tab1'!I1091="","",'tab1'!I1091)</f>
        <v>5.2.1. Aktywizacja zawodowa - mechanizm ZIT</v>
      </c>
      <c r="J1091" s="25">
        <f>IF('tab1'!J1091="","",'tab1'!J1091)</f>
        <v>1037500</v>
      </c>
      <c r="K1091" s="25">
        <f>IF('tab1'!K1091="","",'tab1'!K1091)</f>
        <v>1037500</v>
      </c>
      <c r="L1091" s="25">
        <f>IF('tab1'!L1091="","",'tab1'!L1091)</f>
        <v>881875</v>
      </c>
      <c r="M1091" s="26">
        <f>IF('tab1'!M1091="","",'tab1'!M1091)</f>
        <v>85</v>
      </c>
      <c r="N1091" s="24" t="str">
        <f>IF('tab1'!N1091="","",'tab1'!N1091)</f>
        <v>01 Dotacja bezzwrotna</v>
      </c>
      <c r="O1091" s="24" t="str">
        <f>IF('tab1'!O1091="","",'tab1'!O1091)</f>
        <v>Miejsca realizacji do uzupełnienia ręcznego z raportu uzupełniającego!</v>
      </c>
      <c r="P1091" s="24" t="str">
        <f>IF('tab1'!P1091="","",'tab1'!P1091)</f>
        <v>07 Nie dotyczy</v>
      </c>
      <c r="Q1091" s="27">
        <f>IF('tab1'!Q1091="","",'tab1'!Q1091)</f>
        <v>43647</v>
      </c>
      <c r="R1091" s="27">
        <f>IF('tab1'!R1091="","",'tab1'!R1091)</f>
        <v>44196</v>
      </c>
      <c r="S1091" s="24" t="str">
        <f>IF('tab1'!S1091="","",'tab1'!S1091)</f>
        <v>Pozakonkursowy</v>
      </c>
      <c r="T1091" s="24" t="str">
        <f>IF('tab1'!T1091="","",'tab1'!T1091)</f>
        <v>24 Inne niewyszczególnione usługi</v>
      </c>
      <c r="U1091" s="24"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4" t="str">
        <f>IF('tab1'!V1091="","",'tab1'!V1091)</f>
        <v>08 Promowanie trwałego i wysokiej jakości zatrudnienia oraz wsparcie mobilności pracowników</v>
      </c>
      <c r="W1091" s="24" t="str">
        <f>IF('tab1'!W1091="","",'tab1'!W1091)</f>
        <v>08 Nie dotyczy</v>
      </c>
      <c r="X1091" s="24" t="str">
        <f>IF('tab1'!X1091="","",'tab1'!X1091)</f>
        <v>ZIT</v>
      </c>
      <c r="Y1091" s="33"/>
      <c r="Z1091" s="34" t="str">
        <f>VLOOKUP(C1091,przeliczenia!C:D,2,FALSE)</f>
        <v>WOJ.: POMORSKIE, POW.: Gdańsk</v>
      </c>
    </row>
    <row r="1092" spans="1:26" ht="168.75" hidden="1" x14ac:dyDescent="0.25">
      <c r="A1092" s="24" t="str">
        <f>IF('tab1'!A1092="","",'tab1'!A1092)</f>
        <v>Z nami zbudujesz swoją przyszłość- aktywizacja zawodowa 30+ I</v>
      </c>
      <c r="B1092" s="24" t="str">
        <f>IF('tab1'!B1092="","",'tab1'!B1092)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2" s="24" t="str">
        <f>IF('tab1'!C1092="","",'tab1'!C1092)</f>
        <v>RPPM.05.02.01-22-0009/17</v>
      </c>
      <c r="D1092" s="24" t="str">
        <f>IF('tab1'!D1092="","",'tab1'!D1092)</f>
        <v>GMINA MIASTA GDAŃSK</v>
      </c>
      <c r="E1092" s="24" t="str">
        <f>IF('tab1'!E1092="","",'tab1'!E1092)</f>
        <v>EFS</v>
      </c>
      <c r="F1092" s="24" t="str">
        <f>IF('tab1'!F1092="","",'tab1'!F1092)</f>
        <v>Regionalny Program Operacyjny Województwa Pomorskiego na lata 2014-2020</v>
      </c>
      <c r="G1092" s="24" t="str">
        <f>IF('tab1'!G1092="","",'tab1'!G1092)</f>
        <v>5. Zatrudnienie</v>
      </c>
      <c r="H1092" s="24" t="str">
        <f>IF('tab1'!H1092="","",'tab1'!H1092)</f>
        <v>5.2. Aktywizacja zawodowa</v>
      </c>
      <c r="I1092" s="24" t="str">
        <f>IF('tab1'!I1092="","",'tab1'!I1092)</f>
        <v>5.2.1. Aktywizacja zawodowa - mechanizm ZIT</v>
      </c>
      <c r="J1092" s="25">
        <f>IF('tab1'!J1092="","",'tab1'!J1092)</f>
        <v>1037500</v>
      </c>
      <c r="K1092" s="25">
        <f>IF('tab1'!K1092="","",'tab1'!K1092)</f>
        <v>1037500</v>
      </c>
      <c r="L1092" s="25">
        <f>IF('tab1'!L1092="","",'tab1'!L1092)</f>
        <v>881875</v>
      </c>
      <c r="M1092" s="26">
        <f>IF('tab1'!M1092="","",'tab1'!M1092)</f>
        <v>85</v>
      </c>
      <c r="N1092" s="24" t="str">
        <f>IF('tab1'!N1092="","",'tab1'!N1092)</f>
        <v>01 Dotacja bezzwrotna</v>
      </c>
      <c r="O1092" s="24" t="str">
        <f>IF('tab1'!O1092="","",'tab1'!O1092)</f>
        <v>Miejsca realizacji do uzupełnienia ręcznego z raportu uzupełniającego!</v>
      </c>
      <c r="P1092" s="24" t="str">
        <f>IF('tab1'!P1092="","",'tab1'!P1092)</f>
        <v>07 Nie dotyczy</v>
      </c>
      <c r="Q1092" s="27">
        <f>IF('tab1'!Q1092="","",'tab1'!Q1092)</f>
        <v>42828</v>
      </c>
      <c r="R1092" s="27">
        <f>IF('tab1'!R1092="","",'tab1'!R1092)</f>
        <v>43738</v>
      </c>
      <c r="S1092" s="24" t="str">
        <f>IF('tab1'!S1092="","",'tab1'!S1092)</f>
        <v>Pozakonkursowy</v>
      </c>
      <c r="T1092" s="24" t="str">
        <f>IF('tab1'!T1092="","",'tab1'!T1092)</f>
        <v>24 Inne niewyszczególnione usługi</v>
      </c>
      <c r="U1092" s="24"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4" t="str">
        <f>IF('tab1'!V1092="","",'tab1'!V1092)</f>
        <v>08 Promowanie trwałego i wysokiej jakości zatrudnienia oraz wsparcie mobilności pracowników</v>
      </c>
      <c r="W1092" s="24" t="str">
        <f>IF('tab1'!W1092="","",'tab1'!W1092)</f>
        <v>08 Nie dotyczy</v>
      </c>
      <c r="X1092" s="24" t="str">
        <f>IF('tab1'!X1092="","",'tab1'!X1092)</f>
        <v>ZIT</v>
      </c>
      <c r="Y1092" s="33"/>
      <c r="Z1092" s="34" t="str">
        <f>VLOOKUP(C1092,przeliczenia!C:D,2,FALSE)</f>
        <v>WOJ.: POMORSKIE, POW.: Gdańsk</v>
      </c>
    </row>
    <row r="1093" spans="1:26" ht="180" hidden="1" x14ac:dyDescent="0.25">
      <c r="A1093" s="24" t="str">
        <f>IF('tab1'!A1093="","",'tab1'!A1093)</f>
        <v>Pracownicy 30+. Program aktywizacji zawodowej mieszkańców obszaru metropolitalnego II</v>
      </c>
      <c r="B1093" s="24" t="str">
        <f>IF('tab1'!B1093="","",'tab1'!B1093)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3" s="24" t="str">
        <f>IF('tab1'!C1093="","",'tab1'!C1093)</f>
        <v>RPPM.05.02.01-22-0009/19</v>
      </c>
      <c r="D1093" s="24" t="str">
        <f>IF('tab1'!D1093="","",'tab1'!D1093)</f>
        <v>GMINA MIASTA GDAŃSKA</v>
      </c>
      <c r="E1093" s="24" t="str">
        <f>IF('tab1'!E1093="","",'tab1'!E1093)</f>
        <v>EFS</v>
      </c>
      <c r="F1093" s="24" t="str">
        <f>IF('tab1'!F1093="","",'tab1'!F1093)</f>
        <v>Regionalny Program Operacyjny Województwa Pomorskiego na lata 2014-2020</v>
      </c>
      <c r="G1093" s="24" t="str">
        <f>IF('tab1'!G1093="","",'tab1'!G1093)</f>
        <v>5. Zatrudnienie</v>
      </c>
      <c r="H1093" s="24" t="str">
        <f>IF('tab1'!H1093="","",'tab1'!H1093)</f>
        <v>5.2. Aktywizacja zawodowa</v>
      </c>
      <c r="I1093" s="24" t="str">
        <f>IF('tab1'!I1093="","",'tab1'!I1093)</f>
        <v>5.2.1. Aktywizacja zawodowa - mechanizm ZIT</v>
      </c>
      <c r="J1093" s="25">
        <f>IF('tab1'!J1093="","",'tab1'!J1093)</f>
        <v>2088000</v>
      </c>
      <c r="K1093" s="25">
        <f>IF('tab1'!K1093="","",'tab1'!K1093)</f>
        <v>2088000</v>
      </c>
      <c r="L1093" s="25">
        <f>IF('tab1'!L1093="","",'tab1'!L1093)</f>
        <v>1774800</v>
      </c>
      <c r="M1093" s="26">
        <f>IF('tab1'!M1093="","",'tab1'!M1093)</f>
        <v>85</v>
      </c>
      <c r="N1093" s="24" t="str">
        <f>IF('tab1'!N1093="","",'tab1'!N1093)</f>
        <v>01 Dotacja bezzwrotna</v>
      </c>
      <c r="O1093" s="24" t="str">
        <f>IF('tab1'!O1093="","",'tab1'!O1093)</f>
        <v>Miejsca realizacji do uzupełnienia ręcznego z raportu uzupełniającego!</v>
      </c>
      <c r="P1093" s="24" t="str">
        <f>IF('tab1'!P1093="","",'tab1'!P1093)</f>
        <v>07 Nie dotyczy</v>
      </c>
      <c r="Q1093" s="27">
        <f>IF('tab1'!Q1093="","",'tab1'!Q1093)</f>
        <v>43647</v>
      </c>
      <c r="R1093" s="27">
        <f>IF('tab1'!R1093="","",'tab1'!R1093)</f>
        <v>44469</v>
      </c>
      <c r="S1093" s="24" t="str">
        <f>IF('tab1'!S1093="","",'tab1'!S1093)</f>
        <v>Pozakonkursowy</v>
      </c>
      <c r="T1093" s="24" t="str">
        <f>IF('tab1'!T1093="","",'tab1'!T1093)</f>
        <v>18 Administracja publiczna</v>
      </c>
      <c r="U1093" s="24"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4" t="str">
        <f>IF('tab1'!V1093="","",'tab1'!V1093)</f>
        <v>08 Promowanie trwałego i wysokiej jakości zatrudnienia oraz wsparcie mobilności pracowników</v>
      </c>
      <c r="W1093" s="24" t="str">
        <f>IF('tab1'!W1093="","",'tab1'!W1093)</f>
        <v>08 Nie dotyczy</v>
      </c>
      <c r="X1093" s="24" t="str">
        <f>IF('tab1'!X1093="","",'tab1'!X1093)</f>
        <v>ZIT</v>
      </c>
      <c r="Y1093" s="33"/>
      <c r="Z1093" s="34" t="str">
        <f>VLOOKUP(C1093,przeliczenia!C:D,2,FALSE)</f>
        <v>WOJ.: POMORSKIE, POW.: Gdańsk</v>
      </c>
    </row>
    <row r="1094" spans="1:26" ht="180" hidden="1" x14ac:dyDescent="0.25">
      <c r="A1094" s="24" t="str">
        <f>IF('tab1'!A1094="","",'tab1'!A1094)</f>
        <v>Pracownicy 30+.Program aktywizacji zawodowej mieszkańców obszaru metropolitalnego I</v>
      </c>
      <c r="B1094" s="24" t="str">
        <f>IF('tab1'!B1094="","",'tab1'!B1094)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4" s="24" t="str">
        <f>IF('tab1'!C1094="","",'tab1'!C1094)</f>
        <v>RPPM.05.02.01-22-0010/17</v>
      </c>
      <c r="D1094" s="24" t="str">
        <f>IF('tab1'!D1094="","",'tab1'!D1094)</f>
        <v>GMINA MIASTA GDAŃSKA</v>
      </c>
      <c r="E1094" s="24" t="str">
        <f>IF('tab1'!E1094="","",'tab1'!E1094)</f>
        <v>EFS</v>
      </c>
      <c r="F1094" s="24" t="str">
        <f>IF('tab1'!F1094="","",'tab1'!F1094)</f>
        <v>Regionalny Program Operacyjny Województwa Pomorskiego na lata 2014-2020</v>
      </c>
      <c r="G1094" s="24" t="str">
        <f>IF('tab1'!G1094="","",'tab1'!G1094)</f>
        <v>5. Zatrudnienie</v>
      </c>
      <c r="H1094" s="24" t="str">
        <f>IF('tab1'!H1094="","",'tab1'!H1094)</f>
        <v>5.2. Aktywizacja zawodowa</v>
      </c>
      <c r="I1094" s="24" t="str">
        <f>IF('tab1'!I1094="","",'tab1'!I1094)</f>
        <v>5.2.1. Aktywizacja zawodowa - mechanizm ZIT</v>
      </c>
      <c r="J1094" s="25">
        <f>IF('tab1'!J1094="","",'tab1'!J1094)</f>
        <v>1037460.65</v>
      </c>
      <c r="K1094" s="25">
        <f>IF('tab1'!K1094="","",'tab1'!K1094)</f>
        <v>1037460.65</v>
      </c>
      <c r="L1094" s="25">
        <f>IF('tab1'!L1094="","",'tab1'!L1094)</f>
        <v>881841.55</v>
      </c>
      <c r="M1094" s="26">
        <f>IF('tab1'!M1094="","",'tab1'!M1094)</f>
        <v>84.999999759027006</v>
      </c>
      <c r="N1094" s="24" t="str">
        <f>IF('tab1'!N1094="","",'tab1'!N1094)</f>
        <v>01 Dotacja bezzwrotna</v>
      </c>
      <c r="O1094" s="24" t="str">
        <f>IF('tab1'!O1094="","",'tab1'!O1094)</f>
        <v>Miejsca realizacji do uzupełnienia ręcznego z raportu uzupełniającego!</v>
      </c>
      <c r="P1094" s="24" t="str">
        <f>IF('tab1'!P1094="","",'tab1'!P1094)</f>
        <v>07 Nie dotyczy</v>
      </c>
      <c r="Q1094" s="27">
        <f>IF('tab1'!Q1094="","",'tab1'!Q1094)</f>
        <v>42767</v>
      </c>
      <c r="R1094" s="27">
        <f>IF('tab1'!R1094="","",'tab1'!R1094)</f>
        <v>43646</v>
      </c>
      <c r="S1094" s="24" t="str">
        <f>IF('tab1'!S1094="","",'tab1'!S1094)</f>
        <v>Pozakonkursowy</v>
      </c>
      <c r="T1094" s="24" t="str">
        <f>IF('tab1'!T1094="","",'tab1'!T1094)</f>
        <v>18 Administracja publiczna</v>
      </c>
      <c r="U1094" s="24"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4" t="str">
        <f>IF('tab1'!V1094="","",'tab1'!V1094)</f>
        <v>08 Promowanie trwałego i wysokiej jakości zatrudnienia oraz wsparcie mobilności pracowników</v>
      </c>
      <c r="W1094" s="24" t="str">
        <f>IF('tab1'!W1094="","",'tab1'!W1094)</f>
        <v>08 Nie dotyczy</v>
      </c>
      <c r="X1094" s="24" t="str">
        <f>IF('tab1'!X1094="","",'tab1'!X1094)</f>
        <v>ZIT</v>
      </c>
      <c r="Y1094" s="33"/>
      <c r="Z1094" s="34" t="str">
        <f>VLOOKUP(C1094,przeliczenia!C:D,2,FALSE)</f>
        <v>WOJ.: POMORSKIE, POW.: Gdańsk</v>
      </c>
    </row>
    <row r="1095" spans="1:26" ht="146.25" hidden="1" x14ac:dyDescent="0.25">
      <c r="A1095" s="24" t="str">
        <f>IF('tab1'!A1095="","",'tab1'!A1095)</f>
        <v>Zintegrowana Inwestycja w Talenty (II)</v>
      </c>
      <c r="B1095" s="24" t="str">
        <f>IF('tab1'!B1095="","",'tab1'!B1095)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5" s="24" t="str">
        <f>IF('tab1'!C1095="","",'tab1'!C1095)</f>
        <v>RPPM.05.02.01-22-0010/19</v>
      </c>
      <c r="D1095" s="24" t="str">
        <f>IF('tab1'!D1095="","",'tab1'!D1095)</f>
        <v>GMINA MIASTA GDAŃSKA</v>
      </c>
      <c r="E1095" s="24" t="str">
        <f>IF('tab1'!E1095="","",'tab1'!E1095)</f>
        <v>EFS</v>
      </c>
      <c r="F1095" s="24" t="str">
        <f>IF('tab1'!F1095="","",'tab1'!F1095)</f>
        <v>Regionalny Program Operacyjny Województwa Pomorskiego na lata 2014-2020</v>
      </c>
      <c r="G1095" s="24" t="str">
        <f>IF('tab1'!G1095="","",'tab1'!G1095)</f>
        <v>5. Zatrudnienie</v>
      </c>
      <c r="H1095" s="24" t="str">
        <f>IF('tab1'!H1095="","",'tab1'!H1095)</f>
        <v>5.2. Aktywizacja zawodowa</v>
      </c>
      <c r="I1095" s="24" t="str">
        <f>IF('tab1'!I1095="","",'tab1'!I1095)</f>
        <v>5.2.1. Aktywizacja zawodowa - mechanizm ZIT</v>
      </c>
      <c r="J1095" s="25">
        <f>IF('tab1'!J1095="","",'tab1'!J1095)</f>
        <v>2088000</v>
      </c>
      <c r="K1095" s="25">
        <f>IF('tab1'!K1095="","",'tab1'!K1095)</f>
        <v>2088000</v>
      </c>
      <c r="L1095" s="25">
        <f>IF('tab1'!L1095="","",'tab1'!L1095)</f>
        <v>1774800</v>
      </c>
      <c r="M1095" s="26">
        <f>IF('tab1'!M1095="","",'tab1'!M1095)</f>
        <v>85</v>
      </c>
      <c r="N1095" s="24" t="str">
        <f>IF('tab1'!N1095="","",'tab1'!N1095)</f>
        <v>01 Dotacja bezzwrotna</v>
      </c>
      <c r="O1095" s="24" t="str">
        <f>IF('tab1'!O1095="","",'tab1'!O1095)</f>
        <v>Miejsca realizacji do uzupełnienia ręcznego z raportu uzupełniającego!</v>
      </c>
      <c r="P1095" s="24" t="str">
        <f>IF('tab1'!P1095="","",'tab1'!P1095)</f>
        <v>07 Nie dotyczy</v>
      </c>
      <c r="Q1095" s="27">
        <f>IF('tab1'!Q1095="","",'tab1'!Q1095)</f>
        <v>43556</v>
      </c>
      <c r="R1095" s="27">
        <f>IF('tab1'!R1095="","",'tab1'!R1095)</f>
        <v>44196</v>
      </c>
      <c r="S1095" s="24" t="str">
        <f>IF('tab1'!S1095="","",'tab1'!S1095)</f>
        <v>Pozakonkursowy</v>
      </c>
      <c r="T1095" s="24" t="str">
        <f>IF('tab1'!T1095="","",'tab1'!T1095)</f>
        <v>18 Administracja publiczna</v>
      </c>
      <c r="U1095" s="24"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4" t="str">
        <f>IF('tab1'!V1095="","",'tab1'!V1095)</f>
        <v>08 Promowanie trwałego i wysokiej jakości zatrudnienia oraz wsparcie mobilności pracowników</v>
      </c>
      <c r="W1095" s="24" t="str">
        <f>IF('tab1'!W1095="","",'tab1'!W1095)</f>
        <v>08 Nie dotyczy</v>
      </c>
      <c r="X1095" s="24" t="str">
        <f>IF('tab1'!X1095="","",'tab1'!X1095)</f>
        <v>ZIT</v>
      </c>
      <c r="Y1095" s="33"/>
      <c r="Z1095" s="34" t="str">
        <f>VLOOKUP(C1095,przeliczenia!C:D,2,FALSE)</f>
        <v>WOJ.: POMORSKIE, POW.: Gdańsk</v>
      </c>
    </row>
    <row r="1096" spans="1:26" ht="180" hidden="1" x14ac:dyDescent="0.25">
      <c r="A1096" s="24" t="str">
        <f>IF('tab1'!A1096="","",'tab1'!A1096)</f>
        <v>Cała Naprzód I</v>
      </c>
      <c r="B1096" s="24" t="str">
        <f>IF('tab1'!B1096="","",'tab1'!B1096)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6" s="24" t="str">
        <f>IF('tab1'!C1096="","",'tab1'!C1096)</f>
        <v>RPPM.05.02.01-22-0011/17</v>
      </c>
      <c r="D1096" s="24" t="str">
        <f>IF('tab1'!D1096="","",'tab1'!D1096)</f>
        <v>GMINA MIASTA GDAŃSKA</v>
      </c>
      <c r="E1096" s="24" t="str">
        <f>IF('tab1'!E1096="","",'tab1'!E1096)</f>
        <v>EFS</v>
      </c>
      <c r="F1096" s="24" t="str">
        <f>IF('tab1'!F1096="","",'tab1'!F1096)</f>
        <v>Regionalny Program Operacyjny Województwa Pomorskiego na lata 2014-2020</v>
      </c>
      <c r="G1096" s="24" t="str">
        <f>IF('tab1'!G1096="","",'tab1'!G1096)</f>
        <v>5. Zatrudnienie</v>
      </c>
      <c r="H1096" s="24" t="str">
        <f>IF('tab1'!H1096="","",'tab1'!H1096)</f>
        <v>5.2. Aktywizacja zawodowa</v>
      </c>
      <c r="I1096" s="24" t="str">
        <f>IF('tab1'!I1096="","",'tab1'!I1096)</f>
        <v>5.2.1. Aktywizacja zawodowa - mechanizm ZIT</v>
      </c>
      <c r="J1096" s="25">
        <f>IF('tab1'!J1096="","",'tab1'!J1096)</f>
        <v>1037500</v>
      </c>
      <c r="K1096" s="25">
        <f>IF('tab1'!K1096="","",'tab1'!K1096)</f>
        <v>1037500</v>
      </c>
      <c r="L1096" s="25">
        <f>IF('tab1'!L1096="","",'tab1'!L1096)</f>
        <v>881875</v>
      </c>
      <c r="M1096" s="26">
        <f>IF('tab1'!M1096="","",'tab1'!M1096)</f>
        <v>85</v>
      </c>
      <c r="N1096" s="24" t="str">
        <f>IF('tab1'!N1096="","",'tab1'!N1096)</f>
        <v>01 Dotacja bezzwrotna</v>
      </c>
      <c r="O1096" s="24" t="str">
        <f>IF('tab1'!O1096="","",'tab1'!O1096)</f>
        <v>Miejsca realizacji do uzupełnienia ręcznego z raportu uzupełniającego!</v>
      </c>
      <c r="P1096" s="24" t="str">
        <f>IF('tab1'!P1096="","",'tab1'!P1096)</f>
        <v>07 Nie dotyczy</v>
      </c>
      <c r="Q1096" s="27">
        <f>IF('tab1'!Q1096="","",'tab1'!Q1096)</f>
        <v>42826</v>
      </c>
      <c r="R1096" s="27">
        <f>IF('tab1'!R1096="","",'tab1'!R1096)</f>
        <v>43646</v>
      </c>
      <c r="S1096" s="24" t="str">
        <f>IF('tab1'!S1096="","",'tab1'!S1096)</f>
        <v>Pozakonkursowy</v>
      </c>
      <c r="T1096" s="24" t="str">
        <f>IF('tab1'!T1096="","",'tab1'!T1096)</f>
        <v>21 Działalność w zakresie opieki społecznej, usługi komunalne, społeczne i indywidualne</v>
      </c>
      <c r="U1096" s="24"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4" t="str">
        <f>IF('tab1'!V1096="","",'tab1'!V1096)</f>
        <v>08 Promowanie trwałego i wysokiej jakości zatrudnienia oraz wsparcie mobilności pracowników</v>
      </c>
      <c r="W1096" s="24" t="str">
        <f>IF('tab1'!W1096="","",'tab1'!W1096)</f>
        <v>08 Nie dotyczy</v>
      </c>
      <c r="X1096" s="24" t="str">
        <f>IF('tab1'!X1096="","",'tab1'!X1096)</f>
        <v>ZIT</v>
      </c>
      <c r="Y1096" s="33"/>
      <c r="Z1096" s="34" t="str">
        <f>VLOOKUP(C1096,przeliczenia!C:D,2,FALSE)</f>
        <v>WOJ.: POMORSKIE, POW.: Gdańsk, GM.: Gdańsk</v>
      </c>
    </row>
    <row r="1097" spans="1:26" ht="180" hidden="1" x14ac:dyDescent="0.25">
      <c r="A1097" s="24" t="str">
        <f>IF('tab1'!A1097="","",'tab1'!A1097)</f>
        <v>Akademia Aktywności</v>
      </c>
      <c r="B1097" s="24" t="str">
        <f>IF('tab1'!B1097="","",'tab1'!B1097)</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7" s="24" t="str">
        <f>IF('tab1'!C1097="","",'tab1'!C1097)</f>
        <v>RPPM.05.02.01-22-0011/19</v>
      </c>
      <c r="D1097" s="24" t="str">
        <f>IF('tab1'!D1097="","",'tab1'!D1097)</f>
        <v>POWIAT KARTUSKI</v>
      </c>
      <c r="E1097" s="24" t="str">
        <f>IF('tab1'!E1097="","",'tab1'!E1097)</f>
        <v>EFS</v>
      </c>
      <c r="F1097" s="24" t="str">
        <f>IF('tab1'!F1097="","",'tab1'!F1097)</f>
        <v>Regionalny Program Operacyjny Województwa Pomorskiego na lata 2014-2020</v>
      </c>
      <c r="G1097" s="24" t="str">
        <f>IF('tab1'!G1097="","",'tab1'!G1097)</f>
        <v>5. Zatrudnienie</v>
      </c>
      <c r="H1097" s="24" t="str">
        <f>IF('tab1'!H1097="","",'tab1'!H1097)</f>
        <v>5.2. Aktywizacja zawodowa</v>
      </c>
      <c r="I1097" s="24" t="str">
        <f>IF('tab1'!I1097="","",'tab1'!I1097)</f>
        <v>5.2.1. Aktywizacja zawodowa - mechanizm ZIT</v>
      </c>
      <c r="J1097" s="25">
        <f>IF('tab1'!J1097="","",'tab1'!J1097)</f>
        <v>1345402</v>
      </c>
      <c r="K1097" s="25">
        <f>IF('tab1'!K1097="","",'tab1'!K1097)</f>
        <v>1345402</v>
      </c>
      <c r="L1097" s="25">
        <f>IF('tab1'!L1097="","",'tab1'!L1097)</f>
        <v>1143591.7</v>
      </c>
      <c r="M1097" s="26">
        <f>IF('tab1'!M1097="","",'tab1'!M1097)</f>
        <v>85</v>
      </c>
      <c r="N1097" s="24" t="str">
        <f>IF('tab1'!N1097="","",'tab1'!N1097)</f>
        <v>01 Dotacja bezzwrotna</v>
      </c>
      <c r="O1097" s="24" t="str">
        <f>IF('tab1'!O1097="","",'tab1'!O1097)</f>
        <v>Miejsca realizacji do uzupełnienia ręcznego z raportu uzupełniającego!</v>
      </c>
      <c r="P1097" s="24" t="str">
        <f>IF('tab1'!P1097="","",'tab1'!P1097)</f>
        <v>03 Obszary wiejskie (o małej gęstości zaludnienia)</v>
      </c>
      <c r="Q1097" s="27">
        <f>IF('tab1'!Q1097="","",'tab1'!Q1097)</f>
        <v>43831</v>
      </c>
      <c r="R1097" s="27">
        <f>IF('tab1'!R1097="","",'tab1'!R1097)</f>
        <v>45107</v>
      </c>
      <c r="S1097" s="24" t="str">
        <f>IF('tab1'!S1097="","",'tab1'!S1097)</f>
        <v>Pozakonkursowy</v>
      </c>
      <c r="T1097" s="24" t="str">
        <f>IF('tab1'!T1097="","",'tab1'!T1097)</f>
        <v>18 Administracja publiczna</v>
      </c>
      <c r="U1097" s="24"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4" t="str">
        <f>IF('tab1'!V1097="","",'tab1'!V1097)</f>
        <v>08 Promowanie trwałego i wysokiej jakości zatrudnienia oraz wsparcie mobilności pracowników</v>
      </c>
      <c r="W1097" s="24" t="str">
        <f>IF('tab1'!W1097="","",'tab1'!W1097)</f>
        <v>08 Nie dotyczy</v>
      </c>
      <c r="X1097" s="24" t="str">
        <f>IF('tab1'!X1097="","",'tab1'!X1097)</f>
        <v>ZIT</v>
      </c>
      <c r="Y1097" s="33"/>
      <c r="Z1097" s="34" t="str">
        <f>VLOOKUP(C1097,przeliczenia!C:D,2,FALSE)</f>
        <v>WOJ.: POMORSKIE, POW.: kartuski</v>
      </c>
    </row>
    <row r="1098" spans="1:26" ht="168.75" hidden="1" x14ac:dyDescent="0.25">
      <c r="A1098" s="24" t="str">
        <f>IF('tab1'!A1098="","",'tab1'!A1098)</f>
        <v>Aktywizacja zawodowa osób pozostających bez pracy w powiecie puckim - etap II</v>
      </c>
      <c r="B1098" s="24" t="str">
        <f>IF('tab1'!B1098="","",'tab1'!B1098)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8" s="24" t="str">
        <f>IF('tab1'!C1098="","",'tab1'!C1098)</f>
        <v>RPPM.05.02.01-22-0012/17</v>
      </c>
      <c r="D1098" s="24" t="str">
        <f>IF('tab1'!D1098="","",'tab1'!D1098)</f>
        <v>POWIAT PUCKI</v>
      </c>
      <c r="E1098" s="24" t="str">
        <f>IF('tab1'!E1098="","",'tab1'!E1098)</f>
        <v>EFS</v>
      </c>
      <c r="F1098" s="24" t="str">
        <f>IF('tab1'!F1098="","",'tab1'!F1098)</f>
        <v>Regionalny Program Operacyjny Województwa Pomorskiego na lata 2014-2020</v>
      </c>
      <c r="G1098" s="24" t="str">
        <f>IF('tab1'!G1098="","",'tab1'!G1098)</f>
        <v>5. Zatrudnienie</v>
      </c>
      <c r="H1098" s="24" t="str">
        <f>IF('tab1'!H1098="","",'tab1'!H1098)</f>
        <v>5.2. Aktywizacja zawodowa</v>
      </c>
      <c r="I1098" s="24" t="str">
        <f>IF('tab1'!I1098="","",'tab1'!I1098)</f>
        <v>5.2.1. Aktywizacja zawodowa - mechanizm ZIT</v>
      </c>
      <c r="J1098" s="25">
        <f>IF('tab1'!J1098="","",'tab1'!J1098)</f>
        <v>1726791.56</v>
      </c>
      <c r="K1098" s="25">
        <f>IF('tab1'!K1098="","",'tab1'!K1098)</f>
        <v>1726791.56</v>
      </c>
      <c r="L1098" s="25">
        <f>IF('tab1'!L1098="","",'tab1'!L1098)</f>
        <v>1467772.83</v>
      </c>
      <c r="M1098" s="26">
        <f>IF('tab1'!M1098="","",'tab1'!M1098)</f>
        <v>85.000000231643497</v>
      </c>
      <c r="N1098" s="24" t="str">
        <f>IF('tab1'!N1098="","",'tab1'!N1098)</f>
        <v>01 Dotacja bezzwrotna</v>
      </c>
      <c r="O1098" s="24" t="str">
        <f>IF('tab1'!O1098="","",'tab1'!O1098)</f>
        <v>Miejsca realizacji do uzupełnienia ręcznego z raportu uzupełniającego!</v>
      </c>
      <c r="P1098" s="24" t="str">
        <f>IF('tab1'!P1098="","",'tab1'!P1098)</f>
        <v>02 Małe obszary miejskie (o ludności &gt;5 000 i średniej gęstości zaludnienia)</v>
      </c>
      <c r="Q1098" s="27">
        <f>IF('tab1'!Q1098="","",'tab1'!Q1098)</f>
        <v>43131</v>
      </c>
      <c r="R1098" s="27">
        <f>IF('tab1'!R1098="","",'tab1'!R1098)</f>
        <v>43738</v>
      </c>
      <c r="S1098" s="24" t="str">
        <f>IF('tab1'!S1098="","",'tab1'!S1098)</f>
        <v>Pozakonkursowy</v>
      </c>
      <c r="T1098" s="24" t="str">
        <f>IF('tab1'!T1098="","",'tab1'!T1098)</f>
        <v>18 Administracja publiczna</v>
      </c>
      <c r="U1098" s="24"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4" t="str">
        <f>IF('tab1'!V1098="","",'tab1'!V1098)</f>
        <v>08 Promowanie trwałego i wysokiej jakości zatrudnienia oraz wsparcie mobilności pracowników</v>
      </c>
      <c r="W1098" s="24" t="str">
        <f>IF('tab1'!W1098="","",'tab1'!W1098)</f>
        <v>08 Nie dotyczy</v>
      </c>
      <c r="X1098" s="24" t="str">
        <f>IF('tab1'!X1098="","",'tab1'!X1098)</f>
        <v>ZIT</v>
      </c>
      <c r="Y1098" s="33"/>
      <c r="Z1098" s="34" t="str">
        <f>VLOOKUP(C1098,przeliczenia!C:D,2,FALSE)</f>
        <v>WOJ.: POMORSKIE, POW.: pucki</v>
      </c>
    </row>
    <row r="1099" spans="1:26" ht="168.75" x14ac:dyDescent="0.25">
      <c r="A1099" s="24" t="str">
        <f>IF('tab1'!A1099="","",'tab1'!A1099)</f>
        <v>ZAWODOWA METAMORFOZA</v>
      </c>
      <c r="B1099" s="24" t="str">
        <f>IF('tab1'!B1099="","",'tab1'!B1099)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9" s="24" t="str">
        <f>IF('tab1'!C1099="","",'tab1'!C1099)</f>
        <v>RPPM.05.02.02-22-0001/16</v>
      </c>
      <c r="D1099" s="24" t="str">
        <f>IF('tab1'!D1099="","",'tab1'!D1099)</f>
        <v>MIĘDZYNARODOWE CENTRUM DOSKONALENIA KADR SPÓŁKA Z OGRANICZONĄ ODPOWIEDZIALNOŚCIĄ</v>
      </c>
      <c r="E1099" s="24" t="str">
        <f>IF('tab1'!E1099="","",'tab1'!E1099)</f>
        <v>EFS</v>
      </c>
      <c r="F1099" s="24" t="str">
        <f>IF('tab1'!F1099="","",'tab1'!F1099)</f>
        <v>Regionalny Program Operacyjny Województwa Pomorskiego na lata 2014-2020</v>
      </c>
      <c r="G1099" s="24" t="str">
        <f>IF('tab1'!G1099="","",'tab1'!G1099)</f>
        <v>5. Zatrudnienie</v>
      </c>
      <c r="H1099" s="24" t="str">
        <f>IF('tab1'!H1099="","",'tab1'!H1099)</f>
        <v>5.2. Aktywizacja zawodowa</v>
      </c>
      <c r="I1099" s="24" t="str">
        <f>IF('tab1'!I1099="","",'tab1'!I1099)</f>
        <v>5.2.2. Aktywizacja zawodowa</v>
      </c>
      <c r="J1099" s="25">
        <f>IF('tab1'!J1099="","",'tab1'!J1099)</f>
        <v>1000842.34</v>
      </c>
      <c r="K1099" s="25">
        <f>IF('tab1'!K1099="","",'tab1'!K1099)</f>
        <v>1000842.34</v>
      </c>
      <c r="L1099" s="25">
        <f>IF('tab1'!L1099="","",'tab1'!L1099)</f>
        <v>850715.97999999905</v>
      </c>
      <c r="M1099" s="26">
        <f>IF('tab1'!M1099="","",'tab1'!M1099)</f>
        <v>84.999999100757407</v>
      </c>
      <c r="N1099" s="24" t="str">
        <f>IF('tab1'!N1099="","",'tab1'!N1099)</f>
        <v>01 Dotacja bezzwrotna</v>
      </c>
      <c r="O1099" s="24" t="str">
        <f>IF('tab1'!O1099="","",'tab1'!O1099)</f>
        <v>Miejsca realizacji do uzupełnienia ręcznego z raportu uzupełniającego!</v>
      </c>
      <c r="P1099" s="24" t="str">
        <f>IF('tab1'!P1099="","",'tab1'!P1099)</f>
        <v>03 Obszary wiejskie (o małej gęstości zaludnienia)</v>
      </c>
      <c r="Q1099" s="27">
        <f>IF('tab1'!Q1099="","",'tab1'!Q1099)</f>
        <v>42979</v>
      </c>
      <c r="R1099" s="27">
        <f>IF('tab1'!R1099="","",'tab1'!R1099)</f>
        <v>43373</v>
      </c>
      <c r="S1099" s="24" t="str">
        <f>IF('tab1'!S1099="","",'tab1'!S1099)</f>
        <v>Konkursowy</v>
      </c>
      <c r="T1099" s="24" t="str">
        <f>IF('tab1'!T1099="","",'tab1'!T1099)</f>
        <v>19 Edukacja</v>
      </c>
      <c r="U1099" s="24"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4" t="str">
        <f>IF('tab1'!V1099="","",'tab1'!V1099)</f>
        <v>08 Promowanie trwałego i wysokiej jakości zatrudnienia oraz wsparcie mobilności pracowników</v>
      </c>
      <c r="W1099" s="24" t="str">
        <f>IF('tab1'!W1099="","",'tab1'!W1099)</f>
        <v>08 Nie dotyczy</v>
      </c>
      <c r="X1099" s="24" t="str">
        <f>IF('tab1'!X1099="","",'tab1'!X1099)</f>
        <v>Nie dotyczy</v>
      </c>
      <c r="Y1099" s="33"/>
      <c r="Z1099" s="34" t="str">
        <f>VLOOKUP(C1099,przeliczenia!C:D,2,FALSE)</f>
        <v>WOJ.: POMORSKIE, POW.: bytowski</v>
      </c>
    </row>
    <row r="1100" spans="1:26" ht="180" x14ac:dyDescent="0.25">
      <c r="A1100" s="24" t="str">
        <f>IF('tab1'!A1100="","",'tab1'!A1100)</f>
        <v>Kompleksowy program powrotu do zatrudnienia dla mieszkańców województwa pomorskiego</v>
      </c>
      <c r="B1100" s="24" t="str">
        <f>IF('tab1'!B1100="","",'tab1'!B1100)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0" s="24" t="str">
        <f>IF('tab1'!C1100="","",'tab1'!C1100)</f>
        <v>RPPM.05.02.02-22-0002/16</v>
      </c>
      <c r="D1100" s="24" t="str">
        <f>IF('tab1'!D1100="","",'tab1'!D1100)</f>
        <v>NAVIGATOR INTERNATIONAL SP. Z O.O.</v>
      </c>
      <c r="E1100" s="24" t="str">
        <f>IF('tab1'!E1100="","",'tab1'!E1100)</f>
        <v>EFS</v>
      </c>
      <c r="F1100" s="24" t="str">
        <f>IF('tab1'!F1100="","",'tab1'!F1100)</f>
        <v>Regionalny Program Operacyjny Województwa Pomorskiego na lata 2014-2020</v>
      </c>
      <c r="G1100" s="24" t="str">
        <f>IF('tab1'!G1100="","",'tab1'!G1100)</f>
        <v>5. Zatrudnienie</v>
      </c>
      <c r="H1100" s="24" t="str">
        <f>IF('tab1'!H1100="","",'tab1'!H1100)</f>
        <v>5.2. Aktywizacja zawodowa</v>
      </c>
      <c r="I1100" s="24" t="str">
        <f>IF('tab1'!I1100="","",'tab1'!I1100)</f>
        <v>5.2.2. Aktywizacja zawodowa</v>
      </c>
      <c r="J1100" s="25">
        <f>IF('tab1'!J1100="","",'tab1'!J1100)</f>
        <v>1003018.5</v>
      </c>
      <c r="K1100" s="25">
        <f>IF('tab1'!K1100="","",'tab1'!K1100)</f>
        <v>1003018.5</v>
      </c>
      <c r="L1100" s="25">
        <f>IF('tab1'!L1100="","",'tab1'!L1100)</f>
        <v>852565.72</v>
      </c>
      <c r="M1100" s="26">
        <f>IF('tab1'!M1100="","",'tab1'!M1100)</f>
        <v>84.999999501504604</v>
      </c>
      <c r="N1100" s="24" t="str">
        <f>IF('tab1'!N1100="","",'tab1'!N1100)</f>
        <v>01 Dotacja bezzwrotna</v>
      </c>
      <c r="O1100" s="24" t="str">
        <f>IF('tab1'!O1100="","",'tab1'!O1100)</f>
        <v>Miejsca realizacji do uzupełnienia ręcznego z raportu uzupełniającego!</v>
      </c>
      <c r="P1100" s="24" t="str">
        <f>IF('tab1'!P1100="","",'tab1'!P1100)</f>
        <v>07 Nie dotyczy</v>
      </c>
      <c r="Q1100" s="27">
        <f>IF('tab1'!Q1100="","",'tab1'!Q1100)</f>
        <v>42979</v>
      </c>
      <c r="R1100" s="27">
        <f>IF('tab1'!R1100="","",'tab1'!R1100)</f>
        <v>43312</v>
      </c>
      <c r="S1100" s="24" t="str">
        <f>IF('tab1'!S1100="","",'tab1'!S1100)</f>
        <v>Konkursowy</v>
      </c>
      <c r="T1100" s="24" t="str">
        <f>IF('tab1'!T1100="","",'tab1'!T1100)</f>
        <v>19 Edukacja</v>
      </c>
      <c r="U1100" s="24"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4" t="str">
        <f>IF('tab1'!V1100="","",'tab1'!V1100)</f>
        <v>08 Promowanie trwałego i wysokiej jakości zatrudnienia oraz wsparcie mobilności pracowników</v>
      </c>
      <c r="W1100" s="24" t="str">
        <f>IF('tab1'!W1100="","",'tab1'!W1100)</f>
        <v>08 Nie dotyczy</v>
      </c>
      <c r="X1100" s="24" t="str">
        <f>IF('tab1'!X1100="","",'tab1'!X1100)</f>
        <v>Nie dotyczy</v>
      </c>
      <c r="Y1100" s="33"/>
      <c r="Z1100" s="34" t="str">
        <f>VLOOKUP(C1100,przeliczenia!C:D,2,FALSE)</f>
        <v>WOJ.: POMORSKIE, POW.: bytowski</v>
      </c>
    </row>
    <row r="1101" spans="1:26" ht="146.25" x14ac:dyDescent="0.25">
      <c r="A1101" s="24" t="str">
        <f>IF('tab1'!A1101="","",'tab1'!A1101)</f>
        <v>Azymut: Praca</v>
      </c>
      <c r="B1101" s="24" t="str">
        <f>IF('tab1'!B1101="","",'tab1'!B1101)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1" s="24" t="str">
        <f>IF('tab1'!C1101="","",'tab1'!C1101)</f>
        <v>RPPM.05.02.02-22-0005/16</v>
      </c>
      <c r="D1101" s="24" t="str">
        <f>IF('tab1'!D1101="","",'tab1'!D1101)</f>
        <v>POLSKIE TOWARZYSTWO EKONOMICZNE ODDZIAŁ W GDAŃSKU</v>
      </c>
      <c r="E1101" s="24" t="str">
        <f>IF('tab1'!E1101="","",'tab1'!E1101)</f>
        <v>EFS</v>
      </c>
      <c r="F1101" s="24" t="str">
        <f>IF('tab1'!F1101="","",'tab1'!F1101)</f>
        <v>Regionalny Program Operacyjny Województwa Pomorskiego na lata 2014-2020</v>
      </c>
      <c r="G1101" s="24" t="str">
        <f>IF('tab1'!G1101="","",'tab1'!G1101)</f>
        <v>5. Zatrudnienie</v>
      </c>
      <c r="H1101" s="24" t="str">
        <f>IF('tab1'!H1101="","",'tab1'!H1101)</f>
        <v>5.2. Aktywizacja zawodowa</v>
      </c>
      <c r="I1101" s="24" t="str">
        <f>IF('tab1'!I1101="","",'tab1'!I1101)</f>
        <v>5.2.2. Aktywizacja zawodowa</v>
      </c>
      <c r="J1101" s="25">
        <f>IF('tab1'!J1101="","",'tab1'!J1101)</f>
        <v>1521903.72</v>
      </c>
      <c r="K1101" s="25">
        <f>IF('tab1'!K1101="","",'tab1'!K1101)</f>
        <v>1521903.72</v>
      </c>
      <c r="L1101" s="25">
        <f>IF('tab1'!L1101="","",'tab1'!L1101)</f>
        <v>1293618.1599999999</v>
      </c>
      <c r="M1101" s="26">
        <f>IF('tab1'!M1101="","",'tab1'!M1101)</f>
        <v>84.999999868585604</v>
      </c>
      <c r="N1101" s="24" t="str">
        <f>IF('tab1'!N1101="","",'tab1'!N1101)</f>
        <v>01 Dotacja bezzwrotna</v>
      </c>
      <c r="O1101" s="24" t="str">
        <f>IF('tab1'!O1101="","",'tab1'!O1101)</f>
        <v>Miejsca realizacji do uzupełnienia ręcznego z raportu uzupełniającego!</v>
      </c>
      <c r="P1101" s="24" t="str">
        <f>IF('tab1'!P1101="","",'tab1'!P1101)</f>
        <v>03 Obszary wiejskie (o małej gęstości zaludnienia)</v>
      </c>
      <c r="Q1101" s="27">
        <f>IF('tab1'!Q1101="","",'tab1'!Q1101)</f>
        <v>42979</v>
      </c>
      <c r="R1101" s="27">
        <f>IF('tab1'!R1101="","",'tab1'!R1101)</f>
        <v>43799</v>
      </c>
      <c r="S1101" s="24" t="str">
        <f>IF('tab1'!S1101="","",'tab1'!S1101)</f>
        <v>Konkursowy</v>
      </c>
      <c r="T1101" s="24" t="str">
        <f>IF('tab1'!T1101="","",'tab1'!T1101)</f>
        <v>24 Inne niewyszczególnione usługi</v>
      </c>
      <c r="U1101" s="24"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4" t="str">
        <f>IF('tab1'!V1101="","",'tab1'!V1101)</f>
        <v>08 Promowanie trwałego i wysokiej jakości zatrudnienia oraz wsparcie mobilności pracowników</v>
      </c>
      <c r="W1101" s="24" t="str">
        <f>IF('tab1'!W1101="","",'tab1'!W1101)</f>
        <v>08 Nie dotyczy</v>
      </c>
      <c r="X1101" s="24" t="str">
        <f>IF('tab1'!X1101="","",'tab1'!X1101)</f>
        <v>Nie dotyczy</v>
      </c>
      <c r="Y1101" s="33"/>
      <c r="Z1101" s="34" t="str">
        <f>VLOOKUP(C1101,przeliczenia!C:D,2,FALSE)</f>
        <v>WOJ.: POMORSKIE</v>
      </c>
    </row>
    <row r="1102" spans="1:26" ht="168.75" x14ac:dyDescent="0.25">
      <c r="A1102" s="24" t="str">
        <f>IF('tab1'!A1102="","",'tab1'!A1102)</f>
        <v>30 PLUS - Aktywizacja zawodowa osób pozostających bez pracy</v>
      </c>
      <c r="B1102" s="24" t="str">
        <f>IF('tab1'!B1102="","",'tab1'!B1102)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2" s="24" t="str">
        <f>IF('tab1'!C1102="","",'tab1'!C1102)</f>
        <v>RPPM.05.02.02-22-0006/16</v>
      </c>
      <c r="D1102" s="24" t="str">
        <f>IF('tab1'!D1102="","",'tab1'!D1102)</f>
        <v>POWIAT BYTOWSKI</v>
      </c>
      <c r="E1102" s="24" t="str">
        <f>IF('tab1'!E1102="","",'tab1'!E1102)</f>
        <v>EFS</v>
      </c>
      <c r="F1102" s="24" t="str">
        <f>IF('tab1'!F1102="","",'tab1'!F1102)</f>
        <v>Regionalny Program Operacyjny Województwa Pomorskiego na lata 2014-2020</v>
      </c>
      <c r="G1102" s="24" t="str">
        <f>IF('tab1'!G1102="","",'tab1'!G1102)</f>
        <v>5. Zatrudnienie</v>
      </c>
      <c r="H1102" s="24" t="str">
        <f>IF('tab1'!H1102="","",'tab1'!H1102)</f>
        <v>5.2. Aktywizacja zawodowa</v>
      </c>
      <c r="I1102" s="24" t="str">
        <f>IF('tab1'!I1102="","",'tab1'!I1102)</f>
        <v>5.2.2. Aktywizacja zawodowa</v>
      </c>
      <c r="J1102" s="25">
        <f>IF('tab1'!J1102="","",'tab1'!J1102)</f>
        <v>1004338</v>
      </c>
      <c r="K1102" s="25">
        <f>IF('tab1'!K1102="","",'tab1'!K1102)</f>
        <v>1004338</v>
      </c>
      <c r="L1102" s="25">
        <f>IF('tab1'!L1102="","",'tab1'!L1102)</f>
        <v>853687.3</v>
      </c>
      <c r="M1102" s="26">
        <f>IF('tab1'!M1102="","",'tab1'!M1102)</f>
        <v>85</v>
      </c>
      <c r="N1102" s="24" t="str">
        <f>IF('tab1'!N1102="","",'tab1'!N1102)</f>
        <v>01 Dotacja bezzwrotna</v>
      </c>
      <c r="O1102" s="24" t="str">
        <f>IF('tab1'!O1102="","",'tab1'!O1102)</f>
        <v>Miejsca realizacji do uzupełnienia ręcznego z raportu uzupełniającego!</v>
      </c>
      <c r="P1102" s="24" t="str">
        <f>IF('tab1'!P1102="","",'tab1'!P1102)</f>
        <v>07 Nie dotyczy</v>
      </c>
      <c r="Q1102" s="27">
        <f>IF('tab1'!Q1102="","",'tab1'!Q1102)</f>
        <v>42979</v>
      </c>
      <c r="R1102" s="27">
        <f>IF('tab1'!R1102="","",'tab1'!R1102)</f>
        <v>43890</v>
      </c>
      <c r="S1102" s="24" t="str">
        <f>IF('tab1'!S1102="","",'tab1'!S1102)</f>
        <v>Konkursowy</v>
      </c>
      <c r="T1102" s="24" t="str">
        <f>IF('tab1'!T1102="","",'tab1'!T1102)</f>
        <v>18 Administracja publiczna</v>
      </c>
      <c r="U1102" s="24"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4" t="str">
        <f>IF('tab1'!V1102="","",'tab1'!V1102)</f>
        <v>08 Promowanie trwałego i wysokiej jakości zatrudnienia oraz wsparcie mobilności pracowników</v>
      </c>
      <c r="W1102" s="24" t="str">
        <f>IF('tab1'!W1102="","",'tab1'!W1102)</f>
        <v>08 Nie dotyczy</v>
      </c>
      <c r="X1102" s="24" t="str">
        <f>IF('tab1'!X1102="","",'tab1'!X1102)</f>
        <v>Nie dotyczy</v>
      </c>
      <c r="Y1102" s="33"/>
      <c r="Z1102" s="34" t="str">
        <f>VLOOKUP(C1102,przeliczenia!C:D,2,FALSE)</f>
        <v>WOJ.: POMORSKIE, POW.: bytowski</v>
      </c>
    </row>
    <row r="1103" spans="1:26" ht="123.75" x14ac:dyDescent="0.25">
      <c r="A1103" s="24" t="str">
        <f>IF('tab1'!A1103="","",'tab1'!A1103)</f>
        <v>Kariera zaczyna się po trzydziestce!</v>
      </c>
      <c r="B1103" s="24" t="str">
        <f>IF('tab1'!B1103="","",'tab1'!B1103)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3" s="24" t="str">
        <f>IF('tab1'!C1103="","",'tab1'!C1103)</f>
        <v>RPPM.05.02.02-22-0015/16</v>
      </c>
      <c r="D1103" s="24" t="str">
        <f>IF('tab1'!D1103="","",'tab1'!D1103)</f>
        <v>BIURO PROJEKTÓW EUROPEJSKICH WOJCIECH MIŁOSZ</v>
      </c>
      <c r="E1103" s="24" t="str">
        <f>IF('tab1'!E1103="","",'tab1'!E1103)</f>
        <v>EFS</v>
      </c>
      <c r="F1103" s="24" t="str">
        <f>IF('tab1'!F1103="","",'tab1'!F1103)</f>
        <v>Regionalny Program Operacyjny Województwa Pomorskiego na lata 2014-2020</v>
      </c>
      <c r="G1103" s="24" t="str">
        <f>IF('tab1'!G1103="","",'tab1'!G1103)</f>
        <v>5. Zatrudnienie</v>
      </c>
      <c r="H1103" s="24" t="str">
        <f>IF('tab1'!H1103="","",'tab1'!H1103)</f>
        <v>5.2. Aktywizacja zawodowa</v>
      </c>
      <c r="I1103" s="24" t="str">
        <f>IF('tab1'!I1103="","",'tab1'!I1103)</f>
        <v>5.2.2. Aktywizacja zawodowa</v>
      </c>
      <c r="J1103" s="25">
        <f>IF('tab1'!J1103="","",'tab1'!J1103)</f>
        <v>1259561.28</v>
      </c>
      <c r="K1103" s="25">
        <f>IF('tab1'!K1103="","",'tab1'!K1103)</f>
        <v>1259561.28</v>
      </c>
      <c r="L1103" s="25">
        <f>IF('tab1'!L1103="","",'tab1'!L1103)</f>
        <v>1070627.0900000001</v>
      </c>
      <c r="M1103" s="26">
        <f>IF('tab1'!M1103="","",'tab1'!M1103)</f>
        <v>85.000000158785397</v>
      </c>
      <c r="N1103" s="24" t="str">
        <f>IF('tab1'!N1103="","",'tab1'!N1103)</f>
        <v>01 Dotacja bezzwrotna</v>
      </c>
      <c r="O1103" s="24" t="str">
        <f>IF('tab1'!O1103="","",'tab1'!O1103)</f>
        <v>Miejsca realizacji do uzupełnienia ręcznego z raportu uzupełniającego!</v>
      </c>
      <c r="P1103" s="24" t="str">
        <f>IF('tab1'!P1103="","",'tab1'!P1103)</f>
        <v>03 Obszary wiejskie (o małej gęstości zaludnienia)</v>
      </c>
      <c r="Q1103" s="27">
        <f>IF('tab1'!Q1103="","",'tab1'!Q1103)</f>
        <v>42979</v>
      </c>
      <c r="R1103" s="27">
        <f>IF('tab1'!R1103="","",'tab1'!R1103)</f>
        <v>44165</v>
      </c>
      <c r="S1103" s="24" t="str">
        <f>IF('tab1'!S1103="","",'tab1'!S1103)</f>
        <v>Konkursowy</v>
      </c>
      <c r="T1103" s="24" t="str">
        <f>IF('tab1'!T1103="","",'tab1'!T1103)</f>
        <v>19 Edukacja</v>
      </c>
      <c r="U1103" s="24"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4" t="str">
        <f>IF('tab1'!V1103="","",'tab1'!V1103)</f>
        <v>08 Promowanie trwałego i wysokiej jakości zatrudnienia oraz wsparcie mobilności pracowników</v>
      </c>
      <c r="W1103" s="24" t="str">
        <f>IF('tab1'!W1103="","",'tab1'!W1103)</f>
        <v>08 Nie dotyczy</v>
      </c>
      <c r="X1103" s="24" t="str">
        <f>IF('tab1'!X1103="","",'tab1'!X1103)</f>
        <v>Nie dotyczy</v>
      </c>
      <c r="Y1103" s="33"/>
      <c r="Z1103" s="34" t="str">
        <f>VLOOKUP(C1103,przeliczenia!C:D,2,FALSE)</f>
        <v>WOJ.: POMORSKIE, POW.: bytowski</v>
      </c>
    </row>
    <row r="1104" spans="1:26" ht="112.5" x14ac:dyDescent="0.25">
      <c r="A1104" s="24" t="str">
        <f>IF('tab1'!A1104="","",'tab1'!A1104)</f>
        <v>Praca i Rozwój</v>
      </c>
      <c r="B1104" s="24" t="str">
        <f>IF('tab1'!B1104="","",'tab1'!B1104)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4" s="24" t="str">
        <f>IF('tab1'!C1104="","",'tab1'!C1104)</f>
        <v>RPPM.05.02.02-22-0017/16</v>
      </c>
      <c r="D1104" s="24" t="str">
        <f>IF('tab1'!D1104="","",'tab1'!D1104)</f>
        <v>J&amp;P MORITZ CONSULTING GROUP JACEK POPROCH</v>
      </c>
      <c r="E1104" s="24" t="str">
        <f>IF('tab1'!E1104="","",'tab1'!E1104)</f>
        <v>EFS</v>
      </c>
      <c r="F1104" s="24" t="str">
        <f>IF('tab1'!F1104="","",'tab1'!F1104)</f>
        <v>Regionalny Program Operacyjny Województwa Pomorskiego na lata 2014-2020</v>
      </c>
      <c r="G1104" s="24" t="str">
        <f>IF('tab1'!G1104="","",'tab1'!G1104)</f>
        <v>5. Zatrudnienie</v>
      </c>
      <c r="H1104" s="24" t="str">
        <f>IF('tab1'!H1104="","",'tab1'!H1104)</f>
        <v>5.2. Aktywizacja zawodowa</v>
      </c>
      <c r="I1104" s="24" t="str">
        <f>IF('tab1'!I1104="","",'tab1'!I1104)</f>
        <v>5.2.2. Aktywizacja zawodowa</v>
      </c>
      <c r="J1104" s="25">
        <f>IF('tab1'!J1104="","",'tab1'!J1104)</f>
        <v>1670917.25</v>
      </c>
      <c r="K1104" s="25">
        <f>IF('tab1'!K1104="","",'tab1'!K1104)</f>
        <v>1670917.25</v>
      </c>
      <c r="L1104" s="25">
        <f>IF('tab1'!L1104="","",'tab1'!L1104)</f>
        <v>1420279.66</v>
      </c>
      <c r="M1104" s="26">
        <f>IF('tab1'!M1104="","",'tab1'!M1104)</f>
        <v>84.999999850381599</v>
      </c>
      <c r="N1104" s="24" t="str">
        <f>IF('tab1'!N1104="","",'tab1'!N1104)</f>
        <v>01 Dotacja bezzwrotna</v>
      </c>
      <c r="O1104" s="24" t="str">
        <f>IF('tab1'!O1104="","",'tab1'!O1104)</f>
        <v>Miejsca realizacji do uzupełnienia ręcznego z raportu uzupełniającego!</v>
      </c>
      <c r="P1104" s="24" t="str">
        <f>IF('tab1'!P1104="","",'tab1'!P1104)</f>
        <v>07 Nie dotyczy</v>
      </c>
      <c r="Q1104" s="27">
        <f>IF('tab1'!Q1104="","",'tab1'!Q1104)</f>
        <v>42948</v>
      </c>
      <c r="R1104" s="27">
        <f>IF('tab1'!R1104="","",'tab1'!R1104)</f>
        <v>43921</v>
      </c>
      <c r="S1104" s="24" t="str">
        <f>IF('tab1'!S1104="","",'tab1'!S1104)</f>
        <v>Konkursowy</v>
      </c>
      <c r="T1104" s="24" t="str">
        <f>IF('tab1'!T1104="","",'tab1'!T1104)</f>
        <v>19 Edukacja</v>
      </c>
      <c r="U1104" s="24"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4" t="str">
        <f>IF('tab1'!V1104="","",'tab1'!V1104)</f>
        <v>08 Promowanie trwałego i wysokiej jakości zatrudnienia oraz wsparcie mobilności pracowników</v>
      </c>
      <c r="W1104" s="24" t="str">
        <f>IF('tab1'!W1104="","",'tab1'!W1104)</f>
        <v>08 Nie dotyczy</v>
      </c>
      <c r="X1104" s="24" t="str">
        <f>IF('tab1'!X1104="","",'tab1'!X1104)</f>
        <v>Nie dotyczy</v>
      </c>
      <c r="Y1104" s="33"/>
      <c r="Z1104" s="34" t="str">
        <f>VLOOKUP(C1104,przeliczenia!C:D,2,FALSE)</f>
        <v>WOJ.: POMORSKIE</v>
      </c>
    </row>
    <row r="1105" spans="1:26" ht="168.75" x14ac:dyDescent="0.25">
      <c r="A1105" s="24" t="str">
        <f>IF('tab1'!A1105="","",'tab1'!A1105)</f>
        <v>AKTYWUJ SIEBIE. Kompleksowa aktywizacja zawodowa osób pozostających bez pracy.</v>
      </c>
      <c r="B1105" s="24" t="str">
        <f>IF('tab1'!B1105="","",'tab1'!B1105)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5" s="24" t="str">
        <f>IF('tab1'!C1105="","",'tab1'!C1105)</f>
        <v>RPPM.05.02.02-22-0019/16</v>
      </c>
      <c r="D1105" s="24" t="str">
        <f>IF('tab1'!D1105="","",'tab1'!D1105)</f>
        <v>PRZEDSIĘBIORSTWO PRODUKCYJNO USŁUGOWO SZKOLENIOWE "POLKAR" SPÓŁKA Z OGRANICZONĄ ODPOWIEDZIALNOŚCIĄ</v>
      </c>
      <c r="E1105" s="24" t="str">
        <f>IF('tab1'!E1105="","",'tab1'!E1105)</f>
        <v>EFS</v>
      </c>
      <c r="F1105" s="24" t="str">
        <f>IF('tab1'!F1105="","",'tab1'!F1105)</f>
        <v>Regionalny Program Operacyjny Województwa Pomorskiego na lata 2014-2020</v>
      </c>
      <c r="G1105" s="24" t="str">
        <f>IF('tab1'!G1105="","",'tab1'!G1105)</f>
        <v>5. Zatrudnienie</v>
      </c>
      <c r="H1105" s="24" t="str">
        <f>IF('tab1'!H1105="","",'tab1'!H1105)</f>
        <v>5.2. Aktywizacja zawodowa</v>
      </c>
      <c r="I1105" s="24" t="str">
        <f>IF('tab1'!I1105="","",'tab1'!I1105)</f>
        <v>5.2.2. Aktywizacja zawodowa</v>
      </c>
      <c r="J1105" s="25">
        <f>IF('tab1'!J1105="","",'tab1'!J1105)</f>
        <v>1583500.08</v>
      </c>
      <c r="K1105" s="25">
        <f>IF('tab1'!K1105="","",'tab1'!K1105)</f>
        <v>1583500.08</v>
      </c>
      <c r="L1105" s="25">
        <f>IF('tab1'!L1105="","",'tab1'!L1105)</f>
        <v>1345975.07</v>
      </c>
      <c r="M1105" s="26">
        <f>IF('tab1'!M1105="","",'tab1'!M1105)</f>
        <v>85.000000126302496</v>
      </c>
      <c r="N1105" s="24" t="str">
        <f>IF('tab1'!N1105="","",'tab1'!N1105)</f>
        <v>01 Dotacja bezzwrotna</v>
      </c>
      <c r="O1105" s="24" t="str">
        <f>IF('tab1'!O1105="","",'tab1'!O1105)</f>
        <v>Miejsca realizacji do uzupełnienia ręcznego z raportu uzupełniającego!</v>
      </c>
      <c r="P1105" s="24" t="str">
        <f>IF('tab1'!P1105="","",'tab1'!P1105)</f>
        <v>07 Nie dotyczy</v>
      </c>
      <c r="Q1105" s="27">
        <f>IF('tab1'!Q1105="","",'tab1'!Q1105)</f>
        <v>42979</v>
      </c>
      <c r="R1105" s="27">
        <f>IF('tab1'!R1105="","",'tab1'!R1105)</f>
        <v>43769</v>
      </c>
      <c r="S1105" s="24" t="str">
        <f>IF('tab1'!S1105="","",'tab1'!S1105)</f>
        <v>Konkursowy</v>
      </c>
      <c r="T1105" s="24" t="str">
        <f>IF('tab1'!T1105="","",'tab1'!T1105)</f>
        <v>24 Inne niewyszczególnione usługi</v>
      </c>
      <c r="U1105" s="24"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4" t="str">
        <f>IF('tab1'!V1105="","",'tab1'!V1105)</f>
        <v>08 Promowanie trwałego i wysokiej jakości zatrudnienia oraz wsparcie mobilności pracowników</v>
      </c>
      <c r="W1105" s="24" t="str">
        <f>IF('tab1'!W1105="","",'tab1'!W1105)</f>
        <v>08 Nie dotyczy</v>
      </c>
      <c r="X1105" s="24" t="str">
        <f>IF('tab1'!X1105="","",'tab1'!X1105)</f>
        <v>Nie dotyczy</v>
      </c>
      <c r="Y1105" s="33"/>
      <c r="Z1105" s="34" t="str">
        <f>VLOOKUP(C1105,przeliczenia!C:D,2,FALSE)</f>
        <v>WOJ.: POMORSKIE</v>
      </c>
    </row>
    <row r="1106" spans="1:26" ht="157.5" x14ac:dyDescent="0.25">
      <c r="A1106" s="24" t="str">
        <f>IF('tab1'!A1106="","",'tab1'!A1106)</f>
        <v>Akcja RE:Aktywacja</v>
      </c>
      <c r="B1106" s="24" t="str">
        <f>IF('tab1'!B1106="","",'tab1'!B1106)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6" s="24" t="str">
        <f>IF('tab1'!C1106="","",'tab1'!C1106)</f>
        <v>RPPM.05.02.02-22-0020/16</v>
      </c>
      <c r="D1106" s="24" t="str">
        <f>IF('tab1'!D1106="","",'tab1'!D1106)</f>
        <v>TOWARZYSTWO EDUKACYJNE "WIEDZA POWSZECHNA"</v>
      </c>
      <c r="E1106" s="24" t="str">
        <f>IF('tab1'!E1106="","",'tab1'!E1106)</f>
        <v>EFS</v>
      </c>
      <c r="F1106" s="24" t="str">
        <f>IF('tab1'!F1106="","",'tab1'!F1106)</f>
        <v>Regionalny Program Operacyjny Województwa Pomorskiego na lata 2014-2020</v>
      </c>
      <c r="G1106" s="24" t="str">
        <f>IF('tab1'!G1106="","",'tab1'!G1106)</f>
        <v>5. Zatrudnienie</v>
      </c>
      <c r="H1106" s="24" t="str">
        <f>IF('tab1'!H1106="","",'tab1'!H1106)</f>
        <v>5.2. Aktywizacja zawodowa</v>
      </c>
      <c r="I1106" s="24" t="str">
        <f>IF('tab1'!I1106="","",'tab1'!I1106)</f>
        <v>5.2.2. Aktywizacja zawodowa</v>
      </c>
      <c r="J1106" s="25">
        <f>IF('tab1'!J1106="","",'tab1'!J1106)</f>
        <v>1257668.1599999999</v>
      </c>
      <c r="K1106" s="25">
        <f>IF('tab1'!K1106="","",'tab1'!K1106)</f>
        <v>1257668.1599999999</v>
      </c>
      <c r="L1106" s="25">
        <f>IF('tab1'!L1106="","",'tab1'!L1106)</f>
        <v>1069017.93</v>
      </c>
      <c r="M1106" s="26">
        <f>IF('tab1'!M1106="","",'tab1'!M1106)</f>
        <v>84.999999522926601</v>
      </c>
      <c r="N1106" s="24" t="str">
        <f>IF('tab1'!N1106="","",'tab1'!N1106)</f>
        <v>01 Dotacja bezzwrotna</v>
      </c>
      <c r="O1106" s="24" t="str">
        <f>IF('tab1'!O1106="","",'tab1'!O1106)</f>
        <v>Miejsca realizacji do uzupełnienia ręcznego z raportu uzupełniającego!</v>
      </c>
      <c r="P1106" s="24" t="str">
        <f>IF('tab1'!P1106="","",'tab1'!P1106)</f>
        <v>03 Obszary wiejskie (o małej gęstości zaludnienia)</v>
      </c>
      <c r="Q1106" s="27">
        <f>IF('tab1'!Q1106="","",'tab1'!Q1106)</f>
        <v>42979</v>
      </c>
      <c r="R1106" s="27">
        <f>IF('tab1'!R1106="","",'tab1'!R1106)</f>
        <v>43646</v>
      </c>
      <c r="S1106" s="24" t="str">
        <f>IF('tab1'!S1106="","",'tab1'!S1106)</f>
        <v>Konkursowy</v>
      </c>
      <c r="T1106" s="24" t="str">
        <f>IF('tab1'!T1106="","",'tab1'!T1106)</f>
        <v>19 Edukacja</v>
      </c>
      <c r="U1106" s="24"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4" t="str">
        <f>IF('tab1'!V1106="","",'tab1'!V1106)</f>
        <v>08 Promowanie trwałego i wysokiej jakości zatrudnienia oraz wsparcie mobilności pracowników</v>
      </c>
      <c r="W1106" s="24" t="str">
        <f>IF('tab1'!W1106="","",'tab1'!W1106)</f>
        <v>08 Nie dotyczy</v>
      </c>
      <c r="X1106" s="24" t="str">
        <f>IF('tab1'!X1106="","",'tab1'!X1106)</f>
        <v>Nie dotyczy</v>
      </c>
      <c r="Y1106" s="33"/>
      <c r="Z1106" s="34" t="str">
        <f>VLOOKUP(C1106,przeliczenia!C:D,2,FALSE)</f>
        <v>WOJ.: POMORSKIE, POW.: bytowski</v>
      </c>
    </row>
    <row r="1107" spans="1:26" ht="180" x14ac:dyDescent="0.25">
      <c r="A1107" s="24" t="str">
        <f>IF('tab1'!A1107="","",'tab1'!A1107)</f>
        <v>Dźwignia do zatrudnienia</v>
      </c>
      <c r="B1107" s="24" t="str">
        <f>IF('tab1'!B1107="","",'tab1'!B1107)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7" s="24" t="str">
        <f>IF('tab1'!C1107="","",'tab1'!C1107)</f>
        <v>RPPM.05.02.02-22-0022/19</v>
      </c>
      <c r="D1107" s="24" t="str">
        <f>IF('tab1'!D1107="","",'tab1'!D1107)</f>
        <v>POWIAT BYTOWSKI</v>
      </c>
      <c r="E1107" s="24" t="str">
        <f>IF('tab1'!E1107="","",'tab1'!E1107)</f>
        <v>EFS</v>
      </c>
      <c r="F1107" s="24" t="str">
        <f>IF('tab1'!F1107="","",'tab1'!F1107)</f>
        <v>Regionalny Program Operacyjny Województwa Pomorskiego na lata 2014-2020</v>
      </c>
      <c r="G1107" s="24" t="str">
        <f>IF('tab1'!G1107="","",'tab1'!G1107)</f>
        <v>5. Zatrudnienie</v>
      </c>
      <c r="H1107" s="24" t="str">
        <f>IF('tab1'!H1107="","",'tab1'!H1107)</f>
        <v>5.2. Aktywizacja zawodowa</v>
      </c>
      <c r="I1107" s="24" t="str">
        <f>IF('tab1'!I1107="","",'tab1'!I1107)</f>
        <v>5.2.2. Aktywizacja zawodowa</v>
      </c>
      <c r="J1107" s="25">
        <f>IF('tab1'!J1107="","",'tab1'!J1107)</f>
        <v>908645.99</v>
      </c>
      <c r="K1107" s="25">
        <f>IF('tab1'!K1107="","",'tab1'!K1107)</f>
        <v>908645.99</v>
      </c>
      <c r="L1107" s="25">
        <f>IF('tab1'!L1107="","",'tab1'!L1107)</f>
        <v>772349.09</v>
      </c>
      <c r="M1107" s="26">
        <f>IF('tab1'!M1107="","",'tab1'!M1107)</f>
        <v>84.999999834919194</v>
      </c>
      <c r="N1107" s="24" t="str">
        <f>IF('tab1'!N1107="","",'tab1'!N1107)</f>
        <v>01 Dotacja bezzwrotna</v>
      </c>
      <c r="O1107" s="24" t="str">
        <f>IF('tab1'!O1107="","",'tab1'!O1107)</f>
        <v>Miejsca realizacji do uzupełnienia ręcznego z raportu uzupełniającego!</v>
      </c>
      <c r="P1107" s="24" t="str">
        <f>IF('tab1'!P1107="","",'tab1'!P1107)</f>
        <v>07 Nie dotyczy</v>
      </c>
      <c r="Q1107" s="27">
        <f>IF('tab1'!Q1107="","",'tab1'!Q1107)</f>
        <v>43800</v>
      </c>
      <c r="R1107" s="27">
        <f>IF('tab1'!R1107="","",'tab1'!R1107)</f>
        <v>44439</v>
      </c>
      <c r="S1107" s="24" t="str">
        <f>IF('tab1'!S1107="","",'tab1'!S1107)</f>
        <v>Konkursowy</v>
      </c>
      <c r="T1107" s="24" t="str">
        <f>IF('tab1'!T1107="","",'tab1'!T1107)</f>
        <v>18 Administracja publiczna</v>
      </c>
      <c r="U1107" s="24"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4" t="str">
        <f>IF('tab1'!V1107="","",'tab1'!V1107)</f>
        <v>08 Promowanie trwałego i wysokiej jakości zatrudnienia oraz wsparcie mobilności pracowników</v>
      </c>
      <c r="W1107" s="24" t="str">
        <f>IF('tab1'!W1107="","",'tab1'!W1107)</f>
        <v>08 Nie dotyczy</v>
      </c>
      <c r="X1107" s="24" t="str">
        <f>IF('tab1'!X1107="","",'tab1'!X1107)</f>
        <v>Nie dotyczy</v>
      </c>
      <c r="Y1107" s="33"/>
      <c r="Z1107" s="34" t="str">
        <f>VLOOKUP(C1107,przeliczenia!C:D,2,FALSE)</f>
        <v>WOJ.: POMORSKIE, POW.: bytowski</v>
      </c>
    </row>
    <row r="1108" spans="1:26" ht="180" x14ac:dyDescent="0.25">
      <c r="A1108" s="24" t="str">
        <f>IF('tab1'!A1108="","",'tab1'!A1108)</f>
        <v>Szybka ścieżka do zatrudnienia</v>
      </c>
      <c r="B1108" s="24" t="str">
        <f>IF('tab1'!B1108="","",'tab1'!B1108)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8" s="24" t="str">
        <f>IF('tab1'!C1108="","",'tab1'!C1108)</f>
        <v>RPPM.05.02.02-22-0023/16</v>
      </c>
      <c r="D1108" s="24" t="str">
        <f>IF('tab1'!D1108="","",'tab1'!D1108)</f>
        <v>EUR CONSULTING SP. Z O.O.</v>
      </c>
      <c r="E1108" s="24" t="str">
        <f>IF('tab1'!E1108="","",'tab1'!E1108)</f>
        <v>EFS</v>
      </c>
      <c r="F1108" s="24" t="str">
        <f>IF('tab1'!F1108="","",'tab1'!F1108)</f>
        <v>Regionalny Program Operacyjny Województwa Pomorskiego na lata 2014-2020</v>
      </c>
      <c r="G1108" s="24" t="str">
        <f>IF('tab1'!G1108="","",'tab1'!G1108)</f>
        <v>5. Zatrudnienie</v>
      </c>
      <c r="H1108" s="24" t="str">
        <f>IF('tab1'!H1108="","",'tab1'!H1108)</f>
        <v>5.2. Aktywizacja zawodowa</v>
      </c>
      <c r="I1108" s="24" t="str">
        <f>IF('tab1'!I1108="","",'tab1'!I1108)</f>
        <v>5.2.2. Aktywizacja zawodowa</v>
      </c>
      <c r="J1108" s="25">
        <f>IF('tab1'!J1108="","",'tab1'!J1108)</f>
        <v>1022019.65</v>
      </c>
      <c r="K1108" s="25">
        <f>IF('tab1'!K1108="","",'tab1'!K1108)</f>
        <v>1022019.65</v>
      </c>
      <c r="L1108" s="25">
        <f>IF('tab1'!L1108="","",'tab1'!L1108)</f>
        <v>868716.7</v>
      </c>
      <c r="M1108" s="26">
        <f>IF('tab1'!M1108="","",'tab1'!M1108)</f>
        <v>84.999999755386298</v>
      </c>
      <c r="N1108" s="24" t="str">
        <f>IF('tab1'!N1108="","",'tab1'!N1108)</f>
        <v>01 Dotacja bezzwrotna</v>
      </c>
      <c r="O1108" s="24" t="str">
        <f>IF('tab1'!O1108="","",'tab1'!O1108)</f>
        <v>Miejsca realizacji do uzupełnienia ręcznego z raportu uzupełniającego!</v>
      </c>
      <c r="P1108" s="24" t="str">
        <f>IF('tab1'!P1108="","",'tab1'!P1108)</f>
        <v>03 Obszary wiejskie (o małej gęstości zaludnienia)</v>
      </c>
      <c r="Q1108" s="27">
        <f>IF('tab1'!Q1108="","",'tab1'!Q1108)</f>
        <v>42979</v>
      </c>
      <c r="R1108" s="27">
        <f>IF('tab1'!R1108="","",'tab1'!R1108)</f>
        <v>43465</v>
      </c>
      <c r="S1108" s="24" t="str">
        <f>IF('tab1'!S1108="","",'tab1'!S1108)</f>
        <v>Konkursowy</v>
      </c>
      <c r="T1108" s="24" t="str">
        <f>IF('tab1'!T1108="","",'tab1'!T1108)</f>
        <v>24 Inne niewyszczególnione usługi</v>
      </c>
      <c r="U1108" s="24"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4" t="str">
        <f>IF('tab1'!V1108="","",'tab1'!V1108)</f>
        <v>08 Promowanie trwałego i wysokiej jakości zatrudnienia oraz wsparcie mobilności pracowników</v>
      </c>
      <c r="W1108" s="24" t="str">
        <f>IF('tab1'!W1108="","",'tab1'!W1108)</f>
        <v>08 Nie dotyczy</v>
      </c>
      <c r="X1108" s="24" t="str">
        <f>IF('tab1'!X1108="","",'tab1'!X1108)</f>
        <v>Nie dotyczy</v>
      </c>
      <c r="Y1108" s="33"/>
      <c r="Z1108" s="34" t="str">
        <f>VLOOKUP(C1108,przeliczenia!C:D,2,FALSE)</f>
        <v>WOJ.: POMORSKIE, POW.: kwidzyński</v>
      </c>
    </row>
    <row r="1109" spans="1:26" ht="180" x14ac:dyDescent="0.25">
      <c r="A1109" s="24" t="str">
        <f>IF('tab1'!A1109="","",'tab1'!A1109)</f>
        <v>Wykwalifikowani, gotowi do pracy! - Aktywizacja osób bezrobotnych z terenu Gminy Puck.</v>
      </c>
      <c r="B1109" s="24" t="str">
        <f>IF('tab1'!B1109="","",'tab1'!B1109)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9" s="24" t="str">
        <f>IF('tab1'!C1109="","",'tab1'!C1109)</f>
        <v>RPPM.05.02.02-22-0023/19</v>
      </c>
      <c r="D1109" s="24" t="str">
        <f>IF('tab1'!D1109="","",'tab1'!D1109)</f>
        <v>GMINA PUCK</v>
      </c>
      <c r="E1109" s="24" t="str">
        <f>IF('tab1'!E1109="","",'tab1'!E1109)</f>
        <v>EFS</v>
      </c>
      <c r="F1109" s="24" t="str">
        <f>IF('tab1'!F1109="","",'tab1'!F1109)</f>
        <v>Regionalny Program Operacyjny Województwa Pomorskiego na lata 2014-2020</v>
      </c>
      <c r="G1109" s="24" t="str">
        <f>IF('tab1'!G1109="","",'tab1'!G1109)</f>
        <v>5. Zatrudnienie</v>
      </c>
      <c r="H1109" s="24" t="str">
        <f>IF('tab1'!H1109="","",'tab1'!H1109)</f>
        <v>5.2. Aktywizacja zawodowa</v>
      </c>
      <c r="I1109" s="24" t="str">
        <f>IF('tab1'!I1109="","",'tab1'!I1109)</f>
        <v>5.2.2. Aktywizacja zawodowa</v>
      </c>
      <c r="J1109" s="25">
        <f>IF('tab1'!J1109="","",'tab1'!J1109)</f>
        <v>696882.3</v>
      </c>
      <c r="K1109" s="25">
        <f>IF('tab1'!K1109="","",'tab1'!K1109)</f>
        <v>696882.3</v>
      </c>
      <c r="L1109" s="25">
        <f>IF('tab1'!L1109="","",'tab1'!L1109)</f>
        <v>592349.96</v>
      </c>
      <c r="M1109" s="26">
        <f>IF('tab1'!M1109="","",'tab1'!M1109)</f>
        <v>85.000000717481299</v>
      </c>
      <c r="N1109" s="24" t="str">
        <f>IF('tab1'!N1109="","",'tab1'!N1109)</f>
        <v>01 Dotacja bezzwrotna</v>
      </c>
      <c r="O1109" s="24" t="str">
        <f>IF('tab1'!O1109="","",'tab1'!O1109)</f>
        <v>Miejsca realizacji do uzupełnienia ręcznego z raportu uzupełniającego!</v>
      </c>
      <c r="P1109" s="24" t="str">
        <f>IF('tab1'!P1109="","",'tab1'!P1109)</f>
        <v>03 Obszary wiejskie (o małej gęstości zaludnienia)</v>
      </c>
      <c r="Q1109" s="27">
        <f>IF('tab1'!Q1109="","",'tab1'!Q1109)</f>
        <v>43801</v>
      </c>
      <c r="R1109" s="27">
        <f>IF('tab1'!R1109="","",'tab1'!R1109)</f>
        <v>44469</v>
      </c>
      <c r="S1109" s="24" t="str">
        <f>IF('tab1'!S1109="","",'tab1'!S1109)</f>
        <v>Konkursowy</v>
      </c>
      <c r="T1109" s="24" t="str">
        <f>IF('tab1'!T1109="","",'tab1'!T1109)</f>
        <v>18 Administracja publiczna</v>
      </c>
      <c r="U1109" s="24"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4" t="str">
        <f>IF('tab1'!V1109="","",'tab1'!V1109)</f>
        <v>08 Promowanie trwałego i wysokiej jakości zatrudnienia oraz wsparcie mobilności pracowników</v>
      </c>
      <c r="W1109" s="24" t="str">
        <f>IF('tab1'!W1109="","",'tab1'!W1109)</f>
        <v>08 Nie dotyczy</v>
      </c>
      <c r="X1109" s="24" t="str">
        <f>IF('tab1'!X1109="","",'tab1'!X1109)</f>
        <v>Nie dotyczy</v>
      </c>
      <c r="Y1109" s="33"/>
      <c r="Z1109" s="34" t="str">
        <f>VLOOKUP(C1109,przeliczenia!C:D,2,FALSE)</f>
        <v>WOJ.: POMORSKIE, POW.: pucki, GM.: Puck - gmina wiejska</v>
      </c>
    </row>
    <row r="1110" spans="1:26" ht="180" x14ac:dyDescent="0.25">
      <c r="A1110" s="24" t="str">
        <f>IF('tab1'!A1110="","",'tab1'!A1110)</f>
        <v>Mobilny i aktywny kapitał ludzki w powiatach malborskim i sztumskim - aktywizacja zawodowa (II).</v>
      </c>
      <c r="B1110" s="24" t="str">
        <f>IF('tab1'!B1110="","",'tab1'!B1110)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0" s="24" t="str">
        <f>IF('tab1'!C1110="","",'tab1'!C1110)</f>
        <v>RPPM.05.02.02-22-0025/19</v>
      </c>
      <c r="D1110" s="24" t="str">
        <f>IF('tab1'!D1110="","",'tab1'!D1110)</f>
        <v>POWIAT MALBORSKI</v>
      </c>
      <c r="E1110" s="24" t="str">
        <f>IF('tab1'!E1110="","",'tab1'!E1110)</f>
        <v>EFS</v>
      </c>
      <c r="F1110" s="24" t="str">
        <f>IF('tab1'!F1110="","",'tab1'!F1110)</f>
        <v>Regionalny Program Operacyjny Województwa Pomorskiego na lata 2014-2020</v>
      </c>
      <c r="G1110" s="24" t="str">
        <f>IF('tab1'!G1110="","",'tab1'!G1110)</f>
        <v>5. Zatrudnienie</v>
      </c>
      <c r="H1110" s="24" t="str">
        <f>IF('tab1'!H1110="","",'tab1'!H1110)</f>
        <v>5.2. Aktywizacja zawodowa</v>
      </c>
      <c r="I1110" s="24" t="str">
        <f>IF('tab1'!I1110="","",'tab1'!I1110)</f>
        <v>5.2.2. Aktywizacja zawodowa</v>
      </c>
      <c r="J1110" s="25">
        <f>IF('tab1'!J1110="","",'tab1'!J1110)</f>
        <v>3554390.65</v>
      </c>
      <c r="K1110" s="25">
        <f>IF('tab1'!K1110="","",'tab1'!K1110)</f>
        <v>3554390.65</v>
      </c>
      <c r="L1110" s="25">
        <f>IF('tab1'!L1110="","",'tab1'!L1110)</f>
        <v>3021232.05</v>
      </c>
      <c r="M1110" s="26">
        <f>IF('tab1'!M1110="","",'tab1'!M1110)</f>
        <v>84.999999929664497</v>
      </c>
      <c r="N1110" s="24" t="str">
        <f>IF('tab1'!N1110="","",'tab1'!N1110)</f>
        <v>01 Dotacja bezzwrotna</v>
      </c>
      <c r="O1110" s="24" t="str">
        <f>IF('tab1'!O1110="","",'tab1'!O1110)</f>
        <v>Miejsca realizacji do uzupełnienia ręcznego z raportu uzupełniającego!</v>
      </c>
      <c r="P1110" s="24" t="str">
        <f>IF('tab1'!P1110="","",'tab1'!P1110)</f>
        <v>07 Nie dotyczy</v>
      </c>
      <c r="Q1110" s="27">
        <f>IF('tab1'!Q1110="","",'tab1'!Q1110)</f>
        <v>43773</v>
      </c>
      <c r="R1110" s="27">
        <f>IF('tab1'!R1110="","",'tab1'!R1110)</f>
        <v>45107</v>
      </c>
      <c r="S1110" s="24" t="str">
        <f>IF('tab1'!S1110="","",'tab1'!S1110)</f>
        <v>Konkursowy</v>
      </c>
      <c r="T1110" s="24" t="str">
        <f>IF('tab1'!T1110="","",'tab1'!T1110)</f>
        <v>18 Administracja publiczna</v>
      </c>
      <c r="U1110" s="24"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4" t="str">
        <f>IF('tab1'!V1110="","",'tab1'!V1110)</f>
        <v>08 Promowanie trwałego i wysokiej jakości zatrudnienia oraz wsparcie mobilności pracowników</v>
      </c>
      <c r="W1110" s="24" t="str">
        <f>IF('tab1'!W1110="","",'tab1'!W1110)</f>
        <v>08 Nie dotyczy</v>
      </c>
      <c r="X1110" s="24" t="str">
        <f>IF('tab1'!X1110="","",'tab1'!X1110)</f>
        <v>Nie dotyczy</v>
      </c>
      <c r="Y1110" s="33"/>
      <c r="Z1110" s="34" t="str">
        <f>VLOOKUP(C1110,przeliczenia!C:D,2,FALSE)</f>
        <v>WOJ.: POMORSKIE, POW.: malborski</v>
      </c>
    </row>
    <row r="1111" spans="1:26" ht="180" x14ac:dyDescent="0.25">
      <c r="A1111" s="24" t="str">
        <f>IF('tab1'!A1111="","",'tab1'!A1111)</f>
        <v>MAM MOC - Mogę, Odkrywam, Chcę</v>
      </c>
      <c r="B1111" s="24" t="str">
        <f>IF('tab1'!B1111="","",'tab1'!B1111)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1" s="24" t="str">
        <f>IF('tab1'!C1111="","",'tab1'!C1111)</f>
        <v>RPPM.05.02.02-22-0026/16</v>
      </c>
      <c r="D1111" s="24" t="str">
        <f>IF('tab1'!D1111="","",'tab1'!D1111)</f>
        <v>PROECO ONE SPÓŁKA Z OGRANICZONĄ ODPOWIEDZIALNOŚCIĄ</v>
      </c>
      <c r="E1111" s="24" t="str">
        <f>IF('tab1'!E1111="","",'tab1'!E1111)</f>
        <v>EFS</v>
      </c>
      <c r="F1111" s="24" t="str">
        <f>IF('tab1'!F1111="","",'tab1'!F1111)</f>
        <v>Regionalny Program Operacyjny Województwa Pomorskiego na lata 2014-2020</v>
      </c>
      <c r="G1111" s="24" t="str">
        <f>IF('tab1'!G1111="","",'tab1'!G1111)</f>
        <v>5. Zatrudnienie</v>
      </c>
      <c r="H1111" s="24" t="str">
        <f>IF('tab1'!H1111="","",'tab1'!H1111)</f>
        <v>5.2. Aktywizacja zawodowa</v>
      </c>
      <c r="I1111" s="24" t="str">
        <f>IF('tab1'!I1111="","",'tab1'!I1111)</f>
        <v>5.2.2. Aktywizacja zawodowa</v>
      </c>
      <c r="J1111" s="25">
        <f>IF('tab1'!J1111="","",'tab1'!J1111)</f>
        <v>2715725</v>
      </c>
      <c r="K1111" s="25">
        <f>IF('tab1'!K1111="","",'tab1'!K1111)</f>
        <v>2715725</v>
      </c>
      <c r="L1111" s="25">
        <f>IF('tab1'!L1111="","",'tab1'!L1111)</f>
        <v>2308366.25</v>
      </c>
      <c r="M1111" s="26">
        <f>IF('tab1'!M1111="","",'tab1'!M1111)</f>
        <v>85</v>
      </c>
      <c r="N1111" s="24" t="str">
        <f>IF('tab1'!N1111="","",'tab1'!N1111)</f>
        <v>01 Dotacja bezzwrotna</v>
      </c>
      <c r="O1111" s="24" t="str">
        <f>IF('tab1'!O1111="","",'tab1'!O1111)</f>
        <v>Miejsca realizacji do uzupełnienia ręcznego z raportu uzupełniającego!</v>
      </c>
      <c r="P1111" s="24" t="str">
        <f>IF('tab1'!P1111="","",'tab1'!P1111)</f>
        <v>07 Nie dotyczy</v>
      </c>
      <c r="Q1111" s="27">
        <f>IF('tab1'!Q1111="","",'tab1'!Q1111)</f>
        <v>42979</v>
      </c>
      <c r="R1111" s="27">
        <f>IF('tab1'!R1111="","",'tab1'!R1111)</f>
        <v>44074</v>
      </c>
      <c r="S1111" s="24" t="str">
        <f>IF('tab1'!S1111="","",'tab1'!S1111)</f>
        <v>Konkursowy</v>
      </c>
      <c r="T1111" s="24" t="str">
        <f>IF('tab1'!T1111="","",'tab1'!T1111)</f>
        <v>19 Edukacja</v>
      </c>
      <c r="U1111" s="24"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4" t="str">
        <f>IF('tab1'!V1111="","",'tab1'!V1111)</f>
        <v>08 Promowanie trwałego i wysokiej jakości zatrudnienia oraz wsparcie mobilności pracowników</v>
      </c>
      <c r="W1111" s="24" t="str">
        <f>IF('tab1'!W1111="","",'tab1'!W1111)</f>
        <v>08 Nie dotyczy</v>
      </c>
      <c r="X1111" s="24" t="str">
        <f>IF('tab1'!X1111="","",'tab1'!X1111)</f>
        <v>Nie dotyczy</v>
      </c>
      <c r="Y1111" s="33"/>
      <c r="Z1111" s="34" t="str">
        <f>VLOOKUP(C1111,przeliczenia!C:D,2,FALSE)</f>
        <v>WOJ.: POMORSKIE, POW.: Gdańsk, GM.: Gdańsk</v>
      </c>
    </row>
    <row r="1112" spans="1:26" ht="180" x14ac:dyDescent="0.25">
      <c r="A1112" s="24" t="str">
        <f>IF('tab1'!A1112="","",'tab1'!A1112)</f>
        <v>Nie zostawaj bez pracy</v>
      </c>
      <c r="B1112" s="24" t="str">
        <f>IF('tab1'!B1112="","",'tab1'!B1112)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2" s="24" t="str">
        <f>IF('tab1'!C1112="","",'tab1'!C1112)</f>
        <v>RPPM.05.02.02-22-0029/16</v>
      </c>
      <c r="D1112" s="24" t="str">
        <f>IF('tab1'!D1112="","",'tab1'!D1112)</f>
        <v>NS KONSULTING SPÓŁKA Z OGRANICZONĄ ODPOWIEDZIALNOŚCIĄ</v>
      </c>
      <c r="E1112" s="24" t="str">
        <f>IF('tab1'!E1112="","",'tab1'!E1112)</f>
        <v>EFS</v>
      </c>
      <c r="F1112" s="24" t="str">
        <f>IF('tab1'!F1112="","",'tab1'!F1112)</f>
        <v>Regionalny Program Operacyjny Województwa Pomorskiego na lata 2014-2020</v>
      </c>
      <c r="G1112" s="24" t="str">
        <f>IF('tab1'!G1112="","",'tab1'!G1112)</f>
        <v>5. Zatrudnienie</v>
      </c>
      <c r="H1112" s="24" t="str">
        <f>IF('tab1'!H1112="","",'tab1'!H1112)</f>
        <v>5.2. Aktywizacja zawodowa</v>
      </c>
      <c r="I1112" s="24" t="str">
        <f>IF('tab1'!I1112="","",'tab1'!I1112)</f>
        <v>5.2.2. Aktywizacja zawodowa</v>
      </c>
      <c r="J1112" s="25">
        <f>IF('tab1'!J1112="","",'tab1'!J1112)</f>
        <v>1004770.15</v>
      </c>
      <c r="K1112" s="25">
        <f>IF('tab1'!K1112="","",'tab1'!K1112)</f>
        <v>1004770.15</v>
      </c>
      <c r="L1112" s="25">
        <f>IF('tab1'!L1112="","",'tab1'!L1112)</f>
        <v>854054.62</v>
      </c>
      <c r="M1112" s="26">
        <f>IF('tab1'!M1112="","",'tab1'!M1112)</f>
        <v>84.999999253560603</v>
      </c>
      <c r="N1112" s="24" t="str">
        <f>IF('tab1'!N1112="","",'tab1'!N1112)</f>
        <v>01 Dotacja bezzwrotna</v>
      </c>
      <c r="O1112" s="24" t="str">
        <f>IF('tab1'!O1112="","",'tab1'!O1112)</f>
        <v>Miejsca realizacji do uzupełnienia ręcznego z raportu uzupełniającego!</v>
      </c>
      <c r="P1112" s="24" t="str">
        <f>IF('tab1'!P1112="","",'tab1'!P1112)</f>
        <v>02 Małe obszary miejskie (o ludności &gt;5 000 i średniej gęstości zaludnienia)</v>
      </c>
      <c r="Q1112" s="27">
        <f>IF('tab1'!Q1112="","",'tab1'!Q1112)</f>
        <v>42979</v>
      </c>
      <c r="R1112" s="27">
        <f>IF('tab1'!R1112="","",'tab1'!R1112)</f>
        <v>43708</v>
      </c>
      <c r="S1112" s="24" t="str">
        <f>IF('tab1'!S1112="","",'tab1'!S1112)</f>
        <v>Konkursowy</v>
      </c>
      <c r="T1112" s="24" t="str">
        <f>IF('tab1'!T1112="","",'tab1'!T1112)</f>
        <v>19 Edukacja</v>
      </c>
      <c r="U1112" s="24"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4" t="str">
        <f>IF('tab1'!V1112="","",'tab1'!V1112)</f>
        <v>08 Promowanie trwałego i wysokiej jakości zatrudnienia oraz wsparcie mobilności pracowników</v>
      </c>
      <c r="W1112" s="24" t="str">
        <f>IF('tab1'!W1112="","",'tab1'!W1112)</f>
        <v>08 Nie dotyczy</v>
      </c>
      <c r="X1112" s="24" t="str">
        <f>IF('tab1'!X1112="","",'tab1'!X1112)</f>
        <v>Nie dotyczy</v>
      </c>
      <c r="Y1112" s="33"/>
      <c r="Z1112" s="34" t="str">
        <f>VLOOKUP(C1112,przeliczenia!C:D,2,FALSE)</f>
        <v>WOJ.: POMORSKIE, POW.: bytowski</v>
      </c>
    </row>
    <row r="1113" spans="1:26" ht="146.25" x14ac:dyDescent="0.25">
      <c r="A1113" s="24" t="str">
        <f>IF('tab1'!A1113="","",'tab1'!A1113)</f>
        <v>Lepsza przyszłość</v>
      </c>
      <c r="B1113" s="24" t="str">
        <f>IF('tab1'!B1113="","",'tab1'!B1113)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3" s="24" t="str">
        <f>IF('tab1'!C1113="","",'tab1'!C1113)</f>
        <v>RPPM.05.02.02-22-0035/19</v>
      </c>
      <c r="D1113" s="24" t="str">
        <f>IF('tab1'!D1113="","",'tab1'!D1113)</f>
        <v>TOWARZYSTWO EDUKACYJNE "WIEDZA POWSZECHNA"</v>
      </c>
      <c r="E1113" s="24" t="str">
        <f>IF('tab1'!E1113="","",'tab1'!E1113)</f>
        <v>EFS</v>
      </c>
      <c r="F1113" s="24" t="str">
        <f>IF('tab1'!F1113="","",'tab1'!F1113)</f>
        <v>Regionalny Program Operacyjny Województwa Pomorskiego na lata 2014-2020</v>
      </c>
      <c r="G1113" s="24" t="str">
        <f>IF('tab1'!G1113="","",'tab1'!G1113)</f>
        <v>5. Zatrudnienie</v>
      </c>
      <c r="H1113" s="24" t="str">
        <f>IF('tab1'!H1113="","",'tab1'!H1113)</f>
        <v>5.2. Aktywizacja zawodowa</v>
      </c>
      <c r="I1113" s="24" t="str">
        <f>IF('tab1'!I1113="","",'tab1'!I1113)</f>
        <v>5.2.2. Aktywizacja zawodowa</v>
      </c>
      <c r="J1113" s="25">
        <f>IF('tab1'!J1113="","",'tab1'!J1113)</f>
        <v>1023990.5</v>
      </c>
      <c r="K1113" s="25">
        <f>IF('tab1'!K1113="","",'tab1'!K1113)</f>
        <v>1023990.5</v>
      </c>
      <c r="L1113" s="25">
        <f>IF('tab1'!L1113="","",'tab1'!L1113)</f>
        <v>870391.92</v>
      </c>
      <c r="M1113" s="26">
        <f>IF('tab1'!M1113="","",'tab1'!M1113)</f>
        <v>84.999999511714194</v>
      </c>
      <c r="N1113" s="24" t="str">
        <f>IF('tab1'!N1113="","",'tab1'!N1113)</f>
        <v>01 Dotacja bezzwrotna</v>
      </c>
      <c r="O1113" s="24" t="str">
        <f>IF('tab1'!O1113="","",'tab1'!O1113)</f>
        <v>Miejsca realizacji do uzupełnienia ręcznego z raportu uzupełniającego!</v>
      </c>
      <c r="P1113" s="24" t="str">
        <f>IF('tab1'!P1113="","",'tab1'!P1113)</f>
        <v>03 Obszary wiejskie (o małej gęstości zaludnienia)</v>
      </c>
      <c r="Q1113" s="27">
        <f>IF('tab1'!Q1113="","",'tab1'!Q1113)</f>
        <v>43739</v>
      </c>
      <c r="R1113" s="27">
        <f>IF('tab1'!R1113="","",'tab1'!R1113)</f>
        <v>44408</v>
      </c>
      <c r="S1113" s="24" t="str">
        <f>IF('tab1'!S1113="","",'tab1'!S1113)</f>
        <v>Konkursowy</v>
      </c>
      <c r="T1113" s="24" t="str">
        <f>IF('tab1'!T1113="","",'tab1'!T1113)</f>
        <v>19 Edukacja</v>
      </c>
      <c r="U1113" s="24"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4" t="str">
        <f>IF('tab1'!V1113="","",'tab1'!V1113)</f>
        <v>08 Promowanie trwałego i wysokiej jakości zatrudnienia oraz wsparcie mobilności pracowników</v>
      </c>
      <c r="W1113" s="24" t="str">
        <f>IF('tab1'!W1113="","",'tab1'!W1113)</f>
        <v>08 Nie dotyczy</v>
      </c>
      <c r="X1113" s="24" t="str">
        <f>IF('tab1'!X1113="","",'tab1'!X1113)</f>
        <v>Nie dotyczy</v>
      </c>
      <c r="Y1113" s="33"/>
      <c r="Z1113" s="34" t="str">
        <f>VLOOKUP(C1113,przeliczenia!C:D,2,FALSE)</f>
        <v>WOJ.: POMORSKIE, POW.: kwidzyński</v>
      </c>
    </row>
    <row r="1114" spans="1:26" ht="180" x14ac:dyDescent="0.25">
      <c r="A1114" s="24" t="str">
        <f>IF('tab1'!A1114="","",'tab1'!A1114)</f>
        <v>Razem na rynku pracy – program aktywizacji zawodowej niepełnosprawnych mieszkańców województwa pomorskiego.</v>
      </c>
      <c r="B1114" s="24" t="str">
        <f>IF('tab1'!B1114="","",'tab1'!B1114)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4" s="24" t="str">
        <f>IF('tab1'!C1114="","",'tab1'!C1114)</f>
        <v>RPPM.05.02.02-22-0037/16</v>
      </c>
      <c r="D1114" s="24" t="str">
        <f>IF('tab1'!D1114="","",'tab1'!D1114)</f>
        <v>CLAR SYSTEM SPÓŁKA AKCYJNA</v>
      </c>
      <c r="E1114" s="24" t="str">
        <f>IF('tab1'!E1114="","",'tab1'!E1114)</f>
        <v>EFS</v>
      </c>
      <c r="F1114" s="24" t="str">
        <f>IF('tab1'!F1114="","",'tab1'!F1114)</f>
        <v>Regionalny Program Operacyjny Województwa Pomorskiego na lata 2014-2020</v>
      </c>
      <c r="G1114" s="24" t="str">
        <f>IF('tab1'!G1114="","",'tab1'!G1114)</f>
        <v>5. Zatrudnienie</v>
      </c>
      <c r="H1114" s="24" t="str">
        <f>IF('tab1'!H1114="","",'tab1'!H1114)</f>
        <v>5.2. Aktywizacja zawodowa</v>
      </c>
      <c r="I1114" s="24" t="str">
        <f>IF('tab1'!I1114="","",'tab1'!I1114)</f>
        <v>5.2.2. Aktywizacja zawodowa</v>
      </c>
      <c r="J1114" s="25">
        <f>IF('tab1'!J1114="","",'tab1'!J1114)</f>
        <v>1001289.2</v>
      </c>
      <c r="K1114" s="25">
        <f>IF('tab1'!K1114="","",'tab1'!K1114)</f>
        <v>1001289.2</v>
      </c>
      <c r="L1114" s="25">
        <f>IF('tab1'!L1114="","",'tab1'!L1114)</f>
        <v>851095.82</v>
      </c>
      <c r="M1114" s="26">
        <f>IF('tab1'!M1114="","",'tab1'!M1114)</f>
        <v>85</v>
      </c>
      <c r="N1114" s="24" t="str">
        <f>IF('tab1'!N1114="","",'tab1'!N1114)</f>
        <v>01 Dotacja bezzwrotna</v>
      </c>
      <c r="O1114" s="24" t="str">
        <f>IF('tab1'!O1114="","",'tab1'!O1114)</f>
        <v>Miejsca realizacji do uzupełnienia ręcznego z raportu uzupełniającego!</v>
      </c>
      <c r="P1114" s="24" t="str">
        <f>IF('tab1'!P1114="","",'tab1'!P1114)</f>
        <v>07 Nie dotyczy</v>
      </c>
      <c r="Q1114" s="27">
        <f>IF('tab1'!Q1114="","",'tab1'!Q1114)</f>
        <v>43003</v>
      </c>
      <c r="R1114" s="27">
        <f>IF('tab1'!R1114="","",'tab1'!R1114)</f>
        <v>43520</v>
      </c>
      <c r="S1114" s="24" t="str">
        <f>IF('tab1'!S1114="","",'tab1'!S1114)</f>
        <v>Konkursowy</v>
      </c>
      <c r="T1114" s="24" t="str">
        <f>IF('tab1'!T1114="","",'tab1'!T1114)</f>
        <v>24 Inne niewyszczególnione usługi</v>
      </c>
      <c r="U1114" s="24"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4" t="str">
        <f>IF('tab1'!V1114="","",'tab1'!V1114)</f>
        <v>08 Promowanie trwałego i wysokiej jakości zatrudnienia oraz wsparcie mobilności pracowników</v>
      </c>
      <c r="W1114" s="24" t="str">
        <f>IF('tab1'!W1114="","",'tab1'!W1114)</f>
        <v>08 Nie dotyczy</v>
      </c>
      <c r="X1114" s="24" t="str">
        <f>IF('tab1'!X1114="","",'tab1'!X1114)</f>
        <v>Nie dotyczy</v>
      </c>
      <c r="Y1114" s="33"/>
      <c r="Z1114" s="34" t="str">
        <f>VLOOKUP(C1114,przeliczenia!C:D,2,FALSE)</f>
        <v>WOJ.: POMORSKIE</v>
      </c>
    </row>
    <row r="1115" spans="1:26" ht="180" x14ac:dyDescent="0.25">
      <c r="A1115" s="24" t="str">
        <f>IF('tab1'!A1115="","",'tab1'!A1115)</f>
        <v>ADEKWATNI ZAWODOWO DO POTRZEB RYNKU PRACY. Projekt dla zarejestrowanych osób bezrobotnych z powiatu słupskiego.</v>
      </c>
      <c r="B1115" s="24" t="str">
        <f>IF('tab1'!B1115="","",'tab1'!B1115)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5" s="24" t="str">
        <f>IF('tab1'!C1115="","",'tab1'!C1115)</f>
        <v>RPPM.05.02.02-22-0038/16</v>
      </c>
      <c r="D1115" s="24" t="str">
        <f>IF('tab1'!D1115="","",'tab1'!D1115)</f>
        <v>DWCOM SZKOLENIA DOROTA WOŁOSIUK-KONDRATOWICZ</v>
      </c>
      <c r="E1115" s="24" t="str">
        <f>IF('tab1'!E1115="","",'tab1'!E1115)</f>
        <v>EFS</v>
      </c>
      <c r="F1115" s="24" t="str">
        <f>IF('tab1'!F1115="","",'tab1'!F1115)</f>
        <v>Regionalny Program Operacyjny Województwa Pomorskiego na lata 2014-2020</v>
      </c>
      <c r="G1115" s="24" t="str">
        <f>IF('tab1'!G1115="","",'tab1'!G1115)</f>
        <v>5. Zatrudnienie</v>
      </c>
      <c r="H1115" s="24" t="str">
        <f>IF('tab1'!H1115="","",'tab1'!H1115)</f>
        <v>5.2. Aktywizacja zawodowa</v>
      </c>
      <c r="I1115" s="24" t="str">
        <f>IF('tab1'!I1115="","",'tab1'!I1115)</f>
        <v>5.2.2. Aktywizacja zawodowa</v>
      </c>
      <c r="J1115" s="25">
        <f>IF('tab1'!J1115="","",'tab1'!J1115)</f>
        <v>1119367.3</v>
      </c>
      <c r="K1115" s="25">
        <f>IF('tab1'!K1115="","",'tab1'!K1115)</f>
        <v>1119367.3</v>
      </c>
      <c r="L1115" s="25">
        <f>IF('tab1'!L1115="","",'tab1'!L1115)</f>
        <v>951462.2</v>
      </c>
      <c r="M1115" s="26">
        <f>IF('tab1'!M1115="","",'tab1'!M1115)</f>
        <v>84.9999995533191</v>
      </c>
      <c r="N1115" s="24" t="str">
        <f>IF('tab1'!N1115="","",'tab1'!N1115)</f>
        <v>01 Dotacja bezzwrotna</v>
      </c>
      <c r="O1115" s="24" t="str">
        <f>IF('tab1'!O1115="","",'tab1'!O1115)</f>
        <v>Miejsca realizacji do uzupełnienia ręcznego z raportu uzupełniającego!</v>
      </c>
      <c r="P1115" s="24" t="str">
        <f>IF('tab1'!P1115="","",'tab1'!P1115)</f>
        <v>07 Nie dotyczy</v>
      </c>
      <c r="Q1115" s="27">
        <f>IF('tab1'!Q1115="","",'tab1'!Q1115)</f>
        <v>42979</v>
      </c>
      <c r="R1115" s="27">
        <f>IF('tab1'!R1115="","",'tab1'!R1115)</f>
        <v>43769</v>
      </c>
      <c r="S1115" s="24" t="str">
        <f>IF('tab1'!S1115="","",'tab1'!S1115)</f>
        <v>Konkursowy</v>
      </c>
      <c r="T1115" s="24" t="str">
        <f>IF('tab1'!T1115="","",'tab1'!T1115)</f>
        <v>19 Edukacja</v>
      </c>
      <c r="U1115" s="24"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4" t="str">
        <f>IF('tab1'!V1115="","",'tab1'!V1115)</f>
        <v>08 Promowanie trwałego i wysokiej jakości zatrudnienia oraz wsparcie mobilności pracowników</v>
      </c>
      <c r="W1115" s="24" t="str">
        <f>IF('tab1'!W1115="","",'tab1'!W1115)</f>
        <v>08 Nie dotyczy</v>
      </c>
      <c r="X1115" s="24" t="str">
        <f>IF('tab1'!X1115="","",'tab1'!X1115)</f>
        <v>Nie dotyczy</v>
      </c>
      <c r="Y1115" s="33"/>
      <c r="Z1115" s="34" t="str">
        <f>VLOOKUP(C1115,przeliczenia!C:D,2,FALSE)</f>
        <v>WOJ.: POMORSKIE</v>
      </c>
    </row>
    <row r="1116" spans="1:26" ht="157.5" x14ac:dyDescent="0.25">
      <c r="A1116" s="24" t="str">
        <f>IF('tab1'!A1116="","",'tab1'!A1116)</f>
        <v>Kierunek -&gt; PRACA!</v>
      </c>
      <c r="B1116" s="24" t="str">
        <f>IF('tab1'!B1116="","",'tab1'!B1116)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6" s="24" t="str">
        <f>IF('tab1'!C1116="","",'tab1'!C1116)</f>
        <v>RPPM.05.02.02-22-0039/19</v>
      </c>
      <c r="D1116" s="24" t="str">
        <f>IF('tab1'!D1116="","",'tab1'!D1116)</f>
        <v>REGIONALNE TOWARZYSTWO INWESTYCYJNE SPÓŁKA AKCYJNA</v>
      </c>
      <c r="E1116" s="24" t="str">
        <f>IF('tab1'!E1116="","",'tab1'!E1116)</f>
        <v>EFS</v>
      </c>
      <c r="F1116" s="24" t="str">
        <f>IF('tab1'!F1116="","",'tab1'!F1116)</f>
        <v>Regionalny Program Operacyjny Województwa Pomorskiego na lata 2014-2020</v>
      </c>
      <c r="G1116" s="24" t="str">
        <f>IF('tab1'!G1116="","",'tab1'!G1116)</f>
        <v>5. Zatrudnienie</v>
      </c>
      <c r="H1116" s="24" t="str">
        <f>IF('tab1'!H1116="","",'tab1'!H1116)</f>
        <v>5.2. Aktywizacja zawodowa</v>
      </c>
      <c r="I1116" s="24" t="str">
        <f>IF('tab1'!I1116="","",'tab1'!I1116)</f>
        <v>5.2.2. Aktywizacja zawodowa</v>
      </c>
      <c r="J1116" s="25">
        <f>IF('tab1'!J1116="","",'tab1'!J1116)</f>
        <v>1875457.01</v>
      </c>
      <c r="K1116" s="25">
        <f>IF('tab1'!K1116="","",'tab1'!K1116)</f>
        <v>1875457.01</v>
      </c>
      <c r="L1116" s="25">
        <f>IF('tab1'!L1116="","",'tab1'!L1116)</f>
        <v>1594138.45</v>
      </c>
      <c r="M1116" s="26">
        <f>IF('tab1'!M1116="","",'tab1'!M1116)</f>
        <v>84.999999546777104</v>
      </c>
      <c r="N1116" s="24" t="str">
        <f>IF('tab1'!N1116="","",'tab1'!N1116)</f>
        <v>01 Dotacja bezzwrotna</v>
      </c>
      <c r="O1116" s="24" t="str">
        <f>IF('tab1'!O1116="","",'tab1'!O1116)</f>
        <v>Miejsca realizacji do uzupełnienia ręcznego z raportu uzupełniającego!</v>
      </c>
      <c r="P1116" s="24" t="str">
        <f>IF('tab1'!P1116="","",'tab1'!P1116)</f>
        <v>07 Nie dotyczy</v>
      </c>
      <c r="Q1116" s="27">
        <f>IF('tab1'!Q1116="","",'tab1'!Q1116)</f>
        <v>43827</v>
      </c>
      <c r="R1116" s="27">
        <f>IF('tab1'!R1116="","",'tab1'!R1116)</f>
        <v>44926</v>
      </c>
      <c r="S1116" s="24" t="str">
        <f>IF('tab1'!S1116="","",'tab1'!S1116)</f>
        <v>Konkursowy</v>
      </c>
      <c r="T1116" s="24" t="str">
        <f>IF('tab1'!T1116="","",'tab1'!T1116)</f>
        <v>19 Edukacja</v>
      </c>
      <c r="U1116" s="24"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4" t="str">
        <f>IF('tab1'!V1116="","",'tab1'!V1116)</f>
        <v>08 Promowanie trwałego i wysokiej jakości zatrudnienia oraz wsparcie mobilności pracowników</v>
      </c>
      <c r="W1116" s="24" t="str">
        <f>IF('tab1'!W1116="","",'tab1'!W1116)</f>
        <v>08 Nie dotyczy</v>
      </c>
      <c r="X1116" s="24" t="str">
        <f>IF('tab1'!X1116="","",'tab1'!X1116)</f>
        <v>Nie dotyczy</v>
      </c>
      <c r="Y1116" s="33"/>
      <c r="Z1116" s="34" t="str">
        <f>VLOOKUP(C1116,przeliczenia!C:D,2,FALSE)</f>
        <v>WOJ.: POMORSKIE, POW.: kwidzyński</v>
      </c>
    </row>
    <row r="1117" spans="1:26" ht="135" x14ac:dyDescent="0.25">
      <c r="A1117" s="24" t="str">
        <f>IF('tab1'!A1117="","",'tab1'!A1117)</f>
        <v>Cel: ZATRUDNIENIE!</v>
      </c>
      <c r="B1117" s="24" t="str">
        <f>IF('tab1'!B1117="","",'tab1'!B1117)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7" s="24" t="str">
        <f>IF('tab1'!C1117="","",'tab1'!C1117)</f>
        <v>RPPM.05.02.02-22-0041/16</v>
      </c>
      <c r="D1117" s="24" t="str">
        <f>IF('tab1'!D1117="","",'tab1'!D1117)</f>
        <v>,,O.K. CENTRUM JĘZYKÓW OBCYCH" SPÓŁKA Z OGRANICZONĄ ODPOWIEDZIALNOŚCIĄ</v>
      </c>
      <c r="E1117" s="24" t="str">
        <f>IF('tab1'!E1117="","",'tab1'!E1117)</f>
        <v>EFS</v>
      </c>
      <c r="F1117" s="24" t="str">
        <f>IF('tab1'!F1117="","",'tab1'!F1117)</f>
        <v>Regionalny Program Operacyjny Województwa Pomorskiego na lata 2014-2020</v>
      </c>
      <c r="G1117" s="24" t="str">
        <f>IF('tab1'!G1117="","",'tab1'!G1117)</f>
        <v>5. Zatrudnienie</v>
      </c>
      <c r="H1117" s="24" t="str">
        <f>IF('tab1'!H1117="","",'tab1'!H1117)</f>
        <v>5.2. Aktywizacja zawodowa</v>
      </c>
      <c r="I1117" s="24" t="str">
        <f>IF('tab1'!I1117="","",'tab1'!I1117)</f>
        <v>5.2.2. Aktywizacja zawodowa</v>
      </c>
      <c r="J1117" s="25">
        <f>IF('tab1'!J1117="","",'tab1'!J1117)</f>
        <v>1165473.79</v>
      </c>
      <c r="K1117" s="25">
        <f>IF('tab1'!K1117="","",'tab1'!K1117)</f>
        <v>1165473.79</v>
      </c>
      <c r="L1117" s="25">
        <f>IF('tab1'!L1117="","",'tab1'!L1117)</f>
        <v>990652.72</v>
      </c>
      <c r="M1117" s="26">
        <f>IF('tab1'!M1117="","",'tab1'!M1117)</f>
        <v>84.999999871297007</v>
      </c>
      <c r="N1117" s="24" t="str">
        <f>IF('tab1'!N1117="","",'tab1'!N1117)</f>
        <v>01 Dotacja bezzwrotna</v>
      </c>
      <c r="O1117" s="24" t="str">
        <f>IF('tab1'!O1117="","",'tab1'!O1117)</f>
        <v>Miejsca realizacji do uzupełnienia ręcznego z raportu uzupełniającego!</v>
      </c>
      <c r="P1117" s="24" t="str">
        <f>IF('tab1'!P1117="","",'tab1'!P1117)</f>
        <v>07 Nie dotyczy</v>
      </c>
      <c r="Q1117" s="27">
        <f>IF('tab1'!Q1117="","",'tab1'!Q1117)</f>
        <v>42979</v>
      </c>
      <c r="R1117" s="27">
        <f>IF('tab1'!R1117="","",'tab1'!R1117)</f>
        <v>43434</v>
      </c>
      <c r="S1117" s="24" t="str">
        <f>IF('tab1'!S1117="","",'tab1'!S1117)</f>
        <v>Konkursowy</v>
      </c>
      <c r="T1117" s="24" t="str">
        <f>IF('tab1'!T1117="","",'tab1'!T1117)</f>
        <v>19 Edukacja</v>
      </c>
      <c r="U1117" s="24"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4" t="str">
        <f>IF('tab1'!V1117="","",'tab1'!V1117)</f>
        <v>08 Promowanie trwałego i wysokiej jakości zatrudnienia oraz wsparcie mobilności pracowników</v>
      </c>
      <c r="W1117" s="24" t="str">
        <f>IF('tab1'!W1117="","",'tab1'!W1117)</f>
        <v>08 Nie dotyczy</v>
      </c>
      <c r="X1117" s="24" t="str">
        <f>IF('tab1'!X1117="","",'tab1'!X1117)</f>
        <v>Nie dotyczy</v>
      </c>
      <c r="Y1117" s="33"/>
      <c r="Z1117" s="34" t="str">
        <f>VLOOKUP(C1117,przeliczenia!C:D,2,FALSE)</f>
        <v>WOJ.: POMORSKIE, POW.: bytowski</v>
      </c>
    </row>
    <row r="1118" spans="1:26" ht="168.75" x14ac:dyDescent="0.25">
      <c r="A1118" s="24" t="str">
        <f>IF('tab1'!A1118="","",'tab1'!A1118)</f>
        <v>Twoja szansa na sukces!</v>
      </c>
      <c r="B1118" s="24" t="str">
        <f>IF('tab1'!B1118="","",'tab1'!B1118)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8" s="24" t="str">
        <f>IF('tab1'!C1118="","",'tab1'!C1118)</f>
        <v>RPPM.05.02.02-22-0045/16</v>
      </c>
      <c r="D1118" s="24" t="str">
        <f>IF('tab1'!D1118="","",'tab1'!D1118)</f>
        <v>VISION CONSULTING SPÓŁKA Z OGRANICZONĄ ODPOWIEDZIALNOŚCIĄ</v>
      </c>
      <c r="E1118" s="24" t="str">
        <f>IF('tab1'!E1118="","",'tab1'!E1118)</f>
        <v>EFS</v>
      </c>
      <c r="F1118" s="24" t="str">
        <f>IF('tab1'!F1118="","",'tab1'!F1118)</f>
        <v>Regionalny Program Operacyjny Województwa Pomorskiego na lata 2014-2020</v>
      </c>
      <c r="G1118" s="24" t="str">
        <f>IF('tab1'!G1118="","",'tab1'!G1118)</f>
        <v>5. Zatrudnienie</v>
      </c>
      <c r="H1118" s="24" t="str">
        <f>IF('tab1'!H1118="","",'tab1'!H1118)</f>
        <v>5.2. Aktywizacja zawodowa</v>
      </c>
      <c r="I1118" s="24" t="str">
        <f>IF('tab1'!I1118="","",'tab1'!I1118)</f>
        <v>5.2.2. Aktywizacja zawodowa</v>
      </c>
      <c r="J1118" s="25">
        <f>IF('tab1'!J1118="","",'tab1'!J1118)</f>
        <v>1109349.48</v>
      </c>
      <c r="K1118" s="25">
        <f>IF('tab1'!K1118="","",'tab1'!K1118)</f>
        <v>1109349.48</v>
      </c>
      <c r="L1118" s="25">
        <f>IF('tab1'!L1118="","",'tab1'!L1118)</f>
        <v>942947.05</v>
      </c>
      <c r="M1118" s="26">
        <f>IF('tab1'!M1118="","",'tab1'!M1118)</f>
        <v>84.999999278856606</v>
      </c>
      <c r="N1118" s="24" t="str">
        <f>IF('tab1'!N1118="","",'tab1'!N1118)</f>
        <v>01 Dotacja bezzwrotna</v>
      </c>
      <c r="O1118" s="24" t="str">
        <f>IF('tab1'!O1118="","",'tab1'!O1118)</f>
        <v>Miejsca realizacji do uzupełnienia ręcznego z raportu uzupełniającego!</v>
      </c>
      <c r="P1118" s="24" t="str">
        <f>IF('tab1'!P1118="","",'tab1'!P1118)</f>
        <v>02 Małe obszary miejskie (o ludności &gt;5 000 i średniej gęstości zaludnienia)</v>
      </c>
      <c r="Q1118" s="27">
        <f>IF('tab1'!Q1118="","",'tab1'!Q1118)</f>
        <v>42979</v>
      </c>
      <c r="R1118" s="27">
        <f>IF('tab1'!R1118="","",'tab1'!R1118)</f>
        <v>43524</v>
      </c>
      <c r="S1118" s="24" t="str">
        <f>IF('tab1'!S1118="","",'tab1'!S1118)</f>
        <v>Konkursowy</v>
      </c>
      <c r="T1118" s="24" t="str">
        <f>IF('tab1'!T1118="","",'tab1'!T1118)</f>
        <v>19 Edukacja</v>
      </c>
      <c r="U1118" s="24"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4" t="str">
        <f>IF('tab1'!V1118="","",'tab1'!V1118)</f>
        <v>08 Promowanie trwałego i wysokiej jakości zatrudnienia oraz wsparcie mobilności pracowników</v>
      </c>
      <c r="W1118" s="24" t="str">
        <f>IF('tab1'!W1118="","",'tab1'!W1118)</f>
        <v>08 Nie dotyczy</v>
      </c>
      <c r="X1118" s="24" t="str">
        <f>IF('tab1'!X1118="","",'tab1'!X1118)</f>
        <v>Nie dotyczy</v>
      </c>
      <c r="Y1118" s="33"/>
      <c r="Z1118" s="34" t="str">
        <f>VLOOKUP(C1118,przeliczenia!C:D,2,FALSE)</f>
        <v>WOJ.: POMORSKIE, POW.: bytowski</v>
      </c>
    </row>
    <row r="1119" spans="1:26" ht="157.5" x14ac:dyDescent="0.25">
      <c r="A1119" s="24" t="str">
        <f>IF('tab1'!A1119="","",'tab1'!A1119)</f>
        <v>Akademia zatrudnienia 3</v>
      </c>
      <c r="B1119" s="24" t="str">
        <f>IF('tab1'!B1119="","",'tab1'!B1119)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9" s="24" t="str">
        <f>IF('tab1'!C1119="","",'tab1'!C1119)</f>
        <v>RPPM.05.02.02-22-0046/19</v>
      </c>
      <c r="D1119" s="24" t="str">
        <f>IF('tab1'!D1119="","",'tab1'!D1119)</f>
        <v>PRYWATNE CENTRUM EDUKACYJNE MARMOŁOWSKI S.C. ALICJA MARMOŁOWSKA EWA MARMOŁOWSKA</v>
      </c>
      <c r="E1119" s="24" t="str">
        <f>IF('tab1'!E1119="","",'tab1'!E1119)</f>
        <v>EFS</v>
      </c>
      <c r="F1119" s="24" t="str">
        <f>IF('tab1'!F1119="","",'tab1'!F1119)</f>
        <v>Regionalny Program Operacyjny Województwa Pomorskiego na lata 2014-2020</v>
      </c>
      <c r="G1119" s="24" t="str">
        <f>IF('tab1'!G1119="","",'tab1'!G1119)</f>
        <v>5. Zatrudnienie</v>
      </c>
      <c r="H1119" s="24" t="str">
        <f>IF('tab1'!H1119="","",'tab1'!H1119)</f>
        <v>5.2. Aktywizacja zawodowa</v>
      </c>
      <c r="I1119" s="24" t="str">
        <f>IF('tab1'!I1119="","",'tab1'!I1119)</f>
        <v>5.2.2. Aktywizacja zawodowa</v>
      </c>
      <c r="J1119" s="25">
        <f>IF('tab1'!J1119="","",'tab1'!J1119)</f>
        <v>1955010.06</v>
      </c>
      <c r="K1119" s="25">
        <f>IF('tab1'!K1119="","",'tab1'!K1119)</f>
        <v>1955010.06</v>
      </c>
      <c r="L1119" s="25">
        <f>IF('tab1'!L1119="","",'tab1'!L1119)</f>
        <v>1661758.55</v>
      </c>
      <c r="M1119" s="26">
        <f>IF('tab1'!M1119="","",'tab1'!M1119)</f>
        <v>84.999999948849407</v>
      </c>
      <c r="N1119" s="24" t="str">
        <f>IF('tab1'!N1119="","",'tab1'!N1119)</f>
        <v>01 Dotacja bezzwrotna</v>
      </c>
      <c r="O1119" s="24" t="str">
        <f>IF('tab1'!O1119="","",'tab1'!O1119)</f>
        <v>Miejsca realizacji do uzupełnienia ręcznego z raportu uzupełniającego!</v>
      </c>
      <c r="P1119" s="24" t="str">
        <f>IF('tab1'!P1119="","",'tab1'!P1119)</f>
        <v>03 Obszary wiejskie (o małej gęstości zaludnienia)</v>
      </c>
      <c r="Q1119" s="27">
        <f>IF('tab1'!Q1119="","",'tab1'!Q1119)</f>
        <v>43770</v>
      </c>
      <c r="R1119" s="27">
        <f>IF('tab1'!R1119="","",'tab1'!R1119)</f>
        <v>44592</v>
      </c>
      <c r="S1119" s="24" t="str">
        <f>IF('tab1'!S1119="","",'tab1'!S1119)</f>
        <v>Konkursowy</v>
      </c>
      <c r="T1119" s="24" t="str">
        <f>IF('tab1'!T1119="","",'tab1'!T1119)</f>
        <v>24 Inne niewyszczególnione usługi</v>
      </c>
      <c r="U1119" s="24"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4" t="str">
        <f>IF('tab1'!V1119="","",'tab1'!V1119)</f>
        <v>08 Promowanie trwałego i wysokiej jakości zatrudnienia oraz wsparcie mobilności pracowników</v>
      </c>
      <c r="W1119" s="24" t="str">
        <f>IF('tab1'!W1119="","",'tab1'!W1119)</f>
        <v>08 Nie dotyczy</v>
      </c>
      <c r="X1119" s="24" t="str">
        <f>IF('tab1'!X1119="","",'tab1'!X1119)</f>
        <v>Nie dotyczy</v>
      </c>
      <c r="Y1119" s="33"/>
      <c r="Z1119" s="34" t="str">
        <f>VLOOKUP(C1119,przeliczenia!C:D,2,FALSE)</f>
        <v>WOJ.: POMORSKIE, POW.: bytowski</v>
      </c>
    </row>
    <row r="1120" spans="1:26" ht="180" x14ac:dyDescent="0.25">
      <c r="A1120" s="24" t="str">
        <f>IF('tab1'!A1120="","",'tab1'!A1120)</f>
        <v>KURS NA PRACĘ - kompleksowy program aktywizacji zawodowej osób bezrobotnych w wieku powyżej 30 lat zamieszkujących obszary o najwyższej stopie bezrobocia w województwie pomorskim</v>
      </c>
      <c r="B1120" s="24" t="str">
        <f>IF('tab1'!B1120="","",'tab1'!B1120)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0" s="24" t="str">
        <f>IF('tab1'!C1120="","",'tab1'!C1120)</f>
        <v>RPPM.05.02.02-22-0052/16</v>
      </c>
      <c r="D1120" s="24" t="str">
        <f>IF('tab1'!D1120="","",'tab1'!D1120)</f>
        <v>AL EDUKACJA LENA ANDRZEJEWSKA CENTRUM SZKOLENIOWO-DORADCZE</v>
      </c>
      <c r="E1120" s="24" t="str">
        <f>IF('tab1'!E1120="","",'tab1'!E1120)</f>
        <v>EFS</v>
      </c>
      <c r="F1120" s="24" t="str">
        <f>IF('tab1'!F1120="","",'tab1'!F1120)</f>
        <v>Regionalny Program Operacyjny Województwa Pomorskiego na lata 2014-2020</v>
      </c>
      <c r="G1120" s="24" t="str">
        <f>IF('tab1'!G1120="","",'tab1'!G1120)</f>
        <v>5. Zatrudnienie</v>
      </c>
      <c r="H1120" s="24" t="str">
        <f>IF('tab1'!H1120="","",'tab1'!H1120)</f>
        <v>5.2. Aktywizacja zawodowa</v>
      </c>
      <c r="I1120" s="24" t="str">
        <f>IF('tab1'!I1120="","",'tab1'!I1120)</f>
        <v>5.2.2. Aktywizacja zawodowa</v>
      </c>
      <c r="J1120" s="25">
        <f>IF('tab1'!J1120="","",'tab1'!J1120)</f>
        <v>1930583.64</v>
      </c>
      <c r="K1120" s="25">
        <f>IF('tab1'!K1120="","",'tab1'!K1120)</f>
        <v>1930583.64</v>
      </c>
      <c r="L1120" s="25">
        <f>IF('tab1'!L1120="","",'tab1'!L1120)</f>
        <v>1640996.09</v>
      </c>
      <c r="M1120" s="26">
        <f>IF('tab1'!M1120="","",'tab1'!M1120)</f>
        <v>84.999999792808794</v>
      </c>
      <c r="N1120" s="24" t="str">
        <f>IF('tab1'!N1120="","",'tab1'!N1120)</f>
        <v>01 Dotacja bezzwrotna</v>
      </c>
      <c r="O1120" s="24" t="str">
        <f>IF('tab1'!O1120="","",'tab1'!O1120)</f>
        <v>Miejsca realizacji do uzupełnienia ręcznego z raportu uzupełniającego!</v>
      </c>
      <c r="P1120" s="24" t="str">
        <f>IF('tab1'!P1120="","",'tab1'!P1120)</f>
        <v>03 Obszary wiejskie (o małej gęstości zaludnienia)</v>
      </c>
      <c r="Q1120" s="27">
        <f>IF('tab1'!Q1120="","",'tab1'!Q1120)</f>
        <v>42979</v>
      </c>
      <c r="R1120" s="27">
        <f>IF('tab1'!R1120="","",'tab1'!R1120)</f>
        <v>44012</v>
      </c>
      <c r="S1120" s="24" t="str">
        <f>IF('tab1'!S1120="","",'tab1'!S1120)</f>
        <v>Konkursowy</v>
      </c>
      <c r="T1120" s="24" t="str">
        <f>IF('tab1'!T1120="","",'tab1'!T1120)</f>
        <v>19 Edukacja</v>
      </c>
      <c r="U1120" s="24"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4" t="str">
        <f>IF('tab1'!V1120="","",'tab1'!V1120)</f>
        <v>08 Promowanie trwałego i wysokiej jakości zatrudnienia oraz wsparcie mobilności pracowników</v>
      </c>
      <c r="W1120" s="24" t="str">
        <f>IF('tab1'!W1120="","",'tab1'!W1120)</f>
        <v>08 Nie dotyczy</v>
      </c>
      <c r="X1120" s="24" t="str">
        <f>IF('tab1'!X1120="","",'tab1'!X1120)</f>
        <v>Nie dotyczy</v>
      </c>
      <c r="Y1120" s="33"/>
      <c r="Z1120" s="34" t="str">
        <f>VLOOKUP(C1120,przeliczenia!C:D,2,FALSE)</f>
        <v>WOJ.: POMORSKIE, POW.: bytowski</v>
      </c>
    </row>
    <row r="1121" spans="1:26" ht="180" x14ac:dyDescent="0.25">
      <c r="A1121" s="24" t="str">
        <f>IF('tab1'!A1121="","",'tab1'!A1121)</f>
        <v>Aktywizacja zawodowa na 30+</v>
      </c>
      <c r="B1121" s="24" t="str">
        <f>IF('tab1'!B1121="","",'tab1'!B1121)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1" s="24" t="str">
        <f>IF('tab1'!C1121="","",'tab1'!C1121)</f>
        <v>RPPM.05.02.02-22-0057/16</v>
      </c>
      <c r="D1121" s="24" t="str">
        <f>IF('tab1'!D1121="","",'tab1'!D1121)</f>
        <v>FOCUS TRAINING. INSTYTUT DOSKONALENIA KADR I ROZWOJU OSOBOWOŚCI KRÓLEWICZ MARZANNA</v>
      </c>
      <c r="E1121" s="24" t="str">
        <f>IF('tab1'!E1121="","",'tab1'!E1121)</f>
        <v>EFS</v>
      </c>
      <c r="F1121" s="24" t="str">
        <f>IF('tab1'!F1121="","",'tab1'!F1121)</f>
        <v>Regionalny Program Operacyjny Województwa Pomorskiego na lata 2014-2020</v>
      </c>
      <c r="G1121" s="24" t="str">
        <f>IF('tab1'!G1121="","",'tab1'!G1121)</f>
        <v>5. Zatrudnienie</v>
      </c>
      <c r="H1121" s="24" t="str">
        <f>IF('tab1'!H1121="","",'tab1'!H1121)</f>
        <v>5.2. Aktywizacja zawodowa</v>
      </c>
      <c r="I1121" s="24" t="str">
        <f>IF('tab1'!I1121="","",'tab1'!I1121)</f>
        <v>5.2.2. Aktywizacja zawodowa</v>
      </c>
      <c r="J1121" s="25">
        <f>IF('tab1'!J1121="","",'tab1'!J1121)</f>
        <v>1585496.16</v>
      </c>
      <c r="K1121" s="25">
        <f>IF('tab1'!K1121="","",'tab1'!K1121)</f>
        <v>1585496.16</v>
      </c>
      <c r="L1121" s="25">
        <f>IF('tab1'!L1121="","",'tab1'!L1121)</f>
        <v>1347671.73</v>
      </c>
      <c r="M1121" s="26">
        <f>IF('tab1'!M1121="","",'tab1'!M1121)</f>
        <v>84.9999996215696</v>
      </c>
      <c r="N1121" s="24" t="str">
        <f>IF('tab1'!N1121="","",'tab1'!N1121)</f>
        <v>01 Dotacja bezzwrotna</v>
      </c>
      <c r="O1121" s="24" t="str">
        <f>IF('tab1'!O1121="","",'tab1'!O1121)</f>
        <v>Miejsca realizacji do uzupełnienia ręcznego z raportu uzupełniającego!</v>
      </c>
      <c r="P1121" s="24" t="str">
        <f>IF('tab1'!P1121="","",'tab1'!P1121)</f>
        <v>02 Małe obszary miejskie (o ludności &gt;5 000 i średniej gęstości zaludnienia)</v>
      </c>
      <c r="Q1121" s="27">
        <f>IF('tab1'!Q1121="","",'tab1'!Q1121)</f>
        <v>42979</v>
      </c>
      <c r="R1121" s="27">
        <f>IF('tab1'!R1121="","",'tab1'!R1121)</f>
        <v>43921</v>
      </c>
      <c r="S1121" s="24" t="str">
        <f>IF('tab1'!S1121="","",'tab1'!S1121)</f>
        <v>Konkursowy</v>
      </c>
      <c r="T1121" s="24" t="str">
        <f>IF('tab1'!T1121="","",'tab1'!T1121)</f>
        <v>19 Edukacja</v>
      </c>
      <c r="U1121" s="24"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4" t="str">
        <f>IF('tab1'!V1121="","",'tab1'!V1121)</f>
        <v>08 Promowanie trwałego i wysokiej jakości zatrudnienia oraz wsparcie mobilności pracowników</v>
      </c>
      <c r="W1121" s="24" t="str">
        <f>IF('tab1'!W1121="","",'tab1'!W1121)</f>
        <v>08 Nie dotyczy</v>
      </c>
      <c r="X1121" s="24" t="str">
        <f>IF('tab1'!X1121="","",'tab1'!X1121)</f>
        <v>Nie dotyczy</v>
      </c>
      <c r="Y1121" s="33"/>
      <c r="Z1121" s="34" t="str">
        <f>VLOOKUP(C1121,przeliczenia!C:D,2,FALSE)</f>
        <v>WOJ.: POMORSKIE, POW.: bytowski</v>
      </c>
    </row>
    <row r="1122" spans="1:26" ht="146.25" x14ac:dyDescent="0.25">
      <c r="A1122" s="24" t="str">
        <f>IF('tab1'!A1122="","",'tab1'!A1122)</f>
        <v>Na fali</v>
      </c>
      <c r="B1122" s="24" t="str">
        <f>IF('tab1'!B1122="","",'tab1'!B1122)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2" s="24" t="str">
        <f>IF('tab1'!C1122="","",'tab1'!C1122)</f>
        <v>RPPM.05.02.02-22-0058/16</v>
      </c>
      <c r="D1122" s="24" t="str">
        <f>IF('tab1'!D1122="","",'tab1'!D1122)</f>
        <v>EUROSOLUTIONS JAN DYMEK</v>
      </c>
      <c r="E1122" s="24" t="str">
        <f>IF('tab1'!E1122="","",'tab1'!E1122)</f>
        <v>EFS</v>
      </c>
      <c r="F1122" s="24" t="str">
        <f>IF('tab1'!F1122="","",'tab1'!F1122)</f>
        <v>Regionalny Program Operacyjny Województwa Pomorskiego na lata 2014-2020</v>
      </c>
      <c r="G1122" s="24" t="str">
        <f>IF('tab1'!G1122="","",'tab1'!G1122)</f>
        <v>5. Zatrudnienie</v>
      </c>
      <c r="H1122" s="24" t="str">
        <f>IF('tab1'!H1122="","",'tab1'!H1122)</f>
        <v>5.2. Aktywizacja zawodowa</v>
      </c>
      <c r="I1122" s="24" t="str">
        <f>IF('tab1'!I1122="","",'tab1'!I1122)</f>
        <v>5.2.2. Aktywizacja zawodowa</v>
      </c>
      <c r="J1122" s="25">
        <f>IF('tab1'!J1122="","",'tab1'!J1122)</f>
        <v>1286518.3700000001</v>
      </c>
      <c r="K1122" s="25">
        <f>IF('tab1'!K1122="","",'tab1'!K1122)</f>
        <v>1286518.3700000001</v>
      </c>
      <c r="L1122" s="25">
        <f>IF('tab1'!L1122="","",'tab1'!L1122)</f>
        <v>1093540.6100000001</v>
      </c>
      <c r="M1122" s="26">
        <f>IF('tab1'!M1122="","",'tab1'!M1122)</f>
        <v>84.999999650218797</v>
      </c>
      <c r="N1122" s="24" t="str">
        <f>IF('tab1'!N1122="","",'tab1'!N1122)</f>
        <v>01 Dotacja bezzwrotna</v>
      </c>
      <c r="O1122" s="24" t="str">
        <f>IF('tab1'!O1122="","",'tab1'!O1122)</f>
        <v>Miejsca realizacji do uzupełnienia ręcznego z raportu uzupełniającego!</v>
      </c>
      <c r="P1122" s="24" t="str">
        <f>IF('tab1'!P1122="","",'tab1'!P1122)</f>
        <v>07 Nie dotyczy</v>
      </c>
      <c r="Q1122" s="27">
        <f>IF('tab1'!Q1122="","",'tab1'!Q1122)</f>
        <v>42979</v>
      </c>
      <c r="R1122" s="27">
        <f>IF('tab1'!R1122="","",'tab1'!R1122)</f>
        <v>43555</v>
      </c>
      <c r="S1122" s="24" t="str">
        <f>IF('tab1'!S1122="","",'tab1'!S1122)</f>
        <v>Konkursowy</v>
      </c>
      <c r="T1122" s="24" t="str">
        <f>IF('tab1'!T1122="","",'tab1'!T1122)</f>
        <v>19 Edukacja</v>
      </c>
      <c r="U1122" s="24"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4" t="str">
        <f>IF('tab1'!V1122="","",'tab1'!V1122)</f>
        <v>08 Promowanie trwałego i wysokiej jakości zatrudnienia oraz wsparcie mobilności pracowników</v>
      </c>
      <c r="W1122" s="24" t="str">
        <f>IF('tab1'!W1122="","",'tab1'!W1122)</f>
        <v>08 Nie dotyczy</v>
      </c>
      <c r="X1122" s="24" t="str">
        <f>IF('tab1'!X1122="","",'tab1'!X1122)</f>
        <v>Nie dotyczy</v>
      </c>
      <c r="Y1122" s="33"/>
      <c r="Z1122" s="34" t="str">
        <f>VLOOKUP(C1122,przeliczenia!C:D,2,FALSE)</f>
        <v>WOJ.: POMORSKIE, POW.: bytowski</v>
      </c>
    </row>
    <row r="1123" spans="1:26" ht="112.5" x14ac:dyDescent="0.25">
      <c r="A1123" s="24" t="str">
        <f>IF('tab1'!A1123="","",'tab1'!A1123)</f>
        <v>Aktywizacja zawodowa mieszkańców powiatów malborskiego, nowodworskiego i sztumskiego.</v>
      </c>
      <c r="B1123" s="24" t="str">
        <f>IF('tab1'!B1123="","",'tab1'!B1123)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3" s="24" t="str">
        <f>IF('tab1'!C1123="","",'tab1'!C1123)</f>
        <v>RPPM.05.02.02-22-0058/19</v>
      </c>
      <c r="D1123" s="24" t="str">
        <f>IF('tab1'!D1123="","",'tab1'!D1123)</f>
        <v>PRZEDSIĘBIORSTWO PRODUKCYJNO-HANDLOWE RARYTAS J. I R. MARKOWSCY SPÓŁKA JAWNA</v>
      </c>
      <c r="E1123" s="24" t="str">
        <f>IF('tab1'!E1123="","",'tab1'!E1123)</f>
        <v>EFS</v>
      </c>
      <c r="F1123" s="24" t="str">
        <f>IF('tab1'!F1123="","",'tab1'!F1123)</f>
        <v>Regionalny Program Operacyjny Województwa Pomorskiego na lata 2014-2020</v>
      </c>
      <c r="G1123" s="24" t="str">
        <f>IF('tab1'!G1123="","",'tab1'!G1123)</f>
        <v>5. Zatrudnienie</v>
      </c>
      <c r="H1123" s="24" t="str">
        <f>IF('tab1'!H1123="","",'tab1'!H1123)</f>
        <v>5.2. Aktywizacja zawodowa</v>
      </c>
      <c r="I1123" s="24" t="str">
        <f>IF('tab1'!I1123="","",'tab1'!I1123)</f>
        <v>5.2.2. Aktywizacja zawodowa</v>
      </c>
      <c r="J1123" s="25">
        <f>IF('tab1'!J1123="","",'tab1'!J1123)</f>
        <v>1033471</v>
      </c>
      <c r="K1123" s="25">
        <f>IF('tab1'!K1123="","",'tab1'!K1123)</f>
        <v>1033471</v>
      </c>
      <c r="L1123" s="25">
        <f>IF('tab1'!L1123="","",'tab1'!L1123)</f>
        <v>878450.35</v>
      </c>
      <c r="M1123" s="26">
        <f>IF('tab1'!M1123="","",'tab1'!M1123)</f>
        <v>85</v>
      </c>
      <c r="N1123" s="24" t="str">
        <f>IF('tab1'!N1123="","",'tab1'!N1123)</f>
        <v>01 Dotacja bezzwrotna</v>
      </c>
      <c r="O1123" s="24" t="str">
        <f>IF('tab1'!O1123="","",'tab1'!O1123)</f>
        <v>Miejsca realizacji do uzupełnienia ręcznego z raportu uzupełniającego!</v>
      </c>
      <c r="P1123" s="24" t="str">
        <f>IF('tab1'!P1123="","",'tab1'!P1123)</f>
        <v>03 Obszary wiejskie (o małej gęstości zaludnienia)</v>
      </c>
      <c r="Q1123" s="27">
        <f>IF('tab1'!Q1123="","",'tab1'!Q1123)</f>
        <v>43800</v>
      </c>
      <c r="R1123" s="27">
        <f>IF('tab1'!R1123="","",'tab1'!R1123)</f>
        <v>44561</v>
      </c>
      <c r="S1123" s="24" t="str">
        <f>IF('tab1'!S1123="","",'tab1'!S1123)</f>
        <v>Konkursowy</v>
      </c>
      <c r="T1123" s="24" t="str">
        <f>IF('tab1'!T1123="","",'tab1'!T1123)</f>
        <v>21 Działalność w zakresie opieki społecznej, usługi komunalne, społeczne i indywidualne</v>
      </c>
      <c r="U1123" s="24"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4" t="str">
        <f>IF('tab1'!V1123="","",'tab1'!V1123)</f>
        <v>08 Promowanie trwałego i wysokiej jakości zatrudnienia oraz wsparcie mobilności pracowników</v>
      </c>
      <c r="W1123" s="24" t="str">
        <f>IF('tab1'!W1123="","",'tab1'!W1123)</f>
        <v>08 Nie dotyczy</v>
      </c>
      <c r="X1123" s="24" t="str">
        <f>IF('tab1'!X1123="","",'tab1'!X1123)</f>
        <v>Nie dotyczy</v>
      </c>
      <c r="Y1123" s="33"/>
      <c r="Z1123" s="34" t="str">
        <f>VLOOKUP(C1123,przeliczenia!C:D,2,FALSE)</f>
        <v>WOJ.: POMORSKIE</v>
      </c>
    </row>
    <row r="1124" spans="1:26" ht="180" x14ac:dyDescent="0.25">
      <c r="A1124" s="24" t="str">
        <f>IF('tab1'!A1124="","",'tab1'!A1124)</f>
        <v>Teoria-praktyka-praca</v>
      </c>
      <c r="B1124" s="24" t="str">
        <f>IF('tab1'!B1124="","",'tab1'!B1124)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4" s="24" t="str">
        <f>IF('tab1'!C1124="","",'tab1'!C1124)</f>
        <v>RPPM.05.02.02-22-0059/16</v>
      </c>
      <c r="D1124" s="24" t="str">
        <f>IF('tab1'!D1124="","",'tab1'!D1124)</f>
        <v>SPÓŁKA EDUKACYJNA P-TKM SP. Z O.O.</v>
      </c>
      <c r="E1124" s="24" t="str">
        <f>IF('tab1'!E1124="","",'tab1'!E1124)</f>
        <v>EFS</v>
      </c>
      <c r="F1124" s="24" t="str">
        <f>IF('tab1'!F1124="","",'tab1'!F1124)</f>
        <v>Regionalny Program Operacyjny Województwa Pomorskiego na lata 2014-2020</v>
      </c>
      <c r="G1124" s="24" t="str">
        <f>IF('tab1'!G1124="","",'tab1'!G1124)</f>
        <v>5. Zatrudnienie</v>
      </c>
      <c r="H1124" s="24" t="str">
        <f>IF('tab1'!H1124="","",'tab1'!H1124)</f>
        <v>5.2. Aktywizacja zawodowa</v>
      </c>
      <c r="I1124" s="24" t="str">
        <f>IF('tab1'!I1124="","",'tab1'!I1124)</f>
        <v>5.2.2. Aktywizacja zawodowa</v>
      </c>
      <c r="J1124" s="25">
        <f>IF('tab1'!J1124="","",'tab1'!J1124)</f>
        <v>1007802.48</v>
      </c>
      <c r="K1124" s="25">
        <f>IF('tab1'!K1124="","",'tab1'!K1124)</f>
        <v>1007802.48</v>
      </c>
      <c r="L1124" s="25">
        <f>IF('tab1'!L1124="","",'tab1'!L1124)</f>
        <v>856632.1</v>
      </c>
      <c r="M1124" s="26">
        <f>IF('tab1'!M1124="","",'tab1'!M1124)</f>
        <v>84.999999206193607</v>
      </c>
      <c r="N1124" s="24" t="str">
        <f>IF('tab1'!N1124="","",'tab1'!N1124)</f>
        <v>01 Dotacja bezzwrotna</v>
      </c>
      <c r="O1124" s="24" t="str">
        <f>IF('tab1'!O1124="","",'tab1'!O1124)</f>
        <v>Miejsca realizacji do uzupełnienia ręcznego z raportu uzupełniającego!</v>
      </c>
      <c r="P1124" s="24" t="str">
        <f>IF('tab1'!P1124="","",'tab1'!P1124)</f>
        <v>07 Nie dotyczy</v>
      </c>
      <c r="Q1124" s="27">
        <f>IF('tab1'!Q1124="","",'tab1'!Q1124)</f>
        <v>42979</v>
      </c>
      <c r="R1124" s="27">
        <f>IF('tab1'!R1124="","",'tab1'!R1124)</f>
        <v>44074</v>
      </c>
      <c r="S1124" s="24" t="str">
        <f>IF('tab1'!S1124="","",'tab1'!S1124)</f>
        <v>Konkursowy</v>
      </c>
      <c r="T1124" s="24" t="str">
        <f>IF('tab1'!T1124="","",'tab1'!T1124)</f>
        <v>19 Edukacja</v>
      </c>
      <c r="U1124" s="24"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4" t="str">
        <f>IF('tab1'!V1124="","",'tab1'!V1124)</f>
        <v>08 Promowanie trwałego i wysokiej jakości zatrudnienia oraz wsparcie mobilności pracowników</v>
      </c>
      <c r="W1124" s="24" t="str">
        <f>IF('tab1'!W1124="","",'tab1'!W1124)</f>
        <v>08 Nie dotyczy</v>
      </c>
      <c r="X1124" s="24" t="str">
        <f>IF('tab1'!X1124="","",'tab1'!X1124)</f>
        <v>Nie dotyczy</v>
      </c>
      <c r="Y1124" s="33"/>
      <c r="Z1124" s="34" t="str">
        <f>VLOOKUP(C1124,przeliczenia!C:D,2,FALSE)</f>
        <v>WOJ.: POMORSKIE, POW.: kwidzyński</v>
      </c>
    </row>
    <row r="1125" spans="1:26" ht="135" x14ac:dyDescent="0.25">
      <c r="A1125" s="24" t="str">
        <f>IF('tab1'!A1125="","",'tab1'!A1125)</f>
        <v>Akademia zatrudnienia 2</v>
      </c>
      <c r="B1125" s="24" t="str">
        <f>IF('tab1'!B1125="","",'tab1'!B1125)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5" s="24" t="str">
        <f>IF('tab1'!C1125="","",'tab1'!C1125)</f>
        <v>RPPM.05.02.02-22-0060/16</v>
      </c>
      <c r="D1125" s="24" t="str">
        <f>IF('tab1'!D1125="","",'tab1'!D1125)</f>
        <v>PRYWATNE CENTRUM EDUKACYJNE MARMOŁOWSKI S.C. ALICJA MARMOŁOWSKA, EWA MARMOŁOWSKA</v>
      </c>
      <c r="E1125" s="24" t="str">
        <f>IF('tab1'!E1125="","",'tab1'!E1125)</f>
        <v>EFS</v>
      </c>
      <c r="F1125" s="24" t="str">
        <f>IF('tab1'!F1125="","",'tab1'!F1125)</f>
        <v>Regionalny Program Operacyjny Województwa Pomorskiego na lata 2014-2020</v>
      </c>
      <c r="G1125" s="24" t="str">
        <f>IF('tab1'!G1125="","",'tab1'!G1125)</f>
        <v>5. Zatrudnienie</v>
      </c>
      <c r="H1125" s="24" t="str">
        <f>IF('tab1'!H1125="","",'tab1'!H1125)</f>
        <v>5.2. Aktywizacja zawodowa</v>
      </c>
      <c r="I1125" s="24" t="str">
        <f>IF('tab1'!I1125="","",'tab1'!I1125)</f>
        <v>5.2.2. Aktywizacja zawodowa</v>
      </c>
      <c r="J1125" s="25">
        <f>IF('tab1'!J1125="","",'tab1'!J1125)</f>
        <v>1999259.52</v>
      </c>
      <c r="K1125" s="25">
        <f>IF('tab1'!K1125="","",'tab1'!K1125)</f>
        <v>1999259.52</v>
      </c>
      <c r="L1125" s="25">
        <f>IF('tab1'!L1125="","",'tab1'!L1125)</f>
        <v>1699370.59</v>
      </c>
      <c r="M1125" s="26">
        <f>IF('tab1'!M1125="","",'tab1'!M1125)</f>
        <v>84.999999899963001</v>
      </c>
      <c r="N1125" s="24" t="str">
        <f>IF('tab1'!N1125="","",'tab1'!N1125)</f>
        <v>01 Dotacja bezzwrotna</v>
      </c>
      <c r="O1125" s="24" t="str">
        <f>IF('tab1'!O1125="","",'tab1'!O1125)</f>
        <v>Miejsca realizacji do uzupełnienia ręcznego z raportu uzupełniającego!</v>
      </c>
      <c r="P1125" s="24" t="str">
        <f>IF('tab1'!P1125="","",'tab1'!P1125)</f>
        <v>03 Obszary wiejskie (o małej gęstości zaludnienia)</v>
      </c>
      <c r="Q1125" s="27">
        <f>IF('tab1'!Q1125="","",'tab1'!Q1125)</f>
        <v>43008</v>
      </c>
      <c r="R1125" s="27">
        <f>IF('tab1'!R1125="","",'tab1'!R1125)</f>
        <v>43830</v>
      </c>
      <c r="S1125" s="24" t="str">
        <f>IF('tab1'!S1125="","",'tab1'!S1125)</f>
        <v>Konkursowy</v>
      </c>
      <c r="T1125" s="24" t="str">
        <f>IF('tab1'!T1125="","",'tab1'!T1125)</f>
        <v>24 Inne niewyszczególnione usługi</v>
      </c>
      <c r="U1125" s="24"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4" t="str">
        <f>IF('tab1'!V1125="","",'tab1'!V1125)</f>
        <v>08 Promowanie trwałego i wysokiej jakości zatrudnienia oraz wsparcie mobilności pracowników</v>
      </c>
      <c r="W1125" s="24" t="str">
        <f>IF('tab1'!W1125="","",'tab1'!W1125)</f>
        <v>08 Nie dotyczy</v>
      </c>
      <c r="X1125" s="24" t="str">
        <f>IF('tab1'!X1125="","",'tab1'!X1125)</f>
        <v>Nie dotyczy</v>
      </c>
      <c r="Y1125" s="33"/>
      <c r="Z1125" s="34" t="str">
        <f>VLOOKUP(C1125,przeliczenia!C:D,2,FALSE)</f>
        <v>WOJ.: POMORSKIE, POW.: bytowski</v>
      </c>
    </row>
    <row r="1126" spans="1:26" ht="180" hidden="1" x14ac:dyDescent="0.25">
      <c r="A1126" s="24" t="str">
        <f>IF('tab1'!A1126="","",'tab1'!A1126)</f>
        <v>Pomorskie! Tu wracam, tu pracuję.</v>
      </c>
      <c r="B1126" s="24" t="str">
        <f>IF('tab1'!B1126="","",'tab1'!B1126)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6" s="24" t="str">
        <f>IF('tab1'!C1126="","",'tab1'!C1126)</f>
        <v>RPPM.05.02.02-22-0062/19</v>
      </c>
      <c r="D1126" s="24" t="str">
        <f>IF('tab1'!D1126="","",'tab1'!D1126)</f>
        <v>SAMORZĄD WOJEWÓDZTWA POMORSKIEGO</v>
      </c>
      <c r="E1126" s="24" t="str">
        <f>IF('tab1'!E1126="","",'tab1'!E1126)</f>
        <v>EFS</v>
      </c>
      <c r="F1126" s="24" t="str">
        <f>IF('tab1'!F1126="","",'tab1'!F1126)</f>
        <v>Regionalny Program Operacyjny Województwa Pomorskiego na lata 2014-2020</v>
      </c>
      <c r="G1126" s="24" t="str">
        <f>IF('tab1'!G1126="","",'tab1'!G1126)</f>
        <v>5. Zatrudnienie</v>
      </c>
      <c r="H1126" s="24" t="str">
        <f>IF('tab1'!H1126="","",'tab1'!H1126)</f>
        <v>5.2. Aktywizacja zawodowa</v>
      </c>
      <c r="I1126" s="24" t="str">
        <f>IF('tab1'!I1126="","",'tab1'!I1126)</f>
        <v>5.2.2. Aktywizacja zawodowa</v>
      </c>
      <c r="J1126" s="25">
        <f>IF('tab1'!J1126="","",'tab1'!J1126)</f>
        <v>699963.31</v>
      </c>
      <c r="K1126" s="25">
        <f>IF('tab1'!K1126="","",'tab1'!K1126)</f>
        <v>699963.31</v>
      </c>
      <c r="L1126" s="25">
        <f>IF('tab1'!L1126="","",'tab1'!L1126)</f>
        <v>594968.81000000006</v>
      </c>
      <c r="M1126" s="26">
        <f>IF('tab1'!M1126="","",'tab1'!M1126)</f>
        <v>84.999999499973796</v>
      </c>
      <c r="N1126" s="24" t="str">
        <f>IF('tab1'!N1126="","",'tab1'!N1126)</f>
        <v>01 Dotacja bezzwrotna</v>
      </c>
      <c r="O1126" s="24" t="str">
        <f>IF('tab1'!O1126="","",'tab1'!O1126)</f>
        <v>Miejsca realizacji do uzupełnienia ręcznego z raportu uzupełniającego!</v>
      </c>
      <c r="P1126" s="24" t="str">
        <f>IF('tab1'!P1126="","",'tab1'!P1126)</f>
        <v>07 Nie dotyczy</v>
      </c>
      <c r="Q1126" s="27">
        <f>IF('tab1'!Q1126="","",'tab1'!Q1126)</f>
        <v>43739</v>
      </c>
      <c r="R1126" s="27">
        <f>IF('tab1'!R1126="","",'tab1'!R1126)</f>
        <v>44926</v>
      </c>
      <c r="S1126" s="24" t="str">
        <f>IF('tab1'!S1126="","",'tab1'!S1126)</f>
        <v>Pozakonkursowy</v>
      </c>
      <c r="T1126" s="24" t="str">
        <f>IF('tab1'!T1126="","",'tab1'!T1126)</f>
        <v>24 Inne niewyszczególnione usługi</v>
      </c>
      <c r="U1126" s="24"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4" t="str">
        <f>IF('tab1'!V1126="","",'tab1'!V1126)</f>
        <v>08 Promowanie trwałego i wysokiej jakości zatrudnienia oraz wsparcie mobilności pracowników</v>
      </c>
      <c r="W1126" s="24" t="str">
        <f>IF('tab1'!W1126="","",'tab1'!W1126)</f>
        <v>08 Nie dotyczy</v>
      </c>
      <c r="X1126" s="24" t="str">
        <f>IF('tab1'!X1126="","",'tab1'!X1126)</f>
        <v>Nie dotyczy</v>
      </c>
      <c r="Y1126" s="33"/>
      <c r="Z1126" s="34" t="str">
        <f>VLOOKUP(C1126,przeliczenia!C:D,2,FALSE)</f>
        <v>WOJ.: POMORSKIE</v>
      </c>
    </row>
    <row r="1127" spans="1:26" ht="157.5" x14ac:dyDescent="0.25">
      <c r="A1127" s="24" t="str">
        <f>IF('tab1'!A1127="","",'tab1'!A1127)</f>
        <v>JUŻ TYLKO KR(OK!) OD ZATRUDNIENIA</v>
      </c>
      <c r="B1127" s="24" t="str">
        <f>IF('tab1'!B1127="","",'tab1'!B1127)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7" s="24" t="str">
        <f>IF('tab1'!C1127="","",'tab1'!C1127)</f>
        <v>RPPM.05.02.02-22-0064/16</v>
      </c>
      <c r="D1127" s="24" t="str">
        <f>IF('tab1'!D1127="","",'tab1'!D1127)</f>
        <v>"CENTRUM EDUKACYJNE ŻELAZNA" MAGDALENA KARPIK-ADAMSKA</v>
      </c>
      <c r="E1127" s="24" t="str">
        <f>IF('tab1'!E1127="","",'tab1'!E1127)</f>
        <v>EFS</v>
      </c>
      <c r="F1127" s="24" t="str">
        <f>IF('tab1'!F1127="","",'tab1'!F1127)</f>
        <v>Regionalny Program Operacyjny Województwa Pomorskiego na lata 2014-2020</v>
      </c>
      <c r="G1127" s="24" t="str">
        <f>IF('tab1'!G1127="","",'tab1'!G1127)</f>
        <v>5. Zatrudnienie</v>
      </c>
      <c r="H1127" s="24" t="str">
        <f>IF('tab1'!H1127="","",'tab1'!H1127)</f>
        <v>5.2. Aktywizacja zawodowa</v>
      </c>
      <c r="I1127" s="24" t="str">
        <f>IF('tab1'!I1127="","",'tab1'!I1127)</f>
        <v>5.2.2. Aktywizacja zawodowa</v>
      </c>
      <c r="J1127" s="25">
        <f>IF('tab1'!J1127="","",'tab1'!J1127)</f>
        <v>1246935.3600000001</v>
      </c>
      <c r="K1127" s="25">
        <f>IF('tab1'!K1127="","",'tab1'!K1127)</f>
        <v>1246935.3600000001</v>
      </c>
      <c r="L1127" s="25">
        <f>IF('tab1'!L1127="","",'tab1'!L1127)</f>
        <v>1059895.05</v>
      </c>
      <c r="M1127" s="26">
        <f>IF('tab1'!M1127="","",'tab1'!M1127)</f>
        <v>84.999999518820303</v>
      </c>
      <c r="N1127" s="24" t="str">
        <f>IF('tab1'!N1127="","",'tab1'!N1127)</f>
        <v>01 Dotacja bezzwrotna</v>
      </c>
      <c r="O1127" s="24" t="str">
        <f>IF('tab1'!O1127="","",'tab1'!O1127)</f>
        <v>Miejsca realizacji do uzupełnienia ręcznego z raportu uzupełniającego!</v>
      </c>
      <c r="P1127" s="24" t="str">
        <f>IF('tab1'!P1127="","",'tab1'!P1127)</f>
        <v>02 Małe obszary miejskie (o ludności &gt;5 000 i średniej gęstości zaludnienia)</v>
      </c>
      <c r="Q1127" s="27">
        <f>IF('tab1'!Q1127="","",'tab1'!Q1127)</f>
        <v>42979</v>
      </c>
      <c r="R1127" s="27">
        <f>IF('tab1'!R1127="","",'tab1'!R1127)</f>
        <v>43738</v>
      </c>
      <c r="S1127" s="24" t="str">
        <f>IF('tab1'!S1127="","",'tab1'!S1127)</f>
        <v>Konkursowy</v>
      </c>
      <c r="T1127" s="24" t="str">
        <f>IF('tab1'!T1127="","",'tab1'!T1127)</f>
        <v>19 Edukacja</v>
      </c>
      <c r="U1127" s="24"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4" t="str">
        <f>IF('tab1'!V1127="","",'tab1'!V1127)</f>
        <v>08 Promowanie trwałego i wysokiej jakości zatrudnienia oraz wsparcie mobilności pracowników</v>
      </c>
      <c r="W1127" s="24" t="str">
        <f>IF('tab1'!W1127="","",'tab1'!W1127)</f>
        <v>08 Nie dotyczy</v>
      </c>
      <c r="X1127" s="24" t="str">
        <f>IF('tab1'!X1127="","",'tab1'!X1127)</f>
        <v>Nie dotyczy</v>
      </c>
      <c r="Y1127" s="33"/>
      <c r="Z1127" s="34" t="str">
        <f>VLOOKUP(C1127,przeliczenia!C:D,2,FALSE)</f>
        <v>WOJ.: POMORSKIE, POW.: bytowski</v>
      </c>
    </row>
    <row r="1128" spans="1:26" ht="168.75" x14ac:dyDescent="0.25">
      <c r="A1128" s="24" t="str">
        <f>IF('tab1'!A1128="","",'tab1'!A1128)</f>
        <v>Lepszy start</v>
      </c>
      <c r="B1128" s="24" t="str">
        <f>IF('tab1'!B1128="","",'tab1'!B1128)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8" s="24" t="str">
        <f>IF('tab1'!C1128="","",'tab1'!C1128)</f>
        <v>RPPM.05.02.02-22-0066/16</v>
      </c>
      <c r="D1128" s="24" t="str">
        <f>IF('tab1'!D1128="","",'tab1'!D1128)</f>
        <v>CENTRUM EDUKACJI I ZARZĄDZANIA KORPORACJA ROMANISZYN SP. Z O.O.</v>
      </c>
      <c r="E1128" s="24" t="str">
        <f>IF('tab1'!E1128="","",'tab1'!E1128)</f>
        <v>EFS</v>
      </c>
      <c r="F1128" s="24" t="str">
        <f>IF('tab1'!F1128="","",'tab1'!F1128)</f>
        <v>Regionalny Program Operacyjny Województwa Pomorskiego na lata 2014-2020</v>
      </c>
      <c r="G1128" s="24" t="str">
        <f>IF('tab1'!G1128="","",'tab1'!G1128)</f>
        <v>5. Zatrudnienie</v>
      </c>
      <c r="H1128" s="24" t="str">
        <f>IF('tab1'!H1128="","",'tab1'!H1128)</f>
        <v>5.2. Aktywizacja zawodowa</v>
      </c>
      <c r="I1128" s="24" t="str">
        <f>IF('tab1'!I1128="","",'tab1'!I1128)</f>
        <v>5.2.2. Aktywizacja zawodowa</v>
      </c>
      <c r="J1128" s="25">
        <f>IF('tab1'!J1128="","",'tab1'!J1128)</f>
        <v>1035132</v>
      </c>
      <c r="K1128" s="25">
        <f>IF('tab1'!K1128="","",'tab1'!K1128)</f>
        <v>1035132</v>
      </c>
      <c r="L1128" s="25">
        <f>IF('tab1'!L1128="","",'tab1'!L1128)</f>
        <v>879862.2</v>
      </c>
      <c r="M1128" s="26">
        <f>IF('tab1'!M1128="","",'tab1'!M1128)</f>
        <v>85</v>
      </c>
      <c r="N1128" s="24" t="str">
        <f>IF('tab1'!N1128="","",'tab1'!N1128)</f>
        <v>01 Dotacja bezzwrotna</v>
      </c>
      <c r="O1128" s="24" t="str">
        <f>IF('tab1'!O1128="","",'tab1'!O1128)</f>
        <v>Miejsca realizacji do uzupełnienia ręcznego z raportu uzupełniającego!</v>
      </c>
      <c r="P1128" s="24" t="str">
        <f>IF('tab1'!P1128="","",'tab1'!P1128)</f>
        <v>03 Obszary wiejskie (o małej gęstości zaludnienia)</v>
      </c>
      <c r="Q1128" s="27">
        <f>IF('tab1'!Q1128="","",'tab1'!Q1128)</f>
        <v>42948</v>
      </c>
      <c r="R1128" s="27">
        <f>IF('tab1'!R1128="","",'tab1'!R1128)</f>
        <v>43555</v>
      </c>
      <c r="S1128" s="24" t="str">
        <f>IF('tab1'!S1128="","",'tab1'!S1128)</f>
        <v>Konkursowy</v>
      </c>
      <c r="T1128" s="24" t="str">
        <f>IF('tab1'!T1128="","",'tab1'!T1128)</f>
        <v>19 Edukacja</v>
      </c>
      <c r="U1128" s="24"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4" t="str">
        <f>IF('tab1'!V1128="","",'tab1'!V1128)</f>
        <v>08 Promowanie trwałego i wysokiej jakości zatrudnienia oraz wsparcie mobilności pracowników</v>
      </c>
      <c r="W1128" s="24" t="str">
        <f>IF('tab1'!W1128="","",'tab1'!W1128)</f>
        <v>08 Nie dotyczy</v>
      </c>
      <c r="X1128" s="24" t="str">
        <f>IF('tab1'!X1128="","",'tab1'!X1128)</f>
        <v>Nie dotyczy</v>
      </c>
      <c r="Y1128" s="33"/>
      <c r="Z1128" s="34" t="str">
        <f>VLOOKUP(C1128,przeliczenia!C:D,2,FALSE)</f>
        <v>WOJ.: POMORSKIE, POW.: bytowski</v>
      </c>
    </row>
    <row r="1129" spans="1:26" ht="180" x14ac:dyDescent="0.25">
      <c r="A1129" s="24" t="str">
        <f>IF('tab1'!A1129="","",'tab1'!A1129)</f>
        <v>Pracownik XXI w. - pracownik mobilny! Aktywizacja zawodowa osób znajdujących się w najtrudniejszej sytuacji na rynku pracy</v>
      </c>
      <c r="B1129" s="24" t="str">
        <f>IF('tab1'!B1129="","",'tab1'!B1129)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9" s="24" t="str">
        <f>IF('tab1'!C1129="","",'tab1'!C1129)</f>
        <v>RPPM.05.02.02-22-0071/16</v>
      </c>
      <c r="D1129" s="24" t="str">
        <f>IF('tab1'!D1129="","",'tab1'!D1129)</f>
        <v>CONSULTORIS.PL TOMASZ ORDYSIŃSKI</v>
      </c>
      <c r="E1129" s="24" t="str">
        <f>IF('tab1'!E1129="","",'tab1'!E1129)</f>
        <v>EFS</v>
      </c>
      <c r="F1129" s="24" t="str">
        <f>IF('tab1'!F1129="","",'tab1'!F1129)</f>
        <v>Regionalny Program Operacyjny Województwa Pomorskiego na lata 2014-2020</v>
      </c>
      <c r="G1129" s="24" t="str">
        <f>IF('tab1'!G1129="","",'tab1'!G1129)</f>
        <v>5. Zatrudnienie</v>
      </c>
      <c r="H1129" s="24" t="str">
        <f>IF('tab1'!H1129="","",'tab1'!H1129)</f>
        <v>5.2. Aktywizacja zawodowa</v>
      </c>
      <c r="I1129" s="24" t="str">
        <f>IF('tab1'!I1129="","",'tab1'!I1129)</f>
        <v>5.2.2. Aktywizacja zawodowa</v>
      </c>
      <c r="J1129" s="25">
        <f>IF('tab1'!J1129="","",'tab1'!J1129)</f>
        <v>1003355.52</v>
      </c>
      <c r="K1129" s="25">
        <f>IF('tab1'!K1129="","",'tab1'!K1129)</f>
        <v>1003355.52</v>
      </c>
      <c r="L1129" s="25">
        <f>IF('tab1'!L1129="","",'tab1'!L1129)</f>
        <v>852852.19</v>
      </c>
      <c r="M1129" s="26">
        <f>IF('tab1'!M1129="","",'tab1'!M1129)</f>
        <v>84.999999800668903</v>
      </c>
      <c r="N1129" s="24" t="str">
        <f>IF('tab1'!N1129="","",'tab1'!N1129)</f>
        <v>01 Dotacja bezzwrotna</v>
      </c>
      <c r="O1129" s="24" t="str">
        <f>IF('tab1'!O1129="","",'tab1'!O1129)</f>
        <v>Miejsca realizacji do uzupełnienia ręcznego z raportu uzupełniającego!</v>
      </c>
      <c r="P1129" s="24" t="str">
        <f>IF('tab1'!P1129="","",'tab1'!P1129)</f>
        <v>03 Obszary wiejskie (o małej gęstości zaludnienia)</v>
      </c>
      <c r="Q1129" s="27">
        <f>IF('tab1'!Q1129="","",'tab1'!Q1129)</f>
        <v>42948</v>
      </c>
      <c r="R1129" s="27">
        <f>IF('tab1'!R1129="","",'tab1'!R1129)</f>
        <v>43585</v>
      </c>
      <c r="S1129" s="24" t="str">
        <f>IF('tab1'!S1129="","",'tab1'!S1129)</f>
        <v>Konkursowy</v>
      </c>
      <c r="T1129" s="24" t="str">
        <f>IF('tab1'!T1129="","",'tab1'!T1129)</f>
        <v>19 Edukacja</v>
      </c>
      <c r="U1129" s="24"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4" t="str">
        <f>IF('tab1'!V1129="","",'tab1'!V1129)</f>
        <v>08 Promowanie trwałego i wysokiej jakości zatrudnienia oraz wsparcie mobilności pracowników</v>
      </c>
      <c r="W1129" s="24" t="str">
        <f>IF('tab1'!W1129="","",'tab1'!W1129)</f>
        <v>08 Nie dotyczy</v>
      </c>
      <c r="X1129" s="24" t="str">
        <f>IF('tab1'!X1129="","",'tab1'!X1129)</f>
        <v>Nie dotyczy</v>
      </c>
      <c r="Y1129" s="33"/>
      <c r="Z1129" s="34" t="str">
        <f>VLOOKUP(C1129,przeliczenia!C:D,2,FALSE)</f>
        <v>WOJ.: POMORSKIE, POW.: bytowski</v>
      </c>
    </row>
    <row r="1130" spans="1:26" ht="180" x14ac:dyDescent="0.25">
      <c r="A1130" s="24" t="str">
        <f>IF('tab1'!A1130="","",'tab1'!A1130)</f>
        <v>Szansa na sukces</v>
      </c>
      <c r="B1130" s="24" t="str">
        <f>IF('tab1'!B1130="","",'tab1'!B1130)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0" s="24" t="str">
        <f>IF('tab1'!C1130="","",'tab1'!C1130)</f>
        <v>RPPM.05.02.02-22-0076/16</v>
      </c>
      <c r="D1130" s="24" t="str">
        <f>IF('tab1'!D1130="","",'tab1'!D1130)</f>
        <v>CITYSCHOOL SP. Z O.O.</v>
      </c>
      <c r="E1130" s="24" t="str">
        <f>IF('tab1'!E1130="","",'tab1'!E1130)</f>
        <v>EFS</v>
      </c>
      <c r="F1130" s="24" t="str">
        <f>IF('tab1'!F1130="","",'tab1'!F1130)</f>
        <v>Regionalny Program Operacyjny Województwa Pomorskiego na lata 2014-2020</v>
      </c>
      <c r="G1130" s="24" t="str">
        <f>IF('tab1'!G1130="","",'tab1'!G1130)</f>
        <v>5. Zatrudnienie</v>
      </c>
      <c r="H1130" s="24" t="str">
        <f>IF('tab1'!H1130="","",'tab1'!H1130)</f>
        <v>5.2. Aktywizacja zawodowa</v>
      </c>
      <c r="I1130" s="24" t="str">
        <f>IF('tab1'!I1130="","",'tab1'!I1130)</f>
        <v>5.2.2. Aktywizacja zawodowa</v>
      </c>
      <c r="J1130" s="25">
        <f>IF('tab1'!J1130="","",'tab1'!J1130)</f>
        <v>1126610.69</v>
      </c>
      <c r="K1130" s="25">
        <f>IF('tab1'!K1130="","",'tab1'!K1130)</f>
        <v>1126610.69</v>
      </c>
      <c r="L1130" s="25">
        <f>IF('tab1'!L1130="","",'tab1'!L1130)</f>
        <v>957619.08000000101</v>
      </c>
      <c r="M1130" s="26">
        <f>IF('tab1'!M1130="","",'tab1'!M1130)</f>
        <v>84.999999423048394</v>
      </c>
      <c r="N1130" s="24" t="str">
        <f>IF('tab1'!N1130="","",'tab1'!N1130)</f>
        <v>01 Dotacja bezzwrotna</v>
      </c>
      <c r="O1130" s="24" t="str">
        <f>IF('tab1'!O1130="","",'tab1'!O1130)</f>
        <v>Miejsca realizacji do uzupełnienia ręcznego z raportu uzupełniającego!</v>
      </c>
      <c r="P1130" s="24" t="str">
        <f>IF('tab1'!P1130="","",'tab1'!P1130)</f>
        <v>07 Nie dotyczy</v>
      </c>
      <c r="Q1130" s="27">
        <f>IF('tab1'!Q1130="","",'tab1'!Q1130)</f>
        <v>42979</v>
      </c>
      <c r="R1130" s="27">
        <f>IF('tab1'!R1130="","",'tab1'!R1130)</f>
        <v>43524</v>
      </c>
      <c r="S1130" s="24" t="str">
        <f>IF('tab1'!S1130="","",'tab1'!S1130)</f>
        <v>Konkursowy</v>
      </c>
      <c r="T1130" s="24" t="str">
        <f>IF('tab1'!T1130="","",'tab1'!T1130)</f>
        <v>19 Edukacja</v>
      </c>
      <c r="U1130" s="24"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4" t="str">
        <f>IF('tab1'!V1130="","",'tab1'!V1130)</f>
        <v>08 Promowanie trwałego i wysokiej jakości zatrudnienia oraz wsparcie mobilności pracowników</v>
      </c>
      <c r="W1130" s="24" t="str">
        <f>IF('tab1'!W1130="","",'tab1'!W1130)</f>
        <v>08 Nie dotyczy</v>
      </c>
      <c r="X1130" s="24" t="str">
        <f>IF('tab1'!X1130="","",'tab1'!X1130)</f>
        <v>Nie dotyczy</v>
      </c>
      <c r="Y1130" s="33"/>
      <c r="Z1130" s="34" t="str">
        <f>VLOOKUP(C1130,przeliczenia!C:D,2,FALSE)</f>
        <v>WOJ.: POMORSKIE, POW.: bytowski</v>
      </c>
    </row>
    <row r="1131" spans="1:26" ht="135" x14ac:dyDescent="0.25">
      <c r="A1131" s="24" t="str">
        <f>IF('tab1'!A1131="","",'tab1'!A1131)</f>
        <v>Gotowi do pracy II</v>
      </c>
      <c r="B1131" s="24" t="str">
        <f>IF('tab1'!B1131="","",'tab1'!B1131)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4" t="str">
        <f>IF('tab1'!C1131="","",'tab1'!C1131)</f>
        <v>RPPM.05.02.02-22-0078/16</v>
      </c>
      <c r="D1131" s="24" t="str">
        <f>IF('tab1'!D1131="","",'tab1'!D1131)</f>
        <v>BIURO DORADZTWA INWESTYCYJNEGO EUROPEJCZYK JACEK LESKI</v>
      </c>
      <c r="E1131" s="24" t="str">
        <f>IF('tab1'!E1131="","",'tab1'!E1131)</f>
        <v>EFS</v>
      </c>
      <c r="F1131" s="24" t="str">
        <f>IF('tab1'!F1131="","",'tab1'!F1131)</f>
        <v>Regionalny Program Operacyjny Województwa Pomorskiego na lata 2014-2020</v>
      </c>
      <c r="G1131" s="24" t="str">
        <f>IF('tab1'!G1131="","",'tab1'!G1131)</f>
        <v>5. Zatrudnienie</v>
      </c>
      <c r="H1131" s="24" t="str">
        <f>IF('tab1'!H1131="","",'tab1'!H1131)</f>
        <v>5.2. Aktywizacja zawodowa</v>
      </c>
      <c r="I1131" s="24" t="str">
        <f>IF('tab1'!I1131="","",'tab1'!I1131)</f>
        <v>5.2.2. Aktywizacja zawodowa</v>
      </c>
      <c r="J1131" s="25">
        <f>IF('tab1'!J1131="","",'tab1'!J1131)</f>
        <v>1049452.32</v>
      </c>
      <c r="K1131" s="25">
        <f>IF('tab1'!K1131="","",'tab1'!K1131)</f>
        <v>1049452.32</v>
      </c>
      <c r="L1131" s="25">
        <f>IF('tab1'!L1131="","",'tab1'!L1131)</f>
        <v>892034.47</v>
      </c>
      <c r="M1131" s="26">
        <f>IF('tab1'!M1131="","",'tab1'!M1131)</f>
        <v>84.999999809424395</v>
      </c>
      <c r="N1131" s="24" t="str">
        <f>IF('tab1'!N1131="","",'tab1'!N1131)</f>
        <v>01 Dotacja bezzwrotna</v>
      </c>
      <c r="O1131" s="24" t="str">
        <f>IF('tab1'!O1131="","",'tab1'!O1131)</f>
        <v>Miejsca realizacji do uzupełnienia ręcznego z raportu uzupełniającego!</v>
      </c>
      <c r="P1131" s="24" t="str">
        <f>IF('tab1'!P1131="","",'tab1'!P1131)</f>
        <v>02 Małe obszary miejskie (o ludności &gt;5 000 i średniej gęstości zaludnienia)</v>
      </c>
      <c r="Q1131" s="27">
        <f>IF('tab1'!Q1131="","",'tab1'!Q1131)</f>
        <v>42979</v>
      </c>
      <c r="R1131" s="27">
        <f>IF('tab1'!R1131="","",'tab1'!R1131)</f>
        <v>43404</v>
      </c>
      <c r="S1131" s="24" t="str">
        <f>IF('tab1'!S1131="","",'tab1'!S1131)</f>
        <v>Konkursowy</v>
      </c>
      <c r="T1131" s="24" t="str">
        <f>IF('tab1'!T1131="","",'tab1'!T1131)</f>
        <v>19 Edukacja</v>
      </c>
      <c r="U1131" s="24"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4" t="str">
        <f>IF('tab1'!V1131="","",'tab1'!V1131)</f>
        <v>08 Promowanie trwałego i wysokiej jakości zatrudnienia oraz wsparcie mobilności pracowników</v>
      </c>
      <c r="W1131" s="24" t="str">
        <f>IF('tab1'!W1131="","",'tab1'!W1131)</f>
        <v>08 Nie dotyczy</v>
      </c>
      <c r="X1131" s="24" t="str">
        <f>IF('tab1'!X1131="","",'tab1'!X1131)</f>
        <v>Nie dotyczy</v>
      </c>
      <c r="Y1131" s="33"/>
      <c r="Z1131" s="34" t="str">
        <f>VLOOKUP(C1131,przeliczenia!C:D,2,FALSE)</f>
        <v>WOJ.: POMORSKIE, POW.: bytowski</v>
      </c>
    </row>
    <row r="1132" spans="1:26" ht="135" x14ac:dyDescent="0.25">
      <c r="A1132" s="24" t="str">
        <f>IF('tab1'!A1132="","",'tab1'!A1132)</f>
        <v>Kwalifikacje na miarę czasów</v>
      </c>
      <c r="B1132" s="24" t="str">
        <f>IF('tab1'!B1132="","",'tab1'!B1132)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4" t="str">
        <f>IF('tab1'!C1132="","",'tab1'!C1132)</f>
        <v>RPPM.05.02.02-22-0079/16</v>
      </c>
      <c r="D1132" s="24" t="str">
        <f>IF('tab1'!D1132="","",'tab1'!D1132)</f>
        <v>BIURO DORADZTWA INWESTYCYJNEGO EUROPEJCZYK JACEK LESKI</v>
      </c>
      <c r="E1132" s="24" t="str">
        <f>IF('tab1'!E1132="","",'tab1'!E1132)</f>
        <v>EFS</v>
      </c>
      <c r="F1132" s="24" t="str">
        <f>IF('tab1'!F1132="","",'tab1'!F1132)</f>
        <v>Regionalny Program Operacyjny Województwa Pomorskiego na lata 2014-2020</v>
      </c>
      <c r="G1132" s="24" t="str">
        <f>IF('tab1'!G1132="","",'tab1'!G1132)</f>
        <v>5. Zatrudnienie</v>
      </c>
      <c r="H1132" s="24" t="str">
        <f>IF('tab1'!H1132="","",'tab1'!H1132)</f>
        <v>5.2. Aktywizacja zawodowa</v>
      </c>
      <c r="I1132" s="24" t="str">
        <f>IF('tab1'!I1132="","",'tab1'!I1132)</f>
        <v>5.2.2. Aktywizacja zawodowa</v>
      </c>
      <c r="J1132" s="25">
        <f>IF('tab1'!J1132="","",'tab1'!J1132)</f>
        <v>1049452.32</v>
      </c>
      <c r="K1132" s="25">
        <f>IF('tab1'!K1132="","",'tab1'!K1132)</f>
        <v>1049452.32</v>
      </c>
      <c r="L1132" s="25">
        <f>IF('tab1'!L1132="","",'tab1'!L1132)</f>
        <v>892034.47</v>
      </c>
      <c r="M1132" s="26">
        <f>IF('tab1'!M1132="","",'tab1'!M1132)</f>
        <v>84.999999809424395</v>
      </c>
      <c r="N1132" s="24" t="str">
        <f>IF('tab1'!N1132="","",'tab1'!N1132)</f>
        <v>01 Dotacja bezzwrotna</v>
      </c>
      <c r="O1132" s="24" t="str">
        <f>IF('tab1'!O1132="","",'tab1'!O1132)</f>
        <v>Miejsca realizacji do uzupełnienia ręcznego z raportu uzupełniającego!</v>
      </c>
      <c r="P1132" s="24" t="str">
        <f>IF('tab1'!P1132="","",'tab1'!P1132)</f>
        <v>02 Małe obszary miejskie (o ludności &gt;5 000 i średniej gęstości zaludnienia)</v>
      </c>
      <c r="Q1132" s="27">
        <f>IF('tab1'!Q1132="","",'tab1'!Q1132)</f>
        <v>42979</v>
      </c>
      <c r="R1132" s="27">
        <f>IF('tab1'!R1132="","",'tab1'!R1132)</f>
        <v>43524</v>
      </c>
      <c r="S1132" s="24" t="str">
        <f>IF('tab1'!S1132="","",'tab1'!S1132)</f>
        <v>Konkursowy</v>
      </c>
      <c r="T1132" s="24" t="str">
        <f>IF('tab1'!T1132="","",'tab1'!T1132)</f>
        <v>19 Edukacja</v>
      </c>
      <c r="U1132" s="24"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4" t="str">
        <f>IF('tab1'!V1132="","",'tab1'!V1132)</f>
        <v>08 Promowanie trwałego i wysokiej jakości zatrudnienia oraz wsparcie mobilności pracowników</v>
      </c>
      <c r="W1132" s="24" t="str">
        <f>IF('tab1'!W1132="","",'tab1'!W1132)</f>
        <v>08 Nie dotyczy</v>
      </c>
      <c r="X1132" s="24" t="str">
        <f>IF('tab1'!X1132="","",'tab1'!X1132)</f>
        <v>Nie dotyczy</v>
      </c>
      <c r="Y1132" s="33"/>
      <c r="Z1132" s="34" t="str">
        <f>VLOOKUP(C1132,przeliczenia!C:D,2,FALSE)</f>
        <v>WOJ.: POMORSKIE, POW.: kwidzyński</v>
      </c>
    </row>
    <row r="1133" spans="1:26" ht="123.75" x14ac:dyDescent="0.25">
      <c r="A1133" s="24" t="str">
        <f>IF('tab1'!A1133="","",'tab1'!A1133)</f>
        <v>Akademia aktywności</v>
      </c>
      <c r="B1133" s="24" t="str">
        <f>IF('tab1'!B1133="","",'tab1'!B1133)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3" s="24" t="str">
        <f>IF('tab1'!C1133="","",'tab1'!C1133)</f>
        <v>RPPM.05.02.02-22-0081/16</v>
      </c>
      <c r="D1133" s="24" t="str">
        <f>IF('tab1'!D1133="","",'tab1'!D1133)</f>
        <v>EDUFIN SPÓŁKA Z OGRANICZONĄ ODPOWIEDZIALNOŚCIĄ</v>
      </c>
      <c r="E1133" s="24" t="str">
        <f>IF('tab1'!E1133="","",'tab1'!E1133)</f>
        <v>EFS</v>
      </c>
      <c r="F1133" s="24" t="str">
        <f>IF('tab1'!F1133="","",'tab1'!F1133)</f>
        <v>Regionalny Program Operacyjny Województwa Pomorskiego na lata 2014-2020</v>
      </c>
      <c r="G1133" s="24" t="str">
        <f>IF('tab1'!G1133="","",'tab1'!G1133)</f>
        <v>5. Zatrudnienie</v>
      </c>
      <c r="H1133" s="24" t="str">
        <f>IF('tab1'!H1133="","",'tab1'!H1133)</f>
        <v>5.2. Aktywizacja zawodowa</v>
      </c>
      <c r="I1133" s="24" t="str">
        <f>IF('tab1'!I1133="","",'tab1'!I1133)</f>
        <v>5.2.2. Aktywizacja zawodowa</v>
      </c>
      <c r="J1133" s="25">
        <f>IF('tab1'!J1133="","",'tab1'!J1133)</f>
        <v>1033813.38</v>
      </c>
      <c r="K1133" s="25">
        <f>IF('tab1'!K1133="","",'tab1'!K1133)</f>
        <v>1033813.38</v>
      </c>
      <c r="L1133" s="25">
        <f>IF('tab1'!L1133="","",'tab1'!L1133)</f>
        <v>878741.37</v>
      </c>
      <c r="M1133" s="26">
        <f>IF('tab1'!M1133="","",'tab1'!M1133)</f>
        <v>84.999999709812101</v>
      </c>
      <c r="N1133" s="24" t="str">
        <f>IF('tab1'!N1133="","",'tab1'!N1133)</f>
        <v>01 Dotacja bezzwrotna</v>
      </c>
      <c r="O1133" s="24" t="str">
        <f>IF('tab1'!O1133="","",'tab1'!O1133)</f>
        <v>Miejsca realizacji do uzupełnienia ręcznego z raportu uzupełniającego!</v>
      </c>
      <c r="P1133" s="24" t="str">
        <f>IF('tab1'!P1133="","",'tab1'!P1133)</f>
        <v>02 Małe obszary miejskie (o ludności &gt;5 000 i średniej gęstości zaludnienia)</v>
      </c>
      <c r="Q1133" s="27">
        <f>IF('tab1'!Q1133="","",'tab1'!Q1133)</f>
        <v>42948</v>
      </c>
      <c r="R1133" s="27">
        <f>IF('tab1'!R1133="","",'tab1'!R1133)</f>
        <v>43769</v>
      </c>
      <c r="S1133" s="24" t="str">
        <f>IF('tab1'!S1133="","",'tab1'!S1133)</f>
        <v>Konkursowy</v>
      </c>
      <c r="T1133" s="24" t="str">
        <f>IF('tab1'!T1133="","",'tab1'!T1133)</f>
        <v>19 Edukacja</v>
      </c>
      <c r="U1133" s="24"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4" t="str">
        <f>IF('tab1'!V1133="","",'tab1'!V1133)</f>
        <v>08 Promowanie trwałego i wysokiej jakości zatrudnienia oraz wsparcie mobilności pracowników</v>
      </c>
      <c r="W1133" s="24" t="str">
        <f>IF('tab1'!W1133="","",'tab1'!W1133)</f>
        <v>08 Nie dotyczy</v>
      </c>
      <c r="X1133" s="24" t="str">
        <f>IF('tab1'!X1133="","",'tab1'!X1133)</f>
        <v>Nie dotyczy</v>
      </c>
      <c r="Y1133" s="33"/>
      <c r="Z1133" s="34" t="str">
        <f>VLOOKUP(C1133,przeliczenia!C:D,2,FALSE)</f>
        <v>WOJ.: POMORSKIE, POW.: bytowski</v>
      </c>
    </row>
    <row r="1134" spans="1:26" ht="146.25" x14ac:dyDescent="0.25">
      <c r="A1134" s="24" t="str">
        <f>IF('tab1'!A1134="","",'tab1'!A1134)</f>
        <v>Droga do sukcesu zawodowego</v>
      </c>
      <c r="B1134" s="24" t="str">
        <f>IF('tab1'!B1134="","",'tab1'!B1134)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4" s="24" t="str">
        <f>IF('tab1'!C1134="","",'tab1'!C1134)</f>
        <v>RPPM.05.02.02-22-0083/16</v>
      </c>
      <c r="D1134" s="24" t="str">
        <f>IF('tab1'!D1134="","",'tab1'!D1134)</f>
        <v>7 CUBES SP. Z O.O.</v>
      </c>
      <c r="E1134" s="24" t="str">
        <f>IF('tab1'!E1134="","",'tab1'!E1134)</f>
        <v>EFS</v>
      </c>
      <c r="F1134" s="24" t="str">
        <f>IF('tab1'!F1134="","",'tab1'!F1134)</f>
        <v>Regionalny Program Operacyjny Województwa Pomorskiego na lata 2014-2020</v>
      </c>
      <c r="G1134" s="24" t="str">
        <f>IF('tab1'!G1134="","",'tab1'!G1134)</f>
        <v>5. Zatrudnienie</v>
      </c>
      <c r="H1134" s="24" t="str">
        <f>IF('tab1'!H1134="","",'tab1'!H1134)</f>
        <v>5.2. Aktywizacja zawodowa</v>
      </c>
      <c r="I1134" s="24" t="str">
        <f>IF('tab1'!I1134="","",'tab1'!I1134)</f>
        <v>5.2.2. Aktywizacja zawodowa</v>
      </c>
      <c r="J1134" s="25">
        <f>IF('tab1'!J1134="","",'tab1'!J1134)</f>
        <v>1000386.6</v>
      </c>
      <c r="K1134" s="25">
        <f>IF('tab1'!K1134="","",'tab1'!K1134)</f>
        <v>1000386.6</v>
      </c>
      <c r="L1134" s="25">
        <f>IF('tab1'!L1134="","",'tab1'!L1134)</f>
        <v>850328.61</v>
      </c>
      <c r="M1134" s="26">
        <f>IF('tab1'!M1134="","",'tab1'!M1134)</f>
        <v>85</v>
      </c>
      <c r="N1134" s="24" t="str">
        <f>IF('tab1'!N1134="","",'tab1'!N1134)</f>
        <v>01 Dotacja bezzwrotna</v>
      </c>
      <c r="O1134" s="24" t="str">
        <f>IF('tab1'!O1134="","",'tab1'!O1134)</f>
        <v>Miejsca realizacji do uzupełnienia ręcznego z raportu uzupełniającego!</v>
      </c>
      <c r="P1134" s="24" t="str">
        <f>IF('tab1'!P1134="","",'tab1'!P1134)</f>
        <v>07 Nie dotyczy</v>
      </c>
      <c r="Q1134" s="27">
        <f>IF('tab1'!Q1134="","",'tab1'!Q1134)</f>
        <v>42979</v>
      </c>
      <c r="R1134" s="27">
        <f>IF('tab1'!R1134="","",'tab1'!R1134)</f>
        <v>43524</v>
      </c>
      <c r="S1134" s="24" t="str">
        <f>IF('tab1'!S1134="","",'tab1'!S1134)</f>
        <v>Konkursowy</v>
      </c>
      <c r="T1134" s="24" t="str">
        <f>IF('tab1'!T1134="","",'tab1'!T1134)</f>
        <v>19 Edukacja</v>
      </c>
      <c r="U1134" s="24"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4" t="str">
        <f>IF('tab1'!V1134="","",'tab1'!V1134)</f>
        <v>08 Promowanie trwałego i wysokiej jakości zatrudnienia oraz wsparcie mobilności pracowników</v>
      </c>
      <c r="W1134" s="24" t="str">
        <f>IF('tab1'!W1134="","",'tab1'!W1134)</f>
        <v>08 Nie dotyczy</v>
      </c>
      <c r="X1134" s="24" t="str">
        <f>IF('tab1'!X1134="","",'tab1'!X1134)</f>
        <v>Nie dotyczy</v>
      </c>
      <c r="Y1134" s="33"/>
      <c r="Z1134" s="34" t="str">
        <f>VLOOKUP(C1134,przeliczenia!C:D,2,FALSE)</f>
        <v>WOJ.: POMORSKIE</v>
      </c>
    </row>
    <row r="1135" spans="1:26" ht="180" x14ac:dyDescent="0.25">
      <c r="A1135" s="24" t="str">
        <f>IF('tab1'!A1135="","",'tab1'!A1135)</f>
        <v>Morze pracy w pomorskim. Budowanie kariery zawodowej osób bezrobotnych z województwa pomorskiego.</v>
      </c>
      <c r="B1135" s="24" t="str">
        <f>IF('tab1'!B1135="","",'tab1'!B1135)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5" s="24" t="str">
        <f>IF('tab1'!C1135="","",'tab1'!C1135)</f>
        <v>RPPM.05.02.02-22-0084/16</v>
      </c>
      <c r="D1135" s="24" t="str">
        <f>IF('tab1'!D1135="","",'tab1'!D1135)</f>
        <v>ZACHODNIOPOMORSKA GRUPA DORADCZA SP. Z O. O.</v>
      </c>
      <c r="E1135" s="24" t="str">
        <f>IF('tab1'!E1135="","",'tab1'!E1135)</f>
        <v>EFS</v>
      </c>
      <c r="F1135" s="24" t="str">
        <f>IF('tab1'!F1135="","",'tab1'!F1135)</f>
        <v>Regionalny Program Operacyjny Województwa Pomorskiego na lata 2014-2020</v>
      </c>
      <c r="G1135" s="24" t="str">
        <f>IF('tab1'!G1135="","",'tab1'!G1135)</f>
        <v>5. Zatrudnienie</v>
      </c>
      <c r="H1135" s="24" t="str">
        <f>IF('tab1'!H1135="","",'tab1'!H1135)</f>
        <v>5.2. Aktywizacja zawodowa</v>
      </c>
      <c r="I1135" s="24" t="str">
        <f>IF('tab1'!I1135="","",'tab1'!I1135)</f>
        <v>5.2.2. Aktywizacja zawodowa</v>
      </c>
      <c r="J1135" s="25">
        <f>IF('tab1'!J1135="","",'tab1'!J1135)</f>
        <v>1037213</v>
      </c>
      <c r="K1135" s="25">
        <f>IF('tab1'!K1135="","",'tab1'!K1135)</f>
        <v>1037213</v>
      </c>
      <c r="L1135" s="25">
        <f>IF('tab1'!L1135="","",'tab1'!L1135)</f>
        <v>881631.05</v>
      </c>
      <c r="M1135" s="26">
        <f>IF('tab1'!M1135="","",'tab1'!M1135)</f>
        <v>85</v>
      </c>
      <c r="N1135" s="24" t="str">
        <f>IF('tab1'!N1135="","",'tab1'!N1135)</f>
        <v>01 Dotacja bezzwrotna</v>
      </c>
      <c r="O1135" s="24" t="str">
        <f>IF('tab1'!O1135="","",'tab1'!O1135)</f>
        <v>Miejsca realizacji do uzupełnienia ręcznego z raportu uzupełniającego!</v>
      </c>
      <c r="P1135" s="24" t="str">
        <f>IF('tab1'!P1135="","",'tab1'!P1135)</f>
        <v>07 Nie dotyczy</v>
      </c>
      <c r="Q1135" s="27">
        <f>IF('tab1'!Q1135="","",'tab1'!Q1135)</f>
        <v>43008</v>
      </c>
      <c r="R1135" s="27">
        <f>IF('tab1'!R1135="","",'tab1'!R1135)</f>
        <v>43646</v>
      </c>
      <c r="S1135" s="24" t="str">
        <f>IF('tab1'!S1135="","",'tab1'!S1135)</f>
        <v>Konkursowy</v>
      </c>
      <c r="T1135" s="24" t="str">
        <f>IF('tab1'!T1135="","",'tab1'!T1135)</f>
        <v>19 Edukacja</v>
      </c>
      <c r="U1135" s="24"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4" t="str">
        <f>IF('tab1'!V1135="","",'tab1'!V1135)</f>
        <v>08 Promowanie trwałego i wysokiej jakości zatrudnienia oraz wsparcie mobilności pracowników</v>
      </c>
      <c r="W1135" s="24" t="str">
        <f>IF('tab1'!W1135="","",'tab1'!W1135)</f>
        <v>08 Nie dotyczy</v>
      </c>
      <c r="X1135" s="24" t="str">
        <f>IF('tab1'!X1135="","",'tab1'!X1135)</f>
        <v>Nie dotyczy</v>
      </c>
      <c r="Y1135" s="33"/>
      <c r="Z1135" s="34" t="str">
        <f>VLOOKUP(C1135,przeliczenia!C:D,2,FALSE)</f>
        <v>WOJ.: POMORSKIE</v>
      </c>
    </row>
    <row r="1136" spans="1:26" ht="180" x14ac:dyDescent="0.25">
      <c r="A1136" s="24" t="str">
        <f>IF('tab1'!A1136="","",'tab1'!A1136)</f>
        <v>AKADEMIA KWALIFIKACJI II - kierunek powrotu na pomorski rynek pracy</v>
      </c>
      <c r="B1136" s="24" t="str">
        <f>IF('tab1'!B1136="","",'tab1'!B1136)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6" s="24" t="str">
        <f>IF('tab1'!C1136="","",'tab1'!C1136)</f>
        <v>RPPM.05.02.02-22-0094/16</v>
      </c>
      <c r="D1136" s="24" t="str">
        <f>IF('tab1'!D1136="","",'tab1'!D1136)</f>
        <v>MROZEK MACIEJ "EKSPERT"</v>
      </c>
      <c r="E1136" s="24" t="str">
        <f>IF('tab1'!E1136="","",'tab1'!E1136)</f>
        <v>EFS</v>
      </c>
      <c r="F1136" s="24" t="str">
        <f>IF('tab1'!F1136="","",'tab1'!F1136)</f>
        <v>Regionalny Program Operacyjny Województwa Pomorskiego na lata 2014-2020</v>
      </c>
      <c r="G1136" s="24" t="str">
        <f>IF('tab1'!G1136="","",'tab1'!G1136)</f>
        <v>5. Zatrudnienie</v>
      </c>
      <c r="H1136" s="24" t="str">
        <f>IF('tab1'!H1136="","",'tab1'!H1136)</f>
        <v>5.2. Aktywizacja zawodowa</v>
      </c>
      <c r="I1136" s="24" t="str">
        <f>IF('tab1'!I1136="","",'tab1'!I1136)</f>
        <v>5.2.2. Aktywizacja zawodowa</v>
      </c>
      <c r="J1136" s="25">
        <f>IF('tab1'!J1136="","",'tab1'!J1136)</f>
        <v>1845351.43</v>
      </c>
      <c r="K1136" s="25">
        <f>IF('tab1'!K1136="","",'tab1'!K1136)</f>
        <v>1845351.43</v>
      </c>
      <c r="L1136" s="25">
        <f>IF('tab1'!L1136="","",'tab1'!L1136)</f>
        <v>1568548.71</v>
      </c>
      <c r="M1136" s="26">
        <f>IF('tab1'!M1136="","",'tab1'!M1136)</f>
        <v>84.999999701953797</v>
      </c>
      <c r="N1136" s="24" t="str">
        <f>IF('tab1'!N1136="","",'tab1'!N1136)</f>
        <v>01 Dotacja bezzwrotna</v>
      </c>
      <c r="O1136" s="24" t="str">
        <f>IF('tab1'!O1136="","",'tab1'!O1136)</f>
        <v>Miejsca realizacji do uzupełnienia ręcznego z raportu uzupełniającego!</v>
      </c>
      <c r="P1136" s="24" t="str">
        <f>IF('tab1'!P1136="","",'tab1'!P1136)</f>
        <v>03 Obszary wiejskie (o małej gęstości zaludnienia)</v>
      </c>
      <c r="Q1136" s="27">
        <f>IF('tab1'!Q1136="","",'tab1'!Q1136)</f>
        <v>42887</v>
      </c>
      <c r="R1136" s="27">
        <f>IF('tab1'!R1136="","",'tab1'!R1136)</f>
        <v>43889</v>
      </c>
      <c r="S1136" s="24" t="str">
        <f>IF('tab1'!S1136="","",'tab1'!S1136)</f>
        <v>Konkursowy</v>
      </c>
      <c r="T1136" s="24" t="str">
        <f>IF('tab1'!T1136="","",'tab1'!T1136)</f>
        <v>19 Edukacja</v>
      </c>
      <c r="U1136" s="24"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4" t="str">
        <f>IF('tab1'!V1136="","",'tab1'!V1136)</f>
        <v>08 Promowanie trwałego i wysokiej jakości zatrudnienia oraz wsparcie mobilności pracowników</v>
      </c>
      <c r="W1136" s="24" t="str">
        <f>IF('tab1'!W1136="","",'tab1'!W1136)</f>
        <v>08 Nie dotyczy</v>
      </c>
      <c r="X1136" s="24" t="str">
        <f>IF('tab1'!X1136="","",'tab1'!X1136)</f>
        <v>Nie dotyczy</v>
      </c>
      <c r="Y1136" s="33"/>
      <c r="Z1136" s="34" t="str">
        <f>VLOOKUP(C1136,przeliczenia!C:D,2,FALSE)</f>
        <v>WOJ.: POMORSKIE, POW.: bytowski</v>
      </c>
    </row>
    <row r="1137" spans="1:26" ht="146.25" x14ac:dyDescent="0.25">
      <c r="A1137" s="24" t="str">
        <f>IF('tab1'!A1137="","",'tab1'!A1137)</f>
        <v>Wsparcie na starcie! Indywidualna i kompleksowa pomoc w wejściu na rynek pracy osób pozostających bez zatrudnienia, które zamieszkują powiaty:kwidzyński i sztumski.</v>
      </c>
      <c r="B1137" s="24" t="str">
        <f>IF('tab1'!B1137="","",'tab1'!B1137)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7" s="24" t="str">
        <f>IF('tab1'!C1137="","",'tab1'!C1137)</f>
        <v>RPPM.05.02.02-22-0096/16</v>
      </c>
      <c r="D1137" s="24" t="str">
        <f>IF('tab1'!D1137="","",'tab1'!D1137)</f>
        <v>JOLANTA WOŹNICA PERSONA OŚRODEK SZKOLENIOWO - DORADCZY</v>
      </c>
      <c r="E1137" s="24" t="str">
        <f>IF('tab1'!E1137="","",'tab1'!E1137)</f>
        <v>EFS</v>
      </c>
      <c r="F1137" s="24" t="str">
        <f>IF('tab1'!F1137="","",'tab1'!F1137)</f>
        <v>Regionalny Program Operacyjny Województwa Pomorskiego na lata 2014-2020</v>
      </c>
      <c r="G1137" s="24" t="str">
        <f>IF('tab1'!G1137="","",'tab1'!G1137)</f>
        <v>5. Zatrudnienie</v>
      </c>
      <c r="H1137" s="24" t="str">
        <f>IF('tab1'!H1137="","",'tab1'!H1137)</f>
        <v>5.2. Aktywizacja zawodowa</v>
      </c>
      <c r="I1137" s="24" t="str">
        <f>IF('tab1'!I1137="","",'tab1'!I1137)</f>
        <v>5.2.2. Aktywizacja zawodowa</v>
      </c>
      <c r="J1137" s="25">
        <f>IF('tab1'!J1137="","",'tab1'!J1137)</f>
        <v>1354904.16</v>
      </c>
      <c r="K1137" s="25">
        <f>IF('tab1'!K1137="","",'tab1'!K1137)</f>
        <v>1354904.16</v>
      </c>
      <c r="L1137" s="25">
        <f>IF('tab1'!L1137="","",'tab1'!L1137)</f>
        <v>1151668.53</v>
      </c>
      <c r="M1137" s="26">
        <f>IF('tab1'!M1137="","",'tab1'!M1137)</f>
        <v>84.999999557164301</v>
      </c>
      <c r="N1137" s="24" t="str">
        <f>IF('tab1'!N1137="","",'tab1'!N1137)</f>
        <v>01 Dotacja bezzwrotna</v>
      </c>
      <c r="O1137" s="24" t="str">
        <f>IF('tab1'!O1137="","",'tab1'!O1137)</f>
        <v>Miejsca realizacji do uzupełnienia ręcznego z raportu uzupełniającego!</v>
      </c>
      <c r="P1137" s="24" t="str">
        <f>IF('tab1'!P1137="","",'tab1'!P1137)</f>
        <v>02 Małe obszary miejskie (o ludności &gt;5 000 i średniej gęstości zaludnienia)</v>
      </c>
      <c r="Q1137" s="27">
        <f>IF('tab1'!Q1137="","",'tab1'!Q1137)</f>
        <v>42979</v>
      </c>
      <c r="R1137" s="27">
        <f>IF('tab1'!R1137="","",'tab1'!R1137)</f>
        <v>43646</v>
      </c>
      <c r="S1137" s="24" t="str">
        <f>IF('tab1'!S1137="","",'tab1'!S1137)</f>
        <v>Konkursowy</v>
      </c>
      <c r="T1137" s="24" t="str">
        <f>IF('tab1'!T1137="","",'tab1'!T1137)</f>
        <v>19 Edukacja</v>
      </c>
      <c r="U1137" s="24"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4" t="str">
        <f>IF('tab1'!V1137="","",'tab1'!V1137)</f>
        <v>08 Promowanie trwałego i wysokiej jakości zatrudnienia oraz wsparcie mobilności pracowników</v>
      </c>
      <c r="W1137" s="24" t="str">
        <f>IF('tab1'!W1137="","",'tab1'!W1137)</f>
        <v>08 Nie dotyczy</v>
      </c>
      <c r="X1137" s="24" t="str">
        <f>IF('tab1'!X1137="","",'tab1'!X1137)</f>
        <v>Nie dotyczy</v>
      </c>
      <c r="Y1137" s="33"/>
      <c r="Z1137" s="34" t="str">
        <f>VLOOKUP(C1137,przeliczenia!C:D,2,FALSE)</f>
        <v>WOJ.: POMORSKIE, POW.: kwidzyński</v>
      </c>
    </row>
    <row r="1138" spans="1:26" ht="168.75" x14ac:dyDescent="0.25">
      <c r="A1138" s="24" t="str">
        <f>IF('tab1'!A1138="","",'tab1'!A1138)</f>
        <v>Mobilny i aktywny kapitał ludzki w powiatach malborskim i sztumskim - aktywizacja zawodowa</v>
      </c>
      <c r="B1138" s="24" t="str">
        <f>IF('tab1'!B1138="","",'tab1'!B1138)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8" s="24" t="str">
        <f>IF('tab1'!C1138="","",'tab1'!C1138)</f>
        <v>RPPM.05.02.02-22-0119/15</v>
      </c>
      <c r="D1138" s="24" t="str">
        <f>IF('tab1'!D1138="","",'tab1'!D1138)</f>
        <v>POWIAT MALBORSKI</v>
      </c>
      <c r="E1138" s="24" t="str">
        <f>IF('tab1'!E1138="","",'tab1'!E1138)</f>
        <v>EFS</v>
      </c>
      <c r="F1138" s="24" t="str">
        <f>IF('tab1'!F1138="","",'tab1'!F1138)</f>
        <v>Regionalny Program Operacyjny Województwa Pomorskiego na lata 2014-2020</v>
      </c>
      <c r="G1138" s="24" t="str">
        <f>IF('tab1'!G1138="","",'tab1'!G1138)</f>
        <v>5. Zatrudnienie</v>
      </c>
      <c r="H1138" s="24" t="str">
        <f>IF('tab1'!H1138="","",'tab1'!H1138)</f>
        <v>5.2. Aktywizacja zawodowa</v>
      </c>
      <c r="I1138" s="24" t="str">
        <f>IF('tab1'!I1138="","",'tab1'!I1138)</f>
        <v>5.2.2. Aktywizacja zawodowa</v>
      </c>
      <c r="J1138" s="25">
        <f>IF('tab1'!J1138="","",'tab1'!J1138)</f>
        <v>4850870.21</v>
      </c>
      <c r="K1138" s="25">
        <f>IF('tab1'!K1138="","",'tab1'!K1138)</f>
        <v>4850870.21</v>
      </c>
      <c r="L1138" s="25">
        <f>IF('tab1'!L1138="","",'tab1'!L1138)</f>
        <v>4123239.67</v>
      </c>
      <c r="M1138" s="26">
        <f>IF('tab1'!M1138="","",'tab1'!M1138)</f>
        <v>84.999999824773695</v>
      </c>
      <c r="N1138" s="24" t="str">
        <f>IF('tab1'!N1138="","",'tab1'!N1138)</f>
        <v>01 Dotacja bezzwrotna</v>
      </c>
      <c r="O1138" s="24" t="str">
        <f>IF('tab1'!O1138="","",'tab1'!O1138)</f>
        <v>Miejsca realizacji do uzupełnienia ręcznego z raportu uzupełniającego!</v>
      </c>
      <c r="P1138" s="24" t="str">
        <f>IF('tab1'!P1138="","",'tab1'!P1138)</f>
        <v>07 Nie dotyczy</v>
      </c>
      <c r="Q1138" s="27">
        <f>IF('tab1'!Q1138="","",'tab1'!Q1138)</f>
        <v>42644</v>
      </c>
      <c r="R1138" s="27">
        <f>IF('tab1'!R1138="","",'tab1'!R1138)</f>
        <v>43404</v>
      </c>
      <c r="S1138" s="24" t="str">
        <f>IF('tab1'!S1138="","",'tab1'!S1138)</f>
        <v>Konkursowy</v>
      </c>
      <c r="T1138" s="24" t="str">
        <f>IF('tab1'!T1138="","",'tab1'!T1138)</f>
        <v>18 Administracja publiczna</v>
      </c>
      <c r="U1138" s="24"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4" t="str">
        <f>IF('tab1'!V1138="","",'tab1'!V1138)</f>
        <v>08 Promowanie trwałego i wysokiej jakości zatrudnienia oraz wsparcie mobilności pracowników</v>
      </c>
      <c r="W1138" s="24" t="str">
        <f>IF('tab1'!W1138="","",'tab1'!W1138)</f>
        <v>08 Nie dotyczy</v>
      </c>
      <c r="X1138" s="24" t="str">
        <f>IF('tab1'!X1138="","",'tab1'!X1138)</f>
        <v>Nie dotyczy</v>
      </c>
      <c r="Y1138" s="33"/>
      <c r="Z1138" s="34" t="str">
        <f>VLOOKUP(C1138,przeliczenia!C:D,2,FALSE)</f>
        <v>WOJ.: POMORSKIE, POW.: malborski</v>
      </c>
    </row>
    <row r="1139" spans="1:26" ht="180" x14ac:dyDescent="0.25">
      <c r="A1139" s="24" t="str">
        <f>IF('tab1'!A1139="","",'tab1'!A1139)</f>
        <v>Wzmacniamy potencjał na potrzeby branży ICT</v>
      </c>
      <c r="B1139" s="24" t="str">
        <f>IF('tab1'!B1139="","",'tab1'!B1139)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9" s="24" t="str">
        <f>IF('tab1'!C1139="","",'tab1'!C1139)</f>
        <v>RPPM.05.02.02-22-0120/15</v>
      </c>
      <c r="D1139" s="24" t="str">
        <f>IF('tab1'!D1139="","",'tab1'!D1139)</f>
        <v>STOWARZYSZENIE WSPIERANIA PRZEDSIĘBIORCZOŚCI W MALBORKU</v>
      </c>
      <c r="E1139" s="24" t="str">
        <f>IF('tab1'!E1139="","",'tab1'!E1139)</f>
        <v>EFS</v>
      </c>
      <c r="F1139" s="24" t="str">
        <f>IF('tab1'!F1139="","",'tab1'!F1139)</f>
        <v>Regionalny Program Operacyjny Województwa Pomorskiego na lata 2014-2020</v>
      </c>
      <c r="G1139" s="24" t="str">
        <f>IF('tab1'!G1139="","",'tab1'!G1139)</f>
        <v>5. Zatrudnienie</v>
      </c>
      <c r="H1139" s="24" t="str">
        <f>IF('tab1'!H1139="","",'tab1'!H1139)</f>
        <v>5.2. Aktywizacja zawodowa</v>
      </c>
      <c r="I1139" s="24" t="str">
        <f>IF('tab1'!I1139="","",'tab1'!I1139)</f>
        <v>5.2.2. Aktywizacja zawodowa</v>
      </c>
      <c r="J1139" s="25">
        <f>IF('tab1'!J1139="","",'tab1'!J1139)</f>
        <v>1074205.08</v>
      </c>
      <c r="K1139" s="25">
        <f>IF('tab1'!K1139="","",'tab1'!K1139)</f>
        <v>1074205.08</v>
      </c>
      <c r="L1139" s="25">
        <f>IF('tab1'!L1139="","",'tab1'!L1139)</f>
        <v>913074.31</v>
      </c>
      <c r="M1139" s="26">
        <f>IF('tab1'!M1139="","",'tab1'!M1139)</f>
        <v>84.999999255263205</v>
      </c>
      <c r="N1139" s="24" t="str">
        <f>IF('tab1'!N1139="","",'tab1'!N1139)</f>
        <v>01 Dotacja bezzwrotna</v>
      </c>
      <c r="O1139" s="24" t="str">
        <f>IF('tab1'!O1139="","",'tab1'!O1139)</f>
        <v>Miejsca realizacji do uzupełnienia ręcznego z raportu uzupełniającego!</v>
      </c>
      <c r="P1139" s="24" t="str">
        <f>IF('tab1'!P1139="","",'tab1'!P1139)</f>
        <v>01 Duże obszary miejskie (o ludności &gt;50 000 i dużej gęstości zaludnienia)</v>
      </c>
      <c r="Q1139" s="27">
        <f>IF('tab1'!Q1139="","",'tab1'!Q1139)</f>
        <v>42614</v>
      </c>
      <c r="R1139" s="27">
        <f>IF('tab1'!R1139="","",'tab1'!R1139)</f>
        <v>43373</v>
      </c>
      <c r="S1139" s="24" t="str">
        <f>IF('tab1'!S1139="","",'tab1'!S1139)</f>
        <v>Konkursowy</v>
      </c>
      <c r="T1139" s="24" t="str">
        <f>IF('tab1'!T1139="","",'tab1'!T1139)</f>
        <v>19 Edukacja</v>
      </c>
      <c r="U1139" s="24"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4" t="str">
        <f>IF('tab1'!V1139="","",'tab1'!V1139)</f>
        <v>08 Promowanie trwałego i wysokiej jakości zatrudnienia oraz wsparcie mobilności pracowników</v>
      </c>
      <c r="W1139" s="24" t="str">
        <f>IF('tab1'!W1139="","",'tab1'!W1139)</f>
        <v>08 Nie dotyczy</v>
      </c>
      <c r="X1139" s="24" t="str">
        <f>IF('tab1'!X1139="","",'tab1'!X1139)</f>
        <v>Nie dotyczy</v>
      </c>
      <c r="Y1139" s="33"/>
      <c r="Z1139" s="34" t="str">
        <f>VLOOKUP(C1139,przeliczenia!C:D,2,FALSE)</f>
        <v>WOJ.: POMORSKIE</v>
      </c>
    </row>
    <row r="1140" spans="1:26" ht="180" x14ac:dyDescent="0.25">
      <c r="A1140" s="24" t="str">
        <f>IF('tab1'!A1140="","",'tab1'!A1140)</f>
        <v>HORYZONT ZAWODOWY</v>
      </c>
      <c r="B1140" s="24" t="str">
        <f>IF('tab1'!B1140="","",'tab1'!B1140)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0" s="24" t="str">
        <f>IF('tab1'!C1140="","",'tab1'!C1140)</f>
        <v>RPPM.05.02.02-22-0121/15</v>
      </c>
      <c r="D1140" s="24" t="str">
        <f>IF('tab1'!D1140="","",'tab1'!D1140)</f>
        <v>FUNDACJA GOSPODARCZA</v>
      </c>
      <c r="E1140" s="24" t="str">
        <f>IF('tab1'!E1140="","",'tab1'!E1140)</f>
        <v>EFS</v>
      </c>
      <c r="F1140" s="24" t="str">
        <f>IF('tab1'!F1140="","",'tab1'!F1140)</f>
        <v>Regionalny Program Operacyjny Województwa Pomorskiego na lata 2014-2020</v>
      </c>
      <c r="G1140" s="24" t="str">
        <f>IF('tab1'!G1140="","",'tab1'!G1140)</f>
        <v>5. Zatrudnienie</v>
      </c>
      <c r="H1140" s="24" t="str">
        <f>IF('tab1'!H1140="","",'tab1'!H1140)</f>
        <v>5.2. Aktywizacja zawodowa</v>
      </c>
      <c r="I1140" s="24" t="str">
        <f>IF('tab1'!I1140="","",'tab1'!I1140)</f>
        <v>5.2.2. Aktywizacja zawodowa</v>
      </c>
      <c r="J1140" s="25">
        <f>IF('tab1'!J1140="","",'tab1'!J1140)</f>
        <v>1119360</v>
      </c>
      <c r="K1140" s="25">
        <f>IF('tab1'!K1140="","",'tab1'!K1140)</f>
        <v>1119360</v>
      </c>
      <c r="L1140" s="25">
        <f>IF('tab1'!L1140="","",'tab1'!L1140)</f>
        <v>951456</v>
      </c>
      <c r="M1140" s="26">
        <f>IF('tab1'!M1140="","",'tab1'!M1140)</f>
        <v>85</v>
      </c>
      <c r="N1140" s="24" t="str">
        <f>IF('tab1'!N1140="","",'tab1'!N1140)</f>
        <v>01 Dotacja bezzwrotna</v>
      </c>
      <c r="O1140" s="24" t="str">
        <f>IF('tab1'!O1140="","",'tab1'!O1140)</f>
        <v>Miejsca realizacji do uzupełnienia ręcznego z raportu uzupełniającego!</v>
      </c>
      <c r="P1140" s="24" t="str">
        <f>IF('tab1'!P1140="","",'tab1'!P1140)</f>
        <v>07 Nie dotyczy</v>
      </c>
      <c r="Q1140" s="27">
        <f>IF('tab1'!Q1140="","",'tab1'!Q1140)</f>
        <v>42614</v>
      </c>
      <c r="R1140" s="27">
        <f>IF('tab1'!R1140="","",'tab1'!R1140)</f>
        <v>43373</v>
      </c>
      <c r="S1140" s="24" t="str">
        <f>IF('tab1'!S1140="","",'tab1'!S1140)</f>
        <v>Konkursowy</v>
      </c>
      <c r="T1140" s="24" t="str">
        <f>IF('tab1'!T1140="","",'tab1'!T1140)</f>
        <v>24 Inne niewyszczególnione usługi</v>
      </c>
      <c r="U1140" s="24"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4" t="str">
        <f>IF('tab1'!V1140="","",'tab1'!V1140)</f>
        <v>08 Promowanie trwałego i wysokiej jakości zatrudnienia oraz wsparcie mobilności pracowników</v>
      </c>
      <c r="W1140" s="24" t="str">
        <f>IF('tab1'!W1140="","",'tab1'!W1140)</f>
        <v>08 Nie dotyczy</v>
      </c>
      <c r="X1140" s="24" t="str">
        <f>IF('tab1'!X1140="","",'tab1'!X1140)</f>
        <v>Nie dotyczy</v>
      </c>
      <c r="Y1140" s="33"/>
      <c r="Z1140" s="34" t="str">
        <f>VLOOKUP(C1140,przeliczenia!C:D,2,FALSE)</f>
        <v>WOJ.: POMORSKIE</v>
      </c>
    </row>
    <row r="1141" spans="1:26" ht="180" x14ac:dyDescent="0.25">
      <c r="A1141" s="24" t="str">
        <f>IF('tab1'!A1141="","",'tab1'!A1141)</f>
        <v>STOP BEZROBOCIU! NOWE KWALIFIKACJE NA DOBRY POCZĄTEK.</v>
      </c>
      <c r="B1141" s="24" t="str">
        <f>IF('tab1'!B1141="","",'tab1'!B1141)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1" s="24" t="str">
        <f>IF('tab1'!C1141="","",'tab1'!C1141)</f>
        <v>RPPM.05.02.02-22-0124/15</v>
      </c>
      <c r="D1141" s="24" t="str">
        <f>IF('tab1'!D1141="","",'tab1'!D1141)</f>
        <v>REGION GDAŃSKI NSZZ "SOLIDARNOŚĆ"</v>
      </c>
      <c r="E1141" s="24" t="str">
        <f>IF('tab1'!E1141="","",'tab1'!E1141)</f>
        <v>EFS</v>
      </c>
      <c r="F1141" s="24" t="str">
        <f>IF('tab1'!F1141="","",'tab1'!F1141)</f>
        <v>Regionalny Program Operacyjny Województwa Pomorskiego na lata 2014-2020</v>
      </c>
      <c r="G1141" s="24" t="str">
        <f>IF('tab1'!G1141="","",'tab1'!G1141)</f>
        <v>5. Zatrudnienie</v>
      </c>
      <c r="H1141" s="24" t="str">
        <f>IF('tab1'!H1141="","",'tab1'!H1141)</f>
        <v>5.2. Aktywizacja zawodowa</v>
      </c>
      <c r="I1141" s="24" t="str">
        <f>IF('tab1'!I1141="","",'tab1'!I1141)</f>
        <v>5.2.2. Aktywizacja zawodowa</v>
      </c>
      <c r="J1141" s="25">
        <f>IF('tab1'!J1141="","",'tab1'!J1141)</f>
        <v>1656600</v>
      </c>
      <c r="K1141" s="25">
        <f>IF('tab1'!K1141="","",'tab1'!K1141)</f>
        <v>1656600</v>
      </c>
      <c r="L1141" s="25">
        <f>IF('tab1'!L1141="","",'tab1'!L1141)</f>
        <v>1408110</v>
      </c>
      <c r="M1141" s="26">
        <f>IF('tab1'!M1141="","",'tab1'!M1141)</f>
        <v>85</v>
      </c>
      <c r="N1141" s="24" t="str">
        <f>IF('tab1'!N1141="","",'tab1'!N1141)</f>
        <v>01 Dotacja bezzwrotna</v>
      </c>
      <c r="O1141" s="24" t="str">
        <f>IF('tab1'!O1141="","",'tab1'!O1141)</f>
        <v>Miejsca realizacji do uzupełnienia ręcznego z raportu uzupełniającego!</v>
      </c>
      <c r="P1141" s="24" t="str">
        <f>IF('tab1'!P1141="","",'tab1'!P1141)</f>
        <v>07 Nie dotyczy</v>
      </c>
      <c r="Q1141" s="27">
        <f>IF('tab1'!Q1141="","",'tab1'!Q1141)</f>
        <v>42614</v>
      </c>
      <c r="R1141" s="27">
        <f>IF('tab1'!R1141="","",'tab1'!R1141)</f>
        <v>43404</v>
      </c>
      <c r="S1141" s="24" t="str">
        <f>IF('tab1'!S1141="","",'tab1'!S1141)</f>
        <v>Konkursowy</v>
      </c>
      <c r="T1141" s="24" t="str">
        <f>IF('tab1'!T1141="","",'tab1'!T1141)</f>
        <v>24 Inne niewyszczególnione usługi</v>
      </c>
      <c r="U1141" s="24"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4" t="str">
        <f>IF('tab1'!V1141="","",'tab1'!V1141)</f>
        <v>08 Promowanie trwałego i wysokiej jakości zatrudnienia oraz wsparcie mobilności pracowników</v>
      </c>
      <c r="W1141" s="24" t="str">
        <f>IF('tab1'!W1141="","",'tab1'!W1141)</f>
        <v>08 Nie dotyczy</v>
      </c>
      <c r="X1141" s="24" t="str">
        <f>IF('tab1'!X1141="","",'tab1'!X1141)</f>
        <v>Nie dotyczy</v>
      </c>
      <c r="Y1141" s="33"/>
      <c r="Z1141" s="34" t="str">
        <f>VLOOKUP(C1141,przeliczenia!C:D,2,FALSE)</f>
        <v>WOJ.: POMORSKIE</v>
      </c>
    </row>
    <row r="1142" spans="1:26" ht="191.25" x14ac:dyDescent="0.25">
      <c r="A1142" s="24" t="str">
        <f>IF('tab1'!A1142="","",'tab1'!A1142)</f>
        <v>Edukacja-Kompetencje-Zatrudnienie</v>
      </c>
      <c r="B1142" s="24" t="str">
        <f>IF('tab1'!B1142="","",'tab1'!B1142)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2" s="24" t="str">
        <f>IF('tab1'!C1142="","",'tab1'!C1142)</f>
        <v>RPPM.05.02.02-22-0125/15</v>
      </c>
      <c r="D1142" s="24" t="str">
        <f>IF('tab1'!D1142="","",'tab1'!D1142)</f>
        <v>POMORSKA AKADEMIA KSZTAŁCENIA ZAWODOWEGO W SŁUPSKU SP. Z O.O.</v>
      </c>
      <c r="E1142" s="24" t="str">
        <f>IF('tab1'!E1142="","",'tab1'!E1142)</f>
        <v>EFS</v>
      </c>
      <c r="F1142" s="24" t="str">
        <f>IF('tab1'!F1142="","",'tab1'!F1142)</f>
        <v>Regionalny Program Operacyjny Województwa Pomorskiego na lata 2014-2020</v>
      </c>
      <c r="G1142" s="24" t="str">
        <f>IF('tab1'!G1142="","",'tab1'!G1142)</f>
        <v>5. Zatrudnienie</v>
      </c>
      <c r="H1142" s="24" t="str">
        <f>IF('tab1'!H1142="","",'tab1'!H1142)</f>
        <v>5.2. Aktywizacja zawodowa</v>
      </c>
      <c r="I1142" s="24" t="str">
        <f>IF('tab1'!I1142="","",'tab1'!I1142)</f>
        <v>5.2.2. Aktywizacja zawodowa</v>
      </c>
      <c r="J1142" s="25">
        <f>IF('tab1'!J1142="","",'tab1'!J1142)</f>
        <v>1032771.74</v>
      </c>
      <c r="K1142" s="25">
        <f>IF('tab1'!K1142="","",'tab1'!K1142)</f>
        <v>1032771.74</v>
      </c>
      <c r="L1142" s="25">
        <f>IF('tab1'!L1142="","",'tab1'!L1142)</f>
        <v>877855.98</v>
      </c>
      <c r="M1142" s="26">
        <f>IF('tab1'!M1142="","",'tab1'!M1142)</f>
        <v>85.000000096826795</v>
      </c>
      <c r="N1142" s="24" t="str">
        <f>IF('tab1'!N1142="","",'tab1'!N1142)</f>
        <v>01 Dotacja bezzwrotna</v>
      </c>
      <c r="O1142" s="24" t="str">
        <f>IF('tab1'!O1142="","",'tab1'!O1142)</f>
        <v>Miejsca realizacji do uzupełnienia ręcznego z raportu uzupełniającego!</v>
      </c>
      <c r="P1142" s="24" t="str">
        <f>IF('tab1'!P1142="","",'tab1'!P1142)</f>
        <v>07 Nie dotyczy</v>
      </c>
      <c r="Q1142" s="27">
        <f>IF('tab1'!Q1142="","",'tab1'!Q1142)</f>
        <v>42644</v>
      </c>
      <c r="R1142" s="27">
        <f>IF('tab1'!R1142="","",'tab1'!R1142)</f>
        <v>43220</v>
      </c>
      <c r="S1142" s="24" t="str">
        <f>IF('tab1'!S1142="","",'tab1'!S1142)</f>
        <v>Konkursowy</v>
      </c>
      <c r="T1142" s="24" t="str">
        <f>IF('tab1'!T1142="","",'tab1'!T1142)</f>
        <v>19 Edukacja</v>
      </c>
      <c r="U1142" s="24"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4" t="str">
        <f>IF('tab1'!V1142="","",'tab1'!V1142)</f>
        <v>08 Promowanie trwałego i wysokiej jakości zatrudnienia oraz wsparcie mobilności pracowników</v>
      </c>
      <c r="W1142" s="24" t="str">
        <f>IF('tab1'!W1142="","",'tab1'!W1142)</f>
        <v>08 Nie dotyczy</v>
      </c>
      <c r="X1142" s="24" t="str">
        <f>IF('tab1'!X1142="","",'tab1'!X1142)</f>
        <v>Nie dotyczy</v>
      </c>
      <c r="Y1142" s="33"/>
      <c r="Z1142" s="34" t="str">
        <f>VLOOKUP(C1142,przeliczenia!C:D,2,FALSE)</f>
        <v>WOJ.: POMORSKIE, POW.: słupski</v>
      </c>
    </row>
    <row r="1143" spans="1:26" ht="168.75" x14ac:dyDescent="0.25">
      <c r="A1143" s="24" t="str">
        <f>IF('tab1'!A1143="","",'tab1'!A1143)</f>
        <v>Bytów - nowe szanse dla osób bezrobotnych powyżej 30 roku życia</v>
      </c>
      <c r="B1143" s="24" t="str">
        <f>IF('tab1'!B1143="","",'tab1'!B1143)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3" s="24" t="str">
        <f>IF('tab1'!C1143="","",'tab1'!C1143)</f>
        <v>RPPM.05.02.02-22-0130/15</v>
      </c>
      <c r="D1143" s="24" t="str">
        <f>IF('tab1'!D1143="","",'tab1'!D1143)</f>
        <v>FUNDACJA PARTYCYPACJI SPOŁECZNEJ</v>
      </c>
      <c r="E1143" s="24" t="str">
        <f>IF('tab1'!E1143="","",'tab1'!E1143)</f>
        <v>EFS</v>
      </c>
      <c r="F1143" s="24" t="str">
        <f>IF('tab1'!F1143="","",'tab1'!F1143)</f>
        <v>Regionalny Program Operacyjny Województwa Pomorskiego na lata 2014-2020</v>
      </c>
      <c r="G1143" s="24" t="str">
        <f>IF('tab1'!G1143="","",'tab1'!G1143)</f>
        <v>5. Zatrudnienie</v>
      </c>
      <c r="H1143" s="24" t="str">
        <f>IF('tab1'!H1143="","",'tab1'!H1143)</f>
        <v>5.2. Aktywizacja zawodowa</v>
      </c>
      <c r="I1143" s="24" t="str">
        <f>IF('tab1'!I1143="","",'tab1'!I1143)</f>
        <v>5.2.2. Aktywizacja zawodowa</v>
      </c>
      <c r="J1143" s="25">
        <f>IF('tab1'!J1143="","",'tab1'!J1143)</f>
        <v>1510884.16</v>
      </c>
      <c r="K1143" s="25">
        <f>IF('tab1'!K1143="","",'tab1'!K1143)</f>
        <v>1510884.16</v>
      </c>
      <c r="L1143" s="25">
        <f>IF('tab1'!L1143="","",'tab1'!L1143)</f>
        <v>1284251.54</v>
      </c>
      <c r="M1143" s="26">
        <f>IF('tab1'!M1143="","",'tab1'!M1143)</f>
        <v>85.000000264745594</v>
      </c>
      <c r="N1143" s="24" t="str">
        <f>IF('tab1'!N1143="","",'tab1'!N1143)</f>
        <v>01 Dotacja bezzwrotna</v>
      </c>
      <c r="O1143" s="24" t="str">
        <f>IF('tab1'!O1143="","",'tab1'!O1143)</f>
        <v>Miejsca realizacji do uzupełnienia ręcznego z raportu uzupełniającego!</v>
      </c>
      <c r="P1143" s="24" t="str">
        <f>IF('tab1'!P1143="","",'tab1'!P1143)</f>
        <v>01 Duże obszary miejskie (o ludności &gt;50 000 i dużej gęstości zaludnienia)</v>
      </c>
      <c r="Q1143" s="27">
        <f>IF('tab1'!Q1143="","",'tab1'!Q1143)</f>
        <v>42644</v>
      </c>
      <c r="R1143" s="27">
        <f>IF('tab1'!R1143="","",'tab1'!R1143)</f>
        <v>43251</v>
      </c>
      <c r="S1143" s="24" t="str">
        <f>IF('tab1'!S1143="","",'tab1'!S1143)</f>
        <v>Konkursowy</v>
      </c>
      <c r="T1143" s="24" t="str">
        <f>IF('tab1'!T1143="","",'tab1'!T1143)</f>
        <v>19 Edukacja</v>
      </c>
      <c r="U1143" s="24"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4" t="str">
        <f>IF('tab1'!V1143="","",'tab1'!V1143)</f>
        <v>08 Promowanie trwałego i wysokiej jakości zatrudnienia oraz wsparcie mobilności pracowników</v>
      </c>
      <c r="W1143" s="24" t="str">
        <f>IF('tab1'!W1143="","",'tab1'!W1143)</f>
        <v>08 Nie dotyczy</v>
      </c>
      <c r="X1143" s="24" t="str">
        <f>IF('tab1'!X1143="","",'tab1'!X1143)</f>
        <v>Nie dotyczy</v>
      </c>
      <c r="Y1143" s="33"/>
      <c r="Z1143" s="34" t="str">
        <f>VLOOKUP(C1143,przeliczenia!C:D,2,FALSE)</f>
        <v>WOJ.: POMORSKIE, POW.: bytowski</v>
      </c>
    </row>
    <row r="1144" spans="1:26" ht="112.5" x14ac:dyDescent="0.25">
      <c r="A1144" s="24" t="str">
        <f>IF('tab1'!A1144="","",'tab1'!A1144)</f>
        <v>Hej Ho! Hej Ho! Do pracy by się szło!</v>
      </c>
      <c r="B1144" s="24" t="str">
        <f>IF('tab1'!B1144="","",'tab1'!B1144)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4" s="24" t="str">
        <f>IF('tab1'!C1144="","",'tab1'!C1144)</f>
        <v>RPPM.05.02.02-22-0131/15</v>
      </c>
      <c r="D1144" s="24" t="str">
        <f>IF('tab1'!D1144="","",'tab1'!D1144)</f>
        <v>TOWARZYSTWO POMOCY IM. ŚW. BRATA ALBERTA KOŁO GDAŃSKIE</v>
      </c>
      <c r="E1144" s="24" t="str">
        <f>IF('tab1'!E1144="","",'tab1'!E1144)</f>
        <v>EFS</v>
      </c>
      <c r="F1144" s="24" t="str">
        <f>IF('tab1'!F1144="","",'tab1'!F1144)</f>
        <v>Regionalny Program Operacyjny Województwa Pomorskiego na lata 2014-2020</v>
      </c>
      <c r="G1144" s="24" t="str">
        <f>IF('tab1'!G1144="","",'tab1'!G1144)</f>
        <v>5. Zatrudnienie</v>
      </c>
      <c r="H1144" s="24" t="str">
        <f>IF('tab1'!H1144="","",'tab1'!H1144)</f>
        <v>5.2. Aktywizacja zawodowa</v>
      </c>
      <c r="I1144" s="24" t="str">
        <f>IF('tab1'!I1144="","",'tab1'!I1144)</f>
        <v>5.2.2. Aktywizacja zawodowa</v>
      </c>
      <c r="J1144" s="25">
        <f>IF('tab1'!J1144="","",'tab1'!J1144)</f>
        <v>1367292</v>
      </c>
      <c r="K1144" s="25">
        <f>IF('tab1'!K1144="","",'tab1'!K1144)</f>
        <v>1367292</v>
      </c>
      <c r="L1144" s="25">
        <f>IF('tab1'!L1144="","",'tab1'!L1144)</f>
        <v>1162198.2</v>
      </c>
      <c r="M1144" s="26">
        <f>IF('tab1'!M1144="","",'tab1'!M1144)</f>
        <v>85</v>
      </c>
      <c r="N1144" s="24" t="str">
        <f>IF('tab1'!N1144="","",'tab1'!N1144)</f>
        <v>01 Dotacja bezzwrotna</v>
      </c>
      <c r="O1144" s="24" t="str">
        <f>IF('tab1'!O1144="","",'tab1'!O1144)</f>
        <v>Miejsca realizacji do uzupełnienia ręcznego z raportu uzupełniającego!</v>
      </c>
      <c r="P1144" s="24" t="str">
        <f>IF('tab1'!P1144="","",'tab1'!P1144)</f>
        <v>01 Duże obszary miejskie (o ludności &gt;50 000 i dużej gęstości zaludnienia)</v>
      </c>
      <c r="Q1144" s="27">
        <f>IF('tab1'!Q1144="","",'tab1'!Q1144)</f>
        <v>42614</v>
      </c>
      <c r="R1144" s="27">
        <f>IF('tab1'!R1144="","",'tab1'!R1144)</f>
        <v>43404</v>
      </c>
      <c r="S1144" s="24" t="str">
        <f>IF('tab1'!S1144="","",'tab1'!S1144)</f>
        <v>Konkursowy</v>
      </c>
      <c r="T1144" s="24" t="str">
        <f>IF('tab1'!T1144="","",'tab1'!T1144)</f>
        <v>24 Inne niewyszczególnione usługi</v>
      </c>
      <c r="U1144" s="24"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4" t="str">
        <f>IF('tab1'!V1144="","",'tab1'!V1144)</f>
        <v>08 Promowanie trwałego i wysokiej jakości zatrudnienia oraz wsparcie mobilności pracowników</v>
      </c>
      <c r="W1144" s="24" t="str">
        <f>IF('tab1'!W1144="","",'tab1'!W1144)</f>
        <v>08 Nie dotyczy</v>
      </c>
      <c r="X1144" s="24" t="str">
        <f>IF('tab1'!X1144="","",'tab1'!X1144)</f>
        <v>Nie dotyczy</v>
      </c>
      <c r="Y1144" s="33"/>
      <c r="Z1144" s="34" t="str">
        <f>VLOOKUP(C1144,przeliczenia!C:D,2,FALSE)</f>
        <v>WOJ.: POMORSKIE, POW.: Gdańsk</v>
      </c>
    </row>
    <row r="1145" spans="1:26" ht="180" x14ac:dyDescent="0.25">
      <c r="A1145" s="24" t="str">
        <f>IF('tab1'!A1145="","",'tab1'!A1145)</f>
        <v>Daj się zaktywizować po 30-stce!</v>
      </c>
      <c r="B1145" s="24" t="str">
        <f>IF('tab1'!B1145="","",'tab1'!B1145)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5" s="24" t="str">
        <f>IF('tab1'!C1145="","",'tab1'!C1145)</f>
        <v>RPPM.05.02.02-22-0132/15</v>
      </c>
      <c r="D1145" s="24" t="str">
        <f>IF('tab1'!D1145="","",'tab1'!D1145)</f>
        <v>STOWARZYSZENIE NA RZECZ ROZWOJU MIASTA I GMINY DEBRZNO</v>
      </c>
      <c r="E1145" s="24" t="str">
        <f>IF('tab1'!E1145="","",'tab1'!E1145)</f>
        <v>EFS</v>
      </c>
      <c r="F1145" s="24" t="str">
        <f>IF('tab1'!F1145="","",'tab1'!F1145)</f>
        <v>Regionalny Program Operacyjny Województwa Pomorskiego na lata 2014-2020</v>
      </c>
      <c r="G1145" s="24" t="str">
        <f>IF('tab1'!G1145="","",'tab1'!G1145)</f>
        <v>5. Zatrudnienie</v>
      </c>
      <c r="H1145" s="24" t="str">
        <f>IF('tab1'!H1145="","",'tab1'!H1145)</f>
        <v>5.2. Aktywizacja zawodowa</v>
      </c>
      <c r="I1145" s="24" t="str">
        <f>IF('tab1'!I1145="","",'tab1'!I1145)</f>
        <v>5.2.2. Aktywizacja zawodowa</v>
      </c>
      <c r="J1145" s="25">
        <f>IF('tab1'!J1145="","",'tab1'!J1145)</f>
        <v>1133896.22</v>
      </c>
      <c r="K1145" s="25">
        <f>IF('tab1'!K1145="","",'tab1'!K1145)</f>
        <v>1133896.22</v>
      </c>
      <c r="L1145" s="25">
        <f>IF('tab1'!L1145="","",'tab1'!L1145)</f>
        <v>963811.78</v>
      </c>
      <c r="M1145" s="26">
        <f>IF('tab1'!M1145="","",'tab1'!M1145)</f>
        <v>84.999999382659595</v>
      </c>
      <c r="N1145" s="24" t="str">
        <f>IF('tab1'!N1145="","",'tab1'!N1145)</f>
        <v>01 Dotacja bezzwrotna</v>
      </c>
      <c r="O1145" s="24" t="str">
        <f>IF('tab1'!O1145="","",'tab1'!O1145)</f>
        <v>Miejsca realizacji do uzupełnienia ręcznego z raportu uzupełniającego!</v>
      </c>
      <c r="P1145" s="24" t="str">
        <f>IF('tab1'!P1145="","",'tab1'!P1145)</f>
        <v>07 Nie dotyczy</v>
      </c>
      <c r="Q1145" s="27">
        <f>IF('tab1'!Q1145="","",'tab1'!Q1145)</f>
        <v>42614</v>
      </c>
      <c r="R1145" s="27">
        <f>IF('tab1'!R1145="","",'tab1'!R1145)</f>
        <v>43281</v>
      </c>
      <c r="S1145" s="24" t="str">
        <f>IF('tab1'!S1145="","",'tab1'!S1145)</f>
        <v>Konkursowy</v>
      </c>
      <c r="T1145" s="24" t="str">
        <f>IF('tab1'!T1145="","",'tab1'!T1145)</f>
        <v>19 Edukacja</v>
      </c>
      <c r="U1145" s="24"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4" t="str">
        <f>IF('tab1'!V1145="","",'tab1'!V1145)</f>
        <v>08 Promowanie trwałego i wysokiej jakości zatrudnienia oraz wsparcie mobilności pracowników</v>
      </c>
      <c r="W1145" s="24" t="str">
        <f>IF('tab1'!W1145="","",'tab1'!W1145)</f>
        <v>08 Nie dotyczy</v>
      </c>
      <c r="X1145" s="24" t="str">
        <f>IF('tab1'!X1145="","",'tab1'!X1145)</f>
        <v>Nie dotyczy</v>
      </c>
      <c r="Y1145" s="33"/>
      <c r="Z1145" s="34" t="str">
        <f>VLOOKUP(C1145,przeliczenia!C:D,2,FALSE)</f>
        <v>WOJ.: POMORSKIE, POW.: chojnicki</v>
      </c>
    </row>
    <row r="1146" spans="1:26" ht="180" x14ac:dyDescent="0.25">
      <c r="A1146" s="24" t="str">
        <f>IF('tab1'!A1146="","",'tab1'!A1146)</f>
        <v>Pomorski Innowacyjny Model Wsparcia Społeczno – Zawodowego</v>
      </c>
      <c r="B1146" s="24" t="str">
        <f>IF('tab1'!B1146="","",'tab1'!B1146)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6" s="24" t="str">
        <f>IF('tab1'!C1146="","",'tab1'!C1146)</f>
        <v>RPPM.05.02.02-22-0133/15</v>
      </c>
      <c r="D1146" s="24" t="str">
        <f>IF('tab1'!D1146="","",'tab1'!D1146)</f>
        <v>LA SOLEIL MONIKA PIECUCH</v>
      </c>
      <c r="E1146" s="24" t="str">
        <f>IF('tab1'!E1146="","",'tab1'!E1146)</f>
        <v>EFS</v>
      </c>
      <c r="F1146" s="24" t="str">
        <f>IF('tab1'!F1146="","",'tab1'!F1146)</f>
        <v>Regionalny Program Operacyjny Województwa Pomorskiego na lata 2014-2020</v>
      </c>
      <c r="G1146" s="24" t="str">
        <f>IF('tab1'!G1146="","",'tab1'!G1146)</f>
        <v>5. Zatrudnienie</v>
      </c>
      <c r="H1146" s="24" t="str">
        <f>IF('tab1'!H1146="","",'tab1'!H1146)</f>
        <v>5.2. Aktywizacja zawodowa</v>
      </c>
      <c r="I1146" s="24" t="str">
        <f>IF('tab1'!I1146="","",'tab1'!I1146)</f>
        <v>5.2.2. Aktywizacja zawodowa</v>
      </c>
      <c r="J1146" s="25">
        <f>IF('tab1'!J1146="","",'tab1'!J1146)</f>
        <v>1926400.08</v>
      </c>
      <c r="K1146" s="25">
        <f>IF('tab1'!K1146="","",'tab1'!K1146)</f>
        <v>1926400.08</v>
      </c>
      <c r="L1146" s="25">
        <f>IF('tab1'!L1146="","",'tab1'!L1146)</f>
        <v>1637440.06</v>
      </c>
      <c r="M1146" s="26">
        <f>IF('tab1'!M1146="","",'tab1'!M1146)</f>
        <v>84.9999995847176</v>
      </c>
      <c r="N1146" s="24" t="str">
        <f>IF('tab1'!N1146="","",'tab1'!N1146)</f>
        <v>01 Dotacja bezzwrotna</v>
      </c>
      <c r="O1146" s="24" t="str">
        <f>IF('tab1'!O1146="","",'tab1'!O1146)</f>
        <v>Miejsca realizacji do uzupełnienia ręcznego z raportu uzupełniającego!</v>
      </c>
      <c r="P1146" s="24" t="str">
        <f>IF('tab1'!P1146="","",'tab1'!P1146)</f>
        <v>07 Nie dotyczy</v>
      </c>
      <c r="Q1146" s="27">
        <f>IF('tab1'!Q1146="","",'tab1'!Q1146)</f>
        <v>42614</v>
      </c>
      <c r="R1146" s="27">
        <f>IF('tab1'!R1146="","",'tab1'!R1146)</f>
        <v>43251</v>
      </c>
      <c r="S1146" s="24" t="str">
        <f>IF('tab1'!S1146="","",'tab1'!S1146)</f>
        <v>Konkursowy</v>
      </c>
      <c r="T1146" s="24" t="str">
        <f>IF('tab1'!T1146="","",'tab1'!T1146)</f>
        <v>19 Edukacja</v>
      </c>
      <c r="U1146" s="24"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4" t="str">
        <f>IF('tab1'!V1146="","",'tab1'!V1146)</f>
        <v>08 Promowanie trwałego i wysokiej jakości zatrudnienia oraz wsparcie mobilności pracowników</v>
      </c>
      <c r="W1146" s="24" t="str">
        <f>IF('tab1'!W1146="","",'tab1'!W1146)</f>
        <v>08 Nie dotyczy</v>
      </c>
      <c r="X1146" s="24" t="str">
        <f>IF('tab1'!X1146="","",'tab1'!X1146)</f>
        <v>Nie dotyczy</v>
      </c>
      <c r="Y1146" s="33"/>
      <c r="Z1146" s="34" t="str">
        <f>VLOOKUP(C1146,przeliczenia!C:D,2,FALSE)</f>
        <v>WOJ.: POMORSKIE, POW.: chojnicki</v>
      </c>
    </row>
    <row r="1147" spans="1:26" ht="180" x14ac:dyDescent="0.25">
      <c r="A1147" s="24" t="str">
        <f>IF('tab1'!A1147="","",'tab1'!A1147)</f>
        <v>Nowy Zawód - Lepsza Praca</v>
      </c>
      <c r="B1147" s="24" t="str">
        <f>IF('tab1'!B1147="","",'tab1'!B1147)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7" s="24" t="str">
        <f>IF('tab1'!C1147="","",'tab1'!C1147)</f>
        <v>RPPM.05.02.02-22-0134/15</v>
      </c>
      <c r="D1147" s="24" t="str">
        <f>IF('tab1'!D1147="","",'tab1'!D1147)</f>
        <v>STOWARZYSZENIE WOLNA PRZEDSIĘBIORCZOŚĆ ODDZIAŁ TERENOWY W GDAŃSKU</v>
      </c>
      <c r="E1147" s="24" t="str">
        <f>IF('tab1'!E1147="","",'tab1'!E1147)</f>
        <v>EFS</v>
      </c>
      <c r="F1147" s="24" t="str">
        <f>IF('tab1'!F1147="","",'tab1'!F1147)</f>
        <v>Regionalny Program Operacyjny Województwa Pomorskiego na lata 2014-2020</v>
      </c>
      <c r="G1147" s="24" t="str">
        <f>IF('tab1'!G1147="","",'tab1'!G1147)</f>
        <v>5. Zatrudnienie</v>
      </c>
      <c r="H1147" s="24" t="str">
        <f>IF('tab1'!H1147="","",'tab1'!H1147)</f>
        <v>5.2. Aktywizacja zawodowa</v>
      </c>
      <c r="I1147" s="24" t="str">
        <f>IF('tab1'!I1147="","",'tab1'!I1147)</f>
        <v>5.2.2. Aktywizacja zawodowa</v>
      </c>
      <c r="J1147" s="25">
        <f>IF('tab1'!J1147="","",'tab1'!J1147)</f>
        <v>4332162.24</v>
      </c>
      <c r="K1147" s="25">
        <f>IF('tab1'!K1147="","",'tab1'!K1147)</f>
        <v>4332162.24</v>
      </c>
      <c r="L1147" s="25">
        <f>IF('tab1'!L1147="","",'tab1'!L1147)</f>
        <v>3682337.9</v>
      </c>
      <c r="M1147" s="26">
        <f>IF('tab1'!M1147="","",'tab1'!M1147)</f>
        <v>84.999999907667302</v>
      </c>
      <c r="N1147" s="24" t="str">
        <f>IF('tab1'!N1147="","",'tab1'!N1147)</f>
        <v>01 Dotacja bezzwrotna</v>
      </c>
      <c r="O1147" s="24" t="str">
        <f>IF('tab1'!O1147="","",'tab1'!O1147)</f>
        <v>Miejsca realizacji do uzupełnienia ręcznego z raportu uzupełniającego!</v>
      </c>
      <c r="P1147" s="24" t="str">
        <f>IF('tab1'!P1147="","",'tab1'!P1147)</f>
        <v>07 Nie dotyczy</v>
      </c>
      <c r="Q1147" s="27">
        <f>IF('tab1'!Q1147="","",'tab1'!Q1147)</f>
        <v>42644</v>
      </c>
      <c r="R1147" s="27">
        <f>IF('tab1'!R1147="","",'tab1'!R1147)</f>
        <v>43404</v>
      </c>
      <c r="S1147" s="24" t="str">
        <f>IF('tab1'!S1147="","",'tab1'!S1147)</f>
        <v>Konkursowy</v>
      </c>
      <c r="T1147" s="24" t="str">
        <f>IF('tab1'!T1147="","",'tab1'!T1147)</f>
        <v>24 Inne niewyszczególnione usługi</v>
      </c>
      <c r="U1147" s="24"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4" t="str">
        <f>IF('tab1'!V1147="","",'tab1'!V1147)</f>
        <v>08 Promowanie trwałego i wysokiej jakości zatrudnienia oraz wsparcie mobilności pracowników</v>
      </c>
      <c r="W1147" s="24" t="str">
        <f>IF('tab1'!W1147="","",'tab1'!W1147)</f>
        <v>08 Nie dotyczy</v>
      </c>
      <c r="X1147" s="24" t="str">
        <f>IF('tab1'!X1147="","",'tab1'!X1147)</f>
        <v>Nie dotyczy</v>
      </c>
      <c r="Y1147" s="33"/>
      <c r="Z1147" s="34" t="str">
        <f>VLOOKUP(C1147,przeliczenia!C:D,2,FALSE)</f>
        <v>WOJ.: POMORSKIE</v>
      </c>
    </row>
    <row r="1148" spans="1:26" ht="157.5" x14ac:dyDescent="0.25">
      <c r="A1148" s="24" t="str">
        <f>IF('tab1'!A1148="","",'tab1'!A1148)</f>
        <v>KOMPLEKS - Kompleksowa aktywizacja zawodowa osób pozostających bez pracy z powiatu puckiego</v>
      </c>
      <c r="B1148" s="24" t="str">
        <f>IF('tab1'!B1148="","",'tab1'!B1148)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8" s="24" t="str">
        <f>IF('tab1'!C1148="","",'tab1'!C1148)</f>
        <v>RPPM.05.02.02-22-0136/15</v>
      </c>
      <c r="D1148" s="24" t="str">
        <f>IF('tab1'!D1148="","",'tab1'!D1148)</f>
        <v>LOKALNA GRUPA DZIAŁANIA MAŁE MORZE</v>
      </c>
      <c r="E1148" s="24" t="str">
        <f>IF('tab1'!E1148="","",'tab1'!E1148)</f>
        <v>EFS</v>
      </c>
      <c r="F1148" s="24" t="str">
        <f>IF('tab1'!F1148="","",'tab1'!F1148)</f>
        <v>Regionalny Program Operacyjny Województwa Pomorskiego na lata 2014-2020</v>
      </c>
      <c r="G1148" s="24" t="str">
        <f>IF('tab1'!G1148="","",'tab1'!G1148)</f>
        <v>5. Zatrudnienie</v>
      </c>
      <c r="H1148" s="24" t="str">
        <f>IF('tab1'!H1148="","",'tab1'!H1148)</f>
        <v>5.2. Aktywizacja zawodowa</v>
      </c>
      <c r="I1148" s="24" t="str">
        <f>IF('tab1'!I1148="","",'tab1'!I1148)</f>
        <v>5.2.2. Aktywizacja zawodowa</v>
      </c>
      <c r="J1148" s="25">
        <f>IF('tab1'!J1148="","",'tab1'!J1148)</f>
        <v>1284846.6000000001</v>
      </c>
      <c r="K1148" s="25">
        <f>IF('tab1'!K1148="","",'tab1'!K1148)</f>
        <v>1284846.6000000001</v>
      </c>
      <c r="L1148" s="25">
        <f>IF('tab1'!L1148="","",'tab1'!L1148)</f>
        <v>1092119.6100000001</v>
      </c>
      <c r="M1148" s="26">
        <f>IF('tab1'!M1148="","",'tab1'!M1148)</f>
        <v>85</v>
      </c>
      <c r="N1148" s="24" t="str">
        <f>IF('tab1'!N1148="","",'tab1'!N1148)</f>
        <v>01 Dotacja bezzwrotna</v>
      </c>
      <c r="O1148" s="24" t="str">
        <f>IF('tab1'!O1148="","",'tab1'!O1148)</f>
        <v>Miejsca realizacji do uzupełnienia ręcznego z raportu uzupełniającego!</v>
      </c>
      <c r="P1148" s="24" t="str">
        <f>IF('tab1'!P1148="","",'tab1'!P1148)</f>
        <v>01 Duże obszary miejskie (o ludności &gt;50 000 i dużej gęstości zaludnienia)</v>
      </c>
      <c r="Q1148" s="27">
        <f>IF('tab1'!Q1148="","",'tab1'!Q1148)</f>
        <v>42644</v>
      </c>
      <c r="R1148" s="27">
        <f>IF('tab1'!R1148="","",'tab1'!R1148)</f>
        <v>43404</v>
      </c>
      <c r="S1148" s="24" t="str">
        <f>IF('tab1'!S1148="","",'tab1'!S1148)</f>
        <v>Konkursowy</v>
      </c>
      <c r="T1148" s="24" t="str">
        <f>IF('tab1'!T1148="","",'tab1'!T1148)</f>
        <v>24 Inne niewyszczególnione usługi</v>
      </c>
      <c r="U1148" s="24"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4" t="str">
        <f>IF('tab1'!V1148="","",'tab1'!V1148)</f>
        <v>08 Promowanie trwałego i wysokiej jakości zatrudnienia oraz wsparcie mobilności pracowników</v>
      </c>
      <c r="W1148" s="24" t="str">
        <f>IF('tab1'!W1148="","",'tab1'!W1148)</f>
        <v>08 Nie dotyczy</v>
      </c>
      <c r="X1148" s="24" t="str">
        <f>IF('tab1'!X1148="","",'tab1'!X1148)</f>
        <v>Nie dotyczy</v>
      </c>
      <c r="Y1148" s="33"/>
      <c r="Z1148" s="34" t="str">
        <f>VLOOKUP(C1148,przeliczenia!C:D,2,FALSE)</f>
        <v>WOJ.: POMORSKIE, POW.: pucki, GM.: Hel</v>
      </c>
    </row>
    <row r="1149" spans="1:26" ht="168.75" x14ac:dyDescent="0.25">
      <c r="A1149" s="24" t="str">
        <f>IF('tab1'!A1149="","",'tab1'!A1149)</f>
        <v>RPO - Rynek Pracy Otwarty dla wszystkich</v>
      </c>
      <c r="B1149" s="24" t="str">
        <f>IF('tab1'!B1149="","",'tab1'!B1149)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9" s="24" t="str">
        <f>IF('tab1'!C1149="","",'tab1'!C1149)</f>
        <v>RPPM.05.02.02-22-0137/15</v>
      </c>
      <c r="D1149" s="24" t="str">
        <f>IF('tab1'!D1149="","",'tab1'!D1149)</f>
        <v>POWIAT BYTOWSKI</v>
      </c>
      <c r="E1149" s="24" t="str">
        <f>IF('tab1'!E1149="","",'tab1'!E1149)</f>
        <v>EFS</v>
      </c>
      <c r="F1149" s="24" t="str">
        <f>IF('tab1'!F1149="","",'tab1'!F1149)</f>
        <v>Regionalny Program Operacyjny Województwa Pomorskiego na lata 2014-2020</v>
      </c>
      <c r="G1149" s="24" t="str">
        <f>IF('tab1'!G1149="","",'tab1'!G1149)</f>
        <v>5. Zatrudnienie</v>
      </c>
      <c r="H1149" s="24" t="str">
        <f>IF('tab1'!H1149="","",'tab1'!H1149)</f>
        <v>5.2. Aktywizacja zawodowa</v>
      </c>
      <c r="I1149" s="24" t="str">
        <f>IF('tab1'!I1149="","",'tab1'!I1149)</f>
        <v>5.2.2. Aktywizacja zawodowa</v>
      </c>
      <c r="J1149" s="25">
        <f>IF('tab1'!J1149="","",'tab1'!J1149)</f>
        <v>1856031.96</v>
      </c>
      <c r="K1149" s="25">
        <f>IF('tab1'!K1149="","",'tab1'!K1149)</f>
        <v>1856031.96</v>
      </c>
      <c r="L1149" s="25">
        <f>IF('tab1'!L1149="","",'tab1'!L1149)</f>
        <v>1577627.17</v>
      </c>
      <c r="M1149" s="26">
        <f>IF('tab1'!M1149="","",'tab1'!M1149)</f>
        <v>85.000000215513495</v>
      </c>
      <c r="N1149" s="24" t="str">
        <f>IF('tab1'!N1149="","",'tab1'!N1149)</f>
        <v>01 Dotacja bezzwrotna</v>
      </c>
      <c r="O1149" s="24" t="str">
        <f>IF('tab1'!O1149="","",'tab1'!O1149)</f>
        <v>Miejsca realizacji do uzupełnienia ręcznego z raportu uzupełniającego!</v>
      </c>
      <c r="P1149" s="24" t="str">
        <f>IF('tab1'!P1149="","",'tab1'!P1149)</f>
        <v>07 Nie dotyczy</v>
      </c>
      <c r="Q1149" s="27">
        <f>IF('tab1'!Q1149="","",'tab1'!Q1149)</f>
        <v>42614</v>
      </c>
      <c r="R1149" s="27">
        <f>IF('tab1'!R1149="","",'tab1'!R1149)</f>
        <v>43404</v>
      </c>
      <c r="S1149" s="24" t="str">
        <f>IF('tab1'!S1149="","",'tab1'!S1149)</f>
        <v>Konkursowy</v>
      </c>
      <c r="T1149" s="24" t="str">
        <f>IF('tab1'!T1149="","",'tab1'!T1149)</f>
        <v>18 Administracja publiczna</v>
      </c>
      <c r="U1149" s="24"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4" t="str">
        <f>IF('tab1'!V1149="","",'tab1'!V1149)</f>
        <v>08 Promowanie trwałego i wysokiej jakości zatrudnienia oraz wsparcie mobilności pracowników</v>
      </c>
      <c r="W1149" s="24" t="str">
        <f>IF('tab1'!W1149="","",'tab1'!W1149)</f>
        <v>08 Nie dotyczy</v>
      </c>
      <c r="X1149" s="24" t="str">
        <f>IF('tab1'!X1149="","",'tab1'!X1149)</f>
        <v>Nie dotyczy</v>
      </c>
      <c r="Y1149" s="33"/>
      <c r="Z1149" s="34" t="str">
        <f>VLOOKUP(C1149,przeliczenia!C:D,2,FALSE)</f>
        <v>WOJ.: POMORSKIE, POW.: bytowski</v>
      </c>
    </row>
    <row r="1150" spans="1:26" ht="180" x14ac:dyDescent="0.25">
      <c r="A1150" s="24" t="str">
        <f>IF('tab1'!A1150="","",'tab1'!A1150)</f>
        <v>CENTRUM STABILNEGO ZATRUDNIENIA. Projekt dla osób bezrobotnych z powiatu słupskiego.</v>
      </c>
      <c r="B1150" s="24" t="str">
        <f>IF('tab1'!B1150="","",'tab1'!B1150)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0" s="24" t="str">
        <f>IF('tab1'!C1150="","",'tab1'!C1150)</f>
        <v>RPPM.05.02.02-22-0138/15</v>
      </c>
      <c r="D1150" s="24" t="str">
        <f>IF('tab1'!D1150="","",'tab1'!D1150)</f>
        <v>WIELKOPOLSKI INSTYTUT ROZWOJU PRZEDSIĘBIORCZOŚCI I EDUKACJI ŁUKASZ DYMEK</v>
      </c>
      <c r="E1150" s="24" t="str">
        <f>IF('tab1'!E1150="","",'tab1'!E1150)</f>
        <v>EFS</v>
      </c>
      <c r="F1150" s="24" t="str">
        <f>IF('tab1'!F1150="","",'tab1'!F1150)</f>
        <v>Regionalny Program Operacyjny Województwa Pomorskiego na lata 2014-2020</v>
      </c>
      <c r="G1150" s="24" t="str">
        <f>IF('tab1'!G1150="","",'tab1'!G1150)</f>
        <v>5. Zatrudnienie</v>
      </c>
      <c r="H1150" s="24" t="str">
        <f>IF('tab1'!H1150="","",'tab1'!H1150)</f>
        <v>5.2. Aktywizacja zawodowa</v>
      </c>
      <c r="I1150" s="24" t="str">
        <f>IF('tab1'!I1150="","",'tab1'!I1150)</f>
        <v>5.2.2. Aktywizacja zawodowa</v>
      </c>
      <c r="J1150" s="25">
        <f>IF('tab1'!J1150="","",'tab1'!J1150)</f>
        <v>1113919.99</v>
      </c>
      <c r="K1150" s="25">
        <f>IF('tab1'!K1150="","",'tab1'!K1150)</f>
        <v>1113919.99</v>
      </c>
      <c r="L1150" s="25">
        <f>IF('tab1'!L1150="","",'tab1'!L1150)</f>
        <v>946831.99</v>
      </c>
      <c r="M1150" s="26">
        <f>IF('tab1'!M1150="","",'tab1'!M1150)</f>
        <v>84.999999865340399</v>
      </c>
      <c r="N1150" s="24" t="str">
        <f>IF('tab1'!N1150="","",'tab1'!N1150)</f>
        <v>01 Dotacja bezzwrotna</v>
      </c>
      <c r="O1150" s="24" t="str">
        <f>IF('tab1'!O1150="","",'tab1'!O1150)</f>
        <v>Miejsca realizacji do uzupełnienia ręcznego z raportu uzupełniającego!</v>
      </c>
      <c r="P1150" s="24" t="str">
        <f>IF('tab1'!P1150="","",'tab1'!P1150)</f>
        <v>07 Nie dotyczy</v>
      </c>
      <c r="Q1150" s="27">
        <f>IF('tab1'!Q1150="","",'tab1'!Q1150)</f>
        <v>42644</v>
      </c>
      <c r="R1150" s="27">
        <f>IF('tab1'!R1150="","",'tab1'!R1150)</f>
        <v>43373</v>
      </c>
      <c r="S1150" s="24" t="str">
        <f>IF('tab1'!S1150="","",'tab1'!S1150)</f>
        <v>Konkursowy</v>
      </c>
      <c r="T1150" s="24" t="str">
        <f>IF('tab1'!T1150="","",'tab1'!T1150)</f>
        <v>19 Edukacja</v>
      </c>
      <c r="U1150" s="24"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4" t="str">
        <f>IF('tab1'!V1150="","",'tab1'!V1150)</f>
        <v>08 Promowanie trwałego i wysokiej jakości zatrudnienia oraz wsparcie mobilności pracowników</v>
      </c>
      <c r="W1150" s="24" t="str">
        <f>IF('tab1'!W1150="","",'tab1'!W1150)</f>
        <v>08 Nie dotyczy</v>
      </c>
      <c r="X1150" s="24" t="str">
        <f>IF('tab1'!X1150="","",'tab1'!X1150)</f>
        <v>Nie dotyczy</v>
      </c>
      <c r="Y1150" s="33"/>
      <c r="Z1150" s="34" t="str">
        <f>VLOOKUP(C1150,przeliczenia!C:D,2,FALSE)</f>
        <v>WOJ.: POMORSKIE, POW.: bytowski</v>
      </c>
    </row>
    <row r="1151" spans="1:26" ht="168.75" x14ac:dyDescent="0.25">
      <c r="A1151" s="24" t="str">
        <f>IF('tab1'!A1151="","",'tab1'!A1151)</f>
        <v>Cel PRACA!</v>
      </c>
      <c r="B1151" s="24" t="str">
        <f>IF('tab1'!B1151="","",'tab1'!B1151)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1" s="24" t="str">
        <f>IF('tab1'!C1151="","",'tab1'!C1151)</f>
        <v>RPPM.05.02.02-22-0140/15</v>
      </c>
      <c r="D1151" s="24" t="str">
        <f>IF('tab1'!D1151="","",'tab1'!D1151)</f>
        <v>BLUE HOUSE SPÓŁKA CYWILNA SŁAWOMIR KRAKOWSKI, KATARZYNA SZCZEPAŃSKA</v>
      </c>
      <c r="E1151" s="24" t="str">
        <f>IF('tab1'!E1151="","",'tab1'!E1151)</f>
        <v>EFS</v>
      </c>
      <c r="F1151" s="24" t="str">
        <f>IF('tab1'!F1151="","",'tab1'!F1151)</f>
        <v>Regionalny Program Operacyjny Województwa Pomorskiego na lata 2014-2020</v>
      </c>
      <c r="G1151" s="24" t="str">
        <f>IF('tab1'!G1151="","",'tab1'!G1151)</f>
        <v>5. Zatrudnienie</v>
      </c>
      <c r="H1151" s="24" t="str">
        <f>IF('tab1'!H1151="","",'tab1'!H1151)</f>
        <v>5.2. Aktywizacja zawodowa</v>
      </c>
      <c r="I1151" s="24" t="str">
        <f>IF('tab1'!I1151="","",'tab1'!I1151)</f>
        <v>5.2.2. Aktywizacja zawodowa</v>
      </c>
      <c r="J1151" s="25">
        <f>IF('tab1'!J1151="","",'tab1'!J1151)</f>
        <v>1119216</v>
      </c>
      <c r="K1151" s="25">
        <f>IF('tab1'!K1151="","",'tab1'!K1151)</f>
        <v>1119216</v>
      </c>
      <c r="L1151" s="25">
        <f>IF('tab1'!L1151="","",'tab1'!L1151)</f>
        <v>951333.6</v>
      </c>
      <c r="M1151" s="26">
        <f>IF('tab1'!M1151="","",'tab1'!M1151)</f>
        <v>85</v>
      </c>
      <c r="N1151" s="24" t="str">
        <f>IF('tab1'!N1151="","",'tab1'!N1151)</f>
        <v>01 Dotacja bezzwrotna</v>
      </c>
      <c r="O1151" s="24" t="str">
        <f>IF('tab1'!O1151="","",'tab1'!O1151)</f>
        <v>Miejsca realizacji do uzupełnienia ręcznego z raportu uzupełniającego!</v>
      </c>
      <c r="P1151" s="24" t="str">
        <f>IF('tab1'!P1151="","",'tab1'!P1151)</f>
        <v>02 Małe obszary miejskie (o ludności &gt;5 000 i średniej gęstości zaludnienia)</v>
      </c>
      <c r="Q1151" s="27">
        <f>IF('tab1'!Q1151="","",'tab1'!Q1151)</f>
        <v>42614</v>
      </c>
      <c r="R1151" s="27">
        <f>IF('tab1'!R1151="","",'tab1'!R1151)</f>
        <v>43404</v>
      </c>
      <c r="S1151" s="24" t="str">
        <f>IF('tab1'!S1151="","",'tab1'!S1151)</f>
        <v>Konkursowy</v>
      </c>
      <c r="T1151" s="24" t="str">
        <f>IF('tab1'!T1151="","",'tab1'!T1151)</f>
        <v>19 Edukacja</v>
      </c>
      <c r="U1151" s="24"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4" t="str">
        <f>IF('tab1'!V1151="","",'tab1'!V1151)</f>
        <v>08 Promowanie trwałego i wysokiej jakości zatrudnienia oraz wsparcie mobilności pracowników</v>
      </c>
      <c r="W1151" s="24" t="str">
        <f>IF('tab1'!W1151="","",'tab1'!W1151)</f>
        <v>08 Nie dotyczy</v>
      </c>
      <c r="X1151" s="24" t="str">
        <f>IF('tab1'!X1151="","",'tab1'!X1151)</f>
        <v>Nie dotyczy</v>
      </c>
      <c r="Y1151" s="33"/>
      <c r="Z1151" s="34" t="str">
        <f>VLOOKUP(C1151,przeliczenia!C:D,2,FALSE)</f>
        <v>WOJ.: POMORSKIE, POW.: bytowski</v>
      </c>
    </row>
    <row r="1152" spans="1:26" ht="180" x14ac:dyDescent="0.25">
      <c r="A1152" s="24" t="str">
        <f>IF('tab1'!A1152="","",'tab1'!A1152)</f>
        <v>AKADEMIA KWALIFIKACJI - aktywizacja zawodowa osób pozostających bez pracy z obszarów o wysokiej stopie bezrobocia województwa pomorskiego</v>
      </c>
      <c r="B1152" s="24" t="str">
        <f>IF('tab1'!B1152="","",'tab1'!B1152)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2" s="24" t="str">
        <f>IF('tab1'!C1152="","",'tab1'!C1152)</f>
        <v>RPPM.05.02.02-22-0143/15</v>
      </c>
      <c r="D1152" s="24" t="str">
        <f>IF('tab1'!D1152="","",'tab1'!D1152)</f>
        <v>MROZEK MACIEJ</v>
      </c>
      <c r="E1152" s="24" t="str">
        <f>IF('tab1'!E1152="","",'tab1'!E1152)</f>
        <v>EFS</v>
      </c>
      <c r="F1152" s="24" t="str">
        <f>IF('tab1'!F1152="","",'tab1'!F1152)</f>
        <v>Regionalny Program Operacyjny Województwa Pomorskiego na lata 2014-2020</v>
      </c>
      <c r="G1152" s="24" t="str">
        <f>IF('tab1'!G1152="","",'tab1'!G1152)</f>
        <v>5. Zatrudnienie</v>
      </c>
      <c r="H1152" s="24" t="str">
        <f>IF('tab1'!H1152="","",'tab1'!H1152)</f>
        <v>5.2. Aktywizacja zawodowa</v>
      </c>
      <c r="I1152" s="24" t="str">
        <f>IF('tab1'!I1152="","",'tab1'!I1152)</f>
        <v>5.2.2. Aktywizacja zawodowa</v>
      </c>
      <c r="J1152" s="25">
        <f>IF('tab1'!J1152="","",'tab1'!J1152)</f>
        <v>1498690.08</v>
      </c>
      <c r="K1152" s="25">
        <f>IF('tab1'!K1152="","",'tab1'!K1152)</f>
        <v>1498690.08</v>
      </c>
      <c r="L1152" s="25">
        <f>IF('tab1'!L1152="","",'tab1'!L1152)</f>
        <v>1273886.57</v>
      </c>
      <c r="M1152" s="26">
        <f>IF('tab1'!M1152="","",'tab1'!M1152)</f>
        <v>85.000000133449902</v>
      </c>
      <c r="N1152" s="24" t="str">
        <f>IF('tab1'!N1152="","",'tab1'!N1152)</f>
        <v>01 Dotacja bezzwrotna</v>
      </c>
      <c r="O1152" s="24" t="str">
        <f>IF('tab1'!O1152="","",'tab1'!O1152)</f>
        <v>Miejsca realizacji do uzupełnienia ręcznego z raportu uzupełniającego!</v>
      </c>
      <c r="P1152" s="24" t="str">
        <f>IF('tab1'!P1152="","",'tab1'!P1152)</f>
        <v>01 Duże obszary miejskie (o ludności &gt;50 000 i dużej gęstości zaludnienia)</v>
      </c>
      <c r="Q1152" s="27">
        <f>IF('tab1'!Q1152="","",'tab1'!Q1152)</f>
        <v>42614</v>
      </c>
      <c r="R1152" s="27">
        <f>IF('tab1'!R1152="","",'tab1'!R1152)</f>
        <v>43404</v>
      </c>
      <c r="S1152" s="24" t="str">
        <f>IF('tab1'!S1152="","",'tab1'!S1152)</f>
        <v>Konkursowy</v>
      </c>
      <c r="T1152" s="24" t="str">
        <f>IF('tab1'!T1152="","",'tab1'!T1152)</f>
        <v>12 Transport i składowanie</v>
      </c>
      <c r="U1152" s="24"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4" t="str">
        <f>IF('tab1'!V1152="","",'tab1'!V1152)</f>
        <v>08 Promowanie trwałego i wysokiej jakości zatrudnienia oraz wsparcie mobilności pracowników</v>
      </c>
      <c r="W1152" s="24" t="str">
        <f>IF('tab1'!W1152="","",'tab1'!W1152)</f>
        <v>08 Nie dotyczy</v>
      </c>
      <c r="X1152" s="24" t="str">
        <f>IF('tab1'!X1152="","",'tab1'!X1152)</f>
        <v>Nie dotyczy</v>
      </c>
      <c r="Y1152" s="33"/>
      <c r="Z1152" s="34" t="str">
        <f>VLOOKUP(C1152,przeliczenia!C:D,2,FALSE)</f>
        <v>WOJ.: POMORSKIE, POW.: bytowski</v>
      </c>
    </row>
    <row r="1153" spans="1:26" ht="157.5" x14ac:dyDescent="0.25">
      <c r="A1153" s="24" t="str">
        <f>IF('tab1'!A1153="","",'tab1'!A1153)</f>
        <v>Praca według potrzeb</v>
      </c>
      <c r="B1153" s="24" t="str">
        <f>IF('tab1'!B1153="","",'tab1'!B1153)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3" s="24" t="str">
        <f>IF('tab1'!C1153="","",'tab1'!C1153)</f>
        <v>RPPM.05.02.02-22-0144/15</v>
      </c>
      <c r="D1153" s="24" t="str">
        <f>IF('tab1'!D1153="","",'tab1'!D1153)</f>
        <v>ENBIT GRZEGORZ SZWARC</v>
      </c>
      <c r="E1153" s="24" t="str">
        <f>IF('tab1'!E1153="","",'tab1'!E1153)</f>
        <v>EFS</v>
      </c>
      <c r="F1153" s="24" t="str">
        <f>IF('tab1'!F1153="","",'tab1'!F1153)</f>
        <v>Regionalny Program Operacyjny Województwa Pomorskiego na lata 2014-2020</v>
      </c>
      <c r="G1153" s="24" t="str">
        <f>IF('tab1'!G1153="","",'tab1'!G1153)</f>
        <v>5. Zatrudnienie</v>
      </c>
      <c r="H1153" s="24" t="str">
        <f>IF('tab1'!H1153="","",'tab1'!H1153)</f>
        <v>5.2. Aktywizacja zawodowa</v>
      </c>
      <c r="I1153" s="24" t="str">
        <f>IF('tab1'!I1153="","",'tab1'!I1153)</f>
        <v>5.2.2. Aktywizacja zawodowa</v>
      </c>
      <c r="J1153" s="25">
        <f>IF('tab1'!J1153="","",'tab1'!J1153)</f>
        <v>1939591.2</v>
      </c>
      <c r="K1153" s="25">
        <f>IF('tab1'!K1153="","",'tab1'!K1153)</f>
        <v>1939591.2</v>
      </c>
      <c r="L1153" s="25">
        <f>IF('tab1'!L1153="","",'tab1'!L1153)</f>
        <v>1648652.52</v>
      </c>
      <c r="M1153" s="26">
        <f>IF('tab1'!M1153="","",'tab1'!M1153)</f>
        <v>85</v>
      </c>
      <c r="N1153" s="24" t="str">
        <f>IF('tab1'!N1153="","",'tab1'!N1153)</f>
        <v>01 Dotacja bezzwrotna</v>
      </c>
      <c r="O1153" s="24" t="str">
        <f>IF('tab1'!O1153="","",'tab1'!O1153)</f>
        <v>Miejsca realizacji do uzupełnienia ręcznego z raportu uzupełniającego!</v>
      </c>
      <c r="P1153" s="24" t="str">
        <f>IF('tab1'!P1153="","",'tab1'!P1153)</f>
        <v>01 Duże obszary miejskie (o ludności &gt;50 000 i dużej gęstości zaludnienia)</v>
      </c>
      <c r="Q1153" s="27">
        <f>IF('tab1'!Q1153="","",'tab1'!Q1153)</f>
        <v>42614</v>
      </c>
      <c r="R1153" s="27">
        <f>IF('tab1'!R1153="","",'tab1'!R1153)</f>
        <v>43404</v>
      </c>
      <c r="S1153" s="24" t="str">
        <f>IF('tab1'!S1153="","",'tab1'!S1153)</f>
        <v>Konkursowy</v>
      </c>
      <c r="T1153" s="24" t="str">
        <f>IF('tab1'!T1153="","",'tab1'!T1153)</f>
        <v>24 Inne niewyszczególnione usługi</v>
      </c>
      <c r="U1153" s="24"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4" t="str">
        <f>IF('tab1'!V1153="","",'tab1'!V1153)</f>
        <v>08 Promowanie trwałego i wysokiej jakości zatrudnienia oraz wsparcie mobilności pracowników</v>
      </c>
      <c r="W1153" s="24" t="str">
        <f>IF('tab1'!W1153="","",'tab1'!W1153)</f>
        <v>08 Nie dotyczy</v>
      </c>
      <c r="X1153" s="24" t="str">
        <f>IF('tab1'!X1153="","",'tab1'!X1153)</f>
        <v>Nie dotyczy</v>
      </c>
      <c r="Y1153" s="33"/>
      <c r="Z1153" s="34" t="str">
        <f>VLOOKUP(C1153,przeliczenia!C:D,2,FALSE)</f>
        <v>WOJ.: POMORSKIE, POW.: bytowski</v>
      </c>
    </row>
    <row r="1154" spans="1:26" ht="180" x14ac:dyDescent="0.25">
      <c r="A1154" s="24" t="str">
        <f>IF('tab1'!A1154="","",'tab1'!A1154)</f>
        <v>Kierunek - PRACA!</v>
      </c>
      <c r="B1154" s="24" t="str">
        <f>IF('tab1'!B1154="","",'tab1'!B1154)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4" s="24" t="str">
        <f>IF('tab1'!C1154="","",'tab1'!C1154)</f>
        <v>RPPM.05.02.02-22-0145/15</v>
      </c>
      <c r="D1154" s="24" t="str">
        <f>IF('tab1'!D1154="","",'tab1'!D1154)</f>
        <v>REGIONALNE TOWARZYSTWO INWESTYCYJNE SPÓŁKA AKCYJNA</v>
      </c>
      <c r="E1154" s="24" t="str">
        <f>IF('tab1'!E1154="","",'tab1'!E1154)</f>
        <v>EFS</v>
      </c>
      <c r="F1154" s="24" t="str">
        <f>IF('tab1'!F1154="","",'tab1'!F1154)</f>
        <v>Regionalny Program Operacyjny Województwa Pomorskiego na lata 2014-2020</v>
      </c>
      <c r="G1154" s="24" t="str">
        <f>IF('tab1'!G1154="","",'tab1'!G1154)</f>
        <v>5. Zatrudnienie</v>
      </c>
      <c r="H1154" s="24" t="str">
        <f>IF('tab1'!H1154="","",'tab1'!H1154)</f>
        <v>5.2. Aktywizacja zawodowa</v>
      </c>
      <c r="I1154" s="24" t="str">
        <f>IF('tab1'!I1154="","",'tab1'!I1154)</f>
        <v>5.2.2. Aktywizacja zawodowa</v>
      </c>
      <c r="J1154" s="25">
        <f>IF('tab1'!J1154="","",'tab1'!J1154)</f>
        <v>1053462.56</v>
      </c>
      <c r="K1154" s="25">
        <f>IF('tab1'!K1154="","",'tab1'!K1154)</f>
        <v>1053462.56</v>
      </c>
      <c r="L1154" s="25">
        <f>IF('tab1'!L1154="","",'tab1'!L1154)</f>
        <v>895443.17</v>
      </c>
      <c r="M1154" s="26">
        <f>IF('tab1'!M1154="","",'tab1'!M1154)</f>
        <v>84.999999430449606</v>
      </c>
      <c r="N1154" s="24" t="str">
        <f>IF('tab1'!N1154="","",'tab1'!N1154)</f>
        <v>01 Dotacja bezzwrotna</v>
      </c>
      <c r="O1154" s="24" t="str">
        <f>IF('tab1'!O1154="","",'tab1'!O1154)</f>
        <v>Miejsca realizacji do uzupełnienia ręcznego z raportu uzupełniającego!</v>
      </c>
      <c r="P1154" s="24" t="str">
        <f>IF('tab1'!P1154="","",'tab1'!P1154)</f>
        <v>07 Nie dotyczy</v>
      </c>
      <c r="Q1154" s="27">
        <f>IF('tab1'!Q1154="","",'tab1'!Q1154)</f>
        <v>42644</v>
      </c>
      <c r="R1154" s="27">
        <f>IF('tab1'!R1154="","",'tab1'!R1154)</f>
        <v>43281</v>
      </c>
      <c r="S1154" s="24" t="str">
        <f>IF('tab1'!S1154="","",'tab1'!S1154)</f>
        <v>Konkursowy</v>
      </c>
      <c r="T1154" s="24" t="str">
        <f>IF('tab1'!T1154="","",'tab1'!T1154)</f>
        <v>19 Edukacja</v>
      </c>
      <c r="U1154" s="24"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4" t="str">
        <f>IF('tab1'!V1154="","",'tab1'!V1154)</f>
        <v>08 Promowanie trwałego i wysokiej jakości zatrudnienia oraz wsparcie mobilności pracowników</v>
      </c>
      <c r="W1154" s="24" t="str">
        <f>IF('tab1'!W1154="","",'tab1'!W1154)</f>
        <v>08 Nie dotyczy</v>
      </c>
      <c r="X1154" s="24" t="str">
        <f>IF('tab1'!X1154="","",'tab1'!X1154)</f>
        <v>Nie dotyczy</v>
      </c>
      <c r="Y1154" s="33"/>
      <c r="Z1154" s="34" t="str">
        <f>VLOOKUP(C1154,przeliczenia!C:D,2,FALSE)</f>
        <v>WOJ.: POMORSKIE, POW.: kwidzyński</v>
      </c>
    </row>
    <row r="1155" spans="1:26" ht="168.75" x14ac:dyDescent="0.25">
      <c r="A1155" s="24" t="str">
        <f>IF('tab1'!A1155="","",'tab1'!A1155)</f>
        <v>Akademia Zatrudnienia</v>
      </c>
      <c r="B1155" s="24" t="str">
        <f>IF('tab1'!B1155="","",'tab1'!B1155)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5" s="24" t="str">
        <f>IF('tab1'!C1155="","",'tab1'!C1155)</f>
        <v>RPPM.05.02.02-22-0146/15</v>
      </c>
      <c r="D1155" s="24" t="str">
        <f>IF('tab1'!D1155="","",'tab1'!D1155)</f>
        <v>PRYWATNE CENTRUM EDUKACYJNE MARMOŁOWSKI S.C. ALICJA MARMOŁOWSKA, EWA MARMOŁOWSKA</v>
      </c>
      <c r="E1155" s="24" t="str">
        <f>IF('tab1'!E1155="","",'tab1'!E1155)</f>
        <v>EFS</v>
      </c>
      <c r="F1155" s="24" t="str">
        <f>IF('tab1'!F1155="","",'tab1'!F1155)</f>
        <v>Regionalny Program Operacyjny Województwa Pomorskiego na lata 2014-2020</v>
      </c>
      <c r="G1155" s="24" t="str">
        <f>IF('tab1'!G1155="","",'tab1'!G1155)</f>
        <v>5. Zatrudnienie</v>
      </c>
      <c r="H1155" s="24" t="str">
        <f>IF('tab1'!H1155="","",'tab1'!H1155)</f>
        <v>5.2. Aktywizacja zawodowa</v>
      </c>
      <c r="I1155" s="24" t="str">
        <f>IF('tab1'!I1155="","",'tab1'!I1155)</f>
        <v>5.2.2. Aktywizacja zawodowa</v>
      </c>
      <c r="J1155" s="25">
        <f>IF('tab1'!J1155="","",'tab1'!J1155)</f>
        <v>1138162.56</v>
      </c>
      <c r="K1155" s="25">
        <f>IF('tab1'!K1155="","",'tab1'!K1155)</f>
        <v>1138162.56</v>
      </c>
      <c r="L1155" s="25">
        <f>IF('tab1'!L1155="","",'tab1'!L1155)</f>
        <v>967438.18</v>
      </c>
      <c r="M1155" s="26">
        <f>IF('tab1'!M1155="","",'tab1'!M1155)</f>
        <v>85.000000351443603</v>
      </c>
      <c r="N1155" s="24" t="str">
        <f>IF('tab1'!N1155="","",'tab1'!N1155)</f>
        <v>01 Dotacja bezzwrotna</v>
      </c>
      <c r="O1155" s="24" t="str">
        <f>IF('tab1'!O1155="","",'tab1'!O1155)</f>
        <v>Miejsca realizacji do uzupełnienia ręcznego z raportu uzupełniającego!</v>
      </c>
      <c r="P1155" s="24" t="str">
        <f>IF('tab1'!P1155="","",'tab1'!P1155)</f>
        <v>07 Nie dotyczy</v>
      </c>
      <c r="Q1155" s="27">
        <f>IF('tab1'!Q1155="","",'tab1'!Q1155)</f>
        <v>42614</v>
      </c>
      <c r="R1155" s="27">
        <f>IF('tab1'!R1155="","",'tab1'!R1155)</f>
        <v>43343</v>
      </c>
      <c r="S1155" s="24" t="str">
        <f>IF('tab1'!S1155="","",'tab1'!S1155)</f>
        <v>Konkursowy</v>
      </c>
      <c r="T1155" s="24" t="str">
        <f>IF('tab1'!T1155="","",'tab1'!T1155)</f>
        <v>24 Inne niewyszczególnione usługi</v>
      </c>
      <c r="U1155" s="24"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4" t="str">
        <f>IF('tab1'!V1155="","",'tab1'!V1155)</f>
        <v>08 Promowanie trwałego i wysokiej jakości zatrudnienia oraz wsparcie mobilności pracowników</v>
      </c>
      <c r="W1155" s="24" t="str">
        <f>IF('tab1'!W1155="","",'tab1'!W1155)</f>
        <v>08 Nie dotyczy</v>
      </c>
      <c r="X1155" s="24" t="str">
        <f>IF('tab1'!X1155="","",'tab1'!X1155)</f>
        <v>Nie dotyczy</v>
      </c>
      <c r="Y1155" s="33"/>
      <c r="Z1155" s="34" t="str">
        <f>VLOOKUP(C1155,przeliczenia!C:D,2,FALSE)</f>
        <v>WOJ.: POMORSKIE, POW.: bytowski</v>
      </c>
    </row>
    <row r="1156" spans="1:26" ht="135" x14ac:dyDescent="0.25">
      <c r="A1156" s="24" t="str">
        <f>IF('tab1'!A1156="","",'tab1'!A1156)</f>
        <v>Wspieranie zatrudnienia bezrobotnych gdańszczan w branży transportowo-logistycznej oraz u lokalnych przedsiębiorców.</v>
      </c>
      <c r="B1156" s="24" t="str">
        <f>IF('tab1'!B1156="","",'tab1'!B1156)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6" s="24" t="str">
        <f>IF('tab1'!C1156="","",'tab1'!C1156)</f>
        <v>RPPM.05.02.02-22-0147/15</v>
      </c>
      <c r="D1156" s="24" t="str">
        <f>IF('tab1'!D1156="","",'tab1'!D1156)</f>
        <v>INSTYTUT ROZWOJU PERSONALNEGO GANESA - EWA DĄBROWSKA</v>
      </c>
      <c r="E1156" s="24" t="str">
        <f>IF('tab1'!E1156="","",'tab1'!E1156)</f>
        <v>EFS</v>
      </c>
      <c r="F1156" s="24" t="str">
        <f>IF('tab1'!F1156="","",'tab1'!F1156)</f>
        <v>Regionalny Program Operacyjny Województwa Pomorskiego na lata 2014-2020</v>
      </c>
      <c r="G1156" s="24" t="str">
        <f>IF('tab1'!G1156="","",'tab1'!G1156)</f>
        <v>5. Zatrudnienie</v>
      </c>
      <c r="H1156" s="24" t="str">
        <f>IF('tab1'!H1156="","",'tab1'!H1156)</f>
        <v>5.2. Aktywizacja zawodowa</v>
      </c>
      <c r="I1156" s="24" t="str">
        <f>IF('tab1'!I1156="","",'tab1'!I1156)</f>
        <v>5.2.2. Aktywizacja zawodowa</v>
      </c>
      <c r="J1156" s="25">
        <f>IF('tab1'!J1156="","",'tab1'!J1156)</f>
        <v>1822157.4</v>
      </c>
      <c r="K1156" s="25">
        <f>IF('tab1'!K1156="","",'tab1'!K1156)</f>
        <v>1822157.4</v>
      </c>
      <c r="L1156" s="25">
        <f>IF('tab1'!L1156="","",'tab1'!L1156)</f>
        <v>1548833.79</v>
      </c>
      <c r="M1156" s="26">
        <f>IF('tab1'!M1156="","",'tab1'!M1156)</f>
        <v>85</v>
      </c>
      <c r="N1156" s="24" t="str">
        <f>IF('tab1'!N1156="","",'tab1'!N1156)</f>
        <v>01 Dotacja bezzwrotna</v>
      </c>
      <c r="O1156" s="24" t="str">
        <f>IF('tab1'!O1156="","",'tab1'!O1156)</f>
        <v>Miejsca realizacji do uzupełnienia ręcznego z raportu uzupełniającego!</v>
      </c>
      <c r="P1156" s="24" t="str">
        <f>IF('tab1'!P1156="","",'tab1'!P1156)</f>
        <v>01 Duże obszary miejskie (o ludności &gt;50 000 i dużej gęstości zaludnienia)</v>
      </c>
      <c r="Q1156" s="27">
        <f>IF('tab1'!Q1156="","",'tab1'!Q1156)</f>
        <v>42644</v>
      </c>
      <c r="R1156" s="27">
        <f>IF('tab1'!R1156="","",'tab1'!R1156)</f>
        <v>43342</v>
      </c>
      <c r="S1156" s="24" t="str">
        <f>IF('tab1'!S1156="","",'tab1'!S1156)</f>
        <v>Konkursowy</v>
      </c>
      <c r="T1156" s="24" t="str">
        <f>IF('tab1'!T1156="","",'tab1'!T1156)</f>
        <v>19 Edukacja</v>
      </c>
      <c r="U1156" s="24"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4" t="str">
        <f>IF('tab1'!V1156="","",'tab1'!V1156)</f>
        <v>08 Promowanie trwałego i wysokiej jakości zatrudnienia oraz wsparcie mobilności pracowników</v>
      </c>
      <c r="W1156" s="24" t="str">
        <f>IF('tab1'!W1156="","",'tab1'!W1156)</f>
        <v>08 Nie dotyczy</v>
      </c>
      <c r="X1156" s="24" t="str">
        <f>IF('tab1'!X1156="","",'tab1'!X1156)</f>
        <v>Nie dotyczy</v>
      </c>
      <c r="Y1156" s="33"/>
      <c r="Z1156" s="34" t="str">
        <f>VLOOKUP(C1156,przeliczenia!C:D,2,FALSE)</f>
        <v>WOJ.: POMORSKIE, POW.: Gdańsk</v>
      </c>
    </row>
    <row r="1157" spans="1:26" ht="157.5" x14ac:dyDescent="0.25">
      <c r="A1157" s="24" t="str">
        <f>IF('tab1'!A1157="","",'tab1'!A1157)</f>
        <v>Profesjonalne doradztwo personalne = zatrudnienie; projekt dla osób bezrobotnych zamieszkujących powiat bytowski, chojnicki, człuchowski, kościerski, kwidzyński, malborski i słupski.</v>
      </c>
      <c r="B1157" s="24" t="str">
        <f>IF('tab1'!B1157="","",'tab1'!B1157)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7" s="24" t="str">
        <f>IF('tab1'!C1157="","",'tab1'!C1157)</f>
        <v>RPPM.05.02.02-22-0148/15</v>
      </c>
      <c r="D1157" s="24" t="str">
        <f>IF('tab1'!D1157="","",'tab1'!D1157)</f>
        <v>BYDGOSKI ZAKŁAD DOSKONALENIA ZAWODOWEGO STOWARZYSZENIE OŚWIATOWO-TECHNICZNE</v>
      </c>
      <c r="E1157" s="24" t="str">
        <f>IF('tab1'!E1157="","",'tab1'!E1157)</f>
        <v>EFS</v>
      </c>
      <c r="F1157" s="24" t="str">
        <f>IF('tab1'!F1157="","",'tab1'!F1157)</f>
        <v>Regionalny Program Operacyjny Województwa Pomorskiego na lata 2014-2020</v>
      </c>
      <c r="G1157" s="24" t="str">
        <f>IF('tab1'!G1157="","",'tab1'!G1157)</f>
        <v>5. Zatrudnienie</v>
      </c>
      <c r="H1157" s="24" t="str">
        <f>IF('tab1'!H1157="","",'tab1'!H1157)</f>
        <v>5.2. Aktywizacja zawodowa</v>
      </c>
      <c r="I1157" s="24" t="str">
        <f>IF('tab1'!I1157="","",'tab1'!I1157)</f>
        <v>5.2.2. Aktywizacja zawodowa</v>
      </c>
      <c r="J1157" s="25">
        <f>IF('tab1'!J1157="","",'tab1'!J1157)</f>
        <v>1399878</v>
      </c>
      <c r="K1157" s="25">
        <f>IF('tab1'!K1157="","",'tab1'!K1157)</f>
        <v>1399878</v>
      </c>
      <c r="L1157" s="25">
        <f>IF('tab1'!L1157="","",'tab1'!L1157)</f>
        <v>1189896.3</v>
      </c>
      <c r="M1157" s="26">
        <f>IF('tab1'!M1157="","",'tab1'!M1157)</f>
        <v>85</v>
      </c>
      <c r="N1157" s="24" t="str">
        <f>IF('tab1'!N1157="","",'tab1'!N1157)</f>
        <v>01 Dotacja bezzwrotna</v>
      </c>
      <c r="O1157" s="24" t="str">
        <f>IF('tab1'!O1157="","",'tab1'!O1157)</f>
        <v>Miejsca realizacji do uzupełnienia ręcznego z raportu uzupełniającego!</v>
      </c>
      <c r="P1157" s="24" t="str">
        <f>IF('tab1'!P1157="","",'tab1'!P1157)</f>
        <v>07 Nie dotyczy</v>
      </c>
      <c r="Q1157" s="27">
        <f>IF('tab1'!Q1157="","",'tab1'!Q1157)</f>
        <v>42644</v>
      </c>
      <c r="R1157" s="27">
        <f>IF('tab1'!R1157="","",'tab1'!R1157)</f>
        <v>43404</v>
      </c>
      <c r="S1157" s="24" t="str">
        <f>IF('tab1'!S1157="","",'tab1'!S1157)</f>
        <v>Konkursowy</v>
      </c>
      <c r="T1157" s="24" t="str">
        <f>IF('tab1'!T1157="","",'tab1'!T1157)</f>
        <v>19 Edukacja</v>
      </c>
      <c r="U1157" s="24"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4" t="str">
        <f>IF('tab1'!V1157="","",'tab1'!V1157)</f>
        <v>08 Promowanie trwałego i wysokiej jakości zatrudnienia oraz wsparcie mobilności pracowników</v>
      </c>
      <c r="W1157" s="24" t="str">
        <f>IF('tab1'!W1157="","",'tab1'!W1157)</f>
        <v>08 Nie dotyczy</v>
      </c>
      <c r="X1157" s="24" t="str">
        <f>IF('tab1'!X1157="","",'tab1'!X1157)</f>
        <v>Nie dotyczy</v>
      </c>
      <c r="Y1157" s="33"/>
      <c r="Z1157" s="34" t="str">
        <f>VLOOKUP(C1157,przeliczenia!C:D,2,FALSE)</f>
        <v>WOJ.: POMORSKIE, POW.: bytowski</v>
      </c>
    </row>
    <row r="1158" spans="1:26" ht="180" x14ac:dyDescent="0.25">
      <c r="A1158" s="24" t="str">
        <f>IF('tab1'!A1158="","",'tab1'!A1158)</f>
        <v>Z kompetencjami do pracy</v>
      </c>
      <c r="B1158" s="24" t="str">
        <f>IF('tab1'!B1158="","",'tab1'!B1158)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8" s="24" t="str">
        <f>IF('tab1'!C1158="","",'tab1'!C1158)</f>
        <v>RPPM.05.02.02-22-0149/15</v>
      </c>
      <c r="D1158" s="24" t="str">
        <f>IF('tab1'!D1158="","",'tab1'!D1158)</f>
        <v>TOP-PROJEKT-KRZYSZTOF DERBISZEWSKI</v>
      </c>
      <c r="E1158" s="24" t="str">
        <f>IF('tab1'!E1158="","",'tab1'!E1158)</f>
        <v>EFS</v>
      </c>
      <c r="F1158" s="24" t="str">
        <f>IF('tab1'!F1158="","",'tab1'!F1158)</f>
        <v>Regionalny Program Operacyjny Województwa Pomorskiego na lata 2014-2020</v>
      </c>
      <c r="G1158" s="24" t="str">
        <f>IF('tab1'!G1158="","",'tab1'!G1158)</f>
        <v>5. Zatrudnienie</v>
      </c>
      <c r="H1158" s="24" t="str">
        <f>IF('tab1'!H1158="","",'tab1'!H1158)</f>
        <v>5.2. Aktywizacja zawodowa</v>
      </c>
      <c r="I1158" s="24" t="str">
        <f>IF('tab1'!I1158="","",'tab1'!I1158)</f>
        <v>5.2.2. Aktywizacja zawodowa</v>
      </c>
      <c r="J1158" s="25">
        <f>IF('tab1'!J1158="","",'tab1'!J1158)</f>
        <v>1259980.02</v>
      </c>
      <c r="K1158" s="25">
        <f>IF('tab1'!K1158="","",'tab1'!K1158)</f>
        <v>1259980.02</v>
      </c>
      <c r="L1158" s="25">
        <f>IF('tab1'!L1158="","",'tab1'!L1158)</f>
        <v>1070983.02</v>
      </c>
      <c r="M1158" s="26">
        <f>IF('tab1'!M1158="","",'tab1'!M1158)</f>
        <v>85.000000238099005</v>
      </c>
      <c r="N1158" s="24" t="str">
        <f>IF('tab1'!N1158="","",'tab1'!N1158)</f>
        <v>01 Dotacja bezzwrotna</v>
      </c>
      <c r="O1158" s="24" t="str">
        <f>IF('tab1'!O1158="","",'tab1'!O1158)</f>
        <v>Miejsca realizacji do uzupełnienia ręcznego z raportu uzupełniającego!</v>
      </c>
      <c r="P1158" s="24" t="str">
        <f>IF('tab1'!P1158="","",'tab1'!P1158)</f>
        <v>02 Małe obszary miejskie (o ludności &gt;5 000 i średniej gęstości zaludnienia)</v>
      </c>
      <c r="Q1158" s="27">
        <f>IF('tab1'!Q1158="","",'tab1'!Q1158)</f>
        <v>42583</v>
      </c>
      <c r="R1158" s="27">
        <f>IF('tab1'!R1158="","",'tab1'!R1158)</f>
        <v>43281</v>
      </c>
      <c r="S1158" s="24" t="str">
        <f>IF('tab1'!S1158="","",'tab1'!S1158)</f>
        <v>Konkursowy</v>
      </c>
      <c r="T1158" s="24" t="str">
        <f>IF('tab1'!T1158="","",'tab1'!T1158)</f>
        <v>19 Edukacja</v>
      </c>
      <c r="U1158" s="24"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4" t="str">
        <f>IF('tab1'!V1158="","",'tab1'!V1158)</f>
        <v>08 Promowanie trwałego i wysokiej jakości zatrudnienia oraz wsparcie mobilności pracowników</v>
      </c>
      <c r="W1158" s="24" t="str">
        <f>IF('tab1'!W1158="","",'tab1'!W1158)</f>
        <v>08 Nie dotyczy</v>
      </c>
      <c r="X1158" s="24" t="str">
        <f>IF('tab1'!X1158="","",'tab1'!X1158)</f>
        <v>Nie dotyczy</v>
      </c>
      <c r="Y1158" s="33"/>
      <c r="Z1158" s="34" t="str">
        <f>VLOOKUP(C1158,przeliczenia!C:D,2,FALSE)</f>
        <v>WOJ.: POMORSKIE, POW.: kwidzyński, GM.: Gardeja</v>
      </c>
    </row>
    <row r="1159" spans="1:26" ht="90" x14ac:dyDescent="0.25">
      <c r="A1159" s="24" t="str">
        <f>IF('tab1'!A1159="","",'tab1'!A1159)</f>
        <v>Moda na pracę rozwój zawodowy osób 30+</v>
      </c>
      <c r="B1159" s="24" t="str">
        <f>IF('tab1'!B1159="","",'tab1'!B1159)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9" s="24" t="str">
        <f>IF('tab1'!C1159="","",'tab1'!C1159)</f>
        <v>RPPM.05.02.02-22-0150/15</v>
      </c>
      <c r="D1159" s="24" t="str">
        <f>IF('tab1'!D1159="","",'tab1'!D1159)</f>
        <v>ZAKŁAD DOSKONALENIA ZAWODOWEGO</v>
      </c>
      <c r="E1159" s="24" t="str">
        <f>IF('tab1'!E1159="","",'tab1'!E1159)</f>
        <v>EFS</v>
      </c>
      <c r="F1159" s="24" t="str">
        <f>IF('tab1'!F1159="","",'tab1'!F1159)</f>
        <v>Regionalny Program Operacyjny Województwa Pomorskiego na lata 2014-2020</v>
      </c>
      <c r="G1159" s="24" t="str">
        <f>IF('tab1'!G1159="","",'tab1'!G1159)</f>
        <v>5. Zatrudnienie</v>
      </c>
      <c r="H1159" s="24" t="str">
        <f>IF('tab1'!H1159="","",'tab1'!H1159)</f>
        <v>5.2. Aktywizacja zawodowa</v>
      </c>
      <c r="I1159" s="24" t="str">
        <f>IF('tab1'!I1159="","",'tab1'!I1159)</f>
        <v>5.2.2. Aktywizacja zawodowa</v>
      </c>
      <c r="J1159" s="25">
        <f>IF('tab1'!J1159="","",'tab1'!J1159)</f>
        <v>1305770.95</v>
      </c>
      <c r="K1159" s="25">
        <f>IF('tab1'!K1159="","",'tab1'!K1159)</f>
        <v>1305770.95</v>
      </c>
      <c r="L1159" s="25">
        <f>IF('tab1'!L1159="","",'tab1'!L1159)</f>
        <v>1109905.3</v>
      </c>
      <c r="M1159" s="26">
        <f>IF('tab1'!M1159="","",'tab1'!M1159)</f>
        <v>84.999999425626697</v>
      </c>
      <c r="N1159" s="24" t="str">
        <f>IF('tab1'!N1159="","",'tab1'!N1159)</f>
        <v>01 Dotacja bezzwrotna</v>
      </c>
      <c r="O1159" s="24" t="str">
        <f>IF('tab1'!O1159="","",'tab1'!O1159)</f>
        <v>Miejsca realizacji do uzupełnienia ręcznego z raportu uzupełniającego!</v>
      </c>
      <c r="P1159" s="24" t="str">
        <f>IF('tab1'!P1159="","",'tab1'!P1159)</f>
        <v>01 Duże obszary miejskie (o ludności &gt;50 000 i dużej gęstości zaludnienia)</v>
      </c>
      <c r="Q1159" s="27">
        <f>IF('tab1'!Q1159="","",'tab1'!Q1159)</f>
        <v>42644</v>
      </c>
      <c r="R1159" s="27">
        <f>IF('tab1'!R1159="","",'tab1'!R1159)</f>
        <v>43281</v>
      </c>
      <c r="S1159" s="24" t="str">
        <f>IF('tab1'!S1159="","",'tab1'!S1159)</f>
        <v>Konkursowy</v>
      </c>
      <c r="T1159" s="24" t="str">
        <f>IF('tab1'!T1159="","",'tab1'!T1159)</f>
        <v>19 Edukacja</v>
      </c>
      <c r="U1159" s="24"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4" t="str">
        <f>IF('tab1'!V1159="","",'tab1'!V1159)</f>
        <v>08 Promowanie trwałego i wysokiej jakości zatrudnienia oraz wsparcie mobilności pracowników</v>
      </c>
      <c r="W1159" s="24" t="str">
        <f>IF('tab1'!W1159="","",'tab1'!W1159)</f>
        <v>08 Nie dotyczy</v>
      </c>
      <c r="X1159" s="24" t="str">
        <f>IF('tab1'!X1159="","",'tab1'!X1159)</f>
        <v>Nie dotyczy</v>
      </c>
      <c r="Y1159" s="33"/>
      <c r="Z1159" s="34" t="str">
        <f>VLOOKUP(C1159,przeliczenia!C:D,2,FALSE)</f>
        <v>WOJ.: POMORSKIE</v>
      </c>
    </row>
    <row r="1160" spans="1:26" ht="90" x14ac:dyDescent="0.25">
      <c r="A1160" s="24" t="str">
        <f>IF('tab1'!A1160="","",'tab1'!A1160)</f>
        <v>Jazda do roboty ;). Praca w firmach transportowo-logistycznych dla osób bez pracy powyżej 30 roku życia.</v>
      </c>
      <c r="B1160" s="24" t="str">
        <f>IF('tab1'!B1160="","",'tab1'!B1160)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0" s="24" t="str">
        <f>IF('tab1'!C1160="","",'tab1'!C1160)</f>
        <v>RPPM.05.02.02-22-0151/15</v>
      </c>
      <c r="D1160" s="24" t="str">
        <f>IF('tab1'!D1160="","",'tab1'!D1160)</f>
        <v>ZAKŁAD DOSKONALENIA ZAWODOWEGO</v>
      </c>
      <c r="E1160" s="24" t="str">
        <f>IF('tab1'!E1160="","",'tab1'!E1160)</f>
        <v>EFS</v>
      </c>
      <c r="F1160" s="24" t="str">
        <f>IF('tab1'!F1160="","",'tab1'!F1160)</f>
        <v>Regionalny Program Operacyjny Województwa Pomorskiego na lata 2014-2020</v>
      </c>
      <c r="G1160" s="24" t="str">
        <f>IF('tab1'!G1160="","",'tab1'!G1160)</f>
        <v>5. Zatrudnienie</v>
      </c>
      <c r="H1160" s="24" t="str">
        <f>IF('tab1'!H1160="","",'tab1'!H1160)</f>
        <v>5.2. Aktywizacja zawodowa</v>
      </c>
      <c r="I1160" s="24" t="str">
        <f>IF('tab1'!I1160="","",'tab1'!I1160)</f>
        <v>5.2.2. Aktywizacja zawodowa</v>
      </c>
      <c r="J1160" s="25">
        <f>IF('tab1'!J1160="","",'tab1'!J1160)</f>
        <v>1465668</v>
      </c>
      <c r="K1160" s="25">
        <f>IF('tab1'!K1160="","",'tab1'!K1160)</f>
        <v>1465668</v>
      </c>
      <c r="L1160" s="25">
        <f>IF('tab1'!L1160="","",'tab1'!L1160)</f>
        <v>1245817.8</v>
      </c>
      <c r="M1160" s="26">
        <f>IF('tab1'!M1160="","",'tab1'!M1160)</f>
        <v>85</v>
      </c>
      <c r="N1160" s="24" t="str">
        <f>IF('tab1'!N1160="","",'tab1'!N1160)</f>
        <v>01 Dotacja bezzwrotna</v>
      </c>
      <c r="O1160" s="24" t="str">
        <f>IF('tab1'!O1160="","",'tab1'!O1160)</f>
        <v>Miejsca realizacji do uzupełnienia ręcznego z raportu uzupełniającego!</v>
      </c>
      <c r="P1160" s="24" t="str">
        <f>IF('tab1'!P1160="","",'tab1'!P1160)</f>
        <v>01 Duże obszary miejskie (o ludności &gt;50 000 i dużej gęstości zaludnienia)</v>
      </c>
      <c r="Q1160" s="27">
        <f>IF('tab1'!Q1160="","",'tab1'!Q1160)</f>
        <v>42644</v>
      </c>
      <c r="R1160" s="27">
        <f>IF('tab1'!R1160="","",'tab1'!R1160)</f>
        <v>43220</v>
      </c>
      <c r="S1160" s="24" t="str">
        <f>IF('tab1'!S1160="","",'tab1'!S1160)</f>
        <v>Konkursowy</v>
      </c>
      <c r="T1160" s="24" t="str">
        <f>IF('tab1'!T1160="","",'tab1'!T1160)</f>
        <v>19 Edukacja</v>
      </c>
      <c r="U1160" s="24"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4" t="str">
        <f>IF('tab1'!V1160="","",'tab1'!V1160)</f>
        <v>08 Promowanie trwałego i wysokiej jakości zatrudnienia oraz wsparcie mobilności pracowników</v>
      </c>
      <c r="W1160" s="24" t="str">
        <f>IF('tab1'!W1160="","",'tab1'!W1160)</f>
        <v>08 Nie dotyczy</v>
      </c>
      <c r="X1160" s="24" t="str">
        <f>IF('tab1'!X1160="","",'tab1'!X1160)</f>
        <v>Nie dotyczy</v>
      </c>
      <c r="Y1160" s="33"/>
      <c r="Z1160" s="34" t="str">
        <f>VLOOKUP(C1160,przeliczenia!C:D,2,FALSE)</f>
        <v>WOJ.: POMORSKIE</v>
      </c>
    </row>
    <row r="1161" spans="1:26" ht="180" x14ac:dyDescent="0.25">
      <c r="A1161" s="24" t="str">
        <f>IF('tab1'!A1161="","",'tab1'!A1161)</f>
        <v>Aktywizacja zawodowa mieszkańców powiatu lęborskiego</v>
      </c>
      <c r="B1161" s="24" t="str">
        <f>IF('tab1'!B1161="","",'tab1'!B1161)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1" s="24" t="str">
        <f>IF('tab1'!C1161="","",'tab1'!C1161)</f>
        <v>RPPM.05.02.02-22-0152/15</v>
      </c>
      <c r="D1161" s="24" t="str">
        <f>IF('tab1'!D1161="","",'tab1'!D1161)</f>
        <v>POWIAT LĘBORSKI</v>
      </c>
      <c r="E1161" s="24" t="str">
        <f>IF('tab1'!E1161="","",'tab1'!E1161)</f>
        <v>EFS</v>
      </c>
      <c r="F1161" s="24" t="str">
        <f>IF('tab1'!F1161="","",'tab1'!F1161)</f>
        <v>Regionalny Program Operacyjny Województwa Pomorskiego na lata 2014-2020</v>
      </c>
      <c r="G1161" s="24" t="str">
        <f>IF('tab1'!G1161="","",'tab1'!G1161)</f>
        <v>5. Zatrudnienie</v>
      </c>
      <c r="H1161" s="24" t="str">
        <f>IF('tab1'!H1161="","",'tab1'!H1161)</f>
        <v>5.2. Aktywizacja zawodowa</v>
      </c>
      <c r="I1161" s="24" t="str">
        <f>IF('tab1'!I1161="","",'tab1'!I1161)</f>
        <v>5.2.2. Aktywizacja zawodowa</v>
      </c>
      <c r="J1161" s="25">
        <f>IF('tab1'!J1161="","",'tab1'!J1161)</f>
        <v>1092042.1200000001</v>
      </c>
      <c r="K1161" s="25">
        <f>IF('tab1'!K1161="","",'tab1'!K1161)</f>
        <v>1092042.1200000001</v>
      </c>
      <c r="L1161" s="25">
        <f>IF('tab1'!L1161="","",'tab1'!L1161)</f>
        <v>928245.39</v>
      </c>
      <c r="M1161" s="26">
        <f>IF('tab1'!M1161="","",'tab1'!M1161)</f>
        <v>85.000877988112705</v>
      </c>
      <c r="N1161" s="24" t="str">
        <f>IF('tab1'!N1161="","",'tab1'!N1161)</f>
        <v>01 Dotacja bezzwrotna</v>
      </c>
      <c r="O1161" s="24" t="str">
        <f>IF('tab1'!O1161="","",'tab1'!O1161)</f>
        <v>Miejsca realizacji do uzupełnienia ręcznego z raportu uzupełniającego!</v>
      </c>
      <c r="P1161" s="24" t="str">
        <f>IF('tab1'!P1161="","",'tab1'!P1161)</f>
        <v>02 Małe obszary miejskie (o ludności &gt;5 000 i średniej gęstości zaludnienia)</v>
      </c>
      <c r="Q1161" s="27">
        <f>IF('tab1'!Q1161="","",'tab1'!Q1161)</f>
        <v>42614</v>
      </c>
      <c r="R1161" s="27">
        <f>IF('tab1'!R1161="","",'tab1'!R1161)</f>
        <v>43404</v>
      </c>
      <c r="S1161" s="24" t="str">
        <f>IF('tab1'!S1161="","",'tab1'!S1161)</f>
        <v>Konkursowy</v>
      </c>
      <c r="T1161" s="24" t="str">
        <f>IF('tab1'!T1161="","",'tab1'!T1161)</f>
        <v>18 Administracja publiczna</v>
      </c>
      <c r="U1161" s="24"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4" t="str">
        <f>IF('tab1'!V1161="","",'tab1'!V1161)</f>
        <v>08 Promowanie trwałego i wysokiej jakości zatrudnienia oraz wsparcie mobilności pracowników</v>
      </c>
      <c r="W1161" s="24" t="str">
        <f>IF('tab1'!W1161="","",'tab1'!W1161)</f>
        <v>08 Nie dotyczy</v>
      </c>
      <c r="X1161" s="24" t="str">
        <f>IF('tab1'!X1161="","",'tab1'!X1161)</f>
        <v>Nie dotyczy</v>
      </c>
      <c r="Y1161" s="33"/>
      <c r="Z1161" s="34" t="str">
        <f>VLOOKUP(C1161,przeliczenia!C:D,2,FALSE)</f>
        <v>WOJ.: POMORSKIE, POW.: lęborski, GM.: Cewice</v>
      </c>
    </row>
    <row r="1162" spans="1:26" ht="101.25" x14ac:dyDescent="0.25">
      <c r="A1162" s="24" t="str">
        <f>IF('tab1'!A1162="","",'tab1'!A1162)</f>
        <v>Powrót do pracy. Aktywizacja zawodowa osób bezrobotnych z powiatu człuchowskiego, kościerskiego i wejherowskiego.</v>
      </c>
      <c r="B1162" s="24" t="str">
        <f>IF('tab1'!B1162="","",'tab1'!B1162)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2" s="24" t="str">
        <f>IF('tab1'!C1162="","",'tab1'!C1162)</f>
        <v>RPPM.05.02.02-22-0153/15</v>
      </c>
      <c r="D1162" s="24" t="str">
        <f>IF('tab1'!D1162="","",'tab1'!D1162)</f>
        <v>BIURO PROJEKTÓW EUROPEJSKICH WOJCIECH MIŁOSZ</v>
      </c>
      <c r="E1162" s="24" t="str">
        <f>IF('tab1'!E1162="","",'tab1'!E1162)</f>
        <v>EFS</v>
      </c>
      <c r="F1162" s="24" t="str">
        <f>IF('tab1'!F1162="","",'tab1'!F1162)</f>
        <v>Regionalny Program Operacyjny Województwa Pomorskiego na lata 2014-2020</v>
      </c>
      <c r="G1162" s="24" t="str">
        <f>IF('tab1'!G1162="","",'tab1'!G1162)</f>
        <v>5. Zatrudnienie</v>
      </c>
      <c r="H1162" s="24" t="str">
        <f>IF('tab1'!H1162="","",'tab1'!H1162)</f>
        <v>5.2. Aktywizacja zawodowa</v>
      </c>
      <c r="I1162" s="24" t="str">
        <f>IF('tab1'!I1162="","",'tab1'!I1162)</f>
        <v>5.2.2. Aktywizacja zawodowa</v>
      </c>
      <c r="J1162" s="25">
        <f>IF('tab1'!J1162="","",'tab1'!J1162)</f>
        <v>1001998.8</v>
      </c>
      <c r="K1162" s="25">
        <f>IF('tab1'!K1162="","",'tab1'!K1162)</f>
        <v>1001998.8</v>
      </c>
      <c r="L1162" s="25">
        <f>IF('tab1'!L1162="","",'tab1'!L1162)</f>
        <v>851698.98</v>
      </c>
      <c r="M1162" s="26">
        <f>IF('tab1'!M1162="","",'tab1'!M1162)</f>
        <v>85</v>
      </c>
      <c r="N1162" s="24" t="str">
        <f>IF('tab1'!N1162="","",'tab1'!N1162)</f>
        <v>01 Dotacja bezzwrotna</v>
      </c>
      <c r="O1162" s="24" t="str">
        <f>IF('tab1'!O1162="","",'tab1'!O1162)</f>
        <v>Miejsca realizacji do uzupełnienia ręcznego z raportu uzupełniającego!</v>
      </c>
      <c r="P1162" s="24" t="str">
        <f>IF('tab1'!P1162="","",'tab1'!P1162)</f>
        <v>07 Nie dotyczy</v>
      </c>
      <c r="Q1162" s="27">
        <f>IF('tab1'!Q1162="","",'tab1'!Q1162)</f>
        <v>42614</v>
      </c>
      <c r="R1162" s="27">
        <f>IF('tab1'!R1162="","",'tab1'!R1162)</f>
        <v>43373</v>
      </c>
      <c r="S1162" s="24" t="str">
        <f>IF('tab1'!S1162="","",'tab1'!S1162)</f>
        <v>Konkursowy</v>
      </c>
      <c r="T1162" s="24" t="str">
        <f>IF('tab1'!T1162="","",'tab1'!T1162)</f>
        <v>24 Inne niewyszczególnione usługi</v>
      </c>
      <c r="U1162" s="24"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4" t="str">
        <f>IF('tab1'!V1162="","",'tab1'!V1162)</f>
        <v>08 Promowanie trwałego i wysokiej jakości zatrudnienia oraz wsparcie mobilności pracowników</v>
      </c>
      <c r="W1162" s="24" t="str">
        <f>IF('tab1'!W1162="","",'tab1'!W1162)</f>
        <v>08 Nie dotyczy</v>
      </c>
      <c r="X1162" s="24" t="str">
        <f>IF('tab1'!X1162="","",'tab1'!X1162)</f>
        <v>Nie dotyczy</v>
      </c>
      <c r="Y1162" s="33"/>
      <c r="Z1162" s="34" t="str">
        <f>VLOOKUP(C1162,przeliczenia!C:D,2,FALSE)</f>
        <v>WOJ.: POMORSKIE, POW.: człuchowski</v>
      </c>
    </row>
    <row r="1163" spans="1:26" ht="180" x14ac:dyDescent="0.25">
      <c r="A1163" s="24" t="str">
        <f>IF('tab1'!A1163="","",'tab1'!A1163)</f>
        <v>Kwalifikacje na miarę czasów. Kompleksowy program aktywizacji społeczno- zawodowej mieszkańców woj. pomorskiego.</v>
      </c>
      <c r="B1163" s="24" t="str">
        <f>IF('tab1'!B1163="","",'tab1'!B1163)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3" s="24" t="str">
        <f>IF('tab1'!C1163="","",'tab1'!C1163)</f>
        <v>RPPM.05.02.02-22-0154/15</v>
      </c>
      <c r="D1163" s="24" t="str">
        <f>IF('tab1'!D1163="","",'tab1'!D1163)</f>
        <v>BIURO DORADZTWA INWESTYCYJNEGO EUROPEJCZYK JACEK LESKI</v>
      </c>
      <c r="E1163" s="24" t="str">
        <f>IF('tab1'!E1163="","",'tab1'!E1163)</f>
        <v>EFS</v>
      </c>
      <c r="F1163" s="24" t="str">
        <f>IF('tab1'!F1163="","",'tab1'!F1163)</f>
        <v>Regionalny Program Operacyjny Województwa Pomorskiego na lata 2014-2020</v>
      </c>
      <c r="G1163" s="24" t="str">
        <f>IF('tab1'!G1163="","",'tab1'!G1163)</f>
        <v>5. Zatrudnienie</v>
      </c>
      <c r="H1163" s="24" t="str">
        <f>IF('tab1'!H1163="","",'tab1'!H1163)</f>
        <v>5.2. Aktywizacja zawodowa</v>
      </c>
      <c r="I1163" s="24" t="str">
        <f>IF('tab1'!I1163="","",'tab1'!I1163)</f>
        <v>5.2.2. Aktywizacja zawodowa</v>
      </c>
      <c r="J1163" s="25">
        <f>IF('tab1'!J1163="","",'tab1'!J1163)</f>
        <v>1050102.1399999999</v>
      </c>
      <c r="K1163" s="25">
        <f>IF('tab1'!K1163="","",'tab1'!K1163)</f>
        <v>1050102.1399999999</v>
      </c>
      <c r="L1163" s="25">
        <f>IF('tab1'!L1163="","",'tab1'!L1163)</f>
        <v>892586.81</v>
      </c>
      <c r="M1163" s="26">
        <f>IF('tab1'!M1163="","",'tab1'!M1163)</f>
        <v>84.999999142940496</v>
      </c>
      <c r="N1163" s="24" t="str">
        <f>IF('tab1'!N1163="","",'tab1'!N1163)</f>
        <v>01 Dotacja bezzwrotna</v>
      </c>
      <c r="O1163" s="24" t="str">
        <f>IF('tab1'!O1163="","",'tab1'!O1163)</f>
        <v>Miejsca realizacji do uzupełnienia ręcznego z raportu uzupełniającego!</v>
      </c>
      <c r="P1163" s="24" t="str">
        <f>IF('tab1'!P1163="","",'tab1'!P1163)</f>
        <v>01 Duże obszary miejskie (o ludności &gt;50 000 i dużej gęstości zaludnienia)</v>
      </c>
      <c r="Q1163" s="27">
        <f>IF('tab1'!Q1163="","",'tab1'!Q1163)</f>
        <v>42614</v>
      </c>
      <c r="R1163" s="27">
        <f>IF('tab1'!R1163="","",'tab1'!R1163)</f>
        <v>43039</v>
      </c>
      <c r="S1163" s="24" t="str">
        <f>IF('tab1'!S1163="","",'tab1'!S1163)</f>
        <v>Konkursowy</v>
      </c>
      <c r="T1163" s="24" t="str">
        <f>IF('tab1'!T1163="","",'tab1'!T1163)</f>
        <v>19 Edukacja</v>
      </c>
      <c r="U1163" s="24"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4" t="str">
        <f>IF('tab1'!V1163="","",'tab1'!V1163)</f>
        <v>08 Promowanie trwałego i wysokiej jakości zatrudnienia oraz wsparcie mobilności pracowników</v>
      </c>
      <c r="W1163" s="24" t="str">
        <f>IF('tab1'!W1163="","",'tab1'!W1163)</f>
        <v>08 Nie dotyczy</v>
      </c>
      <c r="X1163" s="24" t="str">
        <f>IF('tab1'!X1163="","",'tab1'!X1163)</f>
        <v>Nie dotyczy</v>
      </c>
      <c r="Y1163" s="33"/>
      <c r="Z1163" s="34" t="str">
        <f>VLOOKUP(C1163,przeliczenia!C:D,2,FALSE)</f>
        <v>WOJ.: POMORSKIE, POW.: kwidzyński</v>
      </c>
    </row>
    <row r="1164" spans="1:26" ht="135" x14ac:dyDescent="0.25">
      <c r="A1164" s="24" t="str">
        <f>IF('tab1'!A1164="","",'tab1'!A1164)</f>
        <v>Gotowi do pracy</v>
      </c>
      <c r="B1164" s="24" t="str">
        <f>IF('tab1'!B1164="","",'tab1'!B1164)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4" s="24" t="str">
        <f>IF('tab1'!C1164="","",'tab1'!C1164)</f>
        <v>RPPM.05.02.02-22-0155/15</v>
      </c>
      <c r="D1164" s="24" t="str">
        <f>IF('tab1'!D1164="","",'tab1'!D1164)</f>
        <v>BIURO DORADZTWA INWESTYCYJNEGO EUROPEJCZYK JACEK LESKI</v>
      </c>
      <c r="E1164" s="24" t="str">
        <f>IF('tab1'!E1164="","",'tab1'!E1164)</f>
        <v>EFS</v>
      </c>
      <c r="F1164" s="24" t="str">
        <f>IF('tab1'!F1164="","",'tab1'!F1164)</f>
        <v>Regionalny Program Operacyjny Województwa Pomorskiego na lata 2014-2020</v>
      </c>
      <c r="G1164" s="24" t="str">
        <f>IF('tab1'!G1164="","",'tab1'!G1164)</f>
        <v>5. Zatrudnienie</v>
      </c>
      <c r="H1164" s="24" t="str">
        <f>IF('tab1'!H1164="","",'tab1'!H1164)</f>
        <v>5.2. Aktywizacja zawodowa</v>
      </c>
      <c r="I1164" s="24" t="str">
        <f>IF('tab1'!I1164="","",'tab1'!I1164)</f>
        <v>5.2.2. Aktywizacja zawodowa</v>
      </c>
      <c r="J1164" s="25">
        <f>IF('tab1'!J1164="","",'tab1'!J1164)</f>
        <v>1127190.47</v>
      </c>
      <c r="K1164" s="25">
        <f>IF('tab1'!K1164="","",'tab1'!K1164)</f>
        <v>1127190.47</v>
      </c>
      <c r="L1164" s="25">
        <f>IF('tab1'!L1164="","",'tab1'!L1164)</f>
        <v>958111.9</v>
      </c>
      <c r="M1164" s="26">
        <f>IF('tab1'!M1164="","",'tab1'!M1164)</f>
        <v>85.000000044358103</v>
      </c>
      <c r="N1164" s="24" t="str">
        <f>IF('tab1'!N1164="","",'tab1'!N1164)</f>
        <v>01 Dotacja bezzwrotna</v>
      </c>
      <c r="O1164" s="24" t="str">
        <f>IF('tab1'!O1164="","",'tab1'!O1164)</f>
        <v>Miejsca realizacji do uzupełnienia ręcznego z raportu uzupełniającego!</v>
      </c>
      <c r="P1164" s="24" t="str">
        <f>IF('tab1'!P1164="","",'tab1'!P1164)</f>
        <v>01 Duże obszary miejskie (o ludności &gt;50 000 i dużej gęstości zaludnienia)</v>
      </c>
      <c r="Q1164" s="27">
        <f>IF('tab1'!Q1164="","",'tab1'!Q1164)</f>
        <v>42614</v>
      </c>
      <c r="R1164" s="27">
        <f>IF('tab1'!R1164="","",'tab1'!R1164)</f>
        <v>43039</v>
      </c>
      <c r="S1164" s="24" t="str">
        <f>IF('tab1'!S1164="","",'tab1'!S1164)</f>
        <v>Konkursowy</v>
      </c>
      <c r="T1164" s="24" t="str">
        <f>IF('tab1'!T1164="","",'tab1'!T1164)</f>
        <v>19 Edukacja</v>
      </c>
      <c r="U1164" s="24"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4" t="str">
        <f>IF('tab1'!V1164="","",'tab1'!V1164)</f>
        <v>08 Promowanie trwałego i wysokiej jakości zatrudnienia oraz wsparcie mobilności pracowników</v>
      </c>
      <c r="W1164" s="24" t="str">
        <f>IF('tab1'!W1164="","",'tab1'!W1164)</f>
        <v>08 Nie dotyczy</v>
      </c>
      <c r="X1164" s="24" t="str">
        <f>IF('tab1'!X1164="","",'tab1'!X1164)</f>
        <v>Nie dotyczy</v>
      </c>
      <c r="Y1164" s="33"/>
      <c r="Z1164" s="34" t="str">
        <f>VLOOKUP(C1164,przeliczenia!C:D,2,FALSE)</f>
        <v>WOJ.: POMORSKIE, POW.: bytowski</v>
      </c>
    </row>
    <row r="1165" spans="1:26" ht="180" x14ac:dyDescent="0.25">
      <c r="A1165" s="24" t="str">
        <f>IF('tab1'!A1165="","",'tab1'!A1165)</f>
        <v>Wiedza i doświadczenie = zatrudnienie</v>
      </c>
      <c r="B1165" s="24" t="str">
        <f>IF('tab1'!B1165="","",'tab1'!B1165)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5" s="24" t="str">
        <f>IF('tab1'!C1165="","",'tab1'!C1165)</f>
        <v>RPPM.05.02.02-22-0156/15</v>
      </c>
      <c r="D1165" s="24" t="str">
        <f>IF('tab1'!D1165="","",'tab1'!D1165)</f>
        <v>STOWARZYSZENIE WDZYDZKO - CHARZYKOWSKA LOKALNA GRUPA RYBACKA „MORÉNKA”</v>
      </c>
      <c r="E1165" s="24" t="str">
        <f>IF('tab1'!E1165="","",'tab1'!E1165)</f>
        <v>EFS</v>
      </c>
      <c r="F1165" s="24" t="str">
        <f>IF('tab1'!F1165="","",'tab1'!F1165)</f>
        <v>Regionalny Program Operacyjny Województwa Pomorskiego na lata 2014-2020</v>
      </c>
      <c r="G1165" s="24" t="str">
        <f>IF('tab1'!G1165="","",'tab1'!G1165)</f>
        <v>5. Zatrudnienie</v>
      </c>
      <c r="H1165" s="24" t="str">
        <f>IF('tab1'!H1165="","",'tab1'!H1165)</f>
        <v>5.2. Aktywizacja zawodowa</v>
      </c>
      <c r="I1165" s="24" t="str">
        <f>IF('tab1'!I1165="","",'tab1'!I1165)</f>
        <v>5.2.2. Aktywizacja zawodowa</v>
      </c>
      <c r="J1165" s="25">
        <f>IF('tab1'!J1165="","",'tab1'!J1165)</f>
        <v>1447007.76</v>
      </c>
      <c r="K1165" s="25">
        <f>IF('tab1'!K1165="","",'tab1'!K1165)</f>
        <v>1447007.76</v>
      </c>
      <c r="L1165" s="25">
        <f>IF('tab1'!L1165="","",'tab1'!L1165)</f>
        <v>1229956.6000000001</v>
      </c>
      <c r="M1165" s="26">
        <f>IF('tab1'!M1165="","",'tab1'!M1165)</f>
        <v>85.000000276432502</v>
      </c>
      <c r="N1165" s="24" t="str">
        <f>IF('tab1'!N1165="","",'tab1'!N1165)</f>
        <v>01 Dotacja bezzwrotna</v>
      </c>
      <c r="O1165" s="24" t="str">
        <f>IF('tab1'!O1165="","",'tab1'!O1165)</f>
        <v>Miejsca realizacji do uzupełnienia ręcznego z raportu uzupełniającego!</v>
      </c>
      <c r="P1165" s="24" t="str">
        <f>IF('tab1'!P1165="","",'tab1'!P1165)</f>
        <v>01 Duże obszary miejskie (o ludności &gt;50 000 i dużej gęstości zaludnienia)</v>
      </c>
      <c r="Q1165" s="27">
        <f>IF('tab1'!Q1165="","",'tab1'!Q1165)</f>
        <v>42614</v>
      </c>
      <c r="R1165" s="27">
        <f>IF('tab1'!R1165="","",'tab1'!R1165)</f>
        <v>43404</v>
      </c>
      <c r="S1165" s="24" t="str">
        <f>IF('tab1'!S1165="","",'tab1'!S1165)</f>
        <v>Konkursowy</v>
      </c>
      <c r="T1165" s="24" t="str">
        <f>IF('tab1'!T1165="","",'tab1'!T1165)</f>
        <v>24 Inne niewyszczególnione usługi</v>
      </c>
      <c r="U1165" s="24"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4" t="str">
        <f>IF('tab1'!V1165="","",'tab1'!V1165)</f>
        <v>08 Promowanie trwałego i wysokiej jakości zatrudnienia oraz wsparcie mobilności pracowników</v>
      </c>
      <c r="W1165" s="24" t="str">
        <f>IF('tab1'!W1165="","",'tab1'!W1165)</f>
        <v>08 Nie dotyczy</v>
      </c>
      <c r="X1165" s="24" t="str">
        <f>IF('tab1'!X1165="","",'tab1'!X1165)</f>
        <v>Nie dotyczy</v>
      </c>
      <c r="Y1165" s="33"/>
      <c r="Z1165" s="34" t="str">
        <f>VLOOKUP(C1165,przeliczenia!C:D,2,FALSE)</f>
        <v>WOJ.: POMORSKIE, POW.: chojnicki</v>
      </c>
    </row>
    <row r="1166" spans="1:26" ht="180" x14ac:dyDescent="0.25">
      <c r="A1166" s="24" t="str">
        <f>IF('tab1'!A1166="","",'tab1'!A1166)</f>
        <v>Na fali zmian - kompetencje i doświadczenie kluczem do sukcesu.</v>
      </c>
      <c r="B1166" s="24" t="str">
        <f>IF('tab1'!B1166="","",'tab1'!B1166)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6" s="24" t="str">
        <f>IF('tab1'!C1166="","",'tab1'!C1166)</f>
        <v>RPPM.05.02.02-22-0158/15</v>
      </c>
      <c r="D1166" s="24" t="str">
        <f>IF('tab1'!D1166="","",'tab1'!D1166)</f>
        <v>REGIONALNA IZBA GOSPODARCZA POMORZA</v>
      </c>
      <c r="E1166" s="24" t="str">
        <f>IF('tab1'!E1166="","",'tab1'!E1166)</f>
        <v>EFS</v>
      </c>
      <c r="F1166" s="24" t="str">
        <f>IF('tab1'!F1166="","",'tab1'!F1166)</f>
        <v>Regionalny Program Operacyjny Województwa Pomorskiego na lata 2014-2020</v>
      </c>
      <c r="G1166" s="24" t="str">
        <f>IF('tab1'!G1166="","",'tab1'!G1166)</f>
        <v>5. Zatrudnienie</v>
      </c>
      <c r="H1166" s="24" t="str">
        <f>IF('tab1'!H1166="","",'tab1'!H1166)</f>
        <v>5.2. Aktywizacja zawodowa</v>
      </c>
      <c r="I1166" s="24" t="str">
        <f>IF('tab1'!I1166="","",'tab1'!I1166)</f>
        <v>5.2.2. Aktywizacja zawodowa</v>
      </c>
      <c r="J1166" s="25">
        <f>IF('tab1'!J1166="","",'tab1'!J1166)</f>
        <v>1843566</v>
      </c>
      <c r="K1166" s="25">
        <f>IF('tab1'!K1166="","",'tab1'!K1166)</f>
        <v>1843566</v>
      </c>
      <c r="L1166" s="25">
        <f>IF('tab1'!L1166="","",'tab1'!L1166)</f>
        <v>1567031.1</v>
      </c>
      <c r="M1166" s="26">
        <f>IF('tab1'!M1166="","",'tab1'!M1166)</f>
        <v>85</v>
      </c>
      <c r="N1166" s="24" t="str">
        <f>IF('tab1'!N1166="","",'tab1'!N1166)</f>
        <v>01 Dotacja bezzwrotna</v>
      </c>
      <c r="O1166" s="24" t="str">
        <f>IF('tab1'!O1166="","",'tab1'!O1166)</f>
        <v>Miejsca realizacji do uzupełnienia ręcznego z raportu uzupełniającego!</v>
      </c>
      <c r="P1166" s="24" t="str">
        <f>IF('tab1'!P1166="","",'tab1'!P1166)</f>
        <v>07 Nie dotyczy</v>
      </c>
      <c r="Q1166" s="27">
        <f>IF('tab1'!Q1166="","",'tab1'!Q1166)</f>
        <v>42644</v>
      </c>
      <c r="R1166" s="27">
        <f>IF('tab1'!R1166="","",'tab1'!R1166)</f>
        <v>43404</v>
      </c>
      <c r="S1166" s="24" t="str">
        <f>IF('tab1'!S1166="","",'tab1'!S1166)</f>
        <v>Konkursowy</v>
      </c>
      <c r="T1166" s="24" t="str">
        <f>IF('tab1'!T1166="","",'tab1'!T1166)</f>
        <v>24 Inne niewyszczególnione usługi</v>
      </c>
      <c r="U1166" s="24"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4" t="str">
        <f>IF('tab1'!V1166="","",'tab1'!V1166)</f>
        <v>08 Promowanie trwałego i wysokiej jakości zatrudnienia oraz wsparcie mobilności pracowników</v>
      </c>
      <c r="W1166" s="24" t="str">
        <f>IF('tab1'!W1166="","",'tab1'!W1166)</f>
        <v>08 Nie dotyczy</v>
      </c>
      <c r="X1166" s="24" t="str">
        <f>IF('tab1'!X1166="","",'tab1'!X1166)</f>
        <v>Nie dotyczy</v>
      </c>
      <c r="Y1166" s="33"/>
      <c r="Z1166" s="34" t="str">
        <f>VLOOKUP(C1166,przeliczenia!C:D,2,FALSE)</f>
        <v>WOJ.: POMORSKIE</v>
      </c>
    </row>
    <row r="1167" spans="1:26" ht="168.75" x14ac:dyDescent="0.25">
      <c r="A1167" s="24" t="str">
        <f>IF('tab1'!A1167="","",'tab1'!A1167)</f>
        <v>Klub Dziecięcy przyjazny dzieciom</v>
      </c>
      <c r="B1167" s="24" t="str">
        <f>IF('tab1'!B1167="","",'tab1'!B1167)</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7" s="24" t="str">
        <f>IF('tab1'!C1167="","",'tab1'!C1167)</f>
        <v>RPPM.05.03.00-22-0001/18</v>
      </c>
      <c r="D1167" s="24" t="str">
        <f>IF('tab1'!D1167="","",'tab1'!D1167)</f>
        <v>GMINA ZBLEWO</v>
      </c>
      <c r="E1167" s="24" t="str">
        <f>IF('tab1'!E1167="","",'tab1'!E1167)</f>
        <v>EFS</v>
      </c>
      <c r="F1167" s="24" t="str">
        <f>IF('tab1'!F1167="","",'tab1'!F1167)</f>
        <v>Regionalny Program Operacyjny Województwa Pomorskiego na lata 2014-2020</v>
      </c>
      <c r="G1167" s="24" t="str">
        <f>IF('tab1'!G1167="","",'tab1'!G1167)</f>
        <v>5. Zatrudnienie</v>
      </c>
      <c r="H1167" s="24" t="str">
        <f>IF('tab1'!H1167="","",'tab1'!H1167)</f>
        <v>5.3. Opieka nad dziećmi do lat 3</v>
      </c>
      <c r="I1167" s="24" t="str">
        <f>IF('tab1'!I1167="","",'tab1'!I1167)</f>
        <v>Brak poddziałania</v>
      </c>
      <c r="J1167" s="25">
        <f>IF('tab1'!J1167="","",'tab1'!J1167)</f>
        <v>680000</v>
      </c>
      <c r="K1167" s="25">
        <f>IF('tab1'!K1167="","",'tab1'!K1167)</f>
        <v>680000</v>
      </c>
      <c r="L1167" s="25">
        <f>IF('tab1'!L1167="","",'tab1'!L1167)</f>
        <v>578000</v>
      </c>
      <c r="M1167" s="26">
        <f>IF('tab1'!M1167="","",'tab1'!M1167)</f>
        <v>85</v>
      </c>
      <c r="N1167" s="24" t="str">
        <f>IF('tab1'!N1167="","",'tab1'!N1167)</f>
        <v>01 Dotacja bezzwrotna</v>
      </c>
      <c r="O1167" s="24" t="str">
        <f>IF('tab1'!O1167="","",'tab1'!O1167)</f>
        <v>Miejsca realizacji do uzupełnienia ręcznego z raportu uzupełniającego!</v>
      </c>
      <c r="P1167" s="24" t="str">
        <f>IF('tab1'!P1167="","",'tab1'!P1167)</f>
        <v>03 Obszary wiejskie (o małej gęstości zaludnienia)</v>
      </c>
      <c r="Q1167" s="27">
        <f>IF('tab1'!Q1167="","",'tab1'!Q1167)</f>
        <v>43435</v>
      </c>
      <c r="R1167" s="27">
        <f>IF('tab1'!R1167="","",'tab1'!R1167)</f>
        <v>44439</v>
      </c>
      <c r="S1167" s="24" t="str">
        <f>IF('tab1'!S1167="","",'tab1'!S1167)</f>
        <v>Konkursowy</v>
      </c>
      <c r="T1167" s="24" t="str">
        <f>IF('tab1'!T1167="","",'tab1'!T1167)</f>
        <v>18 Administracja publiczna</v>
      </c>
      <c r="U1167" s="24"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4" t="str">
        <f>IF('tab1'!V1167="","",'tab1'!V1167)</f>
        <v>08 Promowanie trwałego i wysokiej jakości zatrudnienia oraz wsparcie mobilności pracowników</v>
      </c>
      <c r="W1167" s="24" t="str">
        <f>IF('tab1'!W1167="","",'tab1'!W1167)</f>
        <v>08 Nie dotyczy</v>
      </c>
      <c r="X1167" s="24" t="str">
        <f>IF('tab1'!X1167="","",'tab1'!X1167)</f>
        <v>Nie dotyczy</v>
      </c>
      <c r="Y1167" s="33"/>
      <c r="Z1167" s="34" t="str">
        <f>VLOOKUP(C1167,przeliczenia!C:D,2,FALSE)</f>
        <v>WOJ.: POMORSKIE, POW.: starogardzki, GM.: Zblewo</v>
      </c>
    </row>
    <row r="1168" spans="1:26" ht="180" x14ac:dyDescent="0.25">
      <c r="A1168" s="24" t="str">
        <f>IF('tab1'!A1168="","",'tab1'!A1168)</f>
        <v>AKTYWNI Z FASOLKĄ</v>
      </c>
      <c r="B1168" s="24" t="str">
        <f>IF('tab1'!B1168="","",'tab1'!B1168)</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8" s="24" t="str">
        <f>IF('tab1'!C1168="","",'tab1'!C1168)</f>
        <v>RPPM.05.03.00-22-0002/20</v>
      </c>
      <c r="D1168" s="24" t="str">
        <f>IF('tab1'!D1168="","",'tab1'!D1168)</f>
        <v>NIEPUBLICZNE PRZEDSZKOLE "TĘCZOWE PRZEDSZKOLE", NIEPUBLICZNE PRZEDSZKOLE "FASOLKA" LIDIA KWIETNIEWSKA-CABAJ</v>
      </c>
      <c r="E1168" s="24" t="str">
        <f>IF('tab1'!E1168="","",'tab1'!E1168)</f>
        <v>EFS</v>
      </c>
      <c r="F1168" s="24" t="str">
        <f>IF('tab1'!F1168="","",'tab1'!F1168)</f>
        <v>Regionalny Program Operacyjny Województwa Pomorskiego na lata 2014-2020</v>
      </c>
      <c r="G1168" s="24" t="str">
        <f>IF('tab1'!G1168="","",'tab1'!G1168)</f>
        <v>5. Zatrudnienie</v>
      </c>
      <c r="H1168" s="24" t="str">
        <f>IF('tab1'!H1168="","",'tab1'!H1168)</f>
        <v>5.3. Opieka nad dziećmi do lat 3</v>
      </c>
      <c r="I1168" s="24" t="str">
        <f>IF('tab1'!I1168="","",'tab1'!I1168)</f>
        <v>Brak poddziałania</v>
      </c>
      <c r="J1168" s="25">
        <f>IF('tab1'!J1168="","",'tab1'!J1168)</f>
        <v>998987.69</v>
      </c>
      <c r="K1168" s="25">
        <f>IF('tab1'!K1168="","",'tab1'!K1168)</f>
        <v>998987.69</v>
      </c>
      <c r="L1168" s="25">
        <f>IF('tab1'!L1168="","",'tab1'!L1168)</f>
        <v>849139.54</v>
      </c>
      <c r="M1168" s="26">
        <f>IF('tab1'!M1168="","",'tab1'!M1168)</f>
        <v>85.000000350354696</v>
      </c>
      <c r="N1168" s="24" t="str">
        <f>IF('tab1'!N1168="","",'tab1'!N1168)</f>
        <v>01 Dotacja bezzwrotna</v>
      </c>
      <c r="O1168" s="24" t="str">
        <f>IF('tab1'!O1168="","",'tab1'!O1168)</f>
        <v>Miejsca realizacji do uzupełnienia ręcznego z raportu uzupełniającego!</v>
      </c>
      <c r="P1168" s="24" t="str">
        <f>IF('tab1'!P1168="","",'tab1'!P1168)</f>
        <v>01 Duże obszary miejskie (o ludności &gt;50 000 i dużej gęstości zaludnienia)</v>
      </c>
      <c r="Q1168" s="27">
        <f>IF('tab1'!Q1168="","",'tab1'!Q1168)</f>
        <v>44197</v>
      </c>
      <c r="R1168" s="27">
        <f>IF('tab1'!R1168="","",'tab1'!R1168)</f>
        <v>44865</v>
      </c>
      <c r="S1168" s="24" t="str">
        <f>IF('tab1'!S1168="","",'tab1'!S1168)</f>
        <v>Konkursowy</v>
      </c>
      <c r="T1168" s="24" t="str">
        <f>IF('tab1'!T1168="","",'tab1'!T1168)</f>
        <v>19 Edukacja</v>
      </c>
      <c r="U1168" s="24"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4" t="str">
        <f>IF('tab1'!V1168="","",'tab1'!V1168)</f>
        <v>08 Promowanie trwałego i wysokiej jakości zatrudnienia oraz wsparcie mobilności pracowników</v>
      </c>
      <c r="W1168" s="24" t="str">
        <f>IF('tab1'!W1168="","",'tab1'!W1168)</f>
        <v>08 Nie dotyczy</v>
      </c>
      <c r="X1168" s="24" t="str">
        <f>IF('tab1'!X1168="","",'tab1'!X1168)</f>
        <v>Nie dotyczy</v>
      </c>
      <c r="Y1168" s="33"/>
      <c r="Z1168" s="34" t="str">
        <f>VLOOKUP(C1168,przeliczenia!C:D,2,FALSE)</f>
        <v>WOJ.: POMORSKIE, POW.: Gdańsk, GM.: Gdańsk</v>
      </c>
    </row>
    <row r="1169" spans="1:26" ht="146.25" x14ac:dyDescent="0.25">
      <c r="A1169" s="24" t="str">
        <f>IF('tab1'!A1169="","",'tab1'!A1169)</f>
        <v>Aktywny rodzic. Utworzenie 60 miejsc opieki nad dziećmi do lat 3 w Gminie Miasta Gdyni.</v>
      </c>
      <c r="B1169" s="24" t="str">
        <f>IF('tab1'!B1169="","",'tab1'!B1169)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9" s="24" t="str">
        <f>IF('tab1'!C1169="","",'tab1'!C1169)</f>
        <v>RPPM.05.03.00-22-0003/18</v>
      </c>
      <c r="D1169" s="24" t="str">
        <f>IF('tab1'!D1169="","",'tab1'!D1169)</f>
        <v>GMINA MIASTA GDYNI</v>
      </c>
      <c r="E1169" s="24" t="str">
        <f>IF('tab1'!E1169="","",'tab1'!E1169)</f>
        <v>EFS</v>
      </c>
      <c r="F1169" s="24" t="str">
        <f>IF('tab1'!F1169="","",'tab1'!F1169)</f>
        <v>Regionalny Program Operacyjny Województwa Pomorskiego na lata 2014-2020</v>
      </c>
      <c r="G1169" s="24" t="str">
        <f>IF('tab1'!G1169="","",'tab1'!G1169)</f>
        <v>5. Zatrudnienie</v>
      </c>
      <c r="H1169" s="24" t="str">
        <f>IF('tab1'!H1169="","",'tab1'!H1169)</f>
        <v>5.3. Opieka nad dziećmi do lat 3</v>
      </c>
      <c r="I1169" s="24" t="str">
        <f>IF('tab1'!I1169="","",'tab1'!I1169)</f>
        <v>Brak poddziałania</v>
      </c>
      <c r="J1169" s="25">
        <f>IF('tab1'!J1169="","",'tab1'!J1169)</f>
        <v>1739520</v>
      </c>
      <c r="K1169" s="25">
        <f>IF('tab1'!K1169="","",'tab1'!K1169)</f>
        <v>1739520</v>
      </c>
      <c r="L1169" s="25">
        <f>IF('tab1'!L1169="","",'tab1'!L1169)</f>
        <v>1478592</v>
      </c>
      <c r="M1169" s="26">
        <f>IF('tab1'!M1169="","",'tab1'!M1169)</f>
        <v>85</v>
      </c>
      <c r="N1169" s="24" t="str">
        <f>IF('tab1'!N1169="","",'tab1'!N1169)</f>
        <v>01 Dotacja bezzwrotna</v>
      </c>
      <c r="O1169" s="24" t="str">
        <f>IF('tab1'!O1169="","",'tab1'!O1169)</f>
        <v>Miejsca realizacji do uzupełnienia ręcznego z raportu uzupełniającego!</v>
      </c>
      <c r="P1169" s="24" t="str">
        <f>IF('tab1'!P1169="","",'tab1'!P1169)</f>
        <v>01 Duże obszary miejskie (o ludności &gt;50 000 i dużej gęstości zaludnienia)</v>
      </c>
      <c r="Q1169" s="27">
        <f>IF('tab1'!Q1169="","",'tab1'!Q1169)</f>
        <v>43435</v>
      </c>
      <c r="R1169" s="27">
        <f>IF('tab1'!R1169="","",'tab1'!R1169)</f>
        <v>44561</v>
      </c>
      <c r="S1169" s="24" t="str">
        <f>IF('tab1'!S1169="","",'tab1'!S1169)</f>
        <v>Konkursowy</v>
      </c>
      <c r="T1169" s="24" t="str">
        <f>IF('tab1'!T1169="","",'tab1'!T1169)</f>
        <v>18 Administracja publiczna</v>
      </c>
      <c r="U1169" s="24"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4" t="str">
        <f>IF('tab1'!V1169="","",'tab1'!V1169)</f>
        <v>08 Promowanie trwałego i wysokiej jakości zatrudnienia oraz wsparcie mobilności pracowników</v>
      </c>
      <c r="W1169" s="24" t="str">
        <f>IF('tab1'!W1169="","",'tab1'!W1169)</f>
        <v>08 Nie dotyczy</v>
      </c>
      <c r="X1169" s="24" t="str">
        <f>IF('tab1'!X1169="","",'tab1'!X1169)</f>
        <v>Nie dotyczy</v>
      </c>
      <c r="Y1169" s="33"/>
      <c r="Z1169" s="34" t="str">
        <f>VLOOKUP(C1169,przeliczenia!C:D,2,FALSE)</f>
        <v>WOJ.: POMORSKIE, POW.: Gdynia, GM.: Gdynia</v>
      </c>
    </row>
    <row r="1170" spans="1:26" ht="168.75" x14ac:dyDescent="0.25">
      <c r="A1170" s="24" t="str">
        <f>IF('tab1'!A1170="","",'tab1'!A1170)</f>
        <v>Pozytywny Żłobek w Gdańsku - Piecki - Migowo</v>
      </c>
      <c r="B1170" s="24" t="str">
        <f>IF('tab1'!B1170="","",'tab1'!B1170)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0" s="24" t="str">
        <f>IF('tab1'!C1170="","",'tab1'!C1170)</f>
        <v>RPPM.05.03.00-22-0005/18</v>
      </c>
      <c r="D1170" s="24" t="str">
        <f>IF('tab1'!D1170="","",'tab1'!D1170)</f>
        <v>FUNDACJA POZYTYWNE INICJATYWY</v>
      </c>
      <c r="E1170" s="24" t="str">
        <f>IF('tab1'!E1170="","",'tab1'!E1170)</f>
        <v>EFS</v>
      </c>
      <c r="F1170" s="24" t="str">
        <f>IF('tab1'!F1170="","",'tab1'!F1170)</f>
        <v>Regionalny Program Operacyjny Województwa Pomorskiego na lata 2014-2020</v>
      </c>
      <c r="G1170" s="24" t="str">
        <f>IF('tab1'!G1170="","",'tab1'!G1170)</f>
        <v>5. Zatrudnienie</v>
      </c>
      <c r="H1170" s="24" t="str">
        <f>IF('tab1'!H1170="","",'tab1'!H1170)</f>
        <v>5.3. Opieka nad dziećmi do lat 3</v>
      </c>
      <c r="I1170" s="24" t="str">
        <f>IF('tab1'!I1170="","",'tab1'!I1170)</f>
        <v>Brak poddziałania</v>
      </c>
      <c r="J1170" s="25">
        <f>IF('tab1'!J1170="","",'tab1'!J1170)</f>
        <v>2293859.5499999998</v>
      </c>
      <c r="K1170" s="25">
        <f>IF('tab1'!K1170="","",'tab1'!K1170)</f>
        <v>2293859.5499999998</v>
      </c>
      <c r="L1170" s="25">
        <f>IF('tab1'!L1170="","",'tab1'!L1170)</f>
        <v>1949780.62</v>
      </c>
      <c r="M1170" s="26">
        <f>IF('tab1'!M1170="","",'tab1'!M1170)</f>
        <v>85.000000108986598</v>
      </c>
      <c r="N1170" s="24" t="str">
        <f>IF('tab1'!N1170="","",'tab1'!N1170)</f>
        <v>01 Dotacja bezzwrotna</v>
      </c>
      <c r="O1170" s="24" t="str">
        <f>IF('tab1'!O1170="","",'tab1'!O1170)</f>
        <v>Miejsca realizacji do uzupełnienia ręcznego z raportu uzupełniającego!</v>
      </c>
      <c r="P1170" s="24" t="str">
        <f>IF('tab1'!P1170="","",'tab1'!P1170)</f>
        <v>01 Duże obszary miejskie (o ludności &gt;50 000 i dużej gęstości zaludnienia)</v>
      </c>
      <c r="Q1170" s="27">
        <f>IF('tab1'!Q1170="","",'tab1'!Q1170)</f>
        <v>43313</v>
      </c>
      <c r="R1170" s="27">
        <f>IF('tab1'!R1170="","",'tab1'!R1170)</f>
        <v>44255</v>
      </c>
      <c r="S1170" s="24" t="str">
        <f>IF('tab1'!S1170="","",'tab1'!S1170)</f>
        <v>Konkursowy</v>
      </c>
      <c r="T1170" s="24" t="str">
        <f>IF('tab1'!T1170="","",'tab1'!T1170)</f>
        <v>24 Inne niewyszczególnione usługi</v>
      </c>
      <c r="U1170" s="24"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4" t="str">
        <f>IF('tab1'!V1170="","",'tab1'!V1170)</f>
        <v>08 Promowanie trwałego i wysokiej jakości zatrudnienia oraz wsparcie mobilności pracowników</v>
      </c>
      <c r="W1170" s="24" t="str">
        <f>IF('tab1'!W1170="","",'tab1'!W1170)</f>
        <v>08 Nie dotyczy</v>
      </c>
      <c r="X1170" s="24" t="str">
        <f>IF('tab1'!X1170="","",'tab1'!X1170)</f>
        <v>Nie dotyczy</v>
      </c>
      <c r="Y1170" s="33"/>
      <c r="Z1170" s="34" t="str">
        <f>VLOOKUP(C1170,przeliczenia!C:D,2,FALSE)</f>
        <v>WOJ.: POMORSKIE, POW.: Gdańsk, GM.: Gdańsk</v>
      </c>
    </row>
    <row r="1171" spans="1:26" ht="157.5" x14ac:dyDescent="0.25">
      <c r="A1171" s="24" t="str">
        <f>IF('tab1'!A1171="","",'tab1'!A1171)</f>
        <v>Pozytywny żłobek w Gdańsku - Zaspa</v>
      </c>
      <c r="B1171" s="24"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24" t="str">
        <f>IF('tab1'!C1171="","",'tab1'!C1171)</f>
        <v>RPPM.05.03.00-22-0007/20</v>
      </c>
      <c r="D1171" s="24" t="str">
        <f>IF('tab1'!D1171="","",'tab1'!D1171)</f>
        <v>FUNDACJA POZYTYWNE INICJATYWY</v>
      </c>
      <c r="E1171" s="24" t="str">
        <f>IF('tab1'!E1171="","",'tab1'!E1171)</f>
        <v>EFS</v>
      </c>
      <c r="F1171" s="24" t="str">
        <f>IF('tab1'!F1171="","",'tab1'!F1171)</f>
        <v>Regionalny Program Operacyjny Województwa Pomorskiego na lata 2014-2020</v>
      </c>
      <c r="G1171" s="24" t="str">
        <f>IF('tab1'!G1171="","",'tab1'!G1171)</f>
        <v>5. Zatrudnienie</v>
      </c>
      <c r="H1171" s="24" t="str">
        <f>IF('tab1'!H1171="","",'tab1'!H1171)</f>
        <v>5.3. Opieka nad dziećmi do lat 3</v>
      </c>
      <c r="I1171" s="24" t="str">
        <f>IF('tab1'!I1171="","",'tab1'!I1171)</f>
        <v>Brak poddziałania</v>
      </c>
      <c r="J1171" s="25">
        <f>IF('tab1'!J1171="","",'tab1'!J1171)</f>
        <v>2895291.29</v>
      </c>
      <c r="K1171" s="25">
        <f>IF('tab1'!K1171="","",'tab1'!K1171)</f>
        <v>2895291.29</v>
      </c>
      <c r="L1171" s="25">
        <f>IF('tab1'!L1171="","",'tab1'!L1171)</f>
        <v>2460997.6</v>
      </c>
      <c r="M1171" s="26">
        <f>IF('tab1'!M1171="","",'tab1'!M1171)</f>
        <v>85.0000001208859</v>
      </c>
      <c r="N1171" s="24" t="str">
        <f>IF('tab1'!N1171="","",'tab1'!N1171)</f>
        <v>01 Dotacja bezzwrotna</v>
      </c>
      <c r="O1171" s="24" t="str">
        <f>IF('tab1'!O1171="","",'tab1'!O1171)</f>
        <v>Miejsca realizacji do uzupełnienia ręcznego z raportu uzupełniającego!</v>
      </c>
      <c r="P1171" s="24" t="str">
        <f>IF('tab1'!P1171="","",'tab1'!P1171)</f>
        <v>01 Duże obszary miejskie (o ludności &gt;50 000 i dużej gęstości zaludnienia)</v>
      </c>
      <c r="Q1171" s="27">
        <f>IF('tab1'!Q1171="","",'tab1'!Q1171)</f>
        <v>43980</v>
      </c>
      <c r="R1171" s="27">
        <f>IF('tab1'!R1171="","",'tab1'!R1171)</f>
        <v>44865</v>
      </c>
      <c r="S1171" s="24" t="str">
        <f>IF('tab1'!S1171="","",'tab1'!S1171)</f>
        <v>Konkursowy</v>
      </c>
      <c r="T1171" s="24" t="str">
        <f>IF('tab1'!T1171="","",'tab1'!T1171)</f>
        <v>24 Inne niewyszczególnione usługi</v>
      </c>
      <c r="U1171" s="24"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4" t="str">
        <f>IF('tab1'!V1171="","",'tab1'!V1171)</f>
        <v>08 Promowanie trwałego i wysokiej jakości zatrudnienia oraz wsparcie mobilności pracowników</v>
      </c>
      <c r="W1171" s="24" t="str">
        <f>IF('tab1'!W1171="","",'tab1'!W1171)</f>
        <v>08 Nie dotyczy</v>
      </c>
      <c r="X1171" s="24" t="str">
        <f>IF('tab1'!X1171="","",'tab1'!X1171)</f>
        <v>Nie dotyczy</v>
      </c>
      <c r="Y1171" s="33"/>
      <c r="Z1171" s="34" t="str">
        <f>VLOOKUP(C1171,przeliczenia!C:D,2,FALSE)</f>
        <v>WOJ.: POMORSKIE, POW.: Gdańsk, GM.: Gdańsk</v>
      </c>
    </row>
    <row r="1172" spans="1:26" ht="191.25" x14ac:dyDescent="0.25">
      <c r="A1172" s="24" t="str">
        <f>IF('tab1'!A1172="","",'tab1'!A1172)</f>
        <v>ZAPRASZAMY NA GÓRKI</v>
      </c>
      <c r="B1172" s="24" t="str">
        <f>IF('tab1'!B1172="","",'tab1'!B1172)</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2" s="24" t="str">
        <f>IF('tab1'!C1172="","",'tab1'!C1172)</f>
        <v>RPPM.05.03.00-22-0008/20</v>
      </c>
      <c r="D1172" s="24" t="str">
        <f>IF('tab1'!D1172="","",'tab1'!D1172)</f>
        <v>PSYCHOLOG KAROLINA JUSZCZYK</v>
      </c>
      <c r="E1172" s="24" t="str">
        <f>IF('tab1'!E1172="","",'tab1'!E1172)</f>
        <v>EFS</v>
      </c>
      <c r="F1172" s="24" t="str">
        <f>IF('tab1'!F1172="","",'tab1'!F1172)</f>
        <v>Regionalny Program Operacyjny Województwa Pomorskiego na lata 2014-2020</v>
      </c>
      <c r="G1172" s="24" t="str">
        <f>IF('tab1'!G1172="","",'tab1'!G1172)</f>
        <v>5. Zatrudnienie</v>
      </c>
      <c r="H1172" s="24" t="str">
        <f>IF('tab1'!H1172="","",'tab1'!H1172)</f>
        <v>5.3. Opieka nad dziećmi do lat 3</v>
      </c>
      <c r="I1172" s="24" t="str">
        <f>IF('tab1'!I1172="","",'tab1'!I1172)</f>
        <v>Brak poddziałania</v>
      </c>
      <c r="J1172" s="25">
        <f>IF('tab1'!J1172="","",'tab1'!J1172)</f>
        <v>694261.54</v>
      </c>
      <c r="K1172" s="25">
        <f>IF('tab1'!K1172="","",'tab1'!K1172)</f>
        <v>694261.54</v>
      </c>
      <c r="L1172" s="25">
        <f>IF('tab1'!L1172="","",'tab1'!L1172)</f>
        <v>590122.31000000006</v>
      </c>
      <c r="M1172" s="26">
        <f>IF('tab1'!M1172="","",'tab1'!M1172)</f>
        <v>85.000000144037898</v>
      </c>
      <c r="N1172" s="24" t="str">
        <f>IF('tab1'!N1172="","",'tab1'!N1172)</f>
        <v>01 Dotacja bezzwrotna</v>
      </c>
      <c r="O1172" s="24" t="str">
        <f>IF('tab1'!O1172="","",'tab1'!O1172)</f>
        <v>Miejsca realizacji do uzupełnienia ręcznego z raportu uzupełniającego!</v>
      </c>
      <c r="P1172" s="24" t="str">
        <f>IF('tab1'!P1172="","",'tab1'!P1172)</f>
        <v>01 Duże obszary miejskie (o ludności &gt;50 000 i dużej gęstości zaludnienia)</v>
      </c>
      <c r="Q1172" s="27">
        <f>IF('tab1'!Q1172="","",'tab1'!Q1172)</f>
        <v>44166</v>
      </c>
      <c r="R1172" s="27">
        <f>IF('tab1'!R1172="","",'tab1'!R1172)</f>
        <v>44834</v>
      </c>
      <c r="S1172" s="24" t="str">
        <f>IF('tab1'!S1172="","",'tab1'!S1172)</f>
        <v>Konkursowy</v>
      </c>
      <c r="T1172" s="24" t="str">
        <f>IF('tab1'!T1172="","",'tab1'!T1172)</f>
        <v>19 Edukacja</v>
      </c>
      <c r="U1172" s="24"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4" t="str">
        <f>IF('tab1'!V1172="","",'tab1'!V1172)</f>
        <v>08 Promowanie trwałego i wysokiej jakości zatrudnienia oraz wsparcie mobilności pracowników</v>
      </c>
      <c r="W1172" s="24" t="str">
        <f>IF('tab1'!W1172="","",'tab1'!W1172)</f>
        <v>08 Nie dotyczy</v>
      </c>
      <c r="X1172" s="24" t="str">
        <f>IF('tab1'!X1172="","",'tab1'!X1172)</f>
        <v>Nie dotyczy</v>
      </c>
      <c r="Y1172" s="33"/>
      <c r="Z1172" s="34" t="str">
        <f>VLOOKUP(C1172,przeliczenia!C:D,2,FALSE)</f>
        <v>WOJ.: POMORSKIE, POW.: tczewski, GM.: Tczew</v>
      </c>
    </row>
    <row r="1173" spans="1:26" ht="180" x14ac:dyDescent="0.25">
      <c r="A1173" s="24" t="str">
        <f>IF('tab1'!A1173="","",'tab1'!A1173)</f>
        <v>Mamo tato idź do pracy! Projekt wspierania rodziców powracających na rynek pracy w opiece nad dzieckiem do lat 3.</v>
      </c>
      <c r="B1173" s="24" t="str">
        <f>IF('tab1'!B1173="","",'tab1'!B1173)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3" s="24" t="str">
        <f>IF('tab1'!C1173="","",'tab1'!C1173)</f>
        <v>RPPM.05.03.00-22-0009/16</v>
      </c>
      <c r="D1173" s="24" t="str">
        <f>IF('tab1'!D1173="","",'tab1'!D1173)</f>
        <v>LITTLE UMBRELLA SP. ZO O.O.</v>
      </c>
      <c r="E1173" s="24" t="str">
        <f>IF('tab1'!E1173="","",'tab1'!E1173)</f>
        <v>EFS</v>
      </c>
      <c r="F1173" s="24" t="str">
        <f>IF('tab1'!F1173="","",'tab1'!F1173)</f>
        <v>Regionalny Program Operacyjny Województwa Pomorskiego na lata 2014-2020</v>
      </c>
      <c r="G1173" s="24" t="str">
        <f>IF('tab1'!G1173="","",'tab1'!G1173)</f>
        <v>5. Zatrudnienie</v>
      </c>
      <c r="H1173" s="24" t="str">
        <f>IF('tab1'!H1173="","",'tab1'!H1173)</f>
        <v>5.3. Opieka nad dziećmi do lat 3</v>
      </c>
      <c r="I1173" s="24" t="str">
        <f>IF('tab1'!I1173="","",'tab1'!I1173)</f>
        <v>Brak poddziałania</v>
      </c>
      <c r="J1173" s="25">
        <f>IF('tab1'!J1173="","",'tab1'!J1173)</f>
        <v>572919.32999999996</v>
      </c>
      <c r="K1173" s="25">
        <f>IF('tab1'!K1173="","",'tab1'!K1173)</f>
        <v>572919.32999999996</v>
      </c>
      <c r="L1173" s="25">
        <f>IF('tab1'!L1173="","",'tab1'!L1173)</f>
        <v>486981.43</v>
      </c>
      <c r="M1173" s="26">
        <f>IF('tab1'!M1173="","",'tab1'!M1173)</f>
        <v>84.999999912727702</v>
      </c>
      <c r="N1173" s="24" t="str">
        <f>IF('tab1'!N1173="","",'tab1'!N1173)</f>
        <v>01 Dotacja bezzwrotna</v>
      </c>
      <c r="O1173" s="24" t="str">
        <f>IF('tab1'!O1173="","",'tab1'!O1173)</f>
        <v>Miejsca realizacji do uzupełnienia ręcznego z raportu uzupełniającego!</v>
      </c>
      <c r="P1173" s="24" t="str">
        <f>IF('tab1'!P1173="","",'tab1'!P1173)</f>
        <v>01 Duże obszary miejskie (o ludności &gt;50 000 i dużej gęstości zaludnienia)</v>
      </c>
      <c r="Q1173" s="27">
        <f>IF('tab1'!Q1173="","",'tab1'!Q1173)</f>
        <v>42583</v>
      </c>
      <c r="R1173" s="27">
        <f>IF('tab1'!R1173="","",'tab1'!R1173)</f>
        <v>43555</v>
      </c>
      <c r="S1173" s="24" t="str">
        <f>IF('tab1'!S1173="","",'tab1'!S1173)</f>
        <v>Konkursowy</v>
      </c>
      <c r="T1173" s="24" t="str">
        <f>IF('tab1'!T1173="","",'tab1'!T1173)</f>
        <v>19 Edukacja</v>
      </c>
      <c r="U1173" s="24"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4" t="str">
        <f>IF('tab1'!V1173="","",'tab1'!V1173)</f>
        <v>08 Promowanie trwałego i wysokiej jakości zatrudnienia oraz wsparcie mobilności pracowników</v>
      </c>
      <c r="W1173" s="24" t="str">
        <f>IF('tab1'!W1173="","",'tab1'!W1173)</f>
        <v>08 Nie dotyczy</v>
      </c>
      <c r="X1173" s="24" t="str">
        <f>IF('tab1'!X1173="","",'tab1'!X1173)</f>
        <v>Nie dotyczy</v>
      </c>
      <c r="Y1173" s="33"/>
      <c r="Z1173" s="34" t="str">
        <f>VLOOKUP(C1173,przeliczenia!C:D,2,FALSE)</f>
        <v>WOJ.: POMORSKIE, POW.: Gdynia, GM.: Gdynia</v>
      </c>
    </row>
    <row r="1174" spans="1:26" ht="180" x14ac:dyDescent="0.25">
      <c r="A1174" s="24" t="str">
        <f>IF('tab1'!A1174="","",'tab1'!A1174)</f>
        <v>Mamo, tato! Wracaj do pracy!</v>
      </c>
      <c r="B1174" s="24" t="str">
        <f>IF('tab1'!B1174="","",'tab1'!B1174)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4" s="24" t="str">
        <f>IF('tab1'!C1174="","",'tab1'!C1174)</f>
        <v>RPPM.05.03.00-22-0009/18</v>
      </c>
      <c r="D1174" s="24" t="str">
        <f>IF('tab1'!D1174="","",'tab1'!D1174)</f>
        <v>CALINECZKA MAGDALENA STĘPNIEWSKA, MAGDALENA RUTKOWSKA - DOLNA SPÓŁKA CYWILNA</v>
      </c>
      <c r="E1174" s="24" t="str">
        <f>IF('tab1'!E1174="","",'tab1'!E1174)</f>
        <v>EFS</v>
      </c>
      <c r="F1174" s="24" t="str">
        <f>IF('tab1'!F1174="","",'tab1'!F1174)</f>
        <v>Regionalny Program Operacyjny Województwa Pomorskiego na lata 2014-2020</v>
      </c>
      <c r="G1174" s="24" t="str">
        <f>IF('tab1'!G1174="","",'tab1'!G1174)</f>
        <v>5. Zatrudnienie</v>
      </c>
      <c r="H1174" s="24" t="str">
        <f>IF('tab1'!H1174="","",'tab1'!H1174)</f>
        <v>5.3. Opieka nad dziećmi do lat 3</v>
      </c>
      <c r="I1174" s="24" t="str">
        <f>IF('tab1'!I1174="","",'tab1'!I1174)</f>
        <v>Brak poddziałania</v>
      </c>
      <c r="J1174" s="25">
        <f>IF('tab1'!J1174="","",'tab1'!J1174)</f>
        <v>1649640</v>
      </c>
      <c r="K1174" s="25">
        <f>IF('tab1'!K1174="","",'tab1'!K1174)</f>
        <v>1649640</v>
      </c>
      <c r="L1174" s="25">
        <f>IF('tab1'!L1174="","",'tab1'!L1174)</f>
        <v>1402194</v>
      </c>
      <c r="M1174" s="26">
        <f>IF('tab1'!M1174="","",'tab1'!M1174)</f>
        <v>85</v>
      </c>
      <c r="N1174" s="24" t="str">
        <f>IF('tab1'!N1174="","",'tab1'!N1174)</f>
        <v>01 Dotacja bezzwrotna</v>
      </c>
      <c r="O1174" s="24" t="str">
        <f>IF('tab1'!O1174="","",'tab1'!O1174)</f>
        <v>Miejsca realizacji do uzupełnienia ręcznego z raportu uzupełniającego!</v>
      </c>
      <c r="P1174" s="24" t="str">
        <f>IF('tab1'!P1174="","",'tab1'!P1174)</f>
        <v>02 Małe obszary miejskie (o ludności &gt;5 000 i średniej gęstości zaludnienia)</v>
      </c>
      <c r="Q1174" s="27">
        <f>IF('tab1'!Q1174="","",'tab1'!Q1174)</f>
        <v>43435</v>
      </c>
      <c r="R1174" s="27">
        <f>IF('tab1'!R1174="","",'tab1'!R1174)</f>
        <v>44439</v>
      </c>
      <c r="S1174" s="24" t="str">
        <f>IF('tab1'!S1174="","",'tab1'!S1174)</f>
        <v>Konkursowy</v>
      </c>
      <c r="T1174" s="24" t="str">
        <f>IF('tab1'!T1174="","",'tab1'!T1174)</f>
        <v>19 Edukacja</v>
      </c>
      <c r="U1174" s="24"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4" t="str">
        <f>IF('tab1'!V1174="","",'tab1'!V1174)</f>
        <v>08 Promowanie trwałego i wysokiej jakości zatrudnienia oraz wsparcie mobilności pracowników</v>
      </c>
      <c r="W1174" s="24" t="str">
        <f>IF('tab1'!W1174="","",'tab1'!W1174)</f>
        <v>08 Nie dotyczy</v>
      </c>
      <c r="X1174" s="24" t="str">
        <f>IF('tab1'!X1174="","",'tab1'!X1174)</f>
        <v>Nie dotyczy</v>
      </c>
      <c r="Y1174" s="33"/>
      <c r="Z1174" s="34" t="str">
        <f>VLOOKUP(C1174,przeliczenia!C:D,2,FALSE)</f>
        <v>WOJ.: POMORSKIE, POW.: nowodworski, GM.: Nowy Dwór Gdański</v>
      </c>
    </row>
    <row r="1175" spans="1:26" ht="180" x14ac:dyDescent="0.25">
      <c r="A1175" s="24" t="str">
        <f>IF('tab1'!A1175="","",'tab1'!A1175)</f>
        <v>Pozytywny Żłobek w Gdańsku Osowej i w Swarzewie</v>
      </c>
      <c r="B1175" s="24"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4" t="str">
        <f>IF('tab1'!C1175="","",'tab1'!C1175)</f>
        <v>RPPM.05.03.00-22-0009/20</v>
      </c>
      <c r="D1175" s="24" t="str">
        <f>IF('tab1'!D1175="","",'tab1'!D1175)</f>
        <v>FUNDACJA POZYTYWNE INICJATYWY</v>
      </c>
      <c r="E1175" s="24" t="str">
        <f>IF('tab1'!E1175="","",'tab1'!E1175)</f>
        <v>EFS</v>
      </c>
      <c r="F1175" s="24" t="str">
        <f>IF('tab1'!F1175="","",'tab1'!F1175)</f>
        <v>Regionalny Program Operacyjny Województwa Pomorskiego na lata 2014-2020</v>
      </c>
      <c r="G1175" s="24" t="str">
        <f>IF('tab1'!G1175="","",'tab1'!G1175)</f>
        <v>5. Zatrudnienie</v>
      </c>
      <c r="H1175" s="24" t="str">
        <f>IF('tab1'!H1175="","",'tab1'!H1175)</f>
        <v>5.3. Opieka nad dziećmi do lat 3</v>
      </c>
      <c r="I1175" s="24" t="str">
        <f>IF('tab1'!I1175="","",'tab1'!I1175)</f>
        <v>Brak poddziałania</v>
      </c>
      <c r="J1175" s="25">
        <f>IF('tab1'!J1175="","",'tab1'!J1175)</f>
        <v>3822314.8</v>
      </c>
      <c r="K1175" s="25">
        <f>IF('tab1'!K1175="","",'tab1'!K1175)</f>
        <v>3822314.8</v>
      </c>
      <c r="L1175" s="25">
        <f>IF('tab1'!L1175="","",'tab1'!L1175)</f>
        <v>3248967.58</v>
      </c>
      <c r="M1175" s="26">
        <f>IF('tab1'!M1175="","",'tab1'!M1175)</f>
        <v>85</v>
      </c>
      <c r="N1175" s="24" t="str">
        <f>IF('tab1'!N1175="","",'tab1'!N1175)</f>
        <v>01 Dotacja bezzwrotna</v>
      </c>
      <c r="O1175" s="24" t="str">
        <f>IF('tab1'!O1175="","",'tab1'!O1175)</f>
        <v>Miejsca realizacji do uzupełnienia ręcznego z raportu uzupełniającego!</v>
      </c>
      <c r="P1175" s="24" t="str">
        <f>IF('tab1'!P1175="","",'tab1'!P1175)</f>
        <v>01 Duże obszary miejskie (o ludności &gt;50 000 i dużej gęstości zaludnienia)</v>
      </c>
      <c r="Q1175" s="27">
        <f>IF('tab1'!Q1175="","",'tab1'!Q1175)</f>
        <v>43891</v>
      </c>
      <c r="R1175" s="27">
        <f>IF('tab1'!R1175="","",'tab1'!R1175)</f>
        <v>44926</v>
      </c>
      <c r="S1175" s="24" t="str">
        <f>IF('tab1'!S1175="","",'tab1'!S1175)</f>
        <v>Konkursowy</v>
      </c>
      <c r="T1175" s="24" t="str">
        <f>IF('tab1'!T1175="","",'tab1'!T1175)</f>
        <v>24 Inne niewyszczególnione usługi</v>
      </c>
      <c r="U1175" s="24"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4" t="str">
        <f>IF('tab1'!V1175="","",'tab1'!V1175)</f>
        <v>08 Promowanie trwałego i wysokiej jakości zatrudnienia oraz wsparcie mobilności pracowników</v>
      </c>
      <c r="W1175" s="24" t="str">
        <f>IF('tab1'!W1175="","",'tab1'!W1175)</f>
        <v>08 Nie dotyczy</v>
      </c>
      <c r="X1175" s="24" t="str">
        <f>IF('tab1'!X1175="","",'tab1'!X1175)</f>
        <v>Nie dotyczy</v>
      </c>
      <c r="Y1175" s="33"/>
      <c r="Z1175" s="34" t="str">
        <f>VLOOKUP(C1175,przeliczenia!C:D,2,FALSE)</f>
        <v>WOJ.: POMORSKIE, POW.: Gdańsk, GM.: Gdańsk</v>
      </c>
    </row>
    <row r="1176" spans="1:26" ht="180" x14ac:dyDescent="0.25">
      <c r="A1176" s="24" t="str">
        <f>IF('tab1'!A1176="","",'tab1'!A1176)</f>
        <v>Pozytywny żłobek w Gdańsku Oliwie i w Leśniewie</v>
      </c>
      <c r="B1176" s="24"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6" s="24" t="str">
        <f>IF('tab1'!C1176="","",'tab1'!C1176)</f>
        <v>RPPM.05.03.00-22-0010/20</v>
      </c>
      <c r="D1176" s="24" t="str">
        <f>IF('tab1'!D1176="","",'tab1'!D1176)</f>
        <v>FUNDACJA POZYTYWNE INICJATYWY</v>
      </c>
      <c r="E1176" s="24" t="str">
        <f>IF('tab1'!E1176="","",'tab1'!E1176)</f>
        <v>EFS</v>
      </c>
      <c r="F1176" s="24" t="str">
        <f>IF('tab1'!F1176="","",'tab1'!F1176)</f>
        <v>Regionalny Program Operacyjny Województwa Pomorskiego na lata 2014-2020</v>
      </c>
      <c r="G1176" s="24" t="str">
        <f>IF('tab1'!G1176="","",'tab1'!G1176)</f>
        <v>5. Zatrudnienie</v>
      </c>
      <c r="H1176" s="24" t="str">
        <f>IF('tab1'!H1176="","",'tab1'!H1176)</f>
        <v>5.3. Opieka nad dziećmi do lat 3</v>
      </c>
      <c r="I1176" s="24" t="str">
        <f>IF('tab1'!I1176="","",'tab1'!I1176)</f>
        <v>Brak poddziałania</v>
      </c>
      <c r="J1176" s="25">
        <f>IF('tab1'!J1176="","",'tab1'!J1176)</f>
        <v>4705558.9800000004</v>
      </c>
      <c r="K1176" s="25">
        <f>IF('tab1'!K1176="","",'tab1'!K1176)</f>
        <v>4705558.9800000004</v>
      </c>
      <c r="L1176" s="25">
        <f>IF('tab1'!L1176="","",'tab1'!L1176)</f>
        <v>3999725.13</v>
      </c>
      <c r="M1176" s="26">
        <f>IF('tab1'!M1176="","",'tab1'!M1176)</f>
        <v>84.999999936245601</v>
      </c>
      <c r="N1176" s="24" t="str">
        <f>IF('tab1'!N1176="","",'tab1'!N1176)</f>
        <v>01 Dotacja bezzwrotna</v>
      </c>
      <c r="O1176" s="24" t="str">
        <f>IF('tab1'!O1176="","",'tab1'!O1176)</f>
        <v>Miejsca realizacji do uzupełnienia ręcznego z raportu uzupełniającego!</v>
      </c>
      <c r="P1176" s="24" t="str">
        <f>IF('tab1'!P1176="","",'tab1'!P1176)</f>
        <v>01 Duże obszary miejskie (o ludności &gt;50 000 i dużej gęstości zaludnienia)</v>
      </c>
      <c r="Q1176" s="27">
        <f>IF('tab1'!Q1176="","",'tab1'!Q1176)</f>
        <v>43952</v>
      </c>
      <c r="R1176" s="27">
        <f>IF('tab1'!R1176="","",'tab1'!R1176)</f>
        <v>44957</v>
      </c>
      <c r="S1176" s="24" t="str">
        <f>IF('tab1'!S1176="","",'tab1'!S1176)</f>
        <v>Konkursowy</v>
      </c>
      <c r="T1176" s="24" t="str">
        <f>IF('tab1'!T1176="","",'tab1'!T1176)</f>
        <v>24 Inne niewyszczególnione usługi</v>
      </c>
      <c r="U1176" s="24"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4" t="str">
        <f>IF('tab1'!V1176="","",'tab1'!V1176)</f>
        <v>08 Promowanie trwałego i wysokiej jakości zatrudnienia oraz wsparcie mobilności pracowników</v>
      </c>
      <c r="W1176" s="24" t="str">
        <f>IF('tab1'!W1176="","",'tab1'!W1176)</f>
        <v>08 Nie dotyczy</v>
      </c>
      <c r="X1176" s="24" t="str">
        <f>IF('tab1'!X1176="","",'tab1'!X1176)</f>
        <v>Nie dotyczy</v>
      </c>
      <c r="Y1176" s="33"/>
      <c r="Z1176" s="34" t="str">
        <f>VLOOKUP(C1176,przeliczenia!C:D,2,FALSE)</f>
        <v>WOJ.: POMORSKIE, POW.: Gdańsk, GM.: Gdańsk</v>
      </c>
    </row>
    <row r="1177" spans="1:26" ht="180" x14ac:dyDescent="0.25">
      <c r="A1177" s="24" t="str">
        <f>IF('tab1'!A1177="","",'tab1'!A1177)</f>
        <v>"Maluch w żłobku, mama w pracy!" - zwiększenie zatrudnienia mieszkańców Gminy Puck opiekujących się dziećmi do lat 3 poprzez utworzenie żłobka samorządowego w Starzynie.</v>
      </c>
      <c r="B1177" s="24" t="str">
        <f>IF('tab1'!B1177="","",'tab1'!B1177)</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7" s="24" t="str">
        <f>IF('tab1'!C1177="","",'tab1'!C1177)</f>
        <v>RPPM.05.03.00-22-0011/18</v>
      </c>
      <c r="D1177" s="24" t="str">
        <f>IF('tab1'!D1177="","",'tab1'!D1177)</f>
        <v>GMINA PUCK</v>
      </c>
      <c r="E1177" s="24" t="str">
        <f>IF('tab1'!E1177="","",'tab1'!E1177)</f>
        <v>EFS</v>
      </c>
      <c r="F1177" s="24" t="str">
        <f>IF('tab1'!F1177="","",'tab1'!F1177)</f>
        <v>Regionalny Program Operacyjny Województwa Pomorskiego na lata 2014-2020</v>
      </c>
      <c r="G1177" s="24" t="str">
        <f>IF('tab1'!G1177="","",'tab1'!G1177)</f>
        <v>5. Zatrudnienie</v>
      </c>
      <c r="H1177" s="24" t="str">
        <f>IF('tab1'!H1177="","",'tab1'!H1177)</f>
        <v>5.3. Opieka nad dziećmi do lat 3</v>
      </c>
      <c r="I1177" s="24" t="str">
        <f>IF('tab1'!I1177="","",'tab1'!I1177)</f>
        <v>Brak poddziałania</v>
      </c>
      <c r="J1177" s="25">
        <f>IF('tab1'!J1177="","",'tab1'!J1177)</f>
        <v>971904.45</v>
      </c>
      <c r="K1177" s="25">
        <f>IF('tab1'!K1177="","",'tab1'!K1177)</f>
        <v>971904.45</v>
      </c>
      <c r="L1177" s="25">
        <f>IF('tab1'!L1177="","",'tab1'!L1177)</f>
        <v>826118.78</v>
      </c>
      <c r="M1177" s="26">
        <f>IF('tab1'!M1177="","",'tab1'!M1177)</f>
        <v>84.999999742773099</v>
      </c>
      <c r="N1177" s="24" t="str">
        <f>IF('tab1'!N1177="","",'tab1'!N1177)</f>
        <v>01 Dotacja bezzwrotna</v>
      </c>
      <c r="O1177" s="24" t="str">
        <f>IF('tab1'!O1177="","",'tab1'!O1177)</f>
        <v>Miejsca realizacji do uzupełnienia ręcznego z raportu uzupełniającego!</v>
      </c>
      <c r="P1177" s="24" t="str">
        <f>IF('tab1'!P1177="","",'tab1'!P1177)</f>
        <v>03 Obszary wiejskie (o małej gęstości zaludnienia)</v>
      </c>
      <c r="Q1177" s="27">
        <f>IF('tab1'!Q1177="","",'tab1'!Q1177)</f>
        <v>43437</v>
      </c>
      <c r="R1177" s="27">
        <f>IF('tab1'!R1177="","",'tab1'!R1177)</f>
        <v>44135</v>
      </c>
      <c r="S1177" s="24" t="str">
        <f>IF('tab1'!S1177="","",'tab1'!S1177)</f>
        <v>Konkursowy</v>
      </c>
      <c r="T1177" s="24" t="str">
        <f>IF('tab1'!T1177="","",'tab1'!T1177)</f>
        <v>18 Administracja publiczna</v>
      </c>
      <c r="U1177" s="24"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4" t="str">
        <f>IF('tab1'!V1177="","",'tab1'!V1177)</f>
        <v>08 Promowanie trwałego i wysokiej jakości zatrudnienia oraz wsparcie mobilności pracowników</v>
      </c>
      <c r="W1177" s="24" t="str">
        <f>IF('tab1'!W1177="","",'tab1'!W1177)</f>
        <v>08 Nie dotyczy</v>
      </c>
      <c r="X1177" s="24" t="str">
        <f>IF('tab1'!X1177="","",'tab1'!X1177)</f>
        <v>Nie dotyczy</v>
      </c>
      <c r="Y1177" s="33"/>
      <c r="Z1177" s="34" t="str">
        <f>VLOOKUP(C1177,przeliczenia!C:D,2,FALSE)</f>
        <v>WOJ.: POMORSKIE, POW.: pucki, GM.: Puck - gmina wiejska</v>
      </c>
    </row>
    <row r="1178" spans="1:26" ht="168.75" x14ac:dyDescent="0.25">
      <c r="A1178" s="24" t="str">
        <f>IF('tab1'!A1178="","",'tab1'!A1178)</f>
        <v>Pozytywny Żłobek przy ul. Piecewskiej w Gdańsku</v>
      </c>
      <c r="B1178" s="24" t="str">
        <f>IF('tab1'!B1178="","",'tab1'!B1178)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8" s="24" t="str">
        <f>IF('tab1'!C1178="","",'tab1'!C1178)</f>
        <v>RPPM.05.03.00-22-0011/20</v>
      </c>
      <c r="D1178" s="24" t="str">
        <f>IF('tab1'!D1178="","",'tab1'!D1178)</f>
        <v>FUNDACJA POZYTYWNE INICJATYWY</v>
      </c>
      <c r="E1178" s="24" t="str">
        <f>IF('tab1'!E1178="","",'tab1'!E1178)</f>
        <v>EFS</v>
      </c>
      <c r="F1178" s="24" t="str">
        <f>IF('tab1'!F1178="","",'tab1'!F1178)</f>
        <v>Regionalny Program Operacyjny Województwa Pomorskiego na lata 2014-2020</v>
      </c>
      <c r="G1178" s="24" t="str">
        <f>IF('tab1'!G1178="","",'tab1'!G1178)</f>
        <v>5. Zatrudnienie</v>
      </c>
      <c r="H1178" s="24" t="str">
        <f>IF('tab1'!H1178="","",'tab1'!H1178)</f>
        <v>5.3. Opieka nad dziećmi do lat 3</v>
      </c>
      <c r="I1178" s="24" t="str">
        <f>IF('tab1'!I1178="","",'tab1'!I1178)</f>
        <v>Brak poddziałania</v>
      </c>
      <c r="J1178" s="25">
        <f>IF('tab1'!J1178="","",'tab1'!J1178)</f>
        <v>2895291.18</v>
      </c>
      <c r="K1178" s="25">
        <f>IF('tab1'!K1178="","",'tab1'!K1178)</f>
        <v>2895291.18</v>
      </c>
      <c r="L1178" s="25">
        <f>IF('tab1'!L1178="","",'tab1'!L1178)</f>
        <v>2460997.5</v>
      </c>
      <c r="M1178" s="26">
        <f>IF('tab1'!M1178="","",'tab1'!M1178)</f>
        <v>84.9999998963835</v>
      </c>
      <c r="N1178" s="24" t="str">
        <f>IF('tab1'!N1178="","",'tab1'!N1178)</f>
        <v>01 Dotacja bezzwrotna</v>
      </c>
      <c r="O1178" s="24" t="str">
        <f>IF('tab1'!O1178="","",'tab1'!O1178)</f>
        <v>Miejsca realizacji do uzupełnienia ręcznego z raportu uzupełniającego!</v>
      </c>
      <c r="P1178" s="24" t="str">
        <f>IF('tab1'!P1178="","",'tab1'!P1178)</f>
        <v>01 Duże obszary miejskie (o ludności &gt;50 000 i dużej gęstości zaludnienia)</v>
      </c>
      <c r="Q1178" s="27">
        <f>IF('tab1'!Q1178="","",'tab1'!Q1178)</f>
        <v>43981</v>
      </c>
      <c r="R1178" s="27">
        <f>IF('tab1'!R1178="","",'tab1'!R1178)</f>
        <v>45077</v>
      </c>
      <c r="S1178" s="24" t="str">
        <f>IF('tab1'!S1178="","",'tab1'!S1178)</f>
        <v>Konkursowy</v>
      </c>
      <c r="T1178" s="24" t="str">
        <f>IF('tab1'!T1178="","",'tab1'!T1178)</f>
        <v>24 Inne niewyszczególnione usługi</v>
      </c>
      <c r="U1178" s="24"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4" t="str">
        <f>IF('tab1'!V1178="","",'tab1'!V1178)</f>
        <v>08 Promowanie trwałego i wysokiej jakości zatrudnienia oraz wsparcie mobilności pracowników</v>
      </c>
      <c r="W1178" s="24" t="str">
        <f>IF('tab1'!W1178="","",'tab1'!W1178)</f>
        <v>08 Nie dotyczy</v>
      </c>
      <c r="X1178" s="24" t="str">
        <f>IF('tab1'!X1178="","",'tab1'!X1178)</f>
        <v>Nie dotyczy</v>
      </c>
      <c r="Y1178" s="33"/>
      <c r="Z1178" s="34" t="str">
        <f>VLOOKUP(C1178,przeliczenia!C:D,2,FALSE)</f>
        <v>WOJ.: POMORSKIE, POW.: Gdańsk, GM.: Gdańsk</v>
      </c>
    </row>
    <row r="1179" spans="1:26" ht="168.75" x14ac:dyDescent="0.25">
      <c r="A1179" s="24" t="str">
        <f>IF('tab1'!A1179="","",'tab1'!A1179)</f>
        <v>Pozytywny żłobek przy Urzędzie Marszałkowskim w Gdańsku</v>
      </c>
      <c r="B1179" s="24" t="str">
        <f>IF('tab1'!B1179="","",'tab1'!B1179)</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9" s="24" t="str">
        <f>IF('tab1'!C1179="","",'tab1'!C1179)</f>
        <v>RPPM.05.03.00-22-0012/18</v>
      </c>
      <c r="D1179" s="24" t="str">
        <f>IF('tab1'!D1179="","",'tab1'!D1179)</f>
        <v>FUNDACJA POZYTYWNE INICJATYWY</v>
      </c>
      <c r="E1179" s="24" t="str">
        <f>IF('tab1'!E1179="","",'tab1'!E1179)</f>
        <v>EFS</v>
      </c>
      <c r="F1179" s="24" t="str">
        <f>IF('tab1'!F1179="","",'tab1'!F1179)</f>
        <v>Regionalny Program Operacyjny Województwa Pomorskiego na lata 2014-2020</v>
      </c>
      <c r="G1179" s="24" t="str">
        <f>IF('tab1'!G1179="","",'tab1'!G1179)</f>
        <v>5. Zatrudnienie</v>
      </c>
      <c r="H1179" s="24" t="str">
        <f>IF('tab1'!H1179="","",'tab1'!H1179)</f>
        <v>5.3. Opieka nad dziećmi do lat 3</v>
      </c>
      <c r="I1179" s="24" t="str">
        <f>IF('tab1'!I1179="","",'tab1'!I1179)</f>
        <v>Brak poddziałania</v>
      </c>
      <c r="J1179" s="25">
        <f>IF('tab1'!J1179="","",'tab1'!J1179)</f>
        <v>1588259.5</v>
      </c>
      <c r="K1179" s="25">
        <f>IF('tab1'!K1179="","",'tab1'!K1179)</f>
        <v>1588259.5</v>
      </c>
      <c r="L1179" s="25">
        <f>IF('tab1'!L1179="","",'tab1'!L1179)</f>
        <v>1350020.58</v>
      </c>
      <c r="M1179" s="26">
        <f>IF('tab1'!M1179="","",'tab1'!M1179)</f>
        <v>85.000000314809995</v>
      </c>
      <c r="N1179" s="24" t="str">
        <f>IF('tab1'!N1179="","",'tab1'!N1179)</f>
        <v>01 Dotacja bezzwrotna</v>
      </c>
      <c r="O1179" s="24" t="str">
        <f>IF('tab1'!O1179="","",'tab1'!O1179)</f>
        <v>Miejsca realizacji do uzupełnienia ręcznego z raportu uzupełniającego!</v>
      </c>
      <c r="P1179" s="24" t="str">
        <f>IF('tab1'!P1179="","",'tab1'!P1179)</f>
        <v>01 Duże obszary miejskie (o ludności &gt;50 000 i dużej gęstości zaludnienia)</v>
      </c>
      <c r="Q1179" s="27">
        <f>IF('tab1'!Q1179="","",'tab1'!Q1179)</f>
        <v>43252</v>
      </c>
      <c r="R1179" s="27">
        <f>IF('tab1'!R1179="","",'tab1'!R1179)</f>
        <v>44074</v>
      </c>
      <c r="S1179" s="24" t="str">
        <f>IF('tab1'!S1179="","",'tab1'!S1179)</f>
        <v>Konkursowy</v>
      </c>
      <c r="T1179" s="24" t="str">
        <f>IF('tab1'!T1179="","",'tab1'!T1179)</f>
        <v>24 Inne niewyszczególnione usługi</v>
      </c>
      <c r="U1179" s="24"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4" t="str">
        <f>IF('tab1'!V1179="","",'tab1'!V1179)</f>
        <v>08 Promowanie trwałego i wysokiej jakości zatrudnienia oraz wsparcie mobilności pracowników</v>
      </c>
      <c r="W1179" s="24" t="str">
        <f>IF('tab1'!W1179="","",'tab1'!W1179)</f>
        <v>08 Nie dotyczy</v>
      </c>
      <c r="X1179" s="24" t="str">
        <f>IF('tab1'!X1179="","",'tab1'!X1179)</f>
        <v>Nie dotyczy</v>
      </c>
      <c r="Y1179" s="33"/>
      <c r="Z1179" s="34" t="str">
        <f>VLOOKUP(C1179,przeliczenia!C:D,2,FALSE)</f>
        <v>WOJ.: POMORSKIE, POW.: Gdańsk, GM.: Gdańsk</v>
      </c>
    </row>
    <row r="1180" spans="1:26" ht="168.75" x14ac:dyDescent="0.25">
      <c r="A1180" s="24" t="str">
        <f>IF('tab1'!A1180="","",'tab1'!A1180)</f>
        <v>Rodzice do pracy - dzieci do Kotka Mamrotka</v>
      </c>
      <c r="B1180" s="24" t="str">
        <f>IF('tab1'!B1180="","",'tab1'!B1180)</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0" s="24" t="str">
        <f>IF('tab1'!C1180="","",'tab1'!C1180)</f>
        <v>RPPM.05.03.00-22-0013/18</v>
      </c>
      <c r="D1180" s="24" t="str">
        <f>IF('tab1'!D1180="","",'tab1'!D1180)</f>
        <v>NIEPUBLICZNY ŻŁOBEK KOTEK MAMROTEK</v>
      </c>
      <c r="E1180" s="24" t="str">
        <f>IF('tab1'!E1180="","",'tab1'!E1180)</f>
        <v>EFS</v>
      </c>
      <c r="F1180" s="24" t="str">
        <f>IF('tab1'!F1180="","",'tab1'!F1180)</f>
        <v>Regionalny Program Operacyjny Województwa Pomorskiego na lata 2014-2020</v>
      </c>
      <c r="G1180" s="24" t="str">
        <f>IF('tab1'!G1180="","",'tab1'!G1180)</f>
        <v>5. Zatrudnienie</v>
      </c>
      <c r="H1180" s="24" t="str">
        <f>IF('tab1'!H1180="","",'tab1'!H1180)</f>
        <v>5.3. Opieka nad dziećmi do lat 3</v>
      </c>
      <c r="I1180" s="24" t="str">
        <f>IF('tab1'!I1180="","",'tab1'!I1180)</f>
        <v>Brak poddziałania</v>
      </c>
      <c r="J1180" s="25">
        <f>IF('tab1'!J1180="","",'tab1'!J1180)</f>
        <v>144187.75</v>
      </c>
      <c r="K1180" s="25">
        <f>IF('tab1'!K1180="","",'tab1'!K1180)</f>
        <v>144187.75</v>
      </c>
      <c r="L1180" s="25">
        <f>IF('tab1'!L1180="","",'tab1'!L1180)</f>
        <v>122559.59</v>
      </c>
      <c r="M1180" s="26">
        <f>IF('tab1'!M1180="","",'tab1'!M1180)</f>
        <v>85.000001733850496</v>
      </c>
      <c r="N1180" s="24" t="str">
        <f>IF('tab1'!N1180="","",'tab1'!N1180)</f>
        <v>01 Dotacja bezzwrotna</v>
      </c>
      <c r="O1180" s="24" t="str">
        <f>IF('tab1'!O1180="","",'tab1'!O1180)</f>
        <v>Miejsca realizacji do uzupełnienia ręcznego z raportu uzupełniającego!</v>
      </c>
      <c r="P1180" s="24" t="str">
        <f>IF('tab1'!P1180="","",'tab1'!P1180)</f>
        <v>01 Duże obszary miejskie (o ludności &gt;50 000 i dużej gęstości zaludnienia)</v>
      </c>
      <c r="Q1180" s="27">
        <f>IF('tab1'!Q1180="","",'tab1'!Q1180)</f>
        <v>43222</v>
      </c>
      <c r="R1180" s="27">
        <f>IF('tab1'!R1180="","",'tab1'!R1180)</f>
        <v>44074</v>
      </c>
      <c r="S1180" s="24" t="str">
        <f>IF('tab1'!S1180="","",'tab1'!S1180)</f>
        <v>Konkursowy</v>
      </c>
      <c r="T1180" s="24" t="str">
        <f>IF('tab1'!T1180="","",'tab1'!T1180)</f>
        <v>20 Opieka zdrowotna</v>
      </c>
      <c r="U1180" s="24"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4" t="str">
        <f>IF('tab1'!V1180="","",'tab1'!V1180)</f>
        <v>08 Promowanie trwałego i wysokiej jakości zatrudnienia oraz wsparcie mobilności pracowników</v>
      </c>
      <c r="W1180" s="24" t="str">
        <f>IF('tab1'!W1180="","",'tab1'!W1180)</f>
        <v>08 Nie dotyczy</v>
      </c>
      <c r="X1180" s="24" t="str">
        <f>IF('tab1'!X1180="","",'tab1'!X1180)</f>
        <v>Nie dotyczy</v>
      </c>
      <c r="Y1180" s="33"/>
      <c r="Z1180" s="34" t="str">
        <f>VLOOKUP(C1180,przeliczenia!C:D,2,FALSE)</f>
        <v>WOJ.: POMORSKIE, POW.: Gdańsk, GM.: Gdańsk</v>
      </c>
    </row>
    <row r="1181" spans="1:26" ht="180" x14ac:dyDescent="0.25">
      <c r="A1181" s="24" t="str">
        <f>IF('tab1'!A1181="","",'tab1'!A1181)</f>
        <v>Zwiększenie aktywności zawodowej osób opiekujących się dziećmi do lat 3 poprzez utworzenie publicznego żłobka w Sopocie</v>
      </c>
      <c r="B1181" s="24" t="str">
        <f>IF('tab1'!B1181="","",'tab1'!B1181)</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1" s="24" t="str">
        <f>IF('tab1'!C1181="","",'tab1'!C1181)</f>
        <v>RPPM.05.03.00-22-0013/20</v>
      </c>
      <c r="D1181" s="24" t="str">
        <f>IF('tab1'!D1181="","",'tab1'!D1181)</f>
        <v>GMINA MIASTA SOPOTU</v>
      </c>
      <c r="E1181" s="24" t="str">
        <f>IF('tab1'!E1181="","",'tab1'!E1181)</f>
        <v>EFS</v>
      </c>
      <c r="F1181" s="24" t="str">
        <f>IF('tab1'!F1181="","",'tab1'!F1181)</f>
        <v>Regionalny Program Operacyjny Województwa Pomorskiego na lata 2014-2020</v>
      </c>
      <c r="G1181" s="24" t="str">
        <f>IF('tab1'!G1181="","",'tab1'!G1181)</f>
        <v>5. Zatrudnienie</v>
      </c>
      <c r="H1181" s="24" t="str">
        <f>IF('tab1'!H1181="","",'tab1'!H1181)</f>
        <v>5.3. Opieka nad dziećmi do lat 3</v>
      </c>
      <c r="I1181" s="24" t="str">
        <f>IF('tab1'!I1181="","",'tab1'!I1181)</f>
        <v>Brak poddziałania</v>
      </c>
      <c r="J1181" s="25">
        <f>IF('tab1'!J1181="","",'tab1'!J1181)</f>
        <v>1696492.96</v>
      </c>
      <c r="K1181" s="25">
        <f>IF('tab1'!K1181="","",'tab1'!K1181)</f>
        <v>1696492.96</v>
      </c>
      <c r="L1181" s="25">
        <f>IF('tab1'!L1181="","",'tab1'!L1181)</f>
        <v>1442019.02</v>
      </c>
      <c r="M1181" s="26">
        <f>IF('tab1'!M1181="","",'tab1'!M1181)</f>
        <v>85.000000235780504</v>
      </c>
      <c r="N1181" s="24" t="str">
        <f>IF('tab1'!N1181="","",'tab1'!N1181)</f>
        <v>01 Dotacja bezzwrotna</v>
      </c>
      <c r="O1181" s="24" t="str">
        <f>IF('tab1'!O1181="","",'tab1'!O1181)</f>
        <v>Miejsca realizacji do uzupełnienia ręcznego z raportu uzupełniającego!</v>
      </c>
      <c r="P1181" s="24" t="str">
        <f>IF('tab1'!P1181="","",'tab1'!P1181)</f>
        <v>02 Małe obszary miejskie (o ludności &gt;5 000 i średniej gęstości zaludnienia)</v>
      </c>
      <c r="Q1181" s="27">
        <f>IF('tab1'!Q1181="","",'tab1'!Q1181)</f>
        <v>44133</v>
      </c>
      <c r="R1181" s="27">
        <f>IF('tab1'!R1181="","",'tab1'!R1181)</f>
        <v>44862</v>
      </c>
      <c r="S1181" s="24" t="str">
        <f>IF('tab1'!S1181="","",'tab1'!S1181)</f>
        <v>Konkursowy</v>
      </c>
      <c r="T1181" s="24" t="str">
        <f>IF('tab1'!T1181="","",'tab1'!T1181)</f>
        <v>20 Opieka zdrowotna</v>
      </c>
      <c r="U1181" s="24"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4" t="str">
        <f>IF('tab1'!V1181="","",'tab1'!V1181)</f>
        <v>08 Promowanie trwałego i wysokiej jakości zatrudnienia oraz wsparcie mobilności pracowników</v>
      </c>
      <c r="W1181" s="24" t="str">
        <f>IF('tab1'!W1181="","",'tab1'!W1181)</f>
        <v>08 Nie dotyczy</v>
      </c>
      <c r="X1181" s="24" t="str">
        <f>IF('tab1'!X1181="","",'tab1'!X1181)</f>
        <v>Nie dotyczy</v>
      </c>
      <c r="Y1181" s="33"/>
      <c r="Z1181" s="34" t="str">
        <f>VLOOKUP(C1181,przeliczenia!C:D,2,FALSE)</f>
        <v>WOJ.: POMORSKIE, POW.: Sopot, GM.: Sopot</v>
      </c>
    </row>
    <row r="1182" spans="1:26" ht="101.25" x14ac:dyDescent="0.25">
      <c r="A1182" s="24" t="str">
        <f>IF('tab1'!A1182="","",'tab1'!A1182)</f>
        <v>Żłobek Jaś i Marysia</v>
      </c>
      <c r="B1182" s="24" t="str">
        <f>IF('tab1'!B1182="","",'tab1'!B1182)</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2" s="24" t="str">
        <f>IF('tab1'!C1182="","",'tab1'!C1182)</f>
        <v>RPPM.05.03.00-22-0014/18</v>
      </c>
      <c r="D1182" s="24" t="str">
        <f>IF('tab1'!D1182="","",'tab1'!D1182)</f>
        <v>GMINA GNIEW</v>
      </c>
      <c r="E1182" s="24" t="str">
        <f>IF('tab1'!E1182="","",'tab1'!E1182)</f>
        <v>EFS</v>
      </c>
      <c r="F1182" s="24" t="str">
        <f>IF('tab1'!F1182="","",'tab1'!F1182)</f>
        <v>Regionalny Program Operacyjny Województwa Pomorskiego na lata 2014-2020</v>
      </c>
      <c r="G1182" s="24" t="str">
        <f>IF('tab1'!G1182="","",'tab1'!G1182)</f>
        <v>5. Zatrudnienie</v>
      </c>
      <c r="H1182" s="24" t="str">
        <f>IF('tab1'!H1182="","",'tab1'!H1182)</f>
        <v>5.3. Opieka nad dziećmi do lat 3</v>
      </c>
      <c r="I1182" s="24" t="str">
        <f>IF('tab1'!I1182="","",'tab1'!I1182)</f>
        <v>Brak poddziałania</v>
      </c>
      <c r="J1182" s="25">
        <f>IF('tab1'!J1182="","",'tab1'!J1182)</f>
        <v>416712.31</v>
      </c>
      <c r="K1182" s="25">
        <f>IF('tab1'!K1182="","",'tab1'!K1182)</f>
        <v>416712.31</v>
      </c>
      <c r="L1182" s="25">
        <f>IF('tab1'!L1182="","",'tab1'!L1182)</f>
        <v>354205.46</v>
      </c>
      <c r="M1182" s="26">
        <f>IF('tab1'!M1182="","",'tab1'!M1182)</f>
        <v>84.999999160092003</v>
      </c>
      <c r="N1182" s="24" t="str">
        <f>IF('tab1'!N1182="","",'tab1'!N1182)</f>
        <v>01 Dotacja bezzwrotna</v>
      </c>
      <c r="O1182" s="24" t="str">
        <f>IF('tab1'!O1182="","",'tab1'!O1182)</f>
        <v>Miejsca realizacji do uzupełnienia ręcznego z raportu uzupełniającego!</v>
      </c>
      <c r="P1182" s="24" t="str">
        <f>IF('tab1'!P1182="","",'tab1'!P1182)</f>
        <v>03 Obszary wiejskie (o małej gęstości zaludnienia)</v>
      </c>
      <c r="Q1182" s="27">
        <f>IF('tab1'!Q1182="","",'tab1'!Q1182)</f>
        <v>43282</v>
      </c>
      <c r="R1182" s="27">
        <f>IF('tab1'!R1182="","",'tab1'!R1182)</f>
        <v>43921</v>
      </c>
      <c r="S1182" s="24" t="str">
        <f>IF('tab1'!S1182="","",'tab1'!S1182)</f>
        <v>Konkursowy</v>
      </c>
      <c r="T1182" s="24" t="str">
        <f>IF('tab1'!T1182="","",'tab1'!T1182)</f>
        <v>20 Opieka zdrowotna</v>
      </c>
      <c r="U1182" s="24"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4" t="str">
        <f>IF('tab1'!V1182="","",'tab1'!V1182)</f>
        <v>08 Promowanie trwałego i wysokiej jakości zatrudnienia oraz wsparcie mobilności pracowników</v>
      </c>
      <c r="W1182" s="24" t="str">
        <f>IF('tab1'!W1182="","",'tab1'!W1182)</f>
        <v>08 Nie dotyczy</v>
      </c>
      <c r="X1182" s="24" t="str">
        <f>IF('tab1'!X1182="","",'tab1'!X1182)</f>
        <v>Nie dotyczy</v>
      </c>
      <c r="Y1182" s="33"/>
      <c r="Z1182" s="34" t="str">
        <f>VLOOKUP(C1182,przeliczenia!C:D,2,FALSE)</f>
        <v>WOJ.: POMORSKIE, POW.: tczewski, GM.: Gniew</v>
      </c>
    </row>
    <row r="1183" spans="1:26" ht="180" x14ac:dyDescent="0.25">
      <c r="A1183" s="24" t="str">
        <f>IF('tab1'!A1183="","",'tab1'!A1183)</f>
        <v>Mamo, tato! Wracaj do pracy! Poszerzenie zakresu projektu na powiat nowodworski</v>
      </c>
      <c r="B1183" s="24" t="str">
        <f>IF('tab1'!B1183="","",'tab1'!B1183)</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3" s="24" t="str">
        <f>IF('tab1'!C1183="","",'tab1'!C1183)</f>
        <v>RPPM.05.03.00-22-0014/20</v>
      </c>
      <c r="D1183" s="24" t="str">
        <f>IF('tab1'!D1183="","",'tab1'!D1183)</f>
        <v>CALINECZKA MAGDALENA STĘPNIEWSKA, MAGDALENA RUTKOWSKA - DOLNA SPÓŁKA CYWILNA</v>
      </c>
      <c r="E1183" s="24" t="str">
        <f>IF('tab1'!E1183="","",'tab1'!E1183)</f>
        <v>EFS</v>
      </c>
      <c r="F1183" s="24" t="str">
        <f>IF('tab1'!F1183="","",'tab1'!F1183)</f>
        <v>Regionalny Program Operacyjny Województwa Pomorskiego na lata 2014-2020</v>
      </c>
      <c r="G1183" s="24" t="str">
        <f>IF('tab1'!G1183="","",'tab1'!G1183)</f>
        <v>5. Zatrudnienie</v>
      </c>
      <c r="H1183" s="24" t="str">
        <f>IF('tab1'!H1183="","",'tab1'!H1183)</f>
        <v>5.3. Opieka nad dziećmi do lat 3</v>
      </c>
      <c r="I1183" s="24" t="str">
        <f>IF('tab1'!I1183="","",'tab1'!I1183)</f>
        <v>Brak poddziałania</v>
      </c>
      <c r="J1183" s="25">
        <f>IF('tab1'!J1183="","",'tab1'!J1183)</f>
        <v>1137828</v>
      </c>
      <c r="K1183" s="25">
        <f>IF('tab1'!K1183="","",'tab1'!K1183)</f>
        <v>1137828</v>
      </c>
      <c r="L1183" s="25">
        <f>IF('tab1'!L1183="","",'tab1'!L1183)</f>
        <v>967153.8</v>
      </c>
      <c r="M1183" s="26">
        <f>IF('tab1'!M1183="","",'tab1'!M1183)</f>
        <v>85</v>
      </c>
      <c r="N1183" s="24" t="str">
        <f>IF('tab1'!N1183="","",'tab1'!N1183)</f>
        <v>01 Dotacja bezzwrotna</v>
      </c>
      <c r="O1183" s="24" t="str">
        <f>IF('tab1'!O1183="","",'tab1'!O1183)</f>
        <v>Miejsca realizacji do uzupełnienia ręcznego z raportu uzupełniającego!</v>
      </c>
      <c r="P1183" s="24" t="str">
        <f>IF('tab1'!P1183="","",'tab1'!P1183)</f>
        <v>02 Małe obszary miejskie (o ludności &gt;5 000 i średniej gęstości zaludnienia)</v>
      </c>
      <c r="Q1183" s="27">
        <f>IF('tab1'!Q1183="","",'tab1'!Q1183)</f>
        <v>44166</v>
      </c>
      <c r="R1183" s="27">
        <f>IF('tab1'!R1183="","",'tab1'!R1183)</f>
        <v>45107</v>
      </c>
      <c r="S1183" s="24" t="str">
        <f>IF('tab1'!S1183="","",'tab1'!S1183)</f>
        <v>Konkursowy</v>
      </c>
      <c r="T1183" s="24" t="str">
        <f>IF('tab1'!T1183="","",'tab1'!T1183)</f>
        <v>19 Edukacja</v>
      </c>
      <c r="U1183" s="24"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4" t="str">
        <f>IF('tab1'!V1183="","",'tab1'!V1183)</f>
        <v>08 Promowanie trwałego i wysokiej jakości zatrudnienia oraz wsparcie mobilności pracowników</v>
      </c>
      <c r="W1183" s="24" t="str">
        <f>IF('tab1'!W1183="","",'tab1'!W1183)</f>
        <v>08 Nie dotyczy</v>
      </c>
      <c r="X1183" s="24" t="str">
        <f>IF('tab1'!X1183="","",'tab1'!X1183)</f>
        <v>Nie dotyczy</v>
      </c>
      <c r="Y1183" s="33"/>
      <c r="Z1183" s="34" t="str">
        <f>VLOOKUP(C1183,przeliczenia!C:D,2,FALSE)</f>
        <v>WOJ.: POMORSKIE, POW.: nowodworski, GM.: Nowy Dwór Gdański</v>
      </c>
    </row>
    <row r="1184" spans="1:26" ht="180" x14ac:dyDescent="0.25">
      <c r="A1184" s="24" t="str">
        <f>IF('tab1'!A1184="","",'tab1'!A1184)</f>
        <v>Miasto Malbork dla rodziców - doposażenie i utrzymanie nowych miejsc w żłobku miejskim</v>
      </c>
      <c r="B1184" s="24" t="str">
        <f>IF('tab1'!B1184="","",'tab1'!B1184)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4" s="24" t="str">
        <f>IF('tab1'!C1184="","",'tab1'!C1184)</f>
        <v>RPPM.05.03.00-22-0015/18</v>
      </c>
      <c r="D1184" s="24" t="str">
        <f>IF('tab1'!D1184="","",'tab1'!D1184)</f>
        <v>MIASTO MALBORK</v>
      </c>
      <c r="E1184" s="24" t="str">
        <f>IF('tab1'!E1184="","",'tab1'!E1184)</f>
        <v>EFS</v>
      </c>
      <c r="F1184" s="24" t="str">
        <f>IF('tab1'!F1184="","",'tab1'!F1184)</f>
        <v>Regionalny Program Operacyjny Województwa Pomorskiego na lata 2014-2020</v>
      </c>
      <c r="G1184" s="24" t="str">
        <f>IF('tab1'!G1184="","",'tab1'!G1184)</f>
        <v>5. Zatrudnienie</v>
      </c>
      <c r="H1184" s="24" t="str">
        <f>IF('tab1'!H1184="","",'tab1'!H1184)</f>
        <v>5.3. Opieka nad dziećmi do lat 3</v>
      </c>
      <c r="I1184" s="24" t="str">
        <f>IF('tab1'!I1184="","",'tab1'!I1184)</f>
        <v>Brak poddziałania</v>
      </c>
      <c r="J1184" s="25">
        <f>IF('tab1'!J1184="","",'tab1'!J1184)</f>
        <v>405850</v>
      </c>
      <c r="K1184" s="25">
        <f>IF('tab1'!K1184="","",'tab1'!K1184)</f>
        <v>405850</v>
      </c>
      <c r="L1184" s="25">
        <f>IF('tab1'!L1184="","",'tab1'!L1184)</f>
        <v>344972.5</v>
      </c>
      <c r="M1184" s="26">
        <f>IF('tab1'!M1184="","",'tab1'!M1184)</f>
        <v>85</v>
      </c>
      <c r="N1184" s="24" t="str">
        <f>IF('tab1'!N1184="","",'tab1'!N1184)</f>
        <v>01 Dotacja bezzwrotna</v>
      </c>
      <c r="O1184" s="24" t="str">
        <f>IF('tab1'!O1184="","",'tab1'!O1184)</f>
        <v>Miejsca realizacji do uzupełnienia ręcznego z raportu uzupełniającego!</v>
      </c>
      <c r="P1184" s="24" t="str">
        <f>IF('tab1'!P1184="","",'tab1'!P1184)</f>
        <v>02 Małe obszary miejskie (o ludności &gt;5 000 i średniej gęstości zaludnienia)</v>
      </c>
      <c r="Q1184" s="27">
        <f>IF('tab1'!Q1184="","",'tab1'!Q1184)</f>
        <v>43282</v>
      </c>
      <c r="R1184" s="27">
        <f>IF('tab1'!R1184="","",'tab1'!R1184)</f>
        <v>44102</v>
      </c>
      <c r="S1184" s="24" t="str">
        <f>IF('tab1'!S1184="","",'tab1'!S1184)</f>
        <v>Konkursowy</v>
      </c>
      <c r="T1184" s="24" t="str">
        <f>IF('tab1'!T1184="","",'tab1'!T1184)</f>
        <v>20 Opieka zdrowotna</v>
      </c>
      <c r="U1184" s="24"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4" t="str">
        <f>IF('tab1'!V1184="","",'tab1'!V1184)</f>
        <v>08 Promowanie trwałego i wysokiej jakości zatrudnienia oraz wsparcie mobilności pracowników</v>
      </c>
      <c r="W1184" s="24" t="str">
        <f>IF('tab1'!W1184="","",'tab1'!W1184)</f>
        <v>08 Nie dotyczy</v>
      </c>
      <c r="X1184" s="24" t="str">
        <f>IF('tab1'!X1184="","",'tab1'!X1184)</f>
        <v>Nie dotyczy</v>
      </c>
      <c r="Y1184" s="33"/>
      <c r="Z1184" s="34" t="str">
        <f>VLOOKUP(C1184,przeliczenia!C:D,2,FALSE)</f>
        <v>WOJ.: POMORSKIE, POW.: malborski, GM.: Malbork</v>
      </c>
    </row>
    <row r="1185" spans="1:26" ht="157.5" x14ac:dyDescent="0.25">
      <c r="A1185" s="24" t="str">
        <f>IF('tab1'!A1185="","",'tab1'!A1185)</f>
        <v>Pozytywny żłobek w Gdańsku - Jasień</v>
      </c>
      <c r="B1185" s="24" t="str">
        <f>IF('tab1'!B1185="","",'tab1'!B1185)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5" s="24" t="str">
        <f>IF('tab1'!C1185="","",'tab1'!C1185)</f>
        <v>RPPM.05.03.00-22-0015/20</v>
      </c>
      <c r="D1185" s="24" t="str">
        <f>IF('tab1'!D1185="","",'tab1'!D1185)</f>
        <v>FUNDACJA POZYTYWNE INICJATYWY</v>
      </c>
      <c r="E1185" s="24" t="str">
        <f>IF('tab1'!E1185="","",'tab1'!E1185)</f>
        <v>EFS</v>
      </c>
      <c r="F1185" s="24" t="str">
        <f>IF('tab1'!F1185="","",'tab1'!F1185)</f>
        <v>Regionalny Program Operacyjny Województwa Pomorskiego na lata 2014-2020</v>
      </c>
      <c r="G1185" s="24" t="str">
        <f>IF('tab1'!G1185="","",'tab1'!G1185)</f>
        <v>5. Zatrudnienie</v>
      </c>
      <c r="H1185" s="24" t="str">
        <f>IF('tab1'!H1185="","",'tab1'!H1185)</f>
        <v>5.3. Opieka nad dziećmi do lat 3</v>
      </c>
      <c r="I1185" s="24" t="str">
        <f>IF('tab1'!I1185="","",'tab1'!I1185)</f>
        <v>Brak poddziałania</v>
      </c>
      <c r="J1185" s="25">
        <f>IF('tab1'!J1185="","",'tab1'!J1185)</f>
        <v>2895291.18</v>
      </c>
      <c r="K1185" s="25">
        <f>IF('tab1'!K1185="","",'tab1'!K1185)</f>
        <v>2895291.18</v>
      </c>
      <c r="L1185" s="25">
        <f>IF('tab1'!L1185="","",'tab1'!L1185)</f>
        <v>2460997.5</v>
      </c>
      <c r="M1185" s="26">
        <f>IF('tab1'!M1185="","",'tab1'!M1185)</f>
        <v>84.9999998963835</v>
      </c>
      <c r="N1185" s="24" t="str">
        <f>IF('tab1'!N1185="","",'tab1'!N1185)</f>
        <v>01 Dotacja bezzwrotna</v>
      </c>
      <c r="O1185" s="24" t="str">
        <f>IF('tab1'!O1185="","",'tab1'!O1185)</f>
        <v>Miejsca realizacji do uzupełnienia ręcznego z raportu uzupełniającego!</v>
      </c>
      <c r="P1185" s="24" t="str">
        <f>IF('tab1'!P1185="","",'tab1'!P1185)</f>
        <v>01 Duże obszary miejskie (o ludności &gt;50 000 i dużej gęstości zaludnienia)</v>
      </c>
      <c r="Q1185" s="27">
        <f>IF('tab1'!Q1185="","",'tab1'!Q1185)</f>
        <v>43981</v>
      </c>
      <c r="R1185" s="27">
        <f>IF('tab1'!R1185="","",'tab1'!R1185)</f>
        <v>45077</v>
      </c>
      <c r="S1185" s="24" t="str">
        <f>IF('tab1'!S1185="","",'tab1'!S1185)</f>
        <v>Konkursowy</v>
      </c>
      <c r="T1185" s="24" t="str">
        <f>IF('tab1'!T1185="","",'tab1'!T1185)</f>
        <v>24 Inne niewyszczególnione usługi</v>
      </c>
      <c r="U1185" s="24"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4" t="str">
        <f>IF('tab1'!V1185="","",'tab1'!V1185)</f>
        <v>08 Promowanie trwałego i wysokiej jakości zatrudnienia oraz wsparcie mobilności pracowników</v>
      </c>
      <c r="W1185" s="24" t="str">
        <f>IF('tab1'!W1185="","",'tab1'!W1185)</f>
        <v>08 Nie dotyczy</v>
      </c>
      <c r="X1185" s="24" t="str">
        <f>IF('tab1'!X1185="","",'tab1'!X1185)</f>
        <v>Nie dotyczy</v>
      </c>
      <c r="Y1185" s="33"/>
      <c r="Z1185" s="34" t="str">
        <f>VLOOKUP(C1185,przeliczenia!C:D,2,FALSE)</f>
        <v>WOJ.: POMORSKIE, POW.: Gdańsk, GM.: Gdańsk</v>
      </c>
    </row>
    <row r="1186" spans="1:26" ht="168.75" x14ac:dyDescent="0.25">
      <c r="A1186" s="24" t="str">
        <f>IF('tab1'!A1186="","",'tab1'!A1186)</f>
        <v>Żłobek,,Przytulny Kącik"</v>
      </c>
      <c r="B1186" s="24" t="str">
        <f>IF('tab1'!B1186="","",'tab1'!B1186)</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6" s="24" t="str">
        <f>IF('tab1'!C1186="","",'tab1'!C1186)</f>
        <v>RPPM.05.03.00-22-0016/16</v>
      </c>
      <c r="D1186" s="24" t="str">
        <f>IF('tab1'!D1186="","",'tab1'!D1186)</f>
        <v>NIEPUBLICZNE PRZEDSZKOLE,,PRZYTULNY KĄCIK"</v>
      </c>
      <c r="E1186" s="24" t="str">
        <f>IF('tab1'!E1186="","",'tab1'!E1186)</f>
        <v>EFS</v>
      </c>
      <c r="F1186" s="24" t="str">
        <f>IF('tab1'!F1186="","",'tab1'!F1186)</f>
        <v>Regionalny Program Operacyjny Województwa Pomorskiego na lata 2014-2020</v>
      </c>
      <c r="G1186" s="24" t="str">
        <f>IF('tab1'!G1186="","",'tab1'!G1186)</f>
        <v>5. Zatrudnienie</v>
      </c>
      <c r="H1186" s="24" t="str">
        <f>IF('tab1'!H1186="","",'tab1'!H1186)</f>
        <v>5.3. Opieka nad dziećmi do lat 3</v>
      </c>
      <c r="I1186" s="24" t="str">
        <f>IF('tab1'!I1186="","",'tab1'!I1186)</f>
        <v>Brak poddziałania</v>
      </c>
      <c r="J1186" s="25">
        <f>IF('tab1'!J1186="","",'tab1'!J1186)</f>
        <v>533587.5</v>
      </c>
      <c r="K1186" s="25">
        <f>IF('tab1'!K1186="","",'tab1'!K1186)</f>
        <v>533587.5</v>
      </c>
      <c r="L1186" s="25">
        <f>IF('tab1'!L1186="","",'tab1'!L1186)</f>
        <v>453549.37</v>
      </c>
      <c r="M1186" s="26">
        <f>IF('tab1'!M1186="","",'tab1'!M1186)</f>
        <v>84.9999990629466</v>
      </c>
      <c r="N1186" s="24" t="str">
        <f>IF('tab1'!N1186="","",'tab1'!N1186)</f>
        <v>01 Dotacja bezzwrotna</v>
      </c>
      <c r="O1186" s="24" t="str">
        <f>IF('tab1'!O1186="","",'tab1'!O1186)</f>
        <v>Miejsca realizacji do uzupełnienia ręcznego z raportu uzupełniającego!</v>
      </c>
      <c r="P1186" s="24" t="str">
        <f>IF('tab1'!P1186="","",'tab1'!P1186)</f>
        <v>02 Małe obszary miejskie (o ludności &gt;5 000 i średniej gęstości zaludnienia)</v>
      </c>
      <c r="Q1186" s="27">
        <f>IF('tab1'!Q1186="","",'tab1'!Q1186)</f>
        <v>42737</v>
      </c>
      <c r="R1186" s="27">
        <f>IF('tab1'!R1186="","",'tab1'!R1186)</f>
        <v>43465</v>
      </c>
      <c r="S1186" s="24" t="str">
        <f>IF('tab1'!S1186="","",'tab1'!S1186)</f>
        <v>Konkursowy</v>
      </c>
      <c r="T1186" s="24" t="str">
        <f>IF('tab1'!T1186="","",'tab1'!T1186)</f>
        <v>19 Edukacja</v>
      </c>
      <c r="U1186" s="24"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4" t="str">
        <f>IF('tab1'!V1186="","",'tab1'!V1186)</f>
        <v>08 Promowanie trwałego i wysokiej jakości zatrudnienia oraz wsparcie mobilności pracowników</v>
      </c>
      <c r="W1186" s="24" t="str">
        <f>IF('tab1'!W1186="","",'tab1'!W1186)</f>
        <v>08 Nie dotyczy</v>
      </c>
      <c r="X1186" s="24" t="str">
        <f>IF('tab1'!X1186="","",'tab1'!X1186)</f>
        <v>Nie dotyczy</v>
      </c>
      <c r="Y1186" s="33"/>
      <c r="Z1186" s="34" t="str">
        <f>VLOOKUP(C1186,przeliczenia!C:D,2,FALSE)</f>
        <v>WOJ.: POMORSKIE, POW.: pucki, GM.: Kosakowo</v>
      </c>
    </row>
    <row r="1187" spans="1:26" ht="157.5" x14ac:dyDescent="0.25">
      <c r="A1187" s="24" t="str">
        <f>IF('tab1'!A1187="","",'tab1'!A1187)</f>
        <v>Zorganizowanie opieki nad dziećmi do lat 3 sprawowanej przez dziennych opiekunów w ramach dwóch nowych Punktów Opieki Dziennej Misie Tulisie w Gdyni</v>
      </c>
      <c r="B1187" s="24" t="str">
        <f>IF('tab1'!B1187="","",'tab1'!B1187)</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7" s="24" t="str">
        <f>IF('tab1'!C1187="","",'tab1'!C1187)</f>
        <v>RPPM.05.03.00-22-0016/18</v>
      </c>
      <c r="D1187" s="24" t="str">
        <f>IF('tab1'!D1187="","",'tab1'!D1187)</f>
        <v>PEGAZ.LA SP. Z O.O.</v>
      </c>
      <c r="E1187" s="24" t="str">
        <f>IF('tab1'!E1187="","",'tab1'!E1187)</f>
        <v>EFS</v>
      </c>
      <c r="F1187" s="24" t="str">
        <f>IF('tab1'!F1187="","",'tab1'!F1187)</f>
        <v>Regionalny Program Operacyjny Województwa Pomorskiego na lata 2014-2020</v>
      </c>
      <c r="G1187" s="24" t="str">
        <f>IF('tab1'!G1187="","",'tab1'!G1187)</f>
        <v>5. Zatrudnienie</v>
      </c>
      <c r="H1187" s="24" t="str">
        <f>IF('tab1'!H1187="","",'tab1'!H1187)</f>
        <v>5.3. Opieka nad dziećmi do lat 3</v>
      </c>
      <c r="I1187" s="24" t="str">
        <f>IF('tab1'!I1187="","",'tab1'!I1187)</f>
        <v>Brak poddziałania</v>
      </c>
      <c r="J1187" s="25">
        <f>IF('tab1'!J1187="","",'tab1'!J1187)</f>
        <v>493975</v>
      </c>
      <c r="K1187" s="25">
        <f>IF('tab1'!K1187="","",'tab1'!K1187)</f>
        <v>493975</v>
      </c>
      <c r="L1187" s="25">
        <f>IF('tab1'!L1187="","",'tab1'!L1187)</f>
        <v>419878.75</v>
      </c>
      <c r="M1187" s="26">
        <f>IF('tab1'!M1187="","",'tab1'!M1187)</f>
        <v>85</v>
      </c>
      <c r="N1187" s="24" t="str">
        <f>IF('tab1'!N1187="","",'tab1'!N1187)</f>
        <v>01 Dotacja bezzwrotna</v>
      </c>
      <c r="O1187" s="24" t="str">
        <f>IF('tab1'!O1187="","",'tab1'!O1187)</f>
        <v>Miejsca realizacji do uzupełnienia ręcznego z raportu uzupełniającego!</v>
      </c>
      <c r="P1187" s="24" t="str">
        <f>IF('tab1'!P1187="","",'tab1'!P1187)</f>
        <v>01 Duże obszary miejskie (o ludności &gt;50 000 i dużej gęstości zaludnienia)</v>
      </c>
      <c r="Q1187" s="27">
        <f>IF('tab1'!Q1187="","",'tab1'!Q1187)</f>
        <v>43405</v>
      </c>
      <c r="R1187" s="27">
        <f>IF('tab1'!R1187="","",'tab1'!R1187)</f>
        <v>43830</v>
      </c>
      <c r="S1187" s="24" t="str">
        <f>IF('tab1'!S1187="","",'tab1'!S1187)</f>
        <v>Konkursowy</v>
      </c>
      <c r="T1187" s="24" t="str">
        <f>IF('tab1'!T1187="","",'tab1'!T1187)</f>
        <v>24 Inne niewyszczególnione usługi</v>
      </c>
      <c r="U1187" s="24"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4" t="str">
        <f>IF('tab1'!V1187="","",'tab1'!V1187)</f>
        <v>08 Promowanie trwałego i wysokiej jakości zatrudnienia oraz wsparcie mobilności pracowników</v>
      </c>
      <c r="W1187" s="24" t="str">
        <f>IF('tab1'!W1187="","",'tab1'!W1187)</f>
        <v>08 Nie dotyczy</v>
      </c>
      <c r="X1187" s="24" t="str">
        <f>IF('tab1'!X1187="","",'tab1'!X1187)</f>
        <v>Nie dotyczy</v>
      </c>
      <c r="Y1187" s="33"/>
      <c r="Z1187" s="34" t="str">
        <f>VLOOKUP(C1187,przeliczenia!C:D,2,FALSE)</f>
        <v>WOJ.: POMORSKIE, POW.: Gdynia, GM.: Gdynia</v>
      </c>
    </row>
    <row r="1188" spans="1:26" ht="168.75" x14ac:dyDescent="0.25">
      <c r="A1188" s="24" t="str">
        <f>IF('tab1'!A1188="","",'tab1'!A1188)</f>
        <v>Utworzenie trzech żłobków w woj. pomorskim szansą na powrót rodziców do pracy</v>
      </c>
      <c r="B1188" s="24" t="str">
        <f>IF('tab1'!B1188="","",'tab1'!B1188)</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8" s="24" t="str">
        <f>IF('tab1'!C1188="","",'tab1'!C1188)</f>
        <v>RPPM.05.03.00-22-0016/20</v>
      </c>
      <c r="D1188" s="24" t="str">
        <f>IF('tab1'!D1188="","",'tab1'!D1188)</f>
        <v>JUNECO SPÓŁKA Z OGRANICZONĄ ODPOWIEDZIALNOŚCIĄ</v>
      </c>
      <c r="E1188" s="24" t="str">
        <f>IF('tab1'!E1188="","",'tab1'!E1188)</f>
        <v>EFS</v>
      </c>
      <c r="F1188" s="24" t="str">
        <f>IF('tab1'!F1188="","",'tab1'!F1188)</f>
        <v>Regionalny Program Operacyjny Województwa Pomorskiego na lata 2014-2020</v>
      </c>
      <c r="G1188" s="24" t="str">
        <f>IF('tab1'!G1188="","",'tab1'!G1188)</f>
        <v>5. Zatrudnienie</v>
      </c>
      <c r="H1188" s="24" t="str">
        <f>IF('tab1'!H1188="","",'tab1'!H1188)</f>
        <v>5.3. Opieka nad dziećmi do lat 3</v>
      </c>
      <c r="I1188" s="24" t="str">
        <f>IF('tab1'!I1188="","",'tab1'!I1188)</f>
        <v>Brak poddziałania</v>
      </c>
      <c r="J1188" s="25">
        <f>IF('tab1'!J1188="","",'tab1'!J1188)</f>
        <v>2949517.26</v>
      </c>
      <c r="K1188" s="25">
        <f>IF('tab1'!K1188="","",'tab1'!K1188)</f>
        <v>2949517.26</v>
      </c>
      <c r="L1188" s="25">
        <f>IF('tab1'!L1188="","",'tab1'!L1188)</f>
        <v>2507089.67</v>
      </c>
      <c r="M1188" s="26">
        <f>IF('tab1'!M1188="","",'tab1'!M1188)</f>
        <v>84.999999966096198</v>
      </c>
      <c r="N1188" s="24" t="str">
        <f>IF('tab1'!N1188="","",'tab1'!N1188)</f>
        <v>01 Dotacja bezzwrotna</v>
      </c>
      <c r="O1188" s="24" t="str">
        <f>IF('tab1'!O1188="","",'tab1'!O1188)</f>
        <v>Miejsca realizacji do uzupełnienia ręcznego z raportu uzupełniającego!</v>
      </c>
      <c r="P1188" s="24" t="str">
        <f>IF('tab1'!P1188="","",'tab1'!P1188)</f>
        <v>03 Obszary wiejskie (o małej gęstości zaludnienia)</v>
      </c>
      <c r="Q1188" s="27">
        <f>IF('tab1'!Q1188="","",'tab1'!Q1188)</f>
        <v>43983</v>
      </c>
      <c r="R1188" s="27">
        <f>IF('tab1'!R1188="","",'tab1'!R1188)</f>
        <v>44804</v>
      </c>
      <c r="S1188" s="24" t="str">
        <f>IF('tab1'!S1188="","",'tab1'!S1188)</f>
        <v>Konkursowy</v>
      </c>
      <c r="T1188" s="24" t="str">
        <f>IF('tab1'!T1188="","",'tab1'!T1188)</f>
        <v>24 Inne niewyszczególnione usługi</v>
      </c>
      <c r="U1188" s="24"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4" t="str">
        <f>IF('tab1'!V1188="","",'tab1'!V1188)</f>
        <v>08 Promowanie trwałego i wysokiej jakości zatrudnienia oraz wsparcie mobilności pracowników</v>
      </c>
      <c r="W1188" s="24" t="str">
        <f>IF('tab1'!W1188="","",'tab1'!W1188)</f>
        <v>08 Nie dotyczy</v>
      </c>
      <c r="X1188" s="24" t="str">
        <f>IF('tab1'!X1188="","",'tab1'!X1188)</f>
        <v>Nie dotyczy</v>
      </c>
      <c r="Y1188" s="33"/>
      <c r="Z1188" s="34" t="str">
        <f>VLOOKUP(C1188,przeliczenia!C:D,2,FALSE)</f>
        <v>WOJ.: POMORSKIE, POW.: Gdańsk, GM.: Gdańsk</v>
      </c>
    </row>
    <row r="1189" spans="1:26" ht="157.5" x14ac:dyDescent="0.25">
      <c r="A1189" s="24" t="str">
        <f>IF('tab1'!A1189="","",'tab1'!A1189)</f>
        <v>Spełniaj marzenia z Fantazją!</v>
      </c>
      <c r="B1189" s="24" t="str">
        <f>IF('tab1'!B1189="","",'tab1'!B1189)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9" s="24" t="str">
        <f>IF('tab1'!C1189="","",'tab1'!C1189)</f>
        <v>RPPM.05.03.00-22-0017/18</v>
      </c>
      <c r="D1189" s="24" t="str">
        <f>IF('tab1'!D1189="","",'tab1'!D1189)</f>
        <v>FANTAZJA EDYTA ROMANOWSKA</v>
      </c>
      <c r="E1189" s="24" t="str">
        <f>IF('tab1'!E1189="","",'tab1'!E1189)</f>
        <v>EFS</v>
      </c>
      <c r="F1189" s="24" t="str">
        <f>IF('tab1'!F1189="","",'tab1'!F1189)</f>
        <v>Regionalny Program Operacyjny Województwa Pomorskiego na lata 2014-2020</v>
      </c>
      <c r="G1189" s="24" t="str">
        <f>IF('tab1'!G1189="","",'tab1'!G1189)</f>
        <v>5. Zatrudnienie</v>
      </c>
      <c r="H1189" s="24" t="str">
        <f>IF('tab1'!H1189="","",'tab1'!H1189)</f>
        <v>5.3. Opieka nad dziećmi do lat 3</v>
      </c>
      <c r="I1189" s="24" t="str">
        <f>IF('tab1'!I1189="","",'tab1'!I1189)</f>
        <v>Brak poddziałania</v>
      </c>
      <c r="J1189" s="25">
        <f>IF('tab1'!J1189="","",'tab1'!J1189)</f>
        <v>374871.93</v>
      </c>
      <c r="K1189" s="25">
        <f>IF('tab1'!K1189="","",'tab1'!K1189)</f>
        <v>374871.93</v>
      </c>
      <c r="L1189" s="25">
        <f>IF('tab1'!L1189="","",'tab1'!L1189)</f>
        <v>318641.14</v>
      </c>
      <c r="M1189" s="26">
        <f>IF('tab1'!M1189="","",'tab1'!M1189)</f>
        <v>84.999999866621096</v>
      </c>
      <c r="N1189" s="24" t="str">
        <f>IF('tab1'!N1189="","",'tab1'!N1189)</f>
        <v>01 Dotacja bezzwrotna</v>
      </c>
      <c r="O1189" s="24" t="str">
        <f>IF('tab1'!O1189="","",'tab1'!O1189)</f>
        <v>Miejsca realizacji do uzupełnienia ręcznego z raportu uzupełniającego!</v>
      </c>
      <c r="P1189" s="24" t="str">
        <f>IF('tab1'!P1189="","",'tab1'!P1189)</f>
        <v>01 Duże obszary miejskie (o ludności &gt;50 000 i dużej gęstości zaludnienia)</v>
      </c>
      <c r="Q1189" s="27">
        <f>IF('tab1'!Q1189="","",'tab1'!Q1189)</f>
        <v>43405</v>
      </c>
      <c r="R1189" s="27">
        <f>IF('tab1'!R1189="","",'tab1'!R1189)</f>
        <v>43890</v>
      </c>
      <c r="S1189" s="24" t="str">
        <f>IF('tab1'!S1189="","",'tab1'!S1189)</f>
        <v>Konkursowy</v>
      </c>
      <c r="T1189" s="24" t="str">
        <f>IF('tab1'!T1189="","",'tab1'!T1189)</f>
        <v>19 Edukacja</v>
      </c>
      <c r="U1189" s="24"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4" t="str">
        <f>IF('tab1'!V1189="","",'tab1'!V1189)</f>
        <v>08 Promowanie trwałego i wysokiej jakości zatrudnienia oraz wsparcie mobilności pracowników</v>
      </c>
      <c r="W1189" s="24" t="str">
        <f>IF('tab1'!W1189="","",'tab1'!W1189)</f>
        <v>08 Nie dotyczy</v>
      </c>
      <c r="X1189" s="24" t="str">
        <f>IF('tab1'!X1189="","",'tab1'!X1189)</f>
        <v>Nie dotyczy</v>
      </c>
      <c r="Y1189" s="33"/>
      <c r="Z1189" s="34" t="str">
        <f>VLOOKUP(C1189,przeliczenia!C:D,2,FALSE)</f>
        <v>WOJ.: POMORSKIE, POW.: Gdańsk, GM.: Gdańsk</v>
      </c>
    </row>
    <row r="1190" spans="1:26" ht="180" x14ac:dyDescent="0.25">
      <c r="A1190" s="24" t="str">
        <f>IF('tab1'!A1190="","",'tab1'!A1190)</f>
        <v>Utworzenie żłobka w Gdyni Sokółce szansą na powrót rodziców do pracy</v>
      </c>
      <c r="B1190" s="24" t="str">
        <f>IF('tab1'!B1190="","",'tab1'!B1190)</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0" s="24" t="str">
        <f>IF('tab1'!C1190="","",'tab1'!C1190)</f>
        <v>RPPM.05.03.00-22-0017/20</v>
      </c>
      <c r="D1190" s="24" t="str">
        <f>IF('tab1'!D1190="","",'tab1'!D1190)</f>
        <v>FANTAZJA EDYTA ROMANOWSKA</v>
      </c>
      <c r="E1190" s="24" t="str">
        <f>IF('tab1'!E1190="","",'tab1'!E1190)</f>
        <v>EFS</v>
      </c>
      <c r="F1190" s="24" t="str">
        <f>IF('tab1'!F1190="","",'tab1'!F1190)</f>
        <v>Regionalny Program Operacyjny Województwa Pomorskiego na lata 2014-2020</v>
      </c>
      <c r="G1190" s="24" t="str">
        <f>IF('tab1'!G1190="","",'tab1'!G1190)</f>
        <v>5. Zatrudnienie</v>
      </c>
      <c r="H1190" s="24" t="str">
        <f>IF('tab1'!H1190="","",'tab1'!H1190)</f>
        <v>5.3. Opieka nad dziećmi do lat 3</v>
      </c>
      <c r="I1190" s="24" t="str">
        <f>IF('tab1'!I1190="","",'tab1'!I1190)</f>
        <v>Brak poddziałania</v>
      </c>
      <c r="J1190" s="25">
        <f>IF('tab1'!J1190="","",'tab1'!J1190)</f>
        <v>906120.7</v>
      </c>
      <c r="K1190" s="25">
        <f>IF('tab1'!K1190="","",'tab1'!K1190)</f>
        <v>906120.7</v>
      </c>
      <c r="L1190" s="25">
        <f>IF('tab1'!L1190="","",'tab1'!L1190)</f>
        <v>770202.6</v>
      </c>
      <c r="M1190" s="26">
        <f>IF('tab1'!M1190="","",'tab1'!M1190)</f>
        <v>85.000000551802898</v>
      </c>
      <c r="N1190" s="24" t="str">
        <f>IF('tab1'!N1190="","",'tab1'!N1190)</f>
        <v>01 Dotacja bezzwrotna</v>
      </c>
      <c r="O1190" s="24" t="str">
        <f>IF('tab1'!O1190="","",'tab1'!O1190)</f>
        <v>Miejsca realizacji do uzupełnienia ręcznego z raportu uzupełniającego!</v>
      </c>
      <c r="P1190" s="24" t="str">
        <f>IF('tab1'!P1190="","",'tab1'!P1190)</f>
        <v>01 Duże obszary miejskie (o ludności &gt;50 000 i dużej gęstości zaludnienia)</v>
      </c>
      <c r="Q1190" s="27">
        <f>IF('tab1'!Q1190="","",'tab1'!Q1190)</f>
        <v>44197</v>
      </c>
      <c r="R1190" s="27">
        <f>IF('tab1'!R1190="","",'tab1'!R1190)</f>
        <v>44651</v>
      </c>
      <c r="S1190" s="24" t="str">
        <f>IF('tab1'!S1190="","",'tab1'!S1190)</f>
        <v>Konkursowy</v>
      </c>
      <c r="T1190" s="24" t="str">
        <f>IF('tab1'!T1190="","",'tab1'!T1190)</f>
        <v>24 Inne niewyszczególnione usługi</v>
      </c>
      <c r="U1190" s="24"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4" t="str">
        <f>IF('tab1'!V1190="","",'tab1'!V1190)</f>
        <v>08 Promowanie trwałego i wysokiej jakości zatrudnienia oraz wsparcie mobilności pracowników</v>
      </c>
      <c r="W1190" s="24" t="str">
        <f>IF('tab1'!W1190="","",'tab1'!W1190)</f>
        <v>08 Nie dotyczy</v>
      </c>
      <c r="X1190" s="24" t="str">
        <f>IF('tab1'!X1190="","",'tab1'!X1190)</f>
        <v>Nie dotyczy</v>
      </c>
      <c r="Y1190" s="33"/>
      <c r="Z1190" s="34" t="str">
        <f>VLOOKUP(C1190,przeliczenia!C:D,2,FALSE)</f>
        <v>WOJ.: POMORSKIE, POW.: Gdynia, GM.: Gdynia</v>
      </c>
    </row>
    <row r="1191" spans="1:26" ht="180" x14ac:dyDescent="0.25">
      <c r="A1191" s="24" t="str">
        <f>IF('tab1'!A1191="","",'tab1'!A1191)</f>
        <v>ŻŁOBEK HORYZONCIK - WSPARCIE OSÓB SPRAWUJĄCYCH OPIEKĘ NAD DZIEĆMI Z GMIN. PRUSZCZ GDAŃSKI, GDAŃSK, KOLBUDY, POWRACAJĄCYCH NA RYNEK PRACY, POPRZEZ STWORZENIE 15 MIEJSC OPIEKI NAD DZIEĆMI W WIEKU DO LAT 3.</v>
      </c>
      <c r="B1191" s="24" t="str">
        <f>IF('tab1'!B1191="","",'tab1'!B1191)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1" s="24" t="str">
        <f>IF('tab1'!C1191="","",'tab1'!C1191)</f>
        <v>RPPM.05.03.00-22-0018/16</v>
      </c>
      <c r="D1191" s="24" t="str">
        <f>IF('tab1'!D1191="","",'tab1'!D1191)</f>
        <v>PRZEDSZKOLE NIEPUBLICZNE HORYZONCIK SP. Z O.O.</v>
      </c>
      <c r="E1191" s="24" t="str">
        <f>IF('tab1'!E1191="","",'tab1'!E1191)</f>
        <v>EFS</v>
      </c>
      <c r="F1191" s="24" t="str">
        <f>IF('tab1'!F1191="","",'tab1'!F1191)</f>
        <v>Regionalny Program Operacyjny Województwa Pomorskiego na lata 2014-2020</v>
      </c>
      <c r="G1191" s="24" t="str">
        <f>IF('tab1'!G1191="","",'tab1'!G1191)</f>
        <v>5. Zatrudnienie</v>
      </c>
      <c r="H1191" s="24" t="str">
        <f>IF('tab1'!H1191="","",'tab1'!H1191)</f>
        <v>5.3. Opieka nad dziećmi do lat 3</v>
      </c>
      <c r="I1191" s="24" t="str">
        <f>IF('tab1'!I1191="","",'tab1'!I1191)</f>
        <v>Brak poddziałania</v>
      </c>
      <c r="J1191" s="25">
        <f>IF('tab1'!J1191="","",'tab1'!J1191)</f>
        <v>505812.5</v>
      </c>
      <c r="K1191" s="25">
        <f>IF('tab1'!K1191="","",'tab1'!K1191)</f>
        <v>505812.5</v>
      </c>
      <c r="L1191" s="25">
        <f>IF('tab1'!L1191="","",'tab1'!L1191)</f>
        <v>429940.62</v>
      </c>
      <c r="M1191" s="26">
        <f>IF('tab1'!M1191="","",'tab1'!M1191)</f>
        <v>84.999999011491397</v>
      </c>
      <c r="N1191" s="24" t="str">
        <f>IF('tab1'!N1191="","",'tab1'!N1191)</f>
        <v>01 Dotacja bezzwrotna</v>
      </c>
      <c r="O1191" s="24" t="str">
        <f>IF('tab1'!O1191="","",'tab1'!O1191)</f>
        <v>Miejsca realizacji do uzupełnienia ręcznego z raportu uzupełniającego!</v>
      </c>
      <c r="P1191" s="24" t="str">
        <f>IF('tab1'!P1191="","",'tab1'!P1191)</f>
        <v>07 Nie dotyczy</v>
      </c>
      <c r="Q1191" s="27">
        <f>IF('tab1'!Q1191="","",'tab1'!Q1191)</f>
        <v>42528</v>
      </c>
      <c r="R1191" s="27">
        <f>IF('tab1'!R1191="","",'tab1'!R1191)</f>
        <v>43343</v>
      </c>
      <c r="S1191" s="24" t="str">
        <f>IF('tab1'!S1191="","",'tab1'!S1191)</f>
        <v>Konkursowy</v>
      </c>
      <c r="T1191" s="24" t="str">
        <f>IF('tab1'!T1191="","",'tab1'!T1191)</f>
        <v>19 Edukacja</v>
      </c>
      <c r="U1191" s="24"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4" t="str">
        <f>IF('tab1'!V1191="","",'tab1'!V1191)</f>
        <v>08 Promowanie trwałego i wysokiej jakości zatrudnienia oraz wsparcie mobilności pracowników</v>
      </c>
      <c r="W1191" s="24" t="str">
        <f>IF('tab1'!W1191="","",'tab1'!W1191)</f>
        <v>08 Nie dotyczy</v>
      </c>
      <c r="X1191" s="24" t="str">
        <f>IF('tab1'!X1191="","",'tab1'!X1191)</f>
        <v>Nie dotyczy</v>
      </c>
      <c r="Y1191" s="33"/>
      <c r="Z1191" s="34" t="str">
        <f>VLOOKUP(C1191,przeliczenia!C:D,2,FALSE)</f>
        <v>WOJ.: POMORSKIE, POW.: Gdańsk, GM.: Gdańsk</v>
      </c>
    </row>
    <row r="1192" spans="1:26" ht="157.5" x14ac:dyDescent="0.25">
      <c r="A1192" s="24" t="str">
        <f>IF('tab1'!A1192="","",'tab1'!A1192)</f>
        <v>Tworzenie nowych miejsc dla dzieci w wieku do 3 lat w żłobku w Siemianicach szansą powrotu rodziców na rynek pracy po urodzeniu dziecka</v>
      </c>
      <c r="B1192" s="24" t="str">
        <f>IF('tab1'!B1192="","",'tab1'!B1192)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2" s="24" t="str">
        <f>IF('tab1'!C1192="","",'tab1'!C1192)</f>
        <v>RPPM.05.03.00-22-0018/18</v>
      </c>
      <c r="D1192" s="24" t="str">
        <f>IF('tab1'!D1192="","",'tab1'!D1192)</f>
        <v>GMINA SŁUPSK</v>
      </c>
      <c r="E1192" s="24" t="str">
        <f>IF('tab1'!E1192="","",'tab1'!E1192)</f>
        <v>EFS</v>
      </c>
      <c r="F1192" s="24" t="str">
        <f>IF('tab1'!F1192="","",'tab1'!F1192)</f>
        <v>Regionalny Program Operacyjny Województwa Pomorskiego na lata 2014-2020</v>
      </c>
      <c r="G1192" s="24" t="str">
        <f>IF('tab1'!G1192="","",'tab1'!G1192)</f>
        <v>5. Zatrudnienie</v>
      </c>
      <c r="H1192" s="24" t="str">
        <f>IF('tab1'!H1192="","",'tab1'!H1192)</f>
        <v>5.3. Opieka nad dziećmi do lat 3</v>
      </c>
      <c r="I1192" s="24" t="str">
        <f>IF('tab1'!I1192="","",'tab1'!I1192)</f>
        <v>Brak poddziałania</v>
      </c>
      <c r="J1192" s="25">
        <f>IF('tab1'!J1192="","",'tab1'!J1192)</f>
        <v>682911.88</v>
      </c>
      <c r="K1192" s="25">
        <f>IF('tab1'!K1192="","",'tab1'!K1192)</f>
        <v>682911.88</v>
      </c>
      <c r="L1192" s="25">
        <f>IF('tab1'!L1192="","",'tab1'!L1192)</f>
        <v>580475.1</v>
      </c>
      <c r="M1192" s="26">
        <f>IF('tab1'!M1192="","",'tab1'!M1192)</f>
        <v>85.000000292863504</v>
      </c>
      <c r="N1192" s="24" t="str">
        <f>IF('tab1'!N1192="","",'tab1'!N1192)</f>
        <v>01 Dotacja bezzwrotna</v>
      </c>
      <c r="O1192" s="24" t="str">
        <f>IF('tab1'!O1192="","",'tab1'!O1192)</f>
        <v>Miejsca realizacji do uzupełnienia ręcznego z raportu uzupełniającego!</v>
      </c>
      <c r="P1192" s="24" t="str">
        <f>IF('tab1'!P1192="","",'tab1'!P1192)</f>
        <v>03 Obszary wiejskie (o małej gęstości zaludnienia)</v>
      </c>
      <c r="Q1192" s="27">
        <f>IF('tab1'!Q1192="","",'tab1'!Q1192)</f>
        <v>43374</v>
      </c>
      <c r="R1192" s="27">
        <f>IF('tab1'!R1192="","",'tab1'!R1192)</f>
        <v>44255</v>
      </c>
      <c r="S1192" s="24" t="str">
        <f>IF('tab1'!S1192="","",'tab1'!S1192)</f>
        <v>Konkursowy</v>
      </c>
      <c r="T1192" s="24" t="str">
        <f>IF('tab1'!T1192="","",'tab1'!T1192)</f>
        <v>19 Edukacja</v>
      </c>
      <c r="U1192" s="24"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4" t="str">
        <f>IF('tab1'!V1192="","",'tab1'!V1192)</f>
        <v>08 Promowanie trwałego i wysokiej jakości zatrudnienia oraz wsparcie mobilności pracowników</v>
      </c>
      <c r="W1192" s="24" t="str">
        <f>IF('tab1'!W1192="","",'tab1'!W1192)</f>
        <v>08 Nie dotyczy</v>
      </c>
      <c r="X1192" s="24" t="str">
        <f>IF('tab1'!X1192="","",'tab1'!X1192)</f>
        <v>Nie dotyczy</v>
      </c>
      <c r="Y1192" s="33"/>
      <c r="Z1192" s="34" t="str">
        <f>VLOOKUP(C1192,przeliczenia!C:D,2,FALSE)</f>
        <v>WOJ.: POMORSKIE, POW.: słupski, GM.: Słupsk</v>
      </c>
    </row>
    <row r="1193" spans="1:26" ht="168.75" x14ac:dyDescent="0.25">
      <c r="A1193" s="24" t="str">
        <f>IF('tab1'!A1193="","",'tab1'!A1193)</f>
        <v>Zwiększenie dostępności miejsc dla dzieci w wieku do lat 3 poprzez utworzenie nowego Żłobka i Punktów Opieki na terenie Rumi</v>
      </c>
      <c r="B1193" s="24" t="str">
        <f>IF('tab1'!B1193="","",'tab1'!B1193)</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3" s="24" t="str">
        <f>IF('tab1'!C1193="","",'tab1'!C1193)</f>
        <v>RPPM.05.03.00-22-0018/20</v>
      </c>
      <c r="D1193" s="24" t="str">
        <f>IF('tab1'!D1193="","",'tab1'!D1193)</f>
        <v>NIEPUBLICZNY KLUB DZIECIĘCY PUCHATEK ELŻBIETA MUSZYŃSKA, NIEPUBLICZNE PRZEDSZKOLE ARTYSTYCZNO-JĘZYKOWE PUCHATEK ELŻBIETA MUSZYŃSKA</v>
      </c>
      <c r="E1193" s="24" t="str">
        <f>IF('tab1'!E1193="","",'tab1'!E1193)</f>
        <v>EFS</v>
      </c>
      <c r="F1193" s="24" t="str">
        <f>IF('tab1'!F1193="","",'tab1'!F1193)</f>
        <v>Regionalny Program Operacyjny Województwa Pomorskiego na lata 2014-2020</v>
      </c>
      <c r="G1193" s="24" t="str">
        <f>IF('tab1'!G1193="","",'tab1'!G1193)</f>
        <v>5. Zatrudnienie</v>
      </c>
      <c r="H1193" s="24" t="str">
        <f>IF('tab1'!H1193="","",'tab1'!H1193)</f>
        <v>5.3. Opieka nad dziećmi do lat 3</v>
      </c>
      <c r="I1193" s="24" t="str">
        <f>IF('tab1'!I1193="","",'tab1'!I1193)</f>
        <v>Brak poddziałania</v>
      </c>
      <c r="J1193" s="25">
        <f>IF('tab1'!J1193="","",'tab1'!J1193)</f>
        <v>2393408.75</v>
      </c>
      <c r="K1193" s="25">
        <f>IF('tab1'!K1193="","",'tab1'!K1193)</f>
        <v>2393408.75</v>
      </c>
      <c r="L1193" s="25">
        <f>IF('tab1'!L1193="","",'tab1'!L1193)</f>
        <v>2034397.44</v>
      </c>
      <c r="M1193" s="26">
        <f>IF('tab1'!M1193="","",'tab1'!M1193)</f>
        <v>85.000000104453505</v>
      </c>
      <c r="N1193" s="24" t="str">
        <f>IF('tab1'!N1193="","",'tab1'!N1193)</f>
        <v>01 Dotacja bezzwrotna</v>
      </c>
      <c r="O1193" s="24" t="str">
        <f>IF('tab1'!O1193="","",'tab1'!O1193)</f>
        <v>Miejsca realizacji do uzupełnienia ręcznego z raportu uzupełniającego!</v>
      </c>
      <c r="P1193" s="24" t="str">
        <f>IF('tab1'!P1193="","",'tab1'!P1193)</f>
        <v>02 Małe obszary miejskie (o ludności &gt;5 000 i średniej gęstości zaludnienia)</v>
      </c>
      <c r="Q1193" s="27">
        <f>IF('tab1'!Q1193="","",'tab1'!Q1193)</f>
        <v>44256</v>
      </c>
      <c r="R1193" s="27">
        <f>IF('tab1'!R1193="","",'tab1'!R1193)</f>
        <v>44804</v>
      </c>
      <c r="S1193" s="24" t="str">
        <f>IF('tab1'!S1193="","",'tab1'!S1193)</f>
        <v>Konkursowy</v>
      </c>
      <c r="T1193" s="24" t="str">
        <f>IF('tab1'!T1193="","",'tab1'!T1193)</f>
        <v>21 Działalność w zakresie opieki społecznej, usługi komunalne, społeczne i indywidualne</v>
      </c>
      <c r="U1193" s="24"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4" t="str">
        <f>IF('tab1'!V1193="","",'tab1'!V1193)</f>
        <v>08 Promowanie trwałego i wysokiej jakości zatrudnienia oraz wsparcie mobilności pracowników</v>
      </c>
      <c r="W1193" s="24" t="str">
        <f>IF('tab1'!W1193="","",'tab1'!W1193)</f>
        <v>08 Nie dotyczy</v>
      </c>
      <c r="X1193" s="24" t="str">
        <f>IF('tab1'!X1193="","",'tab1'!X1193)</f>
        <v>Nie dotyczy</v>
      </c>
      <c r="Y1193" s="33"/>
      <c r="Z1193" s="34" t="str">
        <f>VLOOKUP(C1193,przeliczenia!C:D,2,FALSE)</f>
        <v>WOJ.: POMORSKIE, POW.: wejherowski, GM.: Rumia</v>
      </c>
    </row>
    <row r="1194" spans="1:26" ht="180" x14ac:dyDescent="0.25">
      <c r="A1194" s="24" t="str">
        <f>IF('tab1'!A1194="","",'tab1'!A1194)</f>
        <v>Zwiększenie zatrudnienia mieszkańców Gminy Krokowa poprzez utworzenie 36 miejsc opieki nad dziećmi do lat 3.</v>
      </c>
      <c r="B1194" s="24" t="str">
        <f>IF('tab1'!B1194="","",'tab1'!B1194)</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4" s="24" t="str">
        <f>IF('tab1'!C1194="","",'tab1'!C1194)</f>
        <v>RPPM.05.03.00-22-0019/18</v>
      </c>
      <c r="D1194" s="24" t="str">
        <f>IF('tab1'!D1194="","",'tab1'!D1194)</f>
        <v>GMINA KROKOWA</v>
      </c>
      <c r="E1194" s="24" t="str">
        <f>IF('tab1'!E1194="","",'tab1'!E1194)</f>
        <v>EFS</v>
      </c>
      <c r="F1194" s="24" t="str">
        <f>IF('tab1'!F1194="","",'tab1'!F1194)</f>
        <v>Regionalny Program Operacyjny Województwa Pomorskiego na lata 2014-2020</v>
      </c>
      <c r="G1194" s="24" t="str">
        <f>IF('tab1'!G1194="","",'tab1'!G1194)</f>
        <v>5. Zatrudnienie</v>
      </c>
      <c r="H1194" s="24" t="str">
        <f>IF('tab1'!H1194="","",'tab1'!H1194)</f>
        <v>5.3. Opieka nad dziećmi do lat 3</v>
      </c>
      <c r="I1194" s="24" t="str">
        <f>IF('tab1'!I1194="","",'tab1'!I1194)</f>
        <v>Brak poddziałania</v>
      </c>
      <c r="J1194" s="25">
        <f>IF('tab1'!J1194="","",'tab1'!J1194)</f>
        <v>1028220</v>
      </c>
      <c r="K1194" s="25">
        <f>IF('tab1'!K1194="","",'tab1'!K1194)</f>
        <v>1028220</v>
      </c>
      <c r="L1194" s="25">
        <f>IF('tab1'!L1194="","",'tab1'!L1194)</f>
        <v>873987</v>
      </c>
      <c r="M1194" s="26">
        <f>IF('tab1'!M1194="","",'tab1'!M1194)</f>
        <v>85</v>
      </c>
      <c r="N1194" s="24" t="str">
        <f>IF('tab1'!N1194="","",'tab1'!N1194)</f>
        <v>01 Dotacja bezzwrotna</v>
      </c>
      <c r="O1194" s="24" t="str">
        <f>IF('tab1'!O1194="","",'tab1'!O1194)</f>
        <v>Miejsca realizacji do uzupełnienia ręcznego z raportu uzupełniającego!</v>
      </c>
      <c r="P1194" s="24" t="str">
        <f>IF('tab1'!P1194="","",'tab1'!P1194)</f>
        <v>03 Obszary wiejskie (o małej gęstości zaludnienia)</v>
      </c>
      <c r="Q1194" s="27">
        <f>IF('tab1'!Q1194="","",'tab1'!Q1194)</f>
        <v>43437</v>
      </c>
      <c r="R1194" s="27">
        <f>IF('tab1'!R1194="","",'tab1'!R1194)</f>
        <v>44196</v>
      </c>
      <c r="S1194" s="24" t="str">
        <f>IF('tab1'!S1194="","",'tab1'!S1194)</f>
        <v>Konkursowy</v>
      </c>
      <c r="T1194" s="24" t="str">
        <f>IF('tab1'!T1194="","",'tab1'!T1194)</f>
        <v>18 Administracja publiczna</v>
      </c>
      <c r="U1194" s="24"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4" t="str">
        <f>IF('tab1'!V1194="","",'tab1'!V1194)</f>
        <v>08 Promowanie trwałego i wysokiej jakości zatrudnienia oraz wsparcie mobilności pracowników</v>
      </c>
      <c r="W1194" s="24" t="str">
        <f>IF('tab1'!W1194="","",'tab1'!W1194)</f>
        <v>08 Nie dotyczy</v>
      </c>
      <c r="X1194" s="24" t="str">
        <f>IF('tab1'!X1194="","",'tab1'!X1194)</f>
        <v>Nie dotyczy</v>
      </c>
      <c r="Y1194" s="33"/>
      <c r="Z1194" s="34" t="str">
        <f>VLOOKUP(C1194,przeliczenia!C:D,2,FALSE)</f>
        <v>WOJ.: POMORSKIE, POW.: pucki, GM.: Krokowa</v>
      </c>
    </row>
    <row r="1195" spans="1:26" ht="168.75" x14ac:dyDescent="0.25">
      <c r="A1195" s="24" t="str">
        <f>IF('tab1'!A1195="","",'tab1'!A1195)</f>
        <v>Klub dziecięcy w Lubichowie Przyjazny dzieciom</v>
      </c>
      <c r="B1195" s="24" t="str">
        <f>IF('tab1'!B1195="","",'tab1'!B1195)</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5" s="24" t="str">
        <f>IF('tab1'!C1195="","",'tab1'!C1195)</f>
        <v>RPPM.05.03.00-22-0019/20</v>
      </c>
      <c r="D1195" s="24" t="str">
        <f>IF('tab1'!D1195="","",'tab1'!D1195)</f>
        <v>GMINA LUBICHOWO</v>
      </c>
      <c r="E1195" s="24" t="str">
        <f>IF('tab1'!E1195="","",'tab1'!E1195)</f>
        <v>EFS</v>
      </c>
      <c r="F1195" s="24" t="str">
        <f>IF('tab1'!F1195="","",'tab1'!F1195)</f>
        <v>Regionalny Program Operacyjny Województwa Pomorskiego na lata 2014-2020</v>
      </c>
      <c r="G1195" s="24" t="str">
        <f>IF('tab1'!G1195="","",'tab1'!G1195)</f>
        <v>5. Zatrudnienie</v>
      </c>
      <c r="H1195" s="24" t="str">
        <f>IF('tab1'!H1195="","",'tab1'!H1195)</f>
        <v>5.3. Opieka nad dziećmi do lat 3</v>
      </c>
      <c r="I1195" s="24" t="str">
        <f>IF('tab1'!I1195="","",'tab1'!I1195)</f>
        <v>Brak poddziałania</v>
      </c>
      <c r="J1195" s="25">
        <f>IF('tab1'!J1195="","",'tab1'!J1195)</f>
        <v>869475</v>
      </c>
      <c r="K1195" s="25">
        <f>IF('tab1'!K1195="","",'tab1'!K1195)</f>
        <v>869475</v>
      </c>
      <c r="L1195" s="25">
        <f>IF('tab1'!L1195="","",'tab1'!L1195)</f>
        <v>739053.75</v>
      </c>
      <c r="M1195" s="26">
        <f>IF('tab1'!M1195="","",'tab1'!M1195)</f>
        <v>85</v>
      </c>
      <c r="N1195" s="24" t="str">
        <f>IF('tab1'!N1195="","",'tab1'!N1195)</f>
        <v>01 Dotacja bezzwrotna</v>
      </c>
      <c r="O1195" s="24" t="str">
        <f>IF('tab1'!O1195="","",'tab1'!O1195)</f>
        <v>Miejsca realizacji do uzupełnienia ręcznego z raportu uzupełniającego!</v>
      </c>
      <c r="P1195" s="24" t="str">
        <f>IF('tab1'!P1195="","",'tab1'!P1195)</f>
        <v>03 Obszary wiejskie (o małej gęstości zaludnienia)</v>
      </c>
      <c r="Q1195" s="27">
        <f>IF('tab1'!Q1195="","",'tab1'!Q1195)</f>
        <v>44166</v>
      </c>
      <c r="R1195" s="27">
        <f>IF('tab1'!R1195="","",'tab1'!R1195)</f>
        <v>44957</v>
      </c>
      <c r="S1195" s="24" t="str">
        <f>IF('tab1'!S1195="","",'tab1'!S1195)</f>
        <v>Konkursowy</v>
      </c>
      <c r="T1195" s="24" t="str">
        <f>IF('tab1'!T1195="","",'tab1'!T1195)</f>
        <v>18 Administracja publiczna</v>
      </c>
      <c r="U1195" s="24"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4" t="str">
        <f>IF('tab1'!V1195="","",'tab1'!V1195)</f>
        <v>08 Promowanie trwałego i wysokiej jakości zatrudnienia oraz wsparcie mobilności pracowników</v>
      </c>
      <c r="W1195" s="24" t="str">
        <f>IF('tab1'!W1195="","",'tab1'!W1195)</f>
        <v>08 Nie dotyczy</v>
      </c>
      <c r="X1195" s="24" t="str">
        <f>IF('tab1'!X1195="","",'tab1'!X1195)</f>
        <v>Nie dotyczy</v>
      </c>
      <c r="Y1195" s="33"/>
      <c r="Z1195" s="34" t="str">
        <f>VLOOKUP(C1195,przeliczenia!C:D,2,FALSE)</f>
        <v>WOJ.: POMORSKIE, POW.: starogardzki, GM.: Lubichowo</v>
      </c>
    </row>
    <row r="1196" spans="1:26" ht="101.25" x14ac:dyDescent="0.25">
      <c r="A1196" s="24" t="str">
        <f>IF('tab1'!A1196="","",'tab1'!A1196)</f>
        <v>Żłobek Bayerek</v>
      </c>
      <c r="B1196" s="24" t="str">
        <f>IF('tab1'!B1196="","",'tab1'!B1196)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6" s="24" t="str">
        <f>IF('tab1'!C1196="","",'tab1'!C1196)</f>
        <v>RPPM.05.03.00-22-0020/16</v>
      </c>
      <c r="D1196" s="24" t="str">
        <f>IF('tab1'!D1196="","",'tab1'!D1196)</f>
        <v>ATM BUSINESS GROUP SP Z O.O</v>
      </c>
      <c r="E1196" s="24" t="str">
        <f>IF('tab1'!E1196="","",'tab1'!E1196)</f>
        <v>EFS</v>
      </c>
      <c r="F1196" s="24" t="str">
        <f>IF('tab1'!F1196="","",'tab1'!F1196)</f>
        <v>Regionalny Program Operacyjny Województwa Pomorskiego na lata 2014-2020</v>
      </c>
      <c r="G1196" s="24" t="str">
        <f>IF('tab1'!G1196="","",'tab1'!G1196)</f>
        <v>5. Zatrudnienie</v>
      </c>
      <c r="H1196" s="24" t="str">
        <f>IF('tab1'!H1196="","",'tab1'!H1196)</f>
        <v>5.3. Opieka nad dziećmi do lat 3</v>
      </c>
      <c r="I1196" s="24" t="str">
        <f>IF('tab1'!I1196="","",'tab1'!I1196)</f>
        <v>Brak poddziałania</v>
      </c>
      <c r="J1196" s="25">
        <f>IF('tab1'!J1196="","",'tab1'!J1196)</f>
        <v>1895742.96</v>
      </c>
      <c r="K1196" s="25">
        <f>IF('tab1'!K1196="","",'tab1'!K1196)</f>
        <v>1895742.96</v>
      </c>
      <c r="L1196" s="25">
        <f>IF('tab1'!L1196="","",'tab1'!L1196)</f>
        <v>1611381.52</v>
      </c>
      <c r="M1196" s="26">
        <f>IF('tab1'!M1196="","",'tab1'!M1196)</f>
        <v>85.000000210999104</v>
      </c>
      <c r="N1196" s="24" t="str">
        <f>IF('tab1'!N1196="","",'tab1'!N1196)</f>
        <v>01 Dotacja bezzwrotna</v>
      </c>
      <c r="O1196" s="24" t="str">
        <f>IF('tab1'!O1196="","",'tab1'!O1196)</f>
        <v>Miejsca realizacji do uzupełnienia ręcznego z raportu uzupełniającego!</v>
      </c>
      <c r="P1196" s="24" t="str">
        <f>IF('tab1'!P1196="","",'tab1'!P1196)</f>
        <v>02 Małe obszary miejskie (o ludności &gt;5 000 i średniej gęstości zaludnienia)</v>
      </c>
      <c r="Q1196" s="27">
        <f>IF('tab1'!Q1196="","",'tab1'!Q1196)</f>
        <v>42552</v>
      </c>
      <c r="R1196" s="27">
        <f>IF('tab1'!R1196="","",'tab1'!R1196)</f>
        <v>43524</v>
      </c>
      <c r="S1196" s="24" t="str">
        <f>IF('tab1'!S1196="","",'tab1'!S1196)</f>
        <v>Konkursowy</v>
      </c>
      <c r="T1196" s="24" t="str">
        <f>IF('tab1'!T1196="","",'tab1'!T1196)</f>
        <v>19 Edukacja</v>
      </c>
      <c r="U1196" s="24"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4" t="str">
        <f>IF('tab1'!V1196="","",'tab1'!V1196)</f>
        <v>08 Promowanie trwałego i wysokiej jakości zatrudnienia oraz wsparcie mobilności pracowników</v>
      </c>
      <c r="W1196" s="24" t="str">
        <f>IF('tab1'!W1196="","",'tab1'!W1196)</f>
        <v>08 Nie dotyczy</v>
      </c>
      <c r="X1196" s="24" t="str">
        <f>IF('tab1'!X1196="","",'tab1'!X1196)</f>
        <v>Nie dotyczy</v>
      </c>
      <c r="Y1196" s="33"/>
      <c r="Z1196" s="34" t="str">
        <f>VLOOKUP(C1196,przeliczenia!C:D,2,FALSE)</f>
        <v>WOJ.: POMORSKIE, POW.: wejherowski, GM.: Rumia</v>
      </c>
    </row>
    <row r="1197" spans="1:26" ht="157.5" x14ac:dyDescent="0.25">
      <c r="A1197" s="24" t="str">
        <f>IF('tab1'!A1197="","",'tab1'!A1197)</f>
        <v>Dzieci idą do Żłobka "KIC KIC" - Rodzice wracają do pracy</v>
      </c>
      <c r="B1197" s="24" t="str">
        <f>IF('tab1'!B1197="","",'tab1'!B1197)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7" s="24" t="str">
        <f>IF('tab1'!C1197="","",'tab1'!C1197)</f>
        <v>RPPM.05.03.00-22-0020/18</v>
      </c>
      <c r="D1197" s="24" t="str">
        <f>IF('tab1'!D1197="","",'tab1'!D1197)</f>
        <v>MAGNOLIA MAGDALENA KARP</v>
      </c>
      <c r="E1197" s="24" t="str">
        <f>IF('tab1'!E1197="","",'tab1'!E1197)</f>
        <v>EFS</v>
      </c>
      <c r="F1197" s="24" t="str">
        <f>IF('tab1'!F1197="","",'tab1'!F1197)</f>
        <v>Regionalny Program Operacyjny Województwa Pomorskiego na lata 2014-2020</v>
      </c>
      <c r="G1197" s="24" t="str">
        <f>IF('tab1'!G1197="","",'tab1'!G1197)</f>
        <v>5. Zatrudnienie</v>
      </c>
      <c r="H1197" s="24" t="str">
        <f>IF('tab1'!H1197="","",'tab1'!H1197)</f>
        <v>5.3. Opieka nad dziećmi do lat 3</v>
      </c>
      <c r="I1197" s="24" t="str">
        <f>IF('tab1'!I1197="","",'tab1'!I1197)</f>
        <v>Brak poddziałania</v>
      </c>
      <c r="J1197" s="25">
        <f>IF('tab1'!J1197="","",'tab1'!J1197)</f>
        <v>722539.17</v>
      </c>
      <c r="K1197" s="25">
        <f>IF('tab1'!K1197="","",'tab1'!K1197)</f>
        <v>722539.17</v>
      </c>
      <c r="L1197" s="25">
        <f>IF('tab1'!L1197="","",'tab1'!L1197)</f>
        <v>614158.29</v>
      </c>
      <c r="M1197" s="26">
        <f>IF('tab1'!M1197="","",'tab1'!M1197)</f>
        <v>84.999999377196403</v>
      </c>
      <c r="N1197" s="24" t="str">
        <f>IF('tab1'!N1197="","",'tab1'!N1197)</f>
        <v>01 Dotacja bezzwrotna</v>
      </c>
      <c r="O1197" s="24" t="str">
        <f>IF('tab1'!O1197="","",'tab1'!O1197)</f>
        <v>Miejsca realizacji do uzupełnienia ręcznego z raportu uzupełniającego!</v>
      </c>
      <c r="P1197" s="24" t="str">
        <f>IF('tab1'!P1197="","",'tab1'!P1197)</f>
        <v>02 Małe obszary miejskie (o ludności &gt;5 000 i średniej gęstości zaludnienia)</v>
      </c>
      <c r="Q1197" s="27">
        <f>IF('tab1'!Q1197="","",'tab1'!Q1197)</f>
        <v>43435</v>
      </c>
      <c r="R1197" s="27">
        <f>IF('tab1'!R1197="","",'tab1'!R1197)</f>
        <v>44286</v>
      </c>
      <c r="S1197" s="24" t="str">
        <f>IF('tab1'!S1197="","",'tab1'!S1197)</f>
        <v>Konkursowy</v>
      </c>
      <c r="T1197" s="24" t="str">
        <f>IF('tab1'!T1197="","",'tab1'!T1197)</f>
        <v>20 Opieka zdrowotna</v>
      </c>
      <c r="U1197" s="24"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4" t="str">
        <f>IF('tab1'!V1197="","",'tab1'!V1197)</f>
        <v>08 Promowanie trwałego i wysokiej jakości zatrudnienia oraz wsparcie mobilności pracowników</v>
      </c>
      <c r="W1197" s="24" t="str">
        <f>IF('tab1'!W1197="","",'tab1'!W1197)</f>
        <v>08 Nie dotyczy</v>
      </c>
      <c r="X1197" s="24" t="str">
        <f>IF('tab1'!X1197="","",'tab1'!X1197)</f>
        <v>Nie dotyczy</v>
      </c>
      <c r="Y1197" s="33"/>
      <c r="Z1197" s="34" t="str">
        <f>VLOOKUP(C1197,przeliczenia!C:D,2,FALSE)</f>
        <v>WOJ.: POMORSKIE, POW.: gdański, GM.: Pruszcz Gdański</v>
      </c>
    </row>
    <row r="1198" spans="1:26" ht="180" x14ac:dyDescent="0.25">
      <c r="A1198" s="24" t="str">
        <f>IF('tab1'!A1198="","",'tab1'!A1198)</f>
        <v>Mama na etacie - utworzenie 25 nowych miejsc opieki w klubie dziecięcym w Gdańsku przez EMA Ewa Grabowska-Klinkosz</v>
      </c>
      <c r="B1198" s="24" t="str">
        <f>IF('tab1'!B1198="","",'tab1'!B1198)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8" s="24" t="str">
        <f>IF('tab1'!C1198="","",'tab1'!C1198)</f>
        <v>RPPM.05.03.00-22-0021/20</v>
      </c>
      <c r="D1198" s="24" t="str">
        <f>IF('tab1'!D1198="","",'tab1'!D1198)</f>
        <v>EMA EWA GRABOWSKA-KLINKOSZ</v>
      </c>
      <c r="E1198" s="24" t="str">
        <f>IF('tab1'!E1198="","",'tab1'!E1198)</f>
        <v>EFS</v>
      </c>
      <c r="F1198" s="24" t="str">
        <f>IF('tab1'!F1198="","",'tab1'!F1198)</f>
        <v>Regionalny Program Operacyjny Województwa Pomorskiego na lata 2014-2020</v>
      </c>
      <c r="G1198" s="24" t="str">
        <f>IF('tab1'!G1198="","",'tab1'!G1198)</f>
        <v>5. Zatrudnienie</v>
      </c>
      <c r="H1198" s="24" t="str">
        <f>IF('tab1'!H1198="","",'tab1'!H1198)</f>
        <v>5.3. Opieka nad dziećmi do lat 3</v>
      </c>
      <c r="I1198" s="24" t="str">
        <f>IF('tab1'!I1198="","",'tab1'!I1198)</f>
        <v>Brak poddziałania</v>
      </c>
      <c r="J1198" s="25">
        <f>IF('tab1'!J1198="","",'tab1'!J1198)</f>
        <v>697153.85</v>
      </c>
      <c r="K1198" s="25">
        <f>IF('tab1'!K1198="","",'tab1'!K1198)</f>
        <v>697153.85</v>
      </c>
      <c r="L1198" s="25">
        <f>IF('tab1'!L1198="","",'tab1'!L1198)</f>
        <v>592580.77</v>
      </c>
      <c r="M1198" s="26">
        <f>IF('tab1'!M1198="","",'tab1'!M1198)</f>
        <v>84.9999996413991</v>
      </c>
      <c r="N1198" s="24" t="str">
        <f>IF('tab1'!N1198="","",'tab1'!N1198)</f>
        <v>01 Dotacja bezzwrotna</v>
      </c>
      <c r="O1198" s="24" t="str">
        <f>IF('tab1'!O1198="","",'tab1'!O1198)</f>
        <v>Miejsca realizacji do uzupełnienia ręcznego z raportu uzupełniającego!</v>
      </c>
      <c r="P1198" s="24" t="str">
        <f>IF('tab1'!P1198="","",'tab1'!P1198)</f>
        <v>01 Duże obszary miejskie (o ludności &gt;50 000 i dużej gęstości zaludnienia)</v>
      </c>
      <c r="Q1198" s="27">
        <f>IF('tab1'!Q1198="","",'tab1'!Q1198)</f>
        <v>44013</v>
      </c>
      <c r="R1198" s="27">
        <f>IF('tab1'!R1198="","",'tab1'!R1198)</f>
        <v>44773</v>
      </c>
      <c r="S1198" s="24" t="str">
        <f>IF('tab1'!S1198="","",'tab1'!S1198)</f>
        <v>Konkursowy</v>
      </c>
      <c r="T1198" s="24" t="str">
        <f>IF('tab1'!T1198="","",'tab1'!T1198)</f>
        <v>24 Inne niewyszczególnione usługi</v>
      </c>
      <c r="U1198" s="24"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4" t="str">
        <f>IF('tab1'!V1198="","",'tab1'!V1198)</f>
        <v>08 Promowanie trwałego i wysokiej jakości zatrudnienia oraz wsparcie mobilności pracowników</v>
      </c>
      <c r="W1198" s="24" t="str">
        <f>IF('tab1'!W1198="","",'tab1'!W1198)</f>
        <v>08 Nie dotyczy</v>
      </c>
      <c r="X1198" s="24" t="str">
        <f>IF('tab1'!X1198="","",'tab1'!X1198)</f>
        <v>Nie dotyczy</v>
      </c>
      <c r="Y1198" s="33"/>
      <c r="Z1198" s="34" t="str">
        <f>VLOOKUP(C1198,przeliczenia!C:D,2,FALSE)</f>
        <v>WOJ.: POMORSKIE, POW.: Gdańsk, GM.: Gdańsk</v>
      </c>
    </row>
    <row r="1199" spans="1:26" ht="146.25" x14ac:dyDescent="0.25">
      <c r="A1199" s="24" t="str">
        <f>IF('tab1'!A1199="","",'tab1'!A1199)</f>
        <v>Klub Dzięcięcy "Maluszek" w Starogardzie Gdańskim</v>
      </c>
      <c r="B1199" s="24" t="str">
        <f>IF('tab1'!B1199="","",'tab1'!B1199)</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9" s="24" t="str">
        <f>IF('tab1'!C1199="","",'tab1'!C1199)</f>
        <v>RPPM.05.03.00-22-0022/16</v>
      </c>
      <c r="D1199" s="24" t="str">
        <f>IF('tab1'!D1199="","",'tab1'!D1199)</f>
        <v>HURT-DETAL HALINA OGONOWSKA</v>
      </c>
      <c r="E1199" s="24" t="str">
        <f>IF('tab1'!E1199="","",'tab1'!E1199)</f>
        <v>EFS</v>
      </c>
      <c r="F1199" s="24" t="str">
        <f>IF('tab1'!F1199="","",'tab1'!F1199)</f>
        <v>Regionalny Program Operacyjny Województwa Pomorskiego na lata 2014-2020</v>
      </c>
      <c r="G1199" s="24" t="str">
        <f>IF('tab1'!G1199="","",'tab1'!G1199)</f>
        <v>5. Zatrudnienie</v>
      </c>
      <c r="H1199" s="24" t="str">
        <f>IF('tab1'!H1199="","",'tab1'!H1199)</f>
        <v>5.3. Opieka nad dziećmi do lat 3</v>
      </c>
      <c r="I1199" s="24" t="str">
        <f>IF('tab1'!I1199="","",'tab1'!I1199)</f>
        <v>Brak poddziałania</v>
      </c>
      <c r="J1199" s="25">
        <f>IF('tab1'!J1199="","",'tab1'!J1199)</f>
        <v>397300.88000000099</v>
      </c>
      <c r="K1199" s="25">
        <f>IF('tab1'!K1199="","",'tab1'!K1199)</f>
        <v>397300.88000000099</v>
      </c>
      <c r="L1199" s="25">
        <f>IF('tab1'!L1199="","",'tab1'!L1199)</f>
        <v>337705.75</v>
      </c>
      <c r="M1199" s="26">
        <f>IF('tab1'!M1199="","",'tab1'!M1199)</f>
        <v>85.000000503396706</v>
      </c>
      <c r="N1199" s="24" t="str">
        <f>IF('tab1'!N1199="","",'tab1'!N1199)</f>
        <v>01 Dotacja bezzwrotna</v>
      </c>
      <c r="O1199" s="24" t="str">
        <f>IF('tab1'!O1199="","",'tab1'!O1199)</f>
        <v>Miejsca realizacji do uzupełnienia ręcznego z raportu uzupełniającego!</v>
      </c>
      <c r="P1199" s="24" t="str">
        <f>IF('tab1'!P1199="","",'tab1'!P1199)</f>
        <v>07 Nie dotyczy</v>
      </c>
      <c r="Q1199" s="27">
        <f>IF('tab1'!Q1199="","",'tab1'!Q1199)</f>
        <v>42736</v>
      </c>
      <c r="R1199" s="27">
        <f>IF('tab1'!R1199="","",'tab1'!R1199)</f>
        <v>43465</v>
      </c>
      <c r="S1199" s="24" t="str">
        <f>IF('tab1'!S1199="","",'tab1'!S1199)</f>
        <v>Konkursowy</v>
      </c>
      <c r="T1199" s="24" t="str">
        <f>IF('tab1'!T1199="","",'tab1'!T1199)</f>
        <v>24 Inne niewyszczególnione usługi</v>
      </c>
      <c r="U1199" s="24"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4" t="str">
        <f>IF('tab1'!V1199="","",'tab1'!V1199)</f>
        <v>08 Promowanie trwałego i wysokiej jakości zatrudnienia oraz wsparcie mobilności pracowników</v>
      </c>
      <c r="W1199" s="24" t="str">
        <f>IF('tab1'!W1199="","",'tab1'!W1199)</f>
        <v>08 Nie dotyczy</v>
      </c>
      <c r="X1199" s="24" t="str">
        <f>IF('tab1'!X1199="","",'tab1'!X1199)</f>
        <v>Nie dotyczy</v>
      </c>
      <c r="Y1199" s="33"/>
      <c r="Z1199" s="34" t="str">
        <f>VLOOKUP(C1199,przeliczenia!C:D,2,FALSE)</f>
        <v>WOJ.: POMORSKIE, POW.: starogardzki, GM.: Bobowo</v>
      </c>
    </row>
    <row r="1200" spans="1:26" ht="146.25" x14ac:dyDescent="0.25">
      <c r="A1200" s="24" t="str">
        <f>IF('tab1'!A1200="","",'tab1'!A1200)</f>
        <v>Dzieci idą do Żłobka "KIC KIC" - Rodzice wracają do pracy 2</v>
      </c>
      <c r="B1200" s="24" t="str">
        <f>IF('tab1'!B1200="","",'tab1'!B1200)</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0" s="24" t="str">
        <f>IF('tab1'!C1200="","",'tab1'!C1200)</f>
        <v>RPPM.05.03.00-22-0022/20</v>
      </c>
      <c r="D1200" s="24" t="str">
        <f>IF('tab1'!D1200="","",'tab1'!D1200)</f>
        <v>MAGNOLIA MAGDALENA KARP</v>
      </c>
      <c r="E1200" s="24" t="str">
        <f>IF('tab1'!E1200="","",'tab1'!E1200)</f>
        <v>EFS</v>
      </c>
      <c r="F1200" s="24" t="str">
        <f>IF('tab1'!F1200="","",'tab1'!F1200)</f>
        <v>Regionalny Program Operacyjny Województwa Pomorskiego na lata 2014-2020</v>
      </c>
      <c r="G1200" s="24" t="str">
        <f>IF('tab1'!G1200="","",'tab1'!G1200)</f>
        <v>5. Zatrudnienie</v>
      </c>
      <c r="H1200" s="24" t="str">
        <f>IF('tab1'!H1200="","",'tab1'!H1200)</f>
        <v>5.3. Opieka nad dziećmi do lat 3</v>
      </c>
      <c r="I1200" s="24" t="str">
        <f>IF('tab1'!I1200="","",'tab1'!I1200)</f>
        <v>Brak poddziałania</v>
      </c>
      <c r="J1200" s="25">
        <f>IF('tab1'!J1200="","",'tab1'!J1200)</f>
        <v>521387.5</v>
      </c>
      <c r="K1200" s="25">
        <f>IF('tab1'!K1200="","",'tab1'!K1200)</f>
        <v>521387.5</v>
      </c>
      <c r="L1200" s="25">
        <f>IF('tab1'!L1200="","",'tab1'!L1200)</f>
        <v>443179.37</v>
      </c>
      <c r="M1200" s="26">
        <f>IF('tab1'!M1200="","",'tab1'!M1200)</f>
        <v>84.999999041020402</v>
      </c>
      <c r="N1200" s="24" t="str">
        <f>IF('tab1'!N1200="","",'tab1'!N1200)</f>
        <v>01 Dotacja bezzwrotna</v>
      </c>
      <c r="O1200" s="24" t="str">
        <f>IF('tab1'!O1200="","",'tab1'!O1200)</f>
        <v>Miejsca realizacji do uzupełnienia ręcznego z raportu uzupełniającego!</v>
      </c>
      <c r="P1200" s="24" t="str">
        <f>IF('tab1'!P1200="","",'tab1'!P1200)</f>
        <v>02 Małe obszary miejskie (o ludności &gt;5 000 i średniej gęstości zaludnienia)</v>
      </c>
      <c r="Q1200" s="27">
        <f>IF('tab1'!Q1200="","",'tab1'!Q1200)</f>
        <v>44197</v>
      </c>
      <c r="R1200" s="27">
        <f>IF('tab1'!R1200="","",'tab1'!R1200)</f>
        <v>44985</v>
      </c>
      <c r="S1200" s="24" t="str">
        <f>IF('tab1'!S1200="","",'tab1'!S1200)</f>
        <v>Konkursowy</v>
      </c>
      <c r="T1200" s="24" t="str">
        <f>IF('tab1'!T1200="","",'tab1'!T1200)</f>
        <v>19 Edukacja</v>
      </c>
      <c r="U1200" s="24"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4" t="str">
        <f>IF('tab1'!V1200="","",'tab1'!V1200)</f>
        <v>08 Promowanie trwałego i wysokiej jakości zatrudnienia oraz wsparcie mobilności pracowników</v>
      </c>
      <c r="W1200" s="24" t="str">
        <f>IF('tab1'!W1200="","",'tab1'!W1200)</f>
        <v>08 Nie dotyczy</v>
      </c>
      <c r="X1200" s="24" t="str">
        <f>IF('tab1'!X1200="","",'tab1'!X1200)</f>
        <v>Nie dotyczy</v>
      </c>
      <c r="Y1200" s="33"/>
      <c r="Z1200" s="34" t="str">
        <f>VLOOKUP(C1200,przeliczenia!C:D,2,FALSE)</f>
        <v>WOJ.: POMORSKIE, POW.: gdański, GM.: Pruszcz Gdański</v>
      </c>
    </row>
    <row r="1201" spans="1:26" ht="146.25" x14ac:dyDescent="0.25">
      <c r="A1201" s="24" t="str">
        <f>IF('tab1'!A1201="","",'tab1'!A1201)</f>
        <v>Klub dziecięcy "Słoneczko" - utworzenie w Gdyni Witominie miejsc opieki nad dziećmi do lat 3 dla wspierania rodziców powracających na rynek pracy</v>
      </c>
      <c r="B1201" s="24" t="str">
        <f>IF('tab1'!B1201="","",'tab1'!B1201)</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1" s="24" t="str">
        <f>IF('tab1'!C1201="","",'tab1'!C1201)</f>
        <v>RPPM.05.03.00-22-0023/18</v>
      </c>
      <c r="D1201" s="24" t="str">
        <f>IF('tab1'!D1201="","",'tab1'!D1201)</f>
        <v>LITTLE UMBRELLA SP. ZO O.O.</v>
      </c>
      <c r="E1201" s="24" t="str">
        <f>IF('tab1'!E1201="","",'tab1'!E1201)</f>
        <v>EFS</v>
      </c>
      <c r="F1201" s="24" t="str">
        <f>IF('tab1'!F1201="","",'tab1'!F1201)</f>
        <v>Regionalny Program Operacyjny Województwa Pomorskiego na lata 2014-2020</v>
      </c>
      <c r="G1201" s="24" t="str">
        <f>IF('tab1'!G1201="","",'tab1'!G1201)</f>
        <v>5. Zatrudnienie</v>
      </c>
      <c r="H1201" s="24" t="str">
        <f>IF('tab1'!H1201="","",'tab1'!H1201)</f>
        <v>5.3. Opieka nad dziećmi do lat 3</v>
      </c>
      <c r="I1201" s="24" t="str">
        <f>IF('tab1'!I1201="","",'tab1'!I1201)</f>
        <v>Brak poddziałania</v>
      </c>
      <c r="J1201" s="25">
        <f>IF('tab1'!J1201="","",'tab1'!J1201)</f>
        <v>528275</v>
      </c>
      <c r="K1201" s="25">
        <f>IF('tab1'!K1201="","",'tab1'!K1201)</f>
        <v>528275</v>
      </c>
      <c r="L1201" s="25">
        <f>IF('tab1'!L1201="","",'tab1'!L1201)</f>
        <v>449033.75</v>
      </c>
      <c r="M1201" s="26">
        <f>IF('tab1'!M1201="","",'tab1'!M1201)</f>
        <v>85</v>
      </c>
      <c r="N1201" s="24" t="str">
        <f>IF('tab1'!N1201="","",'tab1'!N1201)</f>
        <v>01 Dotacja bezzwrotna</v>
      </c>
      <c r="O1201" s="24" t="str">
        <f>IF('tab1'!O1201="","",'tab1'!O1201)</f>
        <v>Miejsca realizacji do uzupełnienia ręcznego z raportu uzupełniającego!</v>
      </c>
      <c r="P1201" s="24" t="str">
        <f>IF('tab1'!P1201="","",'tab1'!P1201)</f>
        <v>01 Duże obszary miejskie (o ludności &gt;50 000 i dużej gęstości zaludnienia)</v>
      </c>
      <c r="Q1201" s="27">
        <f>IF('tab1'!Q1201="","",'tab1'!Q1201)</f>
        <v>43374</v>
      </c>
      <c r="R1201" s="27">
        <f>IF('tab1'!R1201="","",'tab1'!R1201)</f>
        <v>44074</v>
      </c>
      <c r="S1201" s="24" t="str">
        <f>IF('tab1'!S1201="","",'tab1'!S1201)</f>
        <v>Konkursowy</v>
      </c>
      <c r="T1201" s="24" t="str">
        <f>IF('tab1'!T1201="","",'tab1'!T1201)</f>
        <v>19 Edukacja</v>
      </c>
      <c r="U1201" s="24"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4" t="str">
        <f>IF('tab1'!V1201="","",'tab1'!V1201)</f>
        <v>08 Promowanie trwałego i wysokiej jakości zatrudnienia oraz wsparcie mobilności pracowników</v>
      </c>
      <c r="W1201" s="24" t="str">
        <f>IF('tab1'!W1201="","",'tab1'!W1201)</f>
        <v>08 Nie dotyczy</v>
      </c>
      <c r="X1201" s="24" t="str">
        <f>IF('tab1'!X1201="","",'tab1'!X1201)</f>
        <v>Nie dotyczy</v>
      </c>
      <c r="Y1201" s="33"/>
      <c r="Z1201" s="34" t="str">
        <f>VLOOKUP(C1201,przeliczenia!C:D,2,FALSE)</f>
        <v>WOJ.: POMORSKIE, POW.: Gdynia, GM.: Gdynia</v>
      </c>
    </row>
    <row r="1202" spans="1:26" ht="123.75" x14ac:dyDescent="0.25">
      <c r="A1202" s="24" t="str">
        <f>IF('tab1'!A1202="","",'tab1'!A1202)</f>
        <v>Zaraz wracam- projekt wspierający powrót do pracy po przerwie związanej z urodzeniem i wychowaniem dzieci do lat 3 dla mieszkańców Gminy Linia</v>
      </c>
      <c r="B1202" s="24" t="str">
        <f>IF('tab1'!B1202="","",'tab1'!B1202)</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2" s="24" t="str">
        <f>IF('tab1'!C1202="","",'tab1'!C1202)</f>
        <v>RPPM.05.03.00-22-0023/20</v>
      </c>
      <c r="D1202" s="24" t="str">
        <f>IF('tab1'!D1202="","",'tab1'!D1202)</f>
        <v>GMINA LINIA</v>
      </c>
      <c r="E1202" s="24" t="str">
        <f>IF('tab1'!E1202="","",'tab1'!E1202)</f>
        <v>EFS</v>
      </c>
      <c r="F1202" s="24" t="str">
        <f>IF('tab1'!F1202="","",'tab1'!F1202)</f>
        <v>Regionalny Program Operacyjny Województwa Pomorskiego na lata 2014-2020</v>
      </c>
      <c r="G1202" s="24" t="str">
        <f>IF('tab1'!G1202="","",'tab1'!G1202)</f>
        <v>5. Zatrudnienie</v>
      </c>
      <c r="H1202" s="24" t="str">
        <f>IF('tab1'!H1202="","",'tab1'!H1202)</f>
        <v>5.3. Opieka nad dziećmi do lat 3</v>
      </c>
      <c r="I1202" s="24" t="str">
        <f>IF('tab1'!I1202="","",'tab1'!I1202)</f>
        <v>Brak poddziałania</v>
      </c>
      <c r="J1202" s="25">
        <f>IF('tab1'!J1202="","",'tab1'!J1202)</f>
        <v>509212.53</v>
      </c>
      <c r="K1202" s="25">
        <f>IF('tab1'!K1202="","",'tab1'!K1202)</f>
        <v>509212.53</v>
      </c>
      <c r="L1202" s="25">
        <f>IF('tab1'!L1202="","",'tab1'!L1202)</f>
        <v>432830.65</v>
      </c>
      <c r="M1202" s="26">
        <f>IF('tab1'!M1202="","",'tab1'!M1202)</f>
        <v>84.999999901809204</v>
      </c>
      <c r="N1202" s="24" t="str">
        <f>IF('tab1'!N1202="","",'tab1'!N1202)</f>
        <v>01 Dotacja bezzwrotna</v>
      </c>
      <c r="O1202" s="24" t="str">
        <f>IF('tab1'!O1202="","",'tab1'!O1202)</f>
        <v>Miejsca realizacji do uzupełnienia ręcznego z raportu uzupełniającego!</v>
      </c>
      <c r="P1202" s="24" t="str">
        <f>IF('tab1'!P1202="","",'tab1'!P1202)</f>
        <v>03 Obszary wiejskie (o małej gęstości zaludnienia)</v>
      </c>
      <c r="Q1202" s="27">
        <f>IF('tab1'!Q1202="","",'tab1'!Q1202)</f>
        <v>44228</v>
      </c>
      <c r="R1202" s="27">
        <f>IF('tab1'!R1202="","",'tab1'!R1202)</f>
        <v>45107</v>
      </c>
      <c r="S1202" s="24" t="str">
        <f>IF('tab1'!S1202="","",'tab1'!S1202)</f>
        <v>Konkursowy</v>
      </c>
      <c r="T1202" s="24" t="str">
        <f>IF('tab1'!T1202="","",'tab1'!T1202)</f>
        <v>19 Edukacja</v>
      </c>
      <c r="U1202" s="24"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4" t="str">
        <f>IF('tab1'!V1202="","",'tab1'!V1202)</f>
        <v>08 Promowanie trwałego i wysokiej jakości zatrudnienia oraz wsparcie mobilności pracowników</v>
      </c>
      <c r="W1202" s="24" t="str">
        <f>IF('tab1'!W1202="","",'tab1'!W1202)</f>
        <v>08 Nie dotyczy</v>
      </c>
      <c r="X1202" s="24" t="str">
        <f>IF('tab1'!X1202="","",'tab1'!X1202)</f>
        <v>Nie dotyczy</v>
      </c>
      <c r="Y1202" s="33"/>
      <c r="Z1202" s="34" t="str">
        <f>VLOOKUP(C1202,przeliczenia!C:D,2,FALSE)</f>
        <v>WOJ.: POMORSKIE, POW.: wejherowski, GM.: Linia</v>
      </c>
    </row>
    <row r="1203" spans="1:26" ht="180" x14ac:dyDescent="0.25">
      <c r="A1203" s="24" t="str">
        <f>IF('tab1'!A1203="","",'tab1'!A1203)</f>
        <v>Pierwszy krok</v>
      </c>
      <c r="B1203" s="24" t="str">
        <f>IF('tab1'!B1203="","",'tab1'!B1203)</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3" s="24" t="str">
        <f>IF('tab1'!C1203="","",'tab1'!C1203)</f>
        <v>RPPM.05.03.00-22-0024/18</v>
      </c>
      <c r="D1203" s="24" t="str">
        <f>IF('tab1'!D1203="","",'tab1'!D1203)</f>
        <v>PIERWSZY KROK SPÓŁKA CYWILNA KARINA SZYSZKO SZYMON KRUPKA</v>
      </c>
      <c r="E1203" s="24" t="str">
        <f>IF('tab1'!E1203="","",'tab1'!E1203)</f>
        <v>EFS</v>
      </c>
      <c r="F1203" s="24" t="str">
        <f>IF('tab1'!F1203="","",'tab1'!F1203)</f>
        <v>Regionalny Program Operacyjny Województwa Pomorskiego na lata 2014-2020</v>
      </c>
      <c r="G1203" s="24" t="str">
        <f>IF('tab1'!G1203="","",'tab1'!G1203)</f>
        <v>5. Zatrudnienie</v>
      </c>
      <c r="H1203" s="24" t="str">
        <f>IF('tab1'!H1203="","",'tab1'!H1203)</f>
        <v>5.3. Opieka nad dziećmi do lat 3</v>
      </c>
      <c r="I1203" s="24" t="str">
        <f>IF('tab1'!I1203="","",'tab1'!I1203)</f>
        <v>Brak poddziałania</v>
      </c>
      <c r="J1203" s="25">
        <f>IF('tab1'!J1203="","",'tab1'!J1203)</f>
        <v>848461.54</v>
      </c>
      <c r="K1203" s="25">
        <f>IF('tab1'!K1203="","",'tab1'!K1203)</f>
        <v>848461.54</v>
      </c>
      <c r="L1203" s="25">
        <f>IF('tab1'!L1203="","",'tab1'!L1203)</f>
        <v>721192.31</v>
      </c>
      <c r="M1203" s="26">
        <f>IF('tab1'!M1203="","",'tab1'!M1203)</f>
        <v>85.000000117860395</v>
      </c>
      <c r="N1203" s="24" t="str">
        <f>IF('tab1'!N1203="","",'tab1'!N1203)</f>
        <v>01 Dotacja bezzwrotna</v>
      </c>
      <c r="O1203" s="24" t="str">
        <f>IF('tab1'!O1203="","",'tab1'!O1203)</f>
        <v>Miejsca realizacji do uzupełnienia ręcznego z raportu uzupełniającego!</v>
      </c>
      <c r="P1203" s="24" t="str">
        <f>IF('tab1'!P1203="","",'tab1'!P1203)</f>
        <v>01 Duże obszary miejskie (o ludności &gt;50 000 i dużej gęstości zaludnienia)</v>
      </c>
      <c r="Q1203" s="27">
        <f>IF('tab1'!Q1203="","",'tab1'!Q1203)</f>
        <v>43252</v>
      </c>
      <c r="R1203" s="27">
        <f>IF('tab1'!R1203="","",'tab1'!R1203)</f>
        <v>44165</v>
      </c>
      <c r="S1203" s="24" t="str">
        <f>IF('tab1'!S1203="","",'tab1'!S1203)</f>
        <v>Konkursowy</v>
      </c>
      <c r="T1203" s="24" t="str">
        <f>IF('tab1'!T1203="","",'tab1'!T1203)</f>
        <v>19 Edukacja</v>
      </c>
      <c r="U1203" s="24"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4" t="str">
        <f>IF('tab1'!V1203="","",'tab1'!V1203)</f>
        <v>08 Promowanie trwałego i wysokiej jakości zatrudnienia oraz wsparcie mobilności pracowników</v>
      </c>
      <c r="W1203" s="24" t="str">
        <f>IF('tab1'!W1203="","",'tab1'!W1203)</f>
        <v>08 Nie dotyczy</v>
      </c>
      <c r="X1203" s="24" t="str">
        <f>IF('tab1'!X1203="","",'tab1'!X1203)</f>
        <v>Nie dotyczy</v>
      </c>
      <c r="Y1203" s="33"/>
      <c r="Z1203" s="34" t="str">
        <f>VLOOKUP(C1203,przeliczenia!C:D,2,FALSE)</f>
        <v>WOJ.: POMORSKIE, POW.: Gdańsk, GM.: Gdańsk</v>
      </c>
    </row>
    <row r="1204" spans="1:26" ht="168.75" x14ac:dyDescent="0.25">
      <c r="A1204" s="24" t="str">
        <f>IF('tab1'!A1204="","",'tab1'!A1204)</f>
        <v>Zorganizowanie opieki nad dziećmi do lat 3 sprawowanej przez dziennych opiekunów w ramach dwóch nowych Punktów Opieki Dziennej Misie Tulisie w Gdyni</v>
      </c>
      <c r="B1204" s="24" t="str">
        <f>IF('tab1'!B1204="","",'tab1'!B1204)</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4" s="24" t="str">
        <f>IF('tab1'!C1204="","",'tab1'!C1204)</f>
        <v>RPPM.05.03.00-22-0024/20</v>
      </c>
      <c r="D1204" s="24" t="str">
        <f>IF('tab1'!D1204="","",'tab1'!D1204)</f>
        <v>PEGAZ.LA SP. Z O.O.</v>
      </c>
      <c r="E1204" s="24" t="str">
        <f>IF('tab1'!E1204="","",'tab1'!E1204)</f>
        <v>EFS</v>
      </c>
      <c r="F1204" s="24" t="str">
        <f>IF('tab1'!F1204="","",'tab1'!F1204)</f>
        <v>Regionalny Program Operacyjny Województwa Pomorskiego na lata 2014-2020</v>
      </c>
      <c r="G1204" s="24" t="str">
        <f>IF('tab1'!G1204="","",'tab1'!G1204)</f>
        <v>5. Zatrudnienie</v>
      </c>
      <c r="H1204" s="24" t="str">
        <f>IF('tab1'!H1204="","",'tab1'!H1204)</f>
        <v>5.3. Opieka nad dziećmi do lat 3</v>
      </c>
      <c r="I1204" s="24" t="str">
        <f>IF('tab1'!I1204="","",'tab1'!I1204)</f>
        <v>Brak poddziałania</v>
      </c>
      <c r="J1204" s="25">
        <f>IF('tab1'!J1204="","",'tab1'!J1204)</f>
        <v>578312.5</v>
      </c>
      <c r="K1204" s="25">
        <f>IF('tab1'!K1204="","",'tab1'!K1204)</f>
        <v>578312.5</v>
      </c>
      <c r="L1204" s="25">
        <f>IF('tab1'!L1204="","",'tab1'!L1204)</f>
        <v>491565.62</v>
      </c>
      <c r="M1204" s="26">
        <f>IF('tab1'!M1204="","",'tab1'!M1204)</f>
        <v>84.999999135415493</v>
      </c>
      <c r="N1204" s="24" t="str">
        <f>IF('tab1'!N1204="","",'tab1'!N1204)</f>
        <v>01 Dotacja bezzwrotna</v>
      </c>
      <c r="O1204" s="24" t="str">
        <f>IF('tab1'!O1204="","",'tab1'!O1204)</f>
        <v>Miejsca realizacji do uzupełnienia ręcznego z raportu uzupełniającego!</v>
      </c>
      <c r="P1204" s="24" t="str">
        <f>IF('tab1'!P1204="","",'tab1'!P1204)</f>
        <v>01 Duże obszary miejskie (o ludności &gt;50 000 i dużej gęstości zaludnienia)</v>
      </c>
      <c r="Q1204" s="27">
        <f>IF('tab1'!Q1204="","",'tab1'!Q1204)</f>
        <v>44197</v>
      </c>
      <c r="R1204" s="27">
        <f>IF('tab1'!R1204="","",'tab1'!R1204)</f>
        <v>44742</v>
      </c>
      <c r="S1204" s="24" t="str">
        <f>IF('tab1'!S1204="","",'tab1'!S1204)</f>
        <v>Konkursowy</v>
      </c>
      <c r="T1204" s="24" t="str">
        <f>IF('tab1'!T1204="","",'tab1'!T1204)</f>
        <v>24 Inne niewyszczególnione usługi</v>
      </c>
      <c r="U1204" s="24"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4" t="str">
        <f>IF('tab1'!V1204="","",'tab1'!V1204)</f>
        <v>08 Promowanie trwałego i wysokiej jakości zatrudnienia oraz wsparcie mobilności pracowników</v>
      </c>
      <c r="W1204" s="24" t="str">
        <f>IF('tab1'!W1204="","",'tab1'!W1204)</f>
        <v>08 Nie dotyczy</v>
      </c>
      <c r="X1204" s="24" t="str">
        <f>IF('tab1'!X1204="","",'tab1'!X1204)</f>
        <v>Nie dotyczy</v>
      </c>
      <c r="Y1204" s="33"/>
      <c r="Z1204" s="34" t="str">
        <f>VLOOKUP(C1204,przeliczenia!C:D,2,FALSE)</f>
        <v>WOJ.: POMORSKIE, POW.: Gdynia, GM.: Gdynia</v>
      </c>
    </row>
    <row r="1205" spans="1:26" ht="157.5" x14ac:dyDescent="0.25">
      <c r="A1205" s="24" t="str">
        <f>IF('tab1'!A1205="","",'tab1'!A1205)</f>
        <v>Mama w pracy - utworzenie Żłobka Montessori Tęczowy Raj w Gdańsku</v>
      </c>
      <c r="B1205" s="24" t="str">
        <f>IF('tab1'!B1205="","",'tab1'!B1205)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5" s="24" t="str">
        <f>IF('tab1'!C1205="","",'tab1'!C1205)</f>
        <v>RPPM.05.03.00-22-0025/18</v>
      </c>
      <c r="D1205" s="24" t="str">
        <f>IF('tab1'!D1205="","",'tab1'!D1205)</f>
        <v>TĘCZOWY RAJ JOANNA KWIETNIEWSKA</v>
      </c>
      <c r="E1205" s="24" t="str">
        <f>IF('tab1'!E1205="","",'tab1'!E1205)</f>
        <v>EFS</v>
      </c>
      <c r="F1205" s="24" t="str">
        <f>IF('tab1'!F1205="","",'tab1'!F1205)</f>
        <v>Regionalny Program Operacyjny Województwa Pomorskiego na lata 2014-2020</v>
      </c>
      <c r="G1205" s="24" t="str">
        <f>IF('tab1'!G1205="","",'tab1'!G1205)</f>
        <v>5. Zatrudnienie</v>
      </c>
      <c r="H1205" s="24" t="str">
        <f>IF('tab1'!H1205="","",'tab1'!H1205)</f>
        <v>5.3. Opieka nad dziećmi do lat 3</v>
      </c>
      <c r="I1205" s="24" t="str">
        <f>IF('tab1'!I1205="","",'tab1'!I1205)</f>
        <v>Brak poddziałania</v>
      </c>
      <c r="J1205" s="25">
        <f>IF('tab1'!J1205="","",'tab1'!J1205)</f>
        <v>692227.5</v>
      </c>
      <c r="K1205" s="25">
        <f>IF('tab1'!K1205="","",'tab1'!K1205)</f>
        <v>692227.5</v>
      </c>
      <c r="L1205" s="25">
        <f>IF('tab1'!L1205="","",'tab1'!L1205)</f>
        <v>588393.37</v>
      </c>
      <c r="M1205" s="26">
        <f>IF('tab1'!M1205="","",'tab1'!M1205)</f>
        <v>84.999999277694101</v>
      </c>
      <c r="N1205" s="24" t="str">
        <f>IF('tab1'!N1205="","",'tab1'!N1205)</f>
        <v>01 Dotacja bezzwrotna</v>
      </c>
      <c r="O1205" s="24" t="str">
        <f>IF('tab1'!O1205="","",'tab1'!O1205)</f>
        <v>Miejsca realizacji do uzupełnienia ręcznego z raportu uzupełniającego!</v>
      </c>
      <c r="P1205" s="24" t="str">
        <f>IF('tab1'!P1205="","",'tab1'!P1205)</f>
        <v>01 Duże obszary miejskie (o ludności &gt;50 000 i dużej gęstości zaludnienia)</v>
      </c>
      <c r="Q1205" s="27">
        <f>IF('tab1'!Q1205="","",'tab1'!Q1205)</f>
        <v>43405</v>
      </c>
      <c r="R1205" s="27">
        <f>IF('tab1'!R1205="","",'tab1'!R1205)</f>
        <v>44012</v>
      </c>
      <c r="S1205" s="24" t="str">
        <f>IF('tab1'!S1205="","",'tab1'!S1205)</f>
        <v>Konkursowy</v>
      </c>
      <c r="T1205" s="24" t="str">
        <f>IF('tab1'!T1205="","",'tab1'!T1205)</f>
        <v>24 Inne niewyszczególnione usługi</v>
      </c>
      <c r="U1205" s="24"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4" t="str">
        <f>IF('tab1'!V1205="","",'tab1'!V1205)</f>
        <v>08 Promowanie trwałego i wysokiej jakości zatrudnienia oraz wsparcie mobilności pracowników</v>
      </c>
      <c r="W1205" s="24" t="str">
        <f>IF('tab1'!W1205="","",'tab1'!W1205)</f>
        <v>08 Nie dotyczy</v>
      </c>
      <c r="X1205" s="24" t="str">
        <f>IF('tab1'!X1205="","",'tab1'!X1205)</f>
        <v>Nie dotyczy</v>
      </c>
      <c r="Y1205" s="33"/>
      <c r="Z1205" s="34" t="str">
        <f>VLOOKUP(C1205,przeliczenia!C:D,2,FALSE)</f>
        <v>WOJ.: POMORSKIE, POW.: Gdańsk, GM.: Gdańsk</v>
      </c>
    </row>
    <row r="1206" spans="1:26" ht="157.5" x14ac:dyDescent="0.25">
      <c r="A1206" s="24" t="str">
        <f>IF('tab1'!A1206="","",'tab1'!A1206)</f>
        <v>Dziupla - Leśny Żłobek</v>
      </c>
      <c r="B1206" s="24" t="str">
        <f>IF('tab1'!B1206="","",'tab1'!B1206)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6" s="24" t="str">
        <f>IF('tab1'!C1206="","",'tab1'!C1206)</f>
        <v>RPPM.05.03.00-22-0025/20</v>
      </c>
      <c r="D1206" s="24" t="str">
        <f>IF('tab1'!D1206="","",'tab1'!D1206)</f>
        <v>AKADEMIA PŁYWANIA ŻABIK WERONIKA LIPSKA</v>
      </c>
      <c r="E1206" s="24" t="str">
        <f>IF('tab1'!E1206="","",'tab1'!E1206)</f>
        <v>EFS</v>
      </c>
      <c r="F1206" s="24" t="str">
        <f>IF('tab1'!F1206="","",'tab1'!F1206)</f>
        <v>Regionalny Program Operacyjny Województwa Pomorskiego na lata 2014-2020</v>
      </c>
      <c r="G1206" s="24" t="str">
        <f>IF('tab1'!G1206="","",'tab1'!G1206)</f>
        <v>5. Zatrudnienie</v>
      </c>
      <c r="H1206" s="24" t="str">
        <f>IF('tab1'!H1206="","",'tab1'!H1206)</f>
        <v>5.3. Opieka nad dziećmi do lat 3</v>
      </c>
      <c r="I1206" s="24" t="str">
        <f>IF('tab1'!I1206="","",'tab1'!I1206)</f>
        <v>Brak poddziałania</v>
      </c>
      <c r="J1206" s="25">
        <f>IF('tab1'!J1206="","",'tab1'!J1206)</f>
        <v>662006.23</v>
      </c>
      <c r="K1206" s="25">
        <f>IF('tab1'!K1206="","",'tab1'!K1206)</f>
        <v>662006.23</v>
      </c>
      <c r="L1206" s="25">
        <f>IF('tab1'!L1206="","",'tab1'!L1206)</f>
        <v>562705.30000000005</v>
      </c>
      <c r="M1206" s="26">
        <f>IF('tab1'!M1206="","",'tab1'!M1206)</f>
        <v>85.000000679751906</v>
      </c>
      <c r="N1206" s="24" t="str">
        <f>IF('tab1'!N1206="","",'tab1'!N1206)</f>
        <v>01 Dotacja bezzwrotna</v>
      </c>
      <c r="O1206" s="24" t="str">
        <f>IF('tab1'!O1206="","",'tab1'!O1206)</f>
        <v>Miejsca realizacji do uzupełnienia ręcznego z raportu uzupełniającego!</v>
      </c>
      <c r="P1206" s="24" t="str">
        <f>IF('tab1'!P1206="","",'tab1'!P1206)</f>
        <v>03 Obszary wiejskie (o małej gęstości zaludnienia)</v>
      </c>
      <c r="Q1206" s="27">
        <f>IF('tab1'!Q1206="","",'tab1'!Q1206)</f>
        <v>44228</v>
      </c>
      <c r="R1206" s="27">
        <f>IF('tab1'!R1206="","",'tab1'!R1206)</f>
        <v>45077</v>
      </c>
      <c r="S1206" s="24" t="str">
        <f>IF('tab1'!S1206="","",'tab1'!S1206)</f>
        <v>Konkursowy</v>
      </c>
      <c r="T1206" s="24" t="str">
        <f>IF('tab1'!T1206="","",'tab1'!T1206)</f>
        <v>19 Edukacja</v>
      </c>
      <c r="U1206" s="24"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4" t="str">
        <f>IF('tab1'!V1206="","",'tab1'!V1206)</f>
        <v>08 Promowanie trwałego i wysokiej jakości zatrudnienia oraz wsparcie mobilności pracowników</v>
      </c>
      <c r="W1206" s="24" t="str">
        <f>IF('tab1'!W1206="","",'tab1'!W1206)</f>
        <v>08 Nie dotyczy</v>
      </c>
      <c r="X1206" s="24" t="str">
        <f>IF('tab1'!X1206="","",'tab1'!X1206)</f>
        <v>Nie dotyczy</v>
      </c>
      <c r="Y1206" s="33"/>
      <c r="Z1206" s="34" t="str">
        <f>VLOOKUP(C1206,przeliczenia!C:D,2,FALSE)</f>
        <v>WOJ.: POMORSKIE, POW.: gdański, GM.: Trąbki Wielkie</v>
      </c>
    </row>
    <row r="1207" spans="1:26" ht="168.75" x14ac:dyDescent="0.25">
      <c r="A1207" s="24" t="str">
        <f>IF('tab1'!A1207="","",'tab1'!A1207)</f>
        <v>Żłobek,,Poziomkowo"</v>
      </c>
      <c r="B1207" s="24" t="str">
        <f>IF('tab1'!B1207="","",'tab1'!B1207)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7" s="24" t="str">
        <f>IF('tab1'!C1207="","",'tab1'!C1207)</f>
        <v>RPPM.05.03.00-22-0026/16</v>
      </c>
      <c r="D1207" s="24" t="str">
        <f>IF('tab1'!D1207="","",'tab1'!D1207)</f>
        <v>POZIOMKOWO -ANNA WALTER-BEDNARZ</v>
      </c>
      <c r="E1207" s="24" t="str">
        <f>IF('tab1'!E1207="","",'tab1'!E1207)</f>
        <v>EFS</v>
      </c>
      <c r="F1207" s="24" t="str">
        <f>IF('tab1'!F1207="","",'tab1'!F1207)</f>
        <v>Regionalny Program Operacyjny Województwa Pomorskiego na lata 2014-2020</v>
      </c>
      <c r="G1207" s="24" t="str">
        <f>IF('tab1'!G1207="","",'tab1'!G1207)</f>
        <v>5. Zatrudnienie</v>
      </c>
      <c r="H1207" s="24" t="str">
        <f>IF('tab1'!H1207="","",'tab1'!H1207)</f>
        <v>5.3. Opieka nad dziećmi do lat 3</v>
      </c>
      <c r="I1207" s="24" t="str">
        <f>IF('tab1'!I1207="","",'tab1'!I1207)</f>
        <v>Brak poddziałania</v>
      </c>
      <c r="J1207" s="25">
        <f>IF('tab1'!J1207="","",'tab1'!J1207)</f>
        <v>555230</v>
      </c>
      <c r="K1207" s="25">
        <f>IF('tab1'!K1207="","",'tab1'!K1207)</f>
        <v>555230</v>
      </c>
      <c r="L1207" s="25">
        <f>IF('tab1'!L1207="","",'tab1'!L1207)</f>
        <v>471945.5</v>
      </c>
      <c r="M1207" s="26">
        <f>IF('tab1'!M1207="","",'tab1'!M1207)</f>
        <v>85</v>
      </c>
      <c r="N1207" s="24" t="str">
        <f>IF('tab1'!N1207="","",'tab1'!N1207)</f>
        <v>01 Dotacja bezzwrotna</v>
      </c>
      <c r="O1207" s="24" t="str">
        <f>IF('tab1'!O1207="","",'tab1'!O1207)</f>
        <v>Miejsca realizacji do uzupełnienia ręcznego z raportu uzupełniającego!</v>
      </c>
      <c r="P1207" s="24" t="str">
        <f>IF('tab1'!P1207="","",'tab1'!P1207)</f>
        <v>02 Małe obszary miejskie (o ludności &gt;5 000 i średniej gęstości zaludnienia)</v>
      </c>
      <c r="Q1207" s="27">
        <f>IF('tab1'!Q1207="","",'tab1'!Q1207)</f>
        <v>42737</v>
      </c>
      <c r="R1207" s="27">
        <f>IF('tab1'!R1207="","",'tab1'!R1207)</f>
        <v>43465</v>
      </c>
      <c r="S1207" s="24" t="str">
        <f>IF('tab1'!S1207="","",'tab1'!S1207)</f>
        <v>Konkursowy</v>
      </c>
      <c r="T1207" s="24" t="str">
        <f>IF('tab1'!T1207="","",'tab1'!T1207)</f>
        <v>19 Edukacja</v>
      </c>
      <c r="U1207" s="24"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4" t="str">
        <f>IF('tab1'!V1207="","",'tab1'!V1207)</f>
        <v>08 Promowanie trwałego i wysokiej jakości zatrudnienia oraz wsparcie mobilności pracowników</v>
      </c>
      <c r="W1207" s="24" t="str">
        <f>IF('tab1'!W1207="","",'tab1'!W1207)</f>
        <v>08 Nie dotyczy</v>
      </c>
      <c r="X1207" s="24" t="str">
        <f>IF('tab1'!X1207="","",'tab1'!X1207)</f>
        <v>Nie dotyczy</v>
      </c>
      <c r="Y1207" s="33"/>
      <c r="Z1207" s="34" t="str">
        <f>VLOOKUP(C1207,przeliczenia!C:D,2,FALSE)</f>
        <v>WOJ.: POMORSKIE, POW.: pucki, GM.: Kosakowo</v>
      </c>
    </row>
    <row r="1208" spans="1:26" ht="135" x14ac:dyDescent="0.25">
      <c r="A1208" s="24" t="str">
        <f>IF('tab1'!A1208="","",'tab1'!A1208)</f>
        <v>Błękitne Chmurki w Rumi!</v>
      </c>
      <c r="B1208" s="24" t="str">
        <f>IF('tab1'!B1208="","",'tab1'!B1208)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8" s="24" t="str">
        <f>IF('tab1'!C1208="","",'tab1'!C1208)</f>
        <v>RPPM.05.03.00-22-0026/18</v>
      </c>
      <c r="D1208" s="24" t="str">
        <f>IF('tab1'!D1208="","",'tab1'!D1208)</f>
        <v>NIEPUBLICZNY ŻŁOBEK "BŁĘKITNA CHMURKA" KATARZYNA KNOP</v>
      </c>
      <c r="E1208" s="24" t="str">
        <f>IF('tab1'!E1208="","",'tab1'!E1208)</f>
        <v>EFS</v>
      </c>
      <c r="F1208" s="24" t="str">
        <f>IF('tab1'!F1208="","",'tab1'!F1208)</f>
        <v>Regionalny Program Operacyjny Województwa Pomorskiego na lata 2014-2020</v>
      </c>
      <c r="G1208" s="24" t="str">
        <f>IF('tab1'!G1208="","",'tab1'!G1208)</f>
        <v>5. Zatrudnienie</v>
      </c>
      <c r="H1208" s="24" t="str">
        <f>IF('tab1'!H1208="","",'tab1'!H1208)</f>
        <v>5.3. Opieka nad dziećmi do lat 3</v>
      </c>
      <c r="I1208" s="24" t="str">
        <f>IF('tab1'!I1208="","",'tab1'!I1208)</f>
        <v>Brak poddziałania</v>
      </c>
      <c r="J1208" s="25">
        <f>IF('tab1'!J1208="","",'tab1'!J1208)</f>
        <v>232303.22</v>
      </c>
      <c r="K1208" s="25">
        <f>IF('tab1'!K1208="","",'tab1'!K1208)</f>
        <v>232303.22</v>
      </c>
      <c r="L1208" s="25">
        <f>IF('tab1'!L1208="","",'tab1'!L1208)</f>
        <v>197457.74</v>
      </c>
      <c r="M1208" s="26">
        <f>IF('tab1'!M1208="","",'tab1'!M1208)</f>
        <v>85.0000012914156</v>
      </c>
      <c r="N1208" s="24" t="str">
        <f>IF('tab1'!N1208="","",'tab1'!N1208)</f>
        <v>01 Dotacja bezzwrotna</v>
      </c>
      <c r="O1208" s="24" t="str">
        <f>IF('tab1'!O1208="","",'tab1'!O1208)</f>
        <v>Miejsca realizacji do uzupełnienia ręcznego z raportu uzupełniającego!</v>
      </c>
      <c r="P1208" s="24" t="str">
        <f>IF('tab1'!P1208="","",'tab1'!P1208)</f>
        <v>02 Małe obszary miejskie (o ludności &gt;5 000 i średniej gęstości zaludnienia)</v>
      </c>
      <c r="Q1208" s="27">
        <f>IF('tab1'!Q1208="","",'tab1'!Q1208)</f>
        <v>43344</v>
      </c>
      <c r="R1208" s="27">
        <f>IF('tab1'!R1208="","",'tab1'!R1208)</f>
        <v>43830</v>
      </c>
      <c r="S1208" s="24" t="str">
        <f>IF('tab1'!S1208="","",'tab1'!S1208)</f>
        <v>Konkursowy</v>
      </c>
      <c r="T1208" s="24" t="str">
        <f>IF('tab1'!T1208="","",'tab1'!T1208)</f>
        <v>19 Edukacja</v>
      </c>
      <c r="U1208" s="24"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4" t="str">
        <f>IF('tab1'!V1208="","",'tab1'!V1208)</f>
        <v>08 Promowanie trwałego i wysokiej jakości zatrudnienia oraz wsparcie mobilności pracowników</v>
      </c>
      <c r="W1208" s="24" t="str">
        <f>IF('tab1'!W1208="","",'tab1'!W1208)</f>
        <v>08 Nie dotyczy</v>
      </c>
      <c r="X1208" s="24" t="str">
        <f>IF('tab1'!X1208="","",'tab1'!X1208)</f>
        <v>Nie dotyczy</v>
      </c>
      <c r="Y1208" s="33"/>
      <c r="Z1208" s="34" t="str">
        <f>VLOOKUP(C1208,przeliczenia!C:D,2,FALSE)</f>
        <v>WOJ.: POMORSKIE, POW.: wejherowski, GM.: Rumia</v>
      </c>
    </row>
    <row r="1209" spans="1:26" ht="180" x14ac:dyDescent="0.25">
      <c r="A1209" s="24" t="str">
        <f>IF('tab1'!A1209="","",'tab1'!A1209)</f>
        <v>Żłobek Happy Kids II</v>
      </c>
      <c r="B1209" s="24" t="str">
        <f>IF('tab1'!B1209="","",'tab1'!B1209)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9" s="24" t="str">
        <f>IF('tab1'!C1209="","",'tab1'!C1209)</f>
        <v>RPPM.05.03.00-22-0029/16</v>
      </c>
      <c r="D1209" s="24" t="str">
        <f>IF('tab1'!D1209="","",'tab1'!D1209)</f>
        <v>AKADEMIA SUKCESU BEST CHOICE ANNA KOSEDA</v>
      </c>
      <c r="E1209" s="24" t="str">
        <f>IF('tab1'!E1209="","",'tab1'!E1209)</f>
        <v>EFS</v>
      </c>
      <c r="F1209" s="24" t="str">
        <f>IF('tab1'!F1209="","",'tab1'!F1209)</f>
        <v>Regionalny Program Operacyjny Województwa Pomorskiego na lata 2014-2020</v>
      </c>
      <c r="G1209" s="24" t="str">
        <f>IF('tab1'!G1209="","",'tab1'!G1209)</f>
        <v>5. Zatrudnienie</v>
      </c>
      <c r="H1209" s="24" t="str">
        <f>IF('tab1'!H1209="","",'tab1'!H1209)</f>
        <v>5.3. Opieka nad dziećmi do lat 3</v>
      </c>
      <c r="I1209" s="24" t="str">
        <f>IF('tab1'!I1209="","",'tab1'!I1209)</f>
        <v>Brak poddziałania</v>
      </c>
      <c r="J1209" s="25">
        <f>IF('tab1'!J1209="","",'tab1'!J1209)</f>
        <v>424686.15</v>
      </c>
      <c r="K1209" s="25">
        <f>IF('tab1'!K1209="","",'tab1'!K1209)</f>
        <v>424686.15</v>
      </c>
      <c r="L1209" s="25">
        <f>IF('tab1'!L1209="","",'tab1'!L1209)</f>
        <v>360983.23</v>
      </c>
      <c r="M1209" s="26">
        <f>IF('tab1'!M1209="","",'tab1'!M1209)</f>
        <v>85.000000588670005</v>
      </c>
      <c r="N1209" s="24" t="str">
        <f>IF('tab1'!N1209="","",'tab1'!N1209)</f>
        <v>01 Dotacja bezzwrotna</v>
      </c>
      <c r="O1209" s="24" t="str">
        <f>IF('tab1'!O1209="","",'tab1'!O1209)</f>
        <v>Miejsca realizacji do uzupełnienia ręcznego z raportu uzupełniającego!</v>
      </c>
      <c r="P1209" s="24" t="str">
        <f>IF('tab1'!P1209="","",'tab1'!P1209)</f>
        <v>02 Małe obszary miejskie (o ludności &gt;5 000 i średniej gęstości zaludnienia)</v>
      </c>
      <c r="Q1209" s="27">
        <f>IF('tab1'!Q1209="","",'tab1'!Q1209)</f>
        <v>42737</v>
      </c>
      <c r="R1209" s="27">
        <f>IF('tab1'!R1209="","",'tab1'!R1209)</f>
        <v>43738</v>
      </c>
      <c r="S1209" s="24" t="str">
        <f>IF('tab1'!S1209="","",'tab1'!S1209)</f>
        <v>Konkursowy</v>
      </c>
      <c r="T1209" s="24" t="str">
        <f>IF('tab1'!T1209="","",'tab1'!T1209)</f>
        <v>19 Edukacja</v>
      </c>
      <c r="U1209" s="24"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4" t="str">
        <f>IF('tab1'!V1209="","",'tab1'!V1209)</f>
        <v>08 Promowanie trwałego i wysokiej jakości zatrudnienia oraz wsparcie mobilności pracowników</v>
      </c>
      <c r="W1209" s="24" t="str">
        <f>IF('tab1'!W1209="","",'tab1'!W1209)</f>
        <v>08 Nie dotyczy</v>
      </c>
      <c r="X1209" s="24" t="str">
        <f>IF('tab1'!X1209="","",'tab1'!X1209)</f>
        <v>Nie dotyczy</v>
      </c>
      <c r="Y1209" s="33"/>
      <c r="Z1209" s="34" t="str">
        <f>VLOOKUP(C1209,przeliczenia!C:D,2,FALSE)</f>
        <v>WOJ.: POMORSKIE, POW.: kościerski, GM.: Kościerzyna</v>
      </c>
    </row>
    <row r="1210" spans="1:26" ht="180" x14ac:dyDescent="0.25">
      <c r="A1210" s="24" t="str">
        <f>IF('tab1'!A1210="","",'tab1'!A1210)</f>
        <v>Żłobek Podwodna Kraina - szansą na zwiększenie zatrudnienia i powrotów na rynek pracy</v>
      </c>
      <c r="B1210" s="24" t="str">
        <f>IF('tab1'!B1210="","",'tab1'!B1210)</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0" s="24" t="str">
        <f>IF('tab1'!C1210="","",'tab1'!C1210)</f>
        <v>RPPM.05.03.00-22-0029/20</v>
      </c>
      <c r="D1210" s="24" t="str">
        <f>IF('tab1'!D1210="","",'tab1'!D1210)</f>
        <v>NIEPUBLICZNE PRZEDSZKOLE PODWODNA KRAINA IWONA POTAPCZUK</v>
      </c>
      <c r="E1210" s="24" t="str">
        <f>IF('tab1'!E1210="","",'tab1'!E1210)</f>
        <v>EFS</v>
      </c>
      <c r="F1210" s="24" t="str">
        <f>IF('tab1'!F1210="","",'tab1'!F1210)</f>
        <v>Regionalny Program Operacyjny Województwa Pomorskiego na lata 2014-2020</v>
      </c>
      <c r="G1210" s="24" t="str">
        <f>IF('tab1'!G1210="","",'tab1'!G1210)</f>
        <v>5. Zatrudnienie</v>
      </c>
      <c r="H1210" s="24" t="str">
        <f>IF('tab1'!H1210="","",'tab1'!H1210)</f>
        <v>5.3. Opieka nad dziećmi do lat 3</v>
      </c>
      <c r="I1210" s="24" t="str">
        <f>IF('tab1'!I1210="","",'tab1'!I1210)</f>
        <v>Brak poddziałania</v>
      </c>
      <c r="J1210" s="25">
        <f>IF('tab1'!J1210="","",'tab1'!J1210)</f>
        <v>620602.76</v>
      </c>
      <c r="K1210" s="25">
        <f>IF('tab1'!K1210="","",'tab1'!K1210)</f>
        <v>620602.76</v>
      </c>
      <c r="L1210" s="25">
        <f>IF('tab1'!L1210="","",'tab1'!L1210)</f>
        <v>527512.35</v>
      </c>
      <c r="M1210" s="26">
        <f>IF('tab1'!M1210="","",'tab1'!M1210)</f>
        <v>85.000000644534694</v>
      </c>
      <c r="N1210" s="24" t="str">
        <f>IF('tab1'!N1210="","",'tab1'!N1210)</f>
        <v>01 Dotacja bezzwrotna</v>
      </c>
      <c r="O1210" s="24" t="str">
        <f>IF('tab1'!O1210="","",'tab1'!O1210)</f>
        <v>Miejsca realizacji do uzupełnienia ręcznego z raportu uzupełniającego!</v>
      </c>
      <c r="P1210" s="24" t="str">
        <f>IF('tab1'!P1210="","",'tab1'!P1210)</f>
        <v>01 Duże obszary miejskie (o ludności &gt;50 000 i dużej gęstości zaludnienia)</v>
      </c>
      <c r="Q1210" s="27">
        <f>IF('tab1'!Q1210="","",'tab1'!Q1210)</f>
        <v>44075</v>
      </c>
      <c r="R1210" s="27">
        <f>IF('tab1'!R1210="","",'tab1'!R1210)</f>
        <v>44834</v>
      </c>
      <c r="S1210" s="24" t="str">
        <f>IF('tab1'!S1210="","",'tab1'!S1210)</f>
        <v>Konkursowy</v>
      </c>
      <c r="T1210" s="24" t="str">
        <f>IF('tab1'!T1210="","",'tab1'!T1210)</f>
        <v>19 Edukacja</v>
      </c>
      <c r="U1210" s="24"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4" t="str">
        <f>IF('tab1'!V1210="","",'tab1'!V1210)</f>
        <v>08 Promowanie trwałego i wysokiej jakości zatrudnienia oraz wsparcie mobilności pracowników</v>
      </c>
      <c r="W1210" s="24" t="str">
        <f>IF('tab1'!W1210="","",'tab1'!W1210)</f>
        <v>08 Nie dotyczy</v>
      </c>
      <c r="X1210" s="24" t="str">
        <f>IF('tab1'!X1210="","",'tab1'!X1210)</f>
        <v>Nie dotyczy</v>
      </c>
      <c r="Y1210" s="33"/>
      <c r="Z1210" s="34" t="str">
        <f>VLOOKUP(C1210,przeliczenia!C:D,2,FALSE)</f>
        <v>WOJ.: POMORSKIE, POW.: Gdańsk, GM.: Gdańsk</v>
      </c>
    </row>
    <row r="1211" spans="1:26" ht="180" x14ac:dyDescent="0.25">
      <c r="A1211" s="24" t="str">
        <f>IF('tab1'!A1211="","",'tab1'!A1211)</f>
        <v>Mama w pracy - aktywizacja zawodowa osób po przerwie wynikającej z opieki nad dziećmi w wieku do lat 3 poprzez utworzenie instytucji dziennych opiekunów.</v>
      </c>
      <c r="B1211" s="24" t="str">
        <f>IF('tab1'!B1211="","",'tab1'!B1211)</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1" s="24" t="str">
        <f>IF('tab1'!C1211="","",'tab1'!C1211)</f>
        <v>RPPM.05.03.00-22-0032/16</v>
      </c>
      <c r="D1211" s="24" t="str">
        <f>IF('tab1'!D1211="","",'tab1'!D1211)</f>
        <v>IGD CONSULTING SP Z O.O.</v>
      </c>
      <c r="E1211" s="24" t="str">
        <f>IF('tab1'!E1211="","",'tab1'!E1211)</f>
        <v>EFS</v>
      </c>
      <c r="F1211" s="24" t="str">
        <f>IF('tab1'!F1211="","",'tab1'!F1211)</f>
        <v>Regionalny Program Operacyjny Województwa Pomorskiego na lata 2014-2020</v>
      </c>
      <c r="G1211" s="24" t="str">
        <f>IF('tab1'!G1211="","",'tab1'!G1211)</f>
        <v>5. Zatrudnienie</v>
      </c>
      <c r="H1211" s="24" t="str">
        <f>IF('tab1'!H1211="","",'tab1'!H1211)</f>
        <v>5.3. Opieka nad dziećmi do lat 3</v>
      </c>
      <c r="I1211" s="24" t="str">
        <f>IF('tab1'!I1211="","",'tab1'!I1211)</f>
        <v>Brak poddziałania</v>
      </c>
      <c r="J1211" s="25">
        <f>IF('tab1'!J1211="","",'tab1'!J1211)</f>
        <v>1093604.3999999999</v>
      </c>
      <c r="K1211" s="25">
        <f>IF('tab1'!K1211="","",'tab1'!K1211)</f>
        <v>1093604.3999999999</v>
      </c>
      <c r="L1211" s="25">
        <f>IF('tab1'!L1211="","",'tab1'!L1211)</f>
        <v>929563.74</v>
      </c>
      <c r="M1211" s="26">
        <f>IF('tab1'!M1211="","",'tab1'!M1211)</f>
        <v>85</v>
      </c>
      <c r="N1211" s="24" t="str">
        <f>IF('tab1'!N1211="","",'tab1'!N1211)</f>
        <v>01 Dotacja bezzwrotna</v>
      </c>
      <c r="O1211" s="24" t="str">
        <f>IF('tab1'!O1211="","",'tab1'!O1211)</f>
        <v>Miejsca realizacji do uzupełnienia ręcznego z raportu uzupełniającego!</v>
      </c>
      <c r="P1211" s="24" t="str">
        <f>IF('tab1'!P1211="","",'tab1'!P1211)</f>
        <v>02 Małe obszary miejskie (o ludności &gt;5 000 i średniej gęstości zaludnienia)</v>
      </c>
      <c r="Q1211" s="27">
        <f>IF('tab1'!Q1211="","",'tab1'!Q1211)</f>
        <v>42736</v>
      </c>
      <c r="R1211" s="27">
        <f>IF('tab1'!R1211="","",'tab1'!R1211)</f>
        <v>43555</v>
      </c>
      <c r="S1211" s="24" t="str">
        <f>IF('tab1'!S1211="","",'tab1'!S1211)</f>
        <v>Konkursowy</v>
      </c>
      <c r="T1211" s="24" t="str">
        <f>IF('tab1'!T1211="","",'tab1'!T1211)</f>
        <v>24 Inne niewyszczególnione usługi</v>
      </c>
      <c r="U1211" s="24"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4" t="str">
        <f>IF('tab1'!V1211="","",'tab1'!V1211)</f>
        <v>08 Promowanie trwałego i wysokiej jakości zatrudnienia oraz wsparcie mobilności pracowników</v>
      </c>
      <c r="W1211" s="24" t="str">
        <f>IF('tab1'!W1211="","",'tab1'!W1211)</f>
        <v>08 Nie dotyczy</v>
      </c>
      <c r="X1211" s="24" t="str">
        <f>IF('tab1'!X1211="","",'tab1'!X1211)</f>
        <v>Nie dotyczy</v>
      </c>
      <c r="Y1211" s="33"/>
      <c r="Z1211" s="34" t="str">
        <f>VLOOKUP(C1211,przeliczenia!C:D,2,FALSE)</f>
        <v>WOJ.: POMORSKIE, POW.: bytowski, GM.: Miastko</v>
      </c>
    </row>
    <row r="1212" spans="1:26" ht="180" x14ac:dyDescent="0.25">
      <c r="A1212" s="24" t="str">
        <f>IF('tab1'!A1212="","",'tab1'!A1212)</f>
        <v>ZDROWI NA STARCIE</v>
      </c>
      <c r="B1212" s="24" t="str">
        <f>IF('tab1'!B1212="","",'tab1'!B1212)</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2" s="24" t="str">
        <f>IF('tab1'!C1212="","",'tab1'!C1212)</f>
        <v>RPPM.05.03.00-22-0032/18</v>
      </c>
      <c r="D1212" s="24" t="str">
        <f>IF('tab1'!D1212="","",'tab1'!D1212)</f>
        <v>KOM-TEL JAROSŁAW DWULIT</v>
      </c>
      <c r="E1212" s="24" t="str">
        <f>IF('tab1'!E1212="","",'tab1'!E1212)</f>
        <v>EFS</v>
      </c>
      <c r="F1212" s="24" t="str">
        <f>IF('tab1'!F1212="","",'tab1'!F1212)</f>
        <v>Regionalny Program Operacyjny Województwa Pomorskiego na lata 2014-2020</v>
      </c>
      <c r="G1212" s="24" t="str">
        <f>IF('tab1'!G1212="","",'tab1'!G1212)</f>
        <v>5. Zatrudnienie</v>
      </c>
      <c r="H1212" s="24" t="str">
        <f>IF('tab1'!H1212="","",'tab1'!H1212)</f>
        <v>5.3. Opieka nad dziećmi do lat 3</v>
      </c>
      <c r="I1212" s="24" t="str">
        <f>IF('tab1'!I1212="","",'tab1'!I1212)</f>
        <v>Brak poddziałania</v>
      </c>
      <c r="J1212" s="25">
        <f>IF('tab1'!J1212="","",'tab1'!J1212)</f>
        <v>285935.44</v>
      </c>
      <c r="K1212" s="25">
        <f>IF('tab1'!K1212="","",'tab1'!K1212)</f>
        <v>285935.44</v>
      </c>
      <c r="L1212" s="25">
        <f>IF('tab1'!L1212="","",'tab1'!L1212)</f>
        <v>243045.12</v>
      </c>
      <c r="M1212" s="26">
        <f>IF('tab1'!M1212="","",'tab1'!M1212)</f>
        <v>84.999998601082794</v>
      </c>
      <c r="N1212" s="24" t="str">
        <f>IF('tab1'!N1212="","",'tab1'!N1212)</f>
        <v>01 Dotacja bezzwrotna</v>
      </c>
      <c r="O1212" s="24" t="str">
        <f>IF('tab1'!O1212="","",'tab1'!O1212)</f>
        <v>Miejsca realizacji do uzupełnienia ręcznego z raportu uzupełniającego!</v>
      </c>
      <c r="P1212" s="24" t="str">
        <f>IF('tab1'!P1212="","",'tab1'!P1212)</f>
        <v>03 Obszary wiejskie (o małej gęstości zaludnienia)</v>
      </c>
      <c r="Q1212" s="27">
        <f>IF('tab1'!Q1212="","",'tab1'!Q1212)</f>
        <v>43272</v>
      </c>
      <c r="R1212" s="27">
        <f>IF('tab1'!R1212="","",'tab1'!R1212)</f>
        <v>44286</v>
      </c>
      <c r="S1212" s="24" t="str">
        <f>IF('tab1'!S1212="","",'tab1'!S1212)</f>
        <v>Konkursowy</v>
      </c>
      <c r="T1212" s="24" t="str">
        <f>IF('tab1'!T1212="","",'tab1'!T1212)</f>
        <v>19 Edukacja</v>
      </c>
      <c r="U1212" s="24"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4" t="str">
        <f>IF('tab1'!V1212="","",'tab1'!V1212)</f>
        <v>08 Promowanie trwałego i wysokiej jakości zatrudnienia oraz wsparcie mobilności pracowników</v>
      </c>
      <c r="W1212" s="24" t="str">
        <f>IF('tab1'!W1212="","",'tab1'!W1212)</f>
        <v>08 Nie dotyczy</v>
      </c>
      <c r="X1212" s="24" t="str">
        <f>IF('tab1'!X1212="","",'tab1'!X1212)</f>
        <v>Nie dotyczy</v>
      </c>
      <c r="Y1212" s="33"/>
      <c r="Z1212" s="34" t="str">
        <f>VLOOKUP(C1212,przeliczenia!C:D,2,FALSE)</f>
        <v>WOJ.: POMORSKIE, POW.: bytowski, GM.: Miastko</v>
      </c>
    </row>
    <row r="1213" spans="1:26" ht="180" x14ac:dyDescent="0.25">
      <c r="A1213" s="24" t="str">
        <f>IF('tab1'!A1213="","",'tab1'!A1213)</f>
        <v>"Rodzic w pracy" - Utworzenie 35 nowych miejsc opieki w żłobku w Gdańsku przez EMA Ewa Grabowska-Klinkosz</v>
      </c>
      <c r="B1213" s="24" t="str">
        <f>IF('tab1'!B1213="","",'tab1'!B1213)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3" s="24" t="str">
        <f>IF('tab1'!C1213="","",'tab1'!C1213)</f>
        <v>RPPM.05.03.00-22-0032/20</v>
      </c>
      <c r="D1213" s="24" t="str">
        <f>IF('tab1'!D1213="","",'tab1'!D1213)</f>
        <v>EMA EWA GRABOWSKA-KLINKOSZ</v>
      </c>
      <c r="E1213" s="24" t="str">
        <f>IF('tab1'!E1213="","",'tab1'!E1213)</f>
        <v>EFS</v>
      </c>
      <c r="F1213" s="24" t="str">
        <f>IF('tab1'!F1213="","",'tab1'!F1213)</f>
        <v>Regionalny Program Operacyjny Województwa Pomorskiego na lata 2014-2020</v>
      </c>
      <c r="G1213" s="24" t="str">
        <f>IF('tab1'!G1213="","",'tab1'!G1213)</f>
        <v>5. Zatrudnienie</v>
      </c>
      <c r="H1213" s="24" t="str">
        <f>IF('tab1'!H1213="","",'tab1'!H1213)</f>
        <v>5.3. Opieka nad dziećmi do lat 3</v>
      </c>
      <c r="I1213" s="24" t="str">
        <f>IF('tab1'!I1213="","",'tab1'!I1213)</f>
        <v>Brak poddziałania</v>
      </c>
      <c r="J1213" s="25">
        <f>IF('tab1'!J1213="","",'tab1'!J1213)</f>
        <v>1007205.16</v>
      </c>
      <c r="K1213" s="25">
        <f>IF('tab1'!K1213="","",'tab1'!K1213)</f>
        <v>1007205.16</v>
      </c>
      <c r="L1213" s="25">
        <f>IF('tab1'!L1213="","",'tab1'!L1213)</f>
        <v>856124.39</v>
      </c>
      <c r="M1213" s="26">
        <f>IF('tab1'!M1213="","",'tab1'!M1213)</f>
        <v>85.000000397138507</v>
      </c>
      <c r="N1213" s="24" t="str">
        <f>IF('tab1'!N1213="","",'tab1'!N1213)</f>
        <v>01 Dotacja bezzwrotna</v>
      </c>
      <c r="O1213" s="24" t="str">
        <f>IF('tab1'!O1213="","",'tab1'!O1213)</f>
        <v>Miejsca realizacji do uzupełnienia ręcznego z raportu uzupełniającego!</v>
      </c>
      <c r="P1213" s="24" t="str">
        <f>IF('tab1'!P1213="","",'tab1'!P1213)</f>
        <v>01 Duże obszary miejskie (o ludności &gt;50 000 i dużej gęstości zaludnienia)</v>
      </c>
      <c r="Q1213" s="27">
        <f>IF('tab1'!Q1213="","",'tab1'!Q1213)</f>
        <v>44075</v>
      </c>
      <c r="R1213" s="27">
        <f>IF('tab1'!R1213="","",'tab1'!R1213)</f>
        <v>44865</v>
      </c>
      <c r="S1213" s="24" t="str">
        <f>IF('tab1'!S1213="","",'tab1'!S1213)</f>
        <v>Konkursowy</v>
      </c>
      <c r="T1213" s="24" t="str">
        <f>IF('tab1'!T1213="","",'tab1'!T1213)</f>
        <v>24 Inne niewyszczególnione usługi</v>
      </c>
      <c r="U1213" s="24"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4" t="str">
        <f>IF('tab1'!V1213="","",'tab1'!V1213)</f>
        <v>08 Promowanie trwałego i wysokiej jakości zatrudnienia oraz wsparcie mobilności pracowników</v>
      </c>
      <c r="W1213" s="24" t="str">
        <f>IF('tab1'!W1213="","",'tab1'!W1213)</f>
        <v>08 Nie dotyczy</v>
      </c>
      <c r="X1213" s="24" t="str">
        <f>IF('tab1'!X1213="","",'tab1'!X1213)</f>
        <v>Nie dotyczy</v>
      </c>
      <c r="Y1213" s="33"/>
      <c r="Z1213" s="34" t="str">
        <f>VLOOKUP(C1213,przeliczenia!C:D,2,FALSE)</f>
        <v>WOJ.: POMORSKIE, POW.: Gdańsk, GM.: Gdańsk</v>
      </c>
    </row>
    <row r="1214" spans="1:26" ht="157.5" x14ac:dyDescent="0.25">
      <c r="A1214" s="24" t="str">
        <f>IF('tab1'!A1214="","",'tab1'!A1214)</f>
        <v>Najmłodsi i ich rodzice ze wsparciem Tęczowego Domku</v>
      </c>
      <c r="B1214" s="24" t="str">
        <f>IF('tab1'!B1214="","",'tab1'!B1214)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4" s="24" t="str">
        <f>IF('tab1'!C1214="","",'tab1'!C1214)</f>
        <v>RPPM.05.03.00-22-0033/16</v>
      </c>
      <c r="D1214" s="24" t="str">
        <f>IF('tab1'!D1214="","",'tab1'!D1214)</f>
        <v>ŻŁOBEK TĘCZOWY DOMEK ANNA DWOJAK</v>
      </c>
      <c r="E1214" s="24" t="str">
        <f>IF('tab1'!E1214="","",'tab1'!E1214)</f>
        <v>EFS</v>
      </c>
      <c r="F1214" s="24" t="str">
        <f>IF('tab1'!F1214="","",'tab1'!F1214)</f>
        <v>Regionalny Program Operacyjny Województwa Pomorskiego na lata 2014-2020</v>
      </c>
      <c r="G1214" s="24" t="str">
        <f>IF('tab1'!G1214="","",'tab1'!G1214)</f>
        <v>5. Zatrudnienie</v>
      </c>
      <c r="H1214" s="24" t="str">
        <f>IF('tab1'!H1214="","",'tab1'!H1214)</f>
        <v>5.3. Opieka nad dziećmi do lat 3</v>
      </c>
      <c r="I1214" s="24" t="str">
        <f>IF('tab1'!I1214="","",'tab1'!I1214)</f>
        <v>Brak poddziałania</v>
      </c>
      <c r="J1214" s="25">
        <f>IF('tab1'!J1214="","",'tab1'!J1214)</f>
        <v>280950.38</v>
      </c>
      <c r="K1214" s="25">
        <f>IF('tab1'!K1214="","",'tab1'!K1214)</f>
        <v>280950.38</v>
      </c>
      <c r="L1214" s="25">
        <f>IF('tab1'!L1214="","",'tab1'!L1214)</f>
        <v>238807.82</v>
      </c>
      <c r="M1214" s="26">
        <f>IF('tab1'!M1214="","",'tab1'!M1214)</f>
        <v>84.999998932195794</v>
      </c>
      <c r="N1214" s="24" t="str">
        <f>IF('tab1'!N1214="","",'tab1'!N1214)</f>
        <v>01 Dotacja bezzwrotna</v>
      </c>
      <c r="O1214" s="24" t="str">
        <f>IF('tab1'!O1214="","",'tab1'!O1214)</f>
        <v>Miejsca realizacji do uzupełnienia ręcznego z raportu uzupełniającego!</v>
      </c>
      <c r="P1214" s="24" t="str">
        <f>IF('tab1'!P1214="","",'tab1'!P1214)</f>
        <v>01 Duże obszary miejskie (o ludności &gt;50 000 i dużej gęstości zaludnienia)</v>
      </c>
      <c r="Q1214" s="27">
        <f>IF('tab1'!Q1214="","",'tab1'!Q1214)</f>
        <v>42552</v>
      </c>
      <c r="R1214" s="27">
        <f>IF('tab1'!R1214="","",'tab1'!R1214)</f>
        <v>43008</v>
      </c>
      <c r="S1214" s="24" t="str">
        <f>IF('tab1'!S1214="","",'tab1'!S1214)</f>
        <v>Konkursowy</v>
      </c>
      <c r="T1214" s="24" t="str">
        <f>IF('tab1'!T1214="","",'tab1'!T1214)</f>
        <v>24 Inne niewyszczególnione usługi</v>
      </c>
      <c r="U1214" s="24"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4" t="str">
        <f>IF('tab1'!V1214="","",'tab1'!V1214)</f>
        <v>08 Promowanie trwałego i wysokiej jakości zatrudnienia oraz wsparcie mobilności pracowników</v>
      </c>
      <c r="W1214" s="24" t="str">
        <f>IF('tab1'!W1214="","",'tab1'!W1214)</f>
        <v>08 Nie dotyczy</v>
      </c>
      <c r="X1214" s="24" t="str">
        <f>IF('tab1'!X1214="","",'tab1'!X1214)</f>
        <v>Nie dotyczy</v>
      </c>
      <c r="Y1214" s="33"/>
      <c r="Z1214" s="34" t="str">
        <f>VLOOKUP(C1214,przeliczenia!C:D,2,FALSE)</f>
        <v>WOJ.: POMORSKIE, POW.: gdański, GM.: Pruszcz Gdański</v>
      </c>
    </row>
    <row r="1215" spans="1:26" ht="157.5" x14ac:dyDescent="0.25">
      <c r="A1215" s="24" t="str">
        <f>IF('tab1'!A1215="","",'tab1'!A1215)</f>
        <v>Niepubliczny Żłobek Językowy Montessori Bytów</v>
      </c>
      <c r="B1215" s="24" t="str">
        <f>IF('tab1'!B1215="","",'tab1'!B1215)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5" s="24" t="str">
        <f>IF('tab1'!C1215="","",'tab1'!C1215)</f>
        <v>RPPM.05.03.00-22-0033/18</v>
      </c>
      <c r="D1215" s="24" t="str">
        <f>IF('tab1'!D1215="","",'tab1'!D1215)</f>
        <v>KOM-TEL JAROSŁAW DWULIT</v>
      </c>
      <c r="E1215" s="24" t="str">
        <f>IF('tab1'!E1215="","",'tab1'!E1215)</f>
        <v>EFS</v>
      </c>
      <c r="F1215" s="24" t="str">
        <f>IF('tab1'!F1215="","",'tab1'!F1215)</f>
        <v>Regionalny Program Operacyjny Województwa Pomorskiego na lata 2014-2020</v>
      </c>
      <c r="G1215" s="24" t="str">
        <f>IF('tab1'!G1215="","",'tab1'!G1215)</f>
        <v>5. Zatrudnienie</v>
      </c>
      <c r="H1215" s="24" t="str">
        <f>IF('tab1'!H1215="","",'tab1'!H1215)</f>
        <v>5.3. Opieka nad dziećmi do lat 3</v>
      </c>
      <c r="I1215" s="24" t="str">
        <f>IF('tab1'!I1215="","",'tab1'!I1215)</f>
        <v>Brak poddziałania</v>
      </c>
      <c r="J1215" s="25">
        <f>IF('tab1'!J1215="","",'tab1'!J1215)</f>
        <v>479174.35</v>
      </c>
      <c r="K1215" s="25">
        <f>IF('tab1'!K1215="","",'tab1'!K1215)</f>
        <v>479174.35</v>
      </c>
      <c r="L1215" s="25">
        <f>IF('tab1'!L1215="","",'tab1'!L1215)</f>
        <v>407298.2</v>
      </c>
      <c r="M1215" s="26">
        <f>IF('tab1'!M1215="","",'tab1'!M1215)</f>
        <v>85.000000521730797</v>
      </c>
      <c r="N1215" s="24" t="str">
        <f>IF('tab1'!N1215="","",'tab1'!N1215)</f>
        <v>01 Dotacja bezzwrotna</v>
      </c>
      <c r="O1215" s="24" t="str">
        <f>IF('tab1'!O1215="","",'tab1'!O1215)</f>
        <v>Miejsca realizacji do uzupełnienia ręcznego z raportu uzupełniającego!</v>
      </c>
      <c r="P1215" s="24" t="str">
        <f>IF('tab1'!P1215="","",'tab1'!P1215)</f>
        <v>02 Małe obszary miejskie (o ludności &gt;5 000 i średniej gęstości zaludnienia)</v>
      </c>
      <c r="Q1215" s="27">
        <f>IF('tab1'!Q1215="","",'tab1'!Q1215)</f>
        <v>43272</v>
      </c>
      <c r="R1215" s="27">
        <f>IF('tab1'!R1215="","",'tab1'!R1215)</f>
        <v>44104</v>
      </c>
      <c r="S1215" s="24" t="str">
        <f>IF('tab1'!S1215="","",'tab1'!S1215)</f>
        <v>Konkursowy</v>
      </c>
      <c r="T1215" s="24" t="str">
        <f>IF('tab1'!T1215="","",'tab1'!T1215)</f>
        <v>19 Edukacja</v>
      </c>
      <c r="U1215" s="24"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4" t="str">
        <f>IF('tab1'!V1215="","",'tab1'!V1215)</f>
        <v>08 Promowanie trwałego i wysokiej jakości zatrudnienia oraz wsparcie mobilności pracowników</v>
      </c>
      <c r="W1215" s="24" t="str">
        <f>IF('tab1'!W1215="","",'tab1'!W1215)</f>
        <v>08 Nie dotyczy</v>
      </c>
      <c r="X1215" s="24" t="str">
        <f>IF('tab1'!X1215="","",'tab1'!X1215)</f>
        <v>Nie dotyczy</v>
      </c>
      <c r="Y1215" s="33"/>
      <c r="Z1215" s="34" t="str">
        <f>VLOOKUP(C1215,przeliczenia!C:D,2,FALSE)</f>
        <v>WOJ.: POMORSKIE, POW.: bytowski, GM.: Bytów</v>
      </c>
    </row>
    <row r="1216" spans="1:26" ht="168.75" x14ac:dyDescent="0.25">
      <c r="A1216" s="24" t="str">
        <f>IF('tab1'!A1216="","",'tab1'!A1216)</f>
        <v>Zwiększenie zatrudnienia osób opiekujących się dziećmi do lat 3 poprzez utworzenie 25 nowych miejsc opieki w żłobku przez A-Kuku Sp.z o.o.</v>
      </c>
      <c r="B1216" s="24" t="str">
        <f>IF('tab1'!B1216="","",'tab1'!B1216)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6" s="24" t="str">
        <f>IF('tab1'!C1216="","",'tab1'!C1216)</f>
        <v>RPPM.05.03.00-22-0033/20</v>
      </c>
      <c r="D1216" s="24" t="str">
        <f>IF('tab1'!D1216="","",'tab1'!D1216)</f>
        <v>A-KUKU SP. Z O.O.</v>
      </c>
      <c r="E1216" s="24" t="str">
        <f>IF('tab1'!E1216="","",'tab1'!E1216)</f>
        <v>EFS</v>
      </c>
      <c r="F1216" s="24" t="str">
        <f>IF('tab1'!F1216="","",'tab1'!F1216)</f>
        <v>Regionalny Program Operacyjny Województwa Pomorskiego na lata 2014-2020</v>
      </c>
      <c r="G1216" s="24" t="str">
        <f>IF('tab1'!G1216="","",'tab1'!G1216)</f>
        <v>5. Zatrudnienie</v>
      </c>
      <c r="H1216" s="24" t="str">
        <f>IF('tab1'!H1216="","",'tab1'!H1216)</f>
        <v>5.3. Opieka nad dziećmi do lat 3</v>
      </c>
      <c r="I1216" s="24" t="str">
        <f>IF('tab1'!I1216="","",'tab1'!I1216)</f>
        <v>Brak poddziałania</v>
      </c>
      <c r="J1216" s="25">
        <f>IF('tab1'!J1216="","",'tab1'!J1216)</f>
        <v>686538.46</v>
      </c>
      <c r="K1216" s="25">
        <f>IF('tab1'!K1216="","",'tab1'!K1216)</f>
        <v>686538.46</v>
      </c>
      <c r="L1216" s="25">
        <f>IF('tab1'!L1216="","",'tab1'!L1216)</f>
        <v>583557.68999999994</v>
      </c>
      <c r="M1216" s="26">
        <f>IF('tab1'!M1216="","",'tab1'!M1216)</f>
        <v>84.999999854341795</v>
      </c>
      <c r="N1216" s="24" t="str">
        <f>IF('tab1'!N1216="","",'tab1'!N1216)</f>
        <v>01 Dotacja bezzwrotna</v>
      </c>
      <c r="O1216" s="24" t="str">
        <f>IF('tab1'!O1216="","",'tab1'!O1216)</f>
        <v>Miejsca realizacji do uzupełnienia ręcznego z raportu uzupełniającego!</v>
      </c>
      <c r="P1216" s="24" t="str">
        <f>IF('tab1'!P1216="","",'tab1'!P1216)</f>
        <v>01 Duże obszary miejskie (o ludności &gt;50 000 i dużej gęstości zaludnienia)</v>
      </c>
      <c r="Q1216" s="27">
        <f>IF('tab1'!Q1216="","",'tab1'!Q1216)</f>
        <v>44075</v>
      </c>
      <c r="R1216" s="27">
        <f>IF('tab1'!R1216="","",'tab1'!R1216)</f>
        <v>45107</v>
      </c>
      <c r="S1216" s="24" t="str">
        <f>IF('tab1'!S1216="","",'tab1'!S1216)</f>
        <v>Konkursowy</v>
      </c>
      <c r="T1216" s="24" t="str">
        <f>IF('tab1'!T1216="","",'tab1'!T1216)</f>
        <v>24 Inne niewyszczególnione usługi</v>
      </c>
      <c r="U1216" s="24"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4" t="str">
        <f>IF('tab1'!V1216="","",'tab1'!V1216)</f>
        <v>08 Promowanie trwałego i wysokiej jakości zatrudnienia oraz wsparcie mobilności pracowników</v>
      </c>
      <c r="W1216" s="24" t="str">
        <f>IF('tab1'!W1216="","",'tab1'!W1216)</f>
        <v>08 Nie dotyczy</v>
      </c>
      <c r="X1216" s="24" t="str">
        <f>IF('tab1'!X1216="","",'tab1'!X1216)</f>
        <v>Nie dotyczy</v>
      </c>
      <c r="Y1216" s="33"/>
      <c r="Z1216" s="34" t="str">
        <f>VLOOKUP(C1216,przeliczenia!C:D,2,FALSE)</f>
        <v>WOJ.: POMORSKIE, POW.: Gdańsk, GM.: Gdańsk</v>
      </c>
    </row>
    <row r="1217" spans="1:26" ht="168.75" x14ac:dyDescent="0.25">
      <c r="A1217" s="24" t="str">
        <f>IF('tab1'!A1217="","",'tab1'!A1217)</f>
        <v>Świat szczęśliwego krasnala w Gminie Nowa Wieś Lęborska</v>
      </c>
      <c r="B1217" s="24" t="str">
        <f>IF('tab1'!B1217="","",'tab1'!B1217)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7" s="24" t="str">
        <f>IF('tab1'!C1217="","",'tab1'!C1217)</f>
        <v>RPPM.05.03.00-22-0034/18</v>
      </c>
      <c r="D1217" s="24" t="str">
        <f>IF('tab1'!D1217="","",'tab1'!D1217)</f>
        <v>GMINA NOWA WIEŚ LĘBORSKA</v>
      </c>
      <c r="E1217" s="24" t="str">
        <f>IF('tab1'!E1217="","",'tab1'!E1217)</f>
        <v>EFS</v>
      </c>
      <c r="F1217" s="24" t="str">
        <f>IF('tab1'!F1217="","",'tab1'!F1217)</f>
        <v>Regionalny Program Operacyjny Województwa Pomorskiego na lata 2014-2020</v>
      </c>
      <c r="G1217" s="24" t="str">
        <f>IF('tab1'!G1217="","",'tab1'!G1217)</f>
        <v>5. Zatrudnienie</v>
      </c>
      <c r="H1217" s="24" t="str">
        <f>IF('tab1'!H1217="","",'tab1'!H1217)</f>
        <v>5.3. Opieka nad dziećmi do lat 3</v>
      </c>
      <c r="I1217" s="24" t="str">
        <f>IF('tab1'!I1217="","",'tab1'!I1217)</f>
        <v>Brak poddziałania</v>
      </c>
      <c r="J1217" s="25">
        <f>IF('tab1'!J1217="","",'tab1'!J1217)</f>
        <v>1295634.1399999999</v>
      </c>
      <c r="K1217" s="25">
        <f>IF('tab1'!K1217="","",'tab1'!K1217)</f>
        <v>1295634.1399999999</v>
      </c>
      <c r="L1217" s="25">
        <f>IF('tab1'!L1217="","",'tab1'!L1217)</f>
        <v>1101289.02</v>
      </c>
      <c r="M1217" s="26">
        <f>IF('tab1'!M1217="","",'tab1'!M1217)</f>
        <v>85.000000077182307</v>
      </c>
      <c r="N1217" s="24" t="str">
        <f>IF('tab1'!N1217="","",'tab1'!N1217)</f>
        <v>01 Dotacja bezzwrotna</v>
      </c>
      <c r="O1217" s="24" t="str">
        <f>IF('tab1'!O1217="","",'tab1'!O1217)</f>
        <v>Miejsca realizacji do uzupełnienia ręcznego z raportu uzupełniającego!</v>
      </c>
      <c r="P1217" s="24" t="str">
        <f>IF('tab1'!P1217="","",'tab1'!P1217)</f>
        <v>03 Obszary wiejskie (o małej gęstości zaludnienia)</v>
      </c>
      <c r="Q1217" s="27">
        <f>IF('tab1'!Q1217="","",'tab1'!Q1217)</f>
        <v>43435</v>
      </c>
      <c r="R1217" s="27">
        <f>IF('tab1'!R1217="","",'tab1'!R1217)</f>
        <v>44620</v>
      </c>
      <c r="S1217" s="24" t="str">
        <f>IF('tab1'!S1217="","",'tab1'!S1217)</f>
        <v>Konkursowy</v>
      </c>
      <c r="T1217" s="24" t="str">
        <f>IF('tab1'!T1217="","",'tab1'!T1217)</f>
        <v>18 Administracja publiczna</v>
      </c>
      <c r="U1217" s="24"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4" t="str">
        <f>IF('tab1'!V1217="","",'tab1'!V1217)</f>
        <v>08 Promowanie trwałego i wysokiej jakości zatrudnienia oraz wsparcie mobilności pracowników</v>
      </c>
      <c r="W1217" s="24" t="str">
        <f>IF('tab1'!W1217="","",'tab1'!W1217)</f>
        <v>08 Nie dotyczy</v>
      </c>
      <c r="X1217" s="24" t="str">
        <f>IF('tab1'!X1217="","",'tab1'!X1217)</f>
        <v>Nie dotyczy</v>
      </c>
      <c r="Y1217" s="33"/>
      <c r="Z1217" s="34" t="str">
        <f>VLOOKUP(C1217,przeliczenia!C:D,2,FALSE)</f>
        <v>WOJ.: POMORSKIE, POW.: lęborski, GM.: Nowa Wieś Lęborska</v>
      </c>
    </row>
    <row r="1218" spans="1:26" ht="180" x14ac:dyDescent="0.25">
      <c r="A1218" s="24" t="str">
        <f>IF('tab1'!A1218="","",'tab1'!A1218)</f>
        <v>"Wracam do pracy" - Utworzenie 40 nowych miejsc opieki w żłobku w Gdańsku przez EMA Ewa Grabowska-Klinkosz</v>
      </c>
      <c r="B1218" s="24" t="str">
        <f>IF('tab1'!B1218="","",'tab1'!B1218)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8" s="24" t="str">
        <f>IF('tab1'!C1218="","",'tab1'!C1218)</f>
        <v>RPPM.05.03.00-22-0034/20</v>
      </c>
      <c r="D1218" s="24" t="str">
        <f>IF('tab1'!D1218="","",'tab1'!D1218)</f>
        <v>EMA EWA GRABOWSKA-KLINKOSZ</v>
      </c>
      <c r="E1218" s="24" t="str">
        <f>IF('tab1'!E1218="","",'tab1'!E1218)</f>
        <v>EFS</v>
      </c>
      <c r="F1218" s="24" t="str">
        <f>IF('tab1'!F1218="","",'tab1'!F1218)</f>
        <v>Regionalny Program Operacyjny Województwa Pomorskiego na lata 2014-2020</v>
      </c>
      <c r="G1218" s="24" t="str">
        <f>IF('tab1'!G1218="","",'tab1'!G1218)</f>
        <v>5. Zatrudnienie</v>
      </c>
      <c r="H1218" s="24" t="str">
        <f>IF('tab1'!H1218="","",'tab1'!H1218)</f>
        <v>5.3. Opieka nad dziećmi do lat 3</v>
      </c>
      <c r="I1218" s="24" t="str">
        <f>IF('tab1'!I1218="","",'tab1'!I1218)</f>
        <v>Brak poddziałania</v>
      </c>
      <c r="J1218" s="25">
        <f>IF('tab1'!J1218="","",'tab1'!J1218)</f>
        <v>1079414.6399999999</v>
      </c>
      <c r="K1218" s="25">
        <f>IF('tab1'!K1218="","",'tab1'!K1218)</f>
        <v>1079414.6399999999</v>
      </c>
      <c r="L1218" s="25">
        <f>IF('tab1'!L1218="","",'tab1'!L1218)</f>
        <v>917502.44</v>
      </c>
      <c r="M1218" s="26">
        <f>IF('tab1'!M1218="","",'tab1'!M1218)</f>
        <v>84.9999996294288</v>
      </c>
      <c r="N1218" s="24" t="str">
        <f>IF('tab1'!N1218="","",'tab1'!N1218)</f>
        <v>01 Dotacja bezzwrotna</v>
      </c>
      <c r="O1218" s="24" t="str">
        <f>IF('tab1'!O1218="","",'tab1'!O1218)</f>
        <v>Miejsca realizacji do uzupełnienia ręcznego z raportu uzupełniającego!</v>
      </c>
      <c r="P1218" s="24" t="str">
        <f>IF('tab1'!P1218="","",'tab1'!P1218)</f>
        <v>01 Duże obszary miejskie (o ludności &gt;50 000 i dużej gęstości zaludnienia)</v>
      </c>
      <c r="Q1218" s="27">
        <f>IF('tab1'!Q1218="","",'tab1'!Q1218)</f>
        <v>44075</v>
      </c>
      <c r="R1218" s="27">
        <f>IF('tab1'!R1218="","",'tab1'!R1218)</f>
        <v>44895</v>
      </c>
      <c r="S1218" s="24" t="str">
        <f>IF('tab1'!S1218="","",'tab1'!S1218)</f>
        <v>Konkursowy</v>
      </c>
      <c r="T1218" s="24" t="str">
        <f>IF('tab1'!T1218="","",'tab1'!T1218)</f>
        <v>24 Inne niewyszczególnione usługi</v>
      </c>
      <c r="U1218" s="24"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4" t="str">
        <f>IF('tab1'!V1218="","",'tab1'!V1218)</f>
        <v>08 Promowanie trwałego i wysokiej jakości zatrudnienia oraz wsparcie mobilności pracowników</v>
      </c>
      <c r="W1218" s="24" t="str">
        <f>IF('tab1'!W1218="","",'tab1'!W1218)</f>
        <v>08 Nie dotyczy</v>
      </c>
      <c r="X1218" s="24" t="str">
        <f>IF('tab1'!X1218="","",'tab1'!X1218)</f>
        <v>Nie dotyczy</v>
      </c>
      <c r="Y1218" s="33"/>
      <c r="Z1218" s="34" t="str">
        <f>VLOOKUP(C1218,przeliczenia!C:D,2,FALSE)</f>
        <v>WOJ.: POMORSKIE, POW.: Gdańsk, GM.: Gdańsk</v>
      </c>
    </row>
    <row r="1219" spans="1:26" ht="168.75" x14ac:dyDescent="0.25">
      <c r="A1219" s="24" t="str">
        <f>IF('tab1'!A1219="","",'tab1'!A1219)</f>
        <v>Klub Dziecięcy,,Biedroneczki"</v>
      </c>
      <c r="B1219" s="24" t="str">
        <f>IF('tab1'!B1219="","",'tab1'!B1219)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9" s="24" t="str">
        <f>IF('tab1'!C1219="","",'tab1'!C1219)</f>
        <v>RPPM.05.03.00-22-0035/16</v>
      </c>
      <c r="D1219" s="24" t="str">
        <f>IF('tab1'!D1219="","",'tab1'!D1219)</f>
        <v>OREA SP.Z.O.O</v>
      </c>
      <c r="E1219" s="24" t="str">
        <f>IF('tab1'!E1219="","",'tab1'!E1219)</f>
        <v>EFS</v>
      </c>
      <c r="F1219" s="24" t="str">
        <f>IF('tab1'!F1219="","",'tab1'!F1219)</f>
        <v>Regionalny Program Operacyjny Województwa Pomorskiego na lata 2014-2020</v>
      </c>
      <c r="G1219" s="24" t="str">
        <f>IF('tab1'!G1219="","",'tab1'!G1219)</f>
        <v>5. Zatrudnienie</v>
      </c>
      <c r="H1219" s="24" t="str">
        <f>IF('tab1'!H1219="","",'tab1'!H1219)</f>
        <v>5.3. Opieka nad dziećmi do lat 3</v>
      </c>
      <c r="I1219" s="24" t="str">
        <f>IF('tab1'!I1219="","",'tab1'!I1219)</f>
        <v>Brak poddziałania</v>
      </c>
      <c r="J1219" s="25">
        <f>IF('tab1'!J1219="","",'tab1'!J1219)</f>
        <v>1075105.78</v>
      </c>
      <c r="K1219" s="25">
        <f>IF('tab1'!K1219="","",'tab1'!K1219)</f>
        <v>1075105.78</v>
      </c>
      <c r="L1219" s="25">
        <f>IF('tab1'!L1219="","",'tab1'!L1219)</f>
        <v>913839.91</v>
      </c>
      <c r="M1219" s="26">
        <f>IF('tab1'!M1219="","",'tab1'!M1219)</f>
        <v>84.999999720957703</v>
      </c>
      <c r="N1219" s="24" t="str">
        <f>IF('tab1'!N1219="","",'tab1'!N1219)</f>
        <v>01 Dotacja bezzwrotna</v>
      </c>
      <c r="O1219" s="24" t="str">
        <f>IF('tab1'!O1219="","",'tab1'!O1219)</f>
        <v>Miejsca realizacji do uzupełnienia ręcznego z raportu uzupełniającego!</v>
      </c>
      <c r="P1219" s="24" t="str">
        <f>IF('tab1'!P1219="","",'tab1'!P1219)</f>
        <v>02 Małe obszary miejskie (o ludności &gt;5 000 i średniej gęstości zaludnienia)</v>
      </c>
      <c r="Q1219" s="27">
        <f>IF('tab1'!Q1219="","",'tab1'!Q1219)</f>
        <v>42744</v>
      </c>
      <c r="R1219" s="27">
        <f>IF('tab1'!R1219="","",'tab1'!R1219)</f>
        <v>43646</v>
      </c>
      <c r="S1219" s="24" t="str">
        <f>IF('tab1'!S1219="","",'tab1'!S1219)</f>
        <v>Konkursowy</v>
      </c>
      <c r="T1219" s="24" t="str">
        <f>IF('tab1'!T1219="","",'tab1'!T1219)</f>
        <v>24 Inne niewyszczególnione usługi</v>
      </c>
      <c r="U1219" s="24"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4" t="str">
        <f>IF('tab1'!V1219="","",'tab1'!V1219)</f>
        <v>08 Promowanie trwałego i wysokiej jakości zatrudnienia oraz wsparcie mobilności pracowników</v>
      </c>
      <c r="W1219" s="24" t="str">
        <f>IF('tab1'!W1219="","",'tab1'!W1219)</f>
        <v>08 Nie dotyczy</v>
      </c>
      <c r="X1219" s="24" t="str">
        <f>IF('tab1'!X1219="","",'tab1'!X1219)</f>
        <v>Nie dotyczy</v>
      </c>
      <c r="Y1219" s="33"/>
      <c r="Z1219" s="34" t="str">
        <f>VLOOKUP(C1219,przeliczenia!C:D,2,FALSE)</f>
        <v>WOJ.: POMORSKIE, POW.: wejherowski, GM.: Reda</v>
      </c>
    </row>
    <row r="1220" spans="1:26" ht="180" x14ac:dyDescent="0.25">
      <c r="A1220" s="24" t="str">
        <f>IF('tab1'!A1220="","",'tab1'!A1220)</f>
        <v>Aktywna w życiu- wsparcie aktywizacji zawodowej matek na terenie Gminy Nowy Staw</v>
      </c>
      <c r="B1220" s="24" t="str">
        <f>IF('tab1'!B1220="","",'tab1'!B1220)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0" s="24" t="str">
        <f>IF('tab1'!C1220="","",'tab1'!C1220)</f>
        <v>RPPM.05.03.00-22-0035/18</v>
      </c>
      <c r="D1220" s="24" t="str">
        <f>IF('tab1'!D1220="","",'tab1'!D1220)</f>
        <v>GMINA NOWY STAW</v>
      </c>
      <c r="E1220" s="24" t="str">
        <f>IF('tab1'!E1220="","",'tab1'!E1220)</f>
        <v>EFS</v>
      </c>
      <c r="F1220" s="24" t="str">
        <f>IF('tab1'!F1220="","",'tab1'!F1220)</f>
        <v>Regionalny Program Operacyjny Województwa Pomorskiego na lata 2014-2020</v>
      </c>
      <c r="G1220" s="24" t="str">
        <f>IF('tab1'!G1220="","",'tab1'!G1220)</f>
        <v>5. Zatrudnienie</v>
      </c>
      <c r="H1220" s="24" t="str">
        <f>IF('tab1'!H1220="","",'tab1'!H1220)</f>
        <v>5.3. Opieka nad dziećmi do lat 3</v>
      </c>
      <c r="I1220" s="24" t="str">
        <f>IF('tab1'!I1220="","",'tab1'!I1220)</f>
        <v>Brak poddziałania</v>
      </c>
      <c r="J1220" s="25">
        <f>IF('tab1'!J1220="","",'tab1'!J1220)</f>
        <v>300766.90999999997</v>
      </c>
      <c r="K1220" s="25">
        <f>IF('tab1'!K1220="","",'tab1'!K1220)</f>
        <v>300766.90999999997</v>
      </c>
      <c r="L1220" s="25">
        <f>IF('tab1'!L1220="","",'tab1'!L1220)</f>
        <v>255651.87</v>
      </c>
      <c r="M1220" s="26">
        <f>IF('tab1'!M1220="","",'tab1'!M1220)</f>
        <v>84.999998836308094</v>
      </c>
      <c r="N1220" s="24" t="str">
        <f>IF('tab1'!N1220="","",'tab1'!N1220)</f>
        <v>01 Dotacja bezzwrotna</v>
      </c>
      <c r="O1220" s="24" t="str">
        <f>IF('tab1'!O1220="","",'tab1'!O1220)</f>
        <v>Miejsca realizacji do uzupełnienia ręcznego z raportu uzupełniającego!</v>
      </c>
      <c r="P1220" s="24" t="str">
        <f>IF('tab1'!P1220="","",'tab1'!P1220)</f>
        <v>02 Małe obszary miejskie (o ludności &gt;5 000 i średniej gęstości zaludnienia)</v>
      </c>
      <c r="Q1220" s="27">
        <f>IF('tab1'!Q1220="","",'tab1'!Q1220)</f>
        <v>43437</v>
      </c>
      <c r="R1220" s="27">
        <f>IF('tab1'!R1220="","",'tab1'!R1220)</f>
        <v>44074</v>
      </c>
      <c r="S1220" s="24" t="str">
        <f>IF('tab1'!S1220="","",'tab1'!S1220)</f>
        <v>Konkursowy</v>
      </c>
      <c r="T1220" s="24" t="str">
        <f>IF('tab1'!T1220="","",'tab1'!T1220)</f>
        <v>21 Działalność w zakresie opieki społecznej, usługi komunalne, społeczne i indywidualne</v>
      </c>
      <c r="U1220" s="24"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4" t="str">
        <f>IF('tab1'!V1220="","",'tab1'!V1220)</f>
        <v>08 Promowanie trwałego i wysokiej jakości zatrudnienia oraz wsparcie mobilności pracowników</v>
      </c>
      <c r="W1220" s="24" t="str">
        <f>IF('tab1'!W1220="","",'tab1'!W1220)</f>
        <v>08 Nie dotyczy</v>
      </c>
      <c r="X1220" s="24" t="str">
        <f>IF('tab1'!X1220="","",'tab1'!X1220)</f>
        <v>Nie dotyczy</v>
      </c>
      <c r="Y1220" s="33"/>
      <c r="Z1220" s="34" t="str">
        <f>VLOOKUP(C1220,przeliczenia!C:D,2,FALSE)</f>
        <v>WOJ.: POMORSKIE, POW.: malborski, GM.: Nowy Staw</v>
      </c>
    </row>
    <row r="1221" spans="1:26" ht="168.75" x14ac:dyDescent="0.25">
      <c r="A1221" s="24" t="str">
        <f>IF('tab1'!A1221="","",'tab1'!A1221)</f>
        <v>Nowe miejsca opieki żłobkowej w Gminie Wicko</v>
      </c>
      <c r="B1221" s="24" t="str">
        <f>IF('tab1'!B1221="","",'tab1'!B1221)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1" s="24" t="str">
        <f>IF('tab1'!C1221="","",'tab1'!C1221)</f>
        <v>RPPM.05.03.00-22-0035/20</v>
      </c>
      <c r="D1221" s="24" t="str">
        <f>IF('tab1'!D1221="","",'tab1'!D1221)</f>
        <v>GMINA WICKO</v>
      </c>
      <c r="E1221" s="24" t="str">
        <f>IF('tab1'!E1221="","",'tab1'!E1221)</f>
        <v>EFS</v>
      </c>
      <c r="F1221" s="24" t="str">
        <f>IF('tab1'!F1221="","",'tab1'!F1221)</f>
        <v>Regionalny Program Operacyjny Województwa Pomorskiego na lata 2014-2020</v>
      </c>
      <c r="G1221" s="24" t="str">
        <f>IF('tab1'!G1221="","",'tab1'!G1221)</f>
        <v>5. Zatrudnienie</v>
      </c>
      <c r="H1221" s="24" t="str">
        <f>IF('tab1'!H1221="","",'tab1'!H1221)</f>
        <v>5.3. Opieka nad dziećmi do lat 3</v>
      </c>
      <c r="I1221" s="24" t="str">
        <f>IF('tab1'!I1221="","",'tab1'!I1221)</f>
        <v>Brak poddziałania</v>
      </c>
      <c r="J1221" s="25">
        <f>IF('tab1'!J1221="","",'tab1'!J1221)</f>
        <v>668231.23</v>
      </c>
      <c r="K1221" s="25">
        <f>IF('tab1'!K1221="","",'tab1'!K1221)</f>
        <v>668231.23</v>
      </c>
      <c r="L1221" s="25">
        <f>IF('tab1'!L1221="","",'tab1'!L1221)</f>
        <v>567996.55000000005</v>
      </c>
      <c r="M1221" s="26">
        <f>IF('tab1'!M1221="","",'tab1'!M1221)</f>
        <v>85.000000673419606</v>
      </c>
      <c r="N1221" s="24" t="str">
        <f>IF('tab1'!N1221="","",'tab1'!N1221)</f>
        <v>01 Dotacja bezzwrotna</v>
      </c>
      <c r="O1221" s="24" t="str">
        <f>IF('tab1'!O1221="","",'tab1'!O1221)</f>
        <v>Miejsca realizacji do uzupełnienia ręcznego z raportu uzupełniającego!</v>
      </c>
      <c r="P1221" s="24" t="str">
        <f>IF('tab1'!P1221="","",'tab1'!P1221)</f>
        <v>03 Obszary wiejskie (o małej gęstości zaludnienia)</v>
      </c>
      <c r="Q1221" s="27">
        <f>IF('tab1'!Q1221="","",'tab1'!Q1221)</f>
        <v>44013</v>
      </c>
      <c r="R1221" s="27">
        <f>IF('tab1'!R1221="","",'tab1'!R1221)</f>
        <v>44651</v>
      </c>
      <c r="S1221" s="24" t="str">
        <f>IF('tab1'!S1221="","",'tab1'!S1221)</f>
        <v>Konkursowy</v>
      </c>
      <c r="T1221" s="24" t="str">
        <f>IF('tab1'!T1221="","",'tab1'!T1221)</f>
        <v>21 Działalność w zakresie opieki społecznej, usługi komunalne, społeczne i indywidualne</v>
      </c>
      <c r="U1221" s="24"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4" t="str">
        <f>IF('tab1'!V1221="","",'tab1'!V1221)</f>
        <v>08 Promowanie trwałego i wysokiej jakości zatrudnienia oraz wsparcie mobilności pracowników</v>
      </c>
      <c r="W1221" s="24" t="str">
        <f>IF('tab1'!W1221="","",'tab1'!W1221)</f>
        <v>08 Nie dotyczy</v>
      </c>
      <c r="X1221" s="24" t="str">
        <f>IF('tab1'!X1221="","",'tab1'!X1221)</f>
        <v>Nie dotyczy</v>
      </c>
      <c r="Y1221" s="33"/>
      <c r="Z1221" s="34" t="str">
        <f>VLOOKUP(C1221,przeliczenia!C:D,2,FALSE)</f>
        <v>WOJ.: POMORSKIE, POW.: lęborski, GM.: Wicko</v>
      </c>
    </row>
    <row r="1222" spans="1:26" ht="135" x14ac:dyDescent="0.25">
      <c r="A1222" s="24" t="str">
        <f>IF('tab1'!A1222="","",'tab1'!A1222)</f>
        <v>Zwiększenie aktywność zawodowej osób opiekujących się dziećmi do lat 3 poprzez utworzenie żłobka na terenie gminy Lębork</v>
      </c>
      <c r="B1222" s="24" t="str">
        <f>IF('tab1'!B1222="","",'tab1'!B1222)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2" s="24" t="str">
        <f>IF('tab1'!C1222="","",'tab1'!C1222)</f>
        <v>RPPM.05.03.00-22-0036/16</v>
      </c>
      <c r="D1222" s="24" t="str">
        <f>IF('tab1'!D1222="","",'tab1'!D1222)</f>
        <v>USŁUGI OPIEKUŃCZO - SPECJALISTYCZNE ANNA RAMCZYK - WÓJCIK</v>
      </c>
      <c r="E1222" s="24" t="str">
        <f>IF('tab1'!E1222="","",'tab1'!E1222)</f>
        <v>EFS</v>
      </c>
      <c r="F1222" s="24" t="str">
        <f>IF('tab1'!F1222="","",'tab1'!F1222)</f>
        <v>Regionalny Program Operacyjny Województwa Pomorskiego na lata 2014-2020</v>
      </c>
      <c r="G1222" s="24" t="str">
        <f>IF('tab1'!G1222="","",'tab1'!G1222)</f>
        <v>5. Zatrudnienie</v>
      </c>
      <c r="H1222" s="24" t="str">
        <f>IF('tab1'!H1222="","",'tab1'!H1222)</f>
        <v>5.3. Opieka nad dziećmi do lat 3</v>
      </c>
      <c r="I1222" s="24" t="str">
        <f>IF('tab1'!I1222="","",'tab1'!I1222)</f>
        <v>Brak poddziałania</v>
      </c>
      <c r="J1222" s="25">
        <f>IF('tab1'!J1222="","",'tab1'!J1222)</f>
        <v>549486.25</v>
      </c>
      <c r="K1222" s="25">
        <f>IF('tab1'!K1222="","",'tab1'!K1222)</f>
        <v>549486.25</v>
      </c>
      <c r="L1222" s="25">
        <f>IF('tab1'!L1222="","",'tab1'!L1222)</f>
        <v>467063.31</v>
      </c>
      <c r="M1222" s="26">
        <f>IF('tab1'!M1222="","",'tab1'!M1222)</f>
        <v>84.999999545029596</v>
      </c>
      <c r="N1222" s="24" t="str">
        <f>IF('tab1'!N1222="","",'tab1'!N1222)</f>
        <v>01 Dotacja bezzwrotna</v>
      </c>
      <c r="O1222" s="24" t="str">
        <f>IF('tab1'!O1222="","",'tab1'!O1222)</f>
        <v>Miejsca realizacji do uzupełnienia ręcznego z raportu uzupełniającego!</v>
      </c>
      <c r="P1222" s="24" t="str">
        <f>IF('tab1'!P1222="","",'tab1'!P1222)</f>
        <v>02 Małe obszary miejskie (o ludności &gt;5 000 i średniej gęstości zaludnienia)</v>
      </c>
      <c r="Q1222" s="27">
        <f>IF('tab1'!Q1222="","",'tab1'!Q1222)</f>
        <v>42736</v>
      </c>
      <c r="R1222" s="27">
        <f>IF('tab1'!R1222="","",'tab1'!R1222)</f>
        <v>43465</v>
      </c>
      <c r="S1222" s="24" t="str">
        <f>IF('tab1'!S1222="","",'tab1'!S1222)</f>
        <v>Konkursowy</v>
      </c>
      <c r="T1222" s="24" t="str">
        <f>IF('tab1'!T1222="","",'tab1'!T1222)</f>
        <v>24 Inne niewyszczególnione usługi</v>
      </c>
      <c r="U1222" s="24"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4" t="str">
        <f>IF('tab1'!V1222="","",'tab1'!V1222)</f>
        <v>08 Promowanie trwałego i wysokiej jakości zatrudnienia oraz wsparcie mobilności pracowników</v>
      </c>
      <c r="W1222" s="24" t="str">
        <f>IF('tab1'!W1222="","",'tab1'!W1222)</f>
        <v>08 Nie dotyczy</v>
      </c>
      <c r="X1222" s="24" t="str">
        <f>IF('tab1'!X1222="","",'tab1'!X1222)</f>
        <v>Nie dotyczy</v>
      </c>
      <c r="Y1222" s="33"/>
      <c r="Z1222" s="34" t="str">
        <f>VLOOKUP(C1222,przeliczenia!C:D,2,FALSE)</f>
        <v>WOJ.: POMORSKIE, POW.: lęborski, GM.: Lębork</v>
      </c>
    </row>
    <row r="1223" spans="1:26" ht="180" x14ac:dyDescent="0.25">
      <c r="A1223" s="24" t="str">
        <f>IF('tab1'!A1223="","",'tab1'!A1223)</f>
        <v>Żłobek Fotonik - Nowe miejsca opieki nad dziećmi do lat 3. w Kwidzynie.</v>
      </c>
      <c r="B1223" s="24" t="str">
        <f>IF('tab1'!B1223="","",'tab1'!B1223)</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3" s="24" t="str">
        <f>IF('tab1'!C1223="","",'tab1'!C1223)</f>
        <v>RPPM.05.03.00-22-0036/20</v>
      </c>
      <c r="D1223" s="24" t="str">
        <f>IF('tab1'!D1223="","",'tab1'!D1223)</f>
        <v>SNARTO SPÓŁKA Z OGRANICZONĄ ODPOWIEDZIALNOŚCIĄ</v>
      </c>
      <c r="E1223" s="24" t="str">
        <f>IF('tab1'!E1223="","",'tab1'!E1223)</f>
        <v>EFS</v>
      </c>
      <c r="F1223" s="24" t="str">
        <f>IF('tab1'!F1223="","",'tab1'!F1223)</f>
        <v>Regionalny Program Operacyjny Województwa Pomorskiego na lata 2014-2020</v>
      </c>
      <c r="G1223" s="24" t="str">
        <f>IF('tab1'!G1223="","",'tab1'!G1223)</f>
        <v>5. Zatrudnienie</v>
      </c>
      <c r="H1223" s="24" t="str">
        <f>IF('tab1'!H1223="","",'tab1'!H1223)</f>
        <v>5.3. Opieka nad dziećmi do lat 3</v>
      </c>
      <c r="I1223" s="24" t="str">
        <f>IF('tab1'!I1223="","",'tab1'!I1223)</f>
        <v>Brak poddziałania</v>
      </c>
      <c r="J1223" s="25">
        <f>IF('tab1'!J1223="","",'tab1'!J1223)</f>
        <v>1379352</v>
      </c>
      <c r="K1223" s="25">
        <f>IF('tab1'!K1223="","",'tab1'!K1223)</f>
        <v>1379352</v>
      </c>
      <c r="L1223" s="25">
        <f>IF('tab1'!L1223="","",'tab1'!L1223)</f>
        <v>1172449.2</v>
      </c>
      <c r="M1223" s="26">
        <f>IF('tab1'!M1223="","",'tab1'!M1223)</f>
        <v>85</v>
      </c>
      <c r="N1223" s="24" t="str">
        <f>IF('tab1'!N1223="","",'tab1'!N1223)</f>
        <v>01 Dotacja bezzwrotna</v>
      </c>
      <c r="O1223" s="24" t="str">
        <f>IF('tab1'!O1223="","",'tab1'!O1223)</f>
        <v>Miejsca realizacji do uzupełnienia ręcznego z raportu uzupełniającego!</v>
      </c>
      <c r="P1223" s="24" t="str">
        <f>IF('tab1'!P1223="","",'tab1'!P1223)</f>
        <v>02 Małe obszary miejskie (o ludności &gt;5 000 i średniej gęstości zaludnienia)</v>
      </c>
      <c r="Q1223" s="27">
        <f>IF('tab1'!Q1223="","",'tab1'!Q1223)</f>
        <v>44166</v>
      </c>
      <c r="R1223" s="27">
        <f>IF('tab1'!R1223="","",'tab1'!R1223)</f>
        <v>45077</v>
      </c>
      <c r="S1223" s="24" t="str">
        <f>IF('tab1'!S1223="","",'tab1'!S1223)</f>
        <v>Konkursowy</v>
      </c>
      <c r="T1223" s="24" t="str">
        <f>IF('tab1'!T1223="","",'tab1'!T1223)</f>
        <v>21 Działalność w zakresie opieki społecznej, usługi komunalne, społeczne i indywidualne</v>
      </c>
      <c r="U1223" s="24"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4" t="str">
        <f>IF('tab1'!V1223="","",'tab1'!V1223)</f>
        <v>08 Promowanie trwałego i wysokiej jakości zatrudnienia oraz wsparcie mobilności pracowników</v>
      </c>
      <c r="W1223" s="24" t="str">
        <f>IF('tab1'!W1223="","",'tab1'!W1223)</f>
        <v>08 Nie dotyczy</v>
      </c>
      <c r="X1223" s="24" t="str">
        <f>IF('tab1'!X1223="","",'tab1'!X1223)</f>
        <v>Nie dotyczy</v>
      </c>
      <c r="Y1223" s="33"/>
      <c r="Z1223" s="34" t="str">
        <f>VLOOKUP(C1223,przeliczenia!C:D,2,FALSE)</f>
        <v>WOJ.: POMORSKIE, POW.: kwidzyński, GM.: Kwidzyn</v>
      </c>
    </row>
    <row r="1224" spans="1:26" ht="90" x14ac:dyDescent="0.25">
      <c r="A1224" s="24" t="str">
        <f>IF('tab1'!A1224="","",'tab1'!A1224)</f>
        <v>STREFA MINI U KUBUSIA PUCHATKA – opieka nad dziećmi do lat 3 w formie żłobka w Niepublicznym Przedszkolu Kubuś Puchatek</v>
      </c>
      <c r="B1224" s="24" t="str">
        <f>IF('tab1'!B1224="","",'tab1'!B1224)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4" s="24" t="str">
        <f>IF('tab1'!C1224="","",'tab1'!C1224)</f>
        <v>RPPM.05.03.00-22-0037/18</v>
      </c>
      <c r="D1224" s="24" t="str">
        <f>IF('tab1'!D1224="","",'tab1'!D1224)</f>
        <v>PRZEDSZKOLE NIEPUBLICZNE "KUBUŚ PUCHATEK" MARZENNA NACEL</v>
      </c>
      <c r="E1224" s="24" t="str">
        <f>IF('tab1'!E1224="","",'tab1'!E1224)</f>
        <v>EFS</v>
      </c>
      <c r="F1224" s="24" t="str">
        <f>IF('tab1'!F1224="","",'tab1'!F1224)</f>
        <v>Regionalny Program Operacyjny Województwa Pomorskiego na lata 2014-2020</v>
      </c>
      <c r="G1224" s="24" t="str">
        <f>IF('tab1'!G1224="","",'tab1'!G1224)</f>
        <v>5. Zatrudnienie</v>
      </c>
      <c r="H1224" s="24" t="str">
        <f>IF('tab1'!H1224="","",'tab1'!H1224)</f>
        <v>5.3. Opieka nad dziećmi do lat 3</v>
      </c>
      <c r="I1224" s="24" t="str">
        <f>IF('tab1'!I1224="","",'tab1'!I1224)</f>
        <v>Brak poddziałania</v>
      </c>
      <c r="J1224" s="25">
        <f>IF('tab1'!J1224="","",'tab1'!J1224)</f>
        <v>818050</v>
      </c>
      <c r="K1224" s="25">
        <f>IF('tab1'!K1224="","",'tab1'!K1224)</f>
        <v>818050</v>
      </c>
      <c r="L1224" s="25">
        <f>IF('tab1'!L1224="","",'tab1'!L1224)</f>
        <v>695342.5</v>
      </c>
      <c r="M1224" s="26">
        <f>IF('tab1'!M1224="","",'tab1'!M1224)</f>
        <v>85</v>
      </c>
      <c r="N1224" s="24" t="str">
        <f>IF('tab1'!N1224="","",'tab1'!N1224)</f>
        <v>01 Dotacja bezzwrotna</v>
      </c>
      <c r="O1224" s="24" t="str">
        <f>IF('tab1'!O1224="","",'tab1'!O1224)</f>
        <v>Miejsca realizacji do uzupełnienia ręcznego z raportu uzupełniającego!</v>
      </c>
      <c r="P1224" s="24" t="str">
        <f>IF('tab1'!P1224="","",'tab1'!P1224)</f>
        <v>02 Małe obszary miejskie (o ludności &gt;5 000 i średniej gęstości zaludnienia)</v>
      </c>
      <c r="Q1224" s="27">
        <f>IF('tab1'!Q1224="","",'tab1'!Q1224)</f>
        <v>43282</v>
      </c>
      <c r="R1224" s="27">
        <f>IF('tab1'!R1224="","",'tab1'!R1224)</f>
        <v>44196</v>
      </c>
      <c r="S1224" s="24" t="str">
        <f>IF('tab1'!S1224="","",'tab1'!S1224)</f>
        <v>Konkursowy</v>
      </c>
      <c r="T1224" s="24" t="str">
        <f>IF('tab1'!T1224="","",'tab1'!T1224)</f>
        <v>24 Inne niewyszczególnione usługi</v>
      </c>
      <c r="U1224" s="24"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4" t="str">
        <f>IF('tab1'!V1224="","",'tab1'!V1224)</f>
        <v>08 Promowanie trwałego i wysokiej jakości zatrudnienia oraz wsparcie mobilności pracowników</v>
      </c>
      <c r="W1224" s="24" t="str">
        <f>IF('tab1'!W1224="","",'tab1'!W1224)</f>
        <v>08 Nie dotyczy</v>
      </c>
      <c r="X1224" s="24" t="str">
        <f>IF('tab1'!X1224="","",'tab1'!X1224)</f>
        <v>Nie dotyczy</v>
      </c>
      <c r="Y1224" s="33"/>
      <c r="Z1224" s="34" t="str">
        <f>VLOOKUP(C1224,przeliczenia!C:D,2,FALSE)</f>
        <v>WOJ.: POMORSKIE, POW.: kartuski, GM.: Kartuzy</v>
      </c>
    </row>
    <row r="1225" spans="1:26" ht="168.75" x14ac:dyDescent="0.25">
      <c r="A1225" s="24" t="str">
        <f>IF('tab1'!A1225="","",'tab1'!A1225)</f>
        <v>Nowe miejsca opieki żłobkowej w Gminie Smętowo Graniczne</v>
      </c>
      <c r="B1225" s="24" t="str">
        <f>IF('tab1'!B1225="","",'tab1'!B1225)</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5" s="24" t="str">
        <f>IF('tab1'!C1225="","",'tab1'!C1225)</f>
        <v>RPPM.05.03.00-22-0038/20</v>
      </c>
      <c r="D1225" s="24" t="str">
        <f>IF('tab1'!D1225="","",'tab1'!D1225)</f>
        <v>GMINA SMĘTOWO GRANICZNE</v>
      </c>
      <c r="E1225" s="24" t="str">
        <f>IF('tab1'!E1225="","",'tab1'!E1225)</f>
        <v>EFS</v>
      </c>
      <c r="F1225" s="24" t="str">
        <f>IF('tab1'!F1225="","",'tab1'!F1225)</f>
        <v>Regionalny Program Operacyjny Województwa Pomorskiego na lata 2014-2020</v>
      </c>
      <c r="G1225" s="24" t="str">
        <f>IF('tab1'!G1225="","",'tab1'!G1225)</f>
        <v>5. Zatrudnienie</v>
      </c>
      <c r="H1225" s="24" t="str">
        <f>IF('tab1'!H1225="","",'tab1'!H1225)</f>
        <v>5.3. Opieka nad dziećmi do lat 3</v>
      </c>
      <c r="I1225" s="24" t="str">
        <f>IF('tab1'!I1225="","",'tab1'!I1225)</f>
        <v>Brak poddziałania</v>
      </c>
      <c r="J1225" s="25">
        <f>IF('tab1'!J1225="","",'tab1'!J1225)</f>
        <v>521675</v>
      </c>
      <c r="K1225" s="25">
        <f>IF('tab1'!K1225="","",'tab1'!K1225)</f>
        <v>521675</v>
      </c>
      <c r="L1225" s="25">
        <f>IF('tab1'!L1225="","",'tab1'!L1225)</f>
        <v>443423.75</v>
      </c>
      <c r="M1225" s="26">
        <f>IF('tab1'!M1225="","",'tab1'!M1225)</f>
        <v>85</v>
      </c>
      <c r="N1225" s="24" t="str">
        <f>IF('tab1'!N1225="","",'tab1'!N1225)</f>
        <v>01 Dotacja bezzwrotna</v>
      </c>
      <c r="O1225" s="24" t="str">
        <f>IF('tab1'!O1225="","",'tab1'!O1225)</f>
        <v>Miejsca realizacji do uzupełnienia ręcznego z raportu uzupełniającego!</v>
      </c>
      <c r="P1225" s="24" t="str">
        <f>IF('tab1'!P1225="","",'tab1'!P1225)</f>
        <v>03 Obszary wiejskie (o małej gęstości zaludnienia)</v>
      </c>
      <c r="Q1225" s="27">
        <f>IF('tab1'!Q1225="","",'tab1'!Q1225)</f>
        <v>44013</v>
      </c>
      <c r="R1225" s="27">
        <f>IF('tab1'!R1225="","",'tab1'!R1225)</f>
        <v>44742</v>
      </c>
      <c r="S1225" s="24" t="str">
        <f>IF('tab1'!S1225="","",'tab1'!S1225)</f>
        <v>Konkursowy</v>
      </c>
      <c r="T1225" s="24" t="str">
        <f>IF('tab1'!T1225="","",'tab1'!T1225)</f>
        <v>21 Działalność w zakresie opieki społecznej, usługi komunalne, społeczne i indywidualne</v>
      </c>
      <c r="U1225" s="24"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4" t="str">
        <f>IF('tab1'!V1225="","",'tab1'!V1225)</f>
        <v>08 Promowanie trwałego i wysokiej jakości zatrudnienia oraz wsparcie mobilności pracowników</v>
      </c>
      <c r="W1225" s="24" t="str">
        <f>IF('tab1'!W1225="","",'tab1'!W1225)</f>
        <v>08 Nie dotyczy</v>
      </c>
      <c r="X1225" s="24" t="str">
        <f>IF('tab1'!X1225="","",'tab1'!X1225)</f>
        <v>Nie dotyczy</v>
      </c>
      <c r="Y1225" s="33"/>
      <c r="Z1225" s="34" t="str">
        <f>VLOOKUP(C1225,przeliczenia!C:D,2,FALSE)</f>
        <v>WOJ.: POMORSKIE, POW.: starogardzki, GM.: Smętowo Graniczne</v>
      </c>
    </row>
    <row r="1226" spans="1:26" ht="168.75" x14ac:dyDescent="0.25">
      <c r="A1226" s="24" t="str">
        <f>IF('tab1'!A1226="","",'tab1'!A1226)</f>
        <v>Stworzenie 50 nowych miejsc w żłobku w Słupsku</v>
      </c>
      <c r="B1226" s="24" t="str">
        <f>IF('tab1'!B1226="","",'tab1'!B1226)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6" s="24" t="str">
        <f>IF('tab1'!C1226="","",'tab1'!C1226)</f>
        <v>RPPM.05.03.00-22-0039/20</v>
      </c>
      <c r="D1226" s="24" t="str">
        <f>IF('tab1'!D1226="","",'tab1'!D1226)</f>
        <v>PRZEDSIĘBIORSTWO WIELOBRANŻOWE "TULINEK" ANNA PODLIPNA</v>
      </c>
      <c r="E1226" s="24" t="str">
        <f>IF('tab1'!E1226="","",'tab1'!E1226)</f>
        <v>EFS</v>
      </c>
      <c r="F1226" s="24" t="str">
        <f>IF('tab1'!F1226="","",'tab1'!F1226)</f>
        <v>Regionalny Program Operacyjny Województwa Pomorskiego na lata 2014-2020</v>
      </c>
      <c r="G1226" s="24" t="str">
        <f>IF('tab1'!G1226="","",'tab1'!G1226)</f>
        <v>5. Zatrudnienie</v>
      </c>
      <c r="H1226" s="24" t="str">
        <f>IF('tab1'!H1226="","",'tab1'!H1226)</f>
        <v>5.3. Opieka nad dziećmi do lat 3</v>
      </c>
      <c r="I1226" s="24" t="str">
        <f>IF('tab1'!I1226="","",'tab1'!I1226)</f>
        <v>Brak poddziałania</v>
      </c>
      <c r="J1226" s="25">
        <f>IF('tab1'!J1226="","",'tab1'!J1226)</f>
        <v>1444217.1</v>
      </c>
      <c r="K1226" s="25">
        <f>IF('tab1'!K1226="","",'tab1'!K1226)</f>
        <v>1444217.1</v>
      </c>
      <c r="L1226" s="25">
        <f>IF('tab1'!L1226="","",'tab1'!L1226)</f>
        <v>1227584.53</v>
      </c>
      <c r="M1226" s="26">
        <f>IF('tab1'!M1226="","",'tab1'!M1226)</f>
        <v>84.999999653791704</v>
      </c>
      <c r="N1226" s="24" t="str">
        <f>IF('tab1'!N1226="","",'tab1'!N1226)</f>
        <v>01 Dotacja bezzwrotna</v>
      </c>
      <c r="O1226" s="24" t="str">
        <f>IF('tab1'!O1226="","",'tab1'!O1226)</f>
        <v>Miejsca realizacji do uzupełnienia ręcznego z raportu uzupełniającego!</v>
      </c>
      <c r="P1226" s="24" t="str">
        <f>IF('tab1'!P1226="","",'tab1'!P1226)</f>
        <v>01 Duże obszary miejskie (o ludności &gt;50 000 i dużej gęstości zaludnienia)</v>
      </c>
      <c r="Q1226" s="27">
        <f>IF('tab1'!Q1226="","",'tab1'!Q1226)</f>
        <v>44136</v>
      </c>
      <c r="R1226" s="27">
        <f>IF('tab1'!R1226="","",'tab1'!R1226)</f>
        <v>44926</v>
      </c>
      <c r="S1226" s="24" t="str">
        <f>IF('tab1'!S1226="","",'tab1'!S1226)</f>
        <v>Konkursowy</v>
      </c>
      <c r="T1226" s="24" t="str">
        <f>IF('tab1'!T1226="","",'tab1'!T1226)</f>
        <v>20 Opieka zdrowotna</v>
      </c>
      <c r="U1226" s="24"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4" t="str">
        <f>IF('tab1'!V1226="","",'tab1'!V1226)</f>
        <v>08 Promowanie trwałego i wysokiej jakości zatrudnienia oraz wsparcie mobilności pracowników</v>
      </c>
      <c r="W1226" s="24" t="str">
        <f>IF('tab1'!W1226="","",'tab1'!W1226)</f>
        <v>08 Nie dotyczy</v>
      </c>
      <c r="X1226" s="24" t="str">
        <f>IF('tab1'!X1226="","",'tab1'!X1226)</f>
        <v>Nie dotyczy</v>
      </c>
      <c r="Y1226" s="33"/>
      <c r="Z1226" s="34" t="str">
        <f>VLOOKUP(C1226,przeliczenia!C:D,2,FALSE)</f>
        <v>WOJ.: POMORSKIE, POW.: Słupsk, GM.: Słupsk</v>
      </c>
    </row>
    <row r="1227" spans="1:26" ht="191.25" x14ac:dyDescent="0.25">
      <c r="A1227" s="24" t="str">
        <f>IF('tab1'!A1227="","",'tab1'!A1227)</f>
        <v>BAJKOWY ŚWIAT</v>
      </c>
      <c r="B1227" s="24" t="str">
        <f>IF('tab1'!B1227="","",'tab1'!B1227)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7" s="24" t="str">
        <f>IF('tab1'!C1227="","",'tab1'!C1227)</f>
        <v>RPPM.05.03.00-22-0040/18</v>
      </c>
      <c r="D1227" s="24" t="str">
        <f>IF('tab1'!D1227="","",'tab1'!D1227)</f>
        <v>NIEPUBLICZNE PRZEDSZKOLE I ŻŁOBEK „ BAJKOWE” JOANNA BRZOZOWSKA</v>
      </c>
      <c r="E1227" s="24" t="str">
        <f>IF('tab1'!E1227="","",'tab1'!E1227)</f>
        <v>EFS</v>
      </c>
      <c r="F1227" s="24" t="str">
        <f>IF('tab1'!F1227="","",'tab1'!F1227)</f>
        <v>Regionalny Program Operacyjny Województwa Pomorskiego na lata 2014-2020</v>
      </c>
      <c r="G1227" s="24" t="str">
        <f>IF('tab1'!G1227="","",'tab1'!G1227)</f>
        <v>5. Zatrudnienie</v>
      </c>
      <c r="H1227" s="24" t="str">
        <f>IF('tab1'!H1227="","",'tab1'!H1227)</f>
        <v>5.3. Opieka nad dziećmi do lat 3</v>
      </c>
      <c r="I1227" s="24" t="str">
        <f>IF('tab1'!I1227="","",'tab1'!I1227)</f>
        <v>Brak poddziałania</v>
      </c>
      <c r="J1227" s="25">
        <f>IF('tab1'!J1227="","",'tab1'!J1227)</f>
        <v>397512.05</v>
      </c>
      <c r="K1227" s="25">
        <f>IF('tab1'!K1227="","",'tab1'!K1227)</f>
        <v>397512.05</v>
      </c>
      <c r="L1227" s="25">
        <f>IF('tab1'!L1227="","",'tab1'!L1227)</f>
        <v>337885.24</v>
      </c>
      <c r="M1227" s="26">
        <f>IF('tab1'!M1227="","",'tab1'!M1227)</f>
        <v>84.999999371088293</v>
      </c>
      <c r="N1227" s="24" t="str">
        <f>IF('tab1'!N1227="","",'tab1'!N1227)</f>
        <v>01 Dotacja bezzwrotna</v>
      </c>
      <c r="O1227" s="24" t="str">
        <f>IF('tab1'!O1227="","",'tab1'!O1227)</f>
        <v>Miejsca realizacji do uzupełnienia ręcznego z raportu uzupełniającego!</v>
      </c>
      <c r="P1227" s="24" t="str">
        <f>IF('tab1'!P1227="","",'tab1'!P1227)</f>
        <v>01 Duże obszary miejskie (o ludności &gt;50 000 i dużej gęstości zaludnienia)</v>
      </c>
      <c r="Q1227" s="27">
        <f>IF('tab1'!Q1227="","",'tab1'!Q1227)</f>
        <v>43435</v>
      </c>
      <c r="R1227" s="27">
        <f>IF('tab1'!R1227="","",'tab1'!R1227)</f>
        <v>44074</v>
      </c>
      <c r="S1227" s="24" t="str">
        <f>IF('tab1'!S1227="","",'tab1'!S1227)</f>
        <v>Konkursowy</v>
      </c>
      <c r="T1227" s="24" t="str">
        <f>IF('tab1'!T1227="","",'tab1'!T1227)</f>
        <v>19 Edukacja</v>
      </c>
      <c r="U1227" s="24"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4" t="str">
        <f>IF('tab1'!V1227="","",'tab1'!V1227)</f>
        <v>08 Promowanie trwałego i wysokiej jakości zatrudnienia oraz wsparcie mobilności pracowników</v>
      </c>
      <c r="W1227" s="24" t="str">
        <f>IF('tab1'!W1227="","",'tab1'!W1227)</f>
        <v>08 Nie dotyczy</v>
      </c>
      <c r="X1227" s="24" t="str">
        <f>IF('tab1'!X1227="","",'tab1'!X1227)</f>
        <v>Nie dotyczy</v>
      </c>
      <c r="Y1227" s="33"/>
      <c r="Z1227" s="34" t="str">
        <f>VLOOKUP(C1227,przeliczenia!C:D,2,FALSE)</f>
        <v>WOJ.: POMORSKIE, POW.: tczewski, GM.: Tczew</v>
      </c>
    </row>
    <row r="1228" spans="1:26" ht="180" x14ac:dyDescent="0.25">
      <c r="A1228" s="24" t="str">
        <f>IF('tab1'!A1228="","",'tab1'!A1228)</f>
        <v>Wracamy do pracy</v>
      </c>
      <c r="B1228" s="24" t="str">
        <f>IF('tab1'!B1228="","",'tab1'!B1228)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8" s="24" t="str">
        <f>IF('tab1'!C1228="","",'tab1'!C1228)</f>
        <v>RPPM.05.03.00-22-0041/18</v>
      </c>
      <c r="D1228" s="24" t="str">
        <f>IF('tab1'!D1228="","",'tab1'!D1228)</f>
        <v>GMINA DEBRZNO</v>
      </c>
      <c r="E1228" s="24" t="str">
        <f>IF('tab1'!E1228="","",'tab1'!E1228)</f>
        <v>EFS</v>
      </c>
      <c r="F1228" s="24" t="str">
        <f>IF('tab1'!F1228="","",'tab1'!F1228)</f>
        <v>Regionalny Program Operacyjny Województwa Pomorskiego na lata 2014-2020</v>
      </c>
      <c r="G1228" s="24" t="str">
        <f>IF('tab1'!G1228="","",'tab1'!G1228)</f>
        <v>5. Zatrudnienie</v>
      </c>
      <c r="H1228" s="24" t="str">
        <f>IF('tab1'!H1228="","",'tab1'!H1228)</f>
        <v>5.3. Opieka nad dziećmi do lat 3</v>
      </c>
      <c r="I1228" s="24" t="str">
        <f>IF('tab1'!I1228="","",'tab1'!I1228)</f>
        <v>Brak poddziałania</v>
      </c>
      <c r="J1228" s="25">
        <f>IF('tab1'!J1228="","",'tab1'!J1228)</f>
        <v>557475</v>
      </c>
      <c r="K1228" s="25">
        <f>IF('tab1'!K1228="","",'tab1'!K1228)</f>
        <v>557475</v>
      </c>
      <c r="L1228" s="25">
        <f>IF('tab1'!L1228="","",'tab1'!L1228)</f>
        <v>473853.75</v>
      </c>
      <c r="M1228" s="26">
        <f>IF('tab1'!M1228="","",'tab1'!M1228)</f>
        <v>85</v>
      </c>
      <c r="N1228" s="24" t="str">
        <f>IF('tab1'!N1228="","",'tab1'!N1228)</f>
        <v>01 Dotacja bezzwrotna</v>
      </c>
      <c r="O1228" s="24" t="str">
        <f>IF('tab1'!O1228="","",'tab1'!O1228)</f>
        <v>Miejsca realizacji do uzupełnienia ręcznego z raportu uzupełniającego!</v>
      </c>
      <c r="P1228" s="24" t="str">
        <f>IF('tab1'!P1228="","",'tab1'!P1228)</f>
        <v>02 Małe obszary miejskie (o ludności &gt;5 000 i średniej gęstości zaludnienia)</v>
      </c>
      <c r="Q1228" s="27">
        <f>IF('tab1'!Q1228="","",'tab1'!Q1228)</f>
        <v>43344</v>
      </c>
      <c r="R1228" s="27">
        <f>IF('tab1'!R1228="","",'tab1'!R1228)</f>
        <v>44439</v>
      </c>
      <c r="S1228" s="24" t="str">
        <f>IF('tab1'!S1228="","",'tab1'!S1228)</f>
        <v>Konkursowy</v>
      </c>
      <c r="T1228" s="24" t="str">
        <f>IF('tab1'!T1228="","",'tab1'!T1228)</f>
        <v>18 Administracja publiczna</v>
      </c>
      <c r="U1228" s="24"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4" t="str">
        <f>IF('tab1'!V1228="","",'tab1'!V1228)</f>
        <v>08 Promowanie trwałego i wysokiej jakości zatrudnienia oraz wsparcie mobilności pracowników</v>
      </c>
      <c r="W1228" s="24" t="str">
        <f>IF('tab1'!W1228="","",'tab1'!W1228)</f>
        <v>08 Nie dotyczy</v>
      </c>
      <c r="X1228" s="24" t="str">
        <f>IF('tab1'!X1228="","",'tab1'!X1228)</f>
        <v>Nie dotyczy</v>
      </c>
      <c r="Y1228" s="33"/>
      <c r="Z1228" s="34" t="str">
        <f>VLOOKUP(C1228,przeliczenia!C:D,2,FALSE)</f>
        <v>WOJ.: POMORSKIE, POW.: człuchowski, GM.: Debrzno</v>
      </c>
    </row>
    <row r="1229" spans="1:26" ht="180" x14ac:dyDescent="0.25">
      <c r="A1229" s="24" t="str">
        <f>IF('tab1'!A1229="","",'tab1'!A1229)</f>
        <v>Żłobek jak z Bajki - utworzenie 20 nowych miejsc opieki nad dziećmi do lat 3 w Gminie Tuchomie</v>
      </c>
      <c r="B1229" s="24" t="str">
        <f>IF('tab1'!B1229="","",'tab1'!B1229)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9" s="24" t="str">
        <f>IF('tab1'!C1229="","",'tab1'!C1229)</f>
        <v>RPPM.05.03.00-22-0042/18</v>
      </c>
      <c r="D1229" s="24" t="str">
        <f>IF('tab1'!D1229="","",'tab1'!D1229)</f>
        <v>GMINA TUCHOMIE</v>
      </c>
      <c r="E1229" s="24" t="str">
        <f>IF('tab1'!E1229="","",'tab1'!E1229)</f>
        <v>EFS</v>
      </c>
      <c r="F1229" s="24" t="str">
        <f>IF('tab1'!F1229="","",'tab1'!F1229)</f>
        <v>Regionalny Program Operacyjny Województwa Pomorskiego na lata 2014-2020</v>
      </c>
      <c r="G1229" s="24" t="str">
        <f>IF('tab1'!G1229="","",'tab1'!G1229)</f>
        <v>5. Zatrudnienie</v>
      </c>
      <c r="H1229" s="24" t="str">
        <f>IF('tab1'!H1229="","",'tab1'!H1229)</f>
        <v>5.3. Opieka nad dziećmi do lat 3</v>
      </c>
      <c r="I1229" s="24" t="str">
        <f>IF('tab1'!I1229="","",'tab1'!I1229)</f>
        <v>Brak poddziałania</v>
      </c>
      <c r="J1229" s="25">
        <f>IF('tab1'!J1229="","",'tab1'!J1229)</f>
        <v>561223.09</v>
      </c>
      <c r="K1229" s="25">
        <f>IF('tab1'!K1229="","",'tab1'!K1229)</f>
        <v>561223.09</v>
      </c>
      <c r="L1229" s="25">
        <f>IF('tab1'!L1229="","",'tab1'!L1229)</f>
        <v>477039.63</v>
      </c>
      <c r="M1229" s="26">
        <f>IF('tab1'!M1229="","",'tab1'!M1229)</f>
        <v>85.000000623637902</v>
      </c>
      <c r="N1229" s="24" t="str">
        <f>IF('tab1'!N1229="","",'tab1'!N1229)</f>
        <v>01 Dotacja bezzwrotna</v>
      </c>
      <c r="O1229" s="24" t="str">
        <f>IF('tab1'!O1229="","",'tab1'!O1229)</f>
        <v>Miejsca realizacji do uzupełnienia ręcznego z raportu uzupełniającego!</v>
      </c>
      <c r="P1229" s="24" t="str">
        <f>IF('tab1'!P1229="","",'tab1'!P1229)</f>
        <v>03 Obszary wiejskie (o małej gęstości zaludnienia)</v>
      </c>
      <c r="Q1229" s="27">
        <f>IF('tab1'!Q1229="","",'tab1'!Q1229)</f>
        <v>43405</v>
      </c>
      <c r="R1229" s="27">
        <f>IF('tab1'!R1229="","",'tab1'!R1229)</f>
        <v>43982</v>
      </c>
      <c r="S1229" s="24" t="str">
        <f>IF('tab1'!S1229="","",'tab1'!S1229)</f>
        <v>Konkursowy</v>
      </c>
      <c r="T1229" s="24" t="str">
        <f>IF('tab1'!T1229="","",'tab1'!T1229)</f>
        <v>21 Działalność w zakresie opieki społecznej, usługi komunalne, społeczne i indywidualne</v>
      </c>
      <c r="U1229" s="24"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4" t="str">
        <f>IF('tab1'!V1229="","",'tab1'!V1229)</f>
        <v>08 Promowanie trwałego i wysokiej jakości zatrudnienia oraz wsparcie mobilności pracowników</v>
      </c>
      <c r="W1229" s="24" t="str">
        <f>IF('tab1'!W1229="","",'tab1'!W1229)</f>
        <v>08 Nie dotyczy</v>
      </c>
      <c r="X1229" s="24" t="str">
        <f>IF('tab1'!X1229="","",'tab1'!X1229)</f>
        <v>Nie dotyczy</v>
      </c>
      <c r="Y1229" s="33"/>
      <c r="Z1229" s="34" t="str">
        <f>VLOOKUP(C1229,przeliczenia!C:D,2,FALSE)</f>
        <v>WOJ.: POMORSKIE, POW.: bytowski, GM.: Tuchomie</v>
      </c>
    </row>
    <row r="1230" spans="1:26" ht="180" x14ac:dyDescent="0.25">
      <c r="A1230" s="24" t="str">
        <f>IF('tab1'!A1230="","",'tab1'!A1230)</f>
        <v>Zwiększenie zatrudnienia osób opiekujących się dziećmi do lat 3 poprzez utworzenie 25 nowych miejsc opieki w klubie dziecięcym przez EMA Ewa Grabowska-Klinkosz</v>
      </c>
      <c r="B1230" s="24" t="str">
        <f>IF('tab1'!B1230="","",'tab1'!B1230)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0" s="24" t="str">
        <f>IF('tab1'!C1230="","",'tab1'!C1230)</f>
        <v>RPPM.05.03.00-22-0043/18</v>
      </c>
      <c r="D1230" s="24" t="str">
        <f>IF('tab1'!D1230="","",'tab1'!D1230)</f>
        <v>EMA EWA GRABOWSKA-KLINKOSZ</v>
      </c>
      <c r="E1230" s="24" t="str">
        <f>IF('tab1'!E1230="","",'tab1'!E1230)</f>
        <v>EFS</v>
      </c>
      <c r="F1230" s="24" t="str">
        <f>IF('tab1'!F1230="","",'tab1'!F1230)</f>
        <v>Regionalny Program Operacyjny Województwa Pomorskiego na lata 2014-2020</v>
      </c>
      <c r="G1230" s="24" t="str">
        <f>IF('tab1'!G1230="","",'tab1'!G1230)</f>
        <v>5. Zatrudnienie</v>
      </c>
      <c r="H1230" s="24" t="str">
        <f>IF('tab1'!H1230="","",'tab1'!H1230)</f>
        <v>5.3. Opieka nad dziećmi do lat 3</v>
      </c>
      <c r="I1230" s="24" t="str">
        <f>IF('tab1'!I1230="","",'tab1'!I1230)</f>
        <v>Brak poddziałania</v>
      </c>
      <c r="J1230" s="25">
        <f>IF('tab1'!J1230="","",'tab1'!J1230)</f>
        <v>716125</v>
      </c>
      <c r="K1230" s="25">
        <f>IF('tab1'!K1230="","",'tab1'!K1230)</f>
        <v>716125</v>
      </c>
      <c r="L1230" s="25">
        <f>IF('tab1'!L1230="","",'tab1'!L1230)</f>
        <v>608706.25</v>
      </c>
      <c r="M1230" s="26">
        <f>IF('tab1'!M1230="","",'tab1'!M1230)</f>
        <v>85</v>
      </c>
      <c r="N1230" s="24" t="str">
        <f>IF('tab1'!N1230="","",'tab1'!N1230)</f>
        <v>01 Dotacja bezzwrotna</v>
      </c>
      <c r="O1230" s="24" t="str">
        <f>IF('tab1'!O1230="","",'tab1'!O1230)</f>
        <v>Miejsca realizacji do uzupełnienia ręcznego z raportu uzupełniającego!</v>
      </c>
      <c r="P1230" s="24" t="str">
        <f>IF('tab1'!P1230="","",'tab1'!P1230)</f>
        <v>01 Duże obszary miejskie (o ludności &gt;50 000 i dużej gęstości zaludnienia)</v>
      </c>
      <c r="Q1230" s="27">
        <f>IF('tab1'!Q1230="","",'tab1'!Q1230)</f>
        <v>43313</v>
      </c>
      <c r="R1230" s="27">
        <f>IF('tab1'!R1230="","",'tab1'!R1230)</f>
        <v>44165</v>
      </c>
      <c r="S1230" s="24" t="str">
        <f>IF('tab1'!S1230="","",'tab1'!S1230)</f>
        <v>Konkursowy</v>
      </c>
      <c r="T1230" s="24" t="str">
        <f>IF('tab1'!T1230="","",'tab1'!T1230)</f>
        <v>24 Inne niewyszczególnione usługi</v>
      </c>
      <c r="U1230" s="24"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4" t="str">
        <f>IF('tab1'!V1230="","",'tab1'!V1230)</f>
        <v>08 Promowanie trwałego i wysokiej jakości zatrudnienia oraz wsparcie mobilności pracowników</v>
      </c>
      <c r="W1230" s="24" t="str">
        <f>IF('tab1'!W1230="","",'tab1'!W1230)</f>
        <v>08 Nie dotyczy</v>
      </c>
      <c r="X1230" s="24" t="str">
        <f>IF('tab1'!X1230="","",'tab1'!X1230)</f>
        <v>Nie dotyczy</v>
      </c>
      <c r="Y1230" s="33"/>
      <c r="Z1230" s="34" t="str">
        <f>VLOOKUP(C1230,przeliczenia!C:D,2,FALSE)</f>
        <v>WOJ.: POMORSKIE, POW.: Gdańsk, GM.: Gdańsk</v>
      </c>
    </row>
    <row r="1231" spans="1:26" ht="78.75" x14ac:dyDescent="0.25">
      <c r="A1231" s="24" t="str">
        <f>IF('tab1'!A1231="","",'tab1'!A1231)</f>
        <v>Utworzenie żłobka Montessori w Tczewie</v>
      </c>
      <c r="B1231" s="24" t="str">
        <f>IF('tab1'!B1231="","",'tab1'!B1231)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1" s="24" t="str">
        <f>IF('tab1'!C1231="","",'tab1'!C1231)</f>
        <v>RPPM.05.03.00-22-0044/18</v>
      </c>
      <c r="D1231" s="24" t="str">
        <f>IF('tab1'!D1231="","",'tab1'!D1231)</f>
        <v>PRZEDSZKOLE NIEPUBLICZNE I ŻŁOBEK "DOMEK PRZEDSZKOLAKA MONTESSORI" DANUTA KARCZEWSKA</v>
      </c>
      <c r="E1231" s="24" t="str">
        <f>IF('tab1'!E1231="","",'tab1'!E1231)</f>
        <v>EFS</v>
      </c>
      <c r="F1231" s="24" t="str">
        <f>IF('tab1'!F1231="","",'tab1'!F1231)</f>
        <v>Regionalny Program Operacyjny Województwa Pomorskiego na lata 2014-2020</v>
      </c>
      <c r="G1231" s="24" t="str">
        <f>IF('tab1'!G1231="","",'tab1'!G1231)</f>
        <v>5. Zatrudnienie</v>
      </c>
      <c r="H1231" s="24" t="str">
        <f>IF('tab1'!H1231="","",'tab1'!H1231)</f>
        <v>5.3. Opieka nad dziećmi do lat 3</v>
      </c>
      <c r="I1231" s="24" t="str">
        <f>IF('tab1'!I1231="","",'tab1'!I1231)</f>
        <v>Brak poddziałania</v>
      </c>
      <c r="J1231" s="25">
        <f>IF('tab1'!J1231="","",'tab1'!J1231)</f>
        <v>354540</v>
      </c>
      <c r="K1231" s="25">
        <f>IF('tab1'!K1231="","",'tab1'!K1231)</f>
        <v>354540</v>
      </c>
      <c r="L1231" s="25">
        <f>IF('tab1'!L1231="","",'tab1'!L1231)</f>
        <v>301359</v>
      </c>
      <c r="M1231" s="26">
        <f>IF('tab1'!M1231="","",'tab1'!M1231)</f>
        <v>85</v>
      </c>
      <c r="N1231" s="24" t="str">
        <f>IF('tab1'!N1231="","",'tab1'!N1231)</f>
        <v>01 Dotacja bezzwrotna</v>
      </c>
      <c r="O1231" s="24" t="str">
        <f>IF('tab1'!O1231="","",'tab1'!O1231)</f>
        <v>Miejsca realizacji do uzupełnienia ręcznego z raportu uzupełniającego!</v>
      </c>
      <c r="P1231" s="24" t="str">
        <f>IF('tab1'!P1231="","",'tab1'!P1231)</f>
        <v>02 Małe obszary miejskie (o ludności &gt;5 000 i średniej gęstości zaludnienia)</v>
      </c>
      <c r="Q1231" s="27">
        <f>IF('tab1'!Q1231="","",'tab1'!Q1231)</f>
        <v>43374</v>
      </c>
      <c r="R1231" s="27">
        <f>IF('tab1'!R1231="","",'tab1'!R1231)</f>
        <v>44469</v>
      </c>
      <c r="S1231" s="24" t="str">
        <f>IF('tab1'!S1231="","",'tab1'!S1231)</f>
        <v>Konkursowy</v>
      </c>
      <c r="T1231" s="24" t="str">
        <f>IF('tab1'!T1231="","",'tab1'!T1231)</f>
        <v>24 Inne niewyszczególnione usługi</v>
      </c>
      <c r="U1231" s="24"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4" t="str">
        <f>IF('tab1'!V1231="","",'tab1'!V1231)</f>
        <v>08 Promowanie trwałego i wysokiej jakości zatrudnienia oraz wsparcie mobilności pracowników</v>
      </c>
      <c r="W1231" s="24" t="str">
        <f>IF('tab1'!W1231="","",'tab1'!W1231)</f>
        <v>08 Nie dotyczy</v>
      </c>
      <c r="X1231" s="24" t="str">
        <f>IF('tab1'!X1231="","",'tab1'!X1231)</f>
        <v>Nie dotyczy</v>
      </c>
      <c r="Y1231" s="33"/>
      <c r="Z1231" s="34" t="str">
        <f>VLOOKUP(C1231,przeliczenia!C:D,2,FALSE)</f>
        <v>WOJ.: POMORSKIE, POW.: tczewski, GM.: Tczew</v>
      </c>
    </row>
    <row r="1232" spans="1:26" ht="180" x14ac:dyDescent="0.25">
      <c r="A1232" s="24" t="str">
        <f>IF('tab1'!A1232="","",'tab1'!A1232)</f>
        <v>Nowe miejsca żłobkowe dla dzieci w wieku do lat 3 w Redzikowie szansą rozwoju zawodowego osób dorosłych po urodzeniu dziecka</v>
      </c>
      <c r="B1232" s="24" t="str">
        <f>IF('tab1'!B1232="","",'tab1'!B1232)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2" s="24" t="str">
        <f>IF('tab1'!C1232="","",'tab1'!C1232)</f>
        <v>RPPM.05.03.00-22-0046/20</v>
      </c>
      <c r="D1232" s="24" t="str">
        <f>IF('tab1'!D1232="","",'tab1'!D1232)</f>
        <v>GMINA SŁUPSK</v>
      </c>
      <c r="E1232" s="24" t="str">
        <f>IF('tab1'!E1232="","",'tab1'!E1232)</f>
        <v>EFS</v>
      </c>
      <c r="F1232" s="24" t="str">
        <f>IF('tab1'!F1232="","",'tab1'!F1232)</f>
        <v>Regionalny Program Operacyjny Województwa Pomorskiego na lata 2014-2020</v>
      </c>
      <c r="G1232" s="24" t="str">
        <f>IF('tab1'!G1232="","",'tab1'!G1232)</f>
        <v>5. Zatrudnienie</v>
      </c>
      <c r="H1232" s="24" t="str">
        <f>IF('tab1'!H1232="","",'tab1'!H1232)</f>
        <v>5.3. Opieka nad dziećmi do lat 3</v>
      </c>
      <c r="I1232" s="24" t="str">
        <f>IF('tab1'!I1232="","",'tab1'!I1232)</f>
        <v>Brak poddziałania</v>
      </c>
      <c r="J1232" s="25">
        <f>IF('tab1'!J1232="","",'tab1'!J1232)</f>
        <v>1137865.02</v>
      </c>
      <c r="K1232" s="25">
        <f>IF('tab1'!K1232="","",'tab1'!K1232)</f>
        <v>1137865.02</v>
      </c>
      <c r="L1232" s="25">
        <f>IF('tab1'!L1232="","",'tab1'!L1232)</f>
        <v>967185.27</v>
      </c>
      <c r="M1232" s="26">
        <f>IF('tab1'!M1232="","",'tab1'!M1232)</f>
        <v>85.0000002636517</v>
      </c>
      <c r="N1232" s="24" t="str">
        <f>IF('tab1'!N1232="","",'tab1'!N1232)</f>
        <v>01 Dotacja bezzwrotna</v>
      </c>
      <c r="O1232" s="24" t="str">
        <f>IF('tab1'!O1232="","",'tab1'!O1232)</f>
        <v>Miejsca realizacji do uzupełnienia ręcznego z raportu uzupełniającego!</v>
      </c>
      <c r="P1232" s="24" t="str">
        <f>IF('tab1'!P1232="","",'tab1'!P1232)</f>
        <v>03 Obszary wiejskie (o małej gęstości zaludnienia)</v>
      </c>
      <c r="Q1232" s="27">
        <f>IF('tab1'!Q1232="","",'tab1'!Q1232)</f>
        <v>44044</v>
      </c>
      <c r="R1232" s="27">
        <f>IF('tab1'!R1232="","",'tab1'!R1232)</f>
        <v>45016</v>
      </c>
      <c r="S1232" s="24" t="str">
        <f>IF('tab1'!S1232="","",'tab1'!S1232)</f>
        <v>Konkursowy</v>
      </c>
      <c r="T1232" s="24" t="str">
        <f>IF('tab1'!T1232="","",'tab1'!T1232)</f>
        <v>19 Edukacja</v>
      </c>
      <c r="U1232" s="24"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4" t="str">
        <f>IF('tab1'!V1232="","",'tab1'!V1232)</f>
        <v>08 Promowanie trwałego i wysokiej jakości zatrudnienia oraz wsparcie mobilności pracowników</v>
      </c>
      <c r="W1232" s="24" t="str">
        <f>IF('tab1'!W1232="","",'tab1'!W1232)</f>
        <v>08 Nie dotyczy</v>
      </c>
      <c r="X1232" s="24" t="str">
        <f>IF('tab1'!X1232="","",'tab1'!X1232)</f>
        <v>Nie dotyczy</v>
      </c>
      <c r="Y1232" s="33"/>
      <c r="Z1232" s="34" t="str">
        <f>VLOOKUP(C1232,przeliczenia!C:D,2,FALSE)</f>
        <v>WOJ.: POMORSKIE, POW.: słupski, GM.: Słupsk</v>
      </c>
    </row>
    <row r="1233" spans="1:26" ht="146.25" x14ac:dyDescent="0.25">
      <c r="A1233" s="24" t="str">
        <f>IF('tab1'!A1233="","",'tab1'!A1233)</f>
        <v>Żłobek Bayerek 2</v>
      </c>
      <c r="B1233" s="24" t="str">
        <f>IF('tab1'!B1233="","",'tab1'!B1233)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3" s="24" t="str">
        <f>IF('tab1'!C1233="","",'tab1'!C1233)</f>
        <v>RPPM.05.03.00-22-0047/18</v>
      </c>
      <c r="D1233" s="24" t="str">
        <f>IF('tab1'!D1233="","",'tab1'!D1233)</f>
        <v>ATM BUSINESS GROUP SP Z O.O</v>
      </c>
      <c r="E1233" s="24" t="str">
        <f>IF('tab1'!E1233="","",'tab1'!E1233)</f>
        <v>EFS</v>
      </c>
      <c r="F1233" s="24" t="str">
        <f>IF('tab1'!F1233="","",'tab1'!F1233)</f>
        <v>Regionalny Program Operacyjny Województwa Pomorskiego na lata 2014-2020</v>
      </c>
      <c r="G1233" s="24" t="str">
        <f>IF('tab1'!G1233="","",'tab1'!G1233)</f>
        <v>5. Zatrudnienie</v>
      </c>
      <c r="H1233" s="24" t="str">
        <f>IF('tab1'!H1233="","",'tab1'!H1233)</f>
        <v>5.3. Opieka nad dziećmi do lat 3</v>
      </c>
      <c r="I1233" s="24" t="str">
        <f>IF('tab1'!I1233="","",'tab1'!I1233)</f>
        <v>Brak poddziałania</v>
      </c>
      <c r="J1233" s="25">
        <f>IF('tab1'!J1233="","",'tab1'!J1233)</f>
        <v>1621440</v>
      </c>
      <c r="K1233" s="25">
        <f>IF('tab1'!K1233="","",'tab1'!K1233)</f>
        <v>1621440</v>
      </c>
      <c r="L1233" s="25">
        <f>IF('tab1'!L1233="","",'tab1'!L1233)</f>
        <v>1378224</v>
      </c>
      <c r="M1233" s="26">
        <f>IF('tab1'!M1233="","",'tab1'!M1233)</f>
        <v>85</v>
      </c>
      <c r="N1233" s="24" t="str">
        <f>IF('tab1'!N1233="","",'tab1'!N1233)</f>
        <v>01 Dotacja bezzwrotna</v>
      </c>
      <c r="O1233" s="24" t="str">
        <f>IF('tab1'!O1233="","",'tab1'!O1233)</f>
        <v>Miejsca realizacji do uzupełnienia ręcznego z raportu uzupełniającego!</v>
      </c>
      <c r="P1233" s="24" t="str">
        <f>IF('tab1'!P1233="","",'tab1'!P1233)</f>
        <v>02 Małe obszary miejskie (o ludności &gt;5 000 i średniej gęstości zaludnienia)</v>
      </c>
      <c r="Q1233" s="27">
        <f>IF('tab1'!Q1233="","",'tab1'!Q1233)</f>
        <v>43435</v>
      </c>
      <c r="R1233" s="27">
        <f>IF('tab1'!R1233="","",'tab1'!R1233)</f>
        <v>44347</v>
      </c>
      <c r="S1233" s="24" t="str">
        <f>IF('tab1'!S1233="","",'tab1'!S1233)</f>
        <v>Konkursowy</v>
      </c>
      <c r="T1233" s="24" t="str">
        <f>IF('tab1'!T1233="","",'tab1'!T1233)</f>
        <v>19 Edukacja</v>
      </c>
      <c r="U1233" s="24"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4" t="str">
        <f>IF('tab1'!V1233="","",'tab1'!V1233)</f>
        <v>08 Promowanie trwałego i wysokiej jakości zatrudnienia oraz wsparcie mobilności pracowników</v>
      </c>
      <c r="W1233" s="24" t="str">
        <f>IF('tab1'!W1233="","",'tab1'!W1233)</f>
        <v>08 Nie dotyczy</v>
      </c>
      <c r="X1233" s="24" t="str">
        <f>IF('tab1'!X1233="","",'tab1'!X1233)</f>
        <v>Nie dotyczy</v>
      </c>
      <c r="Y1233" s="33"/>
      <c r="Z1233" s="34" t="str">
        <f>VLOOKUP(C1233,przeliczenia!C:D,2,FALSE)</f>
        <v>WOJ.: POMORSKIE, POW.: wejherowski</v>
      </c>
    </row>
    <row r="1234" spans="1:26" ht="180" x14ac:dyDescent="0.25">
      <c r="A1234" s="24" t="str">
        <f>IF('tab1'!A1234="","",'tab1'!A1234)</f>
        <v>Organizacja opieki nad dziećmi do lat 3 szansą na zwiększenie zatrudnienia w Gminie Lipusz</v>
      </c>
      <c r="B1234" s="24" t="str">
        <f>IF('tab1'!B1234="","",'tab1'!B1234)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4" s="24" t="str">
        <f>IF('tab1'!C1234="","",'tab1'!C1234)</f>
        <v>RPPM.05.03.00-22-0049/20</v>
      </c>
      <c r="D1234" s="24" t="str">
        <f>IF('tab1'!D1234="","",'tab1'!D1234)</f>
        <v>GMINA LIPUSZ</v>
      </c>
      <c r="E1234" s="24" t="str">
        <f>IF('tab1'!E1234="","",'tab1'!E1234)</f>
        <v>EFS</v>
      </c>
      <c r="F1234" s="24" t="str">
        <f>IF('tab1'!F1234="","",'tab1'!F1234)</f>
        <v>Regionalny Program Operacyjny Województwa Pomorskiego na lata 2014-2020</v>
      </c>
      <c r="G1234" s="24" t="str">
        <f>IF('tab1'!G1234="","",'tab1'!G1234)</f>
        <v>5. Zatrudnienie</v>
      </c>
      <c r="H1234" s="24" t="str">
        <f>IF('tab1'!H1234="","",'tab1'!H1234)</f>
        <v>5.3. Opieka nad dziećmi do lat 3</v>
      </c>
      <c r="I1234" s="24" t="str">
        <f>IF('tab1'!I1234="","",'tab1'!I1234)</f>
        <v>Brak poddziałania</v>
      </c>
      <c r="J1234" s="25">
        <f>IF('tab1'!J1234="","",'tab1'!J1234)</f>
        <v>637903.55000000005</v>
      </c>
      <c r="K1234" s="25">
        <f>IF('tab1'!K1234="","",'tab1'!K1234)</f>
        <v>637903.55000000005</v>
      </c>
      <c r="L1234" s="25">
        <f>IF('tab1'!L1234="","",'tab1'!L1234)</f>
        <v>542218.02</v>
      </c>
      <c r="M1234" s="26">
        <f>IF('tab1'!M1234="","",'tab1'!M1234)</f>
        <v>85.000000391908799</v>
      </c>
      <c r="N1234" s="24" t="str">
        <f>IF('tab1'!N1234="","",'tab1'!N1234)</f>
        <v>01 Dotacja bezzwrotna</v>
      </c>
      <c r="O1234" s="24" t="str">
        <f>IF('tab1'!O1234="","",'tab1'!O1234)</f>
        <v>Miejsca realizacji do uzupełnienia ręcznego z raportu uzupełniającego!</v>
      </c>
      <c r="P1234" s="24" t="str">
        <f>IF('tab1'!P1234="","",'tab1'!P1234)</f>
        <v>03 Obszary wiejskie (o małej gęstości zaludnienia)</v>
      </c>
      <c r="Q1234" s="27">
        <f>IF('tab1'!Q1234="","",'tab1'!Q1234)</f>
        <v>44166</v>
      </c>
      <c r="R1234" s="27">
        <f>IF('tab1'!R1234="","",'tab1'!R1234)</f>
        <v>44985</v>
      </c>
      <c r="S1234" s="24" t="str">
        <f>IF('tab1'!S1234="","",'tab1'!S1234)</f>
        <v>Konkursowy</v>
      </c>
      <c r="T1234" s="24" t="str">
        <f>IF('tab1'!T1234="","",'tab1'!T1234)</f>
        <v>18 Administracja publiczna</v>
      </c>
      <c r="U1234" s="24"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4" t="str">
        <f>IF('tab1'!V1234="","",'tab1'!V1234)</f>
        <v>08 Promowanie trwałego i wysokiej jakości zatrudnienia oraz wsparcie mobilności pracowników</v>
      </c>
      <c r="W1234" s="24" t="str">
        <f>IF('tab1'!W1234="","",'tab1'!W1234)</f>
        <v>08 Nie dotyczy</v>
      </c>
      <c r="X1234" s="24" t="str">
        <f>IF('tab1'!X1234="","",'tab1'!X1234)</f>
        <v>Nie dotyczy</v>
      </c>
      <c r="Y1234" s="33"/>
      <c r="Z1234" s="34" t="str">
        <f>VLOOKUP(C1234,przeliczenia!C:D,2,FALSE)</f>
        <v>WOJ.: POMORSKIE, POW.: kościerski, GM.: Lipusz</v>
      </c>
    </row>
    <row r="1235" spans="1:26" ht="180" x14ac:dyDescent="0.25">
      <c r="A1235" s="24" t="str">
        <f>IF('tab1'!A1235="","",'tab1'!A1235)</f>
        <v>Zorganizowanie 10 miejsc opieki nad dziećmi do lat 3 sprawowanej w klubie dziecięcym przy przedszkolu Promyczek w Gdyni Chwarznie</v>
      </c>
      <c r="B1235" s="24" t="str">
        <f>IF('tab1'!B1235="","",'tab1'!B1235)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5" s="24" t="str">
        <f>IF('tab1'!C1235="","",'tab1'!C1235)</f>
        <v>RPPM.05.03.00-22-0050/18</v>
      </c>
      <c r="D1235" s="24" t="str">
        <f>IF('tab1'!D1235="","",'tab1'!D1235)</f>
        <v>NIEPUBLICZNE PRZEDSZKOLE PROMYCZEK KATARZYNA ŁOPOSZKO-ROGIŃSKA</v>
      </c>
      <c r="E1235" s="24" t="str">
        <f>IF('tab1'!E1235="","",'tab1'!E1235)</f>
        <v>EFS</v>
      </c>
      <c r="F1235" s="24" t="str">
        <f>IF('tab1'!F1235="","",'tab1'!F1235)</f>
        <v>Regionalny Program Operacyjny Województwa Pomorskiego na lata 2014-2020</v>
      </c>
      <c r="G1235" s="24" t="str">
        <f>IF('tab1'!G1235="","",'tab1'!G1235)</f>
        <v>5. Zatrudnienie</v>
      </c>
      <c r="H1235" s="24" t="str">
        <f>IF('tab1'!H1235="","",'tab1'!H1235)</f>
        <v>5.3. Opieka nad dziećmi do lat 3</v>
      </c>
      <c r="I1235" s="24" t="str">
        <f>IF('tab1'!I1235="","",'tab1'!I1235)</f>
        <v>Brak poddziałania</v>
      </c>
      <c r="J1235" s="25">
        <f>IF('tab1'!J1235="","",'tab1'!J1235)</f>
        <v>286437.5</v>
      </c>
      <c r="K1235" s="25">
        <f>IF('tab1'!K1235="","",'tab1'!K1235)</f>
        <v>286437.5</v>
      </c>
      <c r="L1235" s="25">
        <f>IF('tab1'!L1235="","",'tab1'!L1235)</f>
        <v>243471.87</v>
      </c>
      <c r="M1235" s="26">
        <f>IF('tab1'!M1235="","",'tab1'!M1235)</f>
        <v>84.9999982544185</v>
      </c>
      <c r="N1235" s="24" t="str">
        <f>IF('tab1'!N1235="","",'tab1'!N1235)</f>
        <v>01 Dotacja bezzwrotna</v>
      </c>
      <c r="O1235" s="24" t="str">
        <f>IF('tab1'!O1235="","",'tab1'!O1235)</f>
        <v>Miejsca realizacji do uzupełnienia ręcznego z raportu uzupełniającego!</v>
      </c>
      <c r="P1235" s="24" t="str">
        <f>IF('tab1'!P1235="","",'tab1'!P1235)</f>
        <v>01 Duże obszary miejskie (o ludności &gt;50 000 i dużej gęstości zaludnienia)</v>
      </c>
      <c r="Q1235" s="27">
        <f>IF('tab1'!Q1235="","",'tab1'!Q1235)</f>
        <v>43283</v>
      </c>
      <c r="R1235" s="27">
        <f>IF('tab1'!R1235="","",'tab1'!R1235)</f>
        <v>44196</v>
      </c>
      <c r="S1235" s="24" t="str">
        <f>IF('tab1'!S1235="","",'tab1'!S1235)</f>
        <v>Konkursowy</v>
      </c>
      <c r="T1235" s="24" t="str">
        <f>IF('tab1'!T1235="","",'tab1'!T1235)</f>
        <v>24 Inne niewyszczególnione usługi</v>
      </c>
      <c r="U1235" s="24"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4" t="str">
        <f>IF('tab1'!V1235="","",'tab1'!V1235)</f>
        <v>08 Promowanie trwałego i wysokiej jakości zatrudnienia oraz wsparcie mobilności pracowników</v>
      </c>
      <c r="W1235" s="24" t="str">
        <f>IF('tab1'!W1235="","",'tab1'!W1235)</f>
        <v>08 Nie dotyczy</v>
      </c>
      <c r="X1235" s="24" t="str">
        <f>IF('tab1'!X1235="","",'tab1'!X1235)</f>
        <v>Nie dotyczy</v>
      </c>
      <c r="Y1235" s="33"/>
      <c r="Z1235" s="34" t="str">
        <f>VLOOKUP(C1235,przeliczenia!C:D,2,FALSE)</f>
        <v>WOJ.: POMORSKIE, POW.: Gdynia, GM.: Gdynia</v>
      </c>
    </row>
    <row r="1236" spans="1:26" ht="146.25" x14ac:dyDescent="0.25">
      <c r="A1236" s="24" t="str">
        <f>IF('tab1'!A1236="","",'tab1'!A1236)</f>
        <v>ŻŁOBEK TRAMPOLINA, TRAMPOLINĄ DO ZATRUDNIENIA - utworzenie 27 miejsc opieki nad dziećmi do lat 3 w Gdyni</v>
      </c>
      <c r="B1236" s="24" t="str">
        <f>IF('tab1'!B1236="","",'tab1'!B1236)</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6" s="24" t="str">
        <f>IF('tab1'!C1236="","",'tab1'!C1236)</f>
        <v>RPPM.05.03.00-22-0050/20</v>
      </c>
      <c r="D1236" s="24" t="str">
        <f>IF('tab1'!D1236="","",'tab1'!D1236)</f>
        <v>SAMYA MARCIN KORALEWSKI</v>
      </c>
      <c r="E1236" s="24" t="str">
        <f>IF('tab1'!E1236="","",'tab1'!E1236)</f>
        <v>EFS</v>
      </c>
      <c r="F1236" s="24" t="str">
        <f>IF('tab1'!F1236="","",'tab1'!F1236)</f>
        <v>Regionalny Program Operacyjny Województwa Pomorskiego na lata 2014-2020</v>
      </c>
      <c r="G1236" s="24" t="str">
        <f>IF('tab1'!G1236="","",'tab1'!G1236)</f>
        <v>5. Zatrudnienie</v>
      </c>
      <c r="H1236" s="24" t="str">
        <f>IF('tab1'!H1236="","",'tab1'!H1236)</f>
        <v>5.3. Opieka nad dziećmi do lat 3</v>
      </c>
      <c r="I1236" s="24" t="str">
        <f>IF('tab1'!I1236="","",'tab1'!I1236)</f>
        <v>Brak poddziałania</v>
      </c>
      <c r="J1236" s="25">
        <f>IF('tab1'!J1236="","",'tab1'!J1236)</f>
        <v>774768.21</v>
      </c>
      <c r="K1236" s="25">
        <f>IF('tab1'!K1236="","",'tab1'!K1236)</f>
        <v>774768.21</v>
      </c>
      <c r="L1236" s="25">
        <f>IF('tab1'!L1236="","",'tab1'!L1236)</f>
        <v>658552.98</v>
      </c>
      <c r="M1236" s="26">
        <f>IF('tab1'!M1236="","",'tab1'!M1236)</f>
        <v>85.000000193606297</v>
      </c>
      <c r="N1236" s="24" t="str">
        <f>IF('tab1'!N1236="","",'tab1'!N1236)</f>
        <v>01 Dotacja bezzwrotna</v>
      </c>
      <c r="O1236" s="24" t="str">
        <f>IF('tab1'!O1236="","",'tab1'!O1236)</f>
        <v>Miejsca realizacji do uzupełnienia ręcznego z raportu uzupełniającego!</v>
      </c>
      <c r="P1236" s="24" t="str">
        <f>IF('tab1'!P1236="","",'tab1'!P1236)</f>
        <v>01 Duże obszary miejskie (o ludności &gt;50 000 i dużej gęstości zaludnienia)</v>
      </c>
      <c r="Q1236" s="27">
        <f>IF('tab1'!Q1236="","",'tab1'!Q1236)</f>
        <v>44075</v>
      </c>
      <c r="R1236" s="27">
        <f>IF('tab1'!R1236="","",'tab1'!R1236)</f>
        <v>44773</v>
      </c>
      <c r="S1236" s="24" t="str">
        <f>IF('tab1'!S1236="","",'tab1'!S1236)</f>
        <v>Konkursowy</v>
      </c>
      <c r="T1236" s="24" t="str">
        <f>IF('tab1'!T1236="","",'tab1'!T1236)</f>
        <v>19 Edukacja</v>
      </c>
      <c r="U1236" s="24"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4" t="str">
        <f>IF('tab1'!V1236="","",'tab1'!V1236)</f>
        <v>08 Promowanie trwałego i wysokiej jakości zatrudnienia oraz wsparcie mobilności pracowników</v>
      </c>
      <c r="W1236" s="24" t="str">
        <f>IF('tab1'!W1236="","",'tab1'!W1236)</f>
        <v>08 Nie dotyczy</v>
      </c>
      <c r="X1236" s="24" t="str">
        <f>IF('tab1'!X1236="","",'tab1'!X1236)</f>
        <v>Nie dotyczy</v>
      </c>
      <c r="Y1236" s="33"/>
      <c r="Z1236" s="34" t="str">
        <f>VLOOKUP(C1236,przeliczenia!C:D,2,FALSE)</f>
        <v>WOJ.: POMORSKIE, POW.: Gdynia, GM.: Gdynia</v>
      </c>
    </row>
    <row r="1237" spans="1:26" ht="180" x14ac:dyDescent="0.25">
      <c r="A1237" s="24" t="str">
        <f>IF('tab1'!A1237="","",'tab1'!A1237)</f>
        <v>Aktywizacja zawodowa rodziców opiekujących się dziećmi do lat 3 w Starogardzie Gdańskim przy wsparciu klubiku dziecięcego Iskierka.</v>
      </c>
      <c r="B1237" s="24" t="str">
        <f>IF('tab1'!B1237="","",'tab1'!B1237)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7" s="24" t="str">
        <f>IF('tab1'!C1237="","",'tab1'!C1237)</f>
        <v>RPPM.05.03.00-22-0051/18</v>
      </c>
      <c r="D1237" s="24" t="str">
        <f>IF('tab1'!D1237="","",'tab1'!D1237)</f>
        <v>F.H.U. MATSON</v>
      </c>
      <c r="E1237" s="24" t="str">
        <f>IF('tab1'!E1237="","",'tab1'!E1237)</f>
        <v>EFS</v>
      </c>
      <c r="F1237" s="24" t="str">
        <f>IF('tab1'!F1237="","",'tab1'!F1237)</f>
        <v>Regionalny Program Operacyjny Województwa Pomorskiego na lata 2014-2020</v>
      </c>
      <c r="G1237" s="24" t="str">
        <f>IF('tab1'!G1237="","",'tab1'!G1237)</f>
        <v>5. Zatrudnienie</v>
      </c>
      <c r="H1237" s="24" t="str">
        <f>IF('tab1'!H1237="","",'tab1'!H1237)</f>
        <v>5.3. Opieka nad dziećmi do lat 3</v>
      </c>
      <c r="I1237" s="24" t="str">
        <f>IF('tab1'!I1237="","",'tab1'!I1237)</f>
        <v>Brak poddziałania</v>
      </c>
      <c r="J1237" s="25">
        <f>IF('tab1'!J1237="","",'tab1'!J1237)</f>
        <v>399630</v>
      </c>
      <c r="K1237" s="25">
        <f>IF('tab1'!K1237="","",'tab1'!K1237)</f>
        <v>399630</v>
      </c>
      <c r="L1237" s="25">
        <f>IF('tab1'!L1237="","",'tab1'!L1237)</f>
        <v>339685.5</v>
      </c>
      <c r="M1237" s="26">
        <f>IF('tab1'!M1237="","",'tab1'!M1237)</f>
        <v>85</v>
      </c>
      <c r="N1237" s="24" t="str">
        <f>IF('tab1'!N1237="","",'tab1'!N1237)</f>
        <v>01 Dotacja bezzwrotna</v>
      </c>
      <c r="O1237" s="24" t="str">
        <f>IF('tab1'!O1237="","",'tab1'!O1237)</f>
        <v>Miejsca realizacji do uzupełnienia ręcznego z raportu uzupełniającego!</v>
      </c>
      <c r="P1237" s="24" t="str">
        <f>IF('tab1'!P1237="","",'tab1'!P1237)</f>
        <v>02 Małe obszary miejskie (o ludności &gt;5 000 i średniej gęstości zaludnienia)</v>
      </c>
      <c r="Q1237" s="27">
        <f>IF('tab1'!Q1237="","",'tab1'!Q1237)</f>
        <v>43344</v>
      </c>
      <c r="R1237" s="27">
        <f>IF('tab1'!R1237="","",'tab1'!R1237)</f>
        <v>44196</v>
      </c>
      <c r="S1237" s="24" t="str">
        <f>IF('tab1'!S1237="","",'tab1'!S1237)</f>
        <v>Konkursowy</v>
      </c>
      <c r="T1237" s="24" t="str">
        <f>IF('tab1'!T1237="","",'tab1'!T1237)</f>
        <v>24 Inne niewyszczególnione usługi</v>
      </c>
      <c r="U1237" s="24"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4" t="str">
        <f>IF('tab1'!V1237="","",'tab1'!V1237)</f>
        <v>08 Promowanie trwałego i wysokiej jakości zatrudnienia oraz wsparcie mobilności pracowników</v>
      </c>
      <c r="W1237" s="24" t="str">
        <f>IF('tab1'!W1237="","",'tab1'!W1237)</f>
        <v>08 Nie dotyczy</v>
      </c>
      <c r="X1237" s="24" t="str">
        <f>IF('tab1'!X1237="","",'tab1'!X1237)</f>
        <v>Nie dotyczy</v>
      </c>
      <c r="Y1237" s="33"/>
      <c r="Z1237" s="34" t="str">
        <f>VLOOKUP(C1237,przeliczenia!C:D,2,FALSE)</f>
        <v>WOJ.: POMORSKIE, POW.: starogardzki, GM.: Starogard Gdański</v>
      </c>
    </row>
    <row r="1238" spans="1:26" ht="180" x14ac:dyDescent="0.25">
      <c r="A1238" s="24" t="str">
        <f>IF('tab1'!A1238="","",'tab1'!A1238)</f>
        <v>Utworzenie 10 miejsc opieki nad dziećmi do lat 3- Szczęśliwe dzieci pracujących Rodziców</v>
      </c>
      <c r="B1238" s="24" t="str">
        <f>IF('tab1'!B1238="","",'tab1'!B1238)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8" s="24" t="str">
        <f>IF('tab1'!C1238="","",'tab1'!C1238)</f>
        <v>RPPM.05.03.00-22-0052/18</v>
      </c>
      <c r="D1238" s="24" t="str">
        <f>IF('tab1'!D1238="","",'tab1'!D1238)</f>
        <v>ZESPÓŁ ŻŁOBKÓW TĘCZOWY DOMEK ANNA DWOJAK</v>
      </c>
      <c r="E1238" s="24" t="str">
        <f>IF('tab1'!E1238="","",'tab1'!E1238)</f>
        <v>EFS</v>
      </c>
      <c r="F1238" s="24" t="str">
        <f>IF('tab1'!F1238="","",'tab1'!F1238)</f>
        <v>Regionalny Program Operacyjny Województwa Pomorskiego na lata 2014-2020</v>
      </c>
      <c r="G1238" s="24" t="str">
        <f>IF('tab1'!G1238="","",'tab1'!G1238)</f>
        <v>5. Zatrudnienie</v>
      </c>
      <c r="H1238" s="24" t="str">
        <f>IF('tab1'!H1238="","",'tab1'!H1238)</f>
        <v>5.3. Opieka nad dziećmi do lat 3</v>
      </c>
      <c r="I1238" s="24" t="str">
        <f>IF('tab1'!I1238="","",'tab1'!I1238)</f>
        <v>Brak poddziałania</v>
      </c>
      <c r="J1238" s="25">
        <f>IF('tab1'!J1238="","",'tab1'!J1238)</f>
        <v>268300</v>
      </c>
      <c r="K1238" s="25">
        <f>IF('tab1'!K1238="","",'tab1'!K1238)</f>
        <v>268300</v>
      </c>
      <c r="L1238" s="25">
        <f>IF('tab1'!L1238="","",'tab1'!L1238)</f>
        <v>228055</v>
      </c>
      <c r="M1238" s="26">
        <f>IF('tab1'!M1238="","",'tab1'!M1238)</f>
        <v>85</v>
      </c>
      <c r="N1238" s="24" t="str">
        <f>IF('tab1'!N1238="","",'tab1'!N1238)</f>
        <v>01 Dotacja bezzwrotna</v>
      </c>
      <c r="O1238" s="24" t="str">
        <f>IF('tab1'!O1238="","",'tab1'!O1238)</f>
        <v>Miejsca realizacji do uzupełnienia ręcznego z raportu uzupełniającego!</v>
      </c>
      <c r="P1238" s="24" t="str">
        <f>IF('tab1'!P1238="","",'tab1'!P1238)</f>
        <v>02 Małe obszary miejskie (o ludności &gt;5 000 i średniej gęstości zaludnienia)</v>
      </c>
      <c r="Q1238" s="27">
        <f>IF('tab1'!Q1238="","",'tab1'!Q1238)</f>
        <v>43252</v>
      </c>
      <c r="R1238" s="27">
        <f>IF('tab1'!R1238="","",'tab1'!R1238)</f>
        <v>43708</v>
      </c>
      <c r="S1238" s="24" t="str">
        <f>IF('tab1'!S1238="","",'tab1'!S1238)</f>
        <v>Konkursowy</v>
      </c>
      <c r="T1238" s="24" t="str">
        <f>IF('tab1'!T1238="","",'tab1'!T1238)</f>
        <v>24 Inne niewyszczególnione usługi</v>
      </c>
      <c r="U1238" s="24"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4" t="str">
        <f>IF('tab1'!V1238="","",'tab1'!V1238)</f>
        <v>08 Promowanie trwałego i wysokiej jakości zatrudnienia oraz wsparcie mobilności pracowników</v>
      </c>
      <c r="W1238" s="24" t="str">
        <f>IF('tab1'!W1238="","",'tab1'!W1238)</f>
        <v>08 Nie dotyczy</v>
      </c>
      <c r="X1238" s="24" t="str">
        <f>IF('tab1'!X1238="","",'tab1'!X1238)</f>
        <v>Nie dotyczy</v>
      </c>
      <c r="Y1238" s="33"/>
      <c r="Z1238" s="34" t="str">
        <f>VLOOKUP(C1238,przeliczenia!C:D,2,FALSE)</f>
        <v>WOJ.: POMORSKIE, POW.: gdański, GM.: Pruszcz Gdański</v>
      </c>
    </row>
    <row r="1239" spans="1:26" ht="180" x14ac:dyDescent="0.25">
      <c r="A1239" s="24" t="str">
        <f>IF('tab1'!A1239="","",'tab1'!A1239)</f>
        <v>Aktywni rodzice na bytowskim rynku pracy</v>
      </c>
      <c r="B1239" s="24" t="str">
        <f>IF('tab1'!B1239="","",'tab1'!B1239)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9" s="24" t="str">
        <f>IF('tab1'!C1239="","",'tab1'!C1239)</f>
        <v>RPPM.05.03.00-22-0052/20</v>
      </c>
      <c r="D1239" s="24" t="str">
        <f>IF('tab1'!D1239="","",'tab1'!D1239)</f>
        <v>ALICJA MARMOŁOWSKA PRYWATNE CENTRUM EDUKACYJNE "MARMOŁOWSKI" S.C., EWA MARMOŁOWSKA PRYWATNE CENTRUM EDUKACYJNE "MARMOŁOWSKI" S.C.</v>
      </c>
      <c r="E1239" s="24" t="str">
        <f>IF('tab1'!E1239="","",'tab1'!E1239)</f>
        <v>EFS</v>
      </c>
      <c r="F1239" s="24" t="str">
        <f>IF('tab1'!F1239="","",'tab1'!F1239)</f>
        <v>Regionalny Program Operacyjny Województwa Pomorskiego na lata 2014-2020</v>
      </c>
      <c r="G1239" s="24" t="str">
        <f>IF('tab1'!G1239="","",'tab1'!G1239)</f>
        <v>5. Zatrudnienie</v>
      </c>
      <c r="H1239" s="24" t="str">
        <f>IF('tab1'!H1239="","",'tab1'!H1239)</f>
        <v>5.3. Opieka nad dziećmi do lat 3</v>
      </c>
      <c r="I1239" s="24" t="str">
        <f>IF('tab1'!I1239="","",'tab1'!I1239)</f>
        <v>Brak poddziałania</v>
      </c>
      <c r="J1239" s="25">
        <f>IF('tab1'!J1239="","",'tab1'!J1239)</f>
        <v>541773.75</v>
      </c>
      <c r="K1239" s="25">
        <f>IF('tab1'!K1239="","",'tab1'!K1239)</f>
        <v>541773.75</v>
      </c>
      <c r="L1239" s="25">
        <f>IF('tab1'!L1239="","",'tab1'!L1239)</f>
        <v>460507.69</v>
      </c>
      <c r="M1239" s="26">
        <f>IF('tab1'!M1239="","",'tab1'!M1239)</f>
        <v>85.0000004614472</v>
      </c>
      <c r="N1239" s="24" t="str">
        <f>IF('tab1'!N1239="","",'tab1'!N1239)</f>
        <v>01 Dotacja bezzwrotna</v>
      </c>
      <c r="O1239" s="24" t="str">
        <f>IF('tab1'!O1239="","",'tab1'!O1239)</f>
        <v>Miejsca realizacji do uzupełnienia ręcznego z raportu uzupełniającego!</v>
      </c>
      <c r="P1239" s="24" t="str">
        <f>IF('tab1'!P1239="","",'tab1'!P1239)</f>
        <v>02 Małe obszary miejskie (o ludności &gt;5 000 i średniej gęstości zaludnienia)</v>
      </c>
      <c r="Q1239" s="27">
        <f>IF('tab1'!Q1239="","",'tab1'!Q1239)</f>
        <v>44013</v>
      </c>
      <c r="R1239" s="27">
        <f>IF('tab1'!R1239="","",'tab1'!R1239)</f>
        <v>44439</v>
      </c>
      <c r="S1239" s="24" t="str">
        <f>IF('tab1'!S1239="","",'tab1'!S1239)</f>
        <v>Konkursowy</v>
      </c>
      <c r="T1239" s="24" t="str">
        <f>IF('tab1'!T1239="","",'tab1'!T1239)</f>
        <v>19 Edukacja</v>
      </c>
      <c r="U1239" s="24"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4" t="str">
        <f>IF('tab1'!V1239="","",'tab1'!V1239)</f>
        <v>08 Promowanie trwałego i wysokiej jakości zatrudnienia oraz wsparcie mobilności pracowników</v>
      </c>
      <c r="W1239" s="24" t="str">
        <f>IF('tab1'!W1239="","",'tab1'!W1239)</f>
        <v>08 Nie dotyczy</v>
      </c>
      <c r="X1239" s="24" t="str">
        <f>IF('tab1'!X1239="","",'tab1'!X1239)</f>
        <v>Nie dotyczy</v>
      </c>
      <c r="Y1239" s="33"/>
      <c r="Z1239" s="34" t="str">
        <f>VLOOKUP(C1239,przeliczenia!C:D,2,FALSE)</f>
        <v>WOJ.: POMORSKIE, POW.: bytowski, GM.: Bytów</v>
      </c>
    </row>
    <row r="1240" spans="1:26" ht="180" x14ac:dyDescent="0.25">
      <c r="A1240" s="24" t="str">
        <f>IF('tab1'!A1240="","",'tab1'!A1240)</f>
        <v>14 nowych miejsc w Klubie dziecięcym Diamencik, w Starogardzie Gdańskim, szansą na aktywność zawodową rodziców opiekujących się dziećmi do lat 3</v>
      </c>
      <c r="B1240" s="24" t="str">
        <f>IF('tab1'!B1240="","",'tab1'!B1240)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0" s="24" t="str">
        <f>IF('tab1'!C1240="","",'tab1'!C1240)</f>
        <v>RPPM.05.03.00-22-0053/18</v>
      </c>
      <c r="D1240" s="24" t="str">
        <f>IF('tab1'!D1240="","",'tab1'!D1240)</f>
        <v>HURT-DETAL HALINA OGONOWSKA</v>
      </c>
      <c r="E1240" s="24" t="str">
        <f>IF('tab1'!E1240="","",'tab1'!E1240)</f>
        <v>EFS</v>
      </c>
      <c r="F1240" s="24" t="str">
        <f>IF('tab1'!F1240="","",'tab1'!F1240)</f>
        <v>Regionalny Program Operacyjny Województwa Pomorskiego na lata 2014-2020</v>
      </c>
      <c r="G1240" s="24" t="str">
        <f>IF('tab1'!G1240="","",'tab1'!G1240)</f>
        <v>5. Zatrudnienie</v>
      </c>
      <c r="H1240" s="24" t="str">
        <f>IF('tab1'!H1240="","",'tab1'!H1240)</f>
        <v>5.3. Opieka nad dziećmi do lat 3</v>
      </c>
      <c r="I1240" s="24" t="str">
        <f>IF('tab1'!I1240="","",'tab1'!I1240)</f>
        <v>Brak poddziałania</v>
      </c>
      <c r="J1240" s="25">
        <f>IF('tab1'!J1240="","",'tab1'!J1240)</f>
        <v>405855</v>
      </c>
      <c r="K1240" s="25">
        <f>IF('tab1'!K1240="","",'tab1'!K1240)</f>
        <v>405855</v>
      </c>
      <c r="L1240" s="25">
        <f>IF('tab1'!L1240="","",'tab1'!L1240)</f>
        <v>344976.75</v>
      </c>
      <c r="M1240" s="26">
        <f>IF('tab1'!M1240="","",'tab1'!M1240)</f>
        <v>85</v>
      </c>
      <c r="N1240" s="24" t="str">
        <f>IF('tab1'!N1240="","",'tab1'!N1240)</f>
        <v>01 Dotacja bezzwrotna</v>
      </c>
      <c r="O1240" s="24" t="str">
        <f>IF('tab1'!O1240="","",'tab1'!O1240)</f>
        <v>Miejsca realizacji do uzupełnienia ręcznego z raportu uzupełniającego!</v>
      </c>
      <c r="P1240" s="24" t="str">
        <f>IF('tab1'!P1240="","",'tab1'!P1240)</f>
        <v>02 Małe obszary miejskie (o ludności &gt;5 000 i średniej gęstości zaludnienia)</v>
      </c>
      <c r="Q1240" s="27">
        <f>IF('tab1'!Q1240="","",'tab1'!Q1240)</f>
        <v>43344</v>
      </c>
      <c r="R1240" s="27">
        <f>IF('tab1'!R1240="","",'tab1'!R1240)</f>
        <v>44196</v>
      </c>
      <c r="S1240" s="24" t="str">
        <f>IF('tab1'!S1240="","",'tab1'!S1240)</f>
        <v>Konkursowy</v>
      </c>
      <c r="T1240" s="24" t="str">
        <f>IF('tab1'!T1240="","",'tab1'!T1240)</f>
        <v>24 Inne niewyszczególnione usługi</v>
      </c>
      <c r="U1240" s="24"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4" t="str">
        <f>IF('tab1'!V1240="","",'tab1'!V1240)</f>
        <v>08 Promowanie trwałego i wysokiej jakości zatrudnienia oraz wsparcie mobilności pracowników</v>
      </c>
      <c r="W1240" s="24" t="str">
        <f>IF('tab1'!W1240="","",'tab1'!W1240)</f>
        <v>08 Nie dotyczy</v>
      </c>
      <c r="X1240" s="24" t="str">
        <f>IF('tab1'!X1240="","",'tab1'!X1240)</f>
        <v>Nie dotyczy</v>
      </c>
      <c r="Y1240" s="33"/>
      <c r="Z1240" s="34" t="str">
        <f>VLOOKUP(C1240,przeliczenia!C:D,2,FALSE)</f>
        <v>WOJ.: POMORSKIE, POW.: starogardzki, GM.: Starogard Gdański</v>
      </c>
    </row>
    <row r="1241" spans="1:26" ht="180" x14ac:dyDescent="0.25">
      <c r="A1241" s="24" t="str">
        <f>IF('tab1'!A1241="","",'tab1'!A1241)</f>
        <v>Żłobek "Happy Kids" III</v>
      </c>
      <c r="B1241" s="24" t="str">
        <f>IF('tab1'!B1241="","",'tab1'!B1241)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1" s="24" t="str">
        <f>IF('tab1'!C1241="","",'tab1'!C1241)</f>
        <v>RPPM.05.03.00-22-0054/20</v>
      </c>
      <c r="D1241" s="24" t="str">
        <f>IF('tab1'!D1241="","",'tab1'!D1241)</f>
        <v>AKADEMIA SUKCESU BEST CHOICE ANNA KOSEDA</v>
      </c>
      <c r="E1241" s="24" t="str">
        <f>IF('tab1'!E1241="","",'tab1'!E1241)</f>
        <v>EFS</v>
      </c>
      <c r="F1241" s="24" t="str">
        <f>IF('tab1'!F1241="","",'tab1'!F1241)</f>
        <v>Regionalny Program Operacyjny Województwa Pomorskiego na lata 2014-2020</v>
      </c>
      <c r="G1241" s="24" t="str">
        <f>IF('tab1'!G1241="","",'tab1'!G1241)</f>
        <v>5. Zatrudnienie</v>
      </c>
      <c r="H1241" s="24" t="str">
        <f>IF('tab1'!H1241="","",'tab1'!H1241)</f>
        <v>5.3. Opieka nad dziećmi do lat 3</v>
      </c>
      <c r="I1241" s="24" t="str">
        <f>IF('tab1'!I1241="","",'tab1'!I1241)</f>
        <v>Brak poddziałania</v>
      </c>
      <c r="J1241" s="25">
        <f>IF('tab1'!J1241="","",'tab1'!J1241)</f>
        <v>919893.31</v>
      </c>
      <c r="K1241" s="25">
        <f>IF('tab1'!K1241="","",'tab1'!K1241)</f>
        <v>919893.31</v>
      </c>
      <c r="L1241" s="25">
        <f>IF('tab1'!L1241="","",'tab1'!L1241)</f>
        <v>781909.31</v>
      </c>
      <c r="M1241" s="26">
        <f>IF('tab1'!M1241="","",'tab1'!M1241)</f>
        <v>84.999999619521105</v>
      </c>
      <c r="N1241" s="24" t="str">
        <f>IF('tab1'!N1241="","",'tab1'!N1241)</f>
        <v>01 Dotacja bezzwrotna</v>
      </c>
      <c r="O1241" s="24" t="str">
        <f>IF('tab1'!O1241="","",'tab1'!O1241)</f>
        <v>Miejsca realizacji do uzupełnienia ręcznego z raportu uzupełniającego!</v>
      </c>
      <c r="P1241" s="24" t="str">
        <f>IF('tab1'!P1241="","",'tab1'!P1241)</f>
        <v>02 Małe obszary miejskie (o ludności &gt;5 000 i średniej gęstości zaludnienia)</v>
      </c>
      <c r="Q1241" s="27">
        <f>IF('tab1'!Q1241="","",'tab1'!Q1241)</f>
        <v>44256</v>
      </c>
      <c r="R1241" s="27">
        <f>IF('tab1'!R1241="","",'tab1'!R1241)</f>
        <v>45107</v>
      </c>
      <c r="S1241" s="24" t="str">
        <f>IF('tab1'!S1241="","",'tab1'!S1241)</f>
        <v>Konkursowy</v>
      </c>
      <c r="T1241" s="24" t="str">
        <f>IF('tab1'!T1241="","",'tab1'!T1241)</f>
        <v>19 Edukacja</v>
      </c>
      <c r="U1241" s="24"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4" t="str">
        <f>IF('tab1'!V1241="","",'tab1'!V1241)</f>
        <v>08 Promowanie trwałego i wysokiej jakości zatrudnienia oraz wsparcie mobilności pracowników</v>
      </c>
      <c r="W1241" s="24" t="str">
        <f>IF('tab1'!W1241="","",'tab1'!W1241)</f>
        <v>08 Nie dotyczy</v>
      </c>
      <c r="X1241" s="24" t="str">
        <f>IF('tab1'!X1241="","",'tab1'!X1241)</f>
        <v>Nie dotyczy</v>
      </c>
      <c r="Y1241" s="33"/>
      <c r="Z1241" s="34" t="str">
        <f>VLOOKUP(C1241,przeliczenia!C:D,2,FALSE)</f>
        <v>WOJ.: POMORSKIE, POW.: kościerski, GM.: Dziemiany</v>
      </c>
    </row>
    <row r="1242" spans="1:26" ht="168.75" x14ac:dyDescent="0.25">
      <c r="A1242" s="24" t="str">
        <f>IF('tab1'!A1242="","",'tab1'!A1242)</f>
        <v>Aktywny rodzic-Aktywne dziecko w Gamie</v>
      </c>
      <c r="B1242" s="24" t="str">
        <f>IF('tab1'!B1242="","",'tab1'!B1242)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2" s="24" t="str">
        <f>IF('tab1'!C1242="","",'tab1'!C1242)</f>
        <v>RPPM.05.03.00-22-0057/18</v>
      </c>
      <c r="D1242" s="24" t="str">
        <f>IF('tab1'!D1242="","",'tab1'!D1242)</f>
        <v>NIEPUBLICZNE PRZEDSZKOLE GAMA</v>
      </c>
      <c r="E1242" s="24" t="str">
        <f>IF('tab1'!E1242="","",'tab1'!E1242)</f>
        <v>EFS</v>
      </c>
      <c r="F1242" s="24" t="str">
        <f>IF('tab1'!F1242="","",'tab1'!F1242)</f>
        <v>Regionalny Program Operacyjny Województwa Pomorskiego na lata 2014-2020</v>
      </c>
      <c r="G1242" s="24" t="str">
        <f>IF('tab1'!G1242="","",'tab1'!G1242)</f>
        <v>5. Zatrudnienie</v>
      </c>
      <c r="H1242" s="24" t="str">
        <f>IF('tab1'!H1242="","",'tab1'!H1242)</f>
        <v>5.3. Opieka nad dziećmi do lat 3</v>
      </c>
      <c r="I1242" s="24" t="str">
        <f>IF('tab1'!I1242="","",'tab1'!I1242)</f>
        <v>Brak poddziałania</v>
      </c>
      <c r="J1242" s="25">
        <f>IF('tab1'!J1242="","",'tab1'!J1242)</f>
        <v>1293504</v>
      </c>
      <c r="K1242" s="25">
        <f>IF('tab1'!K1242="","",'tab1'!K1242)</f>
        <v>1293504</v>
      </c>
      <c r="L1242" s="25">
        <f>IF('tab1'!L1242="","",'tab1'!L1242)</f>
        <v>1099478.3999999999</v>
      </c>
      <c r="M1242" s="26">
        <f>IF('tab1'!M1242="","",'tab1'!M1242)</f>
        <v>85</v>
      </c>
      <c r="N1242" s="24" t="str">
        <f>IF('tab1'!N1242="","",'tab1'!N1242)</f>
        <v>01 Dotacja bezzwrotna</v>
      </c>
      <c r="O1242" s="24" t="str">
        <f>IF('tab1'!O1242="","",'tab1'!O1242)</f>
        <v>Miejsca realizacji do uzupełnienia ręcznego z raportu uzupełniającego!</v>
      </c>
      <c r="P1242" s="24" t="str">
        <f>IF('tab1'!P1242="","",'tab1'!P1242)</f>
        <v>02 Małe obszary miejskie (o ludności &gt;5 000 i średniej gęstości zaludnienia)</v>
      </c>
      <c r="Q1242" s="27">
        <f>IF('tab1'!Q1242="","",'tab1'!Q1242)</f>
        <v>43409</v>
      </c>
      <c r="R1242" s="27">
        <f>IF('tab1'!R1242="","",'tab1'!R1242)</f>
        <v>44227</v>
      </c>
      <c r="S1242" s="24" t="str">
        <f>IF('tab1'!S1242="","",'tab1'!S1242)</f>
        <v>Konkursowy</v>
      </c>
      <c r="T1242" s="24" t="str">
        <f>IF('tab1'!T1242="","",'tab1'!T1242)</f>
        <v>19 Edukacja</v>
      </c>
      <c r="U1242" s="24"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4" t="str">
        <f>IF('tab1'!V1242="","",'tab1'!V1242)</f>
        <v>08 Promowanie trwałego i wysokiej jakości zatrudnienia oraz wsparcie mobilności pracowników</v>
      </c>
      <c r="W1242" s="24" t="str">
        <f>IF('tab1'!W1242="","",'tab1'!W1242)</f>
        <v>08 Nie dotyczy</v>
      </c>
      <c r="X1242" s="24" t="str">
        <f>IF('tab1'!X1242="","",'tab1'!X1242)</f>
        <v>Nie dotyczy</v>
      </c>
      <c r="Y1242" s="33"/>
      <c r="Z1242" s="34" t="str">
        <f>VLOOKUP(C1242,przeliczenia!C:D,2,FALSE)</f>
        <v>WOJ.: POMORSKIE, POW.: kwidzyński, GM.: Kwidzyn</v>
      </c>
    </row>
    <row r="1243" spans="1:26" ht="180" x14ac:dyDescent="0.25">
      <c r="A1243" s="24" t="str">
        <f>IF('tab1'!A1243="","",'tab1'!A1243)</f>
        <v>Żłobek w Brusach szansą na zwiększenie zatrudnienia i powrotu na rynek pracy.</v>
      </c>
      <c r="B1243" s="24" t="str">
        <f>IF('tab1'!B1243="","",'tab1'!B1243)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3" s="24" t="str">
        <f>IF('tab1'!C1243="","",'tab1'!C1243)</f>
        <v>RPPM.05.03.00-22-0060/18</v>
      </c>
      <c r="D1243" s="24" t="str">
        <f>IF('tab1'!D1243="","",'tab1'!D1243)</f>
        <v>GMINA BRUSY</v>
      </c>
      <c r="E1243" s="24" t="str">
        <f>IF('tab1'!E1243="","",'tab1'!E1243)</f>
        <v>EFS</v>
      </c>
      <c r="F1243" s="24" t="str">
        <f>IF('tab1'!F1243="","",'tab1'!F1243)</f>
        <v>Regionalny Program Operacyjny Województwa Pomorskiego na lata 2014-2020</v>
      </c>
      <c r="G1243" s="24" t="str">
        <f>IF('tab1'!G1243="","",'tab1'!G1243)</f>
        <v>5. Zatrudnienie</v>
      </c>
      <c r="H1243" s="24" t="str">
        <f>IF('tab1'!H1243="","",'tab1'!H1243)</f>
        <v>5.3. Opieka nad dziećmi do lat 3</v>
      </c>
      <c r="I1243" s="24" t="str">
        <f>IF('tab1'!I1243="","",'tab1'!I1243)</f>
        <v>Brak poddziałania</v>
      </c>
      <c r="J1243" s="25">
        <f>IF('tab1'!J1243="","",'tab1'!J1243)</f>
        <v>2170074.96</v>
      </c>
      <c r="K1243" s="25">
        <f>IF('tab1'!K1243="","",'tab1'!K1243)</f>
        <v>2170074.96</v>
      </c>
      <c r="L1243" s="25">
        <f>IF('tab1'!L1243="","",'tab1'!L1243)</f>
        <v>1844563.72</v>
      </c>
      <c r="M1243" s="26">
        <f>IF('tab1'!M1243="","",'tab1'!M1243)</f>
        <v>85.000000184325401</v>
      </c>
      <c r="N1243" s="24" t="str">
        <f>IF('tab1'!N1243="","",'tab1'!N1243)</f>
        <v>01 Dotacja bezzwrotna</v>
      </c>
      <c r="O1243" s="24" t="str">
        <f>IF('tab1'!O1243="","",'tab1'!O1243)</f>
        <v>Miejsca realizacji do uzupełnienia ręcznego z raportu uzupełniającego!</v>
      </c>
      <c r="P1243" s="24" t="str">
        <f>IF('tab1'!P1243="","",'tab1'!P1243)</f>
        <v>02 Małe obszary miejskie (o ludności &gt;5 000 i średniej gęstości zaludnienia)</v>
      </c>
      <c r="Q1243" s="27">
        <f>IF('tab1'!Q1243="","",'tab1'!Q1243)</f>
        <v>43435</v>
      </c>
      <c r="R1243" s="27">
        <f>IF('tab1'!R1243="","",'tab1'!R1243)</f>
        <v>44651</v>
      </c>
      <c r="S1243" s="24" t="str">
        <f>IF('tab1'!S1243="","",'tab1'!S1243)</f>
        <v>Konkursowy</v>
      </c>
      <c r="T1243" s="24" t="str">
        <f>IF('tab1'!T1243="","",'tab1'!T1243)</f>
        <v>20 Opieka zdrowotna</v>
      </c>
      <c r="U1243" s="24"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4" t="str">
        <f>IF('tab1'!V1243="","",'tab1'!V1243)</f>
        <v>08 Promowanie trwałego i wysokiej jakości zatrudnienia oraz wsparcie mobilności pracowników</v>
      </c>
      <c r="W1243" s="24" t="str">
        <f>IF('tab1'!W1243="","",'tab1'!W1243)</f>
        <v>08 Nie dotyczy</v>
      </c>
      <c r="X1243" s="24" t="str">
        <f>IF('tab1'!X1243="","",'tab1'!X1243)</f>
        <v>Nie dotyczy</v>
      </c>
      <c r="Y1243" s="33"/>
      <c r="Z1243" s="34" t="str">
        <f>VLOOKUP(C1243,przeliczenia!C:D,2,FALSE)</f>
        <v>WOJ.: POMORSKIE, POW.: chojnicki, GM.: Brusy</v>
      </c>
    </row>
    <row r="1244" spans="1:26" ht="180" x14ac:dyDescent="0.25">
      <c r="A1244" s="24" t="str">
        <f>IF('tab1'!A1244="","",'tab1'!A1244)</f>
        <v>Klub Dziecięcy „Dzikie pląsy” szansą na bezpieczny rozwój dziecka i powrót rodziców do pracy</v>
      </c>
      <c r="B1244" s="24" t="str">
        <f>IF('tab1'!B1244="","",'tab1'!B1244)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4" s="24" t="str">
        <f>IF('tab1'!C1244="","",'tab1'!C1244)</f>
        <v>RPPM.05.03.00-22-0060/20</v>
      </c>
      <c r="D1244" s="24" t="str">
        <f>IF('tab1'!D1244="","",'tab1'!D1244)</f>
        <v>HURT - DETAL HALINA OGONOWSKA</v>
      </c>
      <c r="E1244" s="24" t="str">
        <f>IF('tab1'!E1244="","",'tab1'!E1244)</f>
        <v>EFS</v>
      </c>
      <c r="F1244" s="24" t="str">
        <f>IF('tab1'!F1244="","",'tab1'!F1244)</f>
        <v>Regionalny Program Operacyjny Województwa Pomorskiego na lata 2014-2020</v>
      </c>
      <c r="G1244" s="24" t="str">
        <f>IF('tab1'!G1244="","",'tab1'!G1244)</f>
        <v>5. Zatrudnienie</v>
      </c>
      <c r="H1244" s="24" t="str">
        <f>IF('tab1'!H1244="","",'tab1'!H1244)</f>
        <v>5.3. Opieka nad dziećmi do lat 3</v>
      </c>
      <c r="I1244" s="24" t="str">
        <f>IF('tab1'!I1244="","",'tab1'!I1244)</f>
        <v>Brak poddziałania</v>
      </c>
      <c r="J1244" s="25">
        <f>IF('tab1'!J1244="","",'tab1'!J1244)</f>
        <v>545234.5</v>
      </c>
      <c r="K1244" s="25">
        <f>IF('tab1'!K1244="","",'tab1'!K1244)</f>
        <v>545234.5</v>
      </c>
      <c r="L1244" s="25">
        <f>IF('tab1'!L1244="","",'tab1'!L1244)</f>
        <v>463449.32</v>
      </c>
      <c r="M1244" s="26">
        <f>IF('tab1'!M1244="","",'tab1'!M1244)</f>
        <v>84.999999082963399</v>
      </c>
      <c r="N1244" s="24" t="str">
        <f>IF('tab1'!N1244="","",'tab1'!N1244)</f>
        <v>01 Dotacja bezzwrotna</v>
      </c>
      <c r="O1244" s="24" t="str">
        <f>IF('tab1'!O1244="","",'tab1'!O1244)</f>
        <v>Miejsca realizacji do uzupełnienia ręcznego z raportu uzupełniającego!</v>
      </c>
      <c r="P1244" s="24" t="str">
        <f>IF('tab1'!P1244="","",'tab1'!P1244)</f>
        <v>02 Małe obszary miejskie (o ludności &gt;5 000 i średniej gęstości zaludnienia)</v>
      </c>
      <c r="Q1244" s="27">
        <f>IF('tab1'!Q1244="","",'tab1'!Q1244)</f>
        <v>44197</v>
      </c>
      <c r="R1244" s="27">
        <f>IF('tab1'!R1244="","",'tab1'!R1244)</f>
        <v>44712</v>
      </c>
      <c r="S1244" s="24" t="str">
        <f>IF('tab1'!S1244="","",'tab1'!S1244)</f>
        <v>Konkursowy</v>
      </c>
      <c r="T1244" s="24" t="str">
        <f>IF('tab1'!T1244="","",'tab1'!T1244)</f>
        <v>24 Inne niewyszczególnione usługi</v>
      </c>
      <c r="U1244" s="24"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4" t="str">
        <f>IF('tab1'!V1244="","",'tab1'!V1244)</f>
        <v>08 Promowanie trwałego i wysokiej jakości zatrudnienia oraz wsparcie mobilności pracowników</v>
      </c>
      <c r="W1244" s="24" t="str">
        <f>IF('tab1'!W1244="","",'tab1'!W1244)</f>
        <v>08 Nie dotyczy</v>
      </c>
      <c r="X1244" s="24" t="str">
        <f>IF('tab1'!X1244="","",'tab1'!X1244)</f>
        <v>Nie dotyczy</v>
      </c>
      <c r="Y1244" s="33"/>
      <c r="Z1244" s="34" t="str">
        <f>VLOOKUP(C1244,przeliczenia!C:D,2,FALSE)</f>
        <v>WOJ.: POMORSKIE, POW.: starogardzki, GM.: Starogard Gdański</v>
      </c>
    </row>
    <row r="1245" spans="1:26" ht="101.25" x14ac:dyDescent="0.25">
      <c r="A1245" s="24" t="str">
        <f>IF('tab1'!A1245="","",'tab1'!A1245)</f>
        <v>Twórczy Maluch</v>
      </c>
      <c r="B1245" s="24" t="str">
        <f>IF('tab1'!B1245="","",'tab1'!B1245)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5" s="24" t="str">
        <f>IF('tab1'!C1245="","",'tab1'!C1245)</f>
        <v>RPPM.05.03.00-22-0061/18</v>
      </c>
      <c r="D1245" s="24" t="str">
        <f>IF('tab1'!D1245="","",'tab1'!D1245)</f>
        <v>SUKCES BOŻENA KUBOWICZ-MACHNICA</v>
      </c>
      <c r="E1245" s="24" t="str">
        <f>IF('tab1'!E1245="","",'tab1'!E1245)</f>
        <v>EFS</v>
      </c>
      <c r="F1245" s="24" t="str">
        <f>IF('tab1'!F1245="","",'tab1'!F1245)</f>
        <v>Regionalny Program Operacyjny Województwa Pomorskiego na lata 2014-2020</v>
      </c>
      <c r="G1245" s="24" t="str">
        <f>IF('tab1'!G1245="","",'tab1'!G1245)</f>
        <v>5. Zatrudnienie</v>
      </c>
      <c r="H1245" s="24" t="str">
        <f>IF('tab1'!H1245="","",'tab1'!H1245)</f>
        <v>5.3. Opieka nad dziećmi do lat 3</v>
      </c>
      <c r="I1245" s="24" t="str">
        <f>IF('tab1'!I1245="","",'tab1'!I1245)</f>
        <v>Brak poddziałania</v>
      </c>
      <c r="J1245" s="25">
        <f>IF('tab1'!J1245="","",'tab1'!J1245)</f>
        <v>175150</v>
      </c>
      <c r="K1245" s="25">
        <f>IF('tab1'!K1245="","",'tab1'!K1245)</f>
        <v>175150</v>
      </c>
      <c r="L1245" s="25">
        <f>IF('tab1'!L1245="","",'tab1'!L1245)</f>
        <v>148877.5</v>
      </c>
      <c r="M1245" s="26">
        <f>IF('tab1'!M1245="","",'tab1'!M1245)</f>
        <v>85</v>
      </c>
      <c r="N1245" s="24" t="str">
        <f>IF('tab1'!N1245="","",'tab1'!N1245)</f>
        <v>01 Dotacja bezzwrotna</v>
      </c>
      <c r="O1245" s="24" t="str">
        <f>IF('tab1'!O1245="","",'tab1'!O1245)</f>
        <v>Miejsca realizacji do uzupełnienia ręcznego z raportu uzupełniającego!</v>
      </c>
      <c r="P1245" s="24" t="str">
        <f>IF('tab1'!P1245="","",'tab1'!P1245)</f>
        <v>03 Obszary wiejskie (o małej gęstości zaludnienia)</v>
      </c>
      <c r="Q1245" s="27">
        <f>IF('tab1'!Q1245="","",'tab1'!Q1245)</f>
        <v>43435</v>
      </c>
      <c r="R1245" s="27">
        <f>IF('tab1'!R1245="","",'tab1'!R1245)</f>
        <v>43921</v>
      </c>
      <c r="S1245" s="24" t="str">
        <f>IF('tab1'!S1245="","",'tab1'!S1245)</f>
        <v>Konkursowy</v>
      </c>
      <c r="T1245" s="24" t="str">
        <f>IF('tab1'!T1245="","",'tab1'!T1245)</f>
        <v>19 Edukacja</v>
      </c>
      <c r="U1245" s="24"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4" t="str">
        <f>IF('tab1'!V1245="","",'tab1'!V1245)</f>
        <v>08 Promowanie trwałego i wysokiej jakości zatrudnienia oraz wsparcie mobilności pracowników</v>
      </c>
      <c r="W1245" s="24" t="str">
        <f>IF('tab1'!W1245="","",'tab1'!W1245)</f>
        <v>08 Nie dotyczy</v>
      </c>
      <c r="X1245" s="24" t="str">
        <f>IF('tab1'!X1245="","",'tab1'!X1245)</f>
        <v>Nie dotyczy</v>
      </c>
      <c r="Y1245" s="33"/>
      <c r="Z1245" s="34" t="str">
        <f>VLOOKUP(C1245,przeliczenia!C:D,2,FALSE)</f>
        <v>WOJ.: POMORSKIE, POW.: pucki, GM.: Puck - gmina wiejska</v>
      </c>
    </row>
    <row r="1246" spans="1:26" ht="180" x14ac:dyDescent="0.25">
      <c r="A1246" s="24" t="str">
        <f>IF('tab1'!A1246="","",'tab1'!A1246)</f>
        <v>Jestem rodzicem, wracam do pracy! Gmina Karsin stawia na żłobek</v>
      </c>
      <c r="B1246" s="24" t="str">
        <f>IF('tab1'!B1246="","",'tab1'!B1246)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6" s="24" t="str">
        <f>IF('tab1'!C1246="","",'tab1'!C1246)</f>
        <v>RPPM.05.03.00-22-0062/18</v>
      </c>
      <c r="D1246" s="24" t="str">
        <f>IF('tab1'!D1246="","",'tab1'!D1246)</f>
        <v>GMINA KARSIN</v>
      </c>
      <c r="E1246" s="24" t="str">
        <f>IF('tab1'!E1246="","",'tab1'!E1246)</f>
        <v>EFS</v>
      </c>
      <c r="F1246" s="24" t="str">
        <f>IF('tab1'!F1246="","",'tab1'!F1246)</f>
        <v>Regionalny Program Operacyjny Województwa Pomorskiego na lata 2014-2020</v>
      </c>
      <c r="G1246" s="24" t="str">
        <f>IF('tab1'!G1246="","",'tab1'!G1246)</f>
        <v>5. Zatrudnienie</v>
      </c>
      <c r="H1246" s="24" t="str">
        <f>IF('tab1'!H1246="","",'tab1'!H1246)</f>
        <v>5.3. Opieka nad dziećmi do lat 3</v>
      </c>
      <c r="I1246" s="24" t="str">
        <f>IF('tab1'!I1246="","",'tab1'!I1246)</f>
        <v>Brak poddziałania</v>
      </c>
      <c r="J1246" s="25">
        <f>IF('tab1'!J1246="","",'tab1'!J1246)</f>
        <v>530456.75</v>
      </c>
      <c r="K1246" s="25">
        <f>IF('tab1'!K1246="","",'tab1'!K1246)</f>
        <v>530456.75</v>
      </c>
      <c r="L1246" s="25">
        <f>IF('tab1'!L1246="","",'tab1'!L1246)</f>
        <v>450888.24</v>
      </c>
      <c r="M1246" s="26">
        <f>IF('tab1'!M1246="","",'tab1'!M1246)</f>
        <v>85.000000471291997</v>
      </c>
      <c r="N1246" s="24" t="str">
        <f>IF('tab1'!N1246="","",'tab1'!N1246)</f>
        <v>01 Dotacja bezzwrotna</v>
      </c>
      <c r="O1246" s="24" t="str">
        <f>IF('tab1'!O1246="","",'tab1'!O1246)</f>
        <v>Miejsca realizacji do uzupełnienia ręcznego z raportu uzupełniającego!</v>
      </c>
      <c r="P1246" s="24" t="str">
        <f>IF('tab1'!P1246="","",'tab1'!P1246)</f>
        <v>03 Obszary wiejskie (o małej gęstości zaludnienia)</v>
      </c>
      <c r="Q1246" s="27">
        <f>IF('tab1'!Q1246="","",'tab1'!Q1246)</f>
        <v>43344</v>
      </c>
      <c r="R1246" s="27">
        <f>IF('tab1'!R1246="","",'tab1'!R1246)</f>
        <v>44276</v>
      </c>
      <c r="S1246" s="24" t="str">
        <f>IF('tab1'!S1246="","",'tab1'!S1246)</f>
        <v>Konkursowy</v>
      </c>
      <c r="T1246" s="24" t="str">
        <f>IF('tab1'!T1246="","",'tab1'!T1246)</f>
        <v>20 Opieka zdrowotna</v>
      </c>
      <c r="U1246" s="24"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4" t="str">
        <f>IF('tab1'!V1246="","",'tab1'!V1246)</f>
        <v>08 Promowanie trwałego i wysokiej jakości zatrudnienia oraz wsparcie mobilności pracowników</v>
      </c>
      <c r="W1246" s="24" t="str">
        <f>IF('tab1'!W1246="","",'tab1'!W1246)</f>
        <v>08 Nie dotyczy</v>
      </c>
      <c r="X1246" s="24" t="str">
        <f>IF('tab1'!X1246="","",'tab1'!X1246)</f>
        <v>Nie dotyczy</v>
      </c>
      <c r="Y1246" s="33"/>
      <c r="Z1246" s="34" t="str">
        <f>VLOOKUP(C1246,przeliczenia!C:D,2,FALSE)</f>
        <v>WOJ.: POMORSKIE, POW.: kościerski, GM.: Karsin</v>
      </c>
    </row>
    <row r="1247" spans="1:26" ht="180" x14ac:dyDescent="0.25">
      <c r="A1247" s="24" t="str">
        <f>IF('tab1'!A1247="","",'tab1'!A1247)</f>
        <v>Zwiększenie dostępu do opieki nad dziećmi do lat 3 poprzez utworzenie i funkcjonowanie gminnego żłobka w Studzienicach</v>
      </c>
      <c r="B1247" s="24" t="str">
        <f>IF('tab1'!B1247="","",'tab1'!B1247)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7" s="24" t="str">
        <f>IF('tab1'!C1247="","",'tab1'!C1247)</f>
        <v>RPPM.05.03.00-22-0063/20</v>
      </c>
      <c r="D1247" s="24" t="str">
        <f>IF('tab1'!D1247="","",'tab1'!D1247)</f>
        <v>GMINA STUDZIENICE</v>
      </c>
      <c r="E1247" s="24" t="str">
        <f>IF('tab1'!E1247="","",'tab1'!E1247)</f>
        <v>EFS</v>
      </c>
      <c r="F1247" s="24" t="str">
        <f>IF('tab1'!F1247="","",'tab1'!F1247)</f>
        <v>Regionalny Program Operacyjny Województwa Pomorskiego na lata 2014-2020</v>
      </c>
      <c r="G1247" s="24" t="str">
        <f>IF('tab1'!G1247="","",'tab1'!G1247)</f>
        <v>5. Zatrudnienie</v>
      </c>
      <c r="H1247" s="24" t="str">
        <f>IF('tab1'!H1247="","",'tab1'!H1247)</f>
        <v>5.3. Opieka nad dziećmi do lat 3</v>
      </c>
      <c r="I1247" s="24" t="str">
        <f>IF('tab1'!I1247="","",'tab1'!I1247)</f>
        <v>Brak poddziałania</v>
      </c>
      <c r="J1247" s="25">
        <f>IF('tab1'!J1247="","",'tab1'!J1247)</f>
        <v>578103.91</v>
      </c>
      <c r="K1247" s="25">
        <f>IF('tab1'!K1247="","",'tab1'!K1247)</f>
        <v>578103.91</v>
      </c>
      <c r="L1247" s="25">
        <f>IF('tab1'!L1247="","",'tab1'!L1247)</f>
        <v>491388.32</v>
      </c>
      <c r="M1247" s="26">
        <f>IF('tab1'!M1247="","",'tab1'!M1247)</f>
        <v>84.999999394572498</v>
      </c>
      <c r="N1247" s="24" t="str">
        <f>IF('tab1'!N1247="","",'tab1'!N1247)</f>
        <v>01 Dotacja bezzwrotna</v>
      </c>
      <c r="O1247" s="24" t="str">
        <f>IF('tab1'!O1247="","",'tab1'!O1247)</f>
        <v>Miejsca realizacji do uzupełnienia ręcznego z raportu uzupełniającego!</v>
      </c>
      <c r="P1247" s="24" t="str">
        <f>IF('tab1'!P1247="","",'tab1'!P1247)</f>
        <v>03 Obszary wiejskie (o małej gęstości zaludnienia)</v>
      </c>
      <c r="Q1247" s="27">
        <f>IF('tab1'!Q1247="","",'tab1'!Q1247)</f>
        <v>44166</v>
      </c>
      <c r="R1247" s="27">
        <f>IF('tab1'!R1247="","",'tab1'!R1247)</f>
        <v>44742</v>
      </c>
      <c r="S1247" s="24" t="str">
        <f>IF('tab1'!S1247="","",'tab1'!S1247)</f>
        <v>Konkursowy</v>
      </c>
      <c r="T1247" s="24" t="str">
        <f>IF('tab1'!T1247="","",'tab1'!T1247)</f>
        <v>18 Administracja publiczna</v>
      </c>
      <c r="U1247" s="24"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4" t="str">
        <f>IF('tab1'!V1247="","",'tab1'!V1247)</f>
        <v>08 Promowanie trwałego i wysokiej jakości zatrudnienia oraz wsparcie mobilności pracowników</v>
      </c>
      <c r="W1247" s="24" t="str">
        <f>IF('tab1'!W1247="","",'tab1'!W1247)</f>
        <v>08 Nie dotyczy</v>
      </c>
      <c r="X1247" s="24" t="str">
        <f>IF('tab1'!X1247="","",'tab1'!X1247)</f>
        <v>Nie dotyczy</v>
      </c>
      <c r="Y1247" s="33"/>
      <c r="Z1247" s="34" t="str">
        <f>VLOOKUP(C1247,przeliczenia!C:D,2,FALSE)</f>
        <v>WOJ.: POMORSKIE, POW.: bytowski, GM.: Studzienice</v>
      </c>
    </row>
    <row r="1248" spans="1:26" ht="168.75" x14ac:dyDescent="0.25">
      <c r="A1248" s="24" t="str">
        <f>IF('tab1'!A1248="","",'tab1'!A1248)</f>
        <v>Żłobek FlexKids BIS</v>
      </c>
      <c r="B1248" s="24" t="str">
        <f>IF('tab1'!B1248="","",'tab1'!B1248)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8" s="24" t="str">
        <f>IF('tab1'!C1248="","",'tab1'!C1248)</f>
        <v>RPPM.05.03.00-22-0066/18</v>
      </c>
      <c r="D1248" s="24" t="str">
        <f>IF('tab1'!D1248="","",'tab1'!D1248)</f>
        <v>FLEXTRONICS INTERNATIONAL POLAND SP. Z O.O.</v>
      </c>
      <c r="E1248" s="24" t="str">
        <f>IF('tab1'!E1248="","",'tab1'!E1248)</f>
        <v>EFS</v>
      </c>
      <c r="F1248" s="24" t="str">
        <f>IF('tab1'!F1248="","",'tab1'!F1248)</f>
        <v>Regionalny Program Operacyjny Województwa Pomorskiego na lata 2014-2020</v>
      </c>
      <c r="G1248" s="24" t="str">
        <f>IF('tab1'!G1248="","",'tab1'!G1248)</f>
        <v>5. Zatrudnienie</v>
      </c>
      <c r="H1248" s="24" t="str">
        <f>IF('tab1'!H1248="","",'tab1'!H1248)</f>
        <v>5.3. Opieka nad dziećmi do lat 3</v>
      </c>
      <c r="I1248" s="24" t="str">
        <f>IF('tab1'!I1248="","",'tab1'!I1248)</f>
        <v>Brak poddziałania</v>
      </c>
      <c r="J1248" s="25">
        <f>IF('tab1'!J1248="","",'tab1'!J1248)</f>
        <v>1157052.3400000001</v>
      </c>
      <c r="K1248" s="25">
        <f>IF('tab1'!K1248="","",'tab1'!K1248)</f>
        <v>1157052.3400000001</v>
      </c>
      <c r="L1248" s="25">
        <f>IF('tab1'!L1248="","",'tab1'!L1248)</f>
        <v>983494.49</v>
      </c>
      <c r="M1248" s="26">
        <f>IF('tab1'!M1248="","",'tab1'!M1248)</f>
        <v>85.000000086426496</v>
      </c>
      <c r="N1248" s="24" t="str">
        <f>IF('tab1'!N1248="","",'tab1'!N1248)</f>
        <v>01 Dotacja bezzwrotna</v>
      </c>
      <c r="O1248" s="24" t="str">
        <f>IF('tab1'!O1248="","",'tab1'!O1248)</f>
        <v>Miejsca realizacji do uzupełnienia ręcznego z raportu uzupełniającego!</v>
      </c>
      <c r="P1248" s="24" t="str">
        <f>IF('tab1'!P1248="","",'tab1'!P1248)</f>
        <v>01 Duże obszary miejskie (o ludności &gt;50 000 i dużej gęstości zaludnienia)</v>
      </c>
      <c r="Q1248" s="27">
        <f>IF('tab1'!Q1248="","",'tab1'!Q1248)</f>
        <v>43437</v>
      </c>
      <c r="R1248" s="27">
        <f>IF('tab1'!R1248="","",'tab1'!R1248)</f>
        <v>44043</v>
      </c>
      <c r="S1248" s="24" t="str">
        <f>IF('tab1'!S1248="","",'tab1'!S1248)</f>
        <v>Konkursowy</v>
      </c>
      <c r="T1248" s="24" t="str">
        <f>IF('tab1'!T1248="","",'tab1'!T1248)</f>
        <v>19 Edukacja</v>
      </c>
      <c r="U1248" s="24"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4" t="str">
        <f>IF('tab1'!V1248="","",'tab1'!V1248)</f>
        <v>08 Promowanie trwałego i wysokiej jakości zatrudnienia oraz wsparcie mobilności pracowników</v>
      </c>
      <c r="W1248" s="24" t="str">
        <f>IF('tab1'!W1248="","",'tab1'!W1248)</f>
        <v>08 Nie dotyczy</v>
      </c>
      <c r="X1248" s="24" t="str">
        <f>IF('tab1'!X1248="","",'tab1'!X1248)</f>
        <v>Nie dotyczy</v>
      </c>
      <c r="Y1248" s="33"/>
      <c r="Z1248" s="34" t="str">
        <f>VLOOKUP(C1248,przeliczenia!C:D,2,FALSE)</f>
        <v>WOJ.: POMORSKIE, POW.: tczewski, GM.: Tczew</v>
      </c>
    </row>
    <row r="1249" spans="1:26" ht="146.25" x14ac:dyDescent="0.25">
      <c r="A1249" s="24" t="str">
        <f>IF('tab1'!A1249="","",'tab1'!A1249)</f>
        <v>Oruńska Akademia Malucha</v>
      </c>
      <c r="B1249" s="24" t="str">
        <f>IF('tab1'!B1249="","",'tab1'!B1249)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9" s="24" t="str">
        <f>IF('tab1'!C1249="","",'tab1'!C1249)</f>
        <v>RPPM.05.03.00-22-0068/18</v>
      </c>
      <c r="D1249" s="24" t="str">
        <f>IF('tab1'!D1249="","",'tab1'!D1249)</f>
        <v>PUBLICZNE PRZEDSZKOLE ORUŃSKA AKADEMIA PRZEDSZKOLAKA</v>
      </c>
      <c r="E1249" s="24" t="str">
        <f>IF('tab1'!E1249="","",'tab1'!E1249)</f>
        <v>EFS</v>
      </c>
      <c r="F1249" s="24" t="str">
        <f>IF('tab1'!F1249="","",'tab1'!F1249)</f>
        <v>Regionalny Program Operacyjny Województwa Pomorskiego na lata 2014-2020</v>
      </c>
      <c r="G1249" s="24" t="str">
        <f>IF('tab1'!G1249="","",'tab1'!G1249)</f>
        <v>5. Zatrudnienie</v>
      </c>
      <c r="H1249" s="24" t="str">
        <f>IF('tab1'!H1249="","",'tab1'!H1249)</f>
        <v>5.3. Opieka nad dziećmi do lat 3</v>
      </c>
      <c r="I1249" s="24" t="str">
        <f>IF('tab1'!I1249="","",'tab1'!I1249)</f>
        <v>Brak poddziałania</v>
      </c>
      <c r="J1249" s="25">
        <f>IF('tab1'!J1249="","",'tab1'!J1249)</f>
        <v>1963536</v>
      </c>
      <c r="K1249" s="25">
        <f>IF('tab1'!K1249="","",'tab1'!K1249)</f>
        <v>1963536</v>
      </c>
      <c r="L1249" s="25">
        <f>IF('tab1'!L1249="","",'tab1'!L1249)</f>
        <v>1669005.6</v>
      </c>
      <c r="M1249" s="26">
        <f>IF('tab1'!M1249="","",'tab1'!M1249)</f>
        <v>85</v>
      </c>
      <c r="N1249" s="24" t="str">
        <f>IF('tab1'!N1249="","",'tab1'!N1249)</f>
        <v>01 Dotacja bezzwrotna</v>
      </c>
      <c r="O1249" s="24" t="str">
        <f>IF('tab1'!O1249="","",'tab1'!O1249)</f>
        <v>Miejsca realizacji do uzupełnienia ręcznego z raportu uzupełniającego!</v>
      </c>
      <c r="P1249" s="24" t="str">
        <f>IF('tab1'!P1249="","",'tab1'!P1249)</f>
        <v>01 Duże obszary miejskie (o ludności &gt;50 000 i dużej gęstości zaludnienia)</v>
      </c>
      <c r="Q1249" s="27">
        <f>IF('tab1'!Q1249="","",'tab1'!Q1249)</f>
        <v>43435</v>
      </c>
      <c r="R1249" s="27">
        <f>IF('tab1'!R1249="","",'tab1'!R1249)</f>
        <v>44104</v>
      </c>
      <c r="S1249" s="24" t="str">
        <f>IF('tab1'!S1249="","",'tab1'!S1249)</f>
        <v>Konkursowy</v>
      </c>
      <c r="T1249" s="24" t="str">
        <f>IF('tab1'!T1249="","",'tab1'!T1249)</f>
        <v>19 Edukacja</v>
      </c>
      <c r="U1249" s="24"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4" t="str">
        <f>IF('tab1'!V1249="","",'tab1'!V1249)</f>
        <v>08 Promowanie trwałego i wysokiej jakości zatrudnienia oraz wsparcie mobilności pracowników</v>
      </c>
      <c r="W1249" s="24" t="str">
        <f>IF('tab1'!W1249="","",'tab1'!W1249)</f>
        <v>08 Nie dotyczy</v>
      </c>
      <c r="X1249" s="24" t="str">
        <f>IF('tab1'!X1249="","",'tab1'!X1249)</f>
        <v>Nie dotyczy</v>
      </c>
      <c r="Y1249" s="33"/>
      <c r="Z1249" s="34" t="str">
        <f>VLOOKUP(C1249,przeliczenia!C:D,2,FALSE)</f>
        <v>WOJ.: POMORSKIE, POW.: Gdańsk, GM.: Gdańsk</v>
      </c>
    </row>
    <row r="1250" spans="1:26" ht="123.75" x14ac:dyDescent="0.25">
      <c r="A1250" s="24" t="str">
        <f>IF('tab1'!A1250="","",'tab1'!A1250)</f>
        <v>Utworzenie klubu dziecięcego i żłobka w Gminie Czersk szansą na zatrudnienie</v>
      </c>
      <c r="B1250" s="24" t="str">
        <f>IF('tab1'!B1250="","",'tab1'!B1250)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0" s="24" t="str">
        <f>IF('tab1'!C1250="","",'tab1'!C1250)</f>
        <v>RPPM.05.03.00-22-0072/20</v>
      </c>
      <c r="D1250" s="24" t="str">
        <f>IF('tab1'!D1250="","",'tab1'!D1250)</f>
        <v>GMINA CZERSK</v>
      </c>
      <c r="E1250" s="24" t="str">
        <f>IF('tab1'!E1250="","",'tab1'!E1250)</f>
        <v>EFS</v>
      </c>
      <c r="F1250" s="24" t="str">
        <f>IF('tab1'!F1250="","",'tab1'!F1250)</f>
        <v>Regionalny Program Operacyjny Województwa Pomorskiego na lata 2014-2020</v>
      </c>
      <c r="G1250" s="24" t="str">
        <f>IF('tab1'!G1250="","",'tab1'!G1250)</f>
        <v>5. Zatrudnienie</v>
      </c>
      <c r="H1250" s="24" t="str">
        <f>IF('tab1'!H1250="","",'tab1'!H1250)</f>
        <v>5.3. Opieka nad dziećmi do lat 3</v>
      </c>
      <c r="I1250" s="24" t="str">
        <f>IF('tab1'!I1250="","",'tab1'!I1250)</f>
        <v>Brak poddziałania</v>
      </c>
      <c r="J1250" s="25">
        <f>IF('tab1'!J1250="","",'tab1'!J1250)</f>
        <v>2885971</v>
      </c>
      <c r="K1250" s="25">
        <f>IF('tab1'!K1250="","",'tab1'!K1250)</f>
        <v>2885971</v>
      </c>
      <c r="L1250" s="25">
        <f>IF('tab1'!L1250="","",'tab1'!L1250)</f>
        <v>2453075.35</v>
      </c>
      <c r="M1250" s="26">
        <f>IF('tab1'!M1250="","",'tab1'!M1250)</f>
        <v>85</v>
      </c>
      <c r="N1250" s="24" t="str">
        <f>IF('tab1'!N1250="","",'tab1'!N1250)</f>
        <v>01 Dotacja bezzwrotna</v>
      </c>
      <c r="O1250" s="24" t="str">
        <f>IF('tab1'!O1250="","",'tab1'!O1250)</f>
        <v>Miejsca realizacji do uzupełnienia ręcznego z raportu uzupełniającego!</v>
      </c>
      <c r="P1250" s="24" t="str">
        <f>IF('tab1'!P1250="","",'tab1'!P1250)</f>
        <v>02 Małe obszary miejskie (o ludności &gt;5 000 i średniej gęstości zaludnienia)</v>
      </c>
      <c r="Q1250" s="27">
        <f>IF('tab1'!Q1250="","",'tab1'!Q1250)</f>
        <v>44228</v>
      </c>
      <c r="R1250" s="27">
        <f>IF('tab1'!R1250="","",'tab1'!R1250)</f>
        <v>45107</v>
      </c>
      <c r="S1250" s="24" t="str">
        <f>IF('tab1'!S1250="","",'tab1'!S1250)</f>
        <v>Konkursowy</v>
      </c>
      <c r="T1250" s="24" t="str">
        <f>IF('tab1'!T1250="","",'tab1'!T1250)</f>
        <v>18 Administracja publiczna</v>
      </c>
      <c r="U1250" s="24"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4" t="str">
        <f>IF('tab1'!V1250="","",'tab1'!V1250)</f>
        <v>08 Promowanie trwałego i wysokiej jakości zatrudnienia oraz wsparcie mobilności pracowników</v>
      </c>
      <c r="W1250" s="24" t="str">
        <f>IF('tab1'!W1250="","",'tab1'!W1250)</f>
        <v>08 Nie dotyczy</v>
      </c>
      <c r="X1250" s="24" t="str">
        <f>IF('tab1'!X1250="","",'tab1'!X1250)</f>
        <v>Nie dotyczy</v>
      </c>
      <c r="Y1250" s="33"/>
      <c r="Z1250" s="34" t="str">
        <f>VLOOKUP(C1250,przeliczenia!C:D,2,FALSE)</f>
        <v>WOJ.: POMORSKIE, POW.: chojnicki, GM.: Czersk</v>
      </c>
    </row>
    <row r="1251" spans="1:26" ht="180" x14ac:dyDescent="0.25">
      <c r="A1251" s="24" t="str">
        <f>IF('tab1'!A1251="","",'tab1'!A1251)</f>
        <v>Aktywizacja zawodowa osób wyłącznych z rynku pracy z powodu opieki nad małymi dziećmi, przez utworzenie 75 nowych miejsc żłobkowych w nowo powstałym żłobku w Bolszewie (gm.Wejherowo)</v>
      </c>
      <c r="B1251" s="24" t="str">
        <f>IF('tab1'!B1251="","",'tab1'!B1251)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1" s="24" t="str">
        <f>IF('tab1'!C1251="","",'tab1'!C1251)</f>
        <v>RPPM.05.03.00-22-0073/18</v>
      </c>
      <c r="D1251" s="24" t="str">
        <f>IF('tab1'!D1251="","",'tab1'!D1251)</f>
        <v>MAPECIAKI SPÓŁKA Z OGRANICZONĄ ODPOWIEDZIALNOŚCIĄ SPÓŁKA KOMANDYTOWA</v>
      </c>
      <c r="E1251" s="24" t="str">
        <f>IF('tab1'!E1251="","",'tab1'!E1251)</f>
        <v>EFS</v>
      </c>
      <c r="F1251" s="24" t="str">
        <f>IF('tab1'!F1251="","",'tab1'!F1251)</f>
        <v>Regionalny Program Operacyjny Województwa Pomorskiego na lata 2014-2020</v>
      </c>
      <c r="G1251" s="24" t="str">
        <f>IF('tab1'!G1251="","",'tab1'!G1251)</f>
        <v>5. Zatrudnienie</v>
      </c>
      <c r="H1251" s="24" t="str">
        <f>IF('tab1'!H1251="","",'tab1'!H1251)</f>
        <v>5.3. Opieka nad dziećmi do lat 3</v>
      </c>
      <c r="I1251" s="24" t="str">
        <f>IF('tab1'!I1251="","",'tab1'!I1251)</f>
        <v>Brak poddziałania</v>
      </c>
      <c r="J1251" s="25">
        <f>IF('tab1'!J1251="","",'tab1'!J1251)</f>
        <v>2055252</v>
      </c>
      <c r="K1251" s="25">
        <f>IF('tab1'!K1251="","",'tab1'!K1251)</f>
        <v>2055252</v>
      </c>
      <c r="L1251" s="25">
        <f>IF('tab1'!L1251="","",'tab1'!L1251)</f>
        <v>1746964.2</v>
      </c>
      <c r="M1251" s="26">
        <f>IF('tab1'!M1251="","",'tab1'!M1251)</f>
        <v>85</v>
      </c>
      <c r="N1251" s="24" t="str">
        <f>IF('tab1'!N1251="","",'tab1'!N1251)</f>
        <v>01 Dotacja bezzwrotna</v>
      </c>
      <c r="O1251" s="24" t="str">
        <f>IF('tab1'!O1251="","",'tab1'!O1251)</f>
        <v>Miejsca realizacji do uzupełnienia ręcznego z raportu uzupełniającego!</v>
      </c>
      <c r="P1251" s="24" t="str">
        <f>IF('tab1'!P1251="","",'tab1'!P1251)</f>
        <v>01 Duże obszary miejskie (o ludności &gt;50 000 i dużej gęstości zaludnienia)</v>
      </c>
      <c r="Q1251" s="27">
        <f>IF('tab1'!Q1251="","",'tab1'!Q1251)</f>
        <v>43282</v>
      </c>
      <c r="R1251" s="27">
        <f>IF('tab1'!R1251="","",'tab1'!R1251)</f>
        <v>44316</v>
      </c>
      <c r="S1251" s="24" t="str">
        <f>IF('tab1'!S1251="","",'tab1'!S1251)</f>
        <v>Konkursowy</v>
      </c>
      <c r="T1251" s="24" t="str">
        <f>IF('tab1'!T1251="","",'tab1'!T1251)</f>
        <v>21 Działalność w zakresie opieki społecznej, usługi komunalne, społeczne i indywidualne</v>
      </c>
      <c r="U1251" s="24"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4" t="str">
        <f>IF('tab1'!V1251="","",'tab1'!V1251)</f>
        <v>08 Promowanie trwałego i wysokiej jakości zatrudnienia oraz wsparcie mobilności pracowników</v>
      </c>
      <c r="W1251" s="24" t="str">
        <f>IF('tab1'!W1251="","",'tab1'!W1251)</f>
        <v>08 Nie dotyczy</v>
      </c>
      <c r="X1251" s="24" t="str">
        <f>IF('tab1'!X1251="","",'tab1'!X1251)</f>
        <v>Nie dotyczy</v>
      </c>
      <c r="Y1251" s="33"/>
      <c r="Z1251" s="34" t="str">
        <f>VLOOKUP(C1251,przeliczenia!C:D,2,FALSE)</f>
        <v>WOJ.: POMORSKIE, POW.: wejherowski, GM.: Wejherowo - gmina wiejska</v>
      </c>
    </row>
    <row r="1252" spans="1:26" ht="168.75" x14ac:dyDescent="0.25">
      <c r="A1252" s="24" t="str">
        <f>IF('tab1'!A1252="","",'tab1'!A1252)</f>
        <v>Zwiększenie aktywność zawodowej osób opiekujących się dziećmi do lat 3 poprzez utworzenie żłobka na terenie gminy Lębork</v>
      </c>
      <c r="B1252" s="24" t="str">
        <f>IF('tab1'!B1252="","",'tab1'!B1252)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2" s="24" t="str">
        <f>IF('tab1'!C1252="","",'tab1'!C1252)</f>
        <v>RPPM.05.03.00-22-0075/18</v>
      </c>
      <c r="D1252" s="24" t="str">
        <f>IF('tab1'!D1252="","",'tab1'!D1252)</f>
        <v>USŁUGI OPIEKUŃCZO - SPECJALISTYCZNE RAMCZYK - WÓJCIK ANNA</v>
      </c>
      <c r="E1252" s="24" t="str">
        <f>IF('tab1'!E1252="","",'tab1'!E1252)</f>
        <v>EFS</v>
      </c>
      <c r="F1252" s="24" t="str">
        <f>IF('tab1'!F1252="","",'tab1'!F1252)</f>
        <v>Regionalny Program Operacyjny Województwa Pomorskiego na lata 2014-2020</v>
      </c>
      <c r="G1252" s="24" t="str">
        <f>IF('tab1'!G1252="","",'tab1'!G1252)</f>
        <v>5. Zatrudnienie</v>
      </c>
      <c r="H1252" s="24" t="str">
        <f>IF('tab1'!H1252="","",'tab1'!H1252)</f>
        <v>5.3. Opieka nad dziećmi do lat 3</v>
      </c>
      <c r="I1252" s="24" t="str">
        <f>IF('tab1'!I1252="","",'tab1'!I1252)</f>
        <v>Brak poddziałania</v>
      </c>
      <c r="J1252" s="25">
        <f>IF('tab1'!J1252="","",'tab1'!J1252)</f>
        <v>449055.76</v>
      </c>
      <c r="K1252" s="25">
        <f>IF('tab1'!K1252="","",'tab1'!K1252)</f>
        <v>449055.76</v>
      </c>
      <c r="L1252" s="25">
        <f>IF('tab1'!L1252="","",'tab1'!L1252)</f>
        <v>381697.4</v>
      </c>
      <c r="M1252" s="26">
        <f>IF('tab1'!M1252="","",'tab1'!M1252)</f>
        <v>85.000000890758002</v>
      </c>
      <c r="N1252" s="24" t="str">
        <f>IF('tab1'!N1252="","",'tab1'!N1252)</f>
        <v>01 Dotacja bezzwrotna</v>
      </c>
      <c r="O1252" s="24" t="str">
        <f>IF('tab1'!O1252="","",'tab1'!O1252)</f>
        <v>Miejsca realizacji do uzupełnienia ręcznego z raportu uzupełniającego!</v>
      </c>
      <c r="P1252" s="24" t="str">
        <f>IF('tab1'!P1252="","",'tab1'!P1252)</f>
        <v>02 Małe obszary miejskie (o ludności &gt;5 000 i średniej gęstości zaludnienia)</v>
      </c>
      <c r="Q1252" s="27">
        <f>IF('tab1'!Q1252="","",'tab1'!Q1252)</f>
        <v>43313</v>
      </c>
      <c r="R1252" s="27">
        <f>IF('tab1'!R1252="","",'tab1'!R1252)</f>
        <v>44196</v>
      </c>
      <c r="S1252" s="24" t="str">
        <f>IF('tab1'!S1252="","",'tab1'!S1252)</f>
        <v>Konkursowy</v>
      </c>
      <c r="T1252" s="24" t="str">
        <f>IF('tab1'!T1252="","",'tab1'!T1252)</f>
        <v>24 Inne niewyszczególnione usługi</v>
      </c>
      <c r="U1252" s="24"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4" t="str">
        <f>IF('tab1'!V1252="","",'tab1'!V1252)</f>
        <v>08 Promowanie trwałego i wysokiej jakości zatrudnienia oraz wsparcie mobilności pracowników</v>
      </c>
      <c r="W1252" s="24" t="str">
        <f>IF('tab1'!W1252="","",'tab1'!W1252)</f>
        <v>08 Nie dotyczy</v>
      </c>
      <c r="X1252" s="24" t="str">
        <f>IF('tab1'!X1252="","",'tab1'!X1252)</f>
        <v>Nie dotyczy</v>
      </c>
      <c r="Y1252" s="33"/>
      <c r="Z1252" s="34" t="str">
        <f>VLOOKUP(C1252,przeliczenia!C:D,2,FALSE)</f>
        <v>WOJ.: POMORSKIE, POW.: lęborski, GM.: Lębork</v>
      </c>
    </row>
    <row r="1253" spans="1:26" ht="157.5" x14ac:dyDescent="0.25">
      <c r="A1253" s="24" t="str">
        <f>IF('tab1'!A1253="","",'tab1'!A1253)</f>
        <v>ŻŁOBEK SZKRABOLANDIA - wsparcie powrotów na rynek pracy poprzez udostępnienie usługi opieki nad dziećmi do lat 3 w Gdańsku</v>
      </c>
      <c r="B1253" s="24" t="str">
        <f>IF('tab1'!B1253="","",'tab1'!B1253)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3" s="24" t="str">
        <f>IF('tab1'!C1253="","",'tab1'!C1253)</f>
        <v>RPPM.05.03.00-22-0077/18</v>
      </c>
      <c r="D1253" s="24" t="str">
        <f>IF('tab1'!D1253="","",'tab1'!D1253)</f>
        <v>KATARZYNA KWASIBORSKA</v>
      </c>
      <c r="E1253" s="24" t="str">
        <f>IF('tab1'!E1253="","",'tab1'!E1253)</f>
        <v>EFS</v>
      </c>
      <c r="F1253" s="24" t="str">
        <f>IF('tab1'!F1253="","",'tab1'!F1253)</f>
        <v>Regionalny Program Operacyjny Województwa Pomorskiego na lata 2014-2020</v>
      </c>
      <c r="G1253" s="24" t="str">
        <f>IF('tab1'!G1253="","",'tab1'!G1253)</f>
        <v>5. Zatrudnienie</v>
      </c>
      <c r="H1253" s="24" t="str">
        <f>IF('tab1'!H1253="","",'tab1'!H1253)</f>
        <v>5.3. Opieka nad dziećmi do lat 3</v>
      </c>
      <c r="I1253" s="24" t="str">
        <f>IF('tab1'!I1253="","",'tab1'!I1253)</f>
        <v>Brak poddziałania</v>
      </c>
      <c r="J1253" s="25">
        <f>IF('tab1'!J1253="","",'tab1'!J1253)</f>
        <v>1282146.26</v>
      </c>
      <c r="K1253" s="25">
        <f>IF('tab1'!K1253="","",'tab1'!K1253)</f>
        <v>1282146.26</v>
      </c>
      <c r="L1253" s="25">
        <f>IF('tab1'!L1253="","",'tab1'!L1253)</f>
        <v>1089824.32</v>
      </c>
      <c r="M1253" s="26">
        <f>IF('tab1'!M1253="","",'tab1'!M1253)</f>
        <v>84.999999922005799</v>
      </c>
      <c r="N1253" s="24" t="str">
        <f>IF('tab1'!N1253="","",'tab1'!N1253)</f>
        <v>01 Dotacja bezzwrotna</v>
      </c>
      <c r="O1253" s="24" t="str">
        <f>IF('tab1'!O1253="","",'tab1'!O1253)</f>
        <v>Miejsca realizacji do uzupełnienia ręcznego z raportu uzupełniającego!</v>
      </c>
      <c r="P1253" s="24" t="str">
        <f>IF('tab1'!P1253="","",'tab1'!P1253)</f>
        <v>01 Duże obszary miejskie (o ludności &gt;50 000 i dużej gęstości zaludnienia)</v>
      </c>
      <c r="Q1253" s="27">
        <f>IF('tab1'!Q1253="","",'tab1'!Q1253)</f>
        <v>43313</v>
      </c>
      <c r="R1253" s="27">
        <f>IF('tab1'!R1253="","",'tab1'!R1253)</f>
        <v>44165</v>
      </c>
      <c r="S1253" s="24" t="str">
        <f>IF('tab1'!S1253="","",'tab1'!S1253)</f>
        <v>Konkursowy</v>
      </c>
      <c r="T1253" s="24" t="str">
        <f>IF('tab1'!T1253="","",'tab1'!T1253)</f>
        <v>19 Edukacja</v>
      </c>
      <c r="U1253" s="24"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4" t="str">
        <f>IF('tab1'!V1253="","",'tab1'!V1253)</f>
        <v>08 Promowanie trwałego i wysokiej jakości zatrudnienia oraz wsparcie mobilności pracowników</v>
      </c>
      <c r="W1253" s="24" t="str">
        <f>IF('tab1'!W1253="","",'tab1'!W1253)</f>
        <v>08 Nie dotyczy</v>
      </c>
      <c r="X1253" s="24" t="str">
        <f>IF('tab1'!X1253="","",'tab1'!X1253)</f>
        <v>Nie dotyczy</v>
      </c>
      <c r="Y1253" s="33"/>
      <c r="Z1253" s="34" t="str">
        <f>VLOOKUP(C1253,przeliczenia!C:D,2,FALSE)</f>
        <v>WOJ.: POMORSKIE, POW.: Gdańsk, GM.: Gdańsk</v>
      </c>
    </row>
    <row r="1254" spans="1:26" ht="123.75" x14ac:dyDescent="0.25">
      <c r="A1254" s="24" t="str">
        <f>IF('tab1'!A1254="","",'tab1'!A1254)</f>
        <v>Wsparcie dla rodziców powracających na rynek pracy w opiece nad dzieckiem do lat 3 w Gminie Linia</v>
      </c>
      <c r="B1254" s="24" t="str">
        <f>IF('tab1'!B1254="","",'tab1'!B1254)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4" s="24" t="str">
        <f>IF('tab1'!C1254="","",'tab1'!C1254)</f>
        <v>RPPM.05.03.00-22-0079/18</v>
      </c>
      <c r="D1254" s="24" t="str">
        <f>IF('tab1'!D1254="","",'tab1'!D1254)</f>
        <v>GMINA LINIA</v>
      </c>
      <c r="E1254" s="24" t="str">
        <f>IF('tab1'!E1254="","",'tab1'!E1254)</f>
        <v>EFS</v>
      </c>
      <c r="F1254" s="24" t="str">
        <f>IF('tab1'!F1254="","",'tab1'!F1254)</f>
        <v>Regionalny Program Operacyjny Województwa Pomorskiego na lata 2014-2020</v>
      </c>
      <c r="G1254" s="24" t="str">
        <f>IF('tab1'!G1254="","",'tab1'!G1254)</f>
        <v>5. Zatrudnienie</v>
      </c>
      <c r="H1254" s="24" t="str">
        <f>IF('tab1'!H1254="","",'tab1'!H1254)</f>
        <v>5.3. Opieka nad dziećmi do lat 3</v>
      </c>
      <c r="I1254" s="24" t="str">
        <f>IF('tab1'!I1254="","",'tab1'!I1254)</f>
        <v>Brak poddziałania</v>
      </c>
      <c r="J1254" s="25">
        <f>IF('tab1'!J1254="","",'tab1'!J1254)</f>
        <v>266187.06</v>
      </c>
      <c r="K1254" s="25">
        <f>IF('tab1'!K1254="","",'tab1'!K1254)</f>
        <v>266187.06</v>
      </c>
      <c r="L1254" s="25">
        <f>IF('tab1'!L1254="","",'tab1'!L1254)</f>
        <v>226259</v>
      </c>
      <c r="M1254" s="26">
        <f>IF('tab1'!M1254="","",'tab1'!M1254)</f>
        <v>84.999999624324303</v>
      </c>
      <c r="N1254" s="24" t="str">
        <f>IF('tab1'!N1254="","",'tab1'!N1254)</f>
        <v>01 Dotacja bezzwrotna</v>
      </c>
      <c r="O1254" s="24" t="str">
        <f>IF('tab1'!O1254="","",'tab1'!O1254)</f>
        <v>Miejsca realizacji do uzupełnienia ręcznego z raportu uzupełniającego!</v>
      </c>
      <c r="P1254" s="24" t="str">
        <f>IF('tab1'!P1254="","",'tab1'!P1254)</f>
        <v>03 Obszary wiejskie (o małej gęstości zaludnienia)</v>
      </c>
      <c r="Q1254" s="27">
        <f>IF('tab1'!Q1254="","",'tab1'!Q1254)</f>
        <v>43437</v>
      </c>
      <c r="R1254" s="27">
        <f>IF('tab1'!R1254="","",'tab1'!R1254)</f>
        <v>44439</v>
      </c>
      <c r="S1254" s="24" t="str">
        <f>IF('tab1'!S1254="","",'tab1'!S1254)</f>
        <v>Konkursowy</v>
      </c>
      <c r="T1254" s="24" t="str">
        <f>IF('tab1'!T1254="","",'tab1'!T1254)</f>
        <v>19 Edukacja</v>
      </c>
      <c r="U1254" s="24"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4" t="str">
        <f>IF('tab1'!V1254="","",'tab1'!V1254)</f>
        <v>08 Promowanie trwałego i wysokiej jakości zatrudnienia oraz wsparcie mobilności pracowników</v>
      </c>
      <c r="W1254" s="24" t="str">
        <f>IF('tab1'!W1254="","",'tab1'!W1254)</f>
        <v>08 Nie dotyczy</v>
      </c>
      <c r="X1254" s="24" t="str">
        <f>IF('tab1'!X1254="","",'tab1'!X1254)</f>
        <v>Nie dotyczy</v>
      </c>
      <c r="Y1254" s="33"/>
      <c r="Z1254" s="34" t="str">
        <f>VLOOKUP(C1254,przeliczenia!C:D,2,FALSE)</f>
        <v>WOJ.: POMORSKIE, POW.: wejherowski, GM.: Linia</v>
      </c>
    </row>
    <row r="1255" spans="1:26" ht="168.75" hidden="1" x14ac:dyDescent="0.25">
      <c r="A1255" s="24" t="str">
        <f>IF('tab1'!A1255="","",'tab1'!A1255)</f>
        <v>Gdański Program Profilaktyki Cukrzycy - program polityki zdrowotnej dotyczącej prewencji cukrzycy typu 2 u osób w wieku aktywności zawodowej na terenie Miasta Gdańska i Gminy Stegna</v>
      </c>
      <c r="B1255" s="24" t="str">
        <f>IF('tab1'!B1255="","",'tab1'!B1255)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5" s="24" t="str">
        <f>IF('tab1'!C1255="","",'tab1'!C1255)</f>
        <v>RPPM.05.04.01-22-0001/18</v>
      </c>
      <c r="D1255" s="24" t="str">
        <f>IF('tab1'!D1255="","",'tab1'!D1255)</f>
        <v>GMINA MIASTA GDAŃSK</v>
      </c>
      <c r="E1255" s="24" t="str">
        <f>IF('tab1'!E1255="","",'tab1'!E1255)</f>
        <v>EFS</v>
      </c>
      <c r="F1255" s="24" t="str">
        <f>IF('tab1'!F1255="","",'tab1'!F1255)</f>
        <v>Regionalny Program Operacyjny Województwa Pomorskiego na lata 2014-2020</v>
      </c>
      <c r="G1255" s="24" t="str">
        <f>IF('tab1'!G1255="","",'tab1'!G1255)</f>
        <v>5. Zatrudnienie</v>
      </c>
      <c r="H1255" s="24" t="str">
        <f>IF('tab1'!H1255="","",'tab1'!H1255)</f>
        <v>5.4. Zdrowie na rynku pracy</v>
      </c>
      <c r="I1255" s="24" t="str">
        <f>IF('tab1'!I1255="","",'tab1'!I1255)</f>
        <v>5.4.1. Zdrowie na rynku pracy - mechanizm ZIT</v>
      </c>
      <c r="J1255" s="25">
        <f>IF('tab1'!J1255="","",'tab1'!J1255)</f>
        <v>3300497</v>
      </c>
      <c r="K1255" s="25">
        <f>IF('tab1'!K1255="","",'tab1'!K1255)</f>
        <v>3300497</v>
      </c>
      <c r="L1255" s="25">
        <f>IF('tab1'!L1255="","",'tab1'!L1255)</f>
        <v>2805422.45</v>
      </c>
      <c r="M1255" s="26">
        <f>IF('tab1'!M1255="","",'tab1'!M1255)</f>
        <v>85</v>
      </c>
      <c r="N1255" s="24" t="str">
        <f>IF('tab1'!N1255="","",'tab1'!N1255)</f>
        <v>01 Dotacja bezzwrotna</v>
      </c>
      <c r="O1255" s="24" t="str">
        <f>IF('tab1'!O1255="","",'tab1'!O1255)</f>
        <v>Miejsca realizacji do uzupełnienia ręcznego z raportu uzupełniającego!</v>
      </c>
      <c r="P1255" s="24" t="str">
        <f>IF('tab1'!P1255="","",'tab1'!P1255)</f>
        <v>01 Duże obszary miejskie (o ludności &gt;50 000 i dużej gęstości zaludnienia)</v>
      </c>
      <c r="Q1255" s="27">
        <f>IF('tab1'!Q1255="","",'tab1'!Q1255)</f>
        <v>43647</v>
      </c>
      <c r="R1255" s="27">
        <f>IF('tab1'!R1255="","",'tab1'!R1255)</f>
        <v>45107</v>
      </c>
      <c r="S1255" s="24" t="str">
        <f>IF('tab1'!S1255="","",'tab1'!S1255)</f>
        <v>Pozakonkursowy</v>
      </c>
      <c r="T1255" s="24" t="str">
        <f>IF('tab1'!T1255="","",'tab1'!T1255)</f>
        <v>20 Opieka zdrowotna</v>
      </c>
      <c r="U1255" s="24" t="str">
        <f>IF('tab1'!U1255="","",'tab1'!U1255)</f>
        <v>107 Aktywne i zdrowe starzenie się</v>
      </c>
      <c r="V1255" s="24" t="str">
        <f>IF('tab1'!V1255="","",'tab1'!V1255)</f>
        <v>08 Promowanie trwałego i wysokiej jakości zatrudnienia oraz wsparcie mobilności pracowników</v>
      </c>
      <c r="W1255" s="24" t="str">
        <f>IF('tab1'!W1255="","",'tab1'!W1255)</f>
        <v>08 Nie dotyczy</v>
      </c>
      <c r="X1255" s="24" t="str">
        <f>IF('tab1'!X1255="","",'tab1'!X1255)</f>
        <v>ZIT</v>
      </c>
      <c r="Y1255" s="33"/>
      <c r="Z1255" s="34" t="str">
        <f>VLOOKUP(C1255,przeliczenia!C:D,2,FALSE)</f>
        <v>WOJ.: POMORSKIE, POW.: Gdańsk, GM.: Gdańsk</v>
      </c>
    </row>
    <row r="1256" spans="1:26" ht="135" hidden="1" x14ac:dyDescent="0.25">
      <c r="A1256" s="24" t="str">
        <f>IF('tab1'!A1256="","",'tab1'!A1256)</f>
        <v>Program profilaktyki cukrzycy typu 2 na terenie Gminy Miasta Sopotu</v>
      </c>
      <c r="B1256" s="24" t="str">
        <f>IF('tab1'!B1256="","",'tab1'!B1256)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6" s="24" t="str">
        <f>IF('tab1'!C1256="","",'tab1'!C1256)</f>
        <v>RPPM.05.04.01-22-0002/18</v>
      </c>
      <c r="D1256" s="24" t="str">
        <f>IF('tab1'!D1256="","",'tab1'!D1256)</f>
        <v>GMINA MIASTA SOPOTU</v>
      </c>
      <c r="E1256" s="24" t="str">
        <f>IF('tab1'!E1256="","",'tab1'!E1256)</f>
        <v>EFS</v>
      </c>
      <c r="F1256" s="24" t="str">
        <f>IF('tab1'!F1256="","",'tab1'!F1256)</f>
        <v>Regionalny Program Operacyjny Województwa Pomorskiego na lata 2014-2020</v>
      </c>
      <c r="G1256" s="24" t="str">
        <f>IF('tab1'!G1256="","",'tab1'!G1256)</f>
        <v>5. Zatrudnienie</v>
      </c>
      <c r="H1256" s="24" t="str">
        <f>IF('tab1'!H1256="","",'tab1'!H1256)</f>
        <v>5.4. Zdrowie na rynku pracy</v>
      </c>
      <c r="I1256" s="24" t="str">
        <f>IF('tab1'!I1256="","",'tab1'!I1256)</f>
        <v>5.4.1. Zdrowie na rynku pracy - mechanizm ZIT</v>
      </c>
      <c r="J1256" s="25">
        <f>IF('tab1'!J1256="","",'tab1'!J1256)</f>
        <v>272381.90999999997</v>
      </c>
      <c r="K1256" s="25">
        <f>IF('tab1'!K1256="","",'tab1'!K1256)</f>
        <v>272381.90999999997</v>
      </c>
      <c r="L1256" s="25">
        <f>IF('tab1'!L1256="","",'tab1'!L1256)</f>
        <v>231524.62</v>
      </c>
      <c r="M1256" s="26">
        <f>IF('tab1'!M1256="","",'tab1'!M1256)</f>
        <v>84.999998715039496</v>
      </c>
      <c r="N1256" s="24" t="str">
        <f>IF('tab1'!N1256="","",'tab1'!N1256)</f>
        <v>01 Dotacja bezzwrotna</v>
      </c>
      <c r="O1256" s="24" t="str">
        <f>IF('tab1'!O1256="","",'tab1'!O1256)</f>
        <v>Miejsca realizacji do uzupełnienia ręcznego z raportu uzupełniającego!</v>
      </c>
      <c r="P1256" s="24" t="str">
        <f>IF('tab1'!P1256="","",'tab1'!P1256)</f>
        <v>02 Małe obszary miejskie (o ludności &gt;5 000 i średniej gęstości zaludnienia)</v>
      </c>
      <c r="Q1256" s="27">
        <f>IF('tab1'!Q1256="","",'tab1'!Q1256)</f>
        <v>43525</v>
      </c>
      <c r="R1256" s="27">
        <f>IF('tab1'!R1256="","",'tab1'!R1256)</f>
        <v>45107</v>
      </c>
      <c r="S1256" s="24" t="str">
        <f>IF('tab1'!S1256="","",'tab1'!S1256)</f>
        <v>Pozakonkursowy</v>
      </c>
      <c r="T1256" s="24" t="str">
        <f>IF('tab1'!T1256="","",'tab1'!T1256)</f>
        <v>20 Opieka zdrowotna</v>
      </c>
      <c r="U1256" s="24" t="str">
        <f>IF('tab1'!U1256="","",'tab1'!U1256)</f>
        <v>107 Aktywne i zdrowe starzenie się</v>
      </c>
      <c r="V1256" s="24" t="str">
        <f>IF('tab1'!V1256="","",'tab1'!V1256)</f>
        <v>08 Promowanie trwałego i wysokiej jakości zatrudnienia oraz wsparcie mobilności pracowników</v>
      </c>
      <c r="W1256" s="24" t="str">
        <f>IF('tab1'!W1256="","",'tab1'!W1256)</f>
        <v>08 Nie dotyczy</v>
      </c>
      <c r="X1256" s="24" t="str">
        <f>IF('tab1'!X1256="","",'tab1'!X1256)</f>
        <v>ZIT</v>
      </c>
      <c r="Y1256" s="33"/>
      <c r="Z1256" s="34" t="str">
        <f>VLOOKUP(C1256,przeliczenia!C:D,2,FALSE)</f>
        <v>WOJ.: POMORSKIE, POW.: Sopot</v>
      </c>
    </row>
    <row r="1257" spans="1:26" ht="123.75" hidden="1" x14ac:dyDescent="0.25">
      <c r="A1257" s="24" t="str">
        <f>IF('tab1'!A1257="","",'tab1'!A1257)</f>
        <v>"STOP CUKRZYCY - program profilaktyki cukrzycy typu 2 na terenie powiatu tczewskiego"</v>
      </c>
      <c r="B1257" s="24" t="str">
        <f>IF('tab1'!B1257="","",'tab1'!B1257)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7" s="24" t="str">
        <f>IF('tab1'!C1257="","",'tab1'!C1257)</f>
        <v>RPPM.05.04.01-22-0003/18</v>
      </c>
      <c r="D1257" s="24" t="str">
        <f>IF('tab1'!D1257="","",'tab1'!D1257)</f>
        <v>POWIAT TCZEWSKI</v>
      </c>
      <c r="E1257" s="24" t="str">
        <f>IF('tab1'!E1257="","",'tab1'!E1257)</f>
        <v>EFS</v>
      </c>
      <c r="F1257" s="24" t="str">
        <f>IF('tab1'!F1257="","",'tab1'!F1257)</f>
        <v>Regionalny Program Operacyjny Województwa Pomorskiego na lata 2014-2020</v>
      </c>
      <c r="G1257" s="24" t="str">
        <f>IF('tab1'!G1257="","",'tab1'!G1257)</f>
        <v>5. Zatrudnienie</v>
      </c>
      <c r="H1257" s="24" t="str">
        <f>IF('tab1'!H1257="","",'tab1'!H1257)</f>
        <v>5.4. Zdrowie na rynku pracy</v>
      </c>
      <c r="I1257" s="24" t="str">
        <f>IF('tab1'!I1257="","",'tab1'!I1257)</f>
        <v>5.4.1. Zdrowie na rynku pracy - mechanizm ZIT</v>
      </c>
      <c r="J1257" s="25">
        <f>IF('tab1'!J1257="","",'tab1'!J1257)</f>
        <v>542502.71</v>
      </c>
      <c r="K1257" s="25">
        <f>IF('tab1'!K1257="","",'tab1'!K1257)</f>
        <v>542502.71</v>
      </c>
      <c r="L1257" s="25">
        <f>IF('tab1'!L1257="","",'tab1'!L1257)</f>
        <v>461127.29</v>
      </c>
      <c r="M1257" s="26">
        <f>IF('tab1'!M1257="","",'tab1'!M1257)</f>
        <v>84.999997511533195</v>
      </c>
      <c r="N1257" s="24" t="str">
        <f>IF('tab1'!N1257="","",'tab1'!N1257)</f>
        <v>01 Dotacja bezzwrotna</v>
      </c>
      <c r="O1257" s="24" t="str">
        <f>IF('tab1'!O1257="","",'tab1'!O1257)</f>
        <v>Miejsca realizacji do uzupełnienia ręcznego z raportu uzupełniającego!</v>
      </c>
      <c r="P1257" s="24" t="str">
        <f>IF('tab1'!P1257="","",'tab1'!P1257)</f>
        <v>02 Małe obszary miejskie (o ludności &gt;5 000 i średniej gęstości zaludnienia)</v>
      </c>
      <c r="Q1257" s="27">
        <f>IF('tab1'!Q1257="","",'tab1'!Q1257)</f>
        <v>43553</v>
      </c>
      <c r="R1257" s="27">
        <f>IF('tab1'!R1257="","",'tab1'!R1257)</f>
        <v>44926</v>
      </c>
      <c r="S1257" s="24" t="str">
        <f>IF('tab1'!S1257="","",'tab1'!S1257)</f>
        <v>Pozakonkursowy</v>
      </c>
      <c r="T1257" s="24" t="str">
        <f>IF('tab1'!T1257="","",'tab1'!T1257)</f>
        <v>20 Opieka zdrowotna</v>
      </c>
      <c r="U1257" s="24" t="str">
        <f>IF('tab1'!U1257="","",'tab1'!U1257)</f>
        <v>107 Aktywne i zdrowe starzenie się</v>
      </c>
      <c r="V1257" s="24" t="str">
        <f>IF('tab1'!V1257="","",'tab1'!V1257)</f>
        <v>08 Promowanie trwałego i wysokiej jakości zatrudnienia oraz wsparcie mobilności pracowników</v>
      </c>
      <c r="W1257" s="24" t="str">
        <f>IF('tab1'!W1257="","",'tab1'!W1257)</f>
        <v>08 Nie dotyczy</v>
      </c>
      <c r="X1257" s="24" t="str">
        <f>IF('tab1'!X1257="","",'tab1'!X1257)</f>
        <v>ZIT</v>
      </c>
      <c r="Y1257" s="33"/>
      <c r="Z1257" s="34" t="str">
        <f>VLOOKUP(C1257,przeliczenia!C:D,2,FALSE)</f>
        <v>WOJ.: POMORSKIE, POW.: tczewski, GM.: Tczew</v>
      </c>
    </row>
    <row r="1258" spans="1:26" ht="180" hidden="1" x14ac:dyDescent="0.25">
      <c r="A1258" s="24" t="str">
        <f>IF('tab1'!A1258="","",'tab1'!A1258)</f>
        <v>Program profilaktyki cukrzycy typu 2 w Powiecie Kartuskim</v>
      </c>
      <c r="B1258" s="24" t="str">
        <f>IF('tab1'!B1258="","",'tab1'!B1258)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8" s="24" t="str">
        <f>IF('tab1'!C1258="","",'tab1'!C1258)</f>
        <v>RPPM.05.04.01-22-0004/18</v>
      </c>
      <c r="D1258" s="24" t="str">
        <f>IF('tab1'!D1258="","",'tab1'!D1258)</f>
        <v>POWIAT KARTUSKI</v>
      </c>
      <c r="E1258" s="24" t="str">
        <f>IF('tab1'!E1258="","",'tab1'!E1258)</f>
        <v>EFS</v>
      </c>
      <c r="F1258" s="24" t="str">
        <f>IF('tab1'!F1258="","",'tab1'!F1258)</f>
        <v>Regionalny Program Operacyjny Województwa Pomorskiego na lata 2014-2020</v>
      </c>
      <c r="G1258" s="24" t="str">
        <f>IF('tab1'!G1258="","",'tab1'!G1258)</f>
        <v>5. Zatrudnienie</v>
      </c>
      <c r="H1258" s="24" t="str">
        <f>IF('tab1'!H1258="","",'tab1'!H1258)</f>
        <v>5.4. Zdrowie na rynku pracy</v>
      </c>
      <c r="I1258" s="24" t="str">
        <f>IF('tab1'!I1258="","",'tab1'!I1258)</f>
        <v>5.4.1. Zdrowie na rynku pracy - mechanizm ZIT</v>
      </c>
      <c r="J1258" s="25">
        <f>IF('tab1'!J1258="","",'tab1'!J1258)</f>
        <v>651221.21</v>
      </c>
      <c r="K1258" s="25">
        <f>IF('tab1'!K1258="","",'tab1'!K1258)</f>
        <v>651221.21</v>
      </c>
      <c r="L1258" s="25">
        <f>IF('tab1'!L1258="","",'tab1'!L1258)</f>
        <v>553538.02</v>
      </c>
      <c r="M1258" s="26">
        <f>IF('tab1'!M1258="","",'tab1'!M1258)</f>
        <v>84.999998694759995</v>
      </c>
      <c r="N1258" s="24" t="str">
        <f>IF('tab1'!N1258="","",'tab1'!N1258)</f>
        <v>01 Dotacja bezzwrotna</v>
      </c>
      <c r="O1258" s="24" t="str">
        <f>IF('tab1'!O1258="","",'tab1'!O1258)</f>
        <v>Miejsca realizacji do uzupełnienia ręcznego z raportu uzupełniającego!</v>
      </c>
      <c r="P1258" s="24" t="str">
        <f>IF('tab1'!P1258="","",'tab1'!P1258)</f>
        <v>07 Nie dotyczy</v>
      </c>
      <c r="Q1258" s="27">
        <f>IF('tab1'!Q1258="","",'tab1'!Q1258)</f>
        <v>43555</v>
      </c>
      <c r="R1258" s="27">
        <f>IF('tab1'!R1258="","",'tab1'!R1258)</f>
        <v>45016</v>
      </c>
      <c r="S1258" s="24" t="str">
        <f>IF('tab1'!S1258="","",'tab1'!S1258)</f>
        <v>Pozakonkursowy</v>
      </c>
      <c r="T1258" s="24" t="str">
        <f>IF('tab1'!T1258="","",'tab1'!T1258)</f>
        <v>18 Administracja publiczna</v>
      </c>
      <c r="U1258" s="24" t="str">
        <f>IF('tab1'!U1258="","",'tab1'!U1258)</f>
        <v>107 Aktywne i zdrowe starzenie się</v>
      </c>
      <c r="V1258" s="24" t="str">
        <f>IF('tab1'!V1258="","",'tab1'!V1258)</f>
        <v>08 Promowanie trwałego i wysokiej jakości zatrudnienia oraz wsparcie mobilności pracowników</v>
      </c>
      <c r="W1258" s="24" t="str">
        <f>IF('tab1'!W1258="","",'tab1'!W1258)</f>
        <v>08 Nie dotyczy</v>
      </c>
      <c r="X1258" s="24" t="str">
        <f>IF('tab1'!X1258="","",'tab1'!X1258)</f>
        <v>ZIT</v>
      </c>
      <c r="Y1258" s="33"/>
      <c r="Z1258" s="34" t="str">
        <f>VLOOKUP(C1258,przeliczenia!C:D,2,FALSE)</f>
        <v>WOJ.: POMORSKIE, POW.: kartuski, GM.: Kartuzy</v>
      </c>
    </row>
    <row r="1259" spans="1:26" ht="180" hidden="1" x14ac:dyDescent="0.25">
      <c r="A1259" s="24" t="str">
        <f>IF('tab1'!A1259="","",'tab1'!A1259)</f>
        <v>Program profilaktyki cukrzycy typu 2 na terenie Powiatu Gdańskiego</v>
      </c>
      <c r="B1259" s="24" t="str">
        <f>IF('tab1'!B1259="","",'tab1'!B1259)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9" s="24" t="str">
        <f>IF('tab1'!C1259="","",'tab1'!C1259)</f>
        <v>RPPM.05.04.01-22-0005/18</v>
      </c>
      <c r="D1259" s="24" t="str">
        <f>IF('tab1'!D1259="","",'tab1'!D1259)</f>
        <v>POWIAT GDAŃSKI Z SIEDZIBA W PRUSZCZU GDAŃSKIM</v>
      </c>
      <c r="E1259" s="24" t="str">
        <f>IF('tab1'!E1259="","",'tab1'!E1259)</f>
        <v>EFS</v>
      </c>
      <c r="F1259" s="24" t="str">
        <f>IF('tab1'!F1259="","",'tab1'!F1259)</f>
        <v>Regionalny Program Operacyjny Województwa Pomorskiego na lata 2014-2020</v>
      </c>
      <c r="G1259" s="24" t="str">
        <f>IF('tab1'!G1259="","",'tab1'!G1259)</f>
        <v>5. Zatrudnienie</v>
      </c>
      <c r="H1259" s="24" t="str">
        <f>IF('tab1'!H1259="","",'tab1'!H1259)</f>
        <v>5.4. Zdrowie na rynku pracy</v>
      </c>
      <c r="I1259" s="24" t="str">
        <f>IF('tab1'!I1259="","",'tab1'!I1259)</f>
        <v>5.4.1. Zdrowie na rynku pracy - mechanizm ZIT</v>
      </c>
      <c r="J1259" s="25">
        <f>IF('tab1'!J1259="","",'tab1'!J1259)</f>
        <v>878015.73</v>
      </c>
      <c r="K1259" s="25">
        <f>IF('tab1'!K1259="","",'tab1'!K1259)</f>
        <v>878015.73</v>
      </c>
      <c r="L1259" s="25">
        <f>IF('tab1'!L1259="","",'tab1'!L1259)</f>
        <v>746313.37</v>
      </c>
      <c r="M1259" s="26">
        <f>IF('tab1'!M1259="","",'tab1'!M1259)</f>
        <v>84.999999943053396</v>
      </c>
      <c r="N1259" s="24" t="str">
        <f>IF('tab1'!N1259="","",'tab1'!N1259)</f>
        <v>01 Dotacja bezzwrotna</v>
      </c>
      <c r="O1259" s="24" t="str">
        <f>IF('tab1'!O1259="","",'tab1'!O1259)</f>
        <v>Miejsca realizacji do uzupełnienia ręcznego z raportu uzupełniającego!</v>
      </c>
      <c r="P1259" s="24" t="str">
        <f>IF('tab1'!P1259="","",'tab1'!P1259)</f>
        <v>07 Nie dotyczy</v>
      </c>
      <c r="Q1259" s="27">
        <f>IF('tab1'!Q1259="","",'tab1'!Q1259)</f>
        <v>43552</v>
      </c>
      <c r="R1259" s="27">
        <f>IF('tab1'!R1259="","",'tab1'!R1259)</f>
        <v>45199</v>
      </c>
      <c r="S1259" s="24" t="str">
        <f>IF('tab1'!S1259="","",'tab1'!S1259)</f>
        <v>Pozakonkursowy</v>
      </c>
      <c r="T1259" s="24" t="str">
        <f>IF('tab1'!T1259="","",'tab1'!T1259)</f>
        <v>21 Działalność w zakresie opieki społecznej, usługi komunalne, społeczne i indywidualne</v>
      </c>
      <c r="U1259" s="24" t="str">
        <f>IF('tab1'!U1259="","",'tab1'!U1259)</f>
        <v>107 Aktywne i zdrowe starzenie się</v>
      </c>
      <c r="V1259" s="24" t="str">
        <f>IF('tab1'!V1259="","",'tab1'!V1259)</f>
        <v>08 Promowanie trwałego i wysokiej jakości zatrudnienia oraz wsparcie mobilności pracowników</v>
      </c>
      <c r="W1259" s="24" t="str">
        <f>IF('tab1'!W1259="","",'tab1'!W1259)</f>
        <v>08 Nie dotyczy</v>
      </c>
      <c r="X1259" s="24" t="str">
        <f>IF('tab1'!X1259="","",'tab1'!X1259)</f>
        <v>ZIT</v>
      </c>
      <c r="Y1259" s="33"/>
      <c r="Z1259" s="34" t="str">
        <f>VLOOKUP(C1259,przeliczenia!C:D,2,FALSE)</f>
        <v>WOJ.: POMORSKIE, POW.: gdański</v>
      </c>
    </row>
    <row r="1260" spans="1:26" ht="101.25" hidden="1" x14ac:dyDescent="0.25">
      <c r="A1260" s="24" t="str">
        <f>IF('tab1'!A1260="","",'tab1'!A1260)</f>
        <v>Program profilaktyki cukrzycy typu 2 na terenie powiatów : gdyńskiego, wejherowskiego i puckiego</v>
      </c>
      <c r="B1260" s="24" t="str">
        <f>IF('tab1'!B1260="","",'tab1'!B1260)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0" s="24" t="str">
        <f>IF('tab1'!C1260="","",'tab1'!C1260)</f>
        <v>RPPM.05.04.01-22-0006/18</v>
      </c>
      <c r="D1260" s="24" t="str">
        <f>IF('tab1'!D1260="","",'tab1'!D1260)</f>
        <v>GMINA MIASTA GDYNI</v>
      </c>
      <c r="E1260" s="24" t="str">
        <f>IF('tab1'!E1260="","",'tab1'!E1260)</f>
        <v>EFS</v>
      </c>
      <c r="F1260" s="24" t="str">
        <f>IF('tab1'!F1260="","",'tab1'!F1260)</f>
        <v>Regionalny Program Operacyjny Województwa Pomorskiego na lata 2014-2020</v>
      </c>
      <c r="G1260" s="24" t="str">
        <f>IF('tab1'!G1260="","",'tab1'!G1260)</f>
        <v>5. Zatrudnienie</v>
      </c>
      <c r="H1260" s="24" t="str">
        <f>IF('tab1'!H1260="","",'tab1'!H1260)</f>
        <v>5.4. Zdrowie na rynku pracy</v>
      </c>
      <c r="I1260" s="24" t="str">
        <f>IF('tab1'!I1260="","",'tab1'!I1260)</f>
        <v>5.4.1. Zdrowie na rynku pracy - mechanizm ZIT</v>
      </c>
      <c r="J1260" s="25">
        <f>IF('tab1'!J1260="","",'tab1'!J1260)</f>
        <v>3692595.14</v>
      </c>
      <c r="K1260" s="25">
        <f>IF('tab1'!K1260="","",'tab1'!K1260)</f>
        <v>3692595.14</v>
      </c>
      <c r="L1260" s="25">
        <f>IF('tab1'!L1260="","",'tab1'!L1260)</f>
        <v>3138705.86</v>
      </c>
      <c r="M1260" s="26">
        <f>IF('tab1'!M1260="","",'tab1'!M1260)</f>
        <v>84.999999756268906</v>
      </c>
      <c r="N1260" s="24" t="str">
        <f>IF('tab1'!N1260="","",'tab1'!N1260)</f>
        <v>01 Dotacja bezzwrotna</v>
      </c>
      <c r="O1260" s="24" t="str">
        <f>IF('tab1'!O1260="","",'tab1'!O1260)</f>
        <v>Miejsca realizacji do uzupełnienia ręcznego z raportu uzupełniającego!</v>
      </c>
      <c r="P1260" s="24" t="str">
        <f>IF('tab1'!P1260="","",'tab1'!P1260)</f>
        <v>01 Duże obszary miejskie (o ludności &gt;50 000 i dużej gęstości zaludnienia)</v>
      </c>
      <c r="Q1260" s="27">
        <f>IF('tab1'!Q1260="","",'tab1'!Q1260)</f>
        <v>43555</v>
      </c>
      <c r="R1260" s="27">
        <f>IF('tab1'!R1260="","",'tab1'!R1260)</f>
        <v>45199</v>
      </c>
      <c r="S1260" s="24" t="str">
        <f>IF('tab1'!S1260="","",'tab1'!S1260)</f>
        <v>Pozakonkursowy</v>
      </c>
      <c r="T1260" s="24" t="str">
        <f>IF('tab1'!T1260="","",'tab1'!T1260)</f>
        <v>18 Administracja publiczna</v>
      </c>
      <c r="U1260" s="24" t="str">
        <f>IF('tab1'!U1260="","",'tab1'!U1260)</f>
        <v>107 Aktywne i zdrowe starzenie się</v>
      </c>
      <c r="V1260" s="24" t="str">
        <f>IF('tab1'!V1260="","",'tab1'!V1260)</f>
        <v>08 Promowanie trwałego i wysokiej jakości zatrudnienia oraz wsparcie mobilności pracowników</v>
      </c>
      <c r="W1260" s="24" t="str">
        <f>IF('tab1'!W1260="","",'tab1'!W1260)</f>
        <v>08 Nie dotyczy</v>
      </c>
      <c r="X1260" s="24" t="str">
        <f>IF('tab1'!X1260="","",'tab1'!X1260)</f>
        <v>ZIT</v>
      </c>
      <c r="Y1260" s="33"/>
      <c r="Z1260" s="34" t="str">
        <f>VLOOKUP(C1260,przeliczenia!C:D,2,FALSE)</f>
        <v>WOJ.: POMORSKIE, POW.: Gdynia, GM.: Gdynia</v>
      </c>
    </row>
    <row r="1261" spans="1:26" ht="168.75" x14ac:dyDescent="0.25">
      <c r="A1261" s="24" t="str">
        <f>IF('tab1'!A1261="","",'tab1'!A1261)</f>
        <v>Rehabilitacja kardiologiczna szansą na wydłużenie aktywności zawodowej mieszkańców województwa pomorskiego</v>
      </c>
      <c r="B1261" s="24" t="str">
        <f>IF('tab1'!B1261="","",'tab1'!B1261)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1" s="24" t="str">
        <f>IF('tab1'!C1261="","",'tab1'!C1261)</f>
        <v>RPPM.05.04.02-22-0001/18</v>
      </c>
      <c r="D1261" s="24" t="str">
        <f>IF('tab1'!D1261="","",'tab1'!D1261)</f>
        <v>COPERNICUS PODMIOT LECZNICZY SP. Z O. O.</v>
      </c>
      <c r="E1261" s="24" t="str">
        <f>IF('tab1'!E1261="","",'tab1'!E1261)</f>
        <v>EFS</v>
      </c>
      <c r="F1261" s="24" t="str">
        <f>IF('tab1'!F1261="","",'tab1'!F1261)</f>
        <v>Regionalny Program Operacyjny Województwa Pomorskiego na lata 2014-2020</v>
      </c>
      <c r="G1261" s="24" t="str">
        <f>IF('tab1'!G1261="","",'tab1'!G1261)</f>
        <v>5. Zatrudnienie</v>
      </c>
      <c r="H1261" s="24" t="str">
        <f>IF('tab1'!H1261="","",'tab1'!H1261)</f>
        <v>5.4. Zdrowie na rynku pracy</v>
      </c>
      <c r="I1261" s="24" t="str">
        <f>IF('tab1'!I1261="","",'tab1'!I1261)</f>
        <v>5.4.2. Zdrowie na rynku pracy</v>
      </c>
      <c r="J1261" s="25">
        <f>IF('tab1'!J1261="","",'tab1'!J1261)</f>
        <v>38395408.380000003</v>
      </c>
      <c r="K1261" s="25">
        <f>IF('tab1'!K1261="","",'tab1'!K1261)</f>
        <v>38395408.380000003</v>
      </c>
      <c r="L1261" s="25">
        <f>IF('tab1'!L1261="","",'tab1'!L1261)</f>
        <v>32636097.120000001</v>
      </c>
      <c r="M1261" s="26">
        <f>IF('tab1'!M1261="","",'tab1'!M1261)</f>
        <v>84.999999992186602</v>
      </c>
      <c r="N1261" s="24" t="str">
        <f>IF('tab1'!N1261="","",'tab1'!N1261)</f>
        <v>01 Dotacja bezzwrotna</v>
      </c>
      <c r="O1261" s="24" t="str">
        <f>IF('tab1'!O1261="","",'tab1'!O1261)</f>
        <v>Miejsca realizacji do uzupełnienia ręcznego z raportu uzupełniającego!</v>
      </c>
      <c r="P1261" s="24" t="str">
        <f>IF('tab1'!P1261="","",'tab1'!P1261)</f>
        <v>07 Nie dotyczy</v>
      </c>
      <c r="Q1261" s="27">
        <f>IF('tab1'!Q1261="","",'tab1'!Q1261)</f>
        <v>43191</v>
      </c>
      <c r="R1261" s="27">
        <f>IF('tab1'!R1261="","",'tab1'!R1261)</f>
        <v>45107</v>
      </c>
      <c r="S1261" s="24" t="str">
        <f>IF('tab1'!S1261="","",'tab1'!S1261)</f>
        <v>Konkursowy</v>
      </c>
      <c r="T1261" s="24" t="str">
        <f>IF('tab1'!T1261="","",'tab1'!T1261)</f>
        <v>20 Opieka zdrowotna</v>
      </c>
      <c r="U1261" s="24" t="str">
        <f>IF('tab1'!U1261="","",'tab1'!U1261)</f>
        <v>107 Aktywne i zdrowe starzenie się</v>
      </c>
      <c r="V1261" s="24" t="str">
        <f>IF('tab1'!V1261="","",'tab1'!V1261)</f>
        <v>08 Promowanie trwałego i wysokiej jakości zatrudnienia oraz wsparcie mobilności pracowników</v>
      </c>
      <c r="W1261" s="24" t="str">
        <f>IF('tab1'!W1261="","",'tab1'!W1261)</f>
        <v>08 Nie dotyczy</v>
      </c>
      <c r="X1261" s="24" t="str">
        <f>IF('tab1'!X1261="","",'tab1'!X1261)</f>
        <v>Nie dotyczy</v>
      </c>
      <c r="Y1261" s="33"/>
      <c r="Z1261" s="34" t="str">
        <f>VLOOKUP(C1261,przeliczenia!C:D,2,FALSE)</f>
        <v>WOJ.: POMORSKIE</v>
      </c>
    </row>
    <row r="1262" spans="1:26" ht="135" hidden="1" x14ac:dyDescent="0.25">
      <c r="A1262" s="24" t="str">
        <f>IF('tab1'!A1262="","",'tab1'!A1262)</f>
        <v>Pomorskie S.O.S</v>
      </c>
      <c r="B1262" s="24" t="str">
        <f>IF('tab1'!B1262="","",'tab1'!B1262)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2" s="24" t="str">
        <f>IF('tab1'!C1262="","",'tab1'!C1262)</f>
        <v>RPPM.05.04.02-22-0001/20</v>
      </c>
      <c r="D1262" s="24" t="str">
        <f>IF('tab1'!D1262="","",'tab1'!D1262)</f>
        <v>WOJEWÓDZTWO POMORSKIE</v>
      </c>
      <c r="E1262" s="24" t="str">
        <f>IF('tab1'!E1262="","",'tab1'!E1262)</f>
        <v>EFS</v>
      </c>
      <c r="F1262" s="24" t="str">
        <f>IF('tab1'!F1262="","",'tab1'!F1262)</f>
        <v>Regionalny Program Operacyjny Województwa Pomorskiego na lata 2014-2020</v>
      </c>
      <c r="G1262" s="24" t="str">
        <f>IF('tab1'!G1262="","",'tab1'!G1262)</f>
        <v>5. Zatrudnienie</v>
      </c>
      <c r="H1262" s="24" t="str">
        <f>IF('tab1'!H1262="","",'tab1'!H1262)</f>
        <v>5.4. Zdrowie na rynku pracy</v>
      </c>
      <c r="I1262" s="24" t="str">
        <f>IF('tab1'!I1262="","",'tab1'!I1262)</f>
        <v>5.4.2. Zdrowie na rynku pracy</v>
      </c>
      <c r="J1262" s="25">
        <f>IF('tab1'!J1262="","",'tab1'!J1262)</f>
        <v>10283126.279999999</v>
      </c>
      <c r="K1262" s="25">
        <f>IF('tab1'!K1262="","",'tab1'!K1262)</f>
        <v>10283126.279999999</v>
      </c>
      <c r="L1262" s="25">
        <f>IF('tab1'!L1262="","",'tab1'!L1262)</f>
        <v>8740657.3300000001</v>
      </c>
      <c r="M1262" s="26">
        <f>IF('tab1'!M1262="","",'tab1'!M1262)</f>
        <v>84.999999922202605</v>
      </c>
      <c r="N1262" s="24" t="str">
        <f>IF('tab1'!N1262="","",'tab1'!N1262)</f>
        <v>01 Dotacja bezzwrotna</v>
      </c>
      <c r="O1262" s="24" t="str">
        <f>IF('tab1'!O1262="","",'tab1'!O1262)</f>
        <v>Miejsca realizacji do uzupełnienia ręcznego z raportu uzupełniającego!</v>
      </c>
      <c r="P1262" s="24" t="str">
        <f>IF('tab1'!P1262="","",'tab1'!P1262)</f>
        <v>07 Nie dotyczy</v>
      </c>
      <c r="Q1262" s="27">
        <f>IF('tab1'!Q1262="","",'tab1'!Q1262)</f>
        <v>43862</v>
      </c>
      <c r="R1262" s="27">
        <f>IF('tab1'!R1262="","",'tab1'!R1262)</f>
        <v>44255</v>
      </c>
      <c r="S1262" s="24" t="str">
        <f>IF('tab1'!S1262="","",'tab1'!S1262)</f>
        <v>Nadzwyczajny</v>
      </c>
      <c r="T1262" s="24" t="str">
        <f>IF('tab1'!T1262="","",'tab1'!T1262)</f>
        <v>18 Administracja publiczna</v>
      </c>
      <c r="U1262" s="24" t="str">
        <f>IF('tab1'!U1262="","",'tab1'!U1262)</f>
        <v>107 Aktywne i zdrowe starzenie się</v>
      </c>
      <c r="V1262" s="24" t="str">
        <f>IF('tab1'!V1262="","",'tab1'!V1262)</f>
        <v>08 Promowanie trwałego i wysokiej jakości zatrudnienia oraz wsparcie mobilności pracowników</v>
      </c>
      <c r="W1262" s="24" t="str">
        <f>IF('tab1'!W1262="","",'tab1'!W1262)</f>
        <v>08 Nie dotyczy</v>
      </c>
      <c r="X1262" s="24" t="str">
        <f>IF('tab1'!X1262="","",'tab1'!X1262)</f>
        <v>Nie dotyczy</v>
      </c>
      <c r="Y1262" s="33"/>
      <c r="Z1262" s="34" t="str">
        <f>VLOOKUP(C1262,przeliczenia!C:D,2,FALSE)</f>
        <v>WOJ.: POMORSKIE</v>
      </c>
    </row>
    <row r="1263" spans="1:26" ht="90" hidden="1" x14ac:dyDescent="0.25">
      <c r="A1263" s="24" t="str">
        <f>IF('tab1'!A1263="","",'tab1'!A1263)</f>
        <v>„Pomorscy medycy – bezpieczni w pracy, bezpieczni dla pacjentów”</v>
      </c>
      <c r="B1263" s="24" t="str">
        <f>IF('tab1'!B1263="","",'tab1'!B1263)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3" s="24" t="str">
        <f>IF('tab1'!C1263="","",'tab1'!C1263)</f>
        <v>RPPM.05.04.02-22-0001/21</v>
      </c>
      <c r="D1263" s="24" t="str">
        <f>IF('tab1'!D1263="","",'tab1'!D1263)</f>
        <v>WOJEWÓDZTWO POMORSKIE</v>
      </c>
      <c r="E1263" s="24" t="str">
        <f>IF('tab1'!E1263="","",'tab1'!E1263)</f>
        <v>EFS</v>
      </c>
      <c r="F1263" s="24" t="str">
        <f>IF('tab1'!F1263="","",'tab1'!F1263)</f>
        <v>Regionalny Program Operacyjny Województwa Pomorskiego na lata 2014-2020</v>
      </c>
      <c r="G1263" s="24" t="str">
        <f>IF('tab1'!G1263="","",'tab1'!G1263)</f>
        <v>5. Zatrudnienie</v>
      </c>
      <c r="H1263" s="24" t="str">
        <f>IF('tab1'!H1263="","",'tab1'!H1263)</f>
        <v>5.4. Zdrowie na rynku pracy</v>
      </c>
      <c r="I1263" s="24" t="str">
        <f>IF('tab1'!I1263="","",'tab1'!I1263)</f>
        <v>5.4.2. Zdrowie na rynku pracy</v>
      </c>
      <c r="J1263" s="25">
        <f>IF('tab1'!J1263="","",'tab1'!J1263)</f>
        <v>24964170</v>
      </c>
      <c r="K1263" s="25">
        <f>IF('tab1'!K1263="","",'tab1'!K1263)</f>
        <v>24964170</v>
      </c>
      <c r="L1263" s="25">
        <f>IF('tab1'!L1263="","",'tab1'!L1263)</f>
        <v>21219544.5</v>
      </c>
      <c r="M1263" s="26">
        <f>IF('tab1'!M1263="","",'tab1'!M1263)</f>
        <v>85</v>
      </c>
      <c r="N1263" s="24" t="str">
        <f>IF('tab1'!N1263="","",'tab1'!N1263)</f>
        <v>01 Dotacja bezzwrotna</v>
      </c>
      <c r="O1263" s="24" t="str">
        <f>IF('tab1'!O1263="","",'tab1'!O1263)</f>
        <v>Miejsca realizacji do uzupełnienia ręcznego z raportu uzupełniającego!</v>
      </c>
      <c r="P1263" s="24" t="str">
        <f>IF('tab1'!P1263="","",'tab1'!P1263)</f>
        <v>07 Nie dotyczy</v>
      </c>
      <c r="Q1263" s="27">
        <f>IF('tab1'!Q1263="","",'tab1'!Q1263)</f>
        <v>44228</v>
      </c>
      <c r="R1263" s="27">
        <f>IF('tab1'!R1263="","",'tab1'!R1263)</f>
        <v>44651</v>
      </c>
      <c r="S1263" s="24" t="str">
        <f>IF('tab1'!S1263="","",'tab1'!S1263)</f>
        <v>Nadzwyczajny</v>
      </c>
      <c r="T1263" s="24" t="str">
        <f>IF('tab1'!T1263="","",'tab1'!T1263)</f>
        <v>18 Administracja publiczna</v>
      </c>
      <c r="U1263" s="24" t="str">
        <f>IF('tab1'!U1263="","",'tab1'!U1263)</f>
        <v>107 Aktywne i zdrowe starzenie się</v>
      </c>
      <c r="V1263" s="24" t="str">
        <f>IF('tab1'!V1263="","",'tab1'!V1263)</f>
        <v>08 Promowanie trwałego i wysokiej jakości zatrudnienia oraz wsparcie mobilności pracowników</v>
      </c>
      <c r="W1263" s="24" t="str">
        <f>IF('tab1'!W1263="","",'tab1'!W1263)</f>
        <v>08 Nie dotyczy</v>
      </c>
      <c r="X1263" s="24" t="str">
        <f>IF('tab1'!X1263="","",'tab1'!X1263)</f>
        <v>Nie dotyczy</v>
      </c>
      <c r="Y1263" s="33"/>
      <c r="Z1263" s="34" t="str">
        <f>VLOOKUP(C1263,przeliczenia!C:D,2,FALSE)</f>
        <v>WOJ.: POMORSKIE</v>
      </c>
    </row>
    <row r="1264" spans="1:26" ht="180" x14ac:dyDescent="0.25">
      <c r="A1264" s="24" t="str">
        <f>IF('tab1'!A1264="","",'tab1'!A1264)</f>
        <v>Profilaktyka raka szyjki macicy szansą na wydłużenie aktywności zawodowej mieszkańców województwa pomorskiego</v>
      </c>
      <c r="B1264" s="24" t="str">
        <f>IF('tab1'!B1264="","",'tab1'!B1264)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4" s="24" t="str">
        <f>IF('tab1'!C1264="","",'tab1'!C1264)</f>
        <v>RPPM.05.04.02-22-0002/17</v>
      </c>
      <c r="D1264" s="24" t="str">
        <f>IF('tab1'!D1264="","",'tab1'!D1264)</f>
        <v>COPERNICUS PODMIOT LECZNICZY SP. Z O.O.</v>
      </c>
      <c r="E1264" s="24" t="str">
        <f>IF('tab1'!E1264="","",'tab1'!E1264)</f>
        <v>EFS</v>
      </c>
      <c r="F1264" s="24" t="str">
        <f>IF('tab1'!F1264="","",'tab1'!F1264)</f>
        <v>Regionalny Program Operacyjny Województwa Pomorskiego na lata 2014-2020</v>
      </c>
      <c r="G1264" s="24" t="str">
        <f>IF('tab1'!G1264="","",'tab1'!G1264)</f>
        <v>5. Zatrudnienie</v>
      </c>
      <c r="H1264" s="24" t="str">
        <f>IF('tab1'!H1264="","",'tab1'!H1264)</f>
        <v>5.4. Zdrowie na rynku pracy</v>
      </c>
      <c r="I1264" s="24" t="str">
        <f>IF('tab1'!I1264="","",'tab1'!I1264)</f>
        <v>5.4.2. Zdrowie na rynku pracy</v>
      </c>
      <c r="J1264" s="25">
        <f>IF('tab1'!J1264="","",'tab1'!J1264)</f>
        <v>4976640.78</v>
      </c>
      <c r="K1264" s="25">
        <f>IF('tab1'!K1264="","",'tab1'!K1264)</f>
        <v>4976640.78</v>
      </c>
      <c r="L1264" s="25">
        <f>IF('tab1'!L1264="","",'tab1'!L1264)</f>
        <v>4230144.66</v>
      </c>
      <c r="M1264" s="26">
        <f>IF('tab1'!M1264="","",'tab1'!M1264)</f>
        <v>84.999999939718407</v>
      </c>
      <c r="N1264" s="24" t="str">
        <f>IF('tab1'!N1264="","",'tab1'!N1264)</f>
        <v>01 Dotacja bezzwrotna</v>
      </c>
      <c r="O1264" s="24" t="str">
        <f>IF('tab1'!O1264="","",'tab1'!O1264)</f>
        <v>Miejsca realizacji do uzupełnienia ręcznego z raportu uzupełniającego!</v>
      </c>
      <c r="P1264" s="24" t="str">
        <f>IF('tab1'!P1264="","",'tab1'!P1264)</f>
        <v>03 Obszary wiejskie (o małej gęstości zaludnienia)</v>
      </c>
      <c r="Q1264" s="27">
        <f>IF('tab1'!Q1264="","",'tab1'!Q1264)</f>
        <v>42948</v>
      </c>
      <c r="R1264" s="27">
        <f>IF('tab1'!R1264="","",'tab1'!R1264)</f>
        <v>44377</v>
      </c>
      <c r="S1264" s="24" t="str">
        <f>IF('tab1'!S1264="","",'tab1'!S1264)</f>
        <v>Konkursowy</v>
      </c>
      <c r="T1264" s="24" t="str">
        <f>IF('tab1'!T1264="","",'tab1'!T1264)</f>
        <v>20 Opieka zdrowotna</v>
      </c>
      <c r="U1264" s="24" t="str">
        <f>IF('tab1'!U1264="","",'tab1'!U1264)</f>
        <v>104 Praca na własny rachunek, przedsiębiorczość i tworzenie przedsiębiorstw, w tym innowacyjnych mikro-, małych i średnich przedsiębiorstw</v>
      </c>
      <c r="V1264" s="24" t="str">
        <f>IF('tab1'!V1264="","",'tab1'!V1264)</f>
        <v>08 Promowanie trwałego i wysokiej jakości zatrudnienia oraz wsparcie mobilności pracowników</v>
      </c>
      <c r="W1264" s="24" t="str">
        <f>IF('tab1'!W1264="","",'tab1'!W1264)</f>
        <v>08 Nie dotyczy</v>
      </c>
      <c r="X1264" s="24" t="str">
        <f>IF('tab1'!X1264="","",'tab1'!X1264)</f>
        <v>Nie dotyczy</v>
      </c>
      <c r="Y1264" s="33"/>
      <c r="Z1264" s="34" t="str">
        <f>VLOOKUP(C1264,przeliczenia!C:D,2,FALSE)</f>
        <v>WOJ.: POMORSKIE</v>
      </c>
    </row>
    <row r="1265" spans="1:26" ht="67.5" x14ac:dyDescent="0.25">
      <c r="A1265" s="24" t="str">
        <f>IF('tab1'!A1265="","",'tab1'!A1265)</f>
        <v>Zdążyć przed cukrzycą.</v>
      </c>
      <c r="B1265" s="24" t="str">
        <f>IF('tab1'!B1265="","",'tab1'!B1265)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5" s="24" t="str">
        <f>IF('tab1'!C1265="","",'tab1'!C1265)</f>
        <v>RPPM.05.04.02-22-0002/18</v>
      </c>
      <c r="D1265" s="24" t="str">
        <f>IF('tab1'!D1265="","",'tab1'!D1265)</f>
        <v>SZPITALE POMORSKIE SP. Z O.O.</v>
      </c>
      <c r="E1265" s="24" t="str">
        <f>IF('tab1'!E1265="","",'tab1'!E1265)</f>
        <v>EFS</v>
      </c>
      <c r="F1265" s="24" t="str">
        <f>IF('tab1'!F1265="","",'tab1'!F1265)</f>
        <v>Regionalny Program Operacyjny Województwa Pomorskiego na lata 2014-2020</v>
      </c>
      <c r="G1265" s="24" t="str">
        <f>IF('tab1'!G1265="","",'tab1'!G1265)</f>
        <v>5. Zatrudnienie</v>
      </c>
      <c r="H1265" s="24" t="str">
        <f>IF('tab1'!H1265="","",'tab1'!H1265)</f>
        <v>5.4. Zdrowie na rynku pracy</v>
      </c>
      <c r="I1265" s="24" t="str">
        <f>IF('tab1'!I1265="","",'tab1'!I1265)</f>
        <v>5.4.2. Zdrowie na rynku pracy</v>
      </c>
      <c r="J1265" s="25">
        <f>IF('tab1'!J1265="","",'tab1'!J1265)</f>
        <v>4364807.75</v>
      </c>
      <c r="K1265" s="25">
        <f>IF('tab1'!K1265="","",'tab1'!K1265)</f>
        <v>4364807.75</v>
      </c>
      <c r="L1265" s="25">
        <f>IF('tab1'!L1265="","",'tab1'!L1265)</f>
        <v>3710086.58</v>
      </c>
      <c r="M1265" s="26">
        <f>IF('tab1'!M1265="","",'tab1'!M1265)</f>
        <v>84.999999828171099</v>
      </c>
      <c r="N1265" s="24" t="str">
        <f>IF('tab1'!N1265="","",'tab1'!N1265)</f>
        <v>01 Dotacja bezzwrotna</v>
      </c>
      <c r="O1265" s="24" t="str">
        <f>IF('tab1'!O1265="","",'tab1'!O1265)</f>
        <v>Miejsca realizacji do uzupełnienia ręcznego z raportu uzupełniającego!</v>
      </c>
      <c r="P1265" s="24" t="str">
        <f>IF('tab1'!P1265="","",'tab1'!P1265)</f>
        <v>07 Nie dotyczy</v>
      </c>
      <c r="Q1265" s="27">
        <f>IF('tab1'!Q1265="","",'tab1'!Q1265)</f>
        <v>43617</v>
      </c>
      <c r="R1265" s="27">
        <f>IF('tab1'!R1265="","",'tab1'!R1265)</f>
        <v>45107</v>
      </c>
      <c r="S1265" s="24" t="str">
        <f>IF('tab1'!S1265="","",'tab1'!S1265)</f>
        <v>Konkursowy</v>
      </c>
      <c r="T1265" s="24" t="str">
        <f>IF('tab1'!T1265="","",'tab1'!T1265)</f>
        <v>20 Opieka zdrowotna</v>
      </c>
      <c r="U1265" s="24" t="str">
        <f>IF('tab1'!U1265="","",'tab1'!U1265)</f>
        <v>107 Aktywne i zdrowe starzenie się</v>
      </c>
      <c r="V1265" s="24" t="str">
        <f>IF('tab1'!V1265="","",'tab1'!V1265)</f>
        <v>08 Promowanie trwałego i wysokiej jakości zatrudnienia oraz wsparcie mobilności pracowników</v>
      </c>
      <c r="W1265" s="24" t="str">
        <f>IF('tab1'!W1265="","",'tab1'!W1265)</f>
        <v>08 Nie dotyczy</v>
      </c>
      <c r="X1265" s="24" t="str">
        <f>IF('tab1'!X1265="","",'tab1'!X1265)</f>
        <v>Nie dotyczy</v>
      </c>
      <c r="Y1265" s="33"/>
      <c r="Z1265" s="34" t="str">
        <f>VLOOKUP(C1265,przeliczenia!C:D,2,FALSE)</f>
        <v>WOJ.: POMORSKIE, POW.: bytowski</v>
      </c>
    </row>
    <row r="1266" spans="1:26" ht="101.25" hidden="1" x14ac:dyDescent="0.25">
      <c r="A1266" s="24" t="str">
        <f>IF('tab1'!A1266="","",'tab1'!A1266)</f>
        <v>Pomorskie – bezpieczni w pracy</v>
      </c>
      <c r="B1266" s="24" t="str">
        <f>IF('tab1'!B1266="","",'tab1'!B1266)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6" s="24" t="str">
        <f>IF('tab1'!C1266="","",'tab1'!C1266)</f>
        <v>RPPM.05.04.02-22-0002/20</v>
      </c>
      <c r="D1266" s="24" t="str">
        <f>IF('tab1'!D1266="","",'tab1'!D1266)</f>
        <v>WOJEWÓDZTWO POMORSKIE</v>
      </c>
      <c r="E1266" s="24" t="str">
        <f>IF('tab1'!E1266="","",'tab1'!E1266)</f>
        <v>EFS</v>
      </c>
      <c r="F1266" s="24" t="str">
        <f>IF('tab1'!F1266="","",'tab1'!F1266)</f>
        <v>Regionalny Program Operacyjny Województwa Pomorskiego na lata 2014-2020</v>
      </c>
      <c r="G1266" s="24" t="str">
        <f>IF('tab1'!G1266="","",'tab1'!G1266)</f>
        <v>5. Zatrudnienie</v>
      </c>
      <c r="H1266" s="24" t="str">
        <f>IF('tab1'!H1266="","",'tab1'!H1266)</f>
        <v>5.4. Zdrowie na rynku pracy</v>
      </c>
      <c r="I1266" s="24" t="str">
        <f>IF('tab1'!I1266="","",'tab1'!I1266)</f>
        <v>5.4.2. Zdrowie na rynku pracy</v>
      </c>
      <c r="J1266" s="25">
        <f>IF('tab1'!J1266="","",'tab1'!J1266)</f>
        <v>1550484</v>
      </c>
      <c r="K1266" s="25">
        <f>IF('tab1'!K1266="","",'tab1'!K1266)</f>
        <v>1550484</v>
      </c>
      <c r="L1266" s="25">
        <f>IF('tab1'!L1266="","",'tab1'!L1266)</f>
        <v>1317911.3999999999</v>
      </c>
      <c r="M1266" s="26">
        <f>IF('tab1'!M1266="","",'tab1'!M1266)</f>
        <v>85</v>
      </c>
      <c r="N1266" s="24" t="str">
        <f>IF('tab1'!N1266="","",'tab1'!N1266)</f>
        <v>01 Dotacja bezzwrotna</v>
      </c>
      <c r="O1266" s="24" t="str">
        <f>IF('tab1'!O1266="","",'tab1'!O1266)</f>
        <v>Miejsca realizacji do uzupełnienia ręcznego z raportu uzupełniającego!</v>
      </c>
      <c r="P1266" s="24" t="str">
        <f>IF('tab1'!P1266="","",'tab1'!P1266)</f>
        <v>07 Nie dotyczy</v>
      </c>
      <c r="Q1266" s="27">
        <f>IF('tab1'!Q1266="","",'tab1'!Q1266)</f>
        <v>44088</v>
      </c>
      <c r="R1266" s="27">
        <f>IF('tab1'!R1266="","",'tab1'!R1266)</f>
        <v>44377</v>
      </c>
      <c r="S1266" s="24" t="str">
        <f>IF('tab1'!S1266="","",'tab1'!S1266)</f>
        <v>Nadzwyczajny</v>
      </c>
      <c r="T1266" s="24" t="str">
        <f>IF('tab1'!T1266="","",'tab1'!T1266)</f>
        <v>18 Administracja publiczna</v>
      </c>
      <c r="U1266" s="24" t="str">
        <f>IF('tab1'!U1266="","",'tab1'!U1266)</f>
        <v>107 Aktywne i zdrowe starzenie się</v>
      </c>
      <c r="V1266" s="24" t="str">
        <f>IF('tab1'!V1266="","",'tab1'!V1266)</f>
        <v>08 Promowanie trwałego i wysokiej jakości zatrudnienia oraz wsparcie mobilności pracowników</v>
      </c>
      <c r="W1266" s="24" t="str">
        <f>IF('tab1'!W1266="","",'tab1'!W1266)</f>
        <v>08 Nie dotyczy</v>
      </c>
      <c r="X1266" s="24" t="str">
        <f>IF('tab1'!X1266="","",'tab1'!X1266)</f>
        <v>Nie dotyczy</v>
      </c>
      <c r="Y1266" s="33"/>
      <c r="Z1266" s="34" t="str">
        <f>VLOOKUP(C1266,przeliczenia!C:D,2,FALSE)</f>
        <v>WOJ.: POMORSKIE</v>
      </c>
    </row>
    <row r="1267" spans="1:26" ht="180" x14ac:dyDescent="0.25">
      <c r="A1267" s="24" t="str">
        <f>IF('tab1'!A1267="","",'tab1'!A1267)</f>
        <v>Moja Mammografia - Idę Bo Warto Żyć</v>
      </c>
      <c r="B1267" s="24" t="str">
        <f>IF('tab1'!B1267="","",'tab1'!B1267)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7" s="24" t="str">
        <f>IF('tab1'!C1267="","",'tab1'!C1267)</f>
        <v>RPPM.05.04.02-22-0003/17</v>
      </c>
      <c r="D1267" s="24" t="str">
        <f>IF('tab1'!D1267="","",'tab1'!D1267)</f>
        <v>GENEVA TRUST POLSKA SPÓŁKA Z OGRANICZONĄ ODPOWIEDZIALNOŚCIĄ</v>
      </c>
      <c r="E1267" s="24" t="str">
        <f>IF('tab1'!E1267="","",'tab1'!E1267)</f>
        <v>EFS</v>
      </c>
      <c r="F1267" s="24" t="str">
        <f>IF('tab1'!F1267="","",'tab1'!F1267)</f>
        <v>Regionalny Program Operacyjny Województwa Pomorskiego na lata 2014-2020</v>
      </c>
      <c r="G1267" s="24" t="str">
        <f>IF('tab1'!G1267="","",'tab1'!G1267)</f>
        <v>5. Zatrudnienie</v>
      </c>
      <c r="H1267" s="24" t="str">
        <f>IF('tab1'!H1267="","",'tab1'!H1267)</f>
        <v>5.4. Zdrowie na rynku pracy</v>
      </c>
      <c r="I1267" s="24" t="str">
        <f>IF('tab1'!I1267="","",'tab1'!I1267)</f>
        <v>5.4.2. Zdrowie na rynku pracy</v>
      </c>
      <c r="J1267" s="25">
        <f>IF('tab1'!J1267="","",'tab1'!J1267)</f>
        <v>2039027.28</v>
      </c>
      <c r="K1267" s="25">
        <f>IF('tab1'!K1267="","",'tab1'!K1267)</f>
        <v>2039027.28</v>
      </c>
      <c r="L1267" s="25">
        <f>IF('tab1'!L1267="","",'tab1'!L1267)</f>
        <v>1733173.18</v>
      </c>
      <c r="M1267" s="26">
        <f>IF('tab1'!M1267="","",'tab1'!M1267)</f>
        <v>84.999999607656093</v>
      </c>
      <c r="N1267" s="24" t="str">
        <f>IF('tab1'!N1267="","",'tab1'!N1267)</f>
        <v>01 Dotacja bezzwrotna</v>
      </c>
      <c r="O1267" s="24" t="str">
        <f>IF('tab1'!O1267="","",'tab1'!O1267)</f>
        <v>Miejsca realizacji do uzupełnienia ręcznego z raportu uzupełniającego!</v>
      </c>
      <c r="P1267" s="24" t="str">
        <f>IF('tab1'!P1267="","",'tab1'!P1267)</f>
        <v>07 Nie dotyczy</v>
      </c>
      <c r="Q1267" s="27">
        <f>IF('tab1'!Q1267="","",'tab1'!Q1267)</f>
        <v>43038</v>
      </c>
      <c r="R1267" s="27">
        <f>IF('tab1'!R1267="","",'tab1'!R1267)</f>
        <v>43738</v>
      </c>
      <c r="S1267" s="24" t="str">
        <f>IF('tab1'!S1267="","",'tab1'!S1267)</f>
        <v>Konkursowy</v>
      </c>
      <c r="T1267" s="24" t="str">
        <f>IF('tab1'!T1267="","",'tab1'!T1267)</f>
        <v>20 Opieka zdrowotna</v>
      </c>
      <c r="U1267" s="24" t="str">
        <f>IF('tab1'!U1267="","",'tab1'!U1267)</f>
        <v>104 Praca na własny rachunek, przedsiębiorczość i tworzenie przedsiębiorstw, w tym innowacyjnych mikro-, małych i średnich przedsiębiorstw</v>
      </c>
      <c r="V1267" s="24" t="str">
        <f>IF('tab1'!V1267="","",'tab1'!V1267)</f>
        <v>08 Promowanie trwałego i wysokiej jakości zatrudnienia oraz wsparcie mobilności pracowników</v>
      </c>
      <c r="W1267" s="24" t="str">
        <f>IF('tab1'!W1267="","",'tab1'!W1267)</f>
        <v>08 Nie dotyczy</v>
      </c>
      <c r="X1267" s="24" t="str">
        <f>IF('tab1'!X1267="","",'tab1'!X1267)</f>
        <v>Nie dotyczy</v>
      </c>
      <c r="Y1267" s="33"/>
      <c r="Z1267" s="34" t="str">
        <f>VLOOKUP(C1267,przeliczenia!C:D,2,FALSE)</f>
        <v>WOJ.: POMORSKIE</v>
      </c>
    </row>
    <row r="1268" spans="1:26" ht="180" x14ac:dyDescent="0.25">
      <c r="A1268" s="24" t="str">
        <f>IF('tab1'!A1268="","",'tab1'!A1268)</f>
        <v>Profilaktyka raka jelita grubego szansą na wydłużenie aktywności zawodowej mieszkańców województwa pomorskiego</v>
      </c>
      <c r="B1268" s="24" t="str">
        <f>IF('tab1'!B1268="","",'tab1'!B1268)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8" s="24" t="str">
        <f>IF('tab1'!C1268="","",'tab1'!C1268)</f>
        <v>RPPM.05.04.02-22-0005/17</v>
      </c>
      <c r="D1268" s="24" t="str">
        <f>IF('tab1'!D1268="","",'tab1'!D1268)</f>
        <v>COPERNICUS PODMIOT LECZNICZY SP. Z O.O.</v>
      </c>
      <c r="E1268" s="24" t="str">
        <f>IF('tab1'!E1268="","",'tab1'!E1268)</f>
        <v>EFS</v>
      </c>
      <c r="F1268" s="24" t="str">
        <f>IF('tab1'!F1268="","",'tab1'!F1268)</f>
        <v>Regionalny Program Operacyjny Województwa Pomorskiego na lata 2014-2020</v>
      </c>
      <c r="G1268" s="24" t="str">
        <f>IF('tab1'!G1268="","",'tab1'!G1268)</f>
        <v>5. Zatrudnienie</v>
      </c>
      <c r="H1268" s="24" t="str">
        <f>IF('tab1'!H1268="","",'tab1'!H1268)</f>
        <v>5.4. Zdrowie na rynku pracy</v>
      </c>
      <c r="I1268" s="24" t="str">
        <f>IF('tab1'!I1268="","",'tab1'!I1268)</f>
        <v>5.4.2. Zdrowie na rynku pracy</v>
      </c>
      <c r="J1268" s="25">
        <f>IF('tab1'!J1268="","",'tab1'!J1268)</f>
        <v>6023930.46</v>
      </c>
      <c r="K1268" s="25">
        <f>IF('tab1'!K1268="","",'tab1'!K1268)</f>
        <v>6023930.46</v>
      </c>
      <c r="L1268" s="25">
        <f>IF('tab1'!L1268="","",'tab1'!L1268)</f>
        <v>5120340.8899999997</v>
      </c>
      <c r="M1268" s="26">
        <f>IF('tab1'!M1268="","",'tab1'!M1268)</f>
        <v>84.999999983399505</v>
      </c>
      <c r="N1268" s="24" t="str">
        <f>IF('tab1'!N1268="","",'tab1'!N1268)</f>
        <v>01 Dotacja bezzwrotna</v>
      </c>
      <c r="O1268" s="24" t="str">
        <f>IF('tab1'!O1268="","",'tab1'!O1268)</f>
        <v>Miejsca realizacji do uzupełnienia ręcznego z raportu uzupełniającego!</v>
      </c>
      <c r="P1268" s="24" t="str">
        <f>IF('tab1'!P1268="","",'tab1'!P1268)</f>
        <v>03 Obszary wiejskie (o małej gęstości zaludnienia)</v>
      </c>
      <c r="Q1268" s="27">
        <f>IF('tab1'!Q1268="","",'tab1'!Q1268)</f>
        <v>42948</v>
      </c>
      <c r="R1268" s="27">
        <f>IF('tab1'!R1268="","",'tab1'!R1268)</f>
        <v>44377</v>
      </c>
      <c r="S1268" s="24" t="str">
        <f>IF('tab1'!S1268="","",'tab1'!S1268)</f>
        <v>Konkursowy</v>
      </c>
      <c r="T1268" s="24" t="str">
        <f>IF('tab1'!T1268="","",'tab1'!T1268)</f>
        <v>20 Opieka zdrowotna</v>
      </c>
      <c r="U1268" s="24" t="str">
        <f>IF('tab1'!U1268="","",'tab1'!U1268)</f>
        <v>104 Praca na własny rachunek, przedsiębiorczość i tworzenie przedsiębiorstw, w tym innowacyjnych mikro-, małych i średnich przedsiębiorstw</v>
      </c>
      <c r="V1268" s="24" t="str">
        <f>IF('tab1'!V1268="","",'tab1'!V1268)</f>
        <v>08 Promowanie trwałego i wysokiej jakości zatrudnienia oraz wsparcie mobilności pracowników</v>
      </c>
      <c r="W1268" s="24" t="str">
        <f>IF('tab1'!W1268="","",'tab1'!W1268)</f>
        <v>08 Nie dotyczy</v>
      </c>
      <c r="X1268" s="24" t="str">
        <f>IF('tab1'!X1268="","",'tab1'!X1268)</f>
        <v>Nie dotyczy</v>
      </c>
      <c r="Y1268" s="33"/>
      <c r="Z1268" s="34" t="str">
        <f>VLOOKUP(C1268,przeliczenia!C:D,2,FALSE)</f>
        <v>WOJ.: POMORSKIE</v>
      </c>
    </row>
    <row r="1269" spans="1:26" ht="168.75" x14ac:dyDescent="0.25">
      <c r="A1269" s="24" t="str">
        <f>IF('tab1'!A1269="","",'tab1'!A1269)</f>
        <v>Otrzymam zdrowie - bo trzymam formę.</v>
      </c>
      <c r="B1269" s="24" t="str">
        <f>IF('tab1'!B1269="","",'tab1'!B1269)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9" s="24" t="str">
        <f>IF('tab1'!C1269="","",'tab1'!C1269)</f>
        <v>RPPM.05.04.02-22-0007/17</v>
      </c>
      <c r="D1269" s="24" t="str">
        <f>IF('tab1'!D1269="","",'tab1'!D1269)</f>
        <v>MAREH MAREK MOSKAL</v>
      </c>
      <c r="E1269" s="24" t="str">
        <f>IF('tab1'!E1269="","",'tab1'!E1269)</f>
        <v>EFS</v>
      </c>
      <c r="F1269" s="24" t="str">
        <f>IF('tab1'!F1269="","",'tab1'!F1269)</f>
        <v>Regionalny Program Operacyjny Województwa Pomorskiego na lata 2014-2020</v>
      </c>
      <c r="G1269" s="24" t="str">
        <f>IF('tab1'!G1269="","",'tab1'!G1269)</f>
        <v>5. Zatrudnienie</v>
      </c>
      <c r="H1269" s="24" t="str">
        <f>IF('tab1'!H1269="","",'tab1'!H1269)</f>
        <v>5.4. Zdrowie na rynku pracy</v>
      </c>
      <c r="I1269" s="24" t="str">
        <f>IF('tab1'!I1269="","",'tab1'!I1269)</f>
        <v>5.4.2. Zdrowie na rynku pracy</v>
      </c>
      <c r="J1269" s="25">
        <f>IF('tab1'!J1269="","",'tab1'!J1269)</f>
        <v>408241.88</v>
      </c>
      <c r="K1269" s="25">
        <f>IF('tab1'!K1269="","",'tab1'!K1269)</f>
        <v>408241.88</v>
      </c>
      <c r="L1269" s="25">
        <f>IF('tab1'!L1269="","",'tab1'!L1269)</f>
        <v>347005.59</v>
      </c>
      <c r="M1269" s="26">
        <f>IF('tab1'!M1269="","",'tab1'!M1269)</f>
        <v>84.999998040377406</v>
      </c>
      <c r="N1269" s="24" t="str">
        <f>IF('tab1'!N1269="","",'tab1'!N1269)</f>
        <v>01 Dotacja bezzwrotna</v>
      </c>
      <c r="O1269" s="24" t="str">
        <f>IF('tab1'!O1269="","",'tab1'!O1269)</f>
        <v>Miejsca realizacji do uzupełnienia ręcznego z raportu uzupełniającego!</v>
      </c>
      <c r="P1269" s="24" t="str">
        <f>IF('tab1'!P1269="","",'tab1'!P1269)</f>
        <v>01 Duże obszary miejskie (o ludności &gt;50 000 i dużej gęstości zaludnienia)</v>
      </c>
      <c r="Q1269" s="27">
        <f>IF('tab1'!Q1269="","",'tab1'!Q1269)</f>
        <v>43237</v>
      </c>
      <c r="R1269" s="27">
        <f>IF('tab1'!R1269="","",'tab1'!R1269)</f>
        <v>43799</v>
      </c>
      <c r="S1269" s="24" t="str">
        <f>IF('tab1'!S1269="","",'tab1'!S1269)</f>
        <v>Konkursowy</v>
      </c>
      <c r="T1269" s="24" t="str">
        <f>IF('tab1'!T1269="","",'tab1'!T1269)</f>
        <v>20 Opieka zdrowotna</v>
      </c>
      <c r="U1269" s="24" t="str">
        <f>IF('tab1'!U1269="","",'tab1'!U1269)</f>
        <v>107 Aktywne i zdrowe starzenie się</v>
      </c>
      <c r="V1269" s="24" t="str">
        <f>IF('tab1'!V1269="","",'tab1'!V1269)</f>
        <v>08 Promowanie trwałego i wysokiej jakości zatrudnienia oraz wsparcie mobilności pracowników</v>
      </c>
      <c r="W1269" s="24" t="str">
        <f>IF('tab1'!W1269="","",'tab1'!W1269)</f>
        <v>08 Nie dotyczy</v>
      </c>
      <c r="X1269" s="24" t="str">
        <f>IF('tab1'!X1269="","",'tab1'!X1269)</f>
        <v>Nie dotyczy</v>
      </c>
      <c r="Y1269" s="33"/>
      <c r="Z1269" s="34" t="str">
        <f>VLOOKUP(C1269,przeliczenia!C:D,2,FALSE)</f>
        <v>WOJ.: POMORSKIE</v>
      </c>
    </row>
    <row r="1270" spans="1:26" ht="180" x14ac:dyDescent="0.25">
      <c r="A1270" s="24" t="str">
        <f>IF('tab1'!A1270="","",'tab1'!A1270)</f>
        <v>Po zdrowie</v>
      </c>
      <c r="B1270" s="24" t="str">
        <f>IF('tab1'!B1270="","",'tab1'!B1270)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0" s="24" t="str">
        <f>IF('tab1'!C1270="","",'tab1'!C1270)</f>
        <v>RPPM.05.04.02-22-0008/17</v>
      </c>
      <c r="D1270" s="24" t="str">
        <f>IF('tab1'!D1270="","",'tab1'!D1270)</f>
        <v>INSTYTUT WIEDZY I KOMPETENCJI</v>
      </c>
      <c r="E1270" s="24" t="str">
        <f>IF('tab1'!E1270="","",'tab1'!E1270)</f>
        <v>EFS</v>
      </c>
      <c r="F1270" s="24" t="str">
        <f>IF('tab1'!F1270="","",'tab1'!F1270)</f>
        <v>Regionalny Program Operacyjny Województwa Pomorskiego na lata 2014-2020</v>
      </c>
      <c r="G1270" s="24" t="str">
        <f>IF('tab1'!G1270="","",'tab1'!G1270)</f>
        <v>5. Zatrudnienie</v>
      </c>
      <c r="H1270" s="24" t="str">
        <f>IF('tab1'!H1270="","",'tab1'!H1270)</f>
        <v>5.4. Zdrowie na rynku pracy</v>
      </c>
      <c r="I1270" s="24" t="str">
        <f>IF('tab1'!I1270="","",'tab1'!I1270)</f>
        <v>5.4.2. Zdrowie na rynku pracy</v>
      </c>
      <c r="J1270" s="25">
        <f>IF('tab1'!J1270="","",'tab1'!J1270)</f>
        <v>402711.25</v>
      </c>
      <c r="K1270" s="25">
        <f>IF('tab1'!K1270="","",'tab1'!K1270)</f>
        <v>402711.25</v>
      </c>
      <c r="L1270" s="25">
        <f>IF('tab1'!L1270="","",'tab1'!L1270)</f>
        <v>342304.56</v>
      </c>
      <c r="M1270" s="26">
        <f>IF('tab1'!M1270="","",'tab1'!M1270)</f>
        <v>84.999999379207793</v>
      </c>
      <c r="N1270" s="24" t="str">
        <f>IF('tab1'!N1270="","",'tab1'!N1270)</f>
        <v>01 Dotacja bezzwrotna</v>
      </c>
      <c r="O1270" s="24" t="str">
        <f>IF('tab1'!O1270="","",'tab1'!O1270)</f>
        <v>Miejsca realizacji do uzupełnienia ręcznego z raportu uzupełniającego!</v>
      </c>
      <c r="P1270" s="24" t="str">
        <f>IF('tab1'!P1270="","",'tab1'!P1270)</f>
        <v>01 Duże obszary miejskie (o ludności &gt;50 000 i dużej gęstości zaludnienia)</v>
      </c>
      <c r="Q1270" s="27">
        <f>IF('tab1'!Q1270="","",'tab1'!Q1270)</f>
        <v>43252</v>
      </c>
      <c r="R1270" s="27">
        <f>IF('tab1'!R1270="","",'tab1'!R1270)</f>
        <v>43769</v>
      </c>
      <c r="S1270" s="24" t="str">
        <f>IF('tab1'!S1270="","",'tab1'!S1270)</f>
        <v>Konkursowy</v>
      </c>
      <c r="T1270" s="24" t="str">
        <f>IF('tab1'!T1270="","",'tab1'!T1270)</f>
        <v>20 Opieka zdrowotna</v>
      </c>
      <c r="U1270" s="24" t="str">
        <f>IF('tab1'!U1270="","",'tab1'!U1270)</f>
        <v>107 Aktywne i zdrowe starzenie się</v>
      </c>
      <c r="V1270" s="24" t="str">
        <f>IF('tab1'!V1270="","",'tab1'!V1270)</f>
        <v>08 Promowanie trwałego i wysokiej jakości zatrudnienia oraz wsparcie mobilności pracowników</v>
      </c>
      <c r="W1270" s="24" t="str">
        <f>IF('tab1'!W1270="","",'tab1'!W1270)</f>
        <v>08 Nie dotyczy</v>
      </c>
      <c r="X1270" s="24" t="str">
        <f>IF('tab1'!X1270="","",'tab1'!X1270)</f>
        <v>Nie dotyczy</v>
      </c>
      <c r="Y1270" s="33"/>
      <c r="Z1270" s="34" t="str">
        <f>VLOOKUP(C1270,przeliczenia!C:D,2,FALSE)</f>
        <v>WOJ.: POMORSKIE</v>
      </c>
    </row>
    <row r="1271" spans="1:26" ht="180" x14ac:dyDescent="0.25">
      <c r="A1271" s="24" t="str">
        <f>IF('tab1'!A1271="","",'tab1'!A1271)</f>
        <v>Działania prozdrowotne na rzecz pracowników firm Damen Shipyards Gdynia S.A. oraz ZPU Piotr Żadkowski.</v>
      </c>
      <c r="B1271" s="24" t="str">
        <f>IF('tab1'!B1271="","",'tab1'!B1271)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1" s="24" t="str">
        <f>IF('tab1'!C1271="","",'tab1'!C1271)</f>
        <v>RPPM.05.04.02-22-0009/17</v>
      </c>
      <c r="D1271" s="24" t="str">
        <f>IF('tab1'!D1271="","",'tab1'!D1271)</f>
        <v>MAREH MAREK MOSKAL</v>
      </c>
      <c r="E1271" s="24" t="str">
        <f>IF('tab1'!E1271="","",'tab1'!E1271)</f>
        <v>EFS</v>
      </c>
      <c r="F1271" s="24" t="str">
        <f>IF('tab1'!F1271="","",'tab1'!F1271)</f>
        <v>Regionalny Program Operacyjny Województwa Pomorskiego na lata 2014-2020</v>
      </c>
      <c r="G1271" s="24" t="str">
        <f>IF('tab1'!G1271="","",'tab1'!G1271)</f>
        <v>5. Zatrudnienie</v>
      </c>
      <c r="H1271" s="24" t="str">
        <f>IF('tab1'!H1271="","",'tab1'!H1271)</f>
        <v>5.4. Zdrowie na rynku pracy</v>
      </c>
      <c r="I1271" s="24" t="str">
        <f>IF('tab1'!I1271="","",'tab1'!I1271)</f>
        <v>5.4.2. Zdrowie na rynku pracy</v>
      </c>
      <c r="J1271" s="25">
        <f>IF('tab1'!J1271="","",'tab1'!J1271)</f>
        <v>377567.5</v>
      </c>
      <c r="K1271" s="25">
        <f>IF('tab1'!K1271="","",'tab1'!K1271)</f>
        <v>377567.5</v>
      </c>
      <c r="L1271" s="25">
        <f>IF('tab1'!L1271="","",'tab1'!L1271)</f>
        <v>320932.37</v>
      </c>
      <c r="M1271" s="26">
        <f>IF('tab1'!M1271="","",'tab1'!M1271)</f>
        <v>84.999998675733494</v>
      </c>
      <c r="N1271" s="24" t="str">
        <f>IF('tab1'!N1271="","",'tab1'!N1271)</f>
        <v>01 Dotacja bezzwrotna</v>
      </c>
      <c r="O1271" s="24" t="str">
        <f>IF('tab1'!O1271="","",'tab1'!O1271)</f>
        <v>Miejsca realizacji do uzupełnienia ręcznego z raportu uzupełniającego!</v>
      </c>
      <c r="P1271" s="24" t="str">
        <f>IF('tab1'!P1271="","",'tab1'!P1271)</f>
        <v>01 Duże obszary miejskie (o ludności &gt;50 000 i dużej gęstości zaludnienia)</v>
      </c>
      <c r="Q1271" s="27">
        <f>IF('tab1'!Q1271="","",'tab1'!Q1271)</f>
        <v>43252</v>
      </c>
      <c r="R1271" s="27">
        <f>IF('tab1'!R1271="","",'tab1'!R1271)</f>
        <v>43830</v>
      </c>
      <c r="S1271" s="24" t="str">
        <f>IF('tab1'!S1271="","",'tab1'!S1271)</f>
        <v>Konkursowy</v>
      </c>
      <c r="T1271" s="24" t="str">
        <f>IF('tab1'!T1271="","",'tab1'!T1271)</f>
        <v>20 Opieka zdrowotna</v>
      </c>
      <c r="U1271" s="24" t="str">
        <f>IF('tab1'!U1271="","",'tab1'!U1271)</f>
        <v>107 Aktywne i zdrowe starzenie się</v>
      </c>
      <c r="V1271" s="24" t="str">
        <f>IF('tab1'!V1271="","",'tab1'!V1271)</f>
        <v>08 Promowanie trwałego i wysokiej jakości zatrudnienia oraz wsparcie mobilności pracowników</v>
      </c>
      <c r="W1271" s="24" t="str">
        <f>IF('tab1'!W1271="","",'tab1'!W1271)</f>
        <v>08 Nie dotyczy</v>
      </c>
      <c r="X1271" s="24" t="str">
        <f>IF('tab1'!X1271="","",'tab1'!X1271)</f>
        <v>Nie dotyczy</v>
      </c>
      <c r="Y1271" s="33"/>
      <c r="Z1271" s="34" t="str">
        <f>VLOOKUP(C1271,przeliczenia!C:D,2,FALSE)</f>
        <v>WOJ.: POMORSKIE</v>
      </c>
    </row>
    <row r="1272" spans="1:26" ht="180" x14ac:dyDescent="0.25">
      <c r="A1272" s="24" t="str">
        <f>IF('tab1'!A1272="","",'tab1'!A1272)</f>
        <v>Mocne Potęgowo - wzmocnienie potencjału osób pracujących w instytucjach państwowych w Gminie Potęgowo</v>
      </c>
      <c r="B1272" s="24" t="str">
        <f>IF('tab1'!B1272="","",'tab1'!B1272)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2" s="24" t="str">
        <f>IF('tab1'!C1272="","",'tab1'!C1272)</f>
        <v>RPPM.05.04.02-22-0012/17</v>
      </c>
      <c r="D1272" s="24" t="str">
        <f>IF('tab1'!D1272="","",'tab1'!D1272)</f>
        <v>GMINA POTĘGOWO</v>
      </c>
      <c r="E1272" s="24" t="str">
        <f>IF('tab1'!E1272="","",'tab1'!E1272)</f>
        <v>EFS</v>
      </c>
      <c r="F1272" s="24" t="str">
        <f>IF('tab1'!F1272="","",'tab1'!F1272)</f>
        <v>Regionalny Program Operacyjny Województwa Pomorskiego na lata 2014-2020</v>
      </c>
      <c r="G1272" s="24" t="str">
        <f>IF('tab1'!G1272="","",'tab1'!G1272)</f>
        <v>5. Zatrudnienie</v>
      </c>
      <c r="H1272" s="24" t="str">
        <f>IF('tab1'!H1272="","",'tab1'!H1272)</f>
        <v>5.4. Zdrowie na rynku pracy</v>
      </c>
      <c r="I1272" s="24" t="str">
        <f>IF('tab1'!I1272="","",'tab1'!I1272)</f>
        <v>5.4.2. Zdrowie na rynku pracy</v>
      </c>
      <c r="J1272" s="25">
        <f>IF('tab1'!J1272="","",'tab1'!J1272)</f>
        <v>273899.94</v>
      </c>
      <c r="K1272" s="25">
        <f>IF('tab1'!K1272="","",'tab1'!K1272)</f>
        <v>273899.94</v>
      </c>
      <c r="L1272" s="25">
        <f>IF('tab1'!L1272="","",'tab1'!L1272)</f>
        <v>232814.94</v>
      </c>
      <c r="M1272" s="26">
        <f>IF('tab1'!M1272="","",'tab1'!M1272)</f>
        <v>84.9999967141285</v>
      </c>
      <c r="N1272" s="24" t="str">
        <f>IF('tab1'!N1272="","",'tab1'!N1272)</f>
        <v>01 Dotacja bezzwrotna</v>
      </c>
      <c r="O1272" s="24" t="str">
        <f>IF('tab1'!O1272="","",'tab1'!O1272)</f>
        <v>Miejsca realizacji do uzupełnienia ręcznego z raportu uzupełniającego!</v>
      </c>
      <c r="P1272" s="24" t="str">
        <f>IF('tab1'!P1272="","",'tab1'!P1272)</f>
        <v>03 Obszary wiejskie (o małej gęstości zaludnienia)</v>
      </c>
      <c r="Q1272" s="27">
        <f>IF('tab1'!Q1272="","",'tab1'!Q1272)</f>
        <v>43252</v>
      </c>
      <c r="R1272" s="27">
        <f>IF('tab1'!R1272="","",'tab1'!R1272)</f>
        <v>43646</v>
      </c>
      <c r="S1272" s="24" t="str">
        <f>IF('tab1'!S1272="","",'tab1'!S1272)</f>
        <v>Konkursowy</v>
      </c>
      <c r="T1272" s="24" t="str">
        <f>IF('tab1'!T1272="","",'tab1'!T1272)</f>
        <v>18 Administracja publiczna</v>
      </c>
      <c r="U1272" s="24" t="str">
        <f>IF('tab1'!U1272="","",'tab1'!U1272)</f>
        <v>107 Aktywne i zdrowe starzenie się</v>
      </c>
      <c r="V1272" s="24" t="str">
        <f>IF('tab1'!V1272="","",'tab1'!V1272)</f>
        <v>08 Promowanie trwałego i wysokiej jakości zatrudnienia oraz wsparcie mobilności pracowników</v>
      </c>
      <c r="W1272" s="24" t="str">
        <f>IF('tab1'!W1272="","",'tab1'!W1272)</f>
        <v>08 Nie dotyczy</v>
      </c>
      <c r="X1272" s="24" t="str">
        <f>IF('tab1'!X1272="","",'tab1'!X1272)</f>
        <v>Nie dotyczy</v>
      </c>
      <c r="Y1272" s="33"/>
      <c r="Z1272" s="34" t="str">
        <f>VLOOKUP(C1272,przeliczenia!C:D,2,FALSE)</f>
        <v>WOJ.: POMORSKIE, POW.: słupski, GM.: Potęgowo</v>
      </c>
    </row>
    <row r="1273" spans="1:26" ht="180" x14ac:dyDescent="0.25">
      <c r="A1273" s="24" t="str">
        <f>IF('tab1'!A1273="","",'tab1'!A1273)</f>
        <v>ZDROWY I EFEKTYWNY PRACOWNIK - wsparcie zdrowia i utrzymania aktywności zawodowej pracowników Szpitala MSWiA w Gdańsku</v>
      </c>
      <c r="B1273" s="24" t="str">
        <f>IF('tab1'!B1273="","",'tab1'!B1273)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3" s="24" t="str">
        <f>IF('tab1'!C1273="","",'tab1'!C1273)</f>
        <v>RPPM.05.04.02-22-0013/17</v>
      </c>
      <c r="D1273" s="24" t="str">
        <f>IF('tab1'!D1273="","",'tab1'!D1273)</f>
        <v>SAMODZIELNY PUBLICZNY ZAKŁAD OPIEKI ZDROWOTNEJ MINISTERSTWA SPRAW WEWNĘTRZNYCH I ADMINISTRACJI W GDAŃSKU</v>
      </c>
      <c r="E1273" s="24" t="str">
        <f>IF('tab1'!E1273="","",'tab1'!E1273)</f>
        <v>EFS</v>
      </c>
      <c r="F1273" s="24" t="str">
        <f>IF('tab1'!F1273="","",'tab1'!F1273)</f>
        <v>Regionalny Program Operacyjny Województwa Pomorskiego na lata 2014-2020</v>
      </c>
      <c r="G1273" s="24" t="str">
        <f>IF('tab1'!G1273="","",'tab1'!G1273)</f>
        <v>5. Zatrudnienie</v>
      </c>
      <c r="H1273" s="24" t="str">
        <f>IF('tab1'!H1273="","",'tab1'!H1273)</f>
        <v>5.4. Zdrowie na rynku pracy</v>
      </c>
      <c r="I1273" s="24" t="str">
        <f>IF('tab1'!I1273="","",'tab1'!I1273)</f>
        <v>5.4.2. Zdrowie na rynku pracy</v>
      </c>
      <c r="J1273" s="25">
        <f>IF('tab1'!J1273="","",'tab1'!J1273)</f>
        <v>610995.94999999995</v>
      </c>
      <c r="K1273" s="25">
        <f>IF('tab1'!K1273="","",'tab1'!K1273)</f>
        <v>610995.94999999995</v>
      </c>
      <c r="L1273" s="25">
        <f>IF('tab1'!L1273="","",'tab1'!L1273)</f>
        <v>519346.55</v>
      </c>
      <c r="M1273" s="26">
        <f>IF('tab1'!M1273="","",'tab1'!M1273)</f>
        <v>84.9999987724959</v>
      </c>
      <c r="N1273" s="24" t="str">
        <f>IF('tab1'!N1273="","",'tab1'!N1273)</f>
        <v>01 Dotacja bezzwrotna</v>
      </c>
      <c r="O1273" s="24" t="str">
        <f>IF('tab1'!O1273="","",'tab1'!O1273)</f>
        <v>Miejsca realizacji do uzupełnienia ręcznego z raportu uzupełniającego!</v>
      </c>
      <c r="P1273" s="24" t="str">
        <f>IF('tab1'!P1273="","",'tab1'!P1273)</f>
        <v>01 Duże obszary miejskie (o ludności &gt;50 000 i dużej gęstości zaludnienia)</v>
      </c>
      <c r="Q1273" s="27">
        <f>IF('tab1'!Q1273="","",'tab1'!Q1273)</f>
        <v>43252</v>
      </c>
      <c r="R1273" s="27">
        <f>IF('tab1'!R1273="","",'tab1'!R1273)</f>
        <v>44196</v>
      </c>
      <c r="S1273" s="24" t="str">
        <f>IF('tab1'!S1273="","",'tab1'!S1273)</f>
        <v>Konkursowy</v>
      </c>
      <c r="T1273" s="24" t="str">
        <f>IF('tab1'!T1273="","",'tab1'!T1273)</f>
        <v>20 Opieka zdrowotna</v>
      </c>
      <c r="U1273" s="24" t="str">
        <f>IF('tab1'!U1273="","",'tab1'!U1273)</f>
        <v>107 Aktywne i zdrowe starzenie się</v>
      </c>
      <c r="V1273" s="24" t="str">
        <f>IF('tab1'!V1273="","",'tab1'!V1273)</f>
        <v>08 Promowanie trwałego i wysokiej jakości zatrudnienia oraz wsparcie mobilności pracowników</v>
      </c>
      <c r="W1273" s="24" t="str">
        <f>IF('tab1'!W1273="","",'tab1'!W1273)</f>
        <v>08 Nie dotyczy</v>
      </c>
      <c r="X1273" s="24" t="str">
        <f>IF('tab1'!X1273="","",'tab1'!X1273)</f>
        <v>Nie dotyczy</v>
      </c>
      <c r="Y1273" s="33"/>
      <c r="Z1273" s="34" t="str">
        <f>VLOOKUP(C1273,przeliczenia!C:D,2,FALSE)</f>
        <v>WOJ.: POMORSKIE, POW.: Gdańsk, GM.: Gdańsk</v>
      </c>
    </row>
    <row r="1274" spans="1:26" ht="168.75" x14ac:dyDescent="0.25">
      <c r="A1274" s="24" t="str">
        <f>IF('tab1'!A1274="","",'tab1'!A1274)</f>
        <v>Zdrowy pracownik - zadowolony człowiek.</v>
      </c>
      <c r="B1274" s="24" t="str">
        <f>IF('tab1'!B1274="","",'tab1'!B1274)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4" s="24" t="str">
        <f>IF('tab1'!C1274="","",'tab1'!C1274)</f>
        <v>RPPM.05.04.02-22-0015/17</v>
      </c>
      <c r="D1274" s="24" t="str">
        <f>IF('tab1'!D1274="","",'tab1'!D1274)</f>
        <v>ZWIĄZEK MIĘDZYGMINNY ZATOKI PUCKIEJ</v>
      </c>
      <c r="E1274" s="24" t="str">
        <f>IF('tab1'!E1274="","",'tab1'!E1274)</f>
        <v>EFS</v>
      </c>
      <c r="F1274" s="24" t="str">
        <f>IF('tab1'!F1274="","",'tab1'!F1274)</f>
        <v>Regionalny Program Operacyjny Województwa Pomorskiego na lata 2014-2020</v>
      </c>
      <c r="G1274" s="24" t="str">
        <f>IF('tab1'!G1274="","",'tab1'!G1274)</f>
        <v>5. Zatrudnienie</v>
      </c>
      <c r="H1274" s="24" t="str">
        <f>IF('tab1'!H1274="","",'tab1'!H1274)</f>
        <v>5.4. Zdrowie na rynku pracy</v>
      </c>
      <c r="I1274" s="24" t="str">
        <f>IF('tab1'!I1274="","",'tab1'!I1274)</f>
        <v>5.4.2. Zdrowie na rynku pracy</v>
      </c>
      <c r="J1274" s="25">
        <f>IF('tab1'!J1274="","",'tab1'!J1274)</f>
        <v>893835.46</v>
      </c>
      <c r="K1274" s="25">
        <f>IF('tab1'!K1274="","",'tab1'!K1274)</f>
        <v>893835.46</v>
      </c>
      <c r="L1274" s="25">
        <f>IF('tab1'!L1274="","",'tab1'!L1274)</f>
        <v>759760.14</v>
      </c>
      <c r="M1274" s="26">
        <f>IF('tab1'!M1274="","",'tab1'!M1274)</f>
        <v>84.999999888122602</v>
      </c>
      <c r="N1274" s="24" t="str">
        <f>IF('tab1'!N1274="","",'tab1'!N1274)</f>
        <v>01 Dotacja bezzwrotna</v>
      </c>
      <c r="O1274" s="24" t="str">
        <f>IF('tab1'!O1274="","",'tab1'!O1274)</f>
        <v>Miejsca realizacji do uzupełnienia ręcznego z raportu uzupełniającego!</v>
      </c>
      <c r="P1274" s="24" t="str">
        <f>IF('tab1'!P1274="","",'tab1'!P1274)</f>
        <v>02 Małe obszary miejskie (o ludności &gt;5 000 i średniej gęstości zaludnienia)</v>
      </c>
      <c r="Q1274" s="27">
        <f>IF('tab1'!Q1274="","",'tab1'!Q1274)</f>
        <v>43280</v>
      </c>
      <c r="R1274" s="27">
        <f>IF('tab1'!R1274="","",'tab1'!R1274)</f>
        <v>44742</v>
      </c>
      <c r="S1274" s="24" t="str">
        <f>IF('tab1'!S1274="","",'tab1'!S1274)</f>
        <v>Konkursowy</v>
      </c>
      <c r="T1274" s="24" t="str">
        <f>IF('tab1'!T1274="","",'tab1'!T1274)</f>
        <v>20 Opieka zdrowotna</v>
      </c>
      <c r="U1274" s="24" t="str">
        <f>IF('tab1'!U1274="","",'tab1'!U1274)</f>
        <v>107 Aktywne i zdrowe starzenie się</v>
      </c>
      <c r="V1274" s="24" t="str">
        <f>IF('tab1'!V1274="","",'tab1'!V1274)</f>
        <v>08 Promowanie trwałego i wysokiej jakości zatrudnienia oraz wsparcie mobilności pracowników</v>
      </c>
      <c r="W1274" s="24" t="str">
        <f>IF('tab1'!W1274="","",'tab1'!W1274)</f>
        <v>08 Nie dotyczy</v>
      </c>
      <c r="X1274" s="24" t="str">
        <f>IF('tab1'!X1274="","",'tab1'!X1274)</f>
        <v>Nie dotyczy</v>
      </c>
      <c r="Y1274" s="33"/>
      <c r="Z1274" s="34" t="str">
        <f>VLOOKUP(C1274,przeliczenia!C:D,2,FALSE)</f>
        <v>WOJ.: POMORSKIE, POW.: Gdańsk, GM.: Gdańsk</v>
      </c>
    </row>
    <row r="1275" spans="1:26" ht="157.5" x14ac:dyDescent="0.25">
      <c r="A1275" s="24" t="str">
        <f>IF('tab1'!A1275="","",'tab1'!A1275)</f>
        <v>Profilaktyka i edukacja zdrowotna pracowników MOPS w Tczewie</v>
      </c>
      <c r="B1275" s="24" t="str">
        <f>IF('tab1'!B1275="","",'tab1'!B1275)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5" s="24" t="str">
        <f>IF('tab1'!C1275="","",'tab1'!C1275)</f>
        <v>RPPM.05.04.02-22-0016/17</v>
      </c>
      <c r="D1275" s="24" t="str">
        <f>IF('tab1'!D1275="","",'tab1'!D1275)</f>
        <v>GMINA MIEJSKA TCZEW</v>
      </c>
      <c r="E1275" s="24" t="str">
        <f>IF('tab1'!E1275="","",'tab1'!E1275)</f>
        <v>EFS</v>
      </c>
      <c r="F1275" s="24" t="str">
        <f>IF('tab1'!F1275="","",'tab1'!F1275)</f>
        <v>Regionalny Program Operacyjny Województwa Pomorskiego na lata 2014-2020</v>
      </c>
      <c r="G1275" s="24" t="str">
        <f>IF('tab1'!G1275="","",'tab1'!G1275)</f>
        <v>5. Zatrudnienie</v>
      </c>
      <c r="H1275" s="24" t="str">
        <f>IF('tab1'!H1275="","",'tab1'!H1275)</f>
        <v>5.4. Zdrowie na rynku pracy</v>
      </c>
      <c r="I1275" s="24" t="str">
        <f>IF('tab1'!I1275="","",'tab1'!I1275)</f>
        <v>5.4.2. Zdrowie na rynku pracy</v>
      </c>
      <c r="J1275" s="25">
        <f>IF('tab1'!J1275="","",'tab1'!J1275)</f>
        <v>200250</v>
      </c>
      <c r="K1275" s="25">
        <f>IF('tab1'!K1275="","",'tab1'!K1275)</f>
        <v>200250</v>
      </c>
      <c r="L1275" s="25">
        <f>IF('tab1'!L1275="","",'tab1'!L1275)</f>
        <v>170212.5</v>
      </c>
      <c r="M1275" s="26">
        <f>IF('tab1'!M1275="","",'tab1'!M1275)</f>
        <v>85</v>
      </c>
      <c r="N1275" s="24" t="str">
        <f>IF('tab1'!N1275="","",'tab1'!N1275)</f>
        <v>01 Dotacja bezzwrotna</v>
      </c>
      <c r="O1275" s="24" t="str">
        <f>IF('tab1'!O1275="","",'tab1'!O1275)</f>
        <v>Miejsca realizacji do uzupełnienia ręcznego z raportu uzupełniającego!</v>
      </c>
      <c r="P1275" s="24" t="str">
        <f>IF('tab1'!P1275="","",'tab1'!P1275)</f>
        <v>01 Duże obszary miejskie (o ludności &gt;50 000 i dużej gęstości zaludnienia)</v>
      </c>
      <c r="Q1275" s="27">
        <f>IF('tab1'!Q1275="","",'tab1'!Q1275)</f>
        <v>43252</v>
      </c>
      <c r="R1275" s="27">
        <f>IF('tab1'!R1275="","",'tab1'!R1275)</f>
        <v>44012</v>
      </c>
      <c r="S1275" s="24" t="str">
        <f>IF('tab1'!S1275="","",'tab1'!S1275)</f>
        <v>Konkursowy</v>
      </c>
      <c r="T1275" s="24" t="str">
        <f>IF('tab1'!T1275="","",'tab1'!T1275)</f>
        <v>21 Działalność w zakresie opieki społecznej, usługi komunalne, społeczne i indywidualne</v>
      </c>
      <c r="U1275" s="24" t="str">
        <f>IF('tab1'!U1275="","",'tab1'!U1275)</f>
        <v>107 Aktywne i zdrowe starzenie się</v>
      </c>
      <c r="V1275" s="24" t="str">
        <f>IF('tab1'!V1275="","",'tab1'!V1275)</f>
        <v>08 Promowanie trwałego i wysokiej jakości zatrudnienia oraz wsparcie mobilności pracowników</v>
      </c>
      <c r="W1275" s="24" t="str">
        <f>IF('tab1'!W1275="","",'tab1'!W1275)</f>
        <v>08 Nie dotyczy</v>
      </c>
      <c r="X1275" s="24" t="str">
        <f>IF('tab1'!X1275="","",'tab1'!X1275)</f>
        <v>Nie dotyczy</v>
      </c>
      <c r="Y1275" s="33"/>
      <c r="Z1275" s="34" t="str">
        <f>VLOOKUP(C1275,przeliczenia!C:D,2,FALSE)</f>
        <v>WOJ.: POMORSKIE, POW.: tczewski, GM.: Tczew</v>
      </c>
    </row>
    <row r="1276" spans="1:26" ht="180" x14ac:dyDescent="0.25">
      <c r="A1276" s="24" t="str">
        <f>IF('tab1'!A1276="","",'tab1'!A1276)</f>
        <v>Eliminowanie zdrowotnych czynników ryzyka, występujących w miejscu pracy, na obszarze powiatu tczewskiego.</v>
      </c>
      <c r="B1276" s="24" t="str">
        <f>IF('tab1'!B1276="","",'tab1'!B1276)</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6" s="24" t="str">
        <f>IF('tab1'!C1276="","",'tab1'!C1276)</f>
        <v>RPPM.05.04.02-22-0018/17</v>
      </c>
      <c r="D1276" s="24" t="str">
        <f>IF('tab1'!D1276="","",'tab1'!D1276)</f>
        <v>PRZYCHODNIA ROGOWSCY SPÓŁKA Z OGRANICZONĄ ODPOWIEDZIALNOŚCIĄ SPÓŁKA KOMANDYTOWA</v>
      </c>
      <c r="E1276" s="24" t="str">
        <f>IF('tab1'!E1276="","",'tab1'!E1276)</f>
        <v>EFS</v>
      </c>
      <c r="F1276" s="24" t="str">
        <f>IF('tab1'!F1276="","",'tab1'!F1276)</f>
        <v>Regionalny Program Operacyjny Województwa Pomorskiego na lata 2014-2020</v>
      </c>
      <c r="G1276" s="24" t="str">
        <f>IF('tab1'!G1276="","",'tab1'!G1276)</f>
        <v>5. Zatrudnienie</v>
      </c>
      <c r="H1276" s="24" t="str">
        <f>IF('tab1'!H1276="","",'tab1'!H1276)</f>
        <v>5.4. Zdrowie na rynku pracy</v>
      </c>
      <c r="I1276" s="24" t="str">
        <f>IF('tab1'!I1276="","",'tab1'!I1276)</f>
        <v>5.4.2. Zdrowie na rynku pracy</v>
      </c>
      <c r="J1276" s="25">
        <f>IF('tab1'!J1276="","",'tab1'!J1276)</f>
        <v>1632948</v>
      </c>
      <c r="K1276" s="25">
        <f>IF('tab1'!K1276="","",'tab1'!K1276)</f>
        <v>1632948</v>
      </c>
      <c r="L1276" s="25">
        <f>IF('tab1'!L1276="","",'tab1'!L1276)</f>
        <v>1388005.8</v>
      </c>
      <c r="M1276" s="26">
        <f>IF('tab1'!M1276="","",'tab1'!M1276)</f>
        <v>85.000000000000099</v>
      </c>
      <c r="N1276" s="24" t="str">
        <f>IF('tab1'!N1276="","",'tab1'!N1276)</f>
        <v>01 Dotacja bezzwrotna</v>
      </c>
      <c r="O1276" s="24" t="str">
        <f>IF('tab1'!O1276="","",'tab1'!O1276)</f>
        <v>Miejsca realizacji do uzupełnienia ręcznego z raportu uzupełniającego!</v>
      </c>
      <c r="P1276" s="24" t="str">
        <f>IF('tab1'!P1276="","",'tab1'!P1276)</f>
        <v>02 Małe obszary miejskie (o ludności &gt;5 000 i średniej gęstości zaludnienia)</v>
      </c>
      <c r="Q1276" s="27">
        <f>IF('tab1'!Q1276="","",'tab1'!Q1276)</f>
        <v>43252</v>
      </c>
      <c r="R1276" s="27">
        <f>IF('tab1'!R1276="","",'tab1'!R1276)</f>
        <v>44926</v>
      </c>
      <c r="S1276" s="24" t="str">
        <f>IF('tab1'!S1276="","",'tab1'!S1276)</f>
        <v>Konkursowy</v>
      </c>
      <c r="T1276" s="24" t="str">
        <f>IF('tab1'!T1276="","",'tab1'!T1276)</f>
        <v>20 Opieka zdrowotna</v>
      </c>
      <c r="U1276" s="24" t="str">
        <f>IF('tab1'!U1276="","",'tab1'!U1276)</f>
        <v>107 Aktywne i zdrowe starzenie się</v>
      </c>
      <c r="V1276" s="24" t="str">
        <f>IF('tab1'!V1276="","",'tab1'!V1276)</f>
        <v>08 Promowanie trwałego i wysokiej jakości zatrudnienia oraz wsparcie mobilności pracowników</v>
      </c>
      <c r="W1276" s="24" t="str">
        <f>IF('tab1'!W1276="","",'tab1'!W1276)</f>
        <v>08 Nie dotyczy</v>
      </c>
      <c r="X1276" s="24" t="str">
        <f>IF('tab1'!X1276="","",'tab1'!X1276)</f>
        <v>Nie dotyczy</v>
      </c>
      <c r="Y1276" s="33"/>
      <c r="Z1276" s="34" t="str">
        <f>VLOOKUP(C1276,przeliczenia!C:D,2,FALSE)</f>
        <v>WOJ.: POMORSKIE, POW.: tczewski, GM.: Gniew</v>
      </c>
    </row>
    <row r="1277" spans="1:26" ht="157.5" x14ac:dyDescent="0.25">
      <c r="A1277" s="24" t="str">
        <f>IF('tab1'!A1277="","",'tab1'!A1277)</f>
        <v>Kompleksowy program profilaktyki zdrowotnej pracowników Gminy Pelplin</v>
      </c>
      <c r="B1277" s="24" t="str">
        <f>IF('tab1'!B1277="","",'tab1'!B1277)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7" s="24" t="str">
        <f>IF('tab1'!C1277="","",'tab1'!C1277)</f>
        <v>RPPM.05.04.02-22-0019/17</v>
      </c>
      <c r="D1277" s="24" t="str">
        <f>IF('tab1'!D1277="","",'tab1'!D1277)</f>
        <v>GMINA PELPLIN</v>
      </c>
      <c r="E1277" s="24" t="str">
        <f>IF('tab1'!E1277="","",'tab1'!E1277)</f>
        <v>EFS</v>
      </c>
      <c r="F1277" s="24" t="str">
        <f>IF('tab1'!F1277="","",'tab1'!F1277)</f>
        <v>Regionalny Program Operacyjny Województwa Pomorskiego na lata 2014-2020</v>
      </c>
      <c r="G1277" s="24" t="str">
        <f>IF('tab1'!G1277="","",'tab1'!G1277)</f>
        <v>5. Zatrudnienie</v>
      </c>
      <c r="H1277" s="24" t="str">
        <f>IF('tab1'!H1277="","",'tab1'!H1277)</f>
        <v>5.4. Zdrowie na rynku pracy</v>
      </c>
      <c r="I1277" s="24" t="str">
        <f>IF('tab1'!I1277="","",'tab1'!I1277)</f>
        <v>5.4.2. Zdrowie na rynku pracy</v>
      </c>
      <c r="J1277" s="25">
        <f>IF('tab1'!J1277="","",'tab1'!J1277)</f>
        <v>381759.6</v>
      </c>
      <c r="K1277" s="25">
        <f>IF('tab1'!K1277="","",'tab1'!K1277)</f>
        <v>381759.6</v>
      </c>
      <c r="L1277" s="25">
        <f>IF('tab1'!L1277="","",'tab1'!L1277)</f>
        <v>324495.65999999997</v>
      </c>
      <c r="M1277" s="26">
        <f>IF('tab1'!M1277="","",'tab1'!M1277)</f>
        <v>85</v>
      </c>
      <c r="N1277" s="24" t="str">
        <f>IF('tab1'!N1277="","",'tab1'!N1277)</f>
        <v>01 Dotacja bezzwrotna</v>
      </c>
      <c r="O1277" s="24" t="str">
        <f>IF('tab1'!O1277="","",'tab1'!O1277)</f>
        <v>Miejsca realizacji do uzupełnienia ręcznego z raportu uzupełniającego!</v>
      </c>
      <c r="P1277" s="24" t="str">
        <f>IF('tab1'!P1277="","",'tab1'!P1277)</f>
        <v>02 Małe obszary miejskie (o ludności &gt;5 000 i średniej gęstości zaludnienia)</v>
      </c>
      <c r="Q1277" s="27">
        <f>IF('tab1'!Q1277="","",'tab1'!Q1277)</f>
        <v>43252</v>
      </c>
      <c r="R1277" s="27">
        <f>IF('tab1'!R1277="","",'tab1'!R1277)</f>
        <v>43738</v>
      </c>
      <c r="S1277" s="24" t="str">
        <f>IF('tab1'!S1277="","",'tab1'!S1277)</f>
        <v>Konkursowy</v>
      </c>
      <c r="T1277" s="24" t="str">
        <f>IF('tab1'!T1277="","",'tab1'!T1277)</f>
        <v>18 Administracja publiczna</v>
      </c>
      <c r="U1277" s="24" t="str">
        <f>IF('tab1'!U1277="","",'tab1'!U1277)</f>
        <v>107 Aktywne i zdrowe starzenie się</v>
      </c>
      <c r="V1277" s="24" t="str">
        <f>IF('tab1'!V1277="","",'tab1'!V1277)</f>
        <v>08 Promowanie trwałego i wysokiej jakości zatrudnienia oraz wsparcie mobilności pracowników</v>
      </c>
      <c r="W1277" s="24" t="str">
        <f>IF('tab1'!W1277="","",'tab1'!W1277)</f>
        <v>08 Nie dotyczy</v>
      </c>
      <c r="X1277" s="24" t="str">
        <f>IF('tab1'!X1277="","",'tab1'!X1277)</f>
        <v>Nie dotyczy</v>
      </c>
      <c r="Y1277" s="33"/>
      <c r="Z1277" s="34" t="str">
        <f>VLOOKUP(C1277,przeliczenia!C:D,2,FALSE)</f>
        <v>WOJ.: POMORSKIE, POW.: tczewski, GM.: Pelplin</v>
      </c>
    </row>
    <row r="1278" spans="1:26" ht="180" x14ac:dyDescent="0.25">
      <c r="A1278" s="24" t="str">
        <f>IF('tab1'!A1278="","",'tab1'!A1278)</f>
        <v>Ergonomia w gabinecie stomatologicznym - czyli lepiej zapobiegać niż leczyć</v>
      </c>
      <c r="B1278" s="24" t="str">
        <f>IF('tab1'!B1278="","",'tab1'!B1278)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8" s="24" t="str">
        <f>IF('tab1'!C1278="","",'tab1'!C1278)</f>
        <v>RPPM.05.04.02-22-0020/17</v>
      </c>
      <c r="D1278" s="24" t="str">
        <f>IF('tab1'!D1278="","",'tab1'!D1278)</f>
        <v>USŁUGI PROTETYCZNE JERZY ANDRYSKOWSKI</v>
      </c>
      <c r="E1278" s="24" t="str">
        <f>IF('tab1'!E1278="","",'tab1'!E1278)</f>
        <v>EFS</v>
      </c>
      <c r="F1278" s="24" t="str">
        <f>IF('tab1'!F1278="","",'tab1'!F1278)</f>
        <v>Regionalny Program Operacyjny Województwa Pomorskiego na lata 2014-2020</v>
      </c>
      <c r="G1278" s="24" t="str">
        <f>IF('tab1'!G1278="","",'tab1'!G1278)</f>
        <v>5. Zatrudnienie</v>
      </c>
      <c r="H1278" s="24" t="str">
        <f>IF('tab1'!H1278="","",'tab1'!H1278)</f>
        <v>5.4. Zdrowie na rynku pracy</v>
      </c>
      <c r="I1278" s="24" t="str">
        <f>IF('tab1'!I1278="","",'tab1'!I1278)</f>
        <v>5.4.2. Zdrowie na rynku pracy</v>
      </c>
      <c r="J1278" s="25">
        <f>IF('tab1'!J1278="","",'tab1'!J1278)</f>
        <v>1031250</v>
      </c>
      <c r="K1278" s="25">
        <f>IF('tab1'!K1278="","",'tab1'!K1278)</f>
        <v>1031250</v>
      </c>
      <c r="L1278" s="25">
        <f>IF('tab1'!L1278="","",'tab1'!L1278)</f>
        <v>876562.5</v>
      </c>
      <c r="M1278" s="26">
        <f>IF('tab1'!M1278="","",'tab1'!M1278)</f>
        <v>85</v>
      </c>
      <c r="N1278" s="24" t="str">
        <f>IF('tab1'!N1278="","",'tab1'!N1278)</f>
        <v>01 Dotacja bezzwrotna</v>
      </c>
      <c r="O1278" s="24" t="str">
        <f>IF('tab1'!O1278="","",'tab1'!O1278)</f>
        <v>Miejsca realizacji do uzupełnienia ręcznego z raportu uzupełniającego!</v>
      </c>
      <c r="P1278" s="24" t="str">
        <f>IF('tab1'!P1278="","",'tab1'!P1278)</f>
        <v>01 Duże obszary miejskie (o ludności &gt;50 000 i dużej gęstości zaludnienia)</v>
      </c>
      <c r="Q1278" s="27">
        <f>IF('tab1'!Q1278="","",'tab1'!Q1278)</f>
        <v>43221</v>
      </c>
      <c r="R1278" s="27">
        <f>IF('tab1'!R1278="","",'tab1'!R1278)</f>
        <v>43585</v>
      </c>
      <c r="S1278" s="24" t="str">
        <f>IF('tab1'!S1278="","",'tab1'!S1278)</f>
        <v>Konkursowy</v>
      </c>
      <c r="T1278" s="24" t="str">
        <f>IF('tab1'!T1278="","",'tab1'!T1278)</f>
        <v>20 Opieka zdrowotna</v>
      </c>
      <c r="U1278" s="24" t="str">
        <f>IF('tab1'!U1278="","",'tab1'!U1278)</f>
        <v>107 Aktywne i zdrowe starzenie się</v>
      </c>
      <c r="V1278" s="24" t="str">
        <f>IF('tab1'!V1278="","",'tab1'!V1278)</f>
        <v>08 Promowanie trwałego i wysokiej jakości zatrudnienia oraz wsparcie mobilności pracowników</v>
      </c>
      <c r="W1278" s="24" t="str">
        <f>IF('tab1'!W1278="","",'tab1'!W1278)</f>
        <v>08 Nie dotyczy</v>
      </c>
      <c r="X1278" s="24" t="str">
        <f>IF('tab1'!X1278="","",'tab1'!X1278)</f>
        <v>Nie dotyczy</v>
      </c>
      <c r="Y1278" s="33"/>
      <c r="Z1278" s="34" t="str">
        <f>VLOOKUP(C1278,przeliczenia!C:D,2,FALSE)</f>
        <v>WOJ.: POMORSKIE</v>
      </c>
    </row>
    <row r="1279" spans="1:26" ht="180" x14ac:dyDescent="0.25">
      <c r="A1279" s="24" t="str">
        <f>IF('tab1'!A1279="","",'tab1'!A1279)</f>
        <v>Zdrowy pracownik PBS – promocja zdrowia w miejscu pracy</v>
      </c>
      <c r="B1279" s="24" t="str">
        <f>IF('tab1'!B1279="","",'tab1'!B1279)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9" s="24" t="str">
        <f>IF('tab1'!C1279="","",'tab1'!C1279)</f>
        <v>RPPM.05.04.02-22-0021/17</v>
      </c>
      <c r="D1279" s="24" t="str">
        <f>IF('tab1'!D1279="","",'tab1'!D1279)</f>
        <v>PBS SP. Z O.O.</v>
      </c>
      <c r="E1279" s="24" t="str">
        <f>IF('tab1'!E1279="","",'tab1'!E1279)</f>
        <v>EFS</v>
      </c>
      <c r="F1279" s="24" t="str">
        <f>IF('tab1'!F1279="","",'tab1'!F1279)</f>
        <v>Regionalny Program Operacyjny Województwa Pomorskiego na lata 2014-2020</v>
      </c>
      <c r="G1279" s="24" t="str">
        <f>IF('tab1'!G1279="","",'tab1'!G1279)</f>
        <v>5. Zatrudnienie</v>
      </c>
      <c r="H1279" s="24" t="str">
        <f>IF('tab1'!H1279="","",'tab1'!H1279)</f>
        <v>5.4. Zdrowie na rynku pracy</v>
      </c>
      <c r="I1279" s="24" t="str">
        <f>IF('tab1'!I1279="","",'tab1'!I1279)</f>
        <v>5.4.2. Zdrowie na rynku pracy</v>
      </c>
      <c r="J1279" s="25">
        <f>IF('tab1'!J1279="","",'tab1'!J1279)</f>
        <v>441850</v>
      </c>
      <c r="K1279" s="25">
        <f>IF('tab1'!K1279="","",'tab1'!K1279)</f>
        <v>441850</v>
      </c>
      <c r="L1279" s="25">
        <f>IF('tab1'!L1279="","",'tab1'!L1279)</f>
        <v>375572.5</v>
      </c>
      <c r="M1279" s="26">
        <f>IF('tab1'!M1279="","",'tab1'!M1279)</f>
        <v>85</v>
      </c>
      <c r="N1279" s="24" t="str">
        <f>IF('tab1'!N1279="","",'tab1'!N1279)</f>
        <v>01 Dotacja bezzwrotna</v>
      </c>
      <c r="O1279" s="24" t="str">
        <f>IF('tab1'!O1279="","",'tab1'!O1279)</f>
        <v>Miejsca realizacji do uzupełnienia ręcznego z raportu uzupełniającego!</v>
      </c>
      <c r="P1279" s="24" t="str">
        <f>IF('tab1'!P1279="","",'tab1'!P1279)</f>
        <v>01 Duże obszary miejskie (o ludności &gt;50 000 i dużej gęstości zaludnienia)</v>
      </c>
      <c r="Q1279" s="27">
        <f>IF('tab1'!Q1279="","",'tab1'!Q1279)</f>
        <v>43252</v>
      </c>
      <c r="R1279" s="27">
        <f>IF('tab1'!R1279="","",'tab1'!R1279)</f>
        <v>44012</v>
      </c>
      <c r="S1279" s="24" t="str">
        <f>IF('tab1'!S1279="","",'tab1'!S1279)</f>
        <v>Konkursowy</v>
      </c>
      <c r="T1279" s="24" t="str">
        <f>IF('tab1'!T1279="","",'tab1'!T1279)</f>
        <v>24 Inne niewyszczególnione usługi</v>
      </c>
      <c r="U1279" s="24" t="str">
        <f>IF('tab1'!U1279="","",'tab1'!U1279)</f>
        <v>107 Aktywne i zdrowe starzenie się</v>
      </c>
      <c r="V1279" s="24" t="str">
        <f>IF('tab1'!V1279="","",'tab1'!V1279)</f>
        <v>08 Promowanie trwałego i wysokiej jakości zatrudnienia oraz wsparcie mobilności pracowników</v>
      </c>
      <c r="W1279" s="24" t="str">
        <f>IF('tab1'!W1279="","",'tab1'!W1279)</f>
        <v>08 Nie dotyczy</v>
      </c>
      <c r="X1279" s="24" t="str">
        <f>IF('tab1'!X1279="","",'tab1'!X1279)</f>
        <v>Nie dotyczy</v>
      </c>
      <c r="Y1279" s="33"/>
      <c r="Z1279" s="34" t="str">
        <f>VLOOKUP(C1279,przeliczenia!C:D,2,FALSE)</f>
        <v>WOJ.: POMORSKIE</v>
      </c>
    </row>
    <row r="1280" spans="1:26" ht="157.5" x14ac:dyDescent="0.25">
      <c r="A1280" s="24" t="str">
        <f>IF('tab1'!A1280="","",'tab1'!A1280)</f>
        <v>Zaprogramowani na zdrowie</v>
      </c>
      <c r="B1280" s="24" t="str">
        <f>IF('tab1'!B1280="","",'tab1'!B1280)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0" s="24" t="str">
        <f>IF('tab1'!C1280="","",'tab1'!C1280)</f>
        <v>RPPM.05.04.02-22-0022/17</v>
      </c>
      <c r="D1280" s="24" t="str">
        <f>IF('tab1'!D1280="","",'tab1'!D1280)</f>
        <v>POWIAT BYTOWSKI</v>
      </c>
      <c r="E1280" s="24" t="str">
        <f>IF('tab1'!E1280="","",'tab1'!E1280)</f>
        <v>EFS</v>
      </c>
      <c r="F1280" s="24" t="str">
        <f>IF('tab1'!F1280="","",'tab1'!F1280)</f>
        <v>Regionalny Program Operacyjny Województwa Pomorskiego na lata 2014-2020</v>
      </c>
      <c r="G1280" s="24" t="str">
        <f>IF('tab1'!G1280="","",'tab1'!G1280)</f>
        <v>5. Zatrudnienie</v>
      </c>
      <c r="H1280" s="24" t="str">
        <f>IF('tab1'!H1280="","",'tab1'!H1280)</f>
        <v>5.4. Zdrowie na rynku pracy</v>
      </c>
      <c r="I1280" s="24" t="str">
        <f>IF('tab1'!I1280="","",'tab1'!I1280)</f>
        <v>5.4.2. Zdrowie na rynku pracy</v>
      </c>
      <c r="J1280" s="25">
        <f>IF('tab1'!J1280="","",'tab1'!J1280)</f>
        <v>423283.9</v>
      </c>
      <c r="K1280" s="25">
        <f>IF('tab1'!K1280="","",'tab1'!K1280)</f>
        <v>423283.9</v>
      </c>
      <c r="L1280" s="25">
        <f>IF('tab1'!L1280="","",'tab1'!L1280)</f>
        <v>359791.31</v>
      </c>
      <c r="M1280" s="26">
        <f>IF('tab1'!M1280="","",'tab1'!M1280)</f>
        <v>84.999998818759707</v>
      </c>
      <c r="N1280" s="24" t="str">
        <f>IF('tab1'!N1280="","",'tab1'!N1280)</f>
        <v>01 Dotacja bezzwrotna</v>
      </c>
      <c r="O1280" s="24" t="str">
        <f>IF('tab1'!O1280="","",'tab1'!O1280)</f>
        <v>Miejsca realizacji do uzupełnienia ręcznego z raportu uzupełniającego!</v>
      </c>
      <c r="P1280" s="24" t="str">
        <f>IF('tab1'!P1280="","",'tab1'!P1280)</f>
        <v>02 Małe obszary miejskie (o ludności &gt;5 000 i średniej gęstości zaludnienia)</v>
      </c>
      <c r="Q1280" s="27">
        <f>IF('tab1'!Q1280="","",'tab1'!Q1280)</f>
        <v>43281</v>
      </c>
      <c r="R1280" s="27">
        <f>IF('tab1'!R1280="","",'tab1'!R1280)</f>
        <v>43830</v>
      </c>
      <c r="S1280" s="24" t="str">
        <f>IF('tab1'!S1280="","",'tab1'!S1280)</f>
        <v>Konkursowy</v>
      </c>
      <c r="T1280" s="24" t="str">
        <f>IF('tab1'!T1280="","",'tab1'!T1280)</f>
        <v>18 Administracja publiczna</v>
      </c>
      <c r="U1280" s="24" t="str">
        <f>IF('tab1'!U1280="","",'tab1'!U1280)</f>
        <v>107 Aktywne i zdrowe starzenie się</v>
      </c>
      <c r="V1280" s="24" t="str">
        <f>IF('tab1'!V1280="","",'tab1'!V1280)</f>
        <v>08 Promowanie trwałego i wysokiej jakości zatrudnienia oraz wsparcie mobilności pracowników</v>
      </c>
      <c r="W1280" s="24" t="str">
        <f>IF('tab1'!W1280="","",'tab1'!W1280)</f>
        <v>08 Nie dotyczy</v>
      </c>
      <c r="X1280" s="24" t="str">
        <f>IF('tab1'!X1280="","",'tab1'!X1280)</f>
        <v>Nie dotyczy</v>
      </c>
      <c r="Y1280" s="33"/>
      <c r="Z1280" s="34" t="str">
        <f>VLOOKUP(C1280,przeliczenia!C:D,2,FALSE)</f>
        <v>WOJ.: POMORSKIE, POW.: bytowski</v>
      </c>
    </row>
    <row r="1281" spans="1:26" ht="90" x14ac:dyDescent="0.25">
      <c r="A1281" s="24" t="str">
        <f>IF('tab1'!A1281="","",'tab1'!A1281)</f>
        <v>Zdrowie pracowników UG, GOPS, SZB, GOKSIR, GBP w Gminie Liniewo.</v>
      </c>
      <c r="B1281" s="24" t="str">
        <f>IF('tab1'!B1281="","",'tab1'!B1281)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1" s="24" t="str">
        <f>IF('tab1'!C1281="","",'tab1'!C1281)</f>
        <v>RPPM.05.04.02-22-0023/17</v>
      </c>
      <c r="D1281" s="24" t="str">
        <f>IF('tab1'!D1281="","",'tab1'!D1281)</f>
        <v>GMINA LINIEWO</v>
      </c>
      <c r="E1281" s="24" t="str">
        <f>IF('tab1'!E1281="","",'tab1'!E1281)</f>
        <v>EFS</v>
      </c>
      <c r="F1281" s="24" t="str">
        <f>IF('tab1'!F1281="","",'tab1'!F1281)</f>
        <v>Regionalny Program Operacyjny Województwa Pomorskiego na lata 2014-2020</v>
      </c>
      <c r="G1281" s="24" t="str">
        <f>IF('tab1'!G1281="","",'tab1'!G1281)</f>
        <v>5. Zatrudnienie</v>
      </c>
      <c r="H1281" s="24" t="str">
        <f>IF('tab1'!H1281="","",'tab1'!H1281)</f>
        <v>5.4. Zdrowie na rynku pracy</v>
      </c>
      <c r="I1281" s="24" t="str">
        <f>IF('tab1'!I1281="","",'tab1'!I1281)</f>
        <v>5.4.2. Zdrowie na rynku pracy</v>
      </c>
      <c r="J1281" s="25">
        <f>IF('tab1'!J1281="","",'tab1'!J1281)</f>
        <v>206902.5</v>
      </c>
      <c r="K1281" s="25">
        <f>IF('tab1'!K1281="","",'tab1'!K1281)</f>
        <v>206902.5</v>
      </c>
      <c r="L1281" s="25">
        <f>IF('tab1'!L1281="","",'tab1'!L1281)</f>
        <v>175867.12</v>
      </c>
      <c r="M1281" s="26">
        <f>IF('tab1'!M1281="","",'tab1'!M1281)</f>
        <v>84.999997583402802</v>
      </c>
      <c r="N1281" s="24" t="str">
        <f>IF('tab1'!N1281="","",'tab1'!N1281)</f>
        <v>01 Dotacja bezzwrotna</v>
      </c>
      <c r="O1281" s="24" t="str">
        <f>IF('tab1'!O1281="","",'tab1'!O1281)</f>
        <v>Miejsca realizacji do uzupełnienia ręcznego z raportu uzupełniającego!</v>
      </c>
      <c r="P1281" s="24" t="str">
        <f>IF('tab1'!P1281="","",'tab1'!P1281)</f>
        <v>03 Obszary wiejskie (o małej gęstości zaludnienia)</v>
      </c>
      <c r="Q1281" s="27">
        <f>IF('tab1'!Q1281="","",'tab1'!Q1281)</f>
        <v>43221</v>
      </c>
      <c r="R1281" s="27">
        <f>IF('tab1'!R1281="","",'tab1'!R1281)</f>
        <v>43708</v>
      </c>
      <c r="S1281" s="24" t="str">
        <f>IF('tab1'!S1281="","",'tab1'!S1281)</f>
        <v>Konkursowy</v>
      </c>
      <c r="T1281" s="24" t="str">
        <f>IF('tab1'!T1281="","",'tab1'!T1281)</f>
        <v>18 Administracja publiczna</v>
      </c>
      <c r="U1281" s="24" t="str">
        <f>IF('tab1'!U1281="","",'tab1'!U1281)</f>
        <v>107 Aktywne i zdrowe starzenie się</v>
      </c>
      <c r="V1281" s="24" t="str">
        <f>IF('tab1'!V1281="","",'tab1'!V1281)</f>
        <v>08 Promowanie trwałego i wysokiej jakości zatrudnienia oraz wsparcie mobilności pracowników</v>
      </c>
      <c r="W1281" s="24" t="str">
        <f>IF('tab1'!W1281="","",'tab1'!W1281)</f>
        <v>08 Nie dotyczy</v>
      </c>
      <c r="X1281" s="24" t="str">
        <f>IF('tab1'!X1281="","",'tab1'!X1281)</f>
        <v>Nie dotyczy</v>
      </c>
      <c r="Y1281" s="33"/>
      <c r="Z1281" s="34" t="str">
        <f>VLOOKUP(C1281,przeliczenia!C:D,2,FALSE)</f>
        <v>WOJ.: POMORSKIE, POW.: kościerski, GM.: Liniewo</v>
      </c>
    </row>
    <row r="1282" spans="1:26" ht="112.5" x14ac:dyDescent="0.25">
      <c r="A1282" s="24" t="str">
        <f>IF('tab1'!A1282="","",'tab1'!A1282)</f>
        <v>Szlachetne zdrowie w Powiecie Gdańskim</v>
      </c>
      <c r="B1282" s="24" t="str">
        <f>IF('tab1'!B1282="","",'tab1'!B1282)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2" s="24" t="str">
        <f>IF('tab1'!C1282="","",'tab1'!C1282)</f>
        <v>RPPM.05.04.02-22-0024/17</v>
      </c>
      <c r="D1282" s="24" t="str">
        <f>IF('tab1'!D1282="","",'tab1'!D1282)</f>
        <v>POWIAT GDAŃSKI/STAROSTWO POWIATOWE W PRUSZCZU GDAŃSKIM</v>
      </c>
      <c r="E1282" s="24" t="str">
        <f>IF('tab1'!E1282="","",'tab1'!E1282)</f>
        <v>EFS</v>
      </c>
      <c r="F1282" s="24" t="str">
        <f>IF('tab1'!F1282="","",'tab1'!F1282)</f>
        <v>Regionalny Program Operacyjny Województwa Pomorskiego na lata 2014-2020</v>
      </c>
      <c r="G1282" s="24" t="str">
        <f>IF('tab1'!G1282="","",'tab1'!G1282)</f>
        <v>5. Zatrudnienie</v>
      </c>
      <c r="H1282" s="24" t="str">
        <f>IF('tab1'!H1282="","",'tab1'!H1282)</f>
        <v>5.4. Zdrowie na rynku pracy</v>
      </c>
      <c r="I1282" s="24" t="str">
        <f>IF('tab1'!I1282="","",'tab1'!I1282)</f>
        <v>5.4.2. Zdrowie na rynku pracy</v>
      </c>
      <c r="J1282" s="25">
        <f>IF('tab1'!J1282="","",'tab1'!J1282)</f>
        <v>1443096.05</v>
      </c>
      <c r="K1282" s="25">
        <f>IF('tab1'!K1282="","",'tab1'!K1282)</f>
        <v>1443096.05</v>
      </c>
      <c r="L1282" s="25">
        <f>IF('tab1'!L1282="","",'tab1'!L1282)</f>
        <v>1226631.6399999999</v>
      </c>
      <c r="M1282" s="26">
        <f>IF('tab1'!M1282="","",'tab1'!M1282)</f>
        <v>84.999999826761396</v>
      </c>
      <c r="N1282" s="24" t="str">
        <f>IF('tab1'!N1282="","",'tab1'!N1282)</f>
        <v>01 Dotacja bezzwrotna</v>
      </c>
      <c r="O1282" s="24" t="str">
        <f>IF('tab1'!O1282="","",'tab1'!O1282)</f>
        <v>Miejsca realizacji do uzupełnienia ręcznego z raportu uzupełniającego!</v>
      </c>
      <c r="P1282" s="24" t="str">
        <f>IF('tab1'!P1282="","",'tab1'!P1282)</f>
        <v>02 Małe obszary miejskie (o ludności &gt;5 000 i średniej gęstości zaludnienia)</v>
      </c>
      <c r="Q1282" s="27">
        <f>IF('tab1'!Q1282="","",'tab1'!Q1282)</f>
        <v>43252</v>
      </c>
      <c r="R1282" s="27">
        <f>IF('tab1'!R1282="","",'tab1'!R1282)</f>
        <v>44469</v>
      </c>
      <c r="S1282" s="24" t="str">
        <f>IF('tab1'!S1282="","",'tab1'!S1282)</f>
        <v>Konkursowy</v>
      </c>
      <c r="T1282" s="24" t="str">
        <f>IF('tab1'!T1282="","",'tab1'!T1282)</f>
        <v>21 Działalność w zakresie opieki społecznej, usługi komunalne, społeczne i indywidualne</v>
      </c>
      <c r="U1282" s="24" t="str">
        <f>IF('tab1'!U1282="","",'tab1'!U1282)</f>
        <v>107 Aktywne i zdrowe starzenie się</v>
      </c>
      <c r="V1282" s="24" t="str">
        <f>IF('tab1'!V1282="","",'tab1'!V1282)</f>
        <v>08 Promowanie trwałego i wysokiej jakości zatrudnienia oraz wsparcie mobilności pracowników</v>
      </c>
      <c r="W1282" s="24" t="str">
        <f>IF('tab1'!W1282="","",'tab1'!W1282)</f>
        <v>08 Nie dotyczy</v>
      </c>
      <c r="X1282" s="24" t="str">
        <f>IF('tab1'!X1282="","",'tab1'!X1282)</f>
        <v>Nie dotyczy</v>
      </c>
      <c r="Y1282" s="33"/>
      <c r="Z1282" s="34" t="str">
        <f>VLOOKUP(C1282,przeliczenia!C:D,2,FALSE)</f>
        <v>WOJ.: POMORSKIE</v>
      </c>
    </row>
    <row r="1283" spans="1:26" ht="180" x14ac:dyDescent="0.25">
      <c r="A1283" s="24" t="str">
        <f>IF('tab1'!A1283="","",'tab1'!A1283)</f>
        <v>Wzmocnienie potencjału zdrowia pracowników szkół i placówek oświatowych, dla których organem prowadzącym jest Samorząd Województwa Pomorskiego</v>
      </c>
      <c r="B1283" s="24" t="str">
        <f>IF('tab1'!B1283="","",'tab1'!B1283)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3" s="24" t="str">
        <f>IF('tab1'!C1283="","",'tab1'!C1283)</f>
        <v>RPPM.05.04.02-22-0025/17</v>
      </c>
      <c r="D1283" s="24" t="str">
        <f>IF('tab1'!D1283="","",'tab1'!D1283)</f>
        <v>SAMORZĄD WOJEWÓDZTWA POMORSKIEGO</v>
      </c>
      <c r="E1283" s="24" t="str">
        <f>IF('tab1'!E1283="","",'tab1'!E1283)</f>
        <v>EFS</v>
      </c>
      <c r="F1283" s="24" t="str">
        <f>IF('tab1'!F1283="","",'tab1'!F1283)</f>
        <v>Regionalny Program Operacyjny Województwa Pomorskiego na lata 2014-2020</v>
      </c>
      <c r="G1283" s="24" t="str">
        <f>IF('tab1'!G1283="","",'tab1'!G1283)</f>
        <v>5. Zatrudnienie</v>
      </c>
      <c r="H1283" s="24" t="str">
        <f>IF('tab1'!H1283="","",'tab1'!H1283)</f>
        <v>5.4. Zdrowie na rynku pracy</v>
      </c>
      <c r="I1283" s="24" t="str">
        <f>IF('tab1'!I1283="","",'tab1'!I1283)</f>
        <v>5.4.2. Zdrowie na rynku pracy</v>
      </c>
      <c r="J1283" s="25">
        <f>IF('tab1'!J1283="","",'tab1'!J1283)</f>
        <v>4179844.05</v>
      </c>
      <c r="K1283" s="25">
        <f>IF('tab1'!K1283="","",'tab1'!K1283)</f>
        <v>4179844.05</v>
      </c>
      <c r="L1283" s="25">
        <f>IF('tab1'!L1283="","",'tab1'!L1283)</f>
        <v>3552867.44</v>
      </c>
      <c r="M1283" s="26">
        <f>IF('tab1'!M1283="","",'tab1'!M1283)</f>
        <v>84.999999940189198</v>
      </c>
      <c r="N1283" s="24" t="str">
        <f>IF('tab1'!N1283="","",'tab1'!N1283)</f>
        <v>01 Dotacja bezzwrotna</v>
      </c>
      <c r="O1283" s="24" t="str">
        <f>IF('tab1'!O1283="","",'tab1'!O1283)</f>
        <v>Miejsca realizacji do uzupełnienia ręcznego z raportu uzupełniającego!</v>
      </c>
      <c r="P1283" s="24" t="str">
        <f>IF('tab1'!P1283="","",'tab1'!P1283)</f>
        <v>07 Nie dotyczy</v>
      </c>
      <c r="Q1283" s="27">
        <f>IF('tab1'!Q1283="","",'tab1'!Q1283)</f>
        <v>43221</v>
      </c>
      <c r="R1283" s="27">
        <f>IF('tab1'!R1283="","",'tab1'!R1283)</f>
        <v>44377</v>
      </c>
      <c r="S1283" s="24" t="str">
        <f>IF('tab1'!S1283="","",'tab1'!S1283)</f>
        <v>Konkursowy</v>
      </c>
      <c r="T1283" s="24" t="str">
        <f>IF('tab1'!T1283="","",'tab1'!T1283)</f>
        <v>19 Edukacja</v>
      </c>
      <c r="U1283" s="24" t="str">
        <f>IF('tab1'!U1283="","",'tab1'!U1283)</f>
        <v>107 Aktywne i zdrowe starzenie się</v>
      </c>
      <c r="V1283" s="24" t="str">
        <f>IF('tab1'!V1283="","",'tab1'!V1283)</f>
        <v>08 Promowanie trwałego i wysokiej jakości zatrudnienia oraz wsparcie mobilności pracowników</v>
      </c>
      <c r="W1283" s="24" t="str">
        <f>IF('tab1'!W1283="","",'tab1'!W1283)</f>
        <v>08 Nie dotyczy</v>
      </c>
      <c r="X1283" s="24" t="str">
        <f>IF('tab1'!X1283="","",'tab1'!X1283)</f>
        <v>Nie dotyczy</v>
      </c>
      <c r="Y1283" s="33"/>
      <c r="Z1283" s="34" t="str">
        <f>VLOOKUP(C1283,przeliczenia!C:D,2,FALSE)</f>
        <v>WOJ.: POMORSKIE</v>
      </c>
    </row>
    <row r="1284" spans="1:26" ht="157.5" x14ac:dyDescent="0.25">
      <c r="A1284" s="24" t="str">
        <f>IF('tab1'!A1284="","",'tab1'!A1284)</f>
        <v>"OD - NOWA ZDROWIA" pracowników Stowarzyszenia Pomocy Osobom Autystycznym.</v>
      </c>
      <c r="B1284" s="24" t="str">
        <f>IF('tab1'!B1284="","",'tab1'!B1284)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4" s="24" t="str">
        <f>IF('tab1'!C1284="","",'tab1'!C1284)</f>
        <v>RPPM.05.04.02-22-0026/17</v>
      </c>
      <c r="D1284" s="24" t="str">
        <f>IF('tab1'!D1284="","",'tab1'!D1284)</f>
        <v>STOWARZYSZENIE POMOCY OSOBOM AUTYSTYCZNYM</v>
      </c>
      <c r="E1284" s="24" t="str">
        <f>IF('tab1'!E1284="","",'tab1'!E1284)</f>
        <v>EFS</v>
      </c>
      <c r="F1284" s="24" t="str">
        <f>IF('tab1'!F1284="","",'tab1'!F1284)</f>
        <v>Regionalny Program Operacyjny Województwa Pomorskiego na lata 2014-2020</v>
      </c>
      <c r="G1284" s="24" t="str">
        <f>IF('tab1'!G1284="","",'tab1'!G1284)</f>
        <v>5. Zatrudnienie</v>
      </c>
      <c r="H1284" s="24" t="str">
        <f>IF('tab1'!H1284="","",'tab1'!H1284)</f>
        <v>5.4. Zdrowie na rynku pracy</v>
      </c>
      <c r="I1284" s="24" t="str">
        <f>IF('tab1'!I1284="","",'tab1'!I1284)</f>
        <v>5.4.2. Zdrowie na rynku pracy</v>
      </c>
      <c r="J1284" s="25">
        <f>IF('tab1'!J1284="","",'tab1'!J1284)</f>
        <v>421026.31</v>
      </c>
      <c r="K1284" s="25">
        <f>IF('tab1'!K1284="","",'tab1'!K1284)</f>
        <v>421026.31</v>
      </c>
      <c r="L1284" s="25">
        <f>IF('tab1'!L1284="","",'tab1'!L1284)</f>
        <v>357872.36</v>
      </c>
      <c r="M1284" s="26">
        <f>IF('tab1'!M1284="","",'tab1'!M1284)</f>
        <v>84.999999168697997</v>
      </c>
      <c r="N1284" s="24" t="str">
        <f>IF('tab1'!N1284="","",'tab1'!N1284)</f>
        <v>01 Dotacja bezzwrotna</v>
      </c>
      <c r="O1284" s="24" t="str">
        <f>IF('tab1'!O1284="","",'tab1'!O1284)</f>
        <v>Miejsca realizacji do uzupełnienia ręcznego z raportu uzupełniającego!</v>
      </c>
      <c r="P1284" s="24" t="str">
        <f>IF('tab1'!P1284="","",'tab1'!P1284)</f>
        <v>01 Duże obszary miejskie (o ludności &gt;50 000 i dużej gęstości zaludnienia)</v>
      </c>
      <c r="Q1284" s="27">
        <f>IF('tab1'!Q1284="","",'tab1'!Q1284)</f>
        <v>43191</v>
      </c>
      <c r="R1284" s="27">
        <f>IF('tab1'!R1284="","",'tab1'!R1284)</f>
        <v>44286</v>
      </c>
      <c r="S1284" s="24" t="str">
        <f>IF('tab1'!S1284="","",'tab1'!S1284)</f>
        <v>Konkursowy</v>
      </c>
      <c r="T1284" s="24" t="str">
        <f>IF('tab1'!T1284="","",'tab1'!T1284)</f>
        <v>21 Działalność w zakresie opieki społecznej, usługi komunalne, społeczne i indywidualne</v>
      </c>
      <c r="U1284" s="24" t="str">
        <f>IF('tab1'!U1284="","",'tab1'!U1284)</f>
        <v>107 Aktywne i zdrowe starzenie się</v>
      </c>
      <c r="V1284" s="24" t="str">
        <f>IF('tab1'!V1284="","",'tab1'!V1284)</f>
        <v>08 Promowanie trwałego i wysokiej jakości zatrudnienia oraz wsparcie mobilności pracowników</v>
      </c>
      <c r="W1284" s="24" t="str">
        <f>IF('tab1'!W1284="","",'tab1'!W1284)</f>
        <v>08 Nie dotyczy</v>
      </c>
      <c r="X1284" s="24" t="str">
        <f>IF('tab1'!X1284="","",'tab1'!X1284)</f>
        <v>Nie dotyczy</v>
      </c>
      <c r="Y1284" s="33"/>
      <c r="Z1284" s="34" t="str">
        <f>VLOOKUP(C1284,przeliczenia!C:D,2,FALSE)</f>
        <v>WOJ.: POMORSKIE</v>
      </c>
    </row>
    <row r="1285" spans="1:26" ht="146.25" x14ac:dyDescent="0.25">
      <c r="A1285" s="24" t="str">
        <f>IF('tab1'!A1285="","",'tab1'!A1285)</f>
        <v>Program wzmocnienia potencjału zawodowego i zdrowotnego pracowników działających na rzecz mieszkańców Gdyni</v>
      </c>
      <c r="B1285" s="24" t="str">
        <f>IF('tab1'!B1285="","",'tab1'!B1285)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5" s="24" t="str">
        <f>IF('tab1'!C1285="","",'tab1'!C1285)</f>
        <v>RPPM.05.04.02-22-0027/17</v>
      </c>
      <c r="D1285" s="24" t="str">
        <f>IF('tab1'!D1285="","",'tab1'!D1285)</f>
        <v>GMINA MIASTA GDYNI – GDYNIA MIASTO NA PRAWACH POWIATU</v>
      </c>
      <c r="E1285" s="24" t="str">
        <f>IF('tab1'!E1285="","",'tab1'!E1285)</f>
        <v>EFS</v>
      </c>
      <c r="F1285" s="24" t="str">
        <f>IF('tab1'!F1285="","",'tab1'!F1285)</f>
        <v>Regionalny Program Operacyjny Województwa Pomorskiego na lata 2014-2020</v>
      </c>
      <c r="G1285" s="24" t="str">
        <f>IF('tab1'!G1285="","",'tab1'!G1285)</f>
        <v>5. Zatrudnienie</v>
      </c>
      <c r="H1285" s="24" t="str">
        <f>IF('tab1'!H1285="","",'tab1'!H1285)</f>
        <v>5.4. Zdrowie na rynku pracy</v>
      </c>
      <c r="I1285" s="24" t="str">
        <f>IF('tab1'!I1285="","",'tab1'!I1285)</f>
        <v>5.4.2. Zdrowie na rynku pracy</v>
      </c>
      <c r="J1285" s="25">
        <f>IF('tab1'!J1285="","",'tab1'!J1285)</f>
        <v>1544400</v>
      </c>
      <c r="K1285" s="25">
        <f>IF('tab1'!K1285="","",'tab1'!K1285)</f>
        <v>1544400</v>
      </c>
      <c r="L1285" s="25">
        <f>IF('tab1'!L1285="","",'tab1'!L1285)</f>
        <v>1312740</v>
      </c>
      <c r="M1285" s="26">
        <f>IF('tab1'!M1285="","",'tab1'!M1285)</f>
        <v>85</v>
      </c>
      <c r="N1285" s="24" t="str">
        <f>IF('tab1'!N1285="","",'tab1'!N1285)</f>
        <v>01 Dotacja bezzwrotna</v>
      </c>
      <c r="O1285" s="24" t="str">
        <f>IF('tab1'!O1285="","",'tab1'!O1285)</f>
        <v>Miejsca realizacji do uzupełnienia ręcznego z raportu uzupełniającego!</v>
      </c>
      <c r="P1285" s="24" t="str">
        <f>IF('tab1'!P1285="","",'tab1'!P1285)</f>
        <v>01 Duże obszary miejskie (o ludności &gt;50 000 i dużej gęstości zaludnienia)</v>
      </c>
      <c r="Q1285" s="27">
        <f>IF('tab1'!Q1285="","",'tab1'!Q1285)</f>
        <v>43252</v>
      </c>
      <c r="R1285" s="27">
        <f>IF('tab1'!R1285="","",'tab1'!R1285)</f>
        <v>44196</v>
      </c>
      <c r="S1285" s="24" t="str">
        <f>IF('tab1'!S1285="","",'tab1'!S1285)</f>
        <v>Konkursowy</v>
      </c>
      <c r="T1285" s="24" t="str">
        <f>IF('tab1'!T1285="","",'tab1'!T1285)</f>
        <v>18 Administracja publiczna</v>
      </c>
      <c r="U1285" s="24" t="str">
        <f>IF('tab1'!U1285="","",'tab1'!U1285)</f>
        <v>107 Aktywne i zdrowe starzenie się</v>
      </c>
      <c r="V1285" s="24" t="str">
        <f>IF('tab1'!V1285="","",'tab1'!V1285)</f>
        <v>08 Promowanie trwałego i wysokiej jakości zatrudnienia oraz wsparcie mobilności pracowników</v>
      </c>
      <c r="W1285" s="24" t="str">
        <f>IF('tab1'!W1285="","",'tab1'!W1285)</f>
        <v>08 Nie dotyczy</v>
      </c>
      <c r="X1285" s="24" t="str">
        <f>IF('tab1'!X1285="","",'tab1'!X1285)</f>
        <v>Nie dotyczy</v>
      </c>
      <c r="Y1285" s="33"/>
      <c r="Z1285" s="34" t="str">
        <f>VLOOKUP(C1285,przeliczenia!C:D,2,FALSE)</f>
        <v>WOJ.: POMORSKIE, POW.: Gdynia, GM.: Gdynia</v>
      </c>
    </row>
    <row r="1286" spans="1:26" ht="180" x14ac:dyDescent="0.25">
      <c r="A1286" s="24" t="str">
        <f>IF('tab1'!A1286="","",'tab1'!A1286)</f>
        <v>Dla zdrowia</v>
      </c>
      <c r="B1286" s="24" t="str">
        <f>IF('tab1'!B1286="","",'tab1'!B1286)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6" s="24" t="str">
        <f>IF('tab1'!C1286="","",'tab1'!C1286)</f>
        <v>RPPM.05.04.02-22-0029/17</v>
      </c>
      <c r="D1286" s="24" t="str">
        <f>IF('tab1'!D1286="","",'tab1'!D1286)</f>
        <v>PRYWATNE CENTRUM EDUKACYJNE "MARMOŁOWSKI" S.C. ALICJA MARMOŁOWSKA, EWA MARMOŁOWSKA</v>
      </c>
      <c r="E1286" s="24" t="str">
        <f>IF('tab1'!E1286="","",'tab1'!E1286)</f>
        <v>EFS</v>
      </c>
      <c r="F1286" s="24" t="str">
        <f>IF('tab1'!F1286="","",'tab1'!F1286)</f>
        <v>Regionalny Program Operacyjny Województwa Pomorskiego na lata 2014-2020</v>
      </c>
      <c r="G1286" s="24" t="str">
        <f>IF('tab1'!G1286="","",'tab1'!G1286)</f>
        <v>5. Zatrudnienie</v>
      </c>
      <c r="H1286" s="24" t="str">
        <f>IF('tab1'!H1286="","",'tab1'!H1286)</f>
        <v>5.4. Zdrowie na rynku pracy</v>
      </c>
      <c r="I1286" s="24" t="str">
        <f>IF('tab1'!I1286="","",'tab1'!I1286)</f>
        <v>5.4.2. Zdrowie na rynku pracy</v>
      </c>
      <c r="J1286" s="25">
        <f>IF('tab1'!J1286="","",'tab1'!J1286)</f>
        <v>126287.4</v>
      </c>
      <c r="K1286" s="25">
        <f>IF('tab1'!K1286="","",'tab1'!K1286)</f>
        <v>126287.4</v>
      </c>
      <c r="L1286" s="25">
        <f>IF('tab1'!L1286="","",'tab1'!L1286)</f>
        <v>107344.29</v>
      </c>
      <c r="M1286" s="26">
        <f>IF('tab1'!M1286="","",'tab1'!M1286)</f>
        <v>85</v>
      </c>
      <c r="N1286" s="24" t="str">
        <f>IF('tab1'!N1286="","",'tab1'!N1286)</f>
        <v>01 Dotacja bezzwrotna</v>
      </c>
      <c r="O1286" s="24" t="str">
        <f>IF('tab1'!O1286="","",'tab1'!O1286)</f>
        <v>Miejsca realizacji do uzupełnienia ręcznego z raportu uzupełniającego!</v>
      </c>
      <c r="P1286" s="24" t="str">
        <f>IF('tab1'!P1286="","",'tab1'!P1286)</f>
        <v>02 Małe obszary miejskie (o ludności &gt;5 000 i średniej gęstości zaludnienia)</v>
      </c>
      <c r="Q1286" s="27">
        <f>IF('tab1'!Q1286="","",'tab1'!Q1286)</f>
        <v>43252</v>
      </c>
      <c r="R1286" s="27">
        <f>IF('tab1'!R1286="","",'tab1'!R1286)</f>
        <v>43646</v>
      </c>
      <c r="S1286" s="24" t="str">
        <f>IF('tab1'!S1286="","",'tab1'!S1286)</f>
        <v>Konkursowy</v>
      </c>
      <c r="T1286" s="24" t="str">
        <f>IF('tab1'!T1286="","",'tab1'!T1286)</f>
        <v>19 Edukacja</v>
      </c>
      <c r="U1286" s="24" t="str">
        <f>IF('tab1'!U1286="","",'tab1'!U1286)</f>
        <v>107 Aktywne i zdrowe starzenie się</v>
      </c>
      <c r="V1286" s="24" t="str">
        <f>IF('tab1'!V1286="","",'tab1'!V1286)</f>
        <v>08 Promowanie trwałego i wysokiej jakości zatrudnienia oraz wsparcie mobilności pracowników</v>
      </c>
      <c r="W1286" s="24" t="str">
        <f>IF('tab1'!W1286="","",'tab1'!W1286)</f>
        <v>08 Nie dotyczy</v>
      </c>
      <c r="X1286" s="24" t="str">
        <f>IF('tab1'!X1286="","",'tab1'!X1286)</f>
        <v>Nie dotyczy</v>
      </c>
      <c r="Y1286" s="33"/>
      <c r="Z1286" s="34" t="str">
        <f>VLOOKUP(C1286,przeliczenia!C:D,2,FALSE)</f>
        <v>WOJ.: POMORSKIE, POW.: bytowski</v>
      </c>
    </row>
    <row r="1287" spans="1:26" ht="146.25" x14ac:dyDescent="0.25">
      <c r="A1287" s="24" t="str">
        <f>IF('tab1'!A1287="","",'tab1'!A1287)</f>
        <v>Zdrowy Urząd - program ograniczania zdrowotnych czynników ryzyka osób zatrudnionych w Starostwie Powiatowym w Chojnicach.</v>
      </c>
      <c r="B1287" s="24" t="str">
        <f>IF('tab1'!B1287="","",'tab1'!B1287)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7" s="24" t="str">
        <f>IF('tab1'!C1287="","",'tab1'!C1287)</f>
        <v>RPPM.05.04.02-22-0033/17</v>
      </c>
      <c r="D1287" s="24" t="str">
        <f>IF('tab1'!D1287="","",'tab1'!D1287)</f>
        <v>WYŻSZA SZKOŁA GOSPODARKI W BYDGOSZCZY</v>
      </c>
      <c r="E1287" s="24" t="str">
        <f>IF('tab1'!E1287="","",'tab1'!E1287)</f>
        <v>EFS</v>
      </c>
      <c r="F1287" s="24" t="str">
        <f>IF('tab1'!F1287="","",'tab1'!F1287)</f>
        <v>Regionalny Program Operacyjny Województwa Pomorskiego na lata 2014-2020</v>
      </c>
      <c r="G1287" s="24" t="str">
        <f>IF('tab1'!G1287="","",'tab1'!G1287)</f>
        <v>5. Zatrudnienie</v>
      </c>
      <c r="H1287" s="24" t="str">
        <f>IF('tab1'!H1287="","",'tab1'!H1287)</f>
        <v>5.4. Zdrowie na rynku pracy</v>
      </c>
      <c r="I1287" s="24" t="str">
        <f>IF('tab1'!I1287="","",'tab1'!I1287)</f>
        <v>5.4.2. Zdrowie na rynku pracy</v>
      </c>
      <c r="J1287" s="25">
        <f>IF('tab1'!J1287="","",'tab1'!J1287)</f>
        <v>419900</v>
      </c>
      <c r="K1287" s="25">
        <f>IF('tab1'!K1287="","",'tab1'!K1287)</f>
        <v>419900</v>
      </c>
      <c r="L1287" s="25">
        <f>IF('tab1'!L1287="","",'tab1'!L1287)</f>
        <v>356915</v>
      </c>
      <c r="M1287" s="26">
        <f>IF('tab1'!M1287="","",'tab1'!M1287)</f>
        <v>85</v>
      </c>
      <c r="N1287" s="24" t="str">
        <f>IF('tab1'!N1287="","",'tab1'!N1287)</f>
        <v>01 Dotacja bezzwrotna</v>
      </c>
      <c r="O1287" s="24" t="str">
        <f>IF('tab1'!O1287="","",'tab1'!O1287)</f>
        <v>Miejsca realizacji do uzupełnienia ręcznego z raportu uzupełniającego!</v>
      </c>
      <c r="P1287" s="24" t="str">
        <f>IF('tab1'!P1287="","",'tab1'!P1287)</f>
        <v>07 Nie dotyczy</v>
      </c>
      <c r="Q1287" s="27">
        <f>IF('tab1'!Q1287="","",'tab1'!Q1287)</f>
        <v>43221</v>
      </c>
      <c r="R1287" s="27">
        <f>IF('tab1'!R1287="","",'tab1'!R1287)</f>
        <v>43830</v>
      </c>
      <c r="S1287" s="24" t="str">
        <f>IF('tab1'!S1287="","",'tab1'!S1287)</f>
        <v>Konkursowy</v>
      </c>
      <c r="T1287" s="24" t="str">
        <f>IF('tab1'!T1287="","",'tab1'!T1287)</f>
        <v>20 Opieka zdrowotna</v>
      </c>
      <c r="U1287" s="24" t="str">
        <f>IF('tab1'!U1287="","",'tab1'!U1287)</f>
        <v>107 Aktywne i zdrowe starzenie się</v>
      </c>
      <c r="V1287" s="24" t="str">
        <f>IF('tab1'!V1287="","",'tab1'!V1287)</f>
        <v>08 Promowanie trwałego i wysokiej jakości zatrudnienia oraz wsparcie mobilności pracowników</v>
      </c>
      <c r="W1287" s="24" t="str">
        <f>IF('tab1'!W1287="","",'tab1'!W1287)</f>
        <v>08 Nie dotyczy</v>
      </c>
      <c r="X1287" s="24" t="str">
        <f>IF('tab1'!X1287="","",'tab1'!X1287)</f>
        <v>Nie dotyczy</v>
      </c>
      <c r="Y1287" s="33"/>
      <c r="Z1287" s="34" t="str">
        <f>VLOOKUP(C1287,przeliczenia!C:D,2,FALSE)</f>
        <v>WOJ.: POMORSKIE, POW.: chojnicki</v>
      </c>
    </row>
    <row r="1288" spans="1:26" ht="180" x14ac:dyDescent="0.25">
      <c r="A1288" s="24" t="str">
        <f>IF('tab1'!A1288="","",'tab1'!A1288)</f>
        <v>Zdrowi-aktywni-konstruktywni</v>
      </c>
      <c r="B1288" s="24" t="str">
        <f>IF('tab1'!B1288="","",'tab1'!B1288)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8" s="24" t="str">
        <f>IF('tab1'!C1288="","",'tab1'!C1288)</f>
        <v>RPPM.05.04.02-22-0034/17</v>
      </c>
      <c r="D1288" s="24" t="str">
        <f>IF('tab1'!D1288="","",'tab1'!D1288)</f>
        <v>GMINA MIASTO USTKA</v>
      </c>
      <c r="E1288" s="24" t="str">
        <f>IF('tab1'!E1288="","",'tab1'!E1288)</f>
        <v>EFS</v>
      </c>
      <c r="F1288" s="24" t="str">
        <f>IF('tab1'!F1288="","",'tab1'!F1288)</f>
        <v>Regionalny Program Operacyjny Województwa Pomorskiego na lata 2014-2020</v>
      </c>
      <c r="G1288" s="24" t="str">
        <f>IF('tab1'!G1288="","",'tab1'!G1288)</f>
        <v>5. Zatrudnienie</v>
      </c>
      <c r="H1288" s="24" t="str">
        <f>IF('tab1'!H1288="","",'tab1'!H1288)</f>
        <v>5.4. Zdrowie na rynku pracy</v>
      </c>
      <c r="I1288" s="24" t="str">
        <f>IF('tab1'!I1288="","",'tab1'!I1288)</f>
        <v>5.4.2. Zdrowie na rynku pracy</v>
      </c>
      <c r="J1288" s="25">
        <f>IF('tab1'!J1288="","",'tab1'!J1288)</f>
        <v>2020904.5</v>
      </c>
      <c r="K1288" s="25">
        <f>IF('tab1'!K1288="","",'tab1'!K1288)</f>
        <v>2020904.5</v>
      </c>
      <c r="L1288" s="25">
        <f>IF('tab1'!L1288="","",'tab1'!L1288)</f>
        <v>1717768.82</v>
      </c>
      <c r="M1288" s="26">
        <f>IF('tab1'!M1288="","",'tab1'!M1288)</f>
        <v>84.999999752586007</v>
      </c>
      <c r="N1288" s="24" t="str">
        <f>IF('tab1'!N1288="","",'tab1'!N1288)</f>
        <v>01 Dotacja bezzwrotna</v>
      </c>
      <c r="O1288" s="24" t="str">
        <f>IF('tab1'!O1288="","",'tab1'!O1288)</f>
        <v>Miejsca realizacji do uzupełnienia ręcznego z raportu uzupełniającego!</v>
      </c>
      <c r="P1288" s="24" t="str">
        <f>IF('tab1'!P1288="","",'tab1'!P1288)</f>
        <v>02 Małe obszary miejskie (o ludności &gt;5 000 i średniej gęstości zaludnienia)</v>
      </c>
      <c r="Q1288" s="27">
        <f>IF('tab1'!Q1288="","",'tab1'!Q1288)</f>
        <v>43221</v>
      </c>
      <c r="R1288" s="27">
        <f>IF('tab1'!R1288="","",'tab1'!R1288)</f>
        <v>44926</v>
      </c>
      <c r="S1288" s="24" t="str">
        <f>IF('tab1'!S1288="","",'tab1'!S1288)</f>
        <v>Konkursowy</v>
      </c>
      <c r="T1288" s="24" t="str">
        <f>IF('tab1'!T1288="","",'tab1'!T1288)</f>
        <v>20 Opieka zdrowotna</v>
      </c>
      <c r="U1288" s="24" t="str">
        <f>IF('tab1'!U1288="","",'tab1'!U1288)</f>
        <v>107 Aktywne i zdrowe starzenie się</v>
      </c>
      <c r="V1288" s="24" t="str">
        <f>IF('tab1'!V1288="","",'tab1'!V1288)</f>
        <v>08 Promowanie trwałego i wysokiej jakości zatrudnienia oraz wsparcie mobilności pracowników</v>
      </c>
      <c r="W1288" s="24" t="str">
        <f>IF('tab1'!W1288="","",'tab1'!W1288)</f>
        <v>08 Nie dotyczy</v>
      </c>
      <c r="X1288" s="24" t="str">
        <f>IF('tab1'!X1288="","",'tab1'!X1288)</f>
        <v>Nie dotyczy</v>
      </c>
      <c r="Y1288" s="33"/>
      <c r="Z1288" s="34" t="str">
        <f>VLOOKUP(C1288,przeliczenia!C:D,2,FALSE)</f>
        <v>WOJ.: POMORSKIE, POW.: słupski, GM.: Ustka</v>
      </c>
    </row>
    <row r="1289" spans="1:26" ht="180" x14ac:dyDescent="0.25">
      <c r="A1289" s="24" t="str">
        <f>IF('tab1'!A1289="","",'tab1'!A1289)</f>
        <v>Zdrowsi dla naszych dzieci</v>
      </c>
      <c r="B1289" s="24" t="str">
        <f>IF('tab1'!B1289="","",'tab1'!B1289)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9" s="24" t="str">
        <f>IF('tab1'!C1289="","",'tab1'!C1289)</f>
        <v>RPPM.05.04.02-22-0035/17</v>
      </c>
      <c r="D1289" s="24" t="str">
        <f>IF('tab1'!D1289="","",'tab1'!D1289)</f>
        <v>NIEPUBLICZNE PRZEDSZKOLE I ŻŁOBEK „ BAJKOWE” JOANNA BRZOZOWSKA</v>
      </c>
      <c r="E1289" s="24" t="str">
        <f>IF('tab1'!E1289="","",'tab1'!E1289)</f>
        <v>EFS</v>
      </c>
      <c r="F1289" s="24" t="str">
        <f>IF('tab1'!F1289="","",'tab1'!F1289)</f>
        <v>Regionalny Program Operacyjny Województwa Pomorskiego na lata 2014-2020</v>
      </c>
      <c r="G1289" s="24" t="str">
        <f>IF('tab1'!G1289="","",'tab1'!G1289)</f>
        <v>5. Zatrudnienie</v>
      </c>
      <c r="H1289" s="24" t="str">
        <f>IF('tab1'!H1289="","",'tab1'!H1289)</f>
        <v>5.4. Zdrowie na rynku pracy</v>
      </c>
      <c r="I1289" s="24" t="str">
        <f>IF('tab1'!I1289="","",'tab1'!I1289)</f>
        <v>5.4.2. Zdrowie na rynku pracy</v>
      </c>
      <c r="J1289" s="25">
        <f>IF('tab1'!J1289="","",'tab1'!J1289)</f>
        <v>157659.1</v>
      </c>
      <c r="K1289" s="25">
        <f>IF('tab1'!K1289="","",'tab1'!K1289)</f>
        <v>157659.1</v>
      </c>
      <c r="L1289" s="25">
        <f>IF('tab1'!L1289="","",'tab1'!L1289)</f>
        <v>134010.23000000001</v>
      </c>
      <c r="M1289" s="26">
        <f>IF('tab1'!M1289="","",'tab1'!M1289)</f>
        <v>84.999996828600402</v>
      </c>
      <c r="N1289" s="24" t="str">
        <f>IF('tab1'!N1289="","",'tab1'!N1289)</f>
        <v>01 Dotacja bezzwrotna</v>
      </c>
      <c r="O1289" s="24" t="str">
        <f>IF('tab1'!O1289="","",'tab1'!O1289)</f>
        <v>Miejsca realizacji do uzupełnienia ręcznego z raportu uzupełniającego!</v>
      </c>
      <c r="P1289" s="24" t="str">
        <f>IF('tab1'!P1289="","",'tab1'!P1289)</f>
        <v>01 Duże obszary miejskie (o ludności &gt;50 000 i dużej gęstości zaludnienia)</v>
      </c>
      <c r="Q1289" s="27">
        <f>IF('tab1'!Q1289="","",'tab1'!Q1289)</f>
        <v>43252</v>
      </c>
      <c r="R1289" s="27">
        <f>IF('tab1'!R1289="","",'tab1'!R1289)</f>
        <v>43738</v>
      </c>
      <c r="S1289" s="24" t="str">
        <f>IF('tab1'!S1289="","",'tab1'!S1289)</f>
        <v>Konkursowy</v>
      </c>
      <c r="T1289" s="24" t="str">
        <f>IF('tab1'!T1289="","",'tab1'!T1289)</f>
        <v>19 Edukacja</v>
      </c>
      <c r="U1289" s="24" t="str">
        <f>IF('tab1'!U1289="","",'tab1'!U1289)</f>
        <v>107 Aktywne i zdrowe starzenie się</v>
      </c>
      <c r="V1289" s="24" t="str">
        <f>IF('tab1'!V1289="","",'tab1'!V1289)</f>
        <v>08 Promowanie trwałego i wysokiej jakości zatrudnienia oraz wsparcie mobilności pracowników</v>
      </c>
      <c r="W1289" s="24" t="str">
        <f>IF('tab1'!W1289="","",'tab1'!W1289)</f>
        <v>08 Nie dotyczy</v>
      </c>
      <c r="X1289" s="24" t="str">
        <f>IF('tab1'!X1289="","",'tab1'!X1289)</f>
        <v>Nie dotyczy</v>
      </c>
      <c r="Y1289" s="33"/>
      <c r="Z1289" s="34" t="str">
        <f>VLOOKUP(C1289,przeliczenia!C:D,2,FALSE)</f>
        <v>WOJ.: POMORSKIE, POW.: tczewski, GM.: Tczew</v>
      </c>
    </row>
    <row r="1290" spans="1:26" ht="168.75" x14ac:dyDescent="0.25">
      <c r="A1290" s="24" t="str">
        <f>IF('tab1'!A1290="","",'tab1'!A1290)</f>
        <v>Doradztwo i profilaktyka w zakresie zdrowia psychicznego w miejscu pracy, w tym wybranych chorób psychosomatycznych</v>
      </c>
      <c r="B1290" s="24" t="str">
        <f>IF('tab1'!B1290="","",'tab1'!B1290)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0" s="24" t="str">
        <f>IF('tab1'!C1290="","",'tab1'!C1290)</f>
        <v>RPPM.05.04.02-22-0036/17</v>
      </c>
      <c r="D1290" s="24" t="str">
        <f>IF('tab1'!D1290="","",'tab1'!D1290)</f>
        <v>CENTRUM EDUKACYJNE TECHNIK SP. Z O.O.</v>
      </c>
      <c r="E1290" s="24" t="str">
        <f>IF('tab1'!E1290="","",'tab1'!E1290)</f>
        <v>EFS</v>
      </c>
      <c r="F1290" s="24" t="str">
        <f>IF('tab1'!F1290="","",'tab1'!F1290)</f>
        <v>Regionalny Program Operacyjny Województwa Pomorskiego na lata 2014-2020</v>
      </c>
      <c r="G1290" s="24" t="str">
        <f>IF('tab1'!G1290="","",'tab1'!G1290)</f>
        <v>5. Zatrudnienie</v>
      </c>
      <c r="H1290" s="24" t="str">
        <f>IF('tab1'!H1290="","",'tab1'!H1290)</f>
        <v>5.4. Zdrowie na rynku pracy</v>
      </c>
      <c r="I1290" s="24" t="str">
        <f>IF('tab1'!I1290="","",'tab1'!I1290)</f>
        <v>5.4.2. Zdrowie na rynku pracy</v>
      </c>
      <c r="J1290" s="25">
        <f>IF('tab1'!J1290="","",'tab1'!J1290)</f>
        <v>961312.5</v>
      </c>
      <c r="K1290" s="25">
        <f>IF('tab1'!K1290="","",'tab1'!K1290)</f>
        <v>961312.5</v>
      </c>
      <c r="L1290" s="25">
        <f>IF('tab1'!L1290="","",'tab1'!L1290)</f>
        <v>817115.62</v>
      </c>
      <c r="M1290" s="26">
        <f>IF('tab1'!M1290="","",'tab1'!M1290)</f>
        <v>84.9999994798778</v>
      </c>
      <c r="N1290" s="24" t="str">
        <f>IF('tab1'!N1290="","",'tab1'!N1290)</f>
        <v>01 Dotacja bezzwrotna</v>
      </c>
      <c r="O1290" s="24" t="str">
        <f>IF('tab1'!O1290="","",'tab1'!O1290)</f>
        <v>Miejsca realizacji do uzupełnienia ręcznego z raportu uzupełniającego!</v>
      </c>
      <c r="P1290" s="24" t="str">
        <f>IF('tab1'!P1290="","",'tab1'!P1290)</f>
        <v>01 Duże obszary miejskie (o ludności &gt;50 000 i dużej gęstości zaludnienia)</v>
      </c>
      <c r="Q1290" s="27">
        <f>IF('tab1'!Q1290="","",'tab1'!Q1290)</f>
        <v>43252</v>
      </c>
      <c r="R1290" s="27">
        <f>IF('tab1'!R1290="","",'tab1'!R1290)</f>
        <v>44377</v>
      </c>
      <c r="S1290" s="24" t="str">
        <f>IF('tab1'!S1290="","",'tab1'!S1290)</f>
        <v>Konkursowy</v>
      </c>
      <c r="T1290" s="24" t="str">
        <f>IF('tab1'!T1290="","",'tab1'!T1290)</f>
        <v>20 Opieka zdrowotna</v>
      </c>
      <c r="U1290" s="24" t="str">
        <f>IF('tab1'!U1290="","",'tab1'!U1290)</f>
        <v>107 Aktywne i zdrowe starzenie się</v>
      </c>
      <c r="V1290" s="24" t="str">
        <f>IF('tab1'!V1290="","",'tab1'!V1290)</f>
        <v>08 Promowanie trwałego i wysokiej jakości zatrudnienia oraz wsparcie mobilności pracowników</v>
      </c>
      <c r="W1290" s="24" t="str">
        <f>IF('tab1'!W1290="","",'tab1'!W1290)</f>
        <v>08 Nie dotyczy</v>
      </c>
      <c r="X1290" s="24" t="str">
        <f>IF('tab1'!X1290="","",'tab1'!X1290)</f>
        <v>Nie dotyczy</v>
      </c>
      <c r="Y1290" s="33"/>
      <c r="Z1290" s="34" t="str">
        <f>VLOOKUP(C1290,przeliczenia!C:D,2,FALSE)</f>
        <v>WOJ.: POMORSKIE, POW.: Słupsk, GM.: Słupsk</v>
      </c>
    </row>
    <row r="1291" spans="1:26" ht="180" x14ac:dyDescent="0.25">
      <c r="A1291" s="24" t="str">
        <f>IF('tab1'!A1291="","",'tab1'!A1291)</f>
        <v>Pracuję ZDROWO w mojej szkole.</v>
      </c>
      <c r="B1291" s="24" t="str">
        <f>IF('tab1'!B1291="","",'tab1'!B1291)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1" s="24" t="str">
        <f>IF('tab1'!C1291="","",'tab1'!C1291)</f>
        <v>RPPM.05.04.02-22-0040/17</v>
      </c>
      <c r="D1291" s="24" t="str">
        <f>IF('tab1'!D1291="","",'tab1'!D1291)</f>
        <v>IN GREMIO</v>
      </c>
      <c r="E1291" s="24" t="str">
        <f>IF('tab1'!E1291="","",'tab1'!E1291)</f>
        <v>EFS</v>
      </c>
      <c r="F1291" s="24" t="str">
        <f>IF('tab1'!F1291="","",'tab1'!F1291)</f>
        <v>Regionalny Program Operacyjny Województwa Pomorskiego na lata 2014-2020</v>
      </c>
      <c r="G1291" s="24" t="str">
        <f>IF('tab1'!G1291="","",'tab1'!G1291)</f>
        <v>5. Zatrudnienie</v>
      </c>
      <c r="H1291" s="24" t="str">
        <f>IF('tab1'!H1291="","",'tab1'!H1291)</f>
        <v>5.4. Zdrowie na rynku pracy</v>
      </c>
      <c r="I1291" s="24" t="str">
        <f>IF('tab1'!I1291="","",'tab1'!I1291)</f>
        <v>5.4.2. Zdrowie na rynku pracy</v>
      </c>
      <c r="J1291" s="25">
        <f>IF('tab1'!J1291="","",'tab1'!J1291)</f>
        <v>427136.6</v>
      </c>
      <c r="K1291" s="25">
        <f>IF('tab1'!K1291="","",'tab1'!K1291)</f>
        <v>427136.6</v>
      </c>
      <c r="L1291" s="25">
        <f>IF('tab1'!L1291="","",'tab1'!L1291)</f>
        <v>363066.11</v>
      </c>
      <c r="M1291" s="26">
        <f>IF('tab1'!M1291="","",'tab1'!M1291)</f>
        <v>85</v>
      </c>
      <c r="N1291" s="24" t="str">
        <f>IF('tab1'!N1291="","",'tab1'!N1291)</f>
        <v>01 Dotacja bezzwrotna</v>
      </c>
      <c r="O1291" s="24" t="str">
        <f>IF('tab1'!O1291="","",'tab1'!O1291)</f>
        <v>Miejsca realizacji do uzupełnienia ręcznego z raportu uzupełniającego!</v>
      </c>
      <c r="P1291" s="24" t="str">
        <f>IF('tab1'!P1291="","",'tab1'!P1291)</f>
        <v>01 Duże obszary miejskie (o ludności &gt;50 000 i dużej gęstości zaludnienia)</v>
      </c>
      <c r="Q1291" s="27">
        <f>IF('tab1'!Q1291="","",'tab1'!Q1291)</f>
        <v>43252</v>
      </c>
      <c r="R1291" s="27">
        <f>IF('tab1'!R1291="","",'tab1'!R1291)</f>
        <v>44377</v>
      </c>
      <c r="S1291" s="24" t="str">
        <f>IF('tab1'!S1291="","",'tab1'!S1291)</f>
        <v>Konkursowy</v>
      </c>
      <c r="T1291" s="24" t="str">
        <f>IF('tab1'!T1291="","",'tab1'!T1291)</f>
        <v>19 Edukacja</v>
      </c>
      <c r="U1291" s="24" t="str">
        <f>IF('tab1'!U1291="","",'tab1'!U1291)</f>
        <v>107 Aktywne i zdrowe starzenie się</v>
      </c>
      <c r="V1291" s="24" t="str">
        <f>IF('tab1'!V1291="","",'tab1'!V1291)</f>
        <v>08 Promowanie trwałego i wysokiej jakości zatrudnienia oraz wsparcie mobilności pracowników</v>
      </c>
      <c r="W1291" s="24" t="str">
        <f>IF('tab1'!W1291="","",'tab1'!W1291)</f>
        <v>08 Nie dotyczy</v>
      </c>
      <c r="X1291" s="24" t="str">
        <f>IF('tab1'!X1291="","",'tab1'!X1291)</f>
        <v>Nie dotyczy</v>
      </c>
      <c r="Y1291" s="33"/>
      <c r="Z1291" s="34" t="str">
        <f>VLOOKUP(C1291,przeliczenia!C:D,2,FALSE)</f>
        <v>WOJ.: POMORSKIE, POW.: Gdynia, GM.: Gdynia</v>
      </c>
    </row>
    <row r="1292" spans="1:26" ht="180" x14ac:dyDescent="0.25">
      <c r="A1292" s="24" t="str">
        <f>IF('tab1'!A1292="","",'tab1'!A1292)</f>
        <v>Zdrowy personel zdrowy pacjent</v>
      </c>
      <c r="B1292" s="24" t="str">
        <f>IF('tab1'!B1292="","",'tab1'!B1292)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2" s="24" t="str">
        <f>IF('tab1'!C1292="","",'tab1'!C1292)</f>
        <v>RPPM.05.04.02-22-0041/17</v>
      </c>
      <c r="D1292" s="24" t="str">
        <f>IF('tab1'!D1292="","",'tab1'!D1292)</f>
        <v>POLSKIE STOWARZYSZENIE NA RZECZ OSÓB NIEPEŁNOSPRAWNYCH INTELEKTUALNIE</v>
      </c>
      <c r="E1292" s="24" t="str">
        <f>IF('tab1'!E1292="","",'tab1'!E1292)</f>
        <v>EFS</v>
      </c>
      <c r="F1292" s="24" t="str">
        <f>IF('tab1'!F1292="","",'tab1'!F1292)</f>
        <v>Regionalny Program Operacyjny Województwa Pomorskiego na lata 2014-2020</v>
      </c>
      <c r="G1292" s="24" t="str">
        <f>IF('tab1'!G1292="","",'tab1'!G1292)</f>
        <v>5. Zatrudnienie</v>
      </c>
      <c r="H1292" s="24" t="str">
        <f>IF('tab1'!H1292="","",'tab1'!H1292)</f>
        <v>5.4. Zdrowie na rynku pracy</v>
      </c>
      <c r="I1292" s="24" t="str">
        <f>IF('tab1'!I1292="","",'tab1'!I1292)</f>
        <v>5.4.2. Zdrowie na rynku pracy</v>
      </c>
      <c r="J1292" s="25">
        <f>IF('tab1'!J1292="","",'tab1'!J1292)</f>
        <v>968087.5</v>
      </c>
      <c r="K1292" s="25">
        <f>IF('tab1'!K1292="","",'tab1'!K1292)</f>
        <v>968087.5</v>
      </c>
      <c r="L1292" s="25">
        <f>IF('tab1'!L1292="","",'tab1'!L1292)</f>
        <v>822874.37</v>
      </c>
      <c r="M1292" s="26">
        <f>IF('tab1'!M1292="","",'tab1'!M1292)</f>
        <v>84.999999483517797</v>
      </c>
      <c r="N1292" s="24" t="str">
        <f>IF('tab1'!N1292="","",'tab1'!N1292)</f>
        <v>01 Dotacja bezzwrotna</v>
      </c>
      <c r="O1292" s="24" t="str">
        <f>IF('tab1'!O1292="","",'tab1'!O1292)</f>
        <v>Miejsca realizacji do uzupełnienia ręcznego z raportu uzupełniającego!</v>
      </c>
      <c r="P1292" s="24" t="str">
        <f>IF('tab1'!P1292="","",'tab1'!P1292)</f>
        <v>01 Duże obszary miejskie (o ludności &gt;50 000 i dużej gęstości zaludnienia)</v>
      </c>
      <c r="Q1292" s="27">
        <f>IF('tab1'!Q1292="","",'tab1'!Q1292)</f>
        <v>43252</v>
      </c>
      <c r="R1292" s="27">
        <f>IF('tab1'!R1292="","",'tab1'!R1292)</f>
        <v>44561</v>
      </c>
      <c r="S1292" s="24" t="str">
        <f>IF('tab1'!S1292="","",'tab1'!S1292)</f>
        <v>Konkursowy</v>
      </c>
      <c r="T1292" s="24" t="str">
        <f>IF('tab1'!T1292="","",'tab1'!T1292)</f>
        <v>21 Działalność w zakresie opieki społecznej, usługi komunalne, społeczne i indywidualne</v>
      </c>
      <c r="U1292" s="24" t="str">
        <f>IF('tab1'!U1292="","",'tab1'!U1292)</f>
        <v>107 Aktywne i zdrowe starzenie się</v>
      </c>
      <c r="V1292" s="24" t="str">
        <f>IF('tab1'!V1292="","",'tab1'!V1292)</f>
        <v>08 Promowanie trwałego i wysokiej jakości zatrudnienia oraz wsparcie mobilności pracowników</v>
      </c>
      <c r="W1292" s="24" t="str">
        <f>IF('tab1'!W1292="","",'tab1'!W1292)</f>
        <v>08 Nie dotyczy</v>
      </c>
      <c r="X1292" s="24" t="str">
        <f>IF('tab1'!X1292="","",'tab1'!X1292)</f>
        <v>Nie dotyczy</v>
      </c>
      <c r="Y1292" s="33"/>
      <c r="Z1292" s="34" t="str">
        <f>VLOOKUP(C1292,przeliczenia!C:D,2,FALSE)</f>
        <v>WOJ.: POMORSKIE, POW.: Gdynia, GM.: Gdynia</v>
      </c>
    </row>
    <row r="1293" spans="1:26" ht="168.75" x14ac:dyDescent="0.25">
      <c r="A1293" s="24" t="str">
        <f>IF('tab1'!A1293="","",'tab1'!A1293)</f>
        <v>Program aktywizacji prozdrowotnej i eliminowania czynników zdrowotnych w miejscu pracy</v>
      </c>
      <c r="B1293" s="24" t="str">
        <f>IF('tab1'!B1293="","",'tab1'!B1293)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3" s="24" t="str">
        <f>IF('tab1'!C1293="","",'tab1'!C1293)</f>
        <v>RPPM.05.04.02-22-0045/17</v>
      </c>
      <c r="D1293" s="24" t="str">
        <f>IF('tab1'!D1293="","",'tab1'!D1293)</f>
        <v>STOWARZYSZENIE WDZYDZKO - CHARZYKOWSKA LOKALNA GRUPA RYBACKA „MORÉNKA”</v>
      </c>
      <c r="E1293" s="24" t="str">
        <f>IF('tab1'!E1293="","",'tab1'!E1293)</f>
        <v>EFS</v>
      </c>
      <c r="F1293" s="24" t="str">
        <f>IF('tab1'!F1293="","",'tab1'!F1293)</f>
        <v>Regionalny Program Operacyjny Województwa Pomorskiego na lata 2014-2020</v>
      </c>
      <c r="G1293" s="24" t="str">
        <f>IF('tab1'!G1293="","",'tab1'!G1293)</f>
        <v>5. Zatrudnienie</v>
      </c>
      <c r="H1293" s="24" t="str">
        <f>IF('tab1'!H1293="","",'tab1'!H1293)</f>
        <v>5.4. Zdrowie na rynku pracy</v>
      </c>
      <c r="I1293" s="24" t="str">
        <f>IF('tab1'!I1293="","",'tab1'!I1293)</f>
        <v>5.4.2. Zdrowie na rynku pracy</v>
      </c>
      <c r="J1293" s="25">
        <f>IF('tab1'!J1293="","",'tab1'!J1293)</f>
        <v>376300</v>
      </c>
      <c r="K1293" s="25">
        <f>IF('tab1'!K1293="","",'tab1'!K1293)</f>
        <v>376300</v>
      </c>
      <c r="L1293" s="25">
        <f>IF('tab1'!L1293="","",'tab1'!L1293)</f>
        <v>319855</v>
      </c>
      <c r="M1293" s="26">
        <f>IF('tab1'!M1293="","",'tab1'!M1293)</f>
        <v>85</v>
      </c>
      <c r="N1293" s="24" t="str">
        <f>IF('tab1'!N1293="","",'tab1'!N1293)</f>
        <v>01 Dotacja bezzwrotna</v>
      </c>
      <c r="O1293" s="24" t="str">
        <f>IF('tab1'!O1293="","",'tab1'!O1293)</f>
        <v>Miejsca realizacji do uzupełnienia ręcznego z raportu uzupełniającego!</v>
      </c>
      <c r="P1293" s="24" t="str">
        <f>IF('tab1'!P1293="","",'tab1'!P1293)</f>
        <v>07 Nie dotyczy</v>
      </c>
      <c r="Q1293" s="27">
        <f>IF('tab1'!Q1293="","",'tab1'!Q1293)</f>
        <v>43221</v>
      </c>
      <c r="R1293" s="27">
        <f>IF('tab1'!R1293="","",'tab1'!R1293)</f>
        <v>43921</v>
      </c>
      <c r="S1293" s="24" t="str">
        <f>IF('tab1'!S1293="","",'tab1'!S1293)</f>
        <v>Konkursowy</v>
      </c>
      <c r="T1293" s="24" t="str">
        <f>IF('tab1'!T1293="","",'tab1'!T1293)</f>
        <v>20 Opieka zdrowotna</v>
      </c>
      <c r="U1293" s="24" t="str">
        <f>IF('tab1'!U1293="","",'tab1'!U1293)</f>
        <v>107 Aktywne i zdrowe starzenie się</v>
      </c>
      <c r="V1293" s="24" t="str">
        <f>IF('tab1'!V1293="","",'tab1'!V1293)</f>
        <v>08 Promowanie trwałego i wysokiej jakości zatrudnienia oraz wsparcie mobilności pracowników</v>
      </c>
      <c r="W1293" s="24" t="str">
        <f>IF('tab1'!W1293="","",'tab1'!W1293)</f>
        <v>08 Nie dotyczy</v>
      </c>
      <c r="X1293" s="24" t="str">
        <f>IF('tab1'!X1293="","",'tab1'!X1293)</f>
        <v>Nie dotyczy</v>
      </c>
      <c r="Y1293" s="33"/>
      <c r="Z1293" s="34" t="str">
        <f>VLOOKUP(C1293,przeliczenia!C:D,2,FALSE)</f>
        <v>WOJ.: POMORSKIE, POW.: chojnicki</v>
      </c>
    </row>
    <row r="1294" spans="1:26" ht="180" x14ac:dyDescent="0.25">
      <c r="A1294" s="24" t="str">
        <f>IF('tab1'!A1294="","",'tab1'!A1294)</f>
        <v>Kwalifikacje dla wszystkich</v>
      </c>
      <c r="B1294" s="24" t="str">
        <f>IF('tab1'!B1294="","",'tab1'!B1294)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4" s="24" t="str">
        <f>IF('tab1'!C1294="","",'tab1'!C1294)</f>
        <v>RPPM.05.05.00-22-0001/16</v>
      </c>
      <c r="D1294" s="24" t="str">
        <f>IF('tab1'!D1294="","",'tab1'!D1294)</f>
        <v>VISION CONSULTING SP. Z O. O.</v>
      </c>
      <c r="E1294" s="24" t="str">
        <f>IF('tab1'!E1294="","",'tab1'!E1294)</f>
        <v>EFS</v>
      </c>
      <c r="F1294" s="24" t="str">
        <f>IF('tab1'!F1294="","",'tab1'!F1294)</f>
        <v>Regionalny Program Operacyjny Województwa Pomorskiego na lata 2014-2020</v>
      </c>
      <c r="G1294" s="24" t="str">
        <f>IF('tab1'!G1294="","",'tab1'!G1294)</f>
        <v>5. Zatrudnienie</v>
      </c>
      <c r="H1294" s="24" t="str">
        <f>IF('tab1'!H1294="","",'tab1'!H1294)</f>
        <v>5.5. Kształcenie ustawiczne</v>
      </c>
      <c r="I1294" s="24" t="str">
        <f>IF('tab1'!I1294="","",'tab1'!I1294)</f>
        <v>Brak poddziałania</v>
      </c>
      <c r="J1294" s="25">
        <f>IF('tab1'!J1294="","",'tab1'!J1294)</f>
        <v>1234103.8999999999</v>
      </c>
      <c r="K1294" s="25">
        <f>IF('tab1'!K1294="","",'tab1'!K1294)</f>
        <v>1234103.8999999999</v>
      </c>
      <c r="L1294" s="25">
        <f>IF('tab1'!L1294="","",'tab1'!L1294)</f>
        <v>1048988.32</v>
      </c>
      <c r="M1294" s="26">
        <f>IF('tab1'!M1294="","",'tab1'!M1294)</f>
        <v>85.000000405152306</v>
      </c>
      <c r="N1294" s="24" t="str">
        <f>IF('tab1'!N1294="","",'tab1'!N1294)</f>
        <v>01 Dotacja bezzwrotna</v>
      </c>
      <c r="O1294" s="24" t="str">
        <f>IF('tab1'!O1294="","",'tab1'!O1294)</f>
        <v>Miejsca realizacji do uzupełnienia ręcznego z raportu uzupełniającego!</v>
      </c>
      <c r="P1294" s="24" t="str">
        <f>IF('tab1'!P1294="","",'tab1'!P1294)</f>
        <v>07 Nie dotyczy</v>
      </c>
      <c r="Q1294" s="27">
        <f>IF('tab1'!Q1294="","",'tab1'!Q1294)</f>
        <v>42887</v>
      </c>
      <c r="R1294" s="27">
        <f>IF('tab1'!R1294="","",'tab1'!R1294)</f>
        <v>43465</v>
      </c>
      <c r="S1294" s="24" t="str">
        <f>IF('tab1'!S1294="","",'tab1'!S1294)</f>
        <v>Konkursowy</v>
      </c>
      <c r="T1294" s="24" t="str">
        <f>IF('tab1'!T1294="","",'tab1'!T1294)</f>
        <v>19 Edukacja</v>
      </c>
      <c r="U1294" s="24"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4" t="str">
        <f>IF('tab1'!V1294="","",'tab1'!V1294)</f>
        <v>10 Inwestowanie w kształcenie, szkolenie i szkolenie zawodowe na rzecz zdobywania umiejętności i uczenia się przez całe życie</v>
      </c>
      <c r="W1294" s="24" t="str">
        <f>IF('tab1'!W1294="","",'tab1'!W1294)</f>
        <v>08 Nie dotyczy</v>
      </c>
      <c r="X1294" s="24" t="str">
        <f>IF('tab1'!X1294="","",'tab1'!X1294)</f>
        <v>Nie dotyczy</v>
      </c>
      <c r="Y1294" s="33"/>
      <c r="Z1294" s="34" t="str">
        <f>VLOOKUP(C1294,przeliczenia!C:D,2,FALSE)</f>
        <v>WOJ.: POMORSKIE</v>
      </c>
    </row>
    <row r="1295" spans="1:26" ht="180" x14ac:dyDescent="0.25">
      <c r="A1295" s="24" t="str">
        <f>IF('tab1'!A1295="","",'tab1'!A1295)</f>
        <v>POMORSKA GIEŁDA KWALIFIKACJI</v>
      </c>
      <c r="B1295" s="24" t="str">
        <f>IF('tab1'!B1295="","",'tab1'!B1295)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5" s="24" t="str">
        <f>IF('tab1'!C1295="","",'tab1'!C1295)</f>
        <v>RPPM.05.05.00-22-0002/16</v>
      </c>
      <c r="D1295" s="24" t="str">
        <f>IF('tab1'!D1295="","",'tab1'!D1295)</f>
        <v>MIĘDZYNARODOWE CENTRUM DOSKONALENIA KADR SPÓŁKA Z OGRANICZONĄ</v>
      </c>
      <c r="E1295" s="24" t="str">
        <f>IF('tab1'!E1295="","",'tab1'!E1295)</f>
        <v>EFS</v>
      </c>
      <c r="F1295" s="24" t="str">
        <f>IF('tab1'!F1295="","",'tab1'!F1295)</f>
        <v>Regionalny Program Operacyjny Województwa Pomorskiego na lata 2014-2020</v>
      </c>
      <c r="G1295" s="24" t="str">
        <f>IF('tab1'!G1295="","",'tab1'!G1295)</f>
        <v>5. Zatrudnienie</v>
      </c>
      <c r="H1295" s="24" t="str">
        <f>IF('tab1'!H1295="","",'tab1'!H1295)</f>
        <v>5.5. Kształcenie ustawiczne</v>
      </c>
      <c r="I1295" s="24" t="str">
        <f>IF('tab1'!I1295="","",'tab1'!I1295)</f>
        <v>Brak poddziałania</v>
      </c>
      <c r="J1295" s="25">
        <f>IF('tab1'!J1295="","",'tab1'!J1295)</f>
        <v>1349487.94</v>
      </c>
      <c r="K1295" s="25">
        <f>IF('tab1'!K1295="","",'tab1'!K1295)</f>
        <v>1349487.94</v>
      </c>
      <c r="L1295" s="25">
        <f>IF('tab1'!L1295="","",'tab1'!L1295)</f>
        <v>1147064.75</v>
      </c>
      <c r="M1295" s="26">
        <f>IF('tab1'!M1295="","",'tab1'!M1295)</f>
        <v>85.000000074102203</v>
      </c>
      <c r="N1295" s="24" t="str">
        <f>IF('tab1'!N1295="","",'tab1'!N1295)</f>
        <v>01 Dotacja bezzwrotna</v>
      </c>
      <c r="O1295" s="24" t="str">
        <f>IF('tab1'!O1295="","",'tab1'!O1295)</f>
        <v>Miejsca realizacji do uzupełnienia ręcznego z raportu uzupełniającego!</v>
      </c>
      <c r="P1295" s="24" t="str">
        <f>IF('tab1'!P1295="","",'tab1'!P1295)</f>
        <v>07 Nie dotyczy</v>
      </c>
      <c r="Q1295" s="27">
        <f>IF('tab1'!Q1295="","",'tab1'!Q1295)</f>
        <v>42856</v>
      </c>
      <c r="R1295" s="27">
        <f>IF('tab1'!R1295="","",'tab1'!R1295)</f>
        <v>43646</v>
      </c>
      <c r="S1295" s="24" t="str">
        <f>IF('tab1'!S1295="","",'tab1'!S1295)</f>
        <v>Konkursowy</v>
      </c>
      <c r="T1295" s="24" t="str">
        <f>IF('tab1'!T1295="","",'tab1'!T1295)</f>
        <v>19 Edukacja</v>
      </c>
      <c r="U1295" s="24"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4" t="str">
        <f>IF('tab1'!V1295="","",'tab1'!V1295)</f>
        <v>10 Inwestowanie w kształcenie, szkolenie i szkolenie zawodowe na rzecz zdobywania umiejętności i uczenia się przez całe życie</v>
      </c>
      <c r="W1295" s="24" t="str">
        <f>IF('tab1'!W1295="","",'tab1'!W1295)</f>
        <v>08 Nie dotyczy</v>
      </c>
      <c r="X1295" s="24" t="str">
        <f>IF('tab1'!X1295="","",'tab1'!X1295)</f>
        <v>Nie dotyczy</v>
      </c>
      <c r="Y1295" s="33"/>
      <c r="Z1295" s="34" t="str">
        <f>VLOOKUP(C1295,przeliczenia!C:D,2,FALSE)</f>
        <v>WOJ.: POMORSKIE</v>
      </c>
    </row>
    <row r="1296" spans="1:26" ht="168.75" x14ac:dyDescent="0.25">
      <c r="A1296" s="24" t="str">
        <f>IF('tab1'!A1296="","",'tab1'!A1296)</f>
        <v>Wysokie kompetencje językowe i ICT mieszkańców województwa pomorskiego</v>
      </c>
      <c r="B1296" s="24" t="str">
        <f>IF('tab1'!B1296="","",'tab1'!B1296)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6" s="24" t="str">
        <f>IF('tab1'!C1296="","",'tab1'!C1296)</f>
        <v>RPPM.05.05.00-22-0003/16</v>
      </c>
      <c r="D1296" s="24" t="str">
        <f>IF('tab1'!D1296="","",'tab1'!D1296)</f>
        <v>TERRA SZKOLENIA I DORADZTWO PRZEMYSŁAW OMIECZYŃSKI</v>
      </c>
      <c r="E1296" s="24" t="str">
        <f>IF('tab1'!E1296="","",'tab1'!E1296)</f>
        <v>EFS</v>
      </c>
      <c r="F1296" s="24" t="str">
        <f>IF('tab1'!F1296="","",'tab1'!F1296)</f>
        <v>Regionalny Program Operacyjny Województwa Pomorskiego na lata 2014-2020</v>
      </c>
      <c r="G1296" s="24" t="str">
        <f>IF('tab1'!G1296="","",'tab1'!G1296)</f>
        <v>5. Zatrudnienie</v>
      </c>
      <c r="H1296" s="24" t="str">
        <f>IF('tab1'!H1296="","",'tab1'!H1296)</f>
        <v>5.5. Kształcenie ustawiczne</v>
      </c>
      <c r="I1296" s="24" t="str">
        <f>IF('tab1'!I1296="","",'tab1'!I1296)</f>
        <v>Brak poddziałania</v>
      </c>
      <c r="J1296" s="25">
        <f>IF('tab1'!J1296="","",'tab1'!J1296)</f>
        <v>1281442.46</v>
      </c>
      <c r="K1296" s="25">
        <f>IF('tab1'!K1296="","",'tab1'!K1296)</f>
        <v>1281442.46</v>
      </c>
      <c r="L1296" s="25">
        <f>IF('tab1'!L1296="","",'tab1'!L1296)</f>
        <v>1089226.0900000001</v>
      </c>
      <c r="M1296" s="26">
        <f>IF('tab1'!M1296="","",'tab1'!M1296)</f>
        <v>84.999999921962996</v>
      </c>
      <c r="N1296" s="24" t="str">
        <f>IF('tab1'!N1296="","",'tab1'!N1296)</f>
        <v>01 Dotacja bezzwrotna</v>
      </c>
      <c r="O1296" s="24" t="str">
        <f>IF('tab1'!O1296="","",'tab1'!O1296)</f>
        <v>Miejsca realizacji do uzupełnienia ręcznego z raportu uzupełniającego!</v>
      </c>
      <c r="P1296" s="24" t="str">
        <f>IF('tab1'!P1296="","",'tab1'!P1296)</f>
        <v>07 Nie dotyczy</v>
      </c>
      <c r="Q1296" s="27">
        <f>IF('tab1'!Q1296="","",'tab1'!Q1296)</f>
        <v>42856</v>
      </c>
      <c r="R1296" s="27">
        <f>IF('tab1'!R1296="","",'tab1'!R1296)</f>
        <v>43646</v>
      </c>
      <c r="S1296" s="24" t="str">
        <f>IF('tab1'!S1296="","",'tab1'!S1296)</f>
        <v>Konkursowy</v>
      </c>
      <c r="T1296" s="24" t="str">
        <f>IF('tab1'!T1296="","",'tab1'!T1296)</f>
        <v>19 Edukacja</v>
      </c>
      <c r="U1296" s="24"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4" t="str">
        <f>IF('tab1'!V1296="","",'tab1'!V1296)</f>
        <v>10 Inwestowanie w kształcenie, szkolenie i szkolenie zawodowe na rzecz zdobywania umiejętności i uczenia się przez całe życie</v>
      </c>
      <c r="W1296" s="24" t="str">
        <f>IF('tab1'!W1296="","",'tab1'!W1296)</f>
        <v>08 Nie dotyczy</v>
      </c>
      <c r="X1296" s="24" t="str">
        <f>IF('tab1'!X1296="","",'tab1'!X1296)</f>
        <v>Nie dotyczy</v>
      </c>
      <c r="Y1296" s="33"/>
      <c r="Z1296" s="34" t="str">
        <f>VLOOKUP(C1296,przeliczenia!C:D,2,FALSE)</f>
        <v>WOJ.: POMORSKIE</v>
      </c>
    </row>
    <row r="1297" spans="1:26" ht="180" x14ac:dyDescent="0.25">
      <c r="A1297" s="24" t="str">
        <f>IF('tab1'!A1297="","",'tab1'!A1297)</f>
        <v>Pomorska Akademia Microsoft</v>
      </c>
      <c r="B1297" s="24" t="str">
        <f>IF('tab1'!B1297="","",'tab1'!B1297)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7" s="24" t="str">
        <f>IF('tab1'!C1297="","",'tab1'!C1297)</f>
        <v>RPPM.05.05.00-22-0005/16</v>
      </c>
      <c r="D1297" s="24" t="str">
        <f>IF('tab1'!D1297="","",'tab1'!D1297)</f>
        <v>J&amp;C GROUP KAROLINA CHADZYPANAGIOTIS-JURKIEWICZ</v>
      </c>
      <c r="E1297" s="24" t="str">
        <f>IF('tab1'!E1297="","",'tab1'!E1297)</f>
        <v>EFS</v>
      </c>
      <c r="F1297" s="24" t="str">
        <f>IF('tab1'!F1297="","",'tab1'!F1297)</f>
        <v>Regionalny Program Operacyjny Województwa Pomorskiego na lata 2014-2020</v>
      </c>
      <c r="G1297" s="24" t="str">
        <f>IF('tab1'!G1297="","",'tab1'!G1297)</f>
        <v>5. Zatrudnienie</v>
      </c>
      <c r="H1297" s="24" t="str">
        <f>IF('tab1'!H1297="","",'tab1'!H1297)</f>
        <v>5.5. Kształcenie ustawiczne</v>
      </c>
      <c r="I1297" s="24" t="str">
        <f>IF('tab1'!I1297="","",'tab1'!I1297)</f>
        <v>Brak poddziałania</v>
      </c>
      <c r="J1297" s="25">
        <f>IF('tab1'!J1297="","",'tab1'!J1297)</f>
        <v>1984416</v>
      </c>
      <c r="K1297" s="25">
        <f>IF('tab1'!K1297="","",'tab1'!K1297)</f>
        <v>1984416</v>
      </c>
      <c r="L1297" s="25">
        <f>IF('tab1'!L1297="","",'tab1'!L1297)</f>
        <v>1686753.6</v>
      </c>
      <c r="M1297" s="26">
        <f>IF('tab1'!M1297="","",'tab1'!M1297)</f>
        <v>85</v>
      </c>
      <c r="N1297" s="24" t="str">
        <f>IF('tab1'!N1297="","",'tab1'!N1297)</f>
        <v>01 Dotacja bezzwrotna</v>
      </c>
      <c r="O1297" s="24" t="str">
        <f>IF('tab1'!O1297="","",'tab1'!O1297)</f>
        <v>Miejsca realizacji do uzupełnienia ręcznego z raportu uzupełniającego!</v>
      </c>
      <c r="P1297" s="24" t="str">
        <f>IF('tab1'!P1297="","",'tab1'!P1297)</f>
        <v>03 Obszary wiejskie (o małej gęstości zaludnienia)</v>
      </c>
      <c r="Q1297" s="27">
        <f>IF('tab1'!Q1297="","",'tab1'!Q1297)</f>
        <v>42887</v>
      </c>
      <c r="R1297" s="27">
        <f>IF('tab1'!R1297="","",'tab1'!R1297)</f>
        <v>43555</v>
      </c>
      <c r="S1297" s="24" t="str">
        <f>IF('tab1'!S1297="","",'tab1'!S1297)</f>
        <v>Konkursowy</v>
      </c>
      <c r="T1297" s="24" t="str">
        <f>IF('tab1'!T1297="","",'tab1'!T1297)</f>
        <v>19 Edukacja</v>
      </c>
      <c r="U1297" s="24"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4" t="str">
        <f>IF('tab1'!V1297="","",'tab1'!V1297)</f>
        <v>10 Inwestowanie w kształcenie, szkolenie i szkolenie zawodowe na rzecz zdobywania umiejętności i uczenia się przez całe życie</v>
      </c>
      <c r="W1297" s="24" t="str">
        <f>IF('tab1'!W1297="","",'tab1'!W1297)</f>
        <v>08 Nie dotyczy</v>
      </c>
      <c r="X1297" s="24" t="str">
        <f>IF('tab1'!X1297="","",'tab1'!X1297)</f>
        <v>Nie dotyczy</v>
      </c>
      <c r="Y1297" s="33"/>
      <c r="Z1297" s="34" t="str">
        <f>VLOOKUP(C1297,przeliczenia!C:D,2,FALSE)</f>
        <v>WOJ.: POMORSKIE</v>
      </c>
    </row>
    <row r="1298" spans="1:26" ht="180" x14ac:dyDescent="0.25">
      <c r="A1298" s="24" t="str">
        <f>IF('tab1'!A1298="","",'tab1'!A1298)</f>
        <v>Rozwiń swoje skrzydła</v>
      </c>
      <c r="B1298" s="24" t="str">
        <f>IF('tab1'!B1298="","",'tab1'!B1298)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8" s="24" t="str">
        <f>IF('tab1'!C1298="","",'tab1'!C1298)</f>
        <v>RPPM.05.05.00-22-0006/16</v>
      </c>
      <c r="D1298" s="24" t="str">
        <f>IF('tab1'!D1298="","",'tab1'!D1298)</f>
        <v>ENGLISH LANGUAGE SCHOOL S.C. KRZYSZTOF PAŁGAN , MAGDALENA KRUGER-PAŁGAN</v>
      </c>
      <c r="E1298" s="24" t="str">
        <f>IF('tab1'!E1298="","",'tab1'!E1298)</f>
        <v>EFS</v>
      </c>
      <c r="F1298" s="24" t="str">
        <f>IF('tab1'!F1298="","",'tab1'!F1298)</f>
        <v>Regionalny Program Operacyjny Województwa Pomorskiego na lata 2014-2020</v>
      </c>
      <c r="G1298" s="24" t="str">
        <f>IF('tab1'!G1298="","",'tab1'!G1298)</f>
        <v>5. Zatrudnienie</v>
      </c>
      <c r="H1298" s="24" t="str">
        <f>IF('tab1'!H1298="","",'tab1'!H1298)</f>
        <v>5.5. Kształcenie ustawiczne</v>
      </c>
      <c r="I1298" s="24" t="str">
        <f>IF('tab1'!I1298="","",'tab1'!I1298)</f>
        <v>Brak poddziałania</v>
      </c>
      <c r="J1298" s="25">
        <f>IF('tab1'!J1298="","",'tab1'!J1298)</f>
        <v>1728701.38</v>
      </c>
      <c r="K1298" s="25">
        <f>IF('tab1'!K1298="","",'tab1'!K1298)</f>
        <v>1728701.38</v>
      </c>
      <c r="L1298" s="25">
        <f>IF('tab1'!L1298="","",'tab1'!L1298)</f>
        <v>1469396.17</v>
      </c>
      <c r="M1298" s="26">
        <f>IF('tab1'!M1298="","",'tab1'!M1298)</f>
        <v>84.999999826459302</v>
      </c>
      <c r="N1298" s="24" t="str">
        <f>IF('tab1'!N1298="","",'tab1'!N1298)</f>
        <v>01 Dotacja bezzwrotna</v>
      </c>
      <c r="O1298" s="24" t="str">
        <f>IF('tab1'!O1298="","",'tab1'!O1298)</f>
        <v>Miejsca realizacji do uzupełnienia ręcznego z raportu uzupełniającego!</v>
      </c>
      <c r="P1298" s="24" t="str">
        <f>IF('tab1'!P1298="","",'tab1'!P1298)</f>
        <v>07 Nie dotyczy</v>
      </c>
      <c r="Q1298" s="27">
        <f>IF('tab1'!Q1298="","",'tab1'!Q1298)</f>
        <v>42887</v>
      </c>
      <c r="R1298" s="27">
        <f>IF('tab1'!R1298="","",'tab1'!R1298)</f>
        <v>43646</v>
      </c>
      <c r="S1298" s="24" t="str">
        <f>IF('tab1'!S1298="","",'tab1'!S1298)</f>
        <v>Konkursowy</v>
      </c>
      <c r="T1298" s="24" t="str">
        <f>IF('tab1'!T1298="","",'tab1'!T1298)</f>
        <v>19 Edukacja</v>
      </c>
      <c r="U1298" s="24"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4" t="str">
        <f>IF('tab1'!V1298="","",'tab1'!V1298)</f>
        <v>10 Inwestowanie w kształcenie, szkolenie i szkolenie zawodowe na rzecz zdobywania umiejętności i uczenia się przez całe życie</v>
      </c>
      <c r="W1298" s="24" t="str">
        <f>IF('tab1'!W1298="","",'tab1'!W1298)</f>
        <v>08 Nie dotyczy</v>
      </c>
      <c r="X1298" s="24" t="str">
        <f>IF('tab1'!X1298="","",'tab1'!X1298)</f>
        <v>Nie dotyczy</v>
      </c>
      <c r="Y1298" s="33"/>
      <c r="Z1298" s="34" t="str">
        <f>VLOOKUP(C1298,przeliczenia!C:D,2,FALSE)</f>
        <v>WOJ.: POMORSKIE</v>
      </c>
    </row>
    <row r="1299" spans="1:26" ht="168.75" x14ac:dyDescent="0.25">
      <c r="A1299" s="24" t="str">
        <f>IF('tab1'!A1299="","",'tab1'!A1299)</f>
        <v>Akademia kluczowych umiejętności mieszkańców województwa pomorskiego.</v>
      </c>
      <c r="B1299" s="24" t="str">
        <f>IF('tab1'!B1299="","",'tab1'!B1299)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9" s="24" t="str">
        <f>IF('tab1'!C1299="","",'tab1'!C1299)</f>
        <v>RPPM.05.05.00-22-0007/16</v>
      </c>
      <c r="D1299" s="24" t="str">
        <f>IF('tab1'!D1299="","",'tab1'!D1299)</f>
        <v>DAILY GROUP SPÓŁKA Z OGRANICZONĄ ODPOWIEDZIALNOŚCIĄ</v>
      </c>
      <c r="E1299" s="24" t="str">
        <f>IF('tab1'!E1299="","",'tab1'!E1299)</f>
        <v>EFS</v>
      </c>
      <c r="F1299" s="24" t="str">
        <f>IF('tab1'!F1299="","",'tab1'!F1299)</f>
        <v>Regionalny Program Operacyjny Województwa Pomorskiego na lata 2014-2020</v>
      </c>
      <c r="G1299" s="24" t="str">
        <f>IF('tab1'!G1299="","",'tab1'!G1299)</f>
        <v>5. Zatrudnienie</v>
      </c>
      <c r="H1299" s="24" t="str">
        <f>IF('tab1'!H1299="","",'tab1'!H1299)</f>
        <v>5.5. Kształcenie ustawiczne</v>
      </c>
      <c r="I1299" s="24" t="str">
        <f>IF('tab1'!I1299="","",'tab1'!I1299)</f>
        <v>Brak poddziałania</v>
      </c>
      <c r="J1299" s="25">
        <f>IF('tab1'!J1299="","",'tab1'!J1299)</f>
        <v>1211297.47</v>
      </c>
      <c r="K1299" s="25">
        <f>IF('tab1'!K1299="","",'tab1'!K1299)</f>
        <v>1211297.47</v>
      </c>
      <c r="L1299" s="25">
        <f>IF('tab1'!L1299="","",'tab1'!L1299)</f>
        <v>1029602.85</v>
      </c>
      <c r="M1299" s="26">
        <f>IF('tab1'!M1299="","",'tab1'!M1299)</f>
        <v>85.000000041278099</v>
      </c>
      <c r="N1299" s="24" t="str">
        <f>IF('tab1'!N1299="","",'tab1'!N1299)</f>
        <v>01 Dotacja bezzwrotna</v>
      </c>
      <c r="O1299" s="24" t="str">
        <f>IF('tab1'!O1299="","",'tab1'!O1299)</f>
        <v>Miejsca realizacji do uzupełnienia ręcznego z raportu uzupełniającego!</v>
      </c>
      <c r="P1299" s="24" t="str">
        <f>IF('tab1'!P1299="","",'tab1'!P1299)</f>
        <v>07 Nie dotyczy</v>
      </c>
      <c r="Q1299" s="27">
        <f>IF('tab1'!Q1299="","",'tab1'!Q1299)</f>
        <v>42887</v>
      </c>
      <c r="R1299" s="27">
        <f>IF('tab1'!R1299="","",'tab1'!R1299)</f>
        <v>44012</v>
      </c>
      <c r="S1299" s="24" t="str">
        <f>IF('tab1'!S1299="","",'tab1'!S1299)</f>
        <v>Konkursowy</v>
      </c>
      <c r="T1299" s="24" t="str">
        <f>IF('tab1'!T1299="","",'tab1'!T1299)</f>
        <v>19 Edukacja</v>
      </c>
      <c r="U1299" s="24"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4" t="str">
        <f>IF('tab1'!V1299="","",'tab1'!V1299)</f>
        <v>10 Inwestowanie w kształcenie, szkolenie i szkolenie zawodowe na rzecz zdobywania umiejętności i uczenia się przez całe życie</v>
      </c>
      <c r="W1299" s="24" t="str">
        <f>IF('tab1'!W1299="","",'tab1'!W1299)</f>
        <v>08 Nie dotyczy</v>
      </c>
      <c r="X1299" s="24" t="str">
        <f>IF('tab1'!X1299="","",'tab1'!X1299)</f>
        <v>Nie dotyczy</v>
      </c>
      <c r="Y1299" s="33"/>
      <c r="Z1299" s="34" t="str">
        <f>VLOOKUP(C1299,przeliczenia!C:D,2,FALSE)</f>
        <v>WOJ.: POMORSKIE</v>
      </c>
    </row>
    <row r="1300" spans="1:26" ht="180" x14ac:dyDescent="0.25">
      <c r="A1300" s="24" t="str">
        <f>IF('tab1'!A1300="","",'tab1'!A1300)</f>
        <v>Pomorska Akademia Kompetencji Kluczowych – certyfikowane szkolenia językowe i TIK dla mieszkańców województwa pomorskiego</v>
      </c>
      <c r="B1300" s="24" t="str">
        <f>IF('tab1'!B1300="","",'tab1'!B1300)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0" s="24" t="str">
        <f>IF('tab1'!C1300="","",'tab1'!C1300)</f>
        <v>RPPM.05.05.00-22-0008/16</v>
      </c>
      <c r="D1300" s="24" t="str">
        <f>IF('tab1'!D1300="","",'tab1'!D1300)</f>
        <v>AL EDUKACJA LENA ANDRZEJEWSKA CENTRUM SZKOLENIOWO-DORADCZE</v>
      </c>
      <c r="E1300" s="24" t="str">
        <f>IF('tab1'!E1300="","",'tab1'!E1300)</f>
        <v>EFS</v>
      </c>
      <c r="F1300" s="24" t="str">
        <f>IF('tab1'!F1300="","",'tab1'!F1300)</f>
        <v>Regionalny Program Operacyjny Województwa Pomorskiego na lata 2014-2020</v>
      </c>
      <c r="G1300" s="24" t="str">
        <f>IF('tab1'!G1300="","",'tab1'!G1300)</f>
        <v>5. Zatrudnienie</v>
      </c>
      <c r="H1300" s="24" t="str">
        <f>IF('tab1'!H1300="","",'tab1'!H1300)</f>
        <v>5.5. Kształcenie ustawiczne</v>
      </c>
      <c r="I1300" s="24" t="str">
        <f>IF('tab1'!I1300="","",'tab1'!I1300)</f>
        <v>Brak poddziałania</v>
      </c>
      <c r="J1300" s="25">
        <f>IF('tab1'!J1300="","",'tab1'!J1300)</f>
        <v>1006557.89</v>
      </c>
      <c r="K1300" s="25">
        <f>IF('tab1'!K1300="","",'tab1'!K1300)</f>
        <v>1006557.89</v>
      </c>
      <c r="L1300" s="25">
        <f>IF('tab1'!L1300="","",'tab1'!L1300)</f>
        <v>855574.21</v>
      </c>
      <c r="M1300" s="26">
        <f>IF('tab1'!M1300="","",'tab1'!M1300)</f>
        <v>85.000000347719705</v>
      </c>
      <c r="N1300" s="24" t="str">
        <f>IF('tab1'!N1300="","",'tab1'!N1300)</f>
        <v>01 Dotacja bezzwrotna</v>
      </c>
      <c r="O1300" s="24" t="str">
        <f>IF('tab1'!O1300="","",'tab1'!O1300)</f>
        <v>Miejsca realizacji do uzupełnienia ręcznego z raportu uzupełniającego!</v>
      </c>
      <c r="P1300" s="24" t="str">
        <f>IF('tab1'!P1300="","",'tab1'!P1300)</f>
        <v>07 Nie dotyczy</v>
      </c>
      <c r="Q1300" s="27">
        <f>IF('tab1'!Q1300="","",'tab1'!Q1300)</f>
        <v>42887</v>
      </c>
      <c r="R1300" s="27">
        <f>IF('tab1'!R1300="","",'tab1'!R1300)</f>
        <v>44012</v>
      </c>
      <c r="S1300" s="24" t="str">
        <f>IF('tab1'!S1300="","",'tab1'!S1300)</f>
        <v>Konkursowy</v>
      </c>
      <c r="T1300" s="24" t="str">
        <f>IF('tab1'!T1300="","",'tab1'!T1300)</f>
        <v>19 Edukacja</v>
      </c>
      <c r="U1300" s="24"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4" t="str">
        <f>IF('tab1'!V1300="","",'tab1'!V1300)</f>
        <v>10 Inwestowanie w kształcenie, szkolenie i szkolenie zawodowe na rzecz zdobywania umiejętności i uczenia się przez całe życie</v>
      </c>
      <c r="W1300" s="24" t="str">
        <f>IF('tab1'!W1300="","",'tab1'!W1300)</f>
        <v>08 Nie dotyczy</v>
      </c>
      <c r="X1300" s="24" t="str">
        <f>IF('tab1'!X1300="","",'tab1'!X1300)</f>
        <v>Nie dotyczy</v>
      </c>
      <c r="Y1300" s="33"/>
      <c r="Z1300" s="34" t="str">
        <f>VLOOKUP(C1300,przeliczenia!C:D,2,FALSE)</f>
        <v>WOJ.: POMORSKIE</v>
      </c>
    </row>
    <row r="1301" spans="1:26" ht="180" x14ac:dyDescent="0.25">
      <c r="A1301" s="24" t="str">
        <f>IF('tab1'!A1301="","",'tab1'!A1301)</f>
        <v>Pomorska Akademia Językowa- certyfikowane szkolenia językowe dla mieszkańców województwa pomorskiego w wieku aktywności zawodowej, zatrudnionych w sektorze MŚP lub w podmiotach ekonomii społecznej.</v>
      </c>
      <c r="B1301" s="24" t="str">
        <f>IF('tab1'!B1301="","",'tab1'!B1301)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1" s="24" t="str">
        <f>IF('tab1'!C1301="","",'tab1'!C1301)</f>
        <v>RPPM.05.05.00-22-0009/16</v>
      </c>
      <c r="D1301" s="24" t="str">
        <f>IF('tab1'!D1301="","",'tab1'!D1301)</f>
        <v>PERFECT ENGLISH</v>
      </c>
      <c r="E1301" s="24" t="str">
        <f>IF('tab1'!E1301="","",'tab1'!E1301)</f>
        <v>EFS</v>
      </c>
      <c r="F1301" s="24" t="str">
        <f>IF('tab1'!F1301="","",'tab1'!F1301)</f>
        <v>Regionalny Program Operacyjny Województwa Pomorskiego na lata 2014-2020</v>
      </c>
      <c r="G1301" s="24" t="str">
        <f>IF('tab1'!G1301="","",'tab1'!G1301)</f>
        <v>5. Zatrudnienie</v>
      </c>
      <c r="H1301" s="24" t="str">
        <f>IF('tab1'!H1301="","",'tab1'!H1301)</f>
        <v>5.5. Kształcenie ustawiczne</v>
      </c>
      <c r="I1301" s="24" t="str">
        <f>IF('tab1'!I1301="","",'tab1'!I1301)</f>
        <v>Brak poddziałania</v>
      </c>
      <c r="J1301" s="25">
        <f>IF('tab1'!J1301="","",'tab1'!J1301)</f>
        <v>1872167.33</v>
      </c>
      <c r="K1301" s="25">
        <f>IF('tab1'!K1301="","",'tab1'!K1301)</f>
        <v>1872167.33</v>
      </c>
      <c r="L1301" s="25">
        <f>IF('tab1'!L1301="","",'tab1'!L1301)</f>
        <v>1591342.23</v>
      </c>
      <c r="M1301" s="26">
        <f>IF('tab1'!M1301="","",'tab1'!M1301)</f>
        <v>84.999999973293001</v>
      </c>
      <c r="N1301" s="24" t="str">
        <f>IF('tab1'!N1301="","",'tab1'!N1301)</f>
        <v>01 Dotacja bezzwrotna</v>
      </c>
      <c r="O1301" s="24" t="str">
        <f>IF('tab1'!O1301="","",'tab1'!O1301)</f>
        <v>Miejsca realizacji do uzupełnienia ręcznego z raportu uzupełniającego!</v>
      </c>
      <c r="P1301" s="24" t="str">
        <f>IF('tab1'!P1301="","",'tab1'!P1301)</f>
        <v>07 Nie dotyczy</v>
      </c>
      <c r="Q1301" s="27">
        <f>IF('tab1'!Q1301="","",'tab1'!Q1301)</f>
        <v>42887</v>
      </c>
      <c r="R1301" s="27">
        <f>IF('tab1'!R1301="","",'tab1'!R1301)</f>
        <v>43830</v>
      </c>
      <c r="S1301" s="24" t="str">
        <f>IF('tab1'!S1301="","",'tab1'!S1301)</f>
        <v>Konkursowy</v>
      </c>
      <c r="T1301" s="24" t="str">
        <f>IF('tab1'!T1301="","",'tab1'!T1301)</f>
        <v>19 Edukacja</v>
      </c>
      <c r="U1301" s="24"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4" t="str">
        <f>IF('tab1'!V1301="","",'tab1'!V1301)</f>
        <v>10 Inwestowanie w kształcenie, szkolenie i szkolenie zawodowe na rzecz zdobywania umiejętności i uczenia się przez całe życie</v>
      </c>
      <c r="W1301" s="24" t="str">
        <f>IF('tab1'!W1301="","",'tab1'!W1301)</f>
        <v>08 Nie dotyczy</v>
      </c>
      <c r="X1301" s="24" t="str">
        <f>IF('tab1'!X1301="","",'tab1'!X1301)</f>
        <v>Nie dotyczy</v>
      </c>
      <c r="Y1301" s="33"/>
      <c r="Z1301" s="34" t="str">
        <f>VLOOKUP(C1301,przeliczenia!C:D,2,FALSE)</f>
        <v>WOJ.: POMORSKIE</v>
      </c>
    </row>
    <row r="1302" spans="1:26" ht="157.5" x14ac:dyDescent="0.25">
      <c r="A1302" s="24" t="str">
        <f>IF('tab1'!A1302="","",'tab1'!A1302)</f>
        <v>Po 50 roku życia klikanie? Podejmij z nami to wyzwanie!</v>
      </c>
      <c r="B1302" s="24" t="str">
        <f>IF('tab1'!B1302="","",'tab1'!B1302)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2" s="24" t="str">
        <f>IF('tab1'!C1302="","",'tab1'!C1302)</f>
        <v>RPPM.05.05.00-22-0010/16</v>
      </c>
      <c r="D1302" s="24" t="str">
        <f>IF('tab1'!D1302="","",'tab1'!D1302)</f>
        <v>FUNDACJA NA RZECZ INTEGRACJI ZAWODOWEJ, SPOŁECZNEJ ORAZ ROZWOJU PRZEDSIĘBIORCZOŚCI VIA</v>
      </c>
      <c r="E1302" s="24" t="str">
        <f>IF('tab1'!E1302="","",'tab1'!E1302)</f>
        <v>EFS</v>
      </c>
      <c r="F1302" s="24" t="str">
        <f>IF('tab1'!F1302="","",'tab1'!F1302)</f>
        <v>Regionalny Program Operacyjny Województwa Pomorskiego na lata 2014-2020</v>
      </c>
      <c r="G1302" s="24" t="str">
        <f>IF('tab1'!G1302="","",'tab1'!G1302)</f>
        <v>5. Zatrudnienie</v>
      </c>
      <c r="H1302" s="24" t="str">
        <f>IF('tab1'!H1302="","",'tab1'!H1302)</f>
        <v>5.5. Kształcenie ustawiczne</v>
      </c>
      <c r="I1302" s="24" t="str">
        <f>IF('tab1'!I1302="","",'tab1'!I1302)</f>
        <v>Brak poddziałania</v>
      </c>
      <c r="J1302" s="25">
        <f>IF('tab1'!J1302="","",'tab1'!J1302)</f>
        <v>1174339.2</v>
      </c>
      <c r="K1302" s="25">
        <f>IF('tab1'!K1302="","",'tab1'!K1302)</f>
        <v>1174339.2</v>
      </c>
      <c r="L1302" s="25">
        <f>IF('tab1'!L1302="","",'tab1'!L1302)</f>
        <v>998188.32</v>
      </c>
      <c r="M1302" s="26">
        <f>IF('tab1'!M1302="","",'tab1'!M1302)</f>
        <v>85</v>
      </c>
      <c r="N1302" s="24" t="str">
        <f>IF('tab1'!N1302="","",'tab1'!N1302)</f>
        <v>01 Dotacja bezzwrotna</v>
      </c>
      <c r="O1302" s="24" t="str">
        <f>IF('tab1'!O1302="","",'tab1'!O1302)</f>
        <v>Miejsca realizacji do uzupełnienia ręcznego z raportu uzupełniającego!</v>
      </c>
      <c r="P1302" s="24" t="str">
        <f>IF('tab1'!P1302="","",'tab1'!P1302)</f>
        <v>07 Nie dotyczy</v>
      </c>
      <c r="Q1302" s="27">
        <f>IF('tab1'!Q1302="","",'tab1'!Q1302)</f>
        <v>42887</v>
      </c>
      <c r="R1302" s="27">
        <f>IF('tab1'!R1302="","",'tab1'!R1302)</f>
        <v>43465</v>
      </c>
      <c r="S1302" s="24" t="str">
        <f>IF('tab1'!S1302="","",'tab1'!S1302)</f>
        <v>Konkursowy</v>
      </c>
      <c r="T1302" s="24" t="str">
        <f>IF('tab1'!T1302="","",'tab1'!T1302)</f>
        <v>19 Edukacja</v>
      </c>
      <c r="U1302" s="24"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4" t="str">
        <f>IF('tab1'!V1302="","",'tab1'!V1302)</f>
        <v>10 Inwestowanie w kształcenie, szkolenie i szkolenie zawodowe na rzecz zdobywania umiejętności i uczenia się przez całe życie</v>
      </c>
      <c r="W1302" s="24" t="str">
        <f>IF('tab1'!W1302="","",'tab1'!W1302)</f>
        <v>08 Nie dotyczy</v>
      </c>
      <c r="X1302" s="24" t="str">
        <f>IF('tab1'!X1302="","",'tab1'!X1302)</f>
        <v>Nie dotyczy</v>
      </c>
      <c r="Y1302" s="33"/>
      <c r="Z1302" s="34" t="str">
        <f>VLOOKUP(C1302,przeliczenia!C:D,2,FALSE)</f>
        <v>WOJ.: POMORSKIE</v>
      </c>
    </row>
    <row r="1303" spans="1:26" ht="180" x14ac:dyDescent="0.25">
      <c r="A1303" s="24" t="str">
        <f>IF('tab1'!A1303="","",'tab1'!A1303)</f>
        <v>Kierowcy - zawodowcy</v>
      </c>
      <c r="B1303" s="24" t="str">
        <f>IF('tab1'!B1303="","",'tab1'!B1303)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3" s="24" t="str">
        <f>IF('tab1'!C1303="","",'tab1'!C1303)</f>
        <v>RPPM.05.05.00-22-0010/19</v>
      </c>
      <c r="D1303" s="24" t="str">
        <f>IF('tab1'!D1303="","",'tab1'!D1303)</f>
        <v>OŚRODEK SZKOLENIA KIEROWCÓW "POLDEK" DAGMARA ROMANOWICZ</v>
      </c>
      <c r="E1303" s="24" t="str">
        <f>IF('tab1'!E1303="","",'tab1'!E1303)</f>
        <v>EFS</v>
      </c>
      <c r="F1303" s="24" t="str">
        <f>IF('tab1'!F1303="","",'tab1'!F1303)</f>
        <v>Regionalny Program Operacyjny Województwa Pomorskiego na lata 2014-2020</v>
      </c>
      <c r="G1303" s="24" t="str">
        <f>IF('tab1'!G1303="","",'tab1'!G1303)</f>
        <v>5. Zatrudnienie</v>
      </c>
      <c r="H1303" s="24" t="str">
        <f>IF('tab1'!H1303="","",'tab1'!H1303)</f>
        <v>5.5. Kształcenie ustawiczne</v>
      </c>
      <c r="I1303" s="24" t="str">
        <f>IF('tab1'!I1303="","",'tab1'!I1303)</f>
        <v>Brak poddziałania</v>
      </c>
      <c r="J1303" s="25">
        <f>IF('tab1'!J1303="","",'tab1'!J1303)</f>
        <v>1991214</v>
      </c>
      <c r="K1303" s="25">
        <f>IF('tab1'!K1303="","",'tab1'!K1303)</f>
        <v>1991214</v>
      </c>
      <c r="L1303" s="25">
        <f>IF('tab1'!L1303="","",'tab1'!L1303)</f>
        <v>1692531.9</v>
      </c>
      <c r="M1303" s="26">
        <f>IF('tab1'!M1303="","",'tab1'!M1303)</f>
        <v>85</v>
      </c>
      <c r="N1303" s="24" t="str">
        <f>IF('tab1'!N1303="","",'tab1'!N1303)</f>
        <v>01 Dotacja bezzwrotna</v>
      </c>
      <c r="O1303" s="24" t="str">
        <f>IF('tab1'!O1303="","",'tab1'!O1303)</f>
        <v>Miejsca realizacji do uzupełnienia ręcznego z raportu uzupełniającego!</v>
      </c>
      <c r="P1303" s="24" t="str">
        <f>IF('tab1'!P1303="","",'tab1'!P1303)</f>
        <v>07 Nie dotyczy</v>
      </c>
      <c r="Q1303" s="27">
        <f>IF('tab1'!Q1303="","",'tab1'!Q1303)</f>
        <v>43831</v>
      </c>
      <c r="R1303" s="27">
        <f>IF('tab1'!R1303="","",'tab1'!R1303)</f>
        <v>44834</v>
      </c>
      <c r="S1303" s="24" t="str">
        <f>IF('tab1'!S1303="","",'tab1'!S1303)</f>
        <v>Konkursowy</v>
      </c>
      <c r="T1303" s="24" t="str">
        <f>IF('tab1'!T1303="","",'tab1'!T1303)</f>
        <v>19 Edukacja</v>
      </c>
      <c r="U1303" s="24"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4" t="str">
        <f>IF('tab1'!V1303="","",'tab1'!V1303)</f>
        <v>10 Inwestowanie w kształcenie, szkolenie i szkolenie zawodowe na rzecz zdobywania umiejętności i uczenia się przez całe życie</v>
      </c>
      <c r="W1303" s="24" t="str">
        <f>IF('tab1'!W1303="","",'tab1'!W1303)</f>
        <v>08 Nie dotyczy</v>
      </c>
      <c r="X1303" s="24" t="str">
        <f>IF('tab1'!X1303="","",'tab1'!X1303)</f>
        <v>Nie dotyczy</v>
      </c>
      <c r="Y1303" s="33"/>
      <c r="Z1303" s="34" t="str">
        <f>VLOOKUP(C1303,przeliczenia!C:D,2,FALSE)</f>
        <v>WOJ.: POMORSKIE</v>
      </c>
    </row>
    <row r="1304" spans="1:26" ht="157.5" x14ac:dyDescent="0.25">
      <c r="A1304" s="24" t="str">
        <f>IF('tab1'!A1304="","",'tab1'!A1304)</f>
        <v>Nowe kwalifikacje - większe możliwości</v>
      </c>
      <c r="B1304" s="24" t="str">
        <f>IF('tab1'!B1304="","",'tab1'!B1304)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4" s="24" t="str">
        <f>IF('tab1'!C1304="","",'tab1'!C1304)</f>
        <v>RPPM.05.05.00-22-0012/16</v>
      </c>
      <c r="D1304" s="24" t="str">
        <f>IF('tab1'!D1304="","",'tab1'!D1304)</f>
        <v>INFORMEG KONRAD SKAWIŃSKI</v>
      </c>
      <c r="E1304" s="24" t="str">
        <f>IF('tab1'!E1304="","",'tab1'!E1304)</f>
        <v>EFS</v>
      </c>
      <c r="F1304" s="24" t="str">
        <f>IF('tab1'!F1304="","",'tab1'!F1304)</f>
        <v>Regionalny Program Operacyjny Województwa Pomorskiego na lata 2014-2020</v>
      </c>
      <c r="G1304" s="24" t="str">
        <f>IF('tab1'!G1304="","",'tab1'!G1304)</f>
        <v>5. Zatrudnienie</v>
      </c>
      <c r="H1304" s="24" t="str">
        <f>IF('tab1'!H1304="","",'tab1'!H1304)</f>
        <v>5.5. Kształcenie ustawiczne</v>
      </c>
      <c r="I1304" s="24" t="str">
        <f>IF('tab1'!I1304="","",'tab1'!I1304)</f>
        <v>Brak poddziałania</v>
      </c>
      <c r="J1304" s="25">
        <f>IF('tab1'!J1304="","",'tab1'!J1304)</f>
        <v>1656835.78</v>
      </c>
      <c r="K1304" s="25">
        <f>IF('tab1'!K1304="","",'tab1'!K1304)</f>
        <v>1656835.78</v>
      </c>
      <c r="L1304" s="25">
        <f>IF('tab1'!L1304="","",'tab1'!L1304)</f>
        <v>1408310.41</v>
      </c>
      <c r="M1304" s="26">
        <f>IF('tab1'!M1304="","",'tab1'!M1304)</f>
        <v>84.999999818931997</v>
      </c>
      <c r="N1304" s="24" t="str">
        <f>IF('tab1'!N1304="","",'tab1'!N1304)</f>
        <v>01 Dotacja bezzwrotna</v>
      </c>
      <c r="O1304" s="24" t="str">
        <f>IF('tab1'!O1304="","",'tab1'!O1304)</f>
        <v>Miejsca realizacji do uzupełnienia ręcznego z raportu uzupełniającego!</v>
      </c>
      <c r="P1304" s="24" t="str">
        <f>IF('tab1'!P1304="","",'tab1'!P1304)</f>
        <v>07 Nie dotyczy</v>
      </c>
      <c r="Q1304" s="27">
        <f>IF('tab1'!Q1304="","",'tab1'!Q1304)</f>
        <v>42887</v>
      </c>
      <c r="R1304" s="27">
        <f>IF('tab1'!R1304="","",'tab1'!R1304)</f>
        <v>43677</v>
      </c>
      <c r="S1304" s="24" t="str">
        <f>IF('tab1'!S1304="","",'tab1'!S1304)</f>
        <v>Konkursowy</v>
      </c>
      <c r="T1304" s="24" t="str">
        <f>IF('tab1'!T1304="","",'tab1'!T1304)</f>
        <v>19 Edukacja</v>
      </c>
      <c r="U1304" s="24"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4" t="str">
        <f>IF('tab1'!V1304="","",'tab1'!V1304)</f>
        <v>10 Inwestowanie w kształcenie, szkolenie i szkolenie zawodowe na rzecz zdobywania umiejętności i uczenia się przez całe życie</v>
      </c>
      <c r="W1304" s="24" t="str">
        <f>IF('tab1'!W1304="","",'tab1'!W1304)</f>
        <v>08 Nie dotyczy</v>
      </c>
      <c r="X1304" s="24" t="str">
        <f>IF('tab1'!X1304="","",'tab1'!X1304)</f>
        <v>Nie dotyczy</v>
      </c>
      <c r="Y1304" s="33"/>
      <c r="Z1304" s="34" t="str">
        <f>VLOOKUP(C1304,przeliczenia!C:D,2,FALSE)</f>
        <v>WOJ.: POMORSKIE</v>
      </c>
    </row>
    <row r="1305" spans="1:26" ht="180" x14ac:dyDescent="0.25">
      <c r="A1305" s="24" t="str">
        <f>IF('tab1'!A1305="","",'tab1'!A1305)</f>
        <v>Szkolenia językowe i komputerowe szansą na zwiększenie kwalifikacji</v>
      </c>
      <c r="B1305" s="24" t="str">
        <f>IF('tab1'!B1305="","",'tab1'!B1305)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5" s="24" t="str">
        <f>IF('tab1'!C1305="","",'tab1'!C1305)</f>
        <v>RPPM.05.05.00-22-0013/16</v>
      </c>
      <c r="D1305" s="24" t="str">
        <f>IF('tab1'!D1305="","",'tab1'!D1305)</f>
        <v>TAG-CONSULTING MARTA MACIEJAK-TOMCZYK</v>
      </c>
      <c r="E1305" s="24" t="str">
        <f>IF('tab1'!E1305="","",'tab1'!E1305)</f>
        <v>EFS</v>
      </c>
      <c r="F1305" s="24" t="str">
        <f>IF('tab1'!F1305="","",'tab1'!F1305)</f>
        <v>Regionalny Program Operacyjny Województwa Pomorskiego na lata 2014-2020</v>
      </c>
      <c r="G1305" s="24" t="str">
        <f>IF('tab1'!G1305="","",'tab1'!G1305)</f>
        <v>5. Zatrudnienie</v>
      </c>
      <c r="H1305" s="24" t="str">
        <f>IF('tab1'!H1305="","",'tab1'!H1305)</f>
        <v>5.5. Kształcenie ustawiczne</v>
      </c>
      <c r="I1305" s="24" t="str">
        <f>IF('tab1'!I1305="","",'tab1'!I1305)</f>
        <v>Brak poddziałania</v>
      </c>
      <c r="J1305" s="25">
        <f>IF('tab1'!J1305="","",'tab1'!J1305)</f>
        <v>1680042.62</v>
      </c>
      <c r="K1305" s="25">
        <f>IF('tab1'!K1305="","",'tab1'!K1305)</f>
        <v>1680042.62</v>
      </c>
      <c r="L1305" s="25">
        <f>IF('tab1'!L1305="","",'tab1'!L1305)</f>
        <v>1428036.23</v>
      </c>
      <c r="M1305" s="26">
        <f>IF('tab1'!M1305="","",'tab1'!M1305)</f>
        <v>85.000000178566907</v>
      </c>
      <c r="N1305" s="24" t="str">
        <f>IF('tab1'!N1305="","",'tab1'!N1305)</f>
        <v>01 Dotacja bezzwrotna</v>
      </c>
      <c r="O1305" s="24" t="str">
        <f>IF('tab1'!O1305="","",'tab1'!O1305)</f>
        <v>Miejsca realizacji do uzupełnienia ręcznego z raportu uzupełniającego!</v>
      </c>
      <c r="P1305" s="24" t="str">
        <f>IF('tab1'!P1305="","",'tab1'!P1305)</f>
        <v>07 Nie dotyczy</v>
      </c>
      <c r="Q1305" s="27">
        <f>IF('tab1'!Q1305="","",'tab1'!Q1305)</f>
        <v>42887</v>
      </c>
      <c r="R1305" s="27">
        <f>IF('tab1'!R1305="","",'tab1'!R1305)</f>
        <v>44012</v>
      </c>
      <c r="S1305" s="24" t="str">
        <f>IF('tab1'!S1305="","",'tab1'!S1305)</f>
        <v>Konkursowy</v>
      </c>
      <c r="T1305" s="24" t="str">
        <f>IF('tab1'!T1305="","",'tab1'!T1305)</f>
        <v>19 Edukacja</v>
      </c>
      <c r="U1305" s="24"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4" t="str">
        <f>IF('tab1'!V1305="","",'tab1'!V1305)</f>
        <v>10 Inwestowanie w kształcenie, szkolenie i szkolenie zawodowe na rzecz zdobywania umiejętności i uczenia się przez całe życie</v>
      </c>
      <c r="W1305" s="24" t="str">
        <f>IF('tab1'!W1305="","",'tab1'!W1305)</f>
        <v>08 Nie dotyczy</v>
      </c>
      <c r="X1305" s="24" t="str">
        <f>IF('tab1'!X1305="","",'tab1'!X1305)</f>
        <v>Nie dotyczy</v>
      </c>
      <c r="Y1305" s="33"/>
      <c r="Z1305" s="34" t="str">
        <f>VLOOKUP(C1305,przeliczenia!C:D,2,FALSE)</f>
        <v>WOJ.: POMORSKIE</v>
      </c>
    </row>
    <row r="1306" spans="1:26" ht="180" x14ac:dyDescent="0.25">
      <c r="A1306" s="24" t="str">
        <f>IF('tab1'!A1306="","",'tab1'!A1306)</f>
        <v>Kierunek - kwalifikacje</v>
      </c>
      <c r="B1306" s="24" t="str">
        <f>IF('tab1'!B1306="","",'tab1'!B1306)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6" s="24" t="str">
        <f>IF('tab1'!C1306="","",'tab1'!C1306)</f>
        <v>RPPM.05.05.00-22-0014/16</v>
      </c>
      <c r="D1306" s="24" t="str">
        <f>IF('tab1'!D1306="","",'tab1'!D1306)</f>
        <v>NAVIGATOR INTERNATIONAL SPÓŁKA Z OGRANICZONĄ ODPOWIEDZIALNOŚCIĄ</v>
      </c>
      <c r="E1306" s="24" t="str">
        <f>IF('tab1'!E1306="","",'tab1'!E1306)</f>
        <v>EFS</v>
      </c>
      <c r="F1306" s="24" t="str">
        <f>IF('tab1'!F1306="","",'tab1'!F1306)</f>
        <v>Regionalny Program Operacyjny Województwa Pomorskiego na lata 2014-2020</v>
      </c>
      <c r="G1306" s="24" t="str">
        <f>IF('tab1'!G1306="","",'tab1'!G1306)</f>
        <v>5. Zatrudnienie</v>
      </c>
      <c r="H1306" s="24" t="str">
        <f>IF('tab1'!H1306="","",'tab1'!H1306)</f>
        <v>5.5. Kształcenie ustawiczne</v>
      </c>
      <c r="I1306" s="24" t="str">
        <f>IF('tab1'!I1306="","",'tab1'!I1306)</f>
        <v>Brak poddziałania</v>
      </c>
      <c r="J1306" s="25">
        <f>IF('tab1'!J1306="","",'tab1'!J1306)</f>
        <v>1175817.8899999999</v>
      </c>
      <c r="K1306" s="25">
        <f>IF('tab1'!K1306="","",'tab1'!K1306)</f>
        <v>1175817.8899999999</v>
      </c>
      <c r="L1306" s="25">
        <f>IF('tab1'!L1306="","",'tab1'!L1306)</f>
        <v>999445.21</v>
      </c>
      <c r="M1306" s="26">
        <f>IF('tab1'!M1306="","",'tab1'!M1306)</f>
        <v>85.000000297665096</v>
      </c>
      <c r="N1306" s="24" t="str">
        <f>IF('tab1'!N1306="","",'tab1'!N1306)</f>
        <v>01 Dotacja bezzwrotna</v>
      </c>
      <c r="O1306" s="24" t="str">
        <f>IF('tab1'!O1306="","",'tab1'!O1306)</f>
        <v>Miejsca realizacji do uzupełnienia ręcznego z raportu uzupełniającego!</v>
      </c>
      <c r="P1306" s="24" t="str">
        <f>IF('tab1'!P1306="","",'tab1'!P1306)</f>
        <v>02 Małe obszary miejskie (o ludności &gt;5 000 i średniej gęstości zaludnienia)</v>
      </c>
      <c r="Q1306" s="27">
        <f>IF('tab1'!Q1306="","",'tab1'!Q1306)</f>
        <v>42856</v>
      </c>
      <c r="R1306" s="27">
        <f>IF('tab1'!R1306="","",'tab1'!R1306)</f>
        <v>43708</v>
      </c>
      <c r="S1306" s="24" t="str">
        <f>IF('tab1'!S1306="","",'tab1'!S1306)</f>
        <v>Konkursowy</v>
      </c>
      <c r="T1306" s="24" t="str">
        <f>IF('tab1'!T1306="","",'tab1'!T1306)</f>
        <v>19 Edukacja</v>
      </c>
      <c r="U1306" s="24"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4" t="str">
        <f>IF('tab1'!V1306="","",'tab1'!V1306)</f>
        <v>10 Inwestowanie w kształcenie, szkolenie i szkolenie zawodowe na rzecz zdobywania umiejętności i uczenia się przez całe życie</v>
      </c>
      <c r="W1306" s="24" t="str">
        <f>IF('tab1'!W1306="","",'tab1'!W1306)</f>
        <v>08 Nie dotyczy</v>
      </c>
      <c r="X1306" s="24" t="str">
        <f>IF('tab1'!X1306="","",'tab1'!X1306)</f>
        <v>Nie dotyczy</v>
      </c>
      <c r="Y1306" s="33"/>
      <c r="Z1306" s="34" t="str">
        <f>VLOOKUP(C1306,przeliczenia!C:D,2,FALSE)</f>
        <v>WOJ.: POMORSKIE</v>
      </c>
    </row>
    <row r="1307" spans="1:26" ht="146.25" x14ac:dyDescent="0.25">
      <c r="A1307" s="24" t="str">
        <f>IF('tab1'!A1307="","",'tab1'!A1307)</f>
        <v>Szkolenia językowe i komputerowe dla Pomorzan</v>
      </c>
      <c r="B1307" s="24" t="str">
        <f>IF('tab1'!B1307="","",'tab1'!B1307)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7" s="24" t="str">
        <f>IF('tab1'!C1307="","",'tab1'!C1307)</f>
        <v>RPPM.05.05.00-22-0015/16</v>
      </c>
      <c r="D1307" s="24" t="str">
        <f>IF('tab1'!D1307="","",'tab1'!D1307)</f>
        <v>„PRETENDER” ADRIAN WRONKA</v>
      </c>
      <c r="E1307" s="24" t="str">
        <f>IF('tab1'!E1307="","",'tab1'!E1307)</f>
        <v>EFS</v>
      </c>
      <c r="F1307" s="24" t="str">
        <f>IF('tab1'!F1307="","",'tab1'!F1307)</f>
        <v>Regionalny Program Operacyjny Województwa Pomorskiego na lata 2014-2020</v>
      </c>
      <c r="G1307" s="24" t="str">
        <f>IF('tab1'!G1307="","",'tab1'!G1307)</f>
        <v>5. Zatrudnienie</v>
      </c>
      <c r="H1307" s="24" t="str">
        <f>IF('tab1'!H1307="","",'tab1'!H1307)</f>
        <v>5.5. Kształcenie ustawiczne</v>
      </c>
      <c r="I1307" s="24" t="str">
        <f>IF('tab1'!I1307="","",'tab1'!I1307)</f>
        <v>Brak poddziałania</v>
      </c>
      <c r="J1307" s="25">
        <f>IF('tab1'!J1307="","",'tab1'!J1307)</f>
        <v>1663658.11</v>
      </c>
      <c r="K1307" s="25">
        <f>IF('tab1'!K1307="","",'tab1'!K1307)</f>
        <v>1663658.11</v>
      </c>
      <c r="L1307" s="25">
        <f>IF('tab1'!L1307="","",'tab1'!L1307)</f>
        <v>1414109.39</v>
      </c>
      <c r="M1307" s="26">
        <f>IF('tab1'!M1307="","",'tab1'!M1307)</f>
        <v>84.999999789620205</v>
      </c>
      <c r="N1307" s="24" t="str">
        <f>IF('tab1'!N1307="","",'tab1'!N1307)</f>
        <v>01 Dotacja bezzwrotna</v>
      </c>
      <c r="O1307" s="24" t="str">
        <f>IF('tab1'!O1307="","",'tab1'!O1307)</f>
        <v>Miejsca realizacji do uzupełnienia ręcznego z raportu uzupełniającego!</v>
      </c>
      <c r="P1307" s="24" t="str">
        <f>IF('tab1'!P1307="","",'tab1'!P1307)</f>
        <v>07 Nie dotyczy</v>
      </c>
      <c r="Q1307" s="27">
        <f>IF('tab1'!Q1307="","",'tab1'!Q1307)</f>
        <v>42887</v>
      </c>
      <c r="R1307" s="27">
        <f>IF('tab1'!R1307="","",'tab1'!R1307)</f>
        <v>43830</v>
      </c>
      <c r="S1307" s="24" t="str">
        <f>IF('tab1'!S1307="","",'tab1'!S1307)</f>
        <v>Konkursowy</v>
      </c>
      <c r="T1307" s="24" t="str">
        <f>IF('tab1'!T1307="","",'tab1'!T1307)</f>
        <v>19 Edukacja</v>
      </c>
      <c r="U1307" s="24"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4" t="str">
        <f>IF('tab1'!V1307="","",'tab1'!V1307)</f>
        <v>10 Inwestowanie w kształcenie, szkolenie i szkolenie zawodowe na rzecz zdobywania umiejętności i uczenia się przez całe życie</v>
      </c>
      <c r="W1307" s="24" t="str">
        <f>IF('tab1'!W1307="","",'tab1'!W1307)</f>
        <v>08 Nie dotyczy</v>
      </c>
      <c r="X1307" s="24" t="str">
        <f>IF('tab1'!X1307="","",'tab1'!X1307)</f>
        <v>Nie dotyczy</v>
      </c>
      <c r="Y1307" s="33"/>
      <c r="Z1307" s="34" t="str">
        <f>VLOOKUP(C1307,przeliczenia!C:D,2,FALSE)</f>
        <v>WOJ.: POMORSKIE</v>
      </c>
    </row>
    <row r="1308" spans="1:26" ht="135" x14ac:dyDescent="0.25">
      <c r="A1308" s="24" t="str">
        <f>IF('tab1'!A1308="","",'tab1'!A1308)</f>
        <v>ROZWÓJ I EDUKACJA</v>
      </c>
      <c r="B1308" s="24" t="str">
        <f>IF('tab1'!B1308="","",'tab1'!B1308)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8" s="24" t="str">
        <f>IF('tab1'!C1308="","",'tab1'!C1308)</f>
        <v>RPPM.05.05.00-22-0016/16</v>
      </c>
      <c r="D1308" s="24" t="str">
        <f>IF('tab1'!D1308="","",'tab1'!D1308)</f>
        <v>VIVID CONSULTING SP. Z O.O.</v>
      </c>
      <c r="E1308" s="24" t="str">
        <f>IF('tab1'!E1308="","",'tab1'!E1308)</f>
        <v>EFS</v>
      </c>
      <c r="F1308" s="24" t="str">
        <f>IF('tab1'!F1308="","",'tab1'!F1308)</f>
        <v>Regionalny Program Operacyjny Województwa Pomorskiego na lata 2014-2020</v>
      </c>
      <c r="G1308" s="24" t="str">
        <f>IF('tab1'!G1308="","",'tab1'!G1308)</f>
        <v>5. Zatrudnienie</v>
      </c>
      <c r="H1308" s="24" t="str">
        <f>IF('tab1'!H1308="","",'tab1'!H1308)</f>
        <v>5.5. Kształcenie ustawiczne</v>
      </c>
      <c r="I1308" s="24" t="str">
        <f>IF('tab1'!I1308="","",'tab1'!I1308)</f>
        <v>Brak poddziałania</v>
      </c>
      <c r="J1308" s="25">
        <f>IF('tab1'!J1308="","",'tab1'!J1308)</f>
        <v>1255549.25</v>
      </c>
      <c r="K1308" s="25">
        <f>IF('tab1'!K1308="","",'tab1'!K1308)</f>
        <v>1255549.25</v>
      </c>
      <c r="L1308" s="25">
        <f>IF('tab1'!L1308="","",'tab1'!L1308)</f>
        <v>1067216.8600000001</v>
      </c>
      <c r="M1308" s="26">
        <f>IF('tab1'!M1308="","",'tab1'!M1308)</f>
        <v>84.999999800883998</v>
      </c>
      <c r="N1308" s="24" t="str">
        <f>IF('tab1'!N1308="","",'tab1'!N1308)</f>
        <v>01 Dotacja bezzwrotna</v>
      </c>
      <c r="O1308" s="24" t="str">
        <f>IF('tab1'!O1308="","",'tab1'!O1308)</f>
        <v>Miejsca realizacji do uzupełnienia ręcznego z raportu uzupełniającego!</v>
      </c>
      <c r="P1308" s="24" t="str">
        <f>IF('tab1'!P1308="","",'tab1'!P1308)</f>
        <v>02 Małe obszary miejskie (o ludności &gt;5 000 i średniej gęstości zaludnienia)</v>
      </c>
      <c r="Q1308" s="27">
        <f>IF('tab1'!Q1308="","",'tab1'!Q1308)</f>
        <v>42856</v>
      </c>
      <c r="R1308" s="27">
        <f>IF('tab1'!R1308="","",'tab1'!R1308)</f>
        <v>43708</v>
      </c>
      <c r="S1308" s="24" t="str">
        <f>IF('tab1'!S1308="","",'tab1'!S1308)</f>
        <v>Konkursowy</v>
      </c>
      <c r="T1308" s="24" t="str">
        <f>IF('tab1'!T1308="","",'tab1'!T1308)</f>
        <v>19 Edukacja</v>
      </c>
      <c r="U1308" s="24"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4" t="str">
        <f>IF('tab1'!V1308="","",'tab1'!V1308)</f>
        <v>10 Inwestowanie w kształcenie, szkolenie i szkolenie zawodowe na rzecz zdobywania umiejętności i uczenia się przez całe życie</v>
      </c>
      <c r="W1308" s="24" t="str">
        <f>IF('tab1'!W1308="","",'tab1'!W1308)</f>
        <v>08 Nie dotyczy</v>
      </c>
      <c r="X1308" s="24" t="str">
        <f>IF('tab1'!X1308="","",'tab1'!X1308)</f>
        <v>Nie dotyczy</v>
      </c>
      <c r="Y1308" s="33"/>
      <c r="Z1308" s="34" t="str">
        <f>VLOOKUP(C1308,przeliczenia!C:D,2,FALSE)</f>
        <v>WOJ.: POMORSKIE</v>
      </c>
    </row>
    <row r="1309" spans="1:26" ht="180" x14ac:dyDescent="0.25">
      <c r="A1309" s="24" t="str">
        <f>IF('tab1'!A1309="","",'tab1'!A1309)</f>
        <v>Wykwalifikowane kadry sektora TSL wsparciem w rozwoju pomorskiej przedsiębiorczości.</v>
      </c>
      <c r="B1309" s="24" t="str">
        <f>IF('tab1'!B1309="","",'tab1'!B1309)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9" s="24" t="str">
        <f>IF('tab1'!C1309="","",'tab1'!C1309)</f>
        <v>RPPM.05.05.00-22-0016/19</v>
      </c>
      <c r="D1309" s="24" t="str">
        <f>IF('tab1'!D1309="","",'tab1'!D1309)</f>
        <v>POMORSKIE STOWARZYSZENIE PRZEWOŹNIKÓW DROGOWYCH</v>
      </c>
      <c r="E1309" s="24" t="str">
        <f>IF('tab1'!E1309="","",'tab1'!E1309)</f>
        <v>EFS</v>
      </c>
      <c r="F1309" s="24" t="str">
        <f>IF('tab1'!F1309="","",'tab1'!F1309)</f>
        <v>Regionalny Program Operacyjny Województwa Pomorskiego na lata 2014-2020</v>
      </c>
      <c r="G1309" s="24" t="str">
        <f>IF('tab1'!G1309="","",'tab1'!G1309)</f>
        <v>5. Zatrudnienie</v>
      </c>
      <c r="H1309" s="24" t="str">
        <f>IF('tab1'!H1309="","",'tab1'!H1309)</f>
        <v>5.5. Kształcenie ustawiczne</v>
      </c>
      <c r="I1309" s="24" t="str">
        <f>IF('tab1'!I1309="","",'tab1'!I1309)</f>
        <v>Brak poddziałania</v>
      </c>
      <c r="J1309" s="25">
        <f>IF('tab1'!J1309="","",'tab1'!J1309)</f>
        <v>2620959.1800000002</v>
      </c>
      <c r="K1309" s="25">
        <f>IF('tab1'!K1309="","",'tab1'!K1309)</f>
        <v>2620959.1800000002</v>
      </c>
      <c r="L1309" s="25">
        <f>IF('tab1'!L1309="","",'tab1'!L1309)</f>
        <v>2227815.2999999998</v>
      </c>
      <c r="M1309" s="26">
        <f>IF('tab1'!M1309="","",'tab1'!M1309)</f>
        <v>84.999999885538102</v>
      </c>
      <c r="N1309" s="24" t="str">
        <f>IF('tab1'!N1309="","",'tab1'!N1309)</f>
        <v>01 Dotacja bezzwrotna</v>
      </c>
      <c r="O1309" s="24" t="str">
        <f>IF('tab1'!O1309="","",'tab1'!O1309)</f>
        <v>Miejsca realizacji do uzupełnienia ręcznego z raportu uzupełniającego!</v>
      </c>
      <c r="P1309" s="24" t="str">
        <f>IF('tab1'!P1309="","",'tab1'!P1309)</f>
        <v>07 Nie dotyczy</v>
      </c>
      <c r="Q1309" s="27">
        <f>IF('tab1'!Q1309="","",'tab1'!Q1309)</f>
        <v>43800</v>
      </c>
      <c r="R1309" s="27">
        <f>IF('tab1'!R1309="","",'tab1'!R1309)</f>
        <v>45107</v>
      </c>
      <c r="S1309" s="24" t="str">
        <f>IF('tab1'!S1309="","",'tab1'!S1309)</f>
        <v>Konkursowy</v>
      </c>
      <c r="T1309" s="24" t="str">
        <f>IF('tab1'!T1309="","",'tab1'!T1309)</f>
        <v>12 Transport i składowanie</v>
      </c>
      <c r="U1309" s="24"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4" t="str">
        <f>IF('tab1'!V1309="","",'tab1'!V1309)</f>
        <v>10 Inwestowanie w kształcenie, szkolenie i szkolenie zawodowe na rzecz zdobywania umiejętności i uczenia się przez całe życie</v>
      </c>
      <c r="W1309" s="24" t="str">
        <f>IF('tab1'!W1309="","",'tab1'!W1309)</f>
        <v>08 Nie dotyczy</v>
      </c>
      <c r="X1309" s="24" t="str">
        <f>IF('tab1'!X1309="","",'tab1'!X1309)</f>
        <v>Nie dotyczy</v>
      </c>
      <c r="Y1309" s="33"/>
      <c r="Z1309" s="34" t="str">
        <f>VLOOKUP(C1309,przeliczenia!C:D,2,FALSE)</f>
        <v>WOJ.: POMORSKIE</v>
      </c>
    </row>
    <row r="1310" spans="1:26" ht="180" x14ac:dyDescent="0.25">
      <c r="A1310" s="24" t="str">
        <f>IF('tab1'!A1310="","",'tab1'!A1310)</f>
        <v>Czego Jaś się nie nauczył, to Jan musi uzupełnić – szkolenia komputerowe dla mieszkańców woj. pomorskiego w wieku 50 lat i więcej</v>
      </c>
      <c r="B1310" s="24" t="str">
        <f>IF('tab1'!B1310="","",'tab1'!B1310)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0" s="24" t="str">
        <f>IF('tab1'!C1310="","",'tab1'!C1310)</f>
        <v>RPPM.05.05.00-22-0017/16</v>
      </c>
      <c r="D1310" s="24" t="str">
        <f>IF('tab1'!D1310="","",'tab1'!D1310)</f>
        <v>GAMMA D.DIDIUK I M.WASILEWSKI SPÓŁKA JAWNA</v>
      </c>
      <c r="E1310" s="24" t="str">
        <f>IF('tab1'!E1310="","",'tab1'!E1310)</f>
        <v>EFS</v>
      </c>
      <c r="F1310" s="24" t="str">
        <f>IF('tab1'!F1310="","",'tab1'!F1310)</f>
        <v>Regionalny Program Operacyjny Województwa Pomorskiego na lata 2014-2020</v>
      </c>
      <c r="G1310" s="24" t="str">
        <f>IF('tab1'!G1310="","",'tab1'!G1310)</f>
        <v>5. Zatrudnienie</v>
      </c>
      <c r="H1310" s="24" t="str">
        <f>IF('tab1'!H1310="","",'tab1'!H1310)</f>
        <v>5.5. Kształcenie ustawiczne</v>
      </c>
      <c r="I1310" s="24" t="str">
        <f>IF('tab1'!I1310="","",'tab1'!I1310)</f>
        <v>Brak poddziałania</v>
      </c>
      <c r="J1310" s="25">
        <f>IF('tab1'!J1310="","",'tab1'!J1310)</f>
        <v>1546233.6</v>
      </c>
      <c r="K1310" s="25">
        <f>IF('tab1'!K1310="","",'tab1'!K1310)</f>
        <v>1546233.6</v>
      </c>
      <c r="L1310" s="25">
        <f>IF('tab1'!L1310="","",'tab1'!L1310)</f>
        <v>1314298.56</v>
      </c>
      <c r="M1310" s="26">
        <f>IF('tab1'!M1310="","",'tab1'!M1310)</f>
        <v>85</v>
      </c>
      <c r="N1310" s="24" t="str">
        <f>IF('tab1'!N1310="","",'tab1'!N1310)</f>
        <v>01 Dotacja bezzwrotna</v>
      </c>
      <c r="O1310" s="24" t="str">
        <f>IF('tab1'!O1310="","",'tab1'!O1310)</f>
        <v>Miejsca realizacji do uzupełnienia ręcznego z raportu uzupełniającego!</v>
      </c>
      <c r="P1310" s="24" t="str">
        <f>IF('tab1'!P1310="","",'tab1'!P1310)</f>
        <v>07 Nie dotyczy</v>
      </c>
      <c r="Q1310" s="27">
        <f>IF('tab1'!Q1310="","",'tab1'!Q1310)</f>
        <v>42887</v>
      </c>
      <c r="R1310" s="27">
        <f>IF('tab1'!R1310="","",'tab1'!R1310)</f>
        <v>43555</v>
      </c>
      <c r="S1310" s="24" t="str">
        <f>IF('tab1'!S1310="","",'tab1'!S1310)</f>
        <v>Konkursowy</v>
      </c>
      <c r="T1310" s="24" t="str">
        <f>IF('tab1'!T1310="","",'tab1'!T1310)</f>
        <v>19 Edukacja</v>
      </c>
      <c r="U1310" s="24"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4" t="str">
        <f>IF('tab1'!V1310="","",'tab1'!V1310)</f>
        <v>10 Inwestowanie w kształcenie, szkolenie i szkolenie zawodowe na rzecz zdobywania umiejętności i uczenia się przez całe życie</v>
      </c>
      <c r="W1310" s="24" t="str">
        <f>IF('tab1'!W1310="","",'tab1'!W1310)</f>
        <v>08 Nie dotyczy</v>
      </c>
      <c r="X1310" s="24" t="str">
        <f>IF('tab1'!X1310="","",'tab1'!X1310)</f>
        <v>Nie dotyczy</v>
      </c>
      <c r="Y1310" s="33"/>
      <c r="Z1310" s="34" t="str">
        <f>VLOOKUP(C1310,przeliczenia!C:D,2,FALSE)</f>
        <v>WOJ.: POMORSKIE</v>
      </c>
    </row>
    <row r="1311" spans="1:26" ht="180" x14ac:dyDescent="0.25">
      <c r="A1311" s="24" t="str">
        <f>IF('tab1'!A1311="","",'tab1'!A1311)</f>
        <v>Kompetencje kluczowe-kluczem do sukcesu</v>
      </c>
      <c r="B1311" s="24" t="str">
        <f>IF('tab1'!B1311="","",'tab1'!B1311)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1" s="24" t="str">
        <f>IF('tab1'!C1311="","",'tab1'!C1311)</f>
        <v>RPPM.05.05.00-22-0018/16</v>
      </c>
      <c r="D1311" s="24" t="str">
        <f>IF('tab1'!D1311="","",'tab1'!D1311)</f>
        <v>VIVID CONSULTING SPÓŁKA Z OGRANICZONĄ ODPOWIEDZIALNOŚCIĄ</v>
      </c>
      <c r="E1311" s="24" t="str">
        <f>IF('tab1'!E1311="","",'tab1'!E1311)</f>
        <v>EFS</v>
      </c>
      <c r="F1311" s="24" t="str">
        <f>IF('tab1'!F1311="","",'tab1'!F1311)</f>
        <v>Regionalny Program Operacyjny Województwa Pomorskiego na lata 2014-2020</v>
      </c>
      <c r="G1311" s="24" t="str">
        <f>IF('tab1'!G1311="","",'tab1'!G1311)</f>
        <v>5. Zatrudnienie</v>
      </c>
      <c r="H1311" s="24" t="str">
        <f>IF('tab1'!H1311="","",'tab1'!H1311)</f>
        <v>5.5. Kształcenie ustawiczne</v>
      </c>
      <c r="I1311" s="24" t="str">
        <f>IF('tab1'!I1311="","",'tab1'!I1311)</f>
        <v>Brak poddziałania</v>
      </c>
      <c r="J1311" s="25">
        <f>IF('tab1'!J1311="","",'tab1'!J1311)</f>
        <v>1336109.18</v>
      </c>
      <c r="K1311" s="25">
        <f>IF('tab1'!K1311="","",'tab1'!K1311)</f>
        <v>1336109.18</v>
      </c>
      <c r="L1311" s="25">
        <f>IF('tab1'!L1311="","",'tab1'!L1311)</f>
        <v>1135692.8</v>
      </c>
      <c r="M1311" s="26">
        <f>IF('tab1'!M1311="","",'tab1'!M1311)</f>
        <v>84.999999775467501</v>
      </c>
      <c r="N1311" s="24" t="str">
        <f>IF('tab1'!N1311="","",'tab1'!N1311)</f>
        <v>01 Dotacja bezzwrotna</v>
      </c>
      <c r="O1311" s="24" t="str">
        <f>IF('tab1'!O1311="","",'tab1'!O1311)</f>
        <v>Miejsca realizacji do uzupełnienia ręcznego z raportu uzupełniającego!</v>
      </c>
      <c r="P1311" s="24" t="str">
        <f>IF('tab1'!P1311="","",'tab1'!P1311)</f>
        <v>07 Nie dotyczy</v>
      </c>
      <c r="Q1311" s="27">
        <f>IF('tab1'!Q1311="","",'tab1'!Q1311)</f>
        <v>42856</v>
      </c>
      <c r="R1311" s="27">
        <f>IF('tab1'!R1311="","",'tab1'!R1311)</f>
        <v>43708</v>
      </c>
      <c r="S1311" s="24" t="str">
        <f>IF('tab1'!S1311="","",'tab1'!S1311)</f>
        <v>Konkursowy</v>
      </c>
      <c r="T1311" s="24" t="str">
        <f>IF('tab1'!T1311="","",'tab1'!T1311)</f>
        <v>19 Edukacja</v>
      </c>
      <c r="U1311" s="24"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4" t="str">
        <f>IF('tab1'!V1311="","",'tab1'!V1311)</f>
        <v>10 Inwestowanie w kształcenie, szkolenie i szkolenie zawodowe na rzecz zdobywania umiejętności i uczenia się przez całe życie</v>
      </c>
      <c r="W1311" s="24" t="str">
        <f>IF('tab1'!W1311="","",'tab1'!W1311)</f>
        <v>08 Nie dotyczy</v>
      </c>
      <c r="X1311" s="24" t="str">
        <f>IF('tab1'!X1311="","",'tab1'!X1311)</f>
        <v>Nie dotyczy</v>
      </c>
      <c r="Y1311" s="33"/>
      <c r="Z1311" s="34" t="str">
        <f>VLOOKUP(C1311,przeliczenia!C:D,2,FALSE)</f>
        <v>WOJ.: POMORSKIE</v>
      </c>
    </row>
    <row r="1312" spans="1:26" ht="168.75" x14ac:dyDescent="0.25">
      <c r="A1312" s="24" t="str">
        <f>IF('tab1'!A1312="","",'tab1'!A1312)</f>
        <v>KOMPETENTNY PROFESJONALISTA – czyli nowoczesne kwalifikacje zawodowe.</v>
      </c>
      <c r="B1312" s="24" t="str">
        <f>IF('tab1'!B1312="","",'tab1'!B1312)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2" s="24" t="str">
        <f>IF('tab1'!C1312="","",'tab1'!C1312)</f>
        <v>RPPM.05.05.00-22-0020/16</v>
      </c>
      <c r="D1312" s="24" t="str">
        <f>IF('tab1'!D1312="","",'tab1'!D1312)</f>
        <v>GDAŃSKA AKADEMIA UMIEJĘTNOŚCI MENEDŻERSKICH JOSEPH WERA</v>
      </c>
      <c r="E1312" s="24" t="str">
        <f>IF('tab1'!E1312="","",'tab1'!E1312)</f>
        <v>EFS</v>
      </c>
      <c r="F1312" s="24" t="str">
        <f>IF('tab1'!F1312="","",'tab1'!F1312)</f>
        <v>Regionalny Program Operacyjny Województwa Pomorskiego na lata 2014-2020</v>
      </c>
      <c r="G1312" s="24" t="str">
        <f>IF('tab1'!G1312="","",'tab1'!G1312)</f>
        <v>5. Zatrudnienie</v>
      </c>
      <c r="H1312" s="24" t="str">
        <f>IF('tab1'!H1312="","",'tab1'!H1312)</f>
        <v>5.5. Kształcenie ustawiczne</v>
      </c>
      <c r="I1312" s="24" t="str">
        <f>IF('tab1'!I1312="","",'tab1'!I1312)</f>
        <v>Brak poddziałania</v>
      </c>
      <c r="J1312" s="25">
        <f>IF('tab1'!J1312="","",'tab1'!J1312)</f>
        <v>1511995.44</v>
      </c>
      <c r="K1312" s="25">
        <f>IF('tab1'!K1312="","",'tab1'!K1312)</f>
        <v>1511995.44</v>
      </c>
      <c r="L1312" s="25">
        <f>IF('tab1'!L1312="","",'tab1'!L1312)</f>
        <v>1285196.1200000001</v>
      </c>
      <c r="M1312" s="26">
        <f>IF('tab1'!M1312="","",'tab1'!M1312)</f>
        <v>84.999999735448995</v>
      </c>
      <c r="N1312" s="24" t="str">
        <f>IF('tab1'!N1312="","",'tab1'!N1312)</f>
        <v>01 Dotacja bezzwrotna</v>
      </c>
      <c r="O1312" s="24" t="str">
        <f>IF('tab1'!O1312="","",'tab1'!O1312)</f>
        <v>Miejsca realizacji do uzupełnienia ręcznego z raportu uzupełniającego!</v>
      </c>
      <c r="P1312" s="24" t="str">
        <f>IF('tab1'!P1312="","",'tab1'!P1312)</f>
        <v>07 Nie dotyczy</v>
      </c>
      <c r="Q1312" s="27">
        <f>IF('tab1'!Q1312="","",'tab1'!Q1312)</f>
        <v>42912</v>
      </c>
      <c r="R1312" s="27">
        <f>IF('tab1'!R1312="","",'tab1'!R1312)</f>
        <v>43646</v>
      </c>
      <c r="S1312" s="24" t="str">
        <f>IF('tab1'!S1312="","",'tab1'!S1312)</f>
        <v>Konkursowy</v>
      </c>
      <c r="T1312" s="24" t="str">
        <f>IF('tab1'!T1312="","",'tab1'!T1312)</f>
        <v>19 Edukacja</v>
      </c>
      <c r="U1312" s="24"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4" t="str">
        <f>IF('tab1'!V1312="","",'tab1'!V1312)</f>
        <v>10 Inwestowanie w kształcenie, szkolenie i szkolenie zawodowe na rzecz zdobywania umiejętności i uczenia się przez całe życie</v>
      </c>
      <c r="W1312" s="24" t="str">
        <f>IF('tab1'!W1312="","",'tab1'!W1312)</f>
        <v>08 Nie dotyczy</v>
      </c>
      <c r="X1312" s="24" t="str">
        <f>IF('tab1'!X1312="","",'tab1'!X1312)</f>
        <v>Nie dotyczy</v>
      </c>
      <c r="Y1312" s="33"/>
      <c r="Z1312" s="34" t="str">
        <f>VLOOKUP(C1312,przeliczenia!C:D,2,FALSE)</f>
        <v>WOJ.: POMORSKIE</v>
      </c>
    </row>
    <row r="1313" spans="1:26" ht="180" x14ac:dyDescent="0.25">
      <c r="A1313" s="24" t="str">
        <f>IF('tab1'!A1313="","",'tab1'!A1313)</f>
        <v>Szkolenia Microsoft - edukacja i kwalifikacje w województwie pomorskim</v>
      </c>
      <c r="B1313" s="24" t="str">
        <f>IF('tab1'!B1313="","",'tab1'!B1313)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3" s="24" t="str">
        <f>IF('tab1'!C1313="","",'tab1'!C1313)</f>
        <v>RPPM.05.05.00-22-0021/16</v>
      </c>
      <c r="D1313" s="24" t="str">
        <f>IF('tab1'!D1313="","",'tab1'!D1313)</f>
        <v>J&amp;C GROUP KAROLINA CHADZYPANAGIOTIS-JURKIEWICZ</v>
      </c>
      <c r="E1313" s="24" t="str">
        <f>IF('tab1'!E1313="","",'tab1'!E1313)</f>
        <v>EFS</v>
      </c>
      <c r="F1313" s="24" t="str">
        <f>IF('tab1'!F1313="","",'tab1'!F1313)</f>
        <v>Regionalny Program Operacyjny Województwa Pomorskiego na lata 2014-2020</v>
      </c>
      <c r="G1313" s="24" t="str">
        <f>IF('tab1'!G1313="","",'tab1'!G1313)</f>
        <v>5. Zatrudnienie</v>
      </c>
      <c r="H1313" s="24" t="str">
        <f>IF('tab1'!H1313="","",'tab1'!H1313)</f>
        <v>5.5. Kształcenie ustawiczne</v>
      </c>
      <c r="I1313" s="24" t="str">
        <f>IF('tab1'!I1313="","",'tab1'!I1313)</f>
        <v>Brak poddziałania</v>
      </c>
      <c r="J1313" s="25">
        <f>IF('tab1'!J1313="","",'tab1'!J1313)</f>
        <v>1627848</v>
      </c>
      <c r="K1313" s="25">
        <f>IF('tab1'!K1313="","",'tab1'!K1313)</f>
        <v>1627848</v>
      </c>
      <c r="L1313" s="25">
        <f>IF('tab1'!L1313="","",'tab1'!L1313)</f>
        <v>1383670.8</v>
      </c>
      <c r="M1313" s="26">
        <f>IF('tab1'!M1313="","",'tab1'!M1313)</f>
        <v>85</v>
      </c>
      <c r="N1313" s="24" t="str">
        <f>IF('tab1'!N1313="","",'tab1'!N1313)</f>
        <v>01 Dotacja bezzwrotna</v>
      </c>
      <c r="O1313" s="24" t="str">
        <f>IF('tab1'!O1313="","",'tab1'!O1313)</f>
        <v>Miejsca realizacji do uzupełnienia ręcznego z raportu uzupełniającego!</v>
      </c>
      <c r="P1313" s="24" t="str">
        <f>IF('tab1'!P1313="","",'tab1'!P1313)</f>
        <v>03 Obszary wiejskie (o małej gęstości zaludnienia)</v>
      </c>
      <c r="Q1313" s="27">
        <f>IF('tab1'!Q1313="","",'tab1'!Q1313)</f>
        <v>42795</v>
      </c>
      <c r="R1313" s="27">
        <f>IF('tab1'!R1313="","",'tab1'!R1313)</f>
        <v>43524</v>
      </c>
      <c r="S1313" s="24" t="str">
        <f>IF('tab1'!S1313="","",'tab1'!S1313)</f>
        <v>Konkursowy</v>
      </c>
      <c r="T1313" s="24" t="str">
        <f>IF('tab1'!T1313="","",'tab1'!T1313)</f>
        <v>19 Edukacja</v>
      </c>
      <c r="U1313" s="24"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4" t="str">
        <f>IF('tab1'!V1313="","",'tab1'!V1313)</f>
        <v>10 Inwestowanie w kształcenie, szkolenie i szkolenie zawodowe na rzecz zdobywania umiejętności i uczenia się przez całe życie</v>
      </c>
      <c r="W1313" s="24" t="str">
        <f>IF('tab1'!W1313="","",'tab1'!W1313)</f>
        <v>08 Nie dotyczy</v>
      </c>
      <c r="X1313" s="24" t="str">
        <f>IF('tab1'!X1313="","",'tab1'!X1313)</f>
        <v>Nie dotyczy</v>
      </c>
      <c r="Y1313" s="33"/>
      <c r="Z1313" s="34" t="str">
        <f>VLOOKUP(C1313,przeliczenia!C:D,2,FALSE)</f>
        <v>WOJ.: POMORSKIE</v>
      </c>
    </row>
    <row r="1314" spans="1:26" ht="180" x14ac:dyDescent="0.25">
      <c r="A1314" s="24" t="str">
        <f>IF('tab1'!A1314="","",'tab1'!A1314)</f>
        <v>Nowe kwalifikacje - nowe perspektywy</v>
      </c>
      <c r="B1314" s="24" t="str">
        <f>IF('tab1'!B1314="","",'tab1'!B1314)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4" s="24" t="str">
        <f>IF('tab1'!C1314="","",'tab1'!C1314)</f>
        <v>RPPM.05.05.00-22-0022/16</v>
      </c>
      <c r="D1314" s="24" t="str">
        <f>IF('tab1'!D1314="","",'tab1'!D1314)</f>
        <v>REGION GDAŃSKI NSZZ "SOLIDARNOŚĆ"</v>
      </c>
      <c r="E1314" s="24" t="str">
        <f>IF('tab1'!E1314="","",'tab1'!E1314)</f>
        <v>EFS</v>
      </c>
      <c r="F1314" s="24" t="str">
        <f>IF('tab1'!F1314="","",'tab1'!F1314)</f>
        <v>Regionalny Program Operacyjny Województwa Pomorskiego na lata 2014-2020</v>
      </c>
      <c r="G1314" s="24" t="str">
        <f>IF('tab1'!G1314="","",'tab1'!G1314)</f>
        <v>5. Zatrudnienie</v>
      </c>
      <c r="H1314" s="24" t="str">
        <f>IF('tab1'!H1314="","",'tab1'!H1314)</f>
        <v>5.5. Kształcenie ustawiczne</v>
      </c>
      <c r="I1314" s="24" t="str">
        <f>IF('tab1'!I1314="","",'tab1'!I1314)</f>
        <v>Brak poddziałania</v>
      </c>
      <c r="J1314" s="25">
        <f>IF('tab1'!J1314="","",'tab1'!J1314)</f>
        <v>1970539.68</v>
      </c>
      <c r="K1314" s="25">
        <f>IF('tab1'!K1314="","",'tab1'!K1314)</f>
        <v>1970539.68</v>
      </c>
      <c r="L1314" s="25">
        <f>IF('tab1'!L1314="","",'tab1'!L1314)</f>
        <v>1674958.73</v>
      </c>
      <c r="M1314" s="26">
        <f>IF('tab1'!M1314="","",'tab1'!M1314)</f>
        <v>85.000000101495004</v>
      </c>
      <c r="N1314" s="24" t="str">
        <f>IF('tab1'!N1314="","",'tab1'!N1314)</f>
        <v>01 Dotacja bezzwrotna</v>
      </c>
      <c r="O1314" s="24" t="str">
        <f>IF('tab1'!O1314="","",'tab1'!O1314)</f>
        <v>Miejsca realizacji do uzupełnienia ręcznego z raportu uzupełniającego!</v>
      </c>
      <c r="P1314" s="24" t="str">
        <f>IF('tab1'!P1314="","",'tab1'!P1314)</f>
        <v>07 Nie dotyczy</v>
      </c>
      <c r="Q1314" s="27">
        <f>IF('tab1'!Q1314="","",'tab1'!Q1314)</f>
        <v>42887</v>
      </c>
      <c r="R1314" s="27">
        <f>IF('tab1'!R1314="","",'tab1'!R1314)</f>
        <v>44012</v>
      </c>
      <c r="S1314" s="24" t="str">
        <f>IF('tab1'!S1314="","",'tab1'!S1314)</f>
        <v>Konkursowy</v>
      </c>
      <c r="T1314" s="24" t="str">
        <f>IF('tab1'!T1314="","",'tab1'!T1314)</f>
        <v>24 Inne niewyszczególnione usługi</v>
      </c>
      <c r="U1314" s="24"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4" t="str">
        <f>IF('tab1'!V1314="","",'tab1'!V1314)</f>
        <v>10 Inwestowanie w kształcenie, szkolenie i szkolenie zawodowe na rzecz zdobywania umiejętności i uczenia się przez całe życie</v>
      </c>
      <c r="W1314" s="24" t="str">
        <f>IF('tab1'!W1314="","",'tab1'!W1314)</f>
        <v>08 Nie dotyczy</v>
      </c>
      <c r="X1314" s="24" t="str">
        <f>IF('tab1'!X1314="","",'tab1'!X1314)</f>
        <v>Nie dotyczy</v>
      </c>
      <c r="Y1314" s="33"/>
      <c r="Z1314" s="34" t="str">
        <f>VLOOKUP(C1314,przeliczenia!C:D,2,FALSE)</f>
        <v>WOJ.: POMORSKIE</v>
      </c>
    </row>
    <row r="1315" spans="1:26" ht="180" x14ac:dyDescent="0.25">
      <c r="A1315" s="24" t="str">
        <f>IF('tab1'!A1315="","",'tab1'!A1315)</f>
        <v>Pomorski Inkubator Kwalifikacji</v>
      </c>
      <c r="B1315" s="24" t="str">
        <f>IF('tab1'!B1315="","",'tab1'!B1315)</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5" s="24" t="str">
        <f>IF('tab1'!C1315="","",'tab1'!C1315)</f>
        <v>RPPM.05.05.00-22-0023/19</v>
      </c>
      <c r="D1315" s="24" t="str">
        <f>IF('tab1'!D1315="","",'tab1'!D1315)</f>
        <v>7 CUBES SP. Z O.O.</v>
      </c>
      <c r="E1315" s="24" t="str">
        <f>IF('tab1'!E1315="","",'tab1'!E1315)</f>
        <v>EFS</v>
      </c>
      <c r="F1315" s="24" t="str">
        <f>IF('tab1'!F1315="","",'tab1'!F1315)</f>
        <v>Regionalny Program Operacyjny Województwa Pomorskiego na lata 2014-2020</v>
      </c>
      <c r="G1315" s="24" t="str">
        <f>IF('tab1'!G1315="","",'tab1'!G1315)</f>
        <v>5. Zatrudnienie</v>
      </c>
      <c r="H1315" s="24" t="str">
        <f>IF('tab1'!H1315="","",'tab1'!H1315)</f>
        <v>5.5. Kształcenie ustawiczne</v>
      </c>
      <c r="I1315" s="24" t="str">
        <f>IF('tab1'!I1315="","",'tab1'!I1315)</f>
        <v>Brak poddziałania</v>
      </c>
      <c r="J1315" s="25">
        <f>IF('tab1'!J1315="","",'tab1'!J1315)</f>
        <v>747597</v>
      </c>
      <c r="K1315" s="25">
        <f>IF('tab1'!K1315="","",'tab1'!K1315)</f>
        <v>747597</v>
      </c>
      <c r="L1315" s="25">
        <f>IF('tab1'!L1315="","",'tab1'!L1315)</f>
        <v>635457.44999999995</v>
      </c>
      <c r="M1315" s="26">
        <f>IF('tab1'!M1315="","",'tab1'!M1315)</f>
        <v>85</v>
      </c>
      <c r="N1315" s="24" t="str">
        <f>IF('tab1'!N1315="","",'tab1'!N1315)</f>
        <v>01 Dotacja bezzwrotna</v>
      </c>
      <c r="O1315" s="24" t="str">
        <f>IF('tab1'!O1315="","",'tab1'!O1315)</f>
        <v>Miejsca realizacji do uzupełnienia ręcznego z raportu uzupełniającego!</v>
      </c>
      <c r="P1315" s="24" t="str">
        <f>IF('tab1'!P1315="","",'tab1'!P1315)</f>
        <v>07 Nie dotyczy</v>
      </c>
      <c r="Q1315" s="27">
        <f>IF('tab1'!Q1315="","",'tab1'!Q1315)</f>
        <v>44256</v>
      </c>
      <c r="R1315" s="27">
        <f>IF('tab1'!R1315="","",'tab1'!R1315)</f>
        <v>44742</v>
      </c>
      <c r="S1315" s="24" t="str">
        <f>IF('tab1'!S1315="","",'tab1'!S1315)</f>
        <v>Konkursowy</v>
      </c>
      <c r="T1315" s="24" t="str">
        <f>IF('tab1'!T1315="","",'tab1'!T1315)</f>
        <v>19 Edukacja</v>
      </c>
      <c r="U1315" s="24"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4" t="str">
        <f>IF('tab1'!V1315="","",'tab1'!V1315)</f>
        <v>10 Inwestowanie w kształcenie, szkolenie i szkolenie zawodowe na rzecz zdobywania umiejętności i uczenia się przez całe życie</v>
      </c>
      <c r="W1315" s="24" t="str">
        <f>IF('tab1'!W1315="","",'tab1'!W1315)</f>
        <v>08 Nie dotyczy</v>
      </c>
      <c r="X1315" s="24" t="str">
        <f>IF('tab1'!X1315="","",'tab1'!X1315)</f>
        <v>Nie dotyczy</v>
      </c>
      <c r="Y1315" s="33"/>
      <c r="Z1315" s="34" t="str">
        <f>VLOOKUP(C1315,przeliczenia!C:D,2,FALSE)</f>
        <v>WOJ.: POMORSKIE</v>
      </c>
    </row>
    <row r="1316" spans="1:26" ht="146.25" x14ac:dyDescent="0.25">
      <c r="A1316" s="24" t="str">
        <f>IF('tab1'!A1316="","",'tab1'!A1316)</f>
        <v>Kwalifikacje na miarę potrzeb</v>
      </c>
      <c r="B1316" s="24" t="str">
        <f>IF('tab1'!B1316="","",'tab1'!B1316)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6" s="24" t="str">
        <f>IF('tab1'!C1316="","",'tab1'!C1316)</f>
        <v>RPPM.05.05.00-22-0024/16</v>
      </c>
      <c r="D1316" s="24" t="str">
        <f>IF('tab1'!D1316="","",'tab1'!D1316)</f>
        <v>EUR CONSULTING SP. Z O.O.</v>
      </c>
      <c r="E1316" s="24" t="str">
        <f>IF('tab1'!E1316="","",'tab1'!E1316)</f>
        <v>EFS</v>
      </c>
      <c r="F1316" s="24" t="str">
        <f>IF('tab1'!F1316="","",'tab1'!F1316)</f>
        <v>Regionalny Program Operacyjny Województwa Pomorskiego na lata 2014-2020</v>
      </c>
      <c r="G1316" s="24" t="str">
        <f>IF('tab1'!G1316="","",'tab1'!G1316)</f>
        <v>5. Zatrudnienie</v>
      </c>
      <c r="H1316" s="24" t="str">
        <f>IF('tab1'!H1316="","",'tab1'!H1316)</f>
        <v>5.5. Kształcenie ustawiczne</v>
      </c>
      <c r="I1316" s="24" t="str">
        <f>IF('tab1'!I1316="","",'tab1'!I1316)</f>
        <v>Brak poddziałania</v>
      </c>
      <c r="J1316" s="25">
        <f>IF('tab1'!J1316="","",'tab1'!J1316)</f>
        <v>1326216</v>
      </c>
      <c r="K1316" s="25">
        <f>IF('tab1'!K1316="","",'tab1'!K1316)</f>
        <v>1326216</v>
      </c>
      <c r="L1316" s="25">
        <f>IF('tab1'!L1316="","",'tab1'!L1316)</f>
        <v>1127283.6000000001</v>
      </c>
      <c r="M1316" s="26">
        <f>IF('tab1'!M1316="","",'tab1'!M1316)</f>
        <v>85</v>
      </c>
      <c r="N1316" s="24" t="str">
        <f>IF('tab1'!N1316="","",'tab1'!N1316)</f>
        <v>01 Dotacja bezzwrotna</v>
      </c>
      <c r="O1316" s="24" t="str">
        <f>IF('tab1'!O1316="","",'tab1'!O1316)</f>
        <v>Miejsca realizacji do uzupełnienia ręcznego z raportu uzupełniającego!</v>
      </c>
      <c r="P1316" s="24" t="str">
        <f>IF('tab1'!P1316="","",'tab1'!P1316)</f>
        <v>02 Małe obszary miejskie (o ludności &gt;5 000 i średniej gęstości zaludnienia)</v>
      </c>
      <c r="Q1316" s="27">
        <f>IF('tab1'!Q1316="","",'tab1'!Q1316)</f>
        <v>42916</v>
      </c>
      <c r="R1316" s="27">
        <f>IF('tab1'!R1316="","",'tab1'!R1316)</f>
        <v>43555</v>
      </c>
      <c r="S1316" s="24" t="str">
        <f>IF('tab1'!S1316="","",'tab1'!S1316)</f>
        <v>Konkursowy</v>
      </c>
      <c r="T1316" s="24" t="str">
        <f>IF('tab1'!T1316="","",'tab1'!T1316)</f>
        <v>19 Edukacja</v>
      </c>
      <c r="U1316" s="24"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4" t="str">
        <f>IF('tab1'!V1316="","",'tab1'!V1316)</f>
        <v>10 Inwestowanie w kształcenie, szkolenie i szkolenie zawodowe na rzecz zdobywania umiejętności i uczenia się przez całe życie</v>
      </c>
      <c r="W1316" s="24" t="str">
        <f>IF('tab1'!W1316="","",'tab1'!W1316)</f>
        <v>08 Nie dotyczy</v>
      </c>
      <c r="X1316" s="24" t="str">
        <f>IF('tab1'!X1316="","",'tab1'!X1316)</f>
        <v>Nie dotyczy</v>
      </c>
      <c r="Y1316" s="33"/>
      <c r="Z1316" s="34" t="str">
        <f>VLOOKUP(C1316,przeliczenia!C:D,2,FALSE)</f>
        <v>WOJ.: POMORSKIE</v>
      </c>
    </row>
    <row r="1317" spans="1:26" ht="180" x14ac:dyDescent="0.25">
      <c r="A1317" s="24" t="str">
        <f>IF('tab1'!A1317="","",'tab1'!A1317)</f>
        <v>Kompetentne kadry pomorskiego sektora TSL</v>
      </c>
      <c r="B1317" s="24" t="str">
        <f>IF('tab1'!B1317="","",'tab1'!B1317)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7" s="24" t="str">
        <f>IF('tab1'!C1317="","",'tab1'!C1317)</f>
        <v>RPPM.05.05.00-22-0025/16</v>
      </c>
      <c r="D1317" s="24" t="str">
        <f>IF('tab1'!D1317="","",'tab1'!D1317)</f>
        <v>POMORSKIE STOWARZYSZENIE PRZEWOŹNIKÓW DROGOWYCH</v>
      </c>
      <c r="E1317" s="24" t="str">
        <f>IF('tab1'!E1317="","",'tab1'!E1317)</f>
        <v>EFS</v>
      </c>
      <c r="F1317" s="24" t="str">
        <f>IF('tab1'!F1317="","",'tab1'!F1317)</f>
        <v>Regionalny Program Operacyjny Województwa Pomorskiego na lata 2014-2020</v>
      </c>
      <c r="G1317" s="24" t="str">
        <f>IF('tab1'!G1317="","",'tab1'!G1317)</f>
        <v>5. Zatrudnienie</v>
      </c>
      <c r="H1317" s="24" t="str">
        <f>IF('tab1'!H1317="","",'tab1'!H1317)</f>
        <v>5.5. Kształcenie ustawiczne</v>
      </c>
      <c r="I1317" s="24" t="str">
        <f>IF('tab1'!I1317="","",'tab1'!I1317)</f>
        <v>Brak poddziałania</v>
      </c>
      <c r="J1317" s="25">
        <f>IF('tab1'!J1317="","",'tab1'!J1317)</f>
        <v>1732491.36</v>
      </c>
      <c r="K1317" s="25">
        <f>IF('tab1'!K1317="","",'tab1'!K1317)</f>
        <v>1732491.36</v>
      </c>
      <c r="L1317" s="25">
        <f>IF('tab1'!L1317="","",'tab1'!L1317)</f>
        <v>1472617.66</v>
      </c>
      <c r="M1317" s="26">
        <f>IF('tab1'!M1317="","",'tab1'!M1317)</f>
        <v>85.000000230881398</v>
      </c>
      <c r="N1317" s="24" t="str">
        <f>IF('tab1'!N1317="","",'tab1'!N1317)</f>
        <v>01 Dotacja bezzwrotna</v>
      </c>
      <c r="O1317" s="24" t="str">
        <f>IF('tab1'!O1317="","",'tab1'!O1317)</f>
        <v>Miejsca realizacji do uzupełnienia ręcznego z raportu uzupełniającego!</v>
      </c>
      <c r="P1317" s="24" t="str">
        <f>IF('tab1'!P1317="","",'tab1'!P1317)</f>
        <v>07 Nie dotyczy</v>
      </c>
      <c r="Q1317" s="27">
        <f>IF('tab1'!Q1317="","",'tab1'!Q1317)</f>
        <v>42916</v>
      </c>
      <c r="R1317" s="27">
        <f>IF('tab1'!R1317="","",'tab1'!R1317)</f>
        <v>44012</v>
      </c>
      <c r="S1317" s="24" t="str">
        <f>IF('tab1'!S1317="","",'tab1'!S1317)</f>
        <v>Konkursowy</v>
      </c>
      <c r="T1317" s="24" t="str">
        <f>IF('tab1'!T1317="","",'tab1'!T1317)</f>
        <v>12 Transport i składowanie</v>
      </c>
      <c r="U1317" s="24"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4" t="str">
        <f>IF('tab1'!V1317="","",'tab1'!V1317)</f>
        <v>10 Inwestowanie w kształcenie, szkolenie i szkolenie zawodowe na rzecz zdobywania umiejętności i uczenia się przez całe życie</v>
      </c>
      <c r="W1317" s="24" t="str">
        <f>IF('tab1'!W1317="","",'tab1'!W1317)</f>
        <v>08 Nie dotyczy</v>
      </c>
      <c r="X1317" s="24" t="str">
        <f>IF('tab1'!X1317="","",'tab1'!X1317)</f>
        <v>Nie dotyczy</v>
      </c>
      <c r="Y1317" s="33"/>
      <c r="Z1317" s="34" t="str">
        <f>VLOOKUP(C1317,przeliczenia!C:D,2,FALSE)</f>
        <v>WOJ.: POMORSKIE</v>
      </c>
    </row>
    <row r="1318" spans="1:26" ht="180" x14ac:dyDescent="0.25">
      <c r="A1318" s="24" t="str">
        <f>IF('tab1'!A1318="","",'tab1'!A1318)</f>
        <v>Rozwiń swoje możliwości - zdobądź nowe kwalifikacje. Poprawa sytuacji na rynku pracy mieszkańców powiatu puckiego i wejherowskiego.</v>
      </c>
      <c r="B1318" s="24" t="str">
        <f>IF('tab1'!B1318="","",'tab1'!B1318)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8" s="24" t="str">
        <f>IF('tab1'!C1318="","",'tab1'!C1318)</f>
        <v>RPPM.05.05.00-22-0025/19</v>
      </c>
      <c r="D1318" s="24" t="str">
        <f>IF('tab1'!D1318="","",'tab1'!D1318)</f>
        <v>FUNDACJA PHENOMEN</v>
      </c>
      <c r="E1318" s="24" t="str">
        <f>IF('tab1'!E1318="","",'tab1'!E1318)</f>
        <v>EFS</v>
      </c>
      <c r="F1318" s="24" t="str">
        <f>IF('tab1'!F1318="","",'tab1'!F1318)</f>
        <v>Regionalny Program Operacyjny Województwa Pomorskiego na lata 2014-2020</v>
      </c>
      <c r="G1318" s="24" t="str">
        <f>IF('tab1'!G1318="","",'tab1'!G1318)</f>
        <v>5. Zatrudnienie</v>
      </c>
      <c r="H1318" s="24" t="str">
        <f>IF('tab1'!H1318="","",'tab1'!H1318)</f>
        <v>5.5. Kształcenie ustawiczne</v>
      </c>
      <c r="I1318" s="24" t="str">
        <f>IF('tab1'!I1318="","",'tab1'!I1318)</f>
        <v>Brak poddziałania</v>
      </c>
      <c r="J1318" s="25">
        <f>IF('tab1'!J1318="","",'tab1'!J1318)</f>
        <v>665342.30000000005</v>
      </c>
      <c r="K1318" s="25">
        <f>IF('tab1'!K1318="","",'tab1'!K1318)</f>
        <v>665342.30000000005</v>
      </c>
      <c r="L1318" s="25">
        <f>IF('tab1'!L1318="","",'tab1'!L1318)</f>
        <v>565540.94999999995</v>
      </c>
      <c r="M1318" s="26">
        <f>IF('tab1'!M1318="","",'tab1'!M1318)</f>
        <v>84.999999248507095</v>
      </c>
      <c r="N1318" s="24" t="str">
        <f>IF('tab1'!N1318="","",'tab1'!N1318)</f>
        <v>01 Dotacja bezzwrotna</v>
      </c>
      <c r="O1318" s="24" t="str">
        <f>IF('tab1'!O1318="","",'tab1'!O1318)</f>
        <v>Miejsca realizacji do uzupełnienia ręcznego z raportu uzupełniającego!</v>
      </c>
      <c r="P1318" s="24" t="str">
        <f>IF('tab1'!P1318="","",'tab1'!P1318)</f>
        <v>02 Małe obszary miejskie (o ludności &gt;5 000 i średniej gęstości zaludnienia)</v>
      </c>
      <c r="Q1318" s="27">
        <f>IF('tab1'!Q1318="","",'tab1'!Q1318)</f>
        <v>43889</v>
      </c>
      <c r="R1318" s="27">
        <f>IF('tab1'!R1318="","",'tab1'!R1318)</f>
        <v>44926</v>
      </c>
      <c r="S1318" s="24" t="str">
        <f>IF('tab1'!S1318="","",'tab1'!S1318)</f>
        <v>Konkursowy</v>
      </c>
      <c r="T1318" s="24" t="str">
        <f>IF('tab1'!T1318="","",'tab1'!T1318)</f>
        <v>24 Inne niewyszczególnione usługi</v>
      </c>
      <c r="U1318" s="24"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4" t="str">
        <f>IF('tab1'!V1318="","",'tab1'!V1318)</f>
        <v>10 Inwestowanie w kształcenie, szkolenie i szkolenie zawodowe na rzecz zdobywania umiejętności i uczenia się przez całe życie</v>
      </c>
      <c r="W1318" s="24" t="str">
        <f>IF('tab1'!W1318="","",'tab1'!W1318)</f>
        <v>08 Nie dotyczy</v>
      </c>
      <c r="X1318" s="24" t="str">
        <f>IF('tab1'!X1318="","",'tab1'!X1318)</f>
        <v>Nie dotyczy</v>
      </c>
      <c r="Y1318" s="33"/>
      <c r="Z1318" s="34" t="str">
        <f>VLOOKUP(C1318,przeliczenia!C:D,2,FALSE)</f>
        <v>WOJ.: POMORSKIE, POW.: pucki</v>
      </c>
    </row>
    <row r="1319" spans="1:26" ht="123.75" x14ac:dyDescent="0.25">
      <c r="A1319" s="24" t="str">
        <f>IF('tab1'!A1319="","",'tab1'!A1319)</f>
        <v>POMORSKA AKTYWNOŚĆ ZAWODOWA</v>
      </c>
      <c r="B1319" s="24" t="str">
        <f>IF('tab1'!B1319="","",'tab1'!B1319)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9" s="24" t="str">
        <f>IF('tab1'!C1319="","",'tab1'!C1319)</f>
        <v>RPPM.05.05.00-22-0026/16</v>
      </c>
      <c r="D1319" s="24" t="str">
        <f>IF('tab1'!D1319="","",'tab1'!D1319)</f>
        <v>RÓG SPÓŁKA JAWNA CONSULTING &amp; BUSINESS TRAINING</v>
      </c>
      <c r="E1319" s="24" t="str">
        <f>IF('tab1'!E1319="","",'tab1'!E1319)</f>
        <v>EFS</v>
      </c>
      <c r="F1319" s="24" t="str">
        <f>IF('tab1'!F1319="","",'tab1'!F1319)</f>
        <v>Regionalny Program Operacyjny Województwa Pomorskiego na lata 2014-2020</v>
      </c>
      <c r="G1319" s="24" t="str">
        <f>IF('tab1'!G1319="","",'tab1'!G1319)</f>
        <v>5. Zatrudnienie</v>
      </c>
      <c r="H1319" s="24" t="str">
        <f>IF('tab1'!H1319="","",'tab1'!H1319)</f>
        <v>5.5. Kształcenie ustawiczne</v>
      </c>
      <c r="I1319" s="24" t="str">
        <f>IF('tab1'!I1319="","",'tab1'!I1319)</f>
        <v>Brak poddziałania</v>
      </c>
      <c r="J1319" s="25">
        <f>IF('tab1'!J1319="","",'tab1'!J1319)</f>
        <v>1982548.08</v>
      </c>
      <c r="K1319" s="25">
        <f>IF('tab1'!K1319="","",'tab1'!K1319)</f>
        <v>1982548.08</v>
      </c>
      <c r="L1319" s="25">
        <f>IF('tab1'!L1319="","",'tab1'!L1319)</f>
        <v>1685165.87</v>
      </c>
      <c r="M1319" s="26">
        <f>IF('tab1'!M1319="","",'tab1'!M1319)</f>
        <v>85.0000001008803</v>
      </c>
      <c r="N1319" s="24" t="str">
        <f>IF('tab1'!N1319="","",'tab1'!N1319)</f>
        <v>01 Dotacja bezzwrotna</v>
      </c>
      <c r="O1319" s="24" t="str">
        <f>IF('tab1'!O1319="","",'tab1'!O1319)</f>
        <v>Miejsca realizacji do uzupełnienia ręcznego z raportu uzupełniającego!</v>
      </c>
      <c r="P1319" s="24" t="str">
        <f>IF('tab1'!P1319="","",'tab1'!P1319)</f>
        <v>01 Duże obszary miejskie (o ludności &gt;50 000 i dużej gęstości zaludnienia)</v>
      </c>
      <c r="Q1319" s="27">
        <f>IF('tab1'!Q1319="","",'tab1'!Q1319)</f>
        <v>42887</v>
      </c>
      <c r="R1319" s="27">
        <f>IF('tab1'!R1319="","",'tab1'!R1319)</f>
        <v>43830</v>
      </c>
      <c r="S1319" s="24" t="str">
        <f>IF('tab1'!S1319="","",'tab1'!S1319)</f>
        <v>Konkursowy</v>
      </c>
      <c r="T1319" s="24" t="str">
        <f>IF('tab1'!T1319="","",'tab1'!T1319)</f>
        <v>19 Edukacja</v>
      </c>
      <c r="U1319" s="24"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4" t="str">
        <f>IF('tab1'!V1319="","",'tab1'!V1319)</f>
        <v>10 Inwestowanie w kształcenie, szkolenie i szkolenie zawodowe na rzecz zdobywania umiejętności i uczenia się przez całe życie</v>
      </c>
      <c r="W1319" s="24" t="str">
        <f>IF('tab1'!W1319="","",'tab1'!W1319)</f>
        <v>08 Nie dotyczy</v>
      </c>
      <c r="X1319" s="24" t="str">
        <f>IF('tab1'!X1319="","",'tab1'!X1319)</f>
        <v>Nie dotyczy</v>
      </c>
      <c r="Y1319" s="33"/>
      <c r="Z1319" s="34" t="str">
        <f>VLOOKUP(C1319,przeliczenia!C:D,2,FALSE)</f>
        <v>WOJ.: POMORSKIE</v>
      </c>
    </row>
    <row r="1320" spans="1:26" ht="180" x14ac:dyDescent="0.25">
      <c r="A1320" s="24" t="str">
        <f>IF('tab1'!A1320="","",'tab1'!A1320)</f>
        <v>Nowoczesne kadry gospodarki morskiej</v>
      </c>
      <c r="B1320" s="24" t="str">
        <f>IF('tab1'!B1320="","",'tab1'!B1320)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0" s="24" t="str">
        <f>IF('tab1'!C1320="","",'tab1'!C1320)</f>
        <v>RPPM.05.05.00-22-0027/16</v>
      </c>
      <c r="D1320" s="24" t="str">
        <f>IF('tab1'!D1320="","",'tab1'!D1320)</f>
        <v>STUDIUM DOSKONALENIA KADR AKADEMII MORSKIEJ W GDYNI SP. Z O.O.</v>
      </c>
      <c r="E1320" s="24" t="str">
        <f>IF('tab1'!E1320="","",'tab1'!E1320)</f>
        <v>EFS</v>
      </c>
      <c r="F1320" s="24" t="str">
        <f>IF('tab1'!F1320="","",'tab1'!F1320)</f>
        <v>Regionalny Program Operacyjny Województwa Pomorskiego na lata 2014-2020</v>
      </c>
      <c r="G1320" s="24" t="str">
        <f>IF('tab1'!G1320="","",'tab1'!G1320)</f>
        <v>5. Zatrudnienie</v>
      </c>
      <c r="H1320" s="24" t="str">
        <f>IF('tab1'!H1320="","",'tab1'!H1320)</f>
        <v>5.5. Kształcenie ustawiczne</v>
      </c>
      <c r="I1320" s="24" t="str">
        <f>IF('tab1'!I1320="","",'tab1'!I1320)</f>
        <v>Brak poddziałania</v>
      </c>
      <c r="J1320" s="25">
        <f>IF('tab1'!J1320="","",'tab1'!J1320)</f>
        <v>1665404.52</v>
      </c>
      <c r="K1320" s="25">
        <f>IF('tab1'!K1320="","",'tab1'!K1320)</f>
        <v>1665404.52</v>
      </c>
      <c r="L1320" s="25">
        <f>IF('tab1'!L1320="","",'tab1'!L1320)</f>
        <v>1415593.84</v>
      </c>
      <c r="M1320" s="26">
        <f>IF('tab1'!M1320="","",'tab1'!M1320)</f>
        <v>84.999999879909097</v>
      </c>
      <c r="N1320" s="24" t="str">
        <f>IF('tab1'!N1320="","",'tab1'!N1320)</f>
        <v>01 Dotacja bezzwrotna</v>
      </c>
      <c r="O1320" s="24" t="str">
        <f>IF('tab1'!O1320="","",'tab1'!O1320)</f>
        <v>Miejsca realizacji do uzupełnienia ręcznego z raportu uzupełniającego!</v>
      </c>
      <c r="P1320" s="24" t="str">
        <f>IF('tab1'!P1320="","",'tab1'!P1320)</f>
        <v>07 Nie dotyczy</v>
      </c>
      <c r="Q1320" s="27">
        <f>IF('tab1'!Q1320="","",'tab1'!Q1320)</f>
        <v>42887</v>
      </c>
      <c r="R1320" s="27">
        <f>IF('tab1'!R1320="","",'tab1'!R1320)</f>
        <v>43830</v>
      </c>
      <c r="S1320" s="24" t="str">
        <f>IF('tab1'!S1320="","",'tab1'!S1320)</f>
        <v>Konkursowy</v>
      </c>
      <c r="T1320" s="24" t="str">
        <f>IF('tab1'!T1320="","",'tab1'!T1320)</f>
        <v>19 Edukacja</v>
      </c>
      <c r="U1320" s="24"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4" t="str">
        <f>IF('tab1'!V1320="","",'tab1'!V1320)</f>
        <v>10 Inwestowanie w kształcenie, szkolenie i szkolenie zawodowe na rzecz zdobywania umiejętności i uczenia się przez całe życie</v>
      </c>
      <c r="W1320" s="24" t="str">
        <f>IF('tab1'!W1320="","",'tab1'!W1320)</f>
        <v>08 Nie dotyczy</v>
      </c>
      <c r="X1320" s="24" t="str">
        <f>IF('tab1'!X1320="","",'tab1'!X1320)</f>
        <v>Nie dotyczy</v>
      </c>
      <c r="Y1320" s="33"/>
      <c r="Z1320" s="34" t="str">
        <f>VLOOKUP(C1320,przeliczenia!C:D,2,FALSE)</f>
        <v>WOJ.: POMORSKIE</v>
      </c>
    </row>
    <row r="1321" spans="1:26" ht="180" x14ac:dyDescent="0.25">
      <c r="A1321" s="24" t="str">
        <f>IF('tab1'!A1321="","",'tab1'!A1321)</f>
        <v>Zwiększamy kompetencje pomorskich pracowników</v>
      </c>
      <c r="B1321" s="24" t="str">
        <f>IF('tab1'!B1321="","",'tab1'!B1321)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1" s="24" t="str">
        <f>IF('tab1'!C1321="","",'tab1'!C1321)</f>
        <v>RPPM.05.05.00-22-0028/16</v>
      </c>
      <c r="D1321" s="24" t="str">
        <f>IF('tab1'!D1321="","",'tab1'!D1321)</f>
        <v>POWIAT CHOJNICKI</v>
      </c>
      <c r="E1321" s="24" t="str">
        <f>IF('tab1'!E1321="","",'tab1'!E1321)</f>
        <v>EFS</v>
      </c>
      <c r="F1321" s="24" t="str">
        <f>IF('tab1'!F1321="","",'tab1'!F1321)</f>
        <v>Regionalny Program Operacyjny Województwa Pomorskiego na lata 2014-2020</v>
      </c>
      <c r="G1321" s="24" t="str">
        <f>IF('tab1'!G1321="","",'tab1'!G1321)</f>
        <v>5. Zatrudnienie</v>
      </c>
      <c r="H1321" s="24" t="str">
        <f>IF('tab1'!H1321="","",'tab1'!H1321)</f>
        <v>5.5. Kształcenie ustawiczne</v>
      </c>
      <c r="I1321" s="24" t="str">
        <f>IF('tab1'!I1321="","",'tab1'!I1321)</f>
        <v>Brak poddziałania</v>
      </c>
      <c r="J1321" s="25">
        <f>IF('tab1'!J1321="","",'tab1'!J1321)</f>
        <v>1336820.04</v>
      </c>
      <c r="K1321" s="25">
        <f>IF('tab1'!K1321="","",'tab1'!K1321)</f>
        <v>1336820.04</v>
      </c>
      <c r="L1321" s="25">
        <f>IF('tab1'!L1321="","",'tab1'!L1321)</f>
        <v>1136297.03</v>
      </c>
      <c r="M1321" s="26">
        <f>IF('tab1'!M1321="","",'tab1'!M1321)</f>
        <v>84.999999700782496</v>
      </c>
      <c r="N1321" s="24" t="str">
        <f>IF('tab1'!N1321="","",'tab1'!N1321)</f>
        <v>01 Dotacja bezzwrotna</v>
      </c>
      <c r="O1321" s="24" t="str">
        <f>IF('tab1'!O1321="","",'tab1'!O1321)</f>
        <v>Miejsca realizacji do uzupełnienia ręcznego z raportu uzupełniającego!</v>
      </c>
      <c r="P1321" s="24" t="str">
        <f>IF('tab1'!P1321="","",'tab1'!P1321)</f>
        <v>07 Nie dotyczy</v>
      </c>
      <c r="Q1321" s="27">
        <f>IF('tab1'!Q1321="","",'tab1'!Q1321)</f>
        <v>42901</v>
      </c>
      <c r="R1321" s="27">
        <f>IF('tab1'!R1321="","",'tab1'!R1321)</f>
        <v>44043</v>
      </c>
      <c r="S1321" s="24" t="str">
        <f>IF('tab1'!S1321="","",'tab1'!S1321)</f>
        <v>Konkursowy</v>
      </c>
      <c r="T1321" s="24" t="str">
        <f>IF('tab1'!T1321="","",'tab1'!T1321)</f>
        <v>19 Edukacja</v>
      </c>
      <c r="U1321" s="24"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4" t="str">
        <f>IF('tab1'!V1321="","",'tab1'!V1321)</f>
        <v>10 Inwestowanie w kształcenie, szkolenie i szkolenie zawodowe na rzecz zdobywania umiejętności i uczenia się przez całe życie</v>
      </c>
      <c r="W1321" s="24" t="str">
        <f>IF('tab1'!W1321="","",'tab1'!W1321)</f>
        <v>08 Nie dotyczy</v>
      </c>
      <c r="X1321" s="24" t="str">
        <f>IF('tab1'!X1321="","",'tab1'!X1321)</f>
        <v>Nie dotyczy</v>
      </c>
      <c r="Y1321" s="33"/>
      <c r="Z1321" s="34" t="str">
        <f>VLOOKUP(C1321,przeliczenia!C:D,2,FALSE)</f>
        <v>WOJ.: POMORSKIE</v>
      </c>
    </row>
    <row r="1322" spans="1:26" ht="180" x14ac:dyDescent="0.25">
      <c r="A1322" s="24" t="str">
        <f>IF('tab1'!A1322="","",'tab1'!A1322)</f>
        <v>Ścieżki kariery. Pomorskie IT.</v>
      </c>
      <c r="B1322" s="24" t="str">
        <f>IF('tab1'!B1322="","",'tab1'!B1322)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2" s="24" t="str">
        <f>IF('tab1'!C1322="","",'tab1'!C1322)</f>
        <v>RPPM.05.05.00-22-0029/16</v>
      </c>
      <c r="D1322" s="24" t="str">
        <f>IF('tab1'!D1322="","",'tab1'!D1322)</f>
        <v>TRIGONUM SP Z O.O.</v>
      </c>
      <c r="E1322" s="24" t="str">
        <f>IF('tab1'!E1322="","",'tab1'!E1322)</f>
        <v>EFS</v>
      </c>
      <c r="F1322" s="24" t="str">
        <f>IF('tab1'!F1322="","",'tab1'!F1322)</f>
        <v>Regionalny Program Operacyjny Województwa Pomorskiego na lata 2014-2020</v>
      </c>
      <c r="G1322" s="24" t="str">
        <f>IF('tab1'!G1322="","",'tab1'!G1322)</f>
        <v>5. Zatrudnienie</v>
      </c>
      <c r="H1322" s="24" t="str">
        <f>IF('tab1'!H1322="","",'tab1'!H1322)</f>
        <v>5.5. Kształcenie ustawiczne</v>
      </c>
      <c r="I1322" s="24" t="str">
        <f>IF('tab1'!I1322="","",'tab1'!I1322)</f>
        <v>Brak poddziałania</v>
      </c>
      <c r="J1322" s="25">
        <f>IF('tab1'!J1322="","",'tab1'!J1322)</f>
        <v>1716744.77</v>
      </c>
      <c r="K1322" s="25">
        <f>IF('tab1'!K1322="","",'tab1'!K1322)</f>
        <v>1716744.77</v>
      </c>
      <c r="L1322" s="25">
        <f>IF('tab1'!L1322="","",'tab1'!L1322)</f>
        <v>1459233.05</v>
      </c>
      <c r="M1322" s="26">
        <f>IF('tab1'!M1322="","",'tab1'!M1322)</f>
        <v>84.999999737875996</v>
      </c>
      <c r="N1322" s="24" t="str">
        <f>IF('tab1'!N1322="","",'tab1'!N1322)</f>
        <v>01 Dotacja bezzwrotna</v>
      </c>
      <c r="O1322" s="24" t="str">
        <f>IF('tab1'!O1322="","",'tab1'!O1322)</f>
        <v>Miejsca realizacji do uzupełnienia ręcznego z raportu uzupełniającego!</v>
      </c>
      <c r="P1322" s="24" t="str">
        <f>IF('tab1'!P1322="","",'tab1'!P1322)</f>
        <v>07 Nie dotyczy</v>
      </c>
      <c r="Q1322" s="27">
        <f>IF('tab1'!Q1322="","",'tab1'!Q1322)</f>
        <v>42916</v>
      </c>
      <c r="R1322" s="27">
        <f>IF('tab1'!R1322="","",'tab1'!R1322)</f>
        <v>43677</v>
      </c>
      <c r="S1322" s="24" t="str">
        <f>IF('tab1'!S1322="","",'tab1'!S1322)</f>
        <v>Konkursowy</v>
      </c>
      <c r="T1322" s="24" t="str">
        <f>IF('tab1'!T1322="","",'tab1'!T1322)</f>
        <v>19 Edukacja</v>
      </c>
      <c r="U1322" s="24"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4" t="str">
        <f>IF('tab1'!V1322="","",'tab1'!V1322)</f>
        <v>10 Inwestowanie w kształcenie, szkolenie i szkolenie zawodowe na rzecz zdobywania umiejętności i uczenia się przez całe życie</v>
      </c>
      <c r="W1322" s="24" t="str">
        <f>IF('tab1'!W1322="","",'tab1'!W1322)</f>
        <v>08 Nie dotyczy</v>
      </c>
      <c r="X1322" s="24" t="str">
        <f>IF('tab1'!X1322="","",'tab1'!X1322)</f>
        <v>Nie dotyczy</v>
      </c>
      <c r="Y1322" s="33"/>
      <c r="Z1322" s="34" t="str">
        <f>VLOOKUP(C1322,przeliczenia!C:D,2,FALSE)</f>
        <v>WOJ.: POMORSKIE</v>
      </c>
    </row>
    <row r="1323" spans="1:26" ht="157.5" x14ac:dyDescent="0.25">
      <c r="A1323" s="24" t="str">
        <f>IF('tab1'!A1323="","",'tab1'!A1323)</f>
        <v>Pozytywne szkolenie dla Pomorzan</v>
      </c>
      <c r="B1323" s="24" t="str">
        <f>IF('tab1'!B1323="","",'tab1'!B1323)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3" s="24" t="str">
        <f>IF('tab1'!C1323="","",'tab1'!C1323)</f>
        <v>RPPM.05.05.00-22-0030/16</v>
      </c>
      <c r="D1323" s="24" t="str">
        <f>IF('tab1'!D1323="","",'tab1'!D1323)</f>
        <v>POZYTYWNE INICJATYWY EDUKACJA SP. Z O.O</v>
      </c>
      <c r="E1323" s="24" t="str">
        <f>IF('tab1'!E1323="","",'tab1'!E1323)</f>
        <v>EFS</v>
      </c>
      <c r="F1323" s="24" t="str">
        <f>IF('tab1'!F1323="","",'tab1'!F1323)</f>
        <v>Regionalny Program Operacyjny Województwa Pomorskiego na lata 2014-2020</v>
      </c>
      <c r="G1323" s="24" t="str">
        <f>IF('tab1'!G1323="","",'tab1'!G1323)</f>
        <v>5. Zatrudnienie</v>
      </c>
      <c r="H1323" s="24" t="str">
        <f>IF('tab1'!H1323="","",'tab1'!H1323)</f>
        <v>5.5. Kształcenie ustawiczne</v>
      </c>
      <c r="I1323" s="24" t="str">
        <f>IF('tab1'!I1323="","",'tab1'!I1323)</f>
        <v>Brak poddziałania</v>
      </c>
      <c r="J1323" s="25">
        <f>IF('tab1'!J1323="","",'tab1'!J1323)</f>
        <v>1680916.27</v>
      </c>
      <c r="K1323" s="25">
        <f>IF('tab1'!K1323="","",'tab1'!K1323)</f>
        <v>1680916.27</v>
      </c>
      <c r="L1323" s="25">
        <f>IF('tab1'!L1323="","",'tab1'!L1323)</f>
        <v>1428778.83</v>
      </c>
      <c r="M1323" s="26">
        <f>IF('tab1'!M1323="","",'tab1'!M1323)</f>
        <v>85.000000029745706</v>
      </c>
      <c r="N1323" s="24" t="str">
        <f>IF('tab1'!N1323="","",'tab1'!N1323)</f>
        <v>01 Dotacja bezzwrotna</v>
      </c>
      <c r="O1323" s="24" t="str">
        <f>IF('tab1'!O1323="","",'tab1'!O1323)</f>
        <v>Miejsca realizacji do uzupełnienia ręcznego z raportu uzupełniającego!</v>
      </c>
      <c r="P1323" s="24" t="str">
        <f>IF('tab1'!P1323="","",'tab1'!P1323)</f>
        <v>07 Nie dotyczy</v>
      </c>
      <c r="Q1323" s="27">
        <f>IF('tab1'!Q1323="","",'tab1'!Q1323)</f>
        <v>42887</v>
      </c>
      <c r="R1323" s="27">
        <f>IF('tab1'!R1323="","",'tab1'!R1323)</f>
        <v>44135</v>
      </c>
      <c r="S1323" s="24" t="str">
        <f>IF('tab1'!S1323="","",'tab1'!S1323)</f>
        <v>Konkursowy</v>
      </c>
      <c r="T1323" s="24" t="str">
        <f>IF('tab1'!T1323="","",'tab1'!T1323)</f>
        <v>19 Edukacja</v>
      </c>
      <c r="U1323" s="24"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4" t="str">
        <f>IF('tab1'!V1323="","",'tab1'!V1323)</f>
        <v>10 Inwestowanie w kształcenie, szkolenie i szkolenie zawodowe na rzecz zdobywania umiejętności i uczenia się przez całe życie</v>
      </c>
      <c r="W1323" s="24" t="str">
        <f>IF('tab1'!W1323="","",'tab1'!W1323)</f>
        <v>08 Nie dotyczy</v>
      </c>
      <c r="X1323" s="24" t="str">
        <f>IF('tab1'!X1323="","",'tab1'!X1323)</f>
        <v>Nie dotyczy</v>
      </c>
      <c r="Y1323" s="33"/>
      <c r="Z1323" s="34" t="str">
        <f>VLOOKUP(C1323,przeliczenia!C:D,2,FALSE)</f>
        <v>WOJ.: POMORSKIE</v>
      </c>
    </row>
    <row r="1324" spans="1:26" ht="180" x14ac:dyDescent="0.25">
      <c r="A1324" s="24" t="str">
        <f>IF('tab1'!A1324="","",'tab1'!A1324)</f>
        <v>Nowe kwalifikacje - nowe perspektywy - II edycja</v>
      </c>
      <c r="B1324" s="24" t="str">
        <f>IF('tab1'!B1324="","",'tab1'!B1324)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4" s="24" t="str">
        <f>IF('tab1'!C1324="","",'tab1'!C1324)</f>
        <v>RPPM.05.05.00-22-0031/19</v>
      </c>
      <c r="D1324" s="24" t="str">
        <f>IF('tab1'!D1324="","",'tab1'!D1324)</f>
        <v>REGION GDAŃSKI NSZZ "SOLIDARNOŚĆ"</v>
      </c>
      <c r="E1324" s="24" t="str">
        <f>IF('tab1'!E1324="","",'tab1'!E1324)</f>
        <v>EFS</v>
      </c>
      <c r="F1324" s="24" t="str">
        <f>IF('tab1'!F1324="","",'tab1'!F1324)</f>
        <v>Regionalny Program Operacyjny Województwa Pomorskiego na lata 2014-2020</v>
      </c>
      <c r="G1324" s="24" t="str">
        <f>IF('tab1'!G1324="","",'tab1'!G1324)</f>
        <v>5. Zatrudnienie</v>
      </c>
      <c r="H1324" s="24" t="str">
        <f>IF('tab1'!H1324="","",'tab1'!H1324)</f>
        <v>5.5. Kształcenie ustawiczne</v>
      </c>
      <c r="I1324" s="24" t="str">
        <f>IF('tab1'!I1324="","",'tab1'!I1324)</f>
        <v>Brak poddziałania</v>
      </c>
      <c r="J1324" s="25">
        <f>IF('tab1'!J1324="","",'tab1'!J1324)</f>
        <v>2079490.03</v>
      </c>
      <c r="K1324" s="25">
        <f>IF('tab1'!K1324="","",'tab1'!K1324)</f>
        <v>2079490.03</v>
      </c>
      <c r="L1324" s="25">
        <f>IF('tab1'!L1324="","",'tab1'!L1324)</f>
        <v>1767566.53</v>
      </c>
      <c r="M1324" s="26">
        <f>IF('tab1'!M1324="","",'tab1'!M1324)</f>
        <v>85.000000216399201</v>
      </c>
      <c r="N1324" s="24" t="str">
        <f>IF('tab1'!N1324="","",'tab1'!N1324)</f>
        <v>01 Dotacja bezzwrotna</v>
      </c>
      <c r="O1324" s="24" t="str">
        <f>IF('tab1'!O1324="","",'tab1'!O1324)</f>
        <v>Miejsca realizacji do uzupełnienia ręcznego z raportu uzupełniającego!</v>
      </c>
      <c r="P1324" s="24" t="str">
        <f>IF('tab1'!P1324="","",'tab1'!P1324)</f>
        <v>07 Nie dotyczy</v>
      </c>
      <c r="Q1324" s="27">
        <f>IF('tab1'!Q1324="","",'tab1'!Q1324)</f>
        <v>43831</v>
      </c>
      <c r="R1324" s="27">
        <f>IF('tab1'!R1324="","",'tab1'!R1324)</f>
        <v>44926</v>
      </c>
      <c r="S1324" s="24" t="str">
        <f>IF('tab1'!S1324="","",'tab1'!S1324)</f>
        <v>Konkursowy</v>
      </c>
      <c r="T1324" s="24" t="str">
        <f>IF('tab1'!T1324="","",'tab1'!T1324)</f>
        <v>24 Inne niewyszczególnione usługi</v>
      </c>
      <c r="U1324" s="24"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4" t="str">
        <f>IF('tab1'!V1324="","",'tab1'!V1324)</f>
        <v>10 Inwestowanie w kształcenie, szkolenie i szkolenie zawodowe na rzecz zdobywania umiejętności i uczenia się przez całe życie</v>
      </c>
      <c r="W1324" s="24" t="str">
        <f>IF('tab1'!W1324="","",'tab1'!W1324)</f>
        <v>08 Nie dotyczy</v>
      </c>
      <c r="X1324" s="24" t="str">
        <f>IF('tab1'!X1324="","",'tab1'!X1324)</f>
        <v>Nie dotyczy</v>
      </c>
      <c r="Y1324" s="33"/>
      <c r="Z1324" s="34" t="str">
        <f>VLOOKUP(C1324,przeliczenia!C:D,2,FALSE)</f>
        <v>WOJ.: POMORSKIE</v>
      </c>
    </row>
    <row r="1325" spans="1:26" ht="157.5" x14ac:dyDescent="0.25">
      <c r="A1325" s="24" t="str">
        <f>IF('tab1'!A1325="","",'tab1'!A1325)</f>
        <v>Kwalifikacje dla Pomorzan</v>
      </c>
      <c r="B1325" s="24" t="str">
        <f>IF('tab1'!B1325="","",'tab1'!B1325)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5" s="24" t="str">
        <f>IF('tab1'!C1325="","",'tab1'!C1325)</f>
        <v>RPPM.05.05.00-22-0033/16</v>
      </c>
      <c r="D1325" s="24" t="str">
        <f>IF('tab1'!D1325="","",'tab1'!D1325)</f>
        <v>FUNDACJA GOSPODARCZA</v>
      </c>
      <c r="E1325" s="24" t="str">
        <f>IF('tab1'!E1325="","",'tab1'!E1325)</f>
        <v>EFS</v>
      </c>
      <c r="F1325" s="24" t="str">
        <f>IF('tab1'!F1325="","",'tab1'!F1325)</f>
        <v>Regionalny Program Operacyjny Województwa Pomorskiego na lata 2014-2020</v>
      </c>
      <c r="G1325" s="24" t="str">
        <f>IF('tab1'!G1325="","",'tab1'!G1325)</f>
        <v>5. Zatrudnienie</v>
      </c>
      <c r="H1325" s="24" t="str">
        <f>IF('tab1'!H1325="","",'tab1'!H1325)</f>
        <v>5.5. Kształcenie ustawiczne</v>
      </c>
      <c r="I1325" s="24" t="str">
        <f>IF('tab1'!I1325="","",'tab1'!I1325)</f>
        <v>Brak poddziałania</v>
      </c>
      <c r="J1325" s="25">
        <f>IF('tab1'!J1325="","",'tab1'!J1325)</f>
        <v>1969843.3</v>
      </c>
      <c r="K1325" s="25">
        <f>IF('tab1'!K1325="","",'tab1'!K1325)</f>
        <v>1969843.3</v>
      </c>
      <c r="L1325" s="25">
        <f>IF('tab1'!L1325="","",'tab1'!L1325)</f>
        <v>1674366.81</v>
      </c>
      <c r="M1325" s="26">
        <f>IF('tab1'!M1325="","",'tab1'!M1325)</f>
        <v>85.000000253827295</v>
      </c>
      <c r="N1325" s="24" t="str">
        <f>IF('tab1'!N1325="","",'tab1'!N1325)</f>
        <v>01 Dotacja bezzwrotna</v>
      </c>
      <c r="O1325" s="24" t="str">
        <f>IF('tab1'!O1325="","",'tab1'!O1325)</f>
        <v>Miejsca realizacji do uzupełnienia ręcznego z raportu uzupełniającego!</v>
      </c>
      <c r="P1325" s="24" t="str">
        <f>IF('tab1'!P1325="","",'tab1'!P1325)</f>
        <v>07 Nie dotyczy</v>
      </c>
      <c r="Q1325" s="27">
        <f>IF('tab1'!Q1325="","",'tab1'!Q1325)</f>
        <v>42887</v>
      </c>
      <c r="R1325" s="27">
        <f>IF('tab1'!R1325="","",'tab1'!R1325)</f>
        <v>43890</v>
      </c>
      <c r="S1325" s="24" t="str">
        <f>IF('tab1'!S1325="","",'tab1'!S1325)</f>
        <v>Konkursowy</v>
      </c>
      <c r="T1325" s="24" t="str">
        <f>IF('tab1'!T1325="","",'tab1'!T1325)</f>
        <v>19 Edukacja</v>
      </c>
      <c r="U1325" s="24"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4" t="str">
        <f>IF('tab1'!V1325="","",'tab1'!V1325)</f>
        <v>10 Inwestowanie w kształcenie, szkolenie i szkolenie zawodowe na rzecz zdobywania umiejętności i uczenia się przez całe życie</v>
      </c>
      <c r="W1325" s="24" t="str">
        <f>IF('tab1'!W1325="","",'tab1'!W1325)</f>
        <v>08 Nie dotyczy</v>
      </c>
      <c r="X1325" s="24" t="str">
        <f>IF('tab1'!X1325="","",'tab1'!X1325)</f>
        <v>Nie dotyczy</v>
      </c>
      <c r="Y1325" s="33"/>
      <c r="Z1325" s="34" t="str">
        <f>VLOOKUP(C1325,przeliczenia!C:D,2,FALSE)</f>
        <v>WOJ.: POMORSKIE</v>
      </c>
    </row>
    <row r="1326" spans="1:26" ht="180" x14ac:dyDescent="0.25">
      <c r="A1326" s="24" t="str">
        <f>IF('tab1'!A1326="","",'tab1'!A1326)</f>
        <v>Gdańska pracownia kompetencji językowych i komputerowych</v>
      </c>
      <c r="B1326" s="24" t="str">
        <f>IF('tab1'!B1326="","",'tab1'!B1326)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6" s="24" t="str">
        <f>IF('tab1'!C1326="","",'tab1'!C1326)</f>
        <v>RPPM.05.05.00-22-0034/16</v>
      </c>
      <c r="D1326" s="24" t="str">
        <f>IF('tab1'!D1326="","",'tab1'!D1326)</f>
        <v>TOWARZYSTWO EDUKACYJNE "WIEDZA POWSZECHNA"</v>
      </c>
      <c r="E1326" s="24" t="str">
        <f>IF('tab1'!E1326="","",'tab1'!E1326)</f>
        <v>EFS</v>
      </c>
      <c r="F1326" s="24" t="str">
        <f>IF('tab1'!F1326="","",'tab1'!F1326)</f>
        <v>Regionalny Program Operacyjny Województwa Pomorskiego na lata 2014-2020</v>
      </c>
      <c r="G1326" s="24" t="str">
        <f>IF('tab1'!G1326="","",'tab1'!G1326)</f>
        <v>5. Zatrudnienie</v>
      </c>
      <c r="H1326" s="24" t="str">
        <f>IF('tab1'!H1326="","",'tab1'!H1326)</f>
        <v>5.5. Kształcenie ustawiczne</v>
      </c>
      <c r="I1326" s="24" t="str">
        <f>IF('tab1'!I1326="","",'tab1'!I1326)</f>
        <v>Brak poddziałania</v>
      </c>
      <c r="J1326" s="25">
        <f>IF('tab1'!J1326="","",'tab1'!J1326)</f>
        <v>1302030.72</v>
      </c>
      <c r="K1326" s="25">
        <f>IF('tab1'!K1326="","",'tab1'!K1326)</f>
        <v>1302030.72</v>
      </c>
      <c r="L1326" s="25">
        <f>IF('tab1'!L1326="","",'tab1'!L1326)</f>
        <v>1106726.1100000001</v>
      </c>
      <c r="M1326" s="26">
        <f>IF('tab1'!M1326="","",'tab1'!M1326)</f>
        <v>84.999999846393806</v>
      </c>
      <c r="N1326" s="24" t="str">
        <f>IF('tab1'!N1326="","",'tab1'!N1326)</f>
        <v>01 Dotacja bezzwrotna</v>
      </c>
      <c r="O1326" s="24" t="str">
        <f>IF('tab1'!O1326="","",'tab1'!O1326)</f>
        <v>Miejsca realizacji do uzupełnienia ręcznego z raportu uzupełniającego!</v>
      </c>
      <c r="P1326" s="24" t="str">
        <f>IF('tab1'!P1326="","",'tab1'!P1326)</f>
        <v>01 Duże obszary miejskie (o ludności &gt;50 000 i dużej gęstości zaludnienia)</v>
      </c>
      <c r="Q1326" s="27">
        <f>IF('tab1'!Q1326="","",'tab1'!Q1326)</f>
        <v>42887</v>
      </c>
      <c r="R1326" s="27">
        <f>IF('tab1'!R1326="","",'tab1'!R1326)</f>
        <v>43830</v>
      </c>
      <c r="S1326" s="24" t="str">
        <f>IF('tab1'!S1326="","",'tab1'!S1326)</f>
        <v>Konkursowy</v>
      </c>
      <c r="T1326" s="24" t="str">
        <f>IF('tab1'!T1326="","",'tab1'!T1326)</f>
        <v>19 Edukacja</v>
      </c>
      <c r="U1326" s="24"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4" t="str">
        <f>IF('tab1'!V1326="","",'tab1'!V1326)</f>
        <v>10 Inwestowanie w kształcenie, szkolenie i szkolenie zawodowe na rzecz zdobywania umiejętności i uczenia się przez całe życie</v>
      </c>
      <c r="W1326" s="24" t="str">
        <f>IF('tab1'!W1326="","",'tab1'!W1326)</f>
        <v>08 Nie dotyczy</v>
      </c>
      <c r="X1326" s="24" t="str">
        <f>IF('tab1'!X1326="","",'tab1'!X1326)</f>
        <v>Nie dotyczy</v>
      </c>
      <c r="Y1326" s="33"/>
      <c r="Z1326" s="34" t="str">
        <f>VLOOKUP(C1326,przeliczenia!C:D,2,FALSE)</f>
        <v>WOJ.: POMORSKIE, POW.: Gdańsk</v>
      </c>
    </row>
    <row r="1327" spans="1:26" ht="180" x14ac:dyDescent="0.25">
      <c r="A1327" s="24" t="str">
        <f>IF('tab1'!A1327="","",'tab1'!A1327)</f>
        <v>Stań się konkurencyjny z UG</v>
      </c>
      <c r="B1327" s="24" t="str">
        <f>IF('tab1'!B1327="","",'tab1'!B1327)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7" s="24" t="str">
        <f>IF('tab1'!C1327="","",'tab1'!C1327)</f>
        <v>RPPM.05.05.00-22-0035/16</v>
      </c>
      <c r="D1327" s="24" t="str">
        <f>IF('tab1'!D1327="","",'tab1'!D1327)</f>
        <v>UNIWERSYTET GDAŃSKI</v>
      </c>
      <c r="E1327" s="24" t="str">
        <f>IF('tab1'!E1327="","",'tab1'!E1327)</f>
        <v>EFS</v>
      </c>
      <c r="F1327" s="24" t="str">
        <f>IF('tab1'!F1327="","",'tab1'!F1327)</f>
        <v>Regionalny Program Operacyjny Województwa Pomorskiego na lata 2014-2020</v>
      </c>
      <c r="G1327" s="24" t="str">
        <f>IF('tab1'!G1327="","",'tab1'!G1327)</f>
        <v>5. Zatrudnienie</v>
      </c>
      <c r="H1327" s="24" t="str">
        <f>IF('tab1'!H1327="","",'tab1'!H1327)</f>
        <v>5.5. Kształcenie ustawiczne</v>
      </c>
      <c r="I1327" s="24" t="str">
        <f>IF('tab1'!I1327="","",'tab1'!I1327)</f>
        <v>Brak poddziałania</v>
      </c>
      <c r="J1327" s="25">
        <f>IF('tab1'!J1327="","",'tab1'!J1327)</f>
        <v>1918136.11</v>
      </c>
      <c r="K1327" s="25">
        <f>IF('tab1'!K1327="","",'tab1'!K1327)</f>
        <v>1918136.11</v>
      </c>
      <c r="L1327" s="25">
        <f>IF('tab1'!L1327="","",'tab1'!L1327)</f>
        <v>1630415.69</v>
      </c>
      <c r="M1327" s="26">
        <f>IF('tab1'!M1327="","",'tab1'!M1327)</f>
        <v>84.999999817531204</v>
      </c>
      <c r="N1327" s="24" t="str">
        <f>IF('tab1'!N1327="","",'tab1'!N1327)</f>
        <v>01 Dotacja bezzwrotna</v>
      </c>
      <c r="O1327" s="24" t="str">
        <f>IF('tab1'!O1327="","",'tab1'!O1327)</f>
        <v>Miejsca realizacji do uzupełnienia ręcznego z raportu uzupełniającego!</v>
      </c>
      <c r="P1327" s="24" t="str">
        <f>IF('tab1'!P1327="","",'tab1'!P1327)</f>
        <v>07 Nie dotyczy</v>
      </c>
      <c r="Q1327" s="27">
        <f>IF('tab1'!Q1327="","",'tab1'!Q1327)</f>
        <v>42887</v>
      </c>
      <c r="R1327" s="27">
        <f>IF('tab1'!R1327="","",'tab1'!R1327)</f>
        <v>43889</v>
      </c>
      <c r="S1327" s="24" t="str">
        <f>IF('tab1'!S1327="","",'tab1'!S1327)</f>
        <v>Konkursowy</v>
      </c>
      <c r="T1327" s="24" t="str">
        <f>IF('tab1'!T1327="","",'tab1'!T1327)</f>
        <v>19 Edukacja</v>
      </c>
      <c r="U1327" s="24"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4" t="str">
        <f>IF('tab1'!V1327="","",'tab1'!V1327)</f>
        <v>10 Inwestowanie w kształcenie, szkolenie i szkolenie zawodowe na rzecz zdobywania umiejętności i uczenia się przez całe życie</v>
      </c>
      <c r="W1327" s="24" t="str">
        <f>IF('tab1'!W1327="","",'tab1'!W1327)</f>
        <v>08 Nie dotyczy</v>
      </c>
      <c r="X1327" s="24" t="str">
        <f>IF('tab1'!X1327="","",'tab1'!X1327)</f>
        <v>Nie dotyczy</v>
      </c>
      <c r="Y1327" s="33"/>
      <c r="Z1327" s="34" t="str">
        <f>VLOOKUP(C1327,przeliczenia!C:D,2,FALSE)</f>
        <v>WOJ.: POMORSKIE</v>
      </c>
    </row>
    <row r="1328" spans="1:26" ht="180" x14ac:dyDescent="0.25">
      <c r="A1328" s="24" t="str">
        <f>IF('tab1'!A1328="","",'tab1'!A1328)</f>
        <v>Szkolenia IT oraz językowe - prosta droga do sukcesu w województwie pomorskim</v>
      </c>
      <c r="B1328" s="24" t="str">
        <f>IF('tab1'!B1328="","",'tab1'!B1328)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8" s="24" t="str">
        <f>IF('tab1'!C1328="","",'tab1'!C1328)</f>
        <v>RPPM.05.05.00-22-0036/16</v>
      </c>
      <c r="D1328" s="24" t="str">
        <f>IF('tab1'!D1328="","",'tab1'!D1328)</f>
        <v>WYŻSZA SZKOŁA BANKOWA W GDAŃSKU</v>
      </c>
      <c r="E1328" s="24" t="str">
        <f>IF('tab1'!E1328="","",'tab1'!E1328)</f>
        <v>EFS</v>
      </c>
      <c r="F1328" s="24" t="str">
        <f>IF('tab1'!F1328="","",'tab1'!F1328)</f>
        <v>Regionalny Program Operacyjny Województwa Pomorskiego na lata 2014-2020</v>
      </c>
      <c r="G1328" s="24" t="str">
        <f>IF('tab1'!G1328="","",'tab1'!G1328)</f>
        <v>5. Zatrudnienie</v>
      </c>
      <c r="H1328" s="24" t="str">
        <f>IF('tab1'!H1328="","",'tab1'!H1328)</f>
        <v>5.5. Kształcenie ustawiczne</v>
      </c>
      <c r="I1328" s="24" t="str">
        <f>IF('tab1'!I1328="","",'tab1'!I1328)</f>
        <v>Brak poddziałania</v>
      </c>
      <c r="J1328" s="25">
        <f>IF('tab1'!J1328="","",'tab1'!J1328)</f>
        <v>1064595.31</v>
      </c>
      <c r="K1328" s="25">
        <f>IF('tab1'!K1328="","",'tab1'!K1328)</f>
        <v>1064595.31</v>
      </c>
      <c r="L1328" s="25">
        <f>IF('tab1'!L1328="","",'tab1'!L1328)</f>
        <v>904906.01</v>
      </c>
      <c r="M1328" s="26">
        <f>IF('tab1'!M1328="","",'tab1'!M1328)</f>
        <v>84.999999671236594</v>
      </c>
      <c r="N1328" s="24" t="str">
        <f>IF('tab1'!N1328="","",'tab1'!N1328)</f>
        <v>01 Dotacja bezzwrotna</v>
      </c>
      <c r="O1328" s="24" t="str">
        <f>IF('tab1'!O1328="","",'tab1'!O1328)</f>
        <v>Miejsca realizacji do uzupełnienia ręcznego z raportu uzupełniającego!</v>
      </c>
      <c r="P1328" s="24" t="str">
        <f>IF('tab1'!P1328="","",'tab1'!P1328)</f>
        <v>01 Duże obszary miejskie (o ludności &gt;50 000 i dużej gęstości zaludnienia)</v>
      </c>
      <c r="Q1328" s="27">
        <f>IF('tab1'!Q1328="","",'tab1'!Q1328)</f>
        <v>42887</v>
      </c>
      <c r="R1328" s="27">
        <f>IF('tab1'!R1328="","",'tab1'!R1328)</f>
        <v>44012</v>
      </c>
      <c r="S1328" s="24" t="str">
        <f>IF('tab1'!S1328="","",'tab1'!S1328)</f>
        <v>Konkursowy</v>
      </c>
      <c r="T1328" s="24" t="str">
        <f>IF('tab1'!T1328="","",'tab1'!T1328)</f>
        <v>19 Edukacja</v>
      </c>
      <c r="U1328" s="24"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4" t="str">
        <f>IF('tab1'!V1328="","",'tab1'!V1328)</f>
        <v>10 Inwestowanie w kształcenie, szkolenie i szkolenie zawodowe na rzecz zdobywania umiejętności i uczenia się przez całe życie</v>
      </c>
      <c r="W1328" s="24" t="str">
        <f>IF('tab1'!W1328="","",'tab1'!W1328)</f>
        <v>08 Nie dotyczy</v>
      </c>
      <c r="X1328" s="24" t="str">
        <f>IF('tab1'!X1328="","",'tab1'!X1328)</f>
        <v>Nie dotyczy</v>
      </c>
      <c r="Y1328" s="33"/>
      <c r="Z1328" s="34" t="str">
        <f>VLOOKUP(C1328,przeliczenia!C:D,2,FALSE)</f>
        <v>WOJ.: POMORSKIE</v>
      </c>
    </row>
    <row r="1329" spans="1:26" ht="168.75" x14ac:dyDescent="0.25">
      <c r="A1329" s="24" t="str">
        <f>IF('tab1'!A1329="","",'tab1'!A1329)</f>
        <v>Kształcenie ustawiczne szansą na lepszą pracę mieszkańców Gminy Puck w wieku aktywności zawodowej.</v>
      </c>
      <c r="B1329" s="24" t="str">
        <f>IF('tab1'!B1329="","",'tab1'!B1329)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9" s="24" t="str">
        <f>IF('tab1'!C1329="","",'tab1'!C1329)</f>
        <v>RPPM.05.05.00-22-0037/16</v>
      </c>
      <c r="D1329" s="24" t="str">
        <f>IF('tab1'!D1329="","",'tab1'!D1329)</f>
        <v>GMINA PUCK</v>
      </c>
      <c r="E1329" s="24" t="str">
        <f>IF('tab1'!E1329="","",'tab1'!E1329)</f>
        <v>EFS</v>
      </c>
      <c r="F1329" s="24" t="str">
        <f>IF('tab1'!F1329="","",'tab1'!F1329)</f>
        <v>Regionalny Program Operacyjny Województwa Pomorskiego na lata 2014-2020</v>
      </c>
      <c r="G1329" s="24" t="str">
        <f>IF('tab1'!G1329="","",'tab1'!G1329)</f>
        <v>5. Zatrudnienie</v>
      </c>
      <c r="H1329" s="24" t="str">
        <f>IF('tab1'!H1329="","",'tab1'!H1329)</f>
        <v>5.5. Kształcenie ustawiczne</v>
      </c>
      <c r="I1329" s="24" t="str">
        <f>IF('tab1'!I1329="","",'tab1'!I1329)</f>
        <v>Brak poddziałania</v>
      </c>
      <c r="J1329" s="25">
        <f>IF('tab1'!J1329="","",'tab1'!J1329)</f>
        <v>1112525.57</v>
      </c>
      <c r="K1329" s="25">
        <f>IF('tab1'!K1329="","",'tab1'!K1329)</f>
        <v>1112525.57</v>
      </c>
      <c r="L1329" s="25">
        <f>IF('tab1'!L1329="","",'tab1'!L1329)</f>
        <v>945646.73</v>
      </c>
      <c r="M1329" s="26">
        <f>IF('tab1'!M1329="","",'tab1'!M1329)</f>
        <v>84.999999595514893</v>
      </c>
      <c r="N1329" s="24" t="str">
        <f>IF('tab1'!N1329="","",'tab1'!N1329)</f>
        <v>01 Dotacja bezzwrotna</v>
      </c>
      <c r="O1329" s="24" t="str">
        <f>IF('tab1'!O1329="","",'tab1'!O1329)</f>
        <v>Miejsca realizacji do uzupełnienia ręcznego z raportu uzupełniającego!</v>
      </c>
      <c r="P1329" s="24" t="str">
        <f>IF('tab1'!P1329="","",'tab1'!P1329)</f>
        <v>03 Obszary wiejskie (o małej gęstości zaludnienia)</v>
      </c>
      <c r="Q1329" s="27">
        <f>IF('tab1'!Q1329="","",'tab1'!Q1329)</f>
        <v>42916</v>
      </c>
      <c r="R1329" s="27">
        <f>IF('tab1'!R1329="","",'tab1'!R1329)</f>
        <v>44074</v>
      </c>
      <c r="S1329" s="24" t="str">
        <f>IF('tab1'!S1329="","",'tab1'!S1329)</f>
        <v>Konkursowy</v>
      </c>
      <c r="T1329" s="24" t="str">
        <f>IF('tab1'!T1329="","",'tab1'!T1329)</f>
        <v>18 Administracja publiczna</v>
      </c>
      <c r="U1329" s="24"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4" t="str">
        <f>IF('tab1'!V1329="","",'tab1'!V1329)</f>
        <v>10 Inwestowanie w kształcenie, szkolenie i szkolenie zawodowe na rzecz zdobywania umiejętności i uczenia się przez całe życie</v>
      </c>
      <c r="W1329" s="24" t="str">
        <f>IF('tab1'!W1329="","",'tab1'!W1329)</f>
        <v>08 Nie dotyczy</v>
      </c>
      <c r="X1329" s="24" t="str">
        <f>IF('tab1'!X1329="","",'tab1'!X1329)</f>
        <v>Nie dotyczy</v>
      </c>
      <c r="Y1329" s="33"/>
      <c r="Z1329" s="34" t="str">
        <f>VLOOKUP(C1329,przeliczenia!C:D,2,FALSE)</f>
        <v>WOJ.: POMORSKIE, POW.: pucki</v>
      </c>
    </row>
    <row r="1330" spans="1:26" ht="180" x14ac:dyDescent="0.25">
      <c r="A1330" s="24" t="str">
        <f>IF('tab1'!A1330="","",'tab1'!A1330)</f>
        <v>Kompetencje Przemysłu Przyszłości</v>
      </c>
      <c r="B1330" s="24" t="str">
        <f>IF('tab1'!B1330="","",'tab1'!B1330)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0" s="24" t="str">
        <f>IF('tab1'!C1330="","",'tab1'!C1330)</f>
        <v>RPPM.05.05.00-22-0037/19</v>
      </c>
      <c r="D1330" s="24" t="str">
        <f>IF('tab1'!D1330="","",'tab1'!D1330)</f>
        <v>POMORSKA SPECJALNA STREFA EKONOMICZNA SPÓŁKA Z OGRANICZONĄ ODPOWIEDZIALNOŚCIĄ</v>
      </c>
      <c r="E1330" s="24" t="str">
        <f>IF('tab1'!E1330="","",'tab1'!E1330)</f>
        <v>EFS</v>
      </c>
      <c r="F1330" s="24" t="str">
        <f>IF('tab1'!F1330="","",'tab1'!F1330)</f>
        <v>Regionalny Program Operacyjny Województwa Pomorskiego na lata 2014-2020</v>
      </c>
      <c r="G1330" s="24" t="str">
        <f>IF('tab1'!G1330="","",'tab1'!G1330)</f>
        <v>5. Zatrudnienie</v>
      </c>
      <c r="H1330" s="24" t="str">
        <f>IF('tab1'!H1330="","",'tab1'!H1330)</f>
        <v>5.5. Kształcenie ustawiczne</v>
      </c>
      <c r="I1330" s="24" t="str">
        <f>IF('tab1'!I1330="","",'tab1'!I1330)</f>
        <v>Brak poddziałania</v>
      </c>
      <c r="J1330" s="25">
        <f>IF('tab1'!J1330="","",'tab1'!J1330)</f>
        <v>1036300</v>
      </c>
      <c r="K1330" s="25">
        <f>IF('tab1'!K1330="","",'tab1'!K1330)</f>
        <v>1036300</v>
      </c>
      <c r="L1330" s="25">
        <f>IF('tab1'!L1330="","",'tab1'!L1330)</f>
        <v>880855</v>
      </c>
      <c r="M1330" s="26">
        <f>IF('tab1'!M1330="","",'tab1'!M1330)</f>
        <v>85</v>
      </c>
      <c r="N1330" s="24" t="str">
        <f>IF('tab1'!N1330="","",'tab1'!N1330)</f>
        <v>01 Dotacja bezzwrotna</v>
      </c>
      <c r="O1330" s="24" t="str">
        <f>IF('tab1'!O1330="","",'tab1'!O1330)</f>
        <v>Miejsca realizacji do uzupełnienia ręcznego z raportu uzupełniającego!</v>
      </c>
      <c r="P1330" s="24" t="str">
        <f>IF('tab1'!P1330="","",'tab1'!P1330)</f>
        <v>01 Duże obszary miejskie (o ludności &gt;50 000 i dużej gęstości zaludnienia)</v>
      </c>
      <c r="Q1330" s="27">
        <f>IF('tab1'!Q1330="","",'tab1'!Q1330)</f>
        <v>43983</v>
      </c>
      <c r="R1330" s="27">
        <f>IF('tab1'!R1330="","",'tab1'!R1330)</f>
        <v>45107</v>
      </c>
      <c r="S1330" s="24" t="str">
        <f>IF('tab1'!S1330="","",'tab1'!S1330)</f>
        <v>Konkursowy</v>
      </c>
      <c r="T1330" s="24" t="str">
        <f>IF('tab1'!T1330="","",'tab1'!T1330)</f>
        <v>17 Obsługa nieruchomości, wynajem i usługi związane z prowadzeniem działalności gospodarczej</v>
      </c>
      <c r="U1330" s="24"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4" t="str">
        <f>IF('tab1'!V1330="","",'tab1'!V1330)</f>
        <v>10 Inwestowanie w kształcenie, szkolenie i szkolenie zawodowe na rzecz zdobywania umiejętności i uczenia się przez całe życie</v>
      </c>
      <c r="W1330" s="24" t="str">
        <f>IF('tab1'!W1330="","",'tab1'!W1330)</f>
        <v>08 Nie dotyczy</v>
      </c>
      <c r="X1330" s="24" t="str">
        <f>IF('tab1'!X1330="","",'tab1'!X1330)</f>
        <v>Nie dotyczy</v>
      </c>
      <c r="Y1330" s="33"/>
      <c r="Z1330" s="34" t="str">
        <f>VLOOKUP(C1330,przeliczenia!C:D,2,FALSE)</f>
        <v>WOJ.: POMORSKIE</v>
      </c>
    </row>
    <row r="1331" spans="1:26" ht="157.5" x14ac:dyDescent="0.25">
      <c r="A1331" s="24" t="str">
        <f>IF('tab1'!A1331="","",'tab1'!A1331)</f>
        <v>(Po)morze możliwości</v>
      </c>
      <c r="B1331" s="24" t="str">
        <f>IF('tab1'!B1331="","",'tab1'!B1331)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1" s="24" t="str">
        <f>IF('tab1'!C1331="","",'tab1'!C1331)</f>
        <v>RPPM.05.05.00-22-0039/16</v>
      </c>
      <c r="D1331" s="24" t="str">
        <f>IF('tab1'!D1331="","",'tab1'!D1331)</f>
        <v>EURO-FORUM MAREK GUDKÓW</v>
      </c>
      <c r="E1331" s="24" t="str">
        <f>IF('tab1'!E1331="","",'tab1'!E1331)</f>
        <v>EFS</v>
      </c>
      <c r="F1331" s="24" t="str">
        <f>IF('tab1'!F1331="","",'tab1'!F1331)</f>
        <v>Regionalny Program Operacyjny Województwa Pomorskiego na lata 2014-2020</v>
      </c>
      <c r="G1331" s="24" t="str">
        <f>IF('tab1'!G1331="","",'tab1'!G1331)</f>
        <v>5. Zatrudnienie</v>
      </c>
      <c r="H1331" s="24" t="str">
        <f>IF('tab1'!H1331="","",'tab1'!H1331)</f>
        <v>5.5. Kształcenie ustawiczne</v>
      </c>
      <c r="I1331" s="24" t="str">
        <f>IF('tab1'!I1331="","",'tab1'!I1331)</f>
        <v>Brak poddziałania</v>
      </c>
      <c r="J1331" s="25">
        <f>IF('tab1'!J1331="","",'tab1'!J1331)</f>
        <v>1226038.32</v>
      </c>
      <c r="K1331" s="25">
        <f>IF('tab1'!K1331="","",'tab1'!K1331)</f>
        <v>1226038.32</v>
      </c>
      <c r="L1331" s="25">
        <f>IF('tab1'!L1331="","",'tab1'!L1331)</f>
        <v>1042132.57</v>
      </c>
      <c r="M1331" s="26">
        <f>IF('tab1'!M1331="","",'tab1'!M1331)</f>
        <v>84.999999836873002</v>
      </c>
      <c r="N1331" s="24" t="str">
        <f>IF('tab1'!N1331="","",'tab1'!N1331)</f>
        <v>01 Dotacja bezzwrotna</v>
      </c>
      <c r="O1331" s="24" t="str">
        <f>IF('tab1'!O1331="","",'tab1'!O1331)</f>
        <v>Miejsca realizacji do uzupełnienia ręcznego z raportu uzupełniającego!</v>
      </c>
      <c r="P1331" s="24" t="str">
        <f>IF('tab1'!P1331="","",'tab1'!P1331)</f>
        <v>01 Duże obszary miejskie (o ludności &gt;50 000 i dużej gęstości zaludnienia)</v>
      </c>
      <c r="Q1331" s="27">
        <f>IF('tab1'!Q1331="","",'tab1'!Q1331)</f>
        <v>42887</v>
      </c>
      <c r="R1331" s="27">
        <f>IF('tab1'!R1331="","",'tab1'!R1331)</f>
        <v>44104</v>
      </c>
      <c r="S1331" s="24" t="str">
        <f>IF('tab1'!S1331="","",'tab1'!S1331)</f>
        <v>Konkursowy</v>
      </c>
      <c r="T1331" s="24" t="str">
        <f>IF('tab1'!T1331="","",'tab1'!T1331)</f>
        <v>19 Edukacja</v>
      </c>
      <c r="U1331" s="24"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4" t="str">
        <f>IF('tab1'!V1331="","",'tab1'!V1331)</f>
        <v>10 Inwestowanie w kształcenie, szkolenie i szkolenie zawodowe na rzecz zdobywania umiejętności i uczenia się przez całe życie</v>
      </c>
      <c r="W1331" s="24" t="str">
        <f>IF('tab1'!W1331="","",'tab1'!W1331)</f>
        <v>08 Nie dotyczy</v>
      </c>
      <c r="X1331" s="24" t="str">
        <f>IF('tab1'!X1331="","",'tab1'!X1331)</f>
        <v>Nie dotyczy</v>
      </c>
      <c r="Y1331" s="33"/>
      <c r="Z1331" s="34" t="str">
        <f>VLOOKUP(C1331,przeliczenia!C:D,2,FALSE)</f>
        <v>WOJ.: POMORSKIE</v>
      </c>
    </row>
    <row r="1332" spans="1:26" ht="180" x14ac:dyDescent="0.25">
      <c r="A1332" s="24" t="str">
        <f>IF('tab1'!A1332="","",'tab1'!A1332)</f>
        <v>"POMORSKA AKADEMIA WIEDZY"</v>
      </c>
      <c r="B1332" s="24" t="str">
        <f>IF('tab1'!B1332="","",'tab1'!B1332)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2" s="24" t="str">
        <f>IF('tab1'!C1332="","",'tab1'!C1332)</f>
        <v>RPPM.05.05.00-22-0040/16</v>
      </c>
      <c r="D1332" s="24" t="str">
        <f>IF('tab1'!D1332="","",'tab1'!D1332)</f>
        <v>PRINTER RAFAŁ FILIPIAK</v>
      </c>
      <c r="E1332" s="24" t="str">
        <f>IF('tab1'!E1332="","",'tab1'!E1332)</f>
        <v>EFS</v>
      </c>
      <c r="F1332" s="24" t="str">
        <f>IF('tab1'!F1332="","",'tab1'!F1332)</f>
        <v>Regionalny Program Operacyjny Województwa Pomorskiego na lata 2014-2020</v>
      </c>
      <c r="G1332" s="24" t="str">
        <f>IF('tab1'!G1332="","",'tab1'!G1332)</f>
        <v>5. Zatrudnienie</v>
      </c>
      <c r="H1332" s="24" t="str">
        <f>IF('tab1'!H1332="","",'tab1'!H1332)</f>
        <v>5.5. Kształcenie ustawiczne</v>
      </c>
      <c r="I1332" s="24" t="str">
        <f>IF('tab1'!I1332="","",'tab1'!I1332)</f>
        <v>Brak poddziałania</v>
      </c>
      <c r="J1332" s="25">
        <f>IF('tab1'!J1332="","",'tab1'!J1332)</f>
        <v>1667114.11</v>
      </c>
      <c r="K1332" s="25">
        <f>IF('tab1'!K1332="","",'tab1'!K1332)</f>
        <v>1667114.11</v>
      </c>
      <c r="L1332" s="25">
        <f>IF('tab1'!L1332="","",'tab1'!L1332)</f>
        <v>1417046.99</v>
      </c>
      <c r="M1332" s="26">
        <f>IF('tab1'!M1332="","",'tab1'!M1332)</f>
        <v>84.999999790056407</v>
      </c>
      <c r="N1332" s="24" t="str">
        <f>IF('tab1'!N1332="","",'tab1'!N1332)</f>
        <v>01 Dotacja bezzwrotna</v>
      </c>
      <c r="O1332" s="24" t="str">
        <f>IF('tab1'!O1332="","",'tab1'!O1332)</f>
        <v>Miejsca realizacji do uzupełnienia ręcznego z raportu uzupełniającego!</v>
      </c>
      <c r="P1332" s="24" t="str">
        <f>IF('tab1'!P1332="","",'tab1'!P1332)</f>
        <v>07 Nie dotyczy</v>
      </c>
      <c r="Q1332" s="27">
        <f>IF('tab1'!Q1332="","",'tab1'!Q1332)</f>
        <v>42914</v>
      </c>
      <c r="R1332" s="27">
        <f>IF('tab1'!R1332="","",'tab1'!R1332)</f>
        <v>44012</v>
      </c>
      <c r="S1332" s="24" t="str">
        <f>IF('tab1'!S1332="","",'tab1'!S1332)</f>
        <v>Konkursowy</v>
      </c>
      <c r="T1332" s="24" t="str">
        <f>IF('tab1'!T1332="","",'tab1'!T1332)</f>
        <v>19 Edukacja</v>
      </c>
      <c r="U1332" s="24"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4" t="str">
        <f>IF('tab1'!V1332="","",'tab1'!V1332)</f>
        <v>10 Inwestowanie w kształcenie, szkolenie i szkolenie zawodowe na rzecz zdobywania umiejętności i uczenia się przez całe życie</v>
      </c>
      <c r="W1332" s="24" t="str">
        <f>IF('tab1'!W1332="","",'tab1'!W1332)</f>
        <v>08 Nie dotyczy</v>
      </c>
      <c r="X1332" s="24" t="str">
        <f>IF('tab1'!X1332="","",'tab1'!X1332)</f>
        <v>Nie dotyczy</v>
      </c>
      <c r="Y1332" s="33"/>
      <c r="Z1332" s="34" t="str">
        <f>VLOOKUP(C1332,przeliczenia!C:D,2,FALSE)</f>
        <v>WOJ.: POMORSKIE</v>
      </c>
    </row>
    <row r="1333" spans="1:26" ht="180" x14ac:dyDescent="0.25">
      <c r="A1333" s="24" t="str">
        <f>IF('tab1'!A1333="","",'tab1'!A1333)</f>
        <v>Nowe kompetencje - nowe szanse.</v>
      </c>
      <c r="B1333" s="24" t="str">
        <f>IF('tab1'!B1333="","",'tab1'!B1333)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3" s="24" t="str">
        <f>IF('tab1'!C1333="","",'tab1'!C1333)</f>
        <v>RPPM.05.05.00-22-0041/16</v>
      </c>
      <c r="D1333" s="24" t="str">
        <f>IF('tab1'!D1333="","",'tab1'!D1333)</f>
        <v>WITOLD SZASZKIEWICZ CENTRUM EDUKACYJNE IDEA</v>
      </c>
      <c r="E1333" s="24" t="str">
        <f>IF('tab1'!E1333="","",'tab1'!E1333)</f>
        <v>EFS</v>
      </c>
      <c r="F1333" s="24" t="str">
        <f>IF('tab1'!F1333="","",'tab1'!F1333)</f>
        <v>Regionalny Program Operacyjny Województwa Pomorskiego na lata 2014-2020</v>
      </c>
      <c r="G1333" s="24" t="str">
        <f>IF('tab1'!G1333="","",'tab1'!G1333)</f>
        <v>5. Zatrudnienie</v>
      </c>
      <c r="H1333" s="24" t="str">
        <f>IF('tab1'!H1333="","",'tab1'!H1333)</f>
        <v>5.5. Kształcenie ustawiczne</v>
      </c>
      <c r="I1333" s="24" t="str">
        <f>IF('tab1'!I1333="","",'tab1'!I1333)</f>
        <v>Brak poddziałania</v>
      </c>
      <c r="J1333" s="25">
        <f>IF('tab1'!J1333="","",'tab1'!J1333)</f>
        <v>1654047.94</v>
      </c>
      <c r="K1333" s="25">
        <f>IF('tab1'!K1333="","",'tab1'!K1333)</f>
        <v>1654047.94</v>
      </c>
      <c r="L1333" s="25">
        <f>IF('tab1'!L1333="","",'tab1'!L1333)</f>
        <v>1405940.75</v>
      </c>
      <c r="M1333" s="26">
        <f>IF('tab1'!M1333="","",'tab1'!M1333)</f>
        <v>85.000000060457793</v>
      </c>
      <c r="N1333" s="24" t="str">
        <f>IF('tab1'!N1333="","",'tab1'!N1333)</f>
        <v>01 Dotacja bezzwrotna</v>
      </c>
      <c r="O1333" s="24" t="str">
        <f>IF('tab1'!O1333="","",'tab1'!O1333)</f>
        <v>Miejsca realizacji do uzupełnienia ręcznego z raportu uzupełniającego!</v>
      </c>
      <c r="P1333" s="24" t="str">
        <f>IF('tab1'!P1333="","",'tab1'!P1333)</f>
        <v>03 Obszary wiejskie (o małej gęstości zaludnienia)</v>
      </c>
      <c r="Q1333" s="27">
        <f>IF('tab1'!Q1333="","",'tab1'!Q1333)</f>
        <v>42887</v>
      </c>
      <c r="R1333" s="27">
        <f>IF('tab1'!R1333="","",'tab1'!R1333)</f>
        <v>43312</v>
      </c>
      <c r="S1333" s="24" t="str">
        <f>IF('tab1'!S1333="","",'tab1'!S1333)</f>
        <v>Konkursowy</v>
      </c>
      <c r="T1333" s="24" t="str">
        <f>IF('tab1'!T1333="","",'tab1'!T1333)</f>
        <v>19 Edukacja</v>
      </c>
      <c r="U1333" s="24"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4" t="str">
        <f>IF('tab1'!V1333="","",'tab1'!V1333)</f>
        <v>10 Inwestowanie w kształcenie, szkolenie i szkolenie zawodowe na rzecz zdobywania umiejętności i uczenia się przez całe życie</v>
      </c>
      <c r="W1333" s="24" t="str">
        <f>IF('tab1'!W1333="","",'tab1'!W1333)</f>
        <v>08 Nie dotyczy</v>
      </c>
      <c r="X1333" s="24" t="str">
        <f>IF('tab1'!X1333="","",'tab1'!X1333)</f>
        <v>Nie dotyczy</v>
      </c>
      <c r="Y1333" s="33"/>
      <c r="Z1333" s="34" t="str">
        <f>VLOOKUP(C1333,przeliczenia!C:D,2,FALSE)</f>
        <v>WOJ.: POMORSKIE</v>
      </c>
    </row>
    <row r="1334" spans="1:26" ht="135" x14ac:dyDescent="0.25">
      <c r="A1334" s="24" t="str">
        <f>IF('tab1'!A1334="","",'tab1'!A1334)</f>
        <v>Nowe kwalifikacje zawodowe pomorskich pielęgniarek</v>
      </c>
      <c r="B1334" s="24" t="str">
        <f>IF('tab1'!B1334="","",'tab1'!B1334)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4" s="24" t="str">
        <f>IF('tab1'!C1334="","",'tab1'!C1334)</f>
        <v>RPPM.05.05.00-22-0042/16</v>
      </c>
      <c r="D1334" s="24" t="str">
        <f>IF('tab1'!D1334="","",'tab1'!D1334)</f>
        <v>KLINIKA FFX GRAŻYNA MARIA NOWAK</v>
      </c>
      <c r="E1334" s="24" t="str">
        <f>IF('tab1'!E1334="","",'tab1'!E1334)</f>
        <v>EFS</v>
      </c>
      <c r="F1334" s="24" t="str">
        <f>IF('tab1'!F1334="","",'tab1'!F1334)</f>
        <v>Regionalny Program Operacyjny Województwa Pomorskiego na lata 2014-2020</v>
      </c>
      <c r="G1334" s="24" t="str">
        <f>IF('tab1'!G1334="","",'tab1'!G1334)</f>
        <v>5. Zatrudnienie</v>
      </c>
      <c r="H1334" s="24" t="str">
        <f>IF('tab1'!H1334="","",'tab1'!H1334)</f>
        <v>5.5. Kształcenie ustawiczne</v>
      </c>
      <c r="I1334" s="24" t="str">
        <f>IF('tab1'!I1334="","",'tab1'!I1334)</f>
        <v>Brak poddziałania</v>
      </c>
      <c r="J1334" s="25">
        <f>IF('tab1'!J1334="","",'tab1'!J1334)</f>
        <v>1202731.2</v>
      </c>
      <c r="K1334" s="25">
        <f>IF('tab1'!K1334="","",'tab1'!K1334)</f>
        <v>1202731.2</v>
      </c>
      <c r="L1334" s="25">
        <f>IF('tab1'!L1334="","",'tab1'!L1334)</f>
        <v>1022321.52</v>
      </c>
      <c r="M1334" s="26">
        <f>IF('tab1'!M1334="","",'tab1'!M1334)</f>
        <v>85</v>
      </c>
      <c r="N1334" s="24" t="str">
        <f>IF('tab1'!N1334="","",'tab1'!N1334)</f>
        <v>01 Dotacja bezzwrotna</v>
      </c>
      <c r="O1334" s="24" t="str">
        <f>IF('tab1'!O1334="","",'tab1'!O1334)</f>
        <v>Miejsca realizacji do uzupełnienia ręcznego z raportu uzupełniającego!</v>
      </c>
      <c r="P1334" s="24" t="str">
        <f>IF('tab1'!P1334="","",'tab1'!P1334)</f>
        <v>02 Małe obszary miejskie (o ludności &gt;5 000 i średniej gęstości zaludnienia)</v>
      </c>
      <c r="Q1334" s="27">
        <f>IF('tab1'!Q1334="","",'tab1'!Q1334)</f>
        <v>42916</v>
      </c>
      <c r="R1334" s="27">
        <f>IF('tab1'!R1334="","",'tab1'!R1334)</f>
        <v>43404</v>
      </c>
      <c r="S1334" s="24" t="str">
        <f>IF('tab1'!S1334="","",'tab1'!S1334)</f>
        <v>Konkursowy</v>
      </c>
      <c r="T1334" s="24" t="str">
        <f>IF('tab1'!T1334="","",'tab1'!T1334)</f>
        <v>19 Edukacja</v>
      </c>
      <c r="U1334" s="24"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4" t="str">
        <f>IF('tab1'!V1334="","",'tab1'!V1334)</f>
        <v>10 Inwestowanie w kształcenie, szkolenie i szkolenie zawodowe na rzecz zdobywania umiejętności i uczenia się przez całe życie</v>
      </c>
      <c r="W1334" s="24" t="str">
        <f>IF('tab1'!W1334="","",'tab1'!W1334)</f>
        <v>08 Nie dotyczy</v>
      </c>
      <c r="X1334" s="24" t="str">
        <f>IF('tab1'!X1334="","",'tab1'!X1334)</f>
        <v>Nie dotyczy</v>
      </c>
      <c r="Y1334" s="33"/>
      <c r="Z1334" s="34" t="str">
        <f>VLOOKUP(C1334,przeliczenia!C:D,2,FALSE)</f>
        <v>WOJ.: POMORSKIE, POW.: bytowski</v>
      </c>
    </row>
    <row r="1335" spans="1:26" ht="168.75" x14ac:dyDescent="0.25">
      <c r="A1335" s="24" t="str">
        <f>IF('tab1'!A1335="","",'tab1'!A1335)</f>
        <v>Idź własną ścieżką</v>
      </c>
      <c r="B1335" s="24" t="str">
        <f>IF('tab1'!B1335="","",'tab1'!B1335)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5" s="24" t="str">
        <f>IF('tab1'!C1335="","",'tab1'!C1335)</f>
        <v>RPPM.05.05.00-22-0043/16</v>
      </c>
      <c r="D1335" s="24" t="str">
        <f>IF('tab1'!D1335="","",'tab1'!D1335)</f>
        <v>NAVIGATOR INTERNATIONAL SPÓŁKA Z OGRANICZONĄ ODPOWIEDZIALNOŚCIĄ</v>
      </c>
      <c r="E1335" s="24" t="str">
        <f>IF('tab1'!E1335="","",'tab1'!E1335)</f>
        <v>EFS</v>
      </c>
      <c r="F1335" s="24" t="str">
        <f>IF('tab1'!F1335="","",'tab1'!F1335)</f>
        <v>Regionalny Program Operacyjny Województwa Pomorskiego na lata 2014-2020</v>
      </c>
      <c r="G1335" s="24" t="str">
        <f>IF('tab1'!G1335="","",'tab1'!G1335)</f>
        <v>5. Zatrudnienie</v>
      </c>
      <c r="H1335" s="24" t="str">
        <f>IF('tab1'!H1335="","",'tab1'!H1335)</f>
        <v>5.5. Kształcenie ustawiczne</v>
      </c>
      <c r="I1335" s="24" t="str">
        <f>IF('tab1'!I1335="","",'tab1'!I1335)</f>
        <v>Brak poddziałania</v>
      </c>
      <c r="J1335" s="25">
        <f>IF('tab1'!J1335="","",'tab1'!J1335)</f>
        <v>1337522.3999999999</v>
      </c>
      <c r="K1335" s="25">
        <f>IF('tab1'!K1335="","",'tab1'!K1335)</f>
        <v>1337522.3999999999</v>
      </c>
      <c r="L1335" s="25">
        <f>IF('tab1'!L1335="","",'tab1'!L1335)</f>
        <v>1136894.04</v>
      </c>
      <c r="M1335" s="26">
        <f>IF('tab1'!M1335="","",'tab1'!M1335)</f>
        <v>85</v>
      </c>
      <c r="N1335" s="24" t="str">
        <f>IF('tab1'!N1335="","",'tab1'!N1335)</f>
        <v>01 Dotacja bezzwrotna</v>
      </c>
      <c r="O1335" s="24" t="str">
        <f>IF('tab1'!O1335="","",'tab1'!O1335)</f>
        <v>Miejsca realizacji do uzupełnienia ręcznego z raportu uzupełniającego!</v>
      </c>
      <c r="P1335" s="24" t="str">
        <f>IF('tab1'!P1335="","",'tab1'!P1335)</f>
        <v>07 Nie dotyczy</v>
      </c>
      <c r="Q1335" s="27">
        <f>IF('tab1'!Q1335="","",'tab1'!Q1335)</f>
        <v>42887</v>
      </c>
      <c r="R1335" s="27">
        <f>IF('tab1'!R1335="","",'tab1'!R1335)</f>
        <v>43708</v>
      </c>
      <c r="S1335" s="24" t="str">
        <f>IF('tab1'!S1335="","",'tab1'!S1335)</f>
        <v>Konkursowy</v>
      </c>
      <c r="T1335" s="24" t="str">
        <f>IF('tab1'!T1335="","",'tab1'!T1335)</f>
        <v>19 Edukacja</v>
      </c>
      <c r="U1335" s="24"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4" t="str">
        <f>IF('tab1'!V1335="","",'tab1'!V1335)</f>
        <v>10 Inwestowanie w kształcenie, szkolenie i szkolenie zawodowe na rzecz zdobywania umiejętności i uczenia się przez całe życie</v>
      </c>
      <c r="W1335" s="24" t="str">
        <f>IF('tab1'!W1335="","",'tab1'!W1335)</f>
        <v>08 Nie dotyczy</v>
      </c>
      <c r="X1335" s="24" t="str">
        <f>IF('tab1'!X1335="","",'tab1'!X1335)</f>
        <v>Nie dotyczy</v>
      </c>
      <c r="Y1335" s="33"/>
      <c r="Z1335" s="34" t="str">
        <f>VLOOKUP(C1335,przeliczenia!C:D,2,FALSE)</f>
        <v>WOJ.: POMORSKIE</v>
      </c>
    </row>
    <row r="1336" spans="1:26" ht="180" x14ac:dyDescent="0.25">
      <c r="A1336" s="24" t="str">
        <f>IF('tab1'!A1336="","",'tab1'!A1336)</f>
        <v>Nowe kwalifikacje zawodowe szansą na poprawę sytuacji mieszkańców Gminy Puck na rynku pracy.</v>
      </c>
      <c r="B1336" s="24" t="str">
        <f>IF('tab1'!B1336="","",'tab1'!B1336)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6" s="24" t="str">
        <f>IF('tab1'!C1336="","",'tab1'!C1336)</f>
        <v>RPPM.05.05.00-22-0043/19</v>
      </c>
      <c r="D1336" s="24" t="str">
        <f>IF('tab1'!D1336="","",'tab1'!D1336)</f>
        <v>GMINA PUCK</v>
      </c>
      <c r="E1336" s="24" t="str">
        <f>IF('tab1'!E1336="","",'tab1'!E1336)</f>
        <v>EFS</v>
      </c>
      <c r="F1336" s="24" t="str">
        <f>IF('tab1'!F1336="","",'tab1'!F1336)</f>
        <v>Regionalny Program Operacyjny Województwa Pomorskiego na lata 2014-2020</v>
      </c>
      <c r="G1336" s="24" t="str">
        <f>IF('tab1'!G1336="","",'tab1'!G1336)</f>
        <v>5. Zatrudnienie</v>
      </c>
      <c r="H1336" s="24" t="str">
        <f>IF('tab1'!H1336="","",'tab1'!H1336)</f>
        <v>5.5. Kształcenie ustawiczne</v>
      </c>
      <c r="I1336" s="24" t="str">
        <f>IF('tab1'!I1336="","",'tab1'!I1336)</f>
        <v>Brak poddziałania</v>
      </c>
      <c r="J1336" s="25">
        <f>IF('tab1'!J1336="","",'tab1'!J1336)</f>
        <v>964764.2</v>
      </c>
      <c r="K1336" s="25">
        <f>IF('tab1'!K1336="","",'tab1'!K1336)</f>
        <v>964764.2</v>
      </c>
      <c r="L1336" s="25">
        <f>IF('tab1'!L1336="","",'tab1'!L1336)</f>
        <v>820049.57</v>
      </c>
      <c r="M1336" s="26">
        <f>IF('tab1'!M1336="","",'tab1'!M1336)</f>
        <v>85</v>
      </c>
      <c r="N1336" s="24" t="str">
        <f>IF('tab1'!N1336="","",'tab1'!N1336)</f>
        <v>01 Dotacja bezzwrotna</v>
      </c>
      <c r="O1336" s="24" t="str">
        <f>IF('tab1'!O1336="","",'tab1'!O1336)</f>
        <v>Miejsca realizacji do uzupełnienia ręcznego z raportu uzupełniającego!</v>
      </c>
      <c r="P1336" s="24" t="str">
        <f>IF('tab1'!P1336="","",'tab1'!P1336)</f>
        <v>03 Obszary wiejskie (o małej gęstości zaludnienia)</v>
      </c>
      <c r="Q1336" s="27">
        <f>IF('tab1'!Q1336="","",'tab1'!Q1336)</f>
        <v>43918</v>
      </c>
      <c r="R1336" s="27">
        <f>IF('tab1'!R1336="","",'tab1'!R1336)</f>
        <v>44926</v>
      </c>
      <c r="S1336" s="24" t="str">
        <f>IF('tab1'!S1336="","",'tab1'!S1336)</f>
        <v>Konkursowy</v>
      </c>
      <c r="T1336" s="24" t="str">
        <f>IF('tab1'!T1336="","",'tab1'!T1336)</f>
        <v>18 Administracja publiczna</v>
      </c>
      <c r="U1336" s="24"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4" t="str">
        <f>IF('tab1'!V1336="","",'tab1'!V1336)</f>
        <v>10 Inwestowanie w kształcenie, szkolenie i szkolenie zawodowe na rzecz zdobywania umiejętności i uczenia się przez całe życie</v>
      </c>
      <c r="W1336" s="24" t="str">
        <f>IF('tab1'!W1336="","",'tab1'!W1336)</f>
        <v>08 Nie dotyczy</v>
      </c>
      <c r="X1336" s="24" t="str">
        <f>IF('tab1'!X1336="","",'tab1'!X1336)</f>
        <v>Nie dotyczy</v>
      </c>
      <c r="Y1336" s="33"/>
      <c r="Z1336" s="34" t="str">
        <f>VLOOKUP(C1336,przeliczenia!C:D,2,FALSE)</f>
        <v>WOJ.: POMORSKIE, POW.: pucki, GM.: Puck - gmina wiejska</v>
      </c>
    </row>
    <row r="1337" spans="1:26" ht="168.75" x14ac:dyDescent="0.25">
      <c r="A1337" s="24" t="str">
        <f>IF('tab1'!A1337="","",'tab1'!A1337)</f>
        <v>Krok do sukcesu</v>
      </c>
      <c r="B1337" s="24" t="str">
        <f>IF('tab1'!B1337="","",'tab1'!B1337)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7" s="24" t="str">
        <f>IF('tab1'!C1337="","",'tab1'!C1337)</f>
        <v>RPPM.05.05.00-22-0044/16</v>
      </c>
      <c r="D1337" s="24" t="str">
        <f>IF('tab1'!D1337="","",'tab1'!D1337)</f>
        <v>POMORSKA AKADEMIA KSZTAŁCENIA ZAWODOWEGO W SŁUPSKU SP. Z O. O.</v>
      </c>
      <c r="E1337" s="24" t="str">
        <f>IF('tab1'!E1337="","",'tab1'!E1337)</f>
        <v>EFS</v>
      </c>
      <c r="F1337" s="24" t="str">
        <f>IF('tab1'!F1337="","",'tab1'!F1337)</f>
        <v>Regionalny Program Operacyjny Województwa Pomorskiego na lata 2014-2020</v>
      </c>
      <c r="G1337" s="24" t="str">
        <f>IF('tab1'!G1337="","",'tab1'!G1337)</f>
        <v>5. Zatrudnienie</v>
      </c>
      <c r="H1337" s="24" t="str">
        <f>IF('tab1'!H1337="","",'tab1'!H1337)</f>
        <v>5.5. Kształcenie ustawiczne</v>
      </c>
      <c r="I1337" s="24" t="str">
        <f>IF('tab1'!I1337="","",'tab1'!I1337)</f>
        <v>Brak poddziałania</v>
      </c>
      <c r="J1337" s="25">
        <f>IF('tab1'!J1337="","",'tab1'!J1337)</f>
        <v>1000239.79</v>
      </c>
      <c r="K1337" s="25">
        <f>IF('tab1'!K1337="","",'tab1'!K1337)</f>
        <v>1000239.79</v>
      </c>
      <c r="L1337" s="25">
        <f>IF('tab1'!L1337="","",'tab1'!L1337)</f>
        <v>850203.82</v>
      </c>
      <c r="M1337" s="26">
        <f>IF('tab1'!M1337="","",'tab1'!M1337)</f>
        <v>84.999999850036005</v>
      </c>
      <c r="N1337" s="24" t="str">
        <f>IF('tab1'!N1337="","",'tab1'!N1337)</f>
        <v>01 Dotacja bezzwrotna</v>
      </c>
      <c r="O1337" s="24" t="str">
        <f>IF('tab1'!O1337="","",'tab1'!O1337)</f>
        <v>Miejsca realizacji do uzupełnienia ręcznego z raportu uzupełniającego!</v>
      </c>
      <c r="P1337" s="24" t="str">
        <f>IF('tab1'!P1337="","",'tab1'!P1337)</f>
        <v>07 Nie dotyczy</v>
      </c>
      <c r="Q1337" s="27">
        <f>IF('tab1'!Q1337="","",'tab1'!Q1337)</f>
        <v>42887</v>
      </c>
      <c r="R1337" s="27">
        <f>IF('tab1'!R1337="","",'tab1'!R1337)</f>
        <v>44074</v>
      </c>
      <c r="S1337" s="24" t="str">
        <f>IF('tab1'!S1337="","",'tab1'!S1337)</f>
        <v>Konkursowy</v>
      </c>
      <c r="T1337" s="24" t="str">
        <f>IF('tab1'!T1337="","",'tab1'!T1337)</f>
        <v>19 Edukacja</v>
      </c>
      <c r="U1337" s="24"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4" t="str">
        <f>IF('tab1'!V1337="","",'tab1'!V1337)</f>
        <v>10 Inwestowanie w kształcenie, szkolenie i szkolenie zawodowe na rzecz zdobywania umiejętności i uczenia się przez całe życie</v>
      </c>
      <c r="W1337" s="24" t="str">
        <f>IF('tab1'!W1337="","",'tab1'!W1337)</f>
        <v>08 Nie dotyczy</v>
      </c>
      <c r="X1337" s="24" t="str">
        <f>IF('tab1'!X1337="","",'tab1'!X1337)</f>
        <v>Nie dotyczy</v>
      </c>
      <c r="Y1337" s="33"/>
      <c r="Z1337" s="34" t="str">
        <f>VLOOKUP(C1337,przeliczenia!C:D,2,FALSE)</f>
        <v>WOJ.: POMORSKIE, POW.: Słupsk</v>
      </c>
    </row>
    <row r="1338" spans="1:26" ht="180" x14ac:dyDescent="0.25">
      <c r="A1338" s="24" t="str">
        <f>IF('tab1'!A1338="","",'tab1'!A1338)</f>
        <v>Pomorskie ścieżki do sukcesu</v>
      </c>
      <c r="B1338" s="24" t="str">
        <f>IF('tab1'!B1338="","",'tab1'!B1338)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8" s="24" t="str">
        <f>IF('tab1'!C1338="","",'tab1'!C1338)</f>
        <v>RPPM.05.05.00-22-0045/16</v>
      </c>
      <c r="D1338" s="24" t="str">
        <f>IF('tab1'!D1338="","",'tab1'!D1338)</f>
        <v>TRIGONUM SPÓŁKA Z OGRANICZONĄ ODPOWIEDZIALNOŚCIĄ</v>
      </c>
      <c r="E1338" s="24" t="str">
        <f>IF('tab1'!E1338="","",'tab1'!E1338)</f>
        <v>EFS</v>
      </c>
      <c r="F1338" s="24" t="str">
        <f>IF('tab1'!F1338="","",'tab1'!F1338)</f>
        <v>Regionalny Program Operacyjny Województwa Pomorskiego na lata 2014-2020</v>
      </c>
      <c r="G1338" s="24" t="str">
        <f>IF('tab1'!G1338="","",'tab1'!G1338)</f>
        <v>5. Zatrudnienie</v>
      </c>
      <c r="H1338" s="24" t="str">
        <f>IF('tab1'!H1338="","",'tab1'!H1338)</f>
        <v>5.5. Kształcenie ustawiczne</v>
      </c>
      <c r="I1338" s="24" t="str">
        <f>IF('tab1'!I1338="","",'tab1'!I1338)</f>
        <v>Brak poddziałania</v>
      </c>
      <c r="J1338" s="25">
        <f>IF('tab1'!J1338="","",'tab1'!J1338)</f>
        <v>1928750.64</v>
      </c>
      <c r="K1338" s="25">
        <f>IF('tab1'!K1338="","",'tab1'!K1338)</f>
        <v>1928750.64</v>
      </c>
      <c r="L1338" s="25">
        <f>IF('tab1'!L1338="","",'tab1'!L1338)</f>
        <v>1639438.04</v>
      </c>
      <c r="M1338" s="26">
        <f>IF('tab1'!M1338="","",'tab1'!M1338)</f>
        <v>84.999999792611902</v>
      </c>
      <c r="N1338" s="24" t="str">
        <f>IF('tab1'!N1338="","",'tab1'!N1338)</f>
        <v>01 Dotacja bezzwrotna</v>
      </c>
      <c r="O1338" s="24" t="str">
        <f>IF('tab1'!O1338="","",'tab1'!O1338)</f>
        <v>Miejsca realizacji do uzupełnienia ręcznego z raportu uzupełniającego!</v>
      </c>
      <c r="P1338" s="24" t="str">
        <f>IF('tab1'!P1338="","",'tab1'!P1338)</f>
        <v>07 Nie dotyczy</v>
      </c>
      <c r="Q1338" s="27">
        <f>IF('tab1'!Q1338="","",'tab1'!Q1338)</f>
        <v>42902</v>
      </c>
      <c r="R1338" s="27">
        <f>IF('tab1'!R1338="","",'tab1'!R1338)</f>
        <v>43677</v>
      </c>
      <c r="S1338" s="24" t="str">
        <f>IF('tab1'!S1338="","",'tab1'!S1338)</f>
        <v>Konkursowy</v>
      </c>
      <c r="T1338" s="24" t="str">
        <f>IF('tab1'!T1338="","",'tab1'!T1338)</f>
        <v>19 Edukacja</v>
      </c>
      <c r="U1338" s="24"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4" t="str">
        <f>IF('tab1'!V1338="","",'tab1'!V1338)</f>
        <v>10 Inwestowanie w kształcenie, szkolenie i szkolenie zawodowe na rzecz zdobywania umiejętności i uczenia się przez całe życie</v>
      </c>
      <c r="W1338" s="24" t="str">
        <f>IF('tab1'!W1338="","",'tab1'!W1338)</f>
        <v>08 Nie dotyczy</v>
      </c>
      <c r="X1338" s="24" t="str">
        <f>IF('tab1'!X1338="","",'tab1'!X1338)</f>
        <v>Nie dotyczy</v>
      </c>
      <c r="Y1338" s="33"/>
      <c r="Z1338" s="34" t="str">
        <f>VLOOKUP(C1338,przeliczenia!C:D,2,FALSE)</f>
        <v>WOJ.: POMORSKIE</v>
      </c>
    </row>
    <row r="1339" spans="1:26" ht="180" x14ac:dyDescent="0.25">
      <c r="A1339" s="24" t="str">
        <f>IF('tab1'!A1339="","",'tab1'!A1339)</f>
        <v>Spawalnictwo - certyfikuj kompetencje, potwierdzaj kwalifikacje</v>
      </c>
      <c r="B1339" s="24" t="str">
        <f>IF('tab1'!B1339="","",'tab1'!B1339)</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9" s="24" t="str">
        <f>IF('tab1'!C1339="","",'tab1'!C1339)</f>
        <v>RPPM.05.05.00-22-0045/19</v>
      </c>
      <c r="D1339" s="24" t="str">
        <f>IF('tab1'!D1339="","",'tab1'!D1339)</f>
        <v>ZAKŁAD DOSKONALENIA ZAWODOWEGO</v>
      </c>
      <c r="E1339" s="24" t="str">
        <f>IF('tab1'!E1339="","",'tab1'!E1339)</f>
        <v>EFS</v>
      </c>
      <c r="F1339" s="24" t="str">
        <f>IF('tab1'!F1339="","",'tab1'!F1339)</f>
        <v>Regionalny Program Operacyjny Województwa Pomorskiego na lata 2014-2020</v>
      </c>
      <c r="G1339" s="24" t="str">
        <f>IF('tab1'!G1339="","",'tab1'!G1339)</f>
        <v>5. Zatrudnienie</v>
      </c>
      <c r="H1339" s="24" t="str">
        <f>IF('tab1'!H1339="","",'tab1'!H1339)</f>
        <v>5.5. Kształcenie ustawiczne</v>
      </c>
      <c r="I1339" s="24" t="str">
        <f>IF('tab1'!I1339="","",'tab1'!I1339)</f>
        <v>Brak poddziałania</v>
      </c>
      <c r="J1339" s="25">
        <f>IF('tab1'!J1339="","",'tab1'!J1339)</f>
        <v>1236521.7</v>
      </c>
      <c r="K1339" s="25">
        <f>IF('tab1'!K1339="","",'tab1'!K1339)</f>
        <v>1236521.7</v>
      </c>
      <c r="L1339" s="25">
        <f>IF('tab1'!L1339="","",'tab1'!L1339)</f>
        <v>1051043.45</v>
      </c>
      <c r="M1339" s="26">
        <f>IF('tab1'!M1339="","",'tab1'!M1339)</f>
        <v>85.000000404360094</v>
      </c>
      <c r="N1339" s="24" t="str">
        <f>IF('tab1'!N1339="","",'tab1'!N1339)</f>
        <v>01 Dotacja bezzwrotna</v>
      </c>
      <c r="O1339" s="24" t="str">
        <f>IF('tab1'!O1339="","",'tab1'!O1339)</f>
        <v>Miejsca realizacji do uzupełnienia ręcznego z raportu uzupełniającego!</v>
      </c>
      <c r="P1339" s="24" t="str">
        <f>IF('tab1'!P1339="","",'tab1'!P1339)</f>
        <v>07 Nie dotyczy</v>
      </c>
      <c r="Q1339" s="27">
        <f>IF('tab1'!Q1339="","",'tab1'!Q1339)</f>
        <v>43891</v>
      </c>
      <c r="R1339" s="27">
        <f>IF('tab1'!R1339="","",'tab1'!R1339)</f>
        <v>44926</v>
      </c>
      <c r="S1339" s="24" t="str">
        <f>IF('tab1'!S1339="","",'tab1'!S1339)</f>
        <v>Konkursowy</v>
      </c>
      <c r="T1339" s="24" t="str">
        <f>IF('tab1'!T1339="","",'tab1'!T1339)</f>
        <v>19 Edukacja</v>
      </c>
      <c r="U1339" s="24"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4" t="str">
        <f>IF('tab1'!V1339="","",'tab1'!V1339)</f>
        <v>10 Inwestowanie w kształcenie, szkolenie i szkolenie zawodowe na rzecz zdobywania umiejętności i uczenia się przez całe życie</v>
      </c>
      <c r="W1339" s="24" t="str">
        <f>IF('tab1'!W1339="","",'tab1'!W1339)</f>
        <v>08 Nie dotyczy</v>
      </c>
      <c r="X1339" s="24" t="str">
        <f>IF('tab1'!X1339="","",'tab1'!X1339)</f>
        <v>Nie dotyczy</v>
      </c>
      <c r="Y1339" s="33"/>
      <c r="Z1339" s="34" t="str">
        <f>VLOOKUP(C1339,przeliczenia!C:D,2,FALSE)</f>
        <v>WOJ.: POMORSKIE</v>
      </c>
    </row>
    <row r="1340" spans="1:26" ht="180" x14ac:dyDescent="0.25">
      <c r="A1340" s="24" t="str">
        <f>IF('tab1'!A1340="","",'tab1'!A1340)</f>
        <v>Specjaliści ICT w województwie pomorskim</v>
      </c>
      <c r="B1340" s="24" t="str">
        <f>IF('tab1'!B1340="","",'tab1'!B1340)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0" s="24" t="str">
        <f>IF('tab1'!C1340="","",'tab1'!C1340)</f>
        <v>RPPM.05.05.00-22-0046/16</v>
      </c>
      <c r="D1340" s="24" t="str">
        <f>IF('tab1'!D1340="","",'tab1'!D1340)</f>
        <v>ASESOR EWALUACJA I ROZWÓJ BALCERZAK SŁAWOMIR</v>
      </c>
      <c r="E1340" s="24" t="str">
        <f>IF('tab1'!E1340="","",'tab1'!E1340)</f>
        <v>EFS</v>
      </c>
      <c r="F1340" s="24" t="str">
        <f>IF('tab1'!F1340="","",'tab1'!F1340)</f>
        <v>Regionalny Program Operacyjny Województwa Pomorskiego na lata 2014-2020</v>
      </c>
      <c r="G1340" s="24" t="str">
        <f>IF('tab1'!G1340="","",'tab1'!G1340)</f>
        <v>5. Zatrudnienie</v>
      </c>
      <c r="H1340" s="24" t="str">
        <f>IF('tab1'!H1340="","",'tab1'!H1340)</f>
        <v>5.5. Kształcenie ustawiczne</v>
      </c>
      <c r="I1340" s="24" t="str">
        <f>IF('tab1'!I1340="","",'tab1'!I1340)</f>
        <v>Brak poddziałania</v>
      </c>
      <c r="J1340" s="25">
        <f>IF('tab1'!J1340="","",'tab1'!J1340)</f>
        <v>1770696</v>
      </c>
      <c r="K1340" s="25">
        <f>IF('tab1'!K1340="","",'tab1'!K1340)</f>
        <v>1770696</v>
      </c>
      <c r="L1340" s="25">
        <f>IF('tab1'!L1340="","",'tab1'!L1340)</f>
        <v>1505091.6</v>
      </c>
      <c r="M1340" s="26">
        <f>IF('tab1'!M1340="","",'tab1'!M1340)</f>
        <v>85</v>
      </c>
      <c r="N1340" s="24" t="str">
        <f>IF('tab1'!N1340="","",'tab1'!N1340)</f>
        <v>01 Dotacja bezzwrotna</v>
      </c>
      <c r="O1340" s="24" t="str">
        <f>IF('tab1'!O1340="","",'tab1'!O1340)</f>
        <v>Miejsca realizacji do uzupełnienia ręcznego z raportu uzupełniającego!</v>
      </c>
      <c r="P1340" s="24" t="str">
        <f>IF('tab1'!P1340="","",'tab1'!P1340)</f>
        <v>03 Obszary wiejskie (o małej gęstości zaludnienia)</v>
      </c>
      <c r="Q1340" s="27">
        <f>IF('tab1'!Q1340="","",'tab1'!Q1340)</f>
        <v>42887</v>
      </c>
      <c r="R1340" s="27">
        <f>IF('tab1'!R1340="","",'tab1'!R1340)</f>
        <v>43830</v>
      </c>
      <c r="S1340" s="24" t="str">
        <f>IF('tab1'!S1340="","",'tab1'!S1340)</f>
        <v>Konkursowy</v>
      </c>
      <c r="T1340" s="24" t="str">
        <f>IF('tab1'!T1340="","",'tab1'!T1340)</f>
        <v>19 Edukacja</v>
      </c>
      <c r="U1340" s="24"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4" t="str">
        <f>IF('tab1'!V1340="","",'tab1'!V1340)</f>
        <v>10 Inwestowanie w kształcenie, szkolenie i szkolenie zawodowe na rzecz zdobywania umiejętności i uczenia się przez całe życie</v>
      </c>
      <c r="W1340" s="24" t="str">
        <f>IF('tab1'!W1340="","",'tab1'!W1340)</f>
        <v>08 Nie dotyczy</v>
      </c>
      <c r="X1340" s="24" t="str">
        <f>IF('tab1'!X1340="","",'tab1'!X1340)</f>
        <v>Nie dotyczy</v>
      </c>
      <c r="Y1340" s="33"/>
      <c r="Z1340" s="34" t="str">
        <f>VLOOKUP(C1340,przeliczenia!C:D,2,FALSE)</f>
        <v>WOJ.: POMORSKIE</v>
      </c>
    </row>
    <row r="1341" spans="1:26" ht="135" x14ac:dyDescent="0.25">
      <c r="A1341" s="24" t="str">
        <f>IF('tab1'!A1341="","",'tab1'!A1341)</f>
        <v>AKTYWNY JA. Kwalifikacje szansą na rozwój zawodowy.</v>
      </c>
      <c r="B1341" s="24" t="str">
        <f>IF('tab1'!B1341="","",'tab1'!B1341)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1" s="24" t="str">
        <f>IF('tab1'!C1341="","",'tab1'!C1341)</f>
        <v>RPPM.05.05.00-22-0046/19</v>
      </c>
      <c r="D1341" s="24" t="str">
        <f>IF('tab1'!D1341="","",'tab1'!D1341)</f>
        <v>FUNDACJA WSPIERANIA INICJATYW SPOŁECZNO-SPORTOWYCH IMPULS</v>
      </c>
      <c r="E1341" s="24" t="str">
        <f>IF('tab1'!E1341="","",'tab1'!E1341)</f>
        <v>EFS</v>
      </c>
      <c r="F1341" s="24" t="str">
        <f>IF('tab1'!F1341="","",'tab1'!F1341)</f>
        <v>Regionalny Program Operacyjny Województwa Pomorskiego na lata 2014-2020</v>
      </c>
      <c r="G1341" s="24" t="str">
        <f>IF('tab1'!G1341="","",'tab1'!G1341)</f>
        <v>5. Zatrudnienie</v>
      </c>
      <c r="H1341" s="24" t="str">
        <f>IF('tab1'!H1341="","",'tab1'!H1341)</f>
        <v>5.5. Kształcenie ustawiczne</v>
      </c>
      <c r="I1341" s="24" t="str">
        <f>IF('tab1'!I1341="","",'tab1'!I1341)</f>
        <v>Brak poddziałania</v>
      </c>
      <c r="J1341" s="25">
        <f>IF('tab1'!J1341="","",'tab1'!J1341)</f>
        <v>398437.5</v>
      </c>
      <c r="K1341" s="25">
        <f>IF('tab1'!K1341="","",'tab1'!K1341)</f>
        <v>398437.5</v>
      </c>
      <c r="L1341" s="25">
        <f>IF('tab1'!L1341="","",'tab1'!L1341)</f>
        <v>338671.87</v>
      </c>
      <c r="M1341" s="26">
        <f>IF('tab1'!M1341="","",'tab1'!M1341)</f>
        <v>84.999998745097997</v>
      </c>
      <c r="N1341" s="24" t="str">
        <f>IF('tab1'!N1341="","",'tab1'!N1341)</f>
        <v>01 Dotacja bezzwrotna</v>
      </c>
      <c r="O1341" s="24" t="str">
        <f>IF('tab1'!O1341="","",'tab1'!O1341)</f>
        <v>Miejsca realizacji do uzupełnienia ręcznego z raportu uzupełniającego!</v>
      </c>
      <c r="P1341" s="24" t="str">
        <f>IF('tab1'!P1341="","",'tab1'!P1341)</f>
        <v>07 Nie dotyczy</v>
      </c>
      <c r="Q1341" s="27">
        <f>IF('tab1'!Q1341="","",'tab1'!Q1341)</f>
        <v>44013</v>
      </c>
      <c r="R1341" s="27">
        <f>IF('tab1'!R1341="","",'tab1'!R1341)</f>
        <v>44316</v>
      </c>
      <c r="S1341" s="24" t="str">
        <f>IF('tab1'!S1341="","",'tab1'!S1341)</f>
        <v>Konkursowy</v>
      </c>
      <c r="T1341" s="24" t="str">
        <f>IF('tab1'!T1341="","",'tab1'!T1341)</f>
        <v>19 Edukacja</v>
      </c>
      <c r="U1341" s="24"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4" t="str">
        <f>IF('tab1'!V1341="","",'tab1'!V1341)</f>
        <v>10 Inwestowanie w kształcenie, szkolenie i szkolenie zawodowe na rzecz zdobywania umiejętności i uczenia się przez całe życie</v>
      </c>
      <c r="W1341" s="24" t="str">
        <f>IF('tab1'!W1341="","",'tab1'!W1341)</f>
        <v>08 Nie dotyczy</v>
      </c>
      <c r="X1341" s="24" t="str">
        <f>IF('tab1'!X1341="","",'tab1'!X1341)</f>
        <v>Nie dotyczy</v>
      </c>
      <c r="Y1341" s="33"/>
      <c r="Z1341" s="34" t="str">
        <f>VLOOKUP(C1341,przeliczenia!C:D,2,FALSE)</f>
        <v>WOJ.: POMORSKIE</v>
      </c>
    </row>
    <row r="1342" spans="1:26" ht="146.25" x14ac:dyDescent="0.25">
      <c r="A1342" s="24" t="str">
        <f>IF('tab1'!A1342="","",'tab1'!A1342)</f>
        <v>Zostań certyfikowanym instalatorem odnawialnych źródeł energii</v>
      </c>
      <c r="B1342" s="24" t="str">
        <f>IF('tab1'!B1342="","",'tab1'!B1342)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2" s="24" t="str">
        <f>IF('tab1'!C1342="","",'tab1'!C1342)</f>
        <v>RPPM.05.05.00-22-0047/16</v>
      </c>
      <c r="D1342" s="24" t="str">
        <f>IF('tab1'!D1342="","",'tab1'!D1342)</f>
        <v>ON SPÓŁKA Z OGRANICZONĄ ODPOWIEDZIALNOŚCIĄ</v>
      </c>
      <c r="E1342" s="24" t="str">
        <f>IF('tab1'!E1342="","",'tab1'!E1342)</f>
        <v>EFS</v>
      </c>
      <c r="F1342" s="24" t="str">
        <f>IF('tab1'!F1342="","",'tab1'!F1342)</f>
        <v>Regionalny Program Operacyjny Województwa Pomorskiego na lata 2014-2020</v>
      </c>
      <c r="G1342" s="24" t="str">
        <f>IF('tab1'!G1342="","",'tab1'!G1342)</f>
        <v>5. Zatrudnienie</v>
      </c>
      <c r="H1342" s="24" t="str">
        <f>IF('tab1'!H1342="","",'tab1'!H1342)</f>
        <v>5.5. Kształcenie ustawiczne</v>
      </c>
      <c r="I1342" s="24" t="str">
        <f>IF('tab1'!I1342="","",'tab1'!I1342)</f>
        <v>Brak poddziałania</v>
      </c>
      <c r="J1342" s="25">
        <f>IF('tab1'!J1342="","",'tab1'!J1342)</f>
        <v>1076895.1200000001</v>
      </c>
      <c r="K1342" s="25">
        <f>IF('tab1'!K1342="","",'tab1'!K1342)</f>
        <v>1076895.1200000001</v>
      </c>
      <c r="L1342" s="25">
        <f>IF('tab1'!L1342="","",'tab1'!L1342)</f>
        <v>915360.85</v>
      </c>
      <c r="M1342" s="26">
        <f>IF('tab1'!M1342="","",'tab1'!M1342)</f>
        <v>84.999999814280898</v>
      </c>
      <c r="N1342" s="24" t="str">
        <f>IF('tab1'!N1342="","",'tab1'!N1342)</f>
        <v>01 Dotacja bezzwrotna</v>
      </c>
      <c r="O1342" s="24" t="str">
        <f>IF('tab1'!O1342="","",'tab1'!O1342)</f>
        <v>Miejsca realizacji do uzupełnienia ręcznego z raportu uzupełniającego!</v>
      </c>
      <c r="P1342" s="24" t="str">
        <f>IF('tab1'!P1342="","",'tab1'!P1342)</f>
        <v>01 Duże obszary miejskie (o ludności &gt;50 000 i dużej gęstości zaludnienia)</v>
      </c>
      <c r="Q1342" s="27">
        <f>IF('tab1'!Q1342="","",'tab1'!Q1342)</f>
        <v>42887</v>
      </c>
      <c r="R1342" s="27">
        <f>IF('tab1'!R1342="","",'tab1'!R1342)</f>
        <v>44135</v>
      </c>
      <c r="S1342" s="24" t="str">
        <f>IF('tab1'!S1342="","",'tab1'!S1342)</f>
        <v>Konkursowy</v>
      </c>
      <c r="T1342" s="24" t="str">
        <f>IF('tab1'!T1342="","",'tab1'!T1342)</f>
        <v>19 Edukacja</v>
      </c>
      <c r="U1342" s="24"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4" t="str">
        <f>IF('tab1'!V1342="","",'tab1'!V1342)</f>
        <v>10 Inwestowanie w kształcenie, szkolenie i szkolenie zawodowe na rzecz zdobywania umiejętności i uczenia się przez całe życie</v>
      </c>
      <c r="W1342" s="24" t="str">
        <f>IF('tab1'!W1342="","",'tab1'!W1342)</f>
        <v>08 Nie dotyczy</v>
      </c>
      <c r="X1342" s="24" t="str">
        <f>IF('tab1'!X1342="","",'tab1'!X1342)</f>
        <v>Nie dotyczy</v>
      </c>
      <c r="Y1342" s="33"/>
      <c r="Z1342" s="34" t="str">
        <f>VLOOKUP(C1342,przeliczenia!C:D,2,FALSE)</f>
        <v>WOJ.: POMORSKIE</v>
      </c>
    </row>
    <row r="1343" spans="1:26" ht="180" x14ac:dyDescent="0.25">
      <c r="A1343" s="24" t="str">
        <f>IF('tab1'!A1343="","",'tab1'!A1343)</f>
        <v>Podejmij inicjatywę - postaw na rozwój</v>
      </c>
      <c r="B1343" s="24" t="str">
        <f>IF('tab1'!B1343="","",'tab1'!B1343)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3" s="24" t="str">
        <f>IF('tab1'!C1343="","",'tab1'!C1343)</f>
        <v>RPPM.05.05.00-22-0048/19</v>
      </c>
      <c r="D1343" s="24" t="str">
        <f>IF('tab1'!D1343="","",'tab1'!D1343)</f>
        <v>POWIAT MALBORSKI</v>
      </c>
      <c r="E1343" s="24" t="str">
        <f>IF('tab1'!E1343="","",'tab1'!E1343)</f>
        <v>EFS</v>
      </c>
      <c r="F1343" s="24" t="str">
        <f>IF('tab1'!F1343="","",'tab1'!F1343)</f>
        <v>Regionalny Program Operacyjny Województwa Pomorskiego na lata 2014-2020</v>
      </c>
      <c r="G1343" s="24" t="str">
        <f>IF('tab1'!G1343="","",'tab1'!G1343)</f>
        <v>5. Zatrudnienie</v>
      </c>
      <c r="H1343" s="24" t="str">
        <f>IF('tab1'!H1343="","",'tab1'!H1343)</f>
        <v>5.5. Kształcenie ustawiczne</v>
      </c>
      <c r="I1343" s="24" t="str">
        <f>IF('tab1'!I1343="","",'tab1'!I1343)</f>
        <v>Brak poddziałania</v>
      </c>
      <c r="J1343" s="25">
        <f>IF('tab1'!J1343="","",'tab1'!J1343)</f>
        <v>716307.68</v>
      </c>
      <c r="K1343" s="25">
        <f>IF('tab1'!K1343="","",'tab1'!K1343)</f>
        <v>716307.68</v>
      </c>
      <c r="L1343" s="25">
        <f>IF('tab1'!L1343="","",'tab1'!L1343)</f>
        <v>608861.53</v>
      </c>
      <c r="M1343" s="26">
        <f>IF('tab1'!M1343="","",'tab1'!M1343)</f>
        <v>85.000000279209601</v>
      </c>
      <c r="N1343" s="24" t="str">
        <f>IF('tab1'!N1343="","",'tab1'!N1343)</f>
        <v>01 Dotacja bezzwrotna</v>
      </c>
      <c r="O1343" s="24" t="str">
        <f>IF('tab1'!O1343="","",'tab1'!O1343)</f>
        <v>Miejsca realizacji do uzupełnienia ręcznego z raportu uzupełniającego!</v>
      </c>
      <c r="P1343" s="24" t="str">
        <f>IF('tab1'!P1343="","",'tab1'!P1343)</f>
        <v>07 Nie dotyczy</v>
      </c>
      <c r="Q1343" s="27">
        <f>IF('tab1'!Q1343="","",'tab1'!Q1343)</f>
        <v>43864</v>
      </c>
      <c r="R1343" s="27">
        <f>IF('tab1'!R1343="","",'tab1'!R1343)</f>
        <v>45107</v>
      </c>
      <c r="S1343" s="24" t="str">
        <f>IF('tab1'!S1343="","",'tab1'!S1343)</f>
        <v>Konkursowy</v>
      </c>
      <c r="T1343" s="24" t="str">
        <f>IF('tab1'!T1343="","",'tab1'!T1343)</f>
        <v>18 Administracja publiczna</v>
      </c>
      <c r="U1343" s="24"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4" t="str">
        <f>IF('tab1'!V1343="","",'tab1'!V1343)</f>
        <v>10 Inwestowanie w kształcenie, szkolenie i szkolenie zawodowe na rzecz zdobywania umiejętności i uczenia się przez całe życie</v>
      </c>
      <c r="W1343" s="24" t="str">
        <f>IF('tab1'!W1343="","",'tab1'!W1343)</f>
        <v>08 Nie dotyczy</v>
      </c>
      <c r="X1343" s="24" t="str">
        <f>IF('tab1'!X1343="","",'tab1'!X1343)</f>
        <v>Nie dotyczy</v>
      </c>
      <c r="Y1343" s="33"/>
      <c r="Z1343" s="34" t="str">
        <f>VLOOKUP(C1343,przeliczenia!C:D,2,FALSE)</f>
        <v>WOJ.: POMORSKIE, POW.: malborski</v>
      </c>
    </row>
    <row r="1344" spans="1:26" ht="157.5" x14ac:dyDescent="0.25">
      <c r="A1344" s="24" t="str">
        <f>IF('tab1'!A1344="","",'tab1'!A1344)</f>
        <v>Cyfrowe Pomorze – podniesienie kompetencji komputerowych mieszkańców województwa pomorskiego w wieku 50 lat i więcej.</v>
      </c>
      <c r="B1344" s="24" t="str">
        <f>IF('tab1'!B1344="","",'tab1'!B1344)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4" s="24" t="str">
        <f>IF('tab1'!C1344="","",'tab1'!C1344)</f>
        <v>RPPM.05.05.00-22-0049/16</v>
      </c>
      <c r="D1344" s="24" t="str">
        <f>IF('tab1'!D1344="","",'tab1'!D1344)</f>
        <v>SOFTRONIC SP. Z O.O.</v>
      </c>
      <c r="E1344" s="24" t="str">
        <f>IF('tab1'!E1344="","",'tab1'!E1344)</f>
        <v>EFS</v>
      </c>
      <c r="F1344" s="24" t="str">
        <f>IF('tab1'!F1344="","",'tab1'!F1344)</f>
        <v>Regionalny Program Operacyjny Województwa Pomorskiego na lata 2014-2020</v>
      </c>
      <c r="G1344" s="24" t="str">
        <f>IF('tab1'!G1344="","",'tab1'!G1344)</f>
        <v>5. Zatrudnienie</v>
      </c>
      <c r="H1344" s="24" t="str">
        <f>IF('tab1'!H1344="","",'tab1'!H1344)</f>
        <v>5.5. Kształcenie ustawiczne</v>
      </c>
      <c r="I1344" s="24" t="str">
        <f>IF('tab1'!I1344="","",'tab1'!I1344)</f>
        <v>Brak poddziałania</v>
      </c>
      <c r="J1344" s="25">
        <f>IF('tab1'!J1344="","",'tab1'!J1344)</f>
        <v>1790060.16</v>
      </c>
      <c r="K1344" s="25">
        <f>IF('tab1'!K1344="","",'tab1'!K1344)</f>
        <v>1790060.16</v>
      </c>
      <c r="L1344" s="25">
        <f>IF('tab1'!L1344="","",'tab1'!L1344)</f>
        <v>1521551.14</v>
      </c>
      <c r="M1344" s="26">
        <f>IF('tab1'!M1344="","",'tab1'!M1344)</f>
        <v>85.000000223456198</v>
      </c>
      <c r="N1344" s="24" t="str">
        <f>IF('tab1'!N1344="","",'tab1'!N1344)</f>
        <v>01 Dotacja bezzwrotna</v>
      </c>
      <c r="O1344" s="24" t="str">
        <f>IF('tab1'!O1344="","",'tab1'!O1344)</f>
        <v>Miejsca realizacji do uzupełnienia ręcznego z raportu uzupełniającego!</v>
      </c>
      <c r="P1344" s="24" t="str">
        <f>IF('tab1'!P1344="","",'tab1'!P1344)</f>
        <v>03 Obszary wiejskie (o małej gęstości zaludnienia)</v>
      </c>
      <c r="Q1344" s="27">
        <f>IF('tab1'!Q1344="","",'tab1'!Q1344)</f>
        <v>42887</v>
      </c>
      <c r="R1344" s="27">
        <f>IF('tab1'!R1344="","",'tab1'!R1344)</f>
        <v>43616</v>
      </c>
      <c r="S1344" s="24" t="str">
        <f>IF('tab1'!S1344="","",'tab1'!S1344)</f>
        <v>Konkursowy</v>
      </c>
      <c r="T1344" s="24" t="str">
        <f>IF('tab1'!T1344="","",'tab1'!T1344)</f>
        <v>19 Edukacja</v>
      </c>
      <c r="U1344" s="24"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4" t="str">
        <f>IF('tab1'!V1344="","",'tab1'!V1344)</f>
        <v>10 Inwestowanie w kształcenie, szkolenie i szkolenie zawodowe na rzecz zdobywania umiejętności i uczenia się przez całe życie</v>
      </c>
      <c r="W1344" s="24" t="str">
        <f>IF('tab1'!W1344="","",'tab1'!W1344)</f>
        <v>08 Nie dotyczy</v>
      </c>
      <c r="X1344" s="24" t="str">
        <f>IF('tab1'!X1344="","",'tab1'!X1344)</f>
        <v>Nie dotyczy</v>
      </c>
      <c r="Y1344" s="33"/>
      <c r="Z1344" s="34" t="str">
        <f>VLOOKUP(C1344,przeliczenia!C:D,2,FALSE)</f>
        <v>WOJ.: POMORSKIE</v>
      </c>
    </row>
    <row r="1345" spans="1:26" ht="180" x14ac:dyDescent="0.25">
      <c r="A1345" s="24" t="str">
        <f>IF('tab1'!A1345="","",'tab1'!A1345)</f>
        <v>Z TIK NA TAK - rozwój kompetencji cyfrowych dorosłych mieszkańców województwa pomorskiego</v>
      </c>
      <c r="B1345" s="24" t="str">
        <f>IF('tab1'!B1345="","",'tab1'!B1345)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5" s="24" t="str">
        <f>IF('tab1'!C1345="","",'tab1'!C1345)</f>
        <v>RPPM.05.05.00-22-0050/16</v>
      </c>
      <c r="D1345" s="24" t="str">
        <f>IF('tab1'!D1345="","",'tab1'!D1345)</f>
        <v>EURO CAPITAL DORADZTWO GOSPODARCZE SPÓŁKA Z OGRANICZONĄ ODPOWIEDZIALNOŚCIĄ SPÓŁKA KOMANDYTOWA</v>
      </c>
      <c r="E1345" s="24" t="str">
        <f>IF('tab1'!E1345="","",'tab1'!E1345)</f>
        <v>EFS</v>
      </c>
      <c r="F1345" s="24" t="str">
        <f>IF('tab1'!F1345="","",'tab1'!F1345)</f>
        <v>Regionalny Program Operacyjny Województwa Pomorskiego na lata 2014-2020</v>
      </c>
      <c r="G1345" s="24" t="str">
        <f>IF('tab1'!G1345="","",'tab1'!G1345)</f>
        <v>5. Zatrudnienie</v>
      </c>
      <c r="H1345" s="24" t="str">
        <f>IF('tab1'!H1345="","",'tab1'!H1345)</f>
        <v>5.5. Kształcenie ustawiczne</v>
      </c>
      <c r="I1345" s="24" t="str">
        <f>IF('tab1'!I1345="","",'tab1'!I1345)</f>
        <v>Brak poddziałania</v>
      </c>
      <c r="J1345" s="25">
        <f>IF('tab1'!J1345="","",'tab1'!J1345)</f>
        <v>1722086.3999999999</v>
      </c>
      <c r="K1345" s="25">
        <f>IF('tab1'!K1345="","",'tab1'!K1345)</f>
        <v>1722086.3999999999</v>
      </c>
      <c r="L1345" s="25">
        <f>IF('tab1'!L1345="","",'tab1'!L1345)</f>
        <v>1463773.44</v>
      </c>
      <c r="M1345" s="26">
        <f>IF('tab1'!M1345="","",'tab1'!M1345)</f>
        <v>85</v>
      </c>
      <c r="N1345" s="24" t="str">
        <f>IF('tab1'!N1345="","",'tab1'!N1345)</f>
        <v>01 Dotacja bezzwrotna</v>
      </c>
      <c r="O1345" s="24" t="str">
        <f>IF('tab1'!O1345="","",'tab1'!O1345)</f>
        <v>Miejsca realizacji do uzupełnienia ręcznego z raportu uzupełniającego!</v>
      </c>
      <c r="P1345" s="24" t="str">
        <f>IF('tab1'!P1345="","",'tab1'!P1345)</f>
        <v>07 Nie dotyczy</v>
      </c>
      <c r="Q1345" s="27">
        <f>IF('tab1'!Q1345="","",'tab1'!Q1345)</f>
        <v>42887</v>
      </c>
      <c r="R1345" s="27">
        <f>IF('tab1'!R1345="","",'tab1'!R1345)</f>
        <v>43738</v>
      </c>
      <c r="S1345" s="24" t="str">
        <f>IF('tab1'!S1345="","",'tab1'!S1345)</f>
        <v>Konkursowy</v>
      </c>
      <c r="T1345" s="24" t="str">
        <f>IF('tab1'!T1345="","",'tab1'!T1345)</f>
        <v>24 Inne niewyszczególnione usługi</v>
      </c>
      <c r="U1345" s="24"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4" t="str">
        <f>IF('tab1'!V1345="","",'tab1'!V1345)</f>
        <v>10 Inwestowanie w kształcenie, szkolenie i szkolenie zawodowe na rzecz zdobywania umiejętności i uczenia się przez całe życie</v>
      </c>
      <c r="W1345" s="24" t="str">
        <f>IF('tab1'!W1345="","",'tab1'!W1345)</f>
        <v>08 Nie dotyczy</v>
      </c>
      <c r="X1345" s="24" t="str">
        <f>IF('tab1'!X1345="","",'tab1'!X1345)</f>
        <v>Nie dotyczy</v>
      </c>
      <c r="Y1345" s="33"/>
      <c r="Z1345" s="34" t="str">
        <f>VLOOKUP(C1345,przeliczenia!C:D,2,FALSE)</f>
        <v>WOJ.: POMORSKIE</v>
      </c>
    </row>
    <row r="1346" spans="1:26" ht="180" x14ac:dyDescent="0.25">
      <c r="A1346" s="24" t="str">
        <f>IF('tab1'!A1346="","",'tab1'!A1346)</f>
        <v>Angielski dla każdego – kursy językowe dla pracowników sektora MSP z województwa pomorskiego</v>
      </c>
      <c r="B1346" s="24" t="str">
        <f>IF('tab1'!B1346="","",'tab1'!B1346)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6" s="24" t="str">
        <f>IF('tab1'!C1346="","",'tab1'!C1346)</f>
        <v>RPPM.05.05.00-22-0051/16</v>
      </c>
      <c r="D1346" s="24" t="str">
        <f>IF('tab1'!D1346="","",'tab1'!D1346)</f>
        <v>AKADEMIA SŁOŃCA KRZYSZTOF FRĄSZCZAK</v>
      </c>
      <c r="E1346" s="24" t="str">
        <f>IF('tab1'!E1346="","",'tab1'!E1346)</f>
        <v>EFS</v>
      </c>
      <c r="F1346" s="24" t="str">
        <f>IF('tab1'!F1346="","",'tab1'!F1346)</f>
        <v>Regionalny Program Operacyjny Województwa Pomorskiego na lata 2014-2020</v>
      </c>
      <c r="G1346" s="24" t="str">
        <f>IF('tab1'!G1346="","",'tab1'!G1346)</f>
        <v>5. Zatrudnienie</v>
      </c>
      <c r="H1346" s="24" t="str">
        <f>IF('tab1'!H1346="","",'tab1'!H1346)</f>
        <v>5.5. Kształcenie ustawiczne</v>
      </c>
      <c r="I1346" s="24" t="str">
        <f>IF('tab1'!I1346="","",'tab1'!I1346)</f>
        <v>Brak poddziałania</v>
      </c>
      <c r="J1346" s="25">
        <f>IF('tab1'!J1346="","",'tab1'!J1346)</f>
        <v>1107862.56</v>
      </c>
      <c r="K1346" s="25">
        <f>IF('tab1'!K1346="","",'tab1'!K1346)</f>
        <v>1107862.56</v>
      </c>
      <c r="L1346" s="25">
        <f>IF('tab1'!L1346="","",'tab1'!L1346)</f>
        <v>941683.18</v>
      </c>
      <c r="M1346" s="26">
        <f>IF('tab1'!M1346="","",'tab1'!M1346)</f>
        <v>85.000000361055598</v>
      </c>
      <c r="N1346" s="24" t="str">
        <f>IF('tab1'!N1346="","",'tab1'!N1346)</f>
        <v>01 Dotacja bezzwrotna</v>
      </c>
      <c r="O1346" s="24" t="str">
        <f>IF('tab1'!O1346="","",'tab1'!O1346)</f>
        <v>Miejsca realizacji do uzupełnienia ręcznego z raportu uzupełniającego!</v>
      </c>
      <c r="P1346" s="24" t="str">
        <f>IF('tab1'!P1346="","",'tab1'!P1346)</f>
        <v>07 Nie dotyczy</v>
      </c>
      <c r="Q1346" s="27">
        <f>IF('tab1'!Q1346="","",'tab1'!Q1346)</f>
        <v>42887</v>
      </c>
      <c r="R1346" s="27">
        <f>IF('tab1'!R1346="","",'tab1'!R1346)</f>
        <v>44104</v>
      </c>
      <c r="S1346" s="24" t="str">
        <f>IF('tab1'!S1346="","",'tab1'!S1346)</f>
        <v>Konkursowy</v>
      </c>
      <c r="T1346" s="24" t="str">
        <f>IF('tab1'!T1346="","",'tab1'!T1346)</f>
        <v>19 Edukacja</v>
      </c>
      <c r="U1346" s="24"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4" t="str">
        <f>IF('tab1'!V1346="","",'tab1'!V1346)</f>
        <v>10 Inwestowanie w kształcenie, szkolenie i szkolenie zawodowe na rzecz zdobywania umiejętności i uczenia się przez całe życie</v>
      </c>
      <c r="W1346" s="24" t="str">
        <f>IF('tab1'!W1346="","",'tab1'!W1346)</f>
        <v>08 Nie dotyczy</v>
      </c>
      <c r="X1346" s="24" t="str">
        <f>IF('tab1'!X1346="","",'tab1'!X1346)</f>
        <v>Nie dotyczy</v>
      </c>
      <c r="Y1346" s="33"/>
      <c r="Z1346" s="34" t="str">
        <f>VLOOKUP(C1346,przeliczenia!C:D,2,FALSE)</f>
        <v>WOJ.: POMORSKIE</v>
      </c>
    </row>
    <row r="1347" spans="1:26" ht="146.25" x14ac:dyDescent="0.25">
      <c r="A1347" s="24" t="str">
        <f>IF('tab1'!A1347="","",'tab1'!A1347)</f>
        <v>KIERUNEK KWALIFIKACJE. Kwalifikacje drogą do poprawy sytuacji na rynku pracy.</v>
      </c>
      <c r="B1347" s="24" t="str">
        <f>IF('tab1'!B1347="","",'tab1'!B1347)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7" s="24" t="str">
        <f>IF('tab1'!C1347="","",'tab1'!C1347)</f>
        <v>RPPM.05.05.00-22-0052/19</v>
      </c>
      <c r="D1347" s="24" t="str">
        <f>IF('tab1'!D1347="","",'tab1'!D1347)</f>
        <v>EURO FUNDUSZ S.C. A.KLUSEK, P.KANARSKI</v>
      </c>
      <c r="E1347" s="24" t="str">
        <f>IF('tab1'!E1347="","",'tab1'!E1347)</f>
        <v>EFS</v>
      </c>
      <c r="F1347" s="24" t="str">
        <f>IF('tab1'!F1347="","",'tab1'!F1347)</f>
        <v>Regionalny Program Operacyjny Województwa Pomorskiego na lata 2014-2020</v>
      </c>
      <c r="G1347" s="24" t="str">
        <f>IF('tab1'!G1347="","",'tab1'!G1347)</f>
        <v>5. Zatrudnienie</v>
      </c>
      <c r="H1347" s="24" t="str">
        <f>IF('tab1'!H1347="","",'tab1'!H1347)</f>
        <v>5.5. Kształcenie ustawiczne</v>
      </c>
      <c r="I1347" s="24" t="str">
        <f>IF('tab1'!I1347="","",'tab1'!I1347)</f>
        <v>Brak poddziałania</v>
      </c>
      <c r="J1347" s="25">
        <f>IF('tab1'!J1347="","",'tab1'!J1347)</f>
        <v>404062.5</v>
      </c>
      <c r="K1347" s="25">
        <f>IF('tab1'!K1347="","",'tab1'!K1347)</f>
        <v>404062.5</v>
      </c>
      <c r="L1347" s="25">
        <f>IF('tab1'!L1347="","",'tab1'!L1347)</f>
        <v>343453.12</v>
      </c>
      <c r="M1347" s="26">
        <f>IF('tab1'!M1347="","",'tab1'!M1347)</f>
        <v>84.999998762567699</v>
      </c>
      <c r="N1347" s="24" t="str">
        <f>IF('tab1'!N1347="","",'tab1'!N1347)</f>
        <v>01 Dotacja bezzwrotna</v>
      </c>
      <c r="O1347" s="24" t="str">
        <f>IF('tab1'!O1347="","",'tab1'!O1347)</f>
        <v>Miejsca realizacji do uzupełnienia ręcznego z raportu uzupełniającego!</v>
      </c>
      <c r="P1347" s="24" t="str">
        <f>IF('tab1'!P1347="","",'tab1'!P1347)</f>
        <v>07 Nie dotyczy</v>
      </c>
      <c r="Q1347" s="27">
        <f>IF('tab1'!Q1347="","",'tab1'!Q1347)</f>
        <v>44013</v>
      </c>
      <c r="R1347" s="27">
        <f>IF('tab1'!R1347="","",'tab1'!R1347)</f>
        <v>44316</v>
      </c>
      <c r="S1347" s="24" t="str">
        <f>IF('tab1'!S1347="","",'tab1'!S1347)</f>
        <v>Konkursowy</v>
      </c>
      <c r="T1347" s="24" t="str">
        <f>IF('tab1'!T1347="","",'tab1'!T1347)</f>
        <v>19 Edukacja</v>
      </c>
      <c r="U1347" s="24"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4" t="str">
        <f>IF('tab1'!V1347="","",'tab1'!V1347)</f>
        <v>10 Inwestowanie w kształcenie, szkolenie i szkolenie zawodowe na rzecz zdobywania umiejętności i uczenia się przez całe życie</v>
      </c>
      <c r="W1347" s="24" t="str">
        <f>IF('tab1'!W1347="","",'tab1'!W1347)</f>
        <v>08 Nie dotyczy</v>
      </c>
      <c r="X1347" s="24" t="str">
        <f>IF('tab1'!X1347="","",'tab1'!X1347)</f>
        <v>Nie dotyczy</v>
      </c>
      <c r="Y1347" s="33"/>
      <c r="Z1347" s="34" t="str">
        <f>VLOOKUP(C1347,przeliczenia!C:D,2,FALSE)</f>
        <v>WOJ.: POMORSKIE</v>
      </c>
    </row>
    <row r="1348" spans="1:26" ht="180" x14ac:dyDescent="0.25">
      <c r="A1348" s="24" t="str">
        <f>IF('tab1'!A1348="","",'tab1'!A1348)</f>
        <v>Pracownik wykwalifikowany-pracownik jutra</v>
      </c>
      <c r="B1348" s="24" t="str">
        <f>IF('tab1'!B1348="","",'tab1'!B1348)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8" s="24" t="str">
        <f>IF('tab1'!C1348="","",'tab1'!C1348)</f>
        <v>RPPM.05.05.00-22-0053/16</v>
      </c>
      <c r="D1348" s="24" t="str">
        <f>IF('tab1'!D1348="","",'tab1'!D1348)</f>
        <v>CENTRUM EDUKACYJNE TECHNIK SP. Z O. O.</v>
      </c>
      <c r="E1348" s="24" t="str">
        <f>IF('tab1'!E1348="","",'tab1'!E1348)</f>
        <v>EFS</v>
      </c>
      <c r="F1348" s="24" t="str">
        <f>IF('tab1'!F1348="","",'tab1'!F1348)</f>
        <v>Regionalny Program Operacyjny Województwa Pomorskiego na lata 2014-2020</v>
      </c>
      <c r="G1348" s="24" t="str">
        <f>IF('tab1'!G1348="","",'tab1'!G1348)</f>
        <v>5. Zatrudnienie</v>
      </c>
      <c r="H1348" s="24" t="str">
        <f>IF('tab1'!H1348="","",'tab1'!H1348)</f>
        <v>5.5. Kształcenie ustawiczne</v>
      </c>
      <c r="I1348" s="24" t="str">
        <f>IF('tab1'!I1348="","",'tab1'!I1348)</f>
        <v>Brak poddziałania</v>
      </c>
      <c r="J1348" s="25">
        <f>IF('tab1'!J1348="","",'tab1'!J1348)</f>
        <v>1187493.07</v>
      </c>
      <c r="K1348" s="25">
        <f>IF('tab1'!K1348="","",'tab1'!K1348)</f>
        <v>1187493.07</v>
      </c>
      <c r="L1348" s="25">
        <f>IF('tab1'!L1348="","",'tab1'!L1348)</f>
        <v>1009369.11</v>
      </c>
      <c r="M1348" s="26">
        <f>IF('tab1'!M1348="","",'tab1'!M1348)</f>
        <v>85.000000042105498</v>
      </c>
      <c r="N1348" s="24" t="str">
        <f>IF('tab1'!N1348="","",'tab1'!N1348)</f>
        <v>01 Dotacja bezzwrotna</v>
      </c>
      <c r="O1348" s="24" t="str">
        <f>IF('tab1'!O1348="","",'tab1'!O1348)</f>
        <v>Miejsca realizacji do uzupełnienia ręcznego z raportu uzupełniającego!</v>
      </c>
      <c r="P1348" s="24" t="str">
        <f>IF('tab1'!P1348="","",'tab1'!P1348)</f>
        <v>02 Małe obszary miejskie (o ludności &gt;5 000 i średniej gęstości zaludnienia)</v>
      </c>
      <c r="Q1348" s="27">
        <f>IF('tab1'!Q1348="","",'tab1'!Q1348)</f>
        <v>42887</v>
      </c>
      <c r="R1348" s="27">
        <f>IF('tab1'!R1348="","",'tab1'!R1348)</f>
        <v>43738</v>
      </c>
      <c r="S1348" s="24" t="str">
        <f>IF('tab1'!S1348="","",'tab1'!S1348)</f>
        <v>Konkursowy</v>
      </c>
      <c r="T1348" s="24" t="str">
        <f>IF('tab1'!T1348="","",'tab1'!T1348)</f>
        <v>19 Edukacja</v>
      </c>
      <c r="U1348" s="24"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4" t="str">
        <f>IF('tab1'!V1348="","",'tab1'!V1348)</f>
        <v>10 Inwestowanie w kształcenie, szkolenie i szkolenie zawodowe na rzecz zdobywania umiejętności i uczenia się przez całe życie</v>
      </c>
      <c r="W1348" s="24" t="str">
        <f>IF('tab1'!W1348="","",'tab1'!W1348)</f>
        <v>08 Nie dotyczy</v>
      </c>
      <c r="X1348" s="24" t="str">
        <f>IF('tab1'!X1348="","",'tab1'!X1348)</f>
        <v>Nie dotyczy</v>
      </c>
      <c r="Y1348" s="33"/>
      <c r="Z1348" s="34" t="str">
        <f>VLOOKUP(C1348,przeliczenia!C:D,2,FALSE)</f>
        <v>WOJ.: POMORSKIE, POW.: słupski</v>
      </c>
    </row>
    <row r="1349" spans="1:26" ht="180" x14ac:dyDescent="0.25">
      <c r="A1349" s="24" t="str">
        <f>IF('tab1'!A1349="","",'tab1'!A1349)</f>
        <v>Profesjonaliści – program rozwoju kwalifikacji zawodowych dla pracowników MŚP i PES</v>
      </c>
      <c r="B1349" s="24" t="str">
        <f>IF('tab1'!B1349="","",'tab1'!B1349)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9" s="24" t="str">
        <f>IF('tab1'!C1349="","",'tab1'!C1349)</f>
        <v>RPPM.05.05.00-22-0057/16</v>
      </c>
      <c r="D1349" s="24" t="str">
        <f>IF('tab1'!D1349="","",'tab1'!D1349)</f>
        <v>STOWARZYSZENIE WDZYDZKO - CHARZYKOWSKA LOKALNA GRUPA RYBACKA „MORÉNKA”</v>
      </c>
      <c r="E1349" s="24" t="str">
        <f>IF('tab1'!E1349="","",'tab1'!E1349)</f>
        <v>EFS</v>
      </c>
      <c r="F1349" s="24" t="str">
        <f>IF('tab1'!F1349="","",'tab1'!F1349)</f>
        <v>Regionalny Program Operacyjny Województwa Pomorskiego na lata 2014-2020</v>
      </c>
      <c r="G1349" s="24" t="str">
        <f>IF('tab1'!G1349="","",'tab1'!G1349)</f>
        <v>5. Zatrudnienie</v>
      </c>
      <c r="H1349" s="24" t="str">
        <f>IF('tab1'!H1349="","",'tab1'!H1349)</f>
        <v>5.5. Kształcenie ustawiczne</v>
      </c>
      <c r="I1349" s="24" t="str">
        <f>IF('tab1'!I1349="","",'tab1'!I1349)</f>
        <v>Brak poddziałania</v>
      </c>
      <c r="J1349" s="25">
        <f>IF('tab1'!J1349="","",'tab1'!J1349)</f>
        <v>1344120</v>
      </c>
      <c r="K1349" s="25">
        <f>IF('tab1'!K1349="","",'tab1'!K1349)</f>
        <v>1344120</v>
      </c>
      <c r="L1349" s="25">
        <f>IF('tab1'!L1349="","",'tab1'!L1349)</f>
        <v>1142502</v>
      </c>
      <c r="M1349" s="26">
        <f>IF('tab1'!M1349="","",'tab1'!M1349)</f>
        <v>85</v>
      </c>
      <c r="N1349" s="24" t="str">
        <f>IF('tab1'!N1349="","",'tab1'!N1349)</f>
        <v>01 Dotacja bezzwrotna</v>
      </c>
      <c r="O1349" s="24" t="str">
        <f>IF('tab1'!O1349="","",'tab1'!O1349)</f>
        <v>Miejsca realizacji do uzupełnienia ręcznego z raportu uzupełniającego!</v>
      </c>
      <c r="P1349" s="24" t="str">
        <f>IF('tab1'!P1349="","",'tab1'!P1349)</f>
        <v>07 Nie dotyczy</v>
      </c>
      <c r="Q1349" s="27">
        <f>IF('tab1'!Q1349="","",'tab1'!Q1349)</f>
        <v>42887</v>
      </c>
      <c r="R1349" s="27">
        <f>IF('tab1'!R1349="","",'tab1'!R1349)</f>
        <v>43921</v>
      </c>
      <c r="S1349" s="24" t="str">
        <f>IF('tab1'!S1349="","",'tab1'!S1349)</f>
        <v>Konkursowy</v>
      </c>
      <c r="T1349" s="24" t="str">
        <f>IF('tab1'!T1349="","",'tab1'!T1349)</f>
        <v>24 Inne niewyszczególnione usługi</v>
      </c>
      <c r="U1349" s="24"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4" t="str">
        <f>IF('tab1'!V1349="","",'tab1'!V1349)</f>
        <v>10 Inwestowanie w kształcenie, szkolenie i szkolenie zawodowe na rzecz zdobywania umiejętności i uczenia się przez całe życie</v>
      </c>
      <c r="W1349" s="24" t="str">
        <f>IF('tab1'!W1349="","",'tab1'!W1349)</f>
        <v>08 Nie dotyczy</v>
      </c>
      <c r="X1349" s="24" t="str">
        <f>IF('tab1'!X1349="","",'tab1'!X1349)</f>
        <v>Nie dotyczy</v>
      </c>
      <c r="Y1349" s="33"/>
      <c r="Z1349" s="34" t="str">
        <f>VLOOKUP(C1349,przeliczenia!C:D,2,FALSE)</f>
        <v>WOJ.: POMORSKIE, POW.: bytowski</v>
      </c>
    </row>
    <row r="1350" spans="1:26" ht="180" x14ac:dyDescent="0.25">
      <c r="A1350" s="24" t="str">
        <f>IF('tab1'!A1350="","",'tab1'!A1350)</f>
        <v>Kompetencje językowe kluczem do rozwoju regionu</v>
      </c>
      <c r="B1350" s="24" t="str">
        <f>IF('tab1'!B1350="","",'tab1'!B1350)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0" s="24" t="str">
        <f>IF('tab1'!C1350="","",'tab1'!C1350)</f>
        <v>RPPM.05.05.00-22-0058/16</v>
      </c>
      <c r="D1350" s="24" t="str">
        <f>IF('tab1'!D1350="","",'tab1'!D1350)</f>
        <v>ATJ LINGWISTA SPÓŁKA Z OGRANICZONĄ ODPOWIEDZIALNOŚCIĄ</v>
      </c>
      <c r="E1350" s="24" t="str">
        <f>IF('tab1'!E1350="","",'tab1'!E1350)</f>
        <v>EFS</v>
      </c>
      <c r="F1350" s="24" t="str">
        <f>IF('tab1'!F1350="","",'tab1'!F1350)</f>
        <v>Regionalny Program Operacyjny Województwa Pomorskiego na lata 2014-2020</v>
      </c>
      <c r="G1350" s="24" t="str">
        <f>IF('tab1'!G1350="","",'tab1'!G1350)</f>
        <v>5. Zatrudnienie</v>
      </c>
      <c r="H1350" s="24" t="str">
        <f>IF('tab1'!H1350="","",'tab1'!H1350)</f>
        <v>5.5. Kształcenie ustawiczne</v>
      </c>
      <c r="I1350" s="24" t="str">
        <f>IF('tab1'!I1350="","",'tab1'!I1350)</f>
        <v>Brak poddziałania</v>
      </c>
      <c r="J1350" s="25">
        <f>IF('tab1'!J1350="","",'tab1'!J1350)</f>
        <v>1389032.06</v>
      </c>
      <c r="K1350" s="25">
        <f>IF('tab1'!K1350="","",'tab1'!K1350)</f>
        <v>1389032.06</v>
      </c>
      <c r="L1350" s="25">
        <f>IF('tab1'!L1350="","",'tab1'!L1350)</f>
        <v>1180677.25</v>
      </c>
      <c r="M1350" s="26">
        <f>IF('tab1'!M1350="","",'tab1'!M1350)</f>
        <v>84.999999928007398</v>
      </c>
      <c r="N1350" s="24" t="str">
        <f>IF('tab1'!N1350="","",'tab1'!N1350)</f>
        <v>01 Dotacja bezzwrotna</v>
      </c>
      <c r="O1350" s="24" t="str">
        <f>IF('tab1'!O1350="","",'tab1'!O1350)</f>
        <v>Miejsca realizacji do uzupełnienia ręcznego z raportu uzupełniającego!</v>
      </c>
      <c r="P1350" s="24" t="str">
        <f>IF('tab1'!P1350="","",'tab1'!P1350)</f>
        <v>07 Nie dotyczy</v>
      </c>
      <c r="Q1350" s="27">
        <f>IF('tab1'!Q1350="","",'tab1'!Q1350)</f>
        <v>42826</v>
      </c>
      <c r="R1350" s="27">
        <f>IF('tab1'!R1350="","",'tab1'!R1350)</f>
        <v>43465</v>
      </c>
      <c r="S1350" s="24" t="str">
        <f>IF('tab1'!S1350="","",'tab1'!S1350)</f>
        <v>Konkursowy</v>
      </c>
      <c r="T1350" s="24" t="str">
        <f>IF('tab1'!T1350="","",'tab1'!T1350)</f>
        <v>19 Edukacja</v>
      </c>
      <c r="U1350" s="24"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4" t="str">
        <f>IF('tab1'!V1350="","",'tab1'!V1350)</f>
        <v>10 Inwestowanie w kształcenie, szkolenie i szkolenie zawodowe na rzecz zdobywania umiejętności i uczenia się przez całe życie</v>
      </c>
      <c r="W1350" s="24" t="str">
        <f>IF('tab1'!W1350="","",'tab1'!W1350)</f>
        <v>08 Nie dotyczy</v>
      </c>
      <c r="X1350" s="24" t="str">
        <f>IF('tab1'!X1350="","",'tab1'!X1350)</f>
        <v>Nie dotyczy</v>
      </c>
      <c r="Y1350" s="33"/>
      <c r="Z1350" s="34" t="str">
        <f>VLOOKUP(C1350,przeliczenia!C:D,2,FALSE)</f>
        <v>WOJ.: POMORSKIE</v>
      </c>
    </row>
    <row r="1351" spans="1:26" ht="135" x14ac:dyDescent="0.25">
      <c r="A1351" s="24" t="str">
        <f>IF('tab1'!A1351="","",'tab1'!A1351)</f>
        <v>Kwalifikacje dla Pomorzan II</v>
      </c>
      <c r="B1351" s="24" t="str">
        <f>IF('tab1'!B1351="","",'tab1'!B1351)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1" s="24" t="str">
        <f>IF('tab1'!C1351="","",'tab1'!C1351)</f>
        <v>RPPM.05.05.00-22-0058/19</v>
      </c>
      <c r="D1351" s="24" t="str">
        <f>IF('tab1'!D1351="","",'tab1'!D1351)</f>
        <v>FUNDACJA GOSPODARCZA</v>
      </c>
      <c r="E1351" s="24" t="str">
        <f>IF('tab1'!E1351="","",'tab1'!E1351)</f>
        <v>EFS</v>
      </c>
      <c r="F1351" s="24" t="str">
        <f>IF('tab1'!F1351="","",'tab1'!F1351)</f>
        <v>Regionalny Program Operacyjny Województwa Pomorskiego na lata 2014-2020</v>
      </c>
      <c r="G1351" s="24" t="str">
        <f>IF('tab1'!G1351="","",'tab1'!G1351)</f>
        <v>5. Zatrudnienie</v>
      </c>
      <c r="H1351" s="24" t="str">
        <f>IF('tab1'!H1351="","",'tab1'!H1351)</f>
        <v>5.5. Kształcenie ustawiczne</v>
      </c>
      <c r="I1351" s="24" t="str">
        <f>IF('tab1'!I1351="","",'tab1'!I1351)</f>
        <v>Brak poddziałania</v>
      </c>
      <c r="J1351" s="25">
        <f>IF('tab1'!J1351="","",'tab1'!J1351)</f>
        <v>763597.5</v>
      </c>
      <c r="K1351" s="25">
        <f>IF('tab1'!K1351="","",'tab1'!K1351)</f>
        <v>763597.5</v>
      </c>
      <c r="L1351" s="25">
        <f>IF('tab1'!L1351="","",'tab1'!L1351)</f>
        <v>649057.87</v>
      </c>
      <c r="M1351" s="26">
        <f>IF('tab1'!M1351="","",'tab1'!M1351)</f>
        <v>84.999999345204799</v>
      </c>
      <c r="N1351" s="24" t="str">
        <f>IF('tab1'!N1351="","",'tab1'!N1351)</f>
        <v>01 Dotacja bezzwrotna</v>
      </c>
      <c r="O1351" s="24" t="str">
        <f>IF('tab1'!O1351="","",'tab1'!O1351)</f>
        <v>Miejsca realizacji do uzupełnienia ręcznego z raportu uzupełniającego!</v>
      </c>
      <c r="P1351" s="24" t="str">
        <f>IF('tab1'!P1351="","",'tab1'!P1351)</f>
        <v>07 Nie dotyczy</v>
      </c>
      <c r="Q1351" s="27">
        <f>IF('tab1'!Q1351="","",'tab1'!Q1351)</f>
        <v>43983</v>
      </c>
      <c r="R1351" s="27">
        <f>IF('tab1'!R1351="","",'tab1'!R1351)</f>
        <v>45016</v>
      </c>
      <c r="S1351" s="24" t="str">
        <f>IF('tab1'!S1351="","",'tab1'!S1351)</f>
        <v>Konkursowy</v>
      </c>
      <c r="T1351" s="24" t="str">
        <f>IF('tab1'!T1351="","",'tab1'!T1351)</f>
        <v>19 Edukacja</v>
      </c>
      <c r="U1351" s="24"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4" t="str">
        <f>IF('tab1'!V1351="","",'tab1'!V1351)</f>
        <v>10 Inwestowanie w kształcenie, szkolenie i szkolenie zawodowe na rzecz zdobywania umiejętności i uczenia się przez całe życie</v>
      </c>
      <c r="W1351" s="24" t="str">
        <f>IF('tab1'!W1351="","",'tab1'!W1351)</f>
        <v>08 Nie dotyczy</v>
      </c>
      <c r="X1351" s="24" t="str">
        <f>IF('tab1'!X1351="","",'tab1'!X1351)</f>
        <v>Nie dotyczy</v>
      </c>
      <c r="Y1351" s="33"/>
      <c r="Z1351" s="34" t="str">
        <f>VLOOKUP(C1351,przeliczenia!C:D,2,FALSE)</f>
        <v>WOJ.: POMORSKIE</v>
      </c>
    </row>
    <row r="1352" spans="1:26" ht="180" x14ac:dyDescent="0.25">
      <c r="A1352" s="24" t="str">
        <f>IF('tab1'!A1352="","",'tab1'!A1352)</f>
        <v>Sukces poprzez wyższe kwalifikacje</v>
      </c>
      <c r="B1352" s="24" t="str">
        <f>IF('tab1'!B1352="","",'tab1'!B1352)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2" s="24" t="str">
        <f>IF('tab1'!C1352="","",'tab1'!C1352)</f>
        <v>RPPM.05.05.00-22-0059/19</v>
      </c>
      <c r="D1352" s="24" t="str">
        <f>IF('tab1'!D1352="","",'tab1'!D1352)</f>
        <v>CNJA EDUKACJA WITOLD SZASZKIEWICZ SP.J.</v>
      </c>
      <c r="E1352" s="24" t="str">
        <f>IF('tab1'!E1352="","",'tab1'!E1352)</f>
        <v>EFS</v>
      </c>
      <c r="F1352" s="24" t="str">
        <f>IF('tab1'!F1352="","",'tab1'!F1352)</f>
        <v>Regionalny Program Operacyjny Województwa Pomorskiego na lata 2014-2020</v>
      </c>
      <c r="G1352" s="24" t="str">
        <f>IF('tab1'!G1352="","",'tab1'!G1352)</f>
        <v>5. Zatrudnienie</v>
      </c>
      <c r="H1352" s="24" t="str">
        <f>IF('tab1'!H1352="","",'tab1'!H1352)</f>
        <v>5.5. Kształcenie ustawiczne</v>
      </c>
      <c r="I1352" s="24" t="str">
        <f>IF('tab1'!I1352="","",'tab1'!I1352)</f>
        <v>Brak poddziałania</v>
      </c>
      <c r="J1352" s="25">
        <f>IF('tab1'!J1352="","",'tab1'!J1352)</f>
        <v>2075318.88</v>
      </c>
      <c r="K1352" s="25">
        <f>IF('tab1'!K1352="","",'tab1'!K1352)</f>
        <v>2075318.88</v>
      </c>
      <c r="L1352" s="25">
        <f>IF('tab1'!L1352="","",'tab1'!L1352)</f>
        <v>1764021.05</v>
      </c>
      <c r="M1352" s="26">
        <f>IF('tab1'!M1352="","",'tab1'!M1352)</f>
        <v>85.000000096370798</v>
      </c>
      <c r="N1352" s="24" t="str">
        <f>IF('tab1'!N1352="","",'tab1'!N1352)</f>
        <v>01 Dotacja bezzwrotna</v>
      </c>
      <c r="O1352" s="24" t="str">
        <f>IF('tab1'!O1352="","",'tab1'!O1352)</f>
        <v>Miejsca realizacji do uzupełnienia ręcznego z raportu uzupełniającego!</v>
      </c>
      <c r="P1352" s="24" t="str">
        <f>IF('tab1'!P1352="","",'tab1'!P1352)</f>
        <v>03 Obszary wiejskie (o małej gęstości zaludnienia)</v>
      </c>
      <c r="Q1352" s="27">
        <f>IF('tab1'!Q1352="","",'tab1'!Q1352)</f>
        <v>43862</v>
      </c>
      <c r="R1352" s="27">
        <f>IF('tab1'!R1352="","",'tab1'!R1352)</f>
        <v>44926</v>
      </c>
      <c r="S1352" s="24" t="str">
        <f>IF('tab1'!S1352="","",'tab1'!S1352)</f>
        <v>Konkursowy</v>
      </c>
      <c r="T1352" s="24" t="str">
        <f>IF('tab1'!T1352="","",'tab1'!T1352)</f>
        <v>19 Edukacja</v>
      </c>
      <c r="U1352" s="24"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4" t="str">
        <f>IF('tab1'!V1352="","",'tab1'!V1352)</f>
        <v>10 Inwestowanie w kształcenie, szkolenie i szkolenie zawodowe na rzecz zdobywania umiejętności i uczenia się przez całe życie</v>
      </c>
      <c r="W1352" s="24" t="str">
        <f>IF('tab1'!W1352="","",'tab1'!W1352)</f>
        <v>08 Nie dotyczy</v>
      </c>
      <c r="X1352" s="24" t="str">
        <f>IF('tab1'!X1352="","",'tab1'!X1352)</f>
        <v>Nie dotyczy</v>
      </c>
      <c r="Y1352" s="33"/>
      <c r="Z1352" s="34" t="str">
        <f>VLOOKUP(C1352,przeliczenia!C:D,2,FALSE)</f>
        <v>WOJ.: POMORSKIE, POW.: Gdańsk, GM.: Gdańsk</v>
      </c>
    </row>
    <row r="1353" spans="1:26" ht="180" x14ac:dyDescent="0.25">
      <c r="A1353" s="24" t="str">
        <f>IF('tab1'!A1353="","",'tab1'!A1353)</f>
        <v>Akademia kompetencji</v>
      </c>
      <c r="B1353" s="24" t="str">
        <f>IF('tab1'!B1353="","",'tab1'!B1353)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3" s="24" t="str">
        <f>IF('tab1'!C1353="","",'tab1'!C1353)</f>
        <v>RPPM.05.05.00-22-0060/16</v>
      </c>
      <c r="D1353" s="24" t="str">
        <f>IF('tab1'!D1353="","",'tab1'!D1353)</f>
        <v>ADVANCE EWELINA PODZIOMEK</v>
      </c>
      <c r="E1353" s="24" t="str">
        <f>IF('tab1'!E1353="","",'tab1'!E1353)</f>
        <v>EFS</v>
      </c>
      <c r="F1353" s="24" t="str">
        <f>IF('tab1'!F1353="","",'tab1'!F1353)</f>
        <v>Regionalny Program Operacyjny Województwa Pomorskiego na lata 2014-2020</v>
      </c>
      <c r="G1353" s="24" t="str">
        <f>IF('tab1'!G1353="","",'tab1'!G1353)</f>
        <v>5. Zatrudnienie</v>
      </c>
      <c r="H1353" s="24" t="str">
        <f>IF('tab1'!H1353="","",'tab1'!H1353)</f>
        <v>5.5. Kształcenie ustawiczne</v>
      </c>
      <c r="I1353" s="24" t="str">
        <f>IF('tab1'!I1353="","",'tab1'!I1353)</f>
        <v>Brak poddziałania</v>
      </c>
      <c r="J1353" s="25">
        <f>IF('tab1'!J1353="","",'tab1'!J1353)</f>
        <v>1672367.9</v>
      </c>
      <c r="K1353" s="25">
        <f>IF('tab1'!K1353="","",'tab1'!K1353)</f>
        <v>1672367.9</v>
      </c>
      <c r="L1353" s="25">
        <f>IF('tab1'!L1353="","",'tab1'!L1353)</f>
        <v>1421512.72</v>
      </c>
      <c r="M1353" s="26">
        <f>IF('tab1'!M1353="","",'tab1'!M1353)</f>
        <v>85.000000298977298</v>
      </c>
      <c r="N1353" s="24" t="str">
        <f>IF('tab1'!N1353="","",'tab1'!N1353)</f>
        <v>01 Dotacja bezzwrotna</v>
      </c>
      <c r="O1353" s="24" t="str">
        <f>IF('tab1'!O1353="","",'tab1'!O1353)</f>
        <v>Miejsca realizacji do uzupełnienia ręcznego z raportu uzupełniającego!</v>
      </c>
      <c r="P1353" s="24" t="str">
        <f>IF('tab1'!P1353="","",'tab1'!P1353)</f>
        <v>07 Nie dotyczy</v>
      </c>
      <c r="Q1353" s="27">
        <f>IF('tab1'!Q1353="","",'tab1'!Q1353)</f>
        <v>42887</v>
      </c>
      <c r="R1353" s="27">
        <f>IF('tab1'!R1353="","",'tab1'!R1353)</f>
        <v>43921</v>
      </c>
      <c r="S1353" s="24" t="str">
        <f>IF('tab1'!S1353="","",'tab1'!S1353)</f>
        <v>Konkursowy</v>
      </c>
      <c r="T1353" s="24" t="str">
        <f>IF('tab1'!T1353="","",'tab1'!T1353)</f>
        <v>19 Edukacja</v>
      </c>
      <c r="U1353" s="24"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4" t="str">
        <f>IF('tab1'!V1353="","",'tab1'!V1353)</f>
        <v>10 Inwestowanie w kształcenie, szkolenie i szkolenie zawodowe na rzecz zdobywania umiejętności i uczenia się przez całe życie</v>
      </c>
      <c r="W1353" s="24" t="str">
        <f>IF('tab1'!W1353="","",'tab1'!W1353)</f>
        <v>08 Nie dotyczy</v>
      </c>
      <c r="X1353" s="24" t="str">
        <f>IF('tab1'!X1353="","",'tab1'!X1353)</f>
        <v>Nie dotyczy</v>
      </c>
      <c r="Y1353" s="33"/>
      <c r="Z1353" s="34" t="str">
        <f>VLOOKUP(C1353,przeliczenia!C:D,2,FALSE)</f>
        <v>WOJ.: POMORSKIE</v>
      </c>
    </row>
    <row r="1354" spans="1:26" ht="157.5" x14ac:dyDescent="0.25">
      <c r="A1354" s="24" t="str">
        <f>IF('tab1'!A1354="","",'tab1'!A1354)</f>
        <v>Certyfikowany pracownik branży offshore i portowo-logistycznej.</v>
      </c>
      <c r="B1354" s="24" t="str">
        <f>IF('tab1'!B1354="","",'tab1'!B1354)</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4" s="24" t="str">
        <f>IF('tab1'!C1354="","",'tab1'!C1354)</f>
        <v>RPPM.05.05.00-22-0060/19</v>
      </c>
      <c r="D1354" s="24" t="str">
        <f>IF('tab1'!D1354="","",'tab1'!D1354)</f>
        <v>TRIGONUM SPÓŁKA Z OGRANICZONĄ ODPOWIEDZIALNOŚCIĄ</v>
      </c>
      <c r="E1354" s="24" t="str">
        <f>IF('tab1'!E1354="","",'tab1'!E1354)</f>
        <v>EFS</v>
      </c>
      <c r="F1354" s="24" t="str">
        <f>IF('tab1'!F1354="","",'tab1'!F1354)</f>
        <v>Regionalny Program Operacyjny Województwa Pomorskiego na lata 2014-2020</v>
      </c>
      <c r="G1354" s="24" t="str">
        <f>IF('tab1'!G1354="","",'tab1'!G1354)</f>
        <v>5. Zatrudnienie</v>
      </c>
      <c r="H1354" s="24" t="str">
        <f>IF('tab1'!H1354="","",'tab1'!H1354)</f>
        <v>5.5. Kształcenie ustawiczne</v>
      </c>
      <c r="I1354" s="24" t="str">
        <f>IF('tab1'!I1354="","",'tab1'!I1354)</f>
        <v>Brak poddziałania</v>
      </c>
      <c r="J1354" s="25">
        <f>IF('tab1'!J1354="","",'tab1'!J1354)</f>
        <v>1922808</v>
      </c>
      <c r="K1354" s="25">
        <f>IF('tab1'!K1354="","",'tab1'!K1354)</f>
        <v>1922808</v>
      </c>
      <c r="L1354" s="25">
        <f>IF('tab1'!L1354="","",'tab1'!L1354)</f>
        <v>1634386.8</v>
      </c>
      <c r="M1354" s="26">
        <f>IF('tab1'!M1354="","",'tab1'!M1354)</f>
        <v>85</v>
      </c>
      <c r="N1354" s="24" t="str">
        <f>IF('tab1'!N1354="","",'tab1'!N1354)</f>
        <v>01 Dotacja bezzwrotna</v>
      </c>
      <c r="O1354" s="24" t="str">
        <f>IF('tab1'!O1354="","",'tab1'!O1354)</f>
        <v>Miejsca realizacji do uzupełnienia ręcznego z raportu uzupełniającego!</v>
      </c>
      <c r="P1354" s="24" t="str">
        <f>IF('tab1'!P1354="","",'tab1'!P1354)</f>
        <v>01 Duże obszary miejskie (o ludności &gt;50 000 i dużej gęstości zaludnienia)</v>
      </c>
      <c r="Q1354" s="27">
        <f>IF('tab1'!Q1354="","",'tab1'!Q1354)</f>
        <v>43983</v>
      </c>
      <c r="R1354" s="27">
        <f>IF('tab1'!R1354="","",'tab1'!R1354)</f>
        <v>44651</v>
      </c>
      <c r="S1354" s="24" t="str">
        <f>IF('tab1'!S1354="","",'tab1'!S1354)</f>
        <v>Konkursowy</v>
      </c>
      <c r="T1354" s="24" t="str">
        <f>IF('tab1'!T1354="","",'tab1'!T1354)</f>
        <v>19 Edukacja</v>
      </c>
      <c r="U1354" s="24"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4" t="str">
        <f>IF('tab1'!V1354="","",'tab1'!V1354)</f>
        <v>10 Inwestowanie w kształcenie, szkolenie i szkolenie zawodowe na rzecz zdobywania umiejętności i uczenia się przez całe życie</v>
      </c>
      <c r="W1354" s="24" t="str">
        <f>IF('tab1'!W1354="","",'tab1'!W1354)</f>
        <v>08 Nie dotyczy</v>
      </c>
      <c r="X1354" s="24" t="str">
        <f>IF('tab1'!X1354="","",'tab1'!X1354)</f>
        <v>Nie dotyczy</v>
      </c>
      <c r="Y1354" s="33"/>
      <c r="Z1354" s="34" t="str">
        <f>VLOOKUP(C1354,przeliczenia!C:D,2,FALSE)</f>
        <v>WOJ.: POMORSKIE</v>
      </c>
    </row>
    <row r="1355" spans="1:26" ht="180" x14ac:dyDescent="0.25">
      <c r="A1355" s="24" t="str">
        <f>IF('tab1'!A1355="","",'tab1'!A1355)</f>
        <v>Kompetencje TIK kluczem do rozwoju zawodowego!</v>
      </c>
      <c r="B1355" s="24" t="str">
        <f>IF('tab1'!B1355="","",'tab1'!B1355)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5" s="24" t="str">
        <f>IF('tab1'!C1355="","",'tab1'!C1355)</f>
        <v>RPPM.05.05.00-22-0062/16</v>
      </c>
      <c r="D1355" s="24" t="str">
        <f>IF('tab1'!D1355="","",'tab1'!D1355)</f>
        <v>ŚWIAT JĘZYKÓW - SZKOŁA JĘZYKÓW OBCYCH S.C.</v>
      </c>
      <c r="E1355" s="24" t="str">
        <f>IF('tab1'!E1355="","",'tab1'!E1355)</f>
        <v>EFS</v>
      </c>
      <c r="F1355" s="24" t="str">
        <f>IF('tab1'!F1355="","",'tab1'!F1355)</f>
        <v>Regionalny Program Operacyjny Województwa Pomorskiego na lata 2014-2020</v>
      </c>
      <c r="G1355" s="24" t="str">
        <f>IF('tab1'!G1355="","",'tab1'!G1355)</f>
        <v>5. Zatrudnienie</v>
      </c>
      <c r="H1355" s="24" t="str">
        <f>IF('tab1'!H1355="","",'tab1'!H1355)</f>
        <v>5.5. Kształcenie ustawiczne</v>
      </c>
      <c r="I1355" s="24" t="str">
        <f>IF('tab1'!I1355="","",'tab1'!I1355)</f>
        <v>Brak poddziałania</v>
      </c>
      <c r="J1355" s="25">
        <f>IF('tab1'!J1355="","",'tab1'!J1355)</f>
        <v>1640944.8</v>
      </c>
      <c r="K1355" s="25">
        <f>IF('tab1'!K1355="","",'tab1'!K1355)</f>
        <v>1640944.8</v>
      </c>
      <c r="L1355" s="25">
        <f>IF('tab1'!L1355="","",'tab1'!L1355)</f>
        <v>1394803.08</v>
      </c>
      <c r="M1355" s="26">
        <f>IF('tab1'!M1355="","",'tab1'!M1355)</f>
        <v>85</v>
      </c>
      <c r="N1355" s="24" t="str">
        <f>IF('tab1'!N1355="","",'tab1'!N1355)</f>
        <v>01 Dotacja bezzwrotna</v>
      </c>
      <c r="O1355" s="24" t="str">
        <f>IF('tab1'!O1355="","",'tab1'!O1355)</f>
        <v>Miejsca realizacji do uzupełnienia ręcznego z raportu uzupełniającego!</v>
      </c>
      <c r="P1355" s="24" t="str">
        <f>IF('tab1'!P1355="","",'tab1'!P1355)</f>
        <v>07 Nie dotyczy</v>
      </c>
      <c r="Q1355" s="27">
        <f>IF('tab1'!Q1355="","",'tab1'!Q1355)</f>
        <v>42887</v>
      </c>
      <c r="R1355" s="27">
        <f>IF('tab1'!R1355="","",'tab1'!R1355)</f>
        <v>43830</v>
      </c>
      <c r="S1355" s="24" t="str">
        <f>IF('tab1'!S1355="","",'tab1'!S1355)</f>
        <v>Konkursowy</v>
      </c>
      <c r="T1355" s="24" t="str">
        <f>IF('tab1'!T1355="","",'tab1'!T1355)</f>
        <v>19 Edukacja</v>
      </c>
      <c r="U1355" s="24"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4" t="str">
        <f>IF('tab1'!V1355="","",'tab1'!V1355)</f>
        <v>10 Inwestowanie w kształcenie, szkolenie i szkolenie zawodowe na rzecz zdobywania umiejętności i uczenia się przez całe życie</v>
      </c>
      <c r="W1355" s="24" t="str">
        <f>IF('tab1'!W1355="","",'tab1'!W1355)</f>
        <v>08 Nie dotyczy</v>
      </c>
      <c r="X1355" s="24" t="str">
        <f>IF('tab1'!X1355="","",'tab1'!X1355)</f>
        <v>Nie dotyczy</v>
      </c>
      <c r="Y1355" s="33"/>
      <c r="Z1355" s="34" t="str">
        <f>VLOOKUP(C1355,przeliczenia!C:D,2,FALSE)</f>
        <v>WOJ.: POMORSKIE</v>
      </c>
    </row>
    <row r="1356" spans="1:26" ht="146.25" x14ac:dyDescent="0.25">
      <c r="A1356" s="24" t="str">
        <f>IF('tab1'!A1356="","",'tab1'!A1356)</f>
        <v>Szkoła kompetencji komputerowych</v>
      </c>
      <c r="B1356" s="24" t="str">
        <f>IF('tab1'!B1356="","",'tab1'!B1356)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6" s="24" t="str">
        <f>IF('tab1'!C1356="","",'tab1'!C1356)</f>
        <v>RPPM.05.05.00-22-0063/16</v>
      </c>
      <c r="D1356" s="24" t="str">
        <f>IF('tab1'!D1356="","",'tab1'!D1356)</f>
        <v>ICT ARTUR OLESIŃSKI</v>
      </c>
      <c r="E1356" s="24" t="str">
        <f>IF('tab1'!E1356="","",'tab1'!E1356)</f>
        <v>EFS</v>
      </c>
      <c r="F1356" s="24" t="str">
        <f>IF('tab1'!F1356="","",'tab1'!F1356)</f>
        <v>Regionalny Program Operacyjny Województwa Pomorskiego na lata 2014-2020</v>
      </c>
      <c r="G1356" s="24" t="str">
        <f>IF('tab1'!G1356="","",'tab1'!G1356)</f>
        <v>5. Zatrudnienie</v>
      </c>
      <c r="H1356" s="24" t="str">
        <f>IF('tab1'!H1356="","",'tab1'!H1356)</f>
        <v>5.5. Kształcenie ustawiczne</v>
      </c>
      <c r="I1356" s="24" t="str">
        <f>IF('tab1'!I1356="","",'tab1'!I1356)</f>
        <v>Brak poddziałania</v>
      </c>
      <c r="J1356" s="25">
        <f>IF('tab1'!J1356="","",'tab1'!J1356)</f>
        <v>1997736</v>
      </c>
      <c r="K1356" s="25">
        <f>IF('tab1'!K1356="","",'tab1'!K1356)</f>
        <v>1997736</v>
      </c>
      <c r="L1356" s="25">
        <f>IF('tab1'!L1356="","",'tab1'!L1356)</f>
        <v>1698075.6</v>
      </c>
      <c r="M1356" s="26">
        <f>IF('tab1'!M1356="","",'tab1'!M1356)</f>
        <v>85</v>
      </c>
      <c r="N1356" s="24" t="str">
        <f>IF('tab1'!N1356="","",'tab1'!N1356)</f>
        <v>01 Dotacja bezzwrotna</v>
      </c>
      <c r="O1356" s="24" t="str">
        <f>IF('tab1'!O1356="","",'tab1'!O1356)</f>
        <v>Miejsca realizacji do uzupełnienia ręcznego z raportu uzupełniającego!</v>
      </c>
      <c r="P1356" s="24" t="str">
        <f>IF('tab1'!P1356="","",'tab1'!P1356)</f>
        <v>07 Nie dotyczy</v>
      </c>
      <c r="Q1356" s="27">
        <f>IF('tab1'!Q1356="","",'tab1'!Q1356)</f>
        <v>42914</v>
      </c>
      <c r="R1356" s="27">
        <f>IF('tab1'!R1356="","",'tab1'!R1356)</f>
        <v>43677</v>
      </c>
      <c r="S1356" s="24" t="str">
        <f>IF('tab1'!S1356="","",'tab1'!S1356)</f>
        <v>Konkursowy</v>
      </c>
      <c r="T1356" s="24" t="str">
        <f>IF('tab1'!T1356="","",'tab1'!T1356)</f>
        <v>19 Edukacja</v>
      </c>
      <c r="U1356" s="24"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4" t="str">
        <f>IF('tab1'!V1356="","",'tab1'!V1356)</f>
        <v>10 Inwestowanie w kształcenie, szkolenie i szkolenie zawodowe na rzecz zdobywania umiejętności i uczenia się przez całe życie</v>
      </c>
      <c r="W1356" s="24" t="str">
        <f>IF('tab1'!W1356="","",'tab1'!W1356)</f>
        <v>08 Nie dotyczy</v>
      </c>
      <c r="X1356" s="24" t="str">
        <f>IF('tab1'!X1356="","",'tab1'!X1356)</f>
        <v>Nie dotyczy</v>
      </c>
      <c r="Y1356" s="33"/>
      <c r="Z1356" s="34" t="str">
        <f>VLOOKUP(C1356,przeliczenia!C:D,2,FALSE)</f>
        <v>WOJ.: POMORSKIE</v>
      </c>
    </row>
    <row r="1357" spans="1:26" ht="157.5" x14ac:dyDescent="0.25">
      <c r="A1357" s="24" t="str">
        <f>IF('tab1'!A1357="","",'tab1'!A1357)</f>
        <v>St@rt po kompetencje TIK!</v>
      </c>
      <c r="B1357" s="24" t="str">
        <f>IF('tab1'!B1357="","",'tab1'!B1357)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7" s="24" t="str">
        <f>IF('tab1'!C1357="","",'tab1'!C1357)</f>
        <v>RPPM.05.05.00-22-0064/16</v>
      </c>
      <c r="D1357" s="24" t="str">
        <f>IF('tab1'!D1357="","",'tab1'!D1357)</f>
        <v>WNĘK MAREK SZKOŁA JĘZYKÓW OBCYCH "PREMIUM"</v>
      </c>
      <c r="E1357" s="24" t="str">
        <f>IF('tab1'!E1357="","",'tab1'!E1357)</f>
        <v>EFS</v>
      </c>
      <c r="F1357" s="24" t="str">
        <f>IF('tab1'!F1357="","",'tab1'!F1357)</f>
        <v>Regionalny Program Operacyjny Województwa Pomorskiego na lata 2014-2020</v>
      </c>
      <c r="G1357" s="24" t="str">
        <f>IF('tab1'!G1357="","",'tab1'!G1357)</f>
        <v>5. Zatrudnienie</v>
      </c>
      <c r="H1357" s="24" t="str">
        <f>IF('tab1'!H1357="","",'tab1'!H1357)</f>
        <v>5.5. Kształcenie ustawiczne</v>
      </c>
      <c r="I1357" s="24" t="str">
        <f>IF('tab1'!I1357="","",'tab1'!I1357)</f>
        <v>Brak poddziałania</v>
      </c>
      <c r="J1357" s="25">
        <f>IF('tab1'!J1357="","",'tab1'!J1357)</f>
        <v>1640944.8</v>
      </c>
      <c r="K1357" s="25">
        <f>IF('tab1'!K1357="","",'tab1'!K1357)</f>
        <v>1640944.8</v>
      </c>
      <c r="L1357" s="25">
        <f>IF('tab1'!L1357="","",'tab1'!L1357)</f>
        <v>1394803.08</v>
      </c>
      <c r="M1357" s="26">
        <f>IF('tab1'!M1357="","",'tab1'!M1357)</f>
        <v>85</v>
      </c>
      <c r="N1357" s="24" t="str">
        <f>IF('tab1'!N1357="","",'tab1'!N1357)</f>
        <v>01 Dotacja bezzwrotna</v>
      </c>
      <c r="O1357" s="24" t="str">
        <f>IF('tab1'!O1357="","",'tab1'!O1357)</f>
        <v>Miejsca realizacji do uzupełnienia ręcznego z raportu uzupełniającego!</v>
      </c>
      <c r="P1357" s="24" t="str">
        <f>IF('tab1'!P1357="","",'tab1'!P1357)</f>
        <v>07 Nie dotyczy</v>
      </c>
      <c r="Q1357" s="27">
        <f>IF('tab1'!Q1357="","",'tab1'!Q1357)</f>
        <v>42856</v>
      </c>
      <c r="R1357" s="27">
        <f>IF('tab1'!R1357="","",'tab1'!R1357)</f>
        <v>43830</v>
      </c>
      <c r="S1357" s="24" t="str">
        <f>IF('tab1'!S1357="","",'tab1'!S1357)</f>
        <v>Konkursowy</v>
      </c>
      <c r="T1357" s="24" t="str">
        <f>IF('tab1'!T1357="","",'tab1'!T1357)</f>
        <v>19 Edukacja</v>
      </c>
      <c r="U1357" s="24"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4" t="str">
        <f>IF('tab1'!V1357="","",'tab1'!V1357)</f>
        <v>10 Inwestowanie w kształcenie, szkolenie i szkolenie zawodowe na rzecz zdobywania umiejętności i uczenia się przez całe życie</v>
      </c>
      <c r="W1357" s="24" t="str">
        <f>IF('tab1'!W1357="","",'tab1'!W1357)</f>
        <v>08 Nie dotyczy</v>
      </c>
      <c r="X1357" s="24" t="str">
        <f>IF('tab1'!X1357="","",'tab1'!X1357)</f>
        <v>Nie dotyczy</v>
      </c>
      <c r="Y1357" s="33"/>
      <c r="Z1357" s="34" t="str">
        <f>VLOOKUP(C1357,przeliczenia!C:D,2,FALSE)</f>
        <v>WOJ.: POMORSKIE</v>
      </c>
    </row>
    <row r="1358" spans="1:26" ht="168.75" x14ac:dyDescent="0.25">
      <c r="A1358" s="24" t="str">
        <f>IF('tab1'!A1358="","",'tab1'!A1358)</f>
        <v>Cyfrowe Pomorskie</v>
      </c>
      <c r="B1358" s="24" t="str">
        <f>IF('tab1'!B1358="","",'tab1'!B1358)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8" s="24" t="str">
        <f>IF('tab1'!C1358="","",'tab1'!C1358)</f>
        <v>RPPM.05.05.00-22-0065/19</v>
      </c>
      <c r="D1358" s="24" t="str">
        <f>IF('tab1'!D1358="","",'tab1'!D1358)</f>
        <v>SOFTRONIC SPÓŁKA Z OGRANICZONĄ ODPOWIEDZIALNOŚCIĄ</v>
      </c>
      <c r="E1358" s="24" t="str">
        <f>IF('tab1'!E1358="","",'tab1'!E1358)</f>
        <v>EFS</v>
      </c>
      <c r="F1358" s="24" t="str">
        <f>IF('tab1'!F1358="","",'tab1'!F1358)</f>
        <v>Regionalny Program Operacyjny Województwa Pomorskiego na lata 2014-2020</v>
      </c>
      <c r="G1358" s="24" t="str">
        <f>IF('tab1'!G1358="","",'tab1'!G1358)</f>
        <v>5. Zatrudnienie</v>
      </c>
      <c r="H1358" s="24" t="str">
        <f>IF('tab1'!H1358="","",'tab1'!H1358)</f>
        <v>5.5. Kształcenie ustawiczne</v>
      </c>
      <c r="I1358" s="24" t="str">
        <f>IF('tab1'!I1358="","",'tab1'!I1358)</f>
        <v>Brak poddziałania</v>
      </c>
      <c r="J1358" s="25">
        <f>IF('tab1'!J1358="","",'tab1'!J1358)</f>
        <v>1914840</v>
      </c>
      <c r="K1358" s="25">
        <f>IF('tab1'!K1358="","",'tab1'!K1358)</f>
        <v>1914840</v>
      </c>
      <c r="L1358" s="25">
        <f>IF('tab1'!L1358="","",'tab1'!L1358)</f>
        <v>1627614</v>
      </c>
      <c r="M1358" s="26">
        <f>IF('tab1'!M1358="","",'tab1'!M1358)</f>
        <v>85</v>
      </c>
      <c r="N1358" s="24" t="str">
        <f>IF('tab1'!N1358="","",'tab1'!N1358)</f>
        <v>01 Dotacja bezzwrotna</v>
      </c>
      <c r="O1358" s="24" t="str">
        <f>IF('tab1'!O1358="","",'tab1'!O1358)</f>
        <v>Miejsca realizacji do uzupełnienia ręcznego z raportu uzupełniającego!</v>
      </c>
      <c r="P1358" s="24" t="str">
        <f>IF('tab1'!P1358="","",'tab1'!P1358)</f>
        <v>02 Małe obszary miejskie (o ludności &gt;5 000 i średniej gęstości zaludnienia)</v>
      </c>
      <c r="Q1358" s="27">
        <f>IF('tab1'!Q1358="","",'tab1'!Q1358)</f>
        <v>44075</v>
      </c>
      <c r="R1358" s="27">
        <f>IF('tab1'!R1358="","",'tab1'!R1358)</f>
        <v>44804</v>
      </c>
      <c r="S1358" s="24" t="str">
        <f>IF('tab1'!S1358="","",'tab1'!S1358)</f>
        <v>Konkursowy</v>
      </c>
      <c r="T1358" s="24" t="str">
        <f>IF('tab1'!T1358="","",'tab1'!T1358)</f>
        <v>19 Edukacja</v>
      </c>
      <c r="U1358" s="24"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4" t="str">
        <f>IF('tab1'!V1358="","",'tab1'!V1358)</f>
        <v>10 Inwestowanie w kształcenie, szkolenie i szkolenie zawodowe na rzecz zdobywania umiejętności i uczenia się przez całe życie</v>
      </c>
      <c r="W1358" s="24" t="str">
        <f>IF('tab1'!W1358="","",'tab1'!W1358)</f>
        <v>08 Nie dotyczy</v>
      </c>
      <c r="X1358" s="24" t="str">
        <f>IF('tab1'!X1358="","",'tab1'!X1358)</f>
        <v>Nie dotyczy</v>
      </c>
      <c r="Y1358" s="33"/>
      <c r="Z1358" s="34" t="str">
        <f>VLOOKUP(C1358,przeliczenia!C:D,2,FALSE)</f>
        <v>WOJ.: POMORSKIE</v>
      </c>
    </row>
    <row r="1359" spans="1:26" ht="112.5" x14ac:dyDescent="0.25">
      <c r="A1359" s="24" t="str">
        <f>IF('tab1'!A1359="","",'tab1'!A1359)</f>
        <v>Akademia kompetencji kluczowych</v>
      </c>
      <c r="B1359" s="24" t="str">
        <f>IF('tab1'!B1359="","",'tab1'!B1359)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9" s="24" t="str">
        <f>IF('tab1'!C1359="","",'tab1'!C1359)</f>
        <v>RPPM.05.05.00-22-0067/16</v>
      </c>
      <c r="D1359" s="24" t="str">
        <f>IF('tab1'!D1359="","",'tab1'!D1359)</f>
        <v>WYŻSZA SZKOŁA MENEDŻERSKA W WARSZAWIE</v>
      </c>
      <c r="E1359" s="24" t="str">
        <f>IF('tab1'!E1359="","",'tab1'!E1359)</f>
        <v>EFS</v>
      </c>
      <c r="F1359" s="24" t="str">
        <f>IF('tab1'!F1359="","",'tab1'!F1359)</f>
        <v>Regionalny Program Operacyjny Województwa Pomorskiego na lata 2014-2020</v>
      </c>
      <c r="G1359" s="24" t="str">
        <f>IF('tab1'!G1359="","",'tab1'!G1359)</f>
        <v>5. Zatrudnienie</v>
      </c>
      <c r="H1359" s="24" t="str">
        <f>IF('tab1'!H1359="","",'tab1'!H1359)</f>
        <v>5.5. Kształcenie ustawiczne</v>
      </c>
      <c r="I1359" s="24" t="str">
        <f>IF('tab1'!I1359="","",'tab1'!I1359)</f>
        <v>Brak poddziałania</v>
      </c>
      <c r="J1359" s="25">
        <f>IF('tab1'!J1359="","",'tab1'!J1359)</f>
        <v>1973299.97</v>
      </c>
      <c r="K1359" s="25">
        <f>IF('tab1'!K1359="","",'tab1'!K1359)</f>
        <v>1973299.97</v>
      </c>
      <c r="L1359" s="25">
        <f>IF('tab1'!L1359="","",'tab1'!L1359)</f>
        <v>1677304.97</v>
      </c>
      <c r="M1359" s="26">
        <f>IF('tab1'!M1359="","",'tab1'!M1359)</f>
        <v>84.999999771955601</v>
      </c>
      <c r="N1359" s="24" t="str">
        <f>IF('tab1'!N1359="","",'tab1'!N1359)</f>
        <v>01 Dotacja bezzwrotna</v>
      </c>
      <c r="O1359" s="24" t="str">
        <f>IF('tab1'!O1359="","",'tab1'!O1359)</f>
        <v>Miejsca realizacji do uzupełnienia ręcznego z raportu uzupełniającego!</v>
      </c>
      <c r="P1359" s="24" t="str">
        <f>IF('tab1'!P1359="","",'tab1'!P1359)</f>
        <v>07 Nie dotyczy</v>
      </c>
      <c r="Q1359" s="27">
        <f>IF('tab1'!Q1359="","",'tab1'!Q1359)</f>
        <v>42887</v>
      </c>
      <c r="R1359" s="27">
        <f>IF('tab1'!R1359="","",'tab1'!R1359)</f>
        <v>43830</v>
      </c>
      <c r="S1359" s="24" t="str">
        <f>IF('tab1'!S1359="","",'tab1'!S1359)</f>
        <v>Konkursowy</v>
      </c>
      <c r="T1359" s="24" t="str">
        <f>IF('tab1'!T1359="","",'tab1'!T1359)</f>
        <v>19 Edukacja</v>
      </c>
      <c r="U1359" s="24"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4" t="str">
        <f>IF('tab1'!V1359="","",'tab1'!V1359)</f>
        <v>10 Inwestowanie w kształcenie, szkolenie i szkolenie zawodowe na rzecz zdobywania umiejętności i uczenia się przez całe życie</v>
      </c>
      <c r="W1359" s="24" t="str">
        <f>IF('tab1'!W1359="","",'tab1'!W1359)</f>
        <v>08 Nie dotyczy</v>
      </c>
      <c r="X1359" s="24" t="str">
        <f>IF('tab1'!X1359="","",'tab1'!X1359)</f>
        <v>Nie dotyczy</v>
      </c>
      <c r="Y1359" s="33"/>
      <c r="Z1359" s="34" t="str">
        <f>VLOOKUP(C1359,przeliczenia!C:D,2,FALSE)</f>
        <v>WOJ.: POMORSKIE</v>
      </c>
    </row>
    <row r="1360" spans="1:26" ht="180" x14ac:dyDescent="0.25">
      <c r="A1360" s="24" t="str">
        <f>IF('tab1'!A1360="","",'tab1'!A1360)</f>
        <v>Kształcenie ustawiczne szansą dla osób w wieku aktywności zawodowej</v>
      </c>
      <c r="B1360" s="24" t="str">
        <f>IF('tab1'!B1360="","",'tab1'!B1360)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0" s="24" t="str">
        <f>IF('tab1'!C1360="","",'tab1'!C1360)</f>
        <v>RPPM.05.05.00-22-0067/19</v>
      </c>
      <c r="D1360" s="24" t="str">
        <f>IF('tab1'!D1360="","",'tab1'!D1360)</f>
        <v>REGIONALNA IZBA GOSPODARCZA POMORZA</v>
      </c>
      <c r="E1360" s="24" t="str">
        <f>IF('tab1'!E1360="","",'tab1'!E1360)</f>
        <v>EFS</v>
      </c>
      <c r="F1360" s="24" t="str">
        <f>IF('tab1'!F1360="","",'tab1'!F1360)</f>
        <v>Regionalny Program Operacyjny Województwa Pomorskiego na lata 2014-2020</v>
      </c>
      <c r="G1360" s="24" t="str">
        <f>IF('tab1'!G1360="","",'tab1'!G1360)</f>
        <v>5. Zatrudnienie</v>
      </c>
      <c r="H1360" s="24" t="str">
        <f>IF('tab1'!H1360="","",'tab1'!H1360)</f>
        <v>5.5. Kształcenie ustawiczne</v>
      </c>
      <c r="I1360" s="24" t="str">
        <f>IF('tab1'!I1360="","",'tab1'!I1360)</f>
        <v>Brak poddziałania</v>
      </c>
      <c r="J1360" s="25">
        <f>IF('tab1'!J1360="","",'tab1'!J1360)</f>
        <v>2078328.77</v>
      </c>
      <c r="K1360" s="25">
        <f>IF('tab1'!K1360="","",'tab1'!K1360)</f>
        <v>2078328.77</v>
      </c>
      <c r="L1360" s="25">
        <f>IF('tab1'!L1360="","",'tab1'!L1360)</f>
        <v>1766579.45</v>
      </c>
      <c r="M1360" s="26">
        <f>IF('tab1'!M1360="","",'tab1'!M1360)</f>
        <v>84.999999783479893</v>
      </c>
      <c r="N1360" s="24" t="str">
        <f>IF('tab1'!N1360="","",'tab1'!N1360)</f>
        <v>01 Dotacja bezzwrotna</v>
      </c>
      <c r="O1360" s="24" t="str">
        <f>IF('tab1'!O1360="","",'tab1'!O1360)</f>
        <v>Miejsca realizacji do uzupełnienia ręcznego z raportu uzupełniającego!</v>
      </c>
      <c r="P1360" s="24" t="str">
        <f>IF('tab1'!P1360="","",'tab1'!P1360)</f>
        <v>07 Nie dotyczy</v>
      </c>
      <c r="Q1360" s="27">
        <f>IF('tab1'!Q1360="","",'tab1'!Q1360)</f>
        <v>44013</v>
      </c>
      <c r="R1360" s="27">
        <f>IF('tab1'!R1360="","",'tab1'!R1360)</f>
        <v>45107</v>
      </c>
      <c r="S1360" s="24" t="str">
        <f>IF('tab1'!S1360="","",'tab1'!S1360)</f>
        <v>Konkursowy</v>
      </c>
      <c r="T1360" s="24" t="str">
        <f>IF('tab1'!T1360="","",'tab1'!T1360)</f>
        <v>24 Inne niewyszczególnione usługi</v>
      </c>
      <c r="U1360" s="24"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4" t="str">
        <f>IF('tab1'!V1360="","",'tab1'!V1360)</f>
        <v>10 Inwestowanie w kształcenie, szkolenie i szkolenie zawodowe na rzecz zdobywania umiejętności i uczenia się przez całe życie</v>
      </c>
      <c r="W1360" s="24" t="str">
        <f>IF('tab1'!W1360="","",'tab1'!W1360)</f>
        <v>08 Nie dotyczy</v>
      </c>
      <c r="X1360" s="24" t="str">
        <f>IF('tab1'!X1360="","",'tab1'!X1360)</f>
        <v>Nie dotyczy</v>
      </c>
      <c r="Y1360" s="33"/>
      <c r="Z1360" s="34" t="str">
        <f>VLOOKUP(C1360,przeliczenia!C:D,2,FALSE)</f>
        <v>WOJ.: POMORSKIE</v>
      </c>
    </row>
    <row r="1361" spans="1:26" ht="180" x14ac:dyDescent="0.25">
      <c r="A1361" s="24" t="str">
        <f>IF('tab1'!A1361="","",'tab1'!A1361)</f>
        <v>Z komputerem na TY - szkolenia podnoszące kompetencje cyfrowe mieszkańców Pomorza</v>
      </c>
      <c r="B1361" s="24" t="str">
        <f>IF('tab1'!B1361="","",'tab1'!B1361)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1" s="24" t="str">
        <f>IF('tab1'!C1361="","",'tab1'!C1361)</f>
        <v>RPPM.05.05.00-22-0068/16</v>
      </c>
      <c r="D1361" s="24" t="str">
        <f>IF('tab1'!D1361="","",'tab1'!D1361)</f>
        <v>JOLANTA WOŹNICA "PERSONA" OŚRODEK SZKOLENIOWO-DORADCZY</v>
      </c>
      <c r="E1361" s="24" t="str">
        <f>IF('tab1'!E1361="","",'tab1'!E1361)</f>
        <v>EFS</v>
      </c>
      <c r="F1361" s="24" t="str">
        <f>IF('tab1'!F1361="","",'tab1'!F1361)</f>
        <v>Regionalny Program Operacyjny Województwa Pomorskiego na lata 2014-2020</v>
      </c>
      <c r="G1361" s="24" t="str">
        <f>IF('tab1'!G1361="","",'tab1'!G1361)</f>
        <v>5. Zatrudnienie</v>
      </c>
      <c r="H1361" s="24" t="str">
        <f>IF('tab1'!H1361="","",'tab1'!H1361)</f>
        <v>5.5. Kształcenie ustawiczne</v>
      </c>
      <c r="I1361" s="24" t="str">
        <f>IF('tab1'!I1361="","",'tab1'!I1361)</f>
        <v>Brak poddziałania</v>
      </c>
      <c r="J1361" s="25">
        <f>IF('tab1'!J1361="","",'tab1'!J1361)</f>
        <v>1701000</v>
      </c>
      <c r="K1361" s="25">
        <f>IF('tab1'!K1361="","",'tab1'!K1361)</f>
        <v>1701000</v>
      </c>
      <c r="L1361" s="25">
        <f>IF('tab1'!L1361="","",'tab1'!L1361)</f>
        <v>1445850</v>
      </c>
      <c r="M1361" s="26">
        <f>IF('tab1'!M1361="","",'tab1'!M1361)</f>
        <v>85</v>
      </c>
      <c r="N1361" s="24" t="str">
        <f>IF('tab1'!N1361="","",'tab1'!N1361)</f>
        <v>01 Dotacja bezzwrotna</v>
      </c>
      <c r="O1361" s="24" t="str">
        <f>IF('tab1'!O1361="","",'tab1'!O1361)</f>
        <v>Miejsca realizacji do uzupełnienia ręcznego z raportu uzupełniającego!</v>
      </c>
      <c r="P1361" s="24" t="str">
        <f>IF('tab1'!P1361="","",'tab1'!P1361)</f>
        <v>02 Małe obszary miejskie (o ludności &gt;5 000 i średniej gęstości zaludnienia)</v>
      </c>
      <c r="Q1361" s="27">
        <f>IF('tab1'!Q1361="","",'tab1'!Q1361)</f>
        <v>42887</v>
      </c>
      <c r="R1361" s="27">
        <f>IF('tab1'!R1361="","",'tab1'!R1361)</f>
        <v>43921</v>
      </c>
      <c r="S1361" s="24" t="str">
        <f>IF('tab1'!S1361="","",'tab1'!S1361)</f>
        <v>Konkursowy</v>
      </c>
      <c r="T1361" s="24" t="str">
        <f>IF('tab1'!T1361="","",'tab1'!T1361)</f>
        <v>19 Edukacja</v>
      </c>
      <c r="U1361" s="24"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4" t="str">
        <f>IF('tab1'!V1361="","",'tab1'!V1361)</f>
        <v>10 Inwestowanie w kształcenie, szkolenie i szkolenie zawodowe na rzecz zdobywania umiejętności i uczenia się przez całe życie</v>
      </c>
      <c r="W1361" s="24" t="str">
        <f>IF('tab1'!W1361="","",'tab1'!W1361)</f>
        <v>08 Nie dotyczy</v>
      </c>
      <c r="X1361" s="24" t="str">
        <f>IF('tab1'!X1361="","",'tab1'!X1361)</f>
        <v>Nie dotyczy</v>
      </c>
      <c r="Y1361" s="33"/>
      <c r="Z1361" s="34" t="str">
        <f>VLOOKUP(C1361,przeliczenia!C:D,2,FALSE)</f>
        <v>WOJ.: POMORSKIE</v>
      </c>
    </row>
    <row r="1362" spans="1:26" ht="180" x14ac:dyDescent="0.25">
      <c r="A1362" s="24" t="str">
        <f>IF('tab1'!A1362="","",'tab1'!A1362)</f>
        <v>Pomorskie z certyfikatem - szkolenia językowe i komputerowe dla mieszkańców woj.pomorskiego</v>
      </c>
      <c r="B1362" s="24" t="str">
        <f>IF('tab1'!B1362="","",'tab1'!B1362)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2" s="24" t="str">
        <f>IF('tab1'!C1362="","",'tab1'!C1362)</f>
        <v>RPPM.05.05.00-22-0069/16</v>
      </c>
      <c r="D1362" s="24" t="str">
        <f>IF('tab1'!D1362="","",'tab1'!D1362)</f>
        <v>PERFECT ENGLISH</v>
      </c>
      <c r="E1362" s="24" t="str">
        <f>IF('tab1'!E1362="","",'tab1'!E1362)</f>
        <v>EFS</v>
      </c>
      <c r="F1362" s="24" t="str">
        <f>IF('tab1'!F1362="","",'tab1'!F1362)</f>
        <v>Regionalny Program Operacyjny Województwa Pomorskiego na lata 2014-2020</v>
      </c>
      <c r="G1362" s="24" t="str">
        <f>IF('tab1'!G1362="","",'tab1'!G1362)</f>
        <v>5. Zatrudnienie</v>
      </c>
      <c r="H1362" s="24" t="str">
        <f>IF('tab1'!H1362="","",'tab1'!H1362)</f>
        <v>5.5. Kształcenie ustawiczne</v>
      </c>
      <c r="I1362" s="24" t="str">
        <f>IF('tab1'!I1362="","",'tab1'!I1362)</f>
        <v>Brak poddziałania</v>
      </c>
      <c r="J1362" s="25">
        <f>IF('tab1'!J1362="","",'tab1'!J1362)</f>
        <v>1590727.6799999999</v>
      </c>
      <c r="K1362" s="25">
        <f>IF('tab1'!K1362="","",'tab1'!K1362)</f>
        <v>1590727.6799999999</v>
      </c>
      <c r="L1362" s="25">
        <f>IF('tab1'!L1362="","",'tab1'!L1362)</f>
        <v>1352118.53</v>
      </c>
      <c r="M1362" s="26">
        <f>IF('tab1'!M1362="","",'tab1'!M1362)</f>
        <v>85.000000125728604</v>
      </c>
      <c r="N1362" s="24" t="str">
        <f>IF('tab1'!N1362="","",'tab1'!N1362)</f>
        <v>01 Dotacja bezzwrotna</v>
      </c>
      <c r="O1362" s="24" t="str">
        <f>IF('tab1'!O1362="","",'tab1'!O1362)</f>
        <v>Miejsca realizacji do uzupełnienia ręcznego z raportu uzupełniającego!</v>
      </c>
      <c r="P1362" s="24" t="str">
        <f>IF('tab1'!P1362="","",'tab1'!P1362)</f>
        <v>07 Nie dotyczy</v>
      </c>
      <c r="Q1362" s="27">
        <f>IF('tab1'!Q1362="","",'tab1'!Q1362)</f>
        <v>42795</v>
      </c>
      <c r="R1362" s="27">
        <f>IF('tab1'!R1362="","",'tab1'!R1362)</f>
        <v>43677</v>
      </c>
      <c r="S1362" s="24" t="str">
        <f>IF('tab1'!S1362="","",'tab1'!S1362)</f>
        <v>Konkursowy</v>
      </c>
      <c r="T1362" s="24" t="str">
        <f>IF('tab1'!T1362="","",'tab1'!T1362)</f>
        <v>19 Edukacja</v>
      </c>
      <c r="U1362" s="24"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4" t="str">
        <f>IF('tab1'!V1362="","",'tab1'!V1362)</f>
        <v>10 Inwestowanie w kształcenie, szkolenie i szkolenie zawodowe na rzecz zdobywania umiejętności i uczenia się przez całe życie</v>
      </c>
      <c r="W1362" s="24" t="str">
        <f>IF('tab1'!W1362="","",'tab1'!W1362)</f>
        <v>08 Nie dotyczy</v>
      </c>
      <c r="X1362" s="24" t="str">
        <f>IF('tab1'!X1362="","",'tab1'!X1362)</f>
        <v>Nie dotyczy</v>
      </c>
      <c r="Y1362" s="33"/>
      <c r="Z1362" s="34" t="str">
        <f>VLOOKUP(C1362,przeliczenia!C:D,2,FALSE)</f>
        <v>WOJ.: POMORSKIE</v>
      </c>
    </row>
    <row r="1363" spans="1:26" ht="135" x14ac:dyDescent="0.25">
      <c r="A1363" s="24" t="str">
        <f>IF('tab1'!A1363="","",'tab1'!A1363)</f>
        <v>E-kompetencje</v>
      </c>
      <c r="B1363" s="24" t="str">
        <f>IF('tab1'!B1363="","",'tab1'!B1363)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3" s="24" t="str">
        <f>IF('tab1'!C1363="","",'tab1'!C1363)</f>
        <v>RPPM.05.05.00-22-0070/16</v>
      </c>
      <c r="D1363" s="24" t="str">
        <f>IF('tab1'!D1363="","",'tab1'!D1363)</f>
        <v>EDUFIN SP. Z O.O.</v>
      </c>
      <c r="E1363" s="24" t="str">
        <f>IF('tab1'!E1363="","",'tab1'!E1363)</f>
        <v>EFS</v>
      </c>
      <c r="F1363" s="24" t="str">
        <f>IF('tab1'!F1363="","",'tab1'!F1363)</f>
        <v>Regionalny Program Operacyjny Województwa Pomorskiego na lata 2014-2020</v>
      </c>
      <c r="G1363" s="24" t="str">
        <f>IF('tab1'!G1363="","",'tab1'!G1363)</f>
        <v>5. Zatrudnienie</v>
      </c>
      <c r="H1363" s="24" t="str">
        <f>IF('tab1'!H1363="","",'tab1'!H1363)</f>
        <v>5.5. Kształcenie ustawiczne</v>
      </c>
      <c r="I1363" s="24" t="str">
        <f>IF('tab1'!I1363="","",'tab1'!I1363)</f>
        <v>Brak poddziałania</v>
      </c>
      <c r="J1363" s="25">
        <f>IF('tab1'!J1363="","",'tab1'!J1363)</f>
        <v>1155564</v>
      </c>
      <c r="K1363" s="25">
        <f>IF('tab1'!K1363="","",'tab1'!K1363)</f>
        <v>1155564</v>
      </c>
      <c r="L1363" s="25">
        <f>IF('tab1'!L1363="","",'tab1'!L1363)</f>
        <v>982229.4</v>
      </c>
      <c r="M1363" s="26">
        <f>IF('tab1'!M1363="","",'tab1'!M1363)</f>
        <v>85</v>
      </c>
      <c r="N1363" s="24" t="str">
        <f>IF('tab1'!N1363="","",'tab1'!N1363)</f>
        <v>01 Dotacja bezzwrotna</v>
      </c>
      <c r="O1363" s="24" t="str">
        <f>IF('tab1'!O1363="","",'tab1'!O1363)</f>
        <v>Miejsca realizacji do uzupełnienia ręcznego z raportu uzupełniającego!</v>
      </c>
      <c r="P1363" s="24" t="str">
        <f>IF('tab1'!P1363="","",'tab1'!P1363)</f>
        <v>01 Duże obszary miejskie (o ludności &gt;50 000 i dużej gęstości zaludnienia)</v>
      </c>
      <c r="Q1363" s="27">
        <f>IF('tab1'!Q1363="","",'tab1'!Q1363)</f>
        <v>42887</v>
      </c>
      <c r="R1363" s="27">
        <f>IF('tab1'!R1363="","",'tab1'!R1363)</f>
        <v>44104</v>
      </c>
      <c r="S1363" s="24" t="str">
        <f>IF('tab1'!S1363="","",'tab1'!S1363)</f>
        <v>Konkursowy</v>
      </c>
      <c r="T1363" s="24" t="str">
        <f>IF('tab1'!T1363="","",'tab1'!T1363)</f>
        <v>19 Edukacja</v>
      </c>
      <c r="U1363" s="24"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4" t="str">
        <f>IF('tab1'!V1363="","",'tab1'!V1363)</f>
        <v>10 Inwestowanie w kształcenie, szkolenie i szkolenie zawodowe na rzecz zdobywania umiejętności i uczenia się przez całe życie</v>
      </c>
      <c r="W1363" s="24" t="str">
        <f>IF('tab1'!W1363="","",'tab1'!W1363)</f>
        <v>08 Nie dotyczy</v>
      </c>
      <c r="X1363" s="24" t="str">
        <f>IF('tab1'!X1363="","",'tab1'!X1363)</f>
        <v>Nie dotyczy</v>
      </c>
      <c r="Y1363" s="33"/>
      <c r="Z1363" s="34" t="str">
        <f>VLOOKUP(C1363,przeliczenia!C:D,2,FALSE)</f>
        <v>WOJ.: POMORSKIE</v>
      </c>
    </row>
    <row r="1364" spans="1:26" ht="168.75" x14ac:dyDescent="0.25">
      <c r="A1364" s="24" t="str">
        <f>IF('tab1'!A1364="","",'tab1'!A1364)</f>
        <v>Szkolenia TIK szansą na wzrost atrakcyjności na rynku pracy osób w wieku aktywności zawodowej</v>
      </c>
      <c r="B1364" s="24" t="str">
        <f>IF('tab1'!B1364="","",'tab1'!B1364)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4" s="24" t="str">
        <f>IF('tab1'!C1364="","",'tab1'!C1364)</f>
        <v>RPPM.05.05.00-22-0075/16</v>
      </c>
      <c r="D1364" s="24" t="str">
        <f>IF('tab1'!D1364="","",'tab1'!D1364)</f>
        <v>EHED USŁUGI SZKOLENIOWE ERYK KWOCUŃ</v>
      </c>
      <c r="E1364" s="24" t="str">
        <f>IF('tab1'!E1364="","",'tab1'!E1364)</f>
        <v>EFS</v>
      </c>
      <c r="F1364" s="24" t="str">
        <f>IF('tab1'!F1364="","",'tab1'!F1364)</f>
        <v>Regionalny Program Operacyjny Województwa Pomorskiego na lata 2014-2020</v>
      </c>
      <c r="G1364" s="24" t="str">
        <f>IF('tab1'!G1364="","",'tab1'!G1364)</f>
        <v>5. Zatrudnienie</v>
      </c>
      <c r="H1364" s="24" t="str">
        <f>IF('tab1'!H1364="","",'tab1'!H1364)</f>
        <v>5.5. Kształcenie ustawiczne</v>
      </c>
      <c r="I1364" s="24" t="str">
        <f>IF('tab1'!I1364="","",'tab1'!I1364)</f>
        <v>Brak poddziałania</v>
      </c>
      <c r="J1364" s="25">
        <f>IF('tab1'!J1364="","",'tab1'!J1364)</f>
        <v>1104960</v>
      </c>
      <c r="K1364" s="25">
        <f>IF('tab1'!K1364="","",'tab1'!K1364)</f>
        <v>1104960</v>
      </c>
      <c r="L1364" s="25">
        <f>IF('tab1'!L1364="","",'tab1'!L1364)</f>
        <v>939216</v>
      </c>
      <c r="M1364" s="26">
        <f>IF('tab1'!M1364="","",'tab1'!M1364)</f>
        <v>85</v>
      </c>
      <c r="N1364" s="24" t="str">
        <f>IF('tab1'!N1364="","",'tab1'!N1364)</f>
        <v>01 Dotacja bezzwrotna</v>
      </c>
      <c r="O1364" s="24" t="str">
        <f>IF('tab1'!O1364="","",'tab1'!O1364)</f>
        <v>Miejsca realizacji do uzupełnienia ręcznego z raportu uzupełniającego!</v>
      </c>
      <c r="P1364" s="24" t="str">
        <f>IF('tab1'!P1364="","",'tab1'!P1364)</f>
        <v>02 Małe obszary miejskie (o ludności &gt;5 000 i średniej gęstości zaludnienia)</v>
      </c>
      <c r="Q1364" s="27">
        <f>IF('tab1'!Q1364="","",'tab1'!Q1364)</f>
        <v>42916</v>
      </c>
      <c r="R1364" s="27">
        <f>IF('tab1'!R1364="","",'tab1'!R1364)</f>
        <v>44012</v>
      </c>
      <c r="S1364" s="24" t="str">
        <f>IF('tab1'!S1364="","",'tab1'!S1364)</f>
        <v>Konkursowy</v>
      </c>
      <c r="T1364" s="24" t="str">
        <f>IF('tab1'!T1364="","",'tab1'!T1364)</f>
        <v>19 Edukacja</v>
      </c>
      <c r="U1364" s="24"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4" t="str">
        <f>IF('tab1'!V1364="","",'tab1'!V1364)</f>
        <v>10 Inwestowanie w kształcenie, szkolenie i szkolenie zawodowe na rzecz zdobywania umiejętności i uczenia się przez całe życie</v>
      </c>
      <c r="W1364" s="24" t="str">
        <f>IF('tab1'!W1364="","",'tab1'!W1364)</f>
        <v>08 Nie dotyczy</v>
      </c>
      <c r="X1364" s="24" t="str">
        <f>IF('tab1'!X1364="","",'tab1'!X1364)</f>
        <v>Nie dotyczy</v>
      </c>
      <c r="Y1364" s="33"/>
      <c r="Z1364" s="34" t="str">
        <f>VLOOKUP(C1364,przeliczenia!C:D,2,FALSE)</f>
        <v>WOJ.: POMORSKIE, POW.: bytowski</v>
      </c>
    </row>
    <row r="1365" spans="1:26" ht="168.75" x14ac:dyDescent="0.25">
      <c r="A1365" s="24" t="str">
        <f>IF('tab1'!A1365="","",'tab1'!A1365)</f>
        <v>Wszechnica kwalifikacji językowych i komputerowych</v>
      </c>
      <c r="B1365" s="24" t="str">
        <f>IF('tab1'!B1365="","",'tab1'!B1365)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5" s="24" t="str">
        <f>IF('tab1'!C1365="","",'tab1'!C1365)</f>
        <v>RPPM.05.05.00-22-0075/19</v>
      </c>
      <c r="D1365" s="24" t="str">
        <f>IF('tab1'!D1365="","",'tab1'!D1365)</f>
        <v>TOWARZYSTWO EDUKACYJNE "WIEDZA POWSZECHNA"</v>
      </c>
      <c r="E1365" s="24" t="str">
        <f>IF('tab1'!E1365="","",'tab1'!E1365)</f>
        <v>EFS</v>
      </c>
      <c r="F1365" s="24" t="str">
        <f>IF('tab1'!F1365="","",'tab1'!F1365)</f>
        <v>Regionalny Program Operacyjny Województwa Pomorskiego na lata 2014-2020</v>
      </c>
      <c r="G1365" s="24" t="str">
        <f>IF('tab1'!G1365="","",'tab1'!G1365)</f>
        <v>5. Zatrudnienie</v>
      </c>
      <c r="H1365" s="24" t="str">
        <f>IF('tab1'!H1365="","",'tab1'!H1365)</f>
        <v>5.5. Kształcenie ustawiczne</v>
      </c>
      <c r="I1365" s="24" t="str">
        <f>IF('tab1'!I1365="","",'tab1'!I1365)</f>
        <v>Brak poddziałania</v>
      </c>
      <c r="J1365" s="25">
        <f>IF('tab1'!J1365="","",'tab1'!J1365)</f>
        <v>615827.4</v>
      </c>
      <c r="K1365" s="25">
        <f>IF('tab1'!K1365="","",'tab1'!K1365)</f>
        <v>615827.4</v>
      </c>
      <c r="L1365" s="25">
        <f>IF('tab1'!L1365="","",'tab1'!L1365)</f>
        <v>523453.29</v>
      </c>
      <c r="M1365" s="26">
        <f>IF('tab1'!M1365="","",'tab1'!M1365)</f>
        <v>85</v>
      </c>
      <c r="N1365" s="24" t="str">
        <f>IF('tab1'!N1365="","",'tab1'!N1365)</f>
        <v>01 Dotacja bezzwrotna</v>
      </c>
      <c r="O1365" s="24" t="str">
        <f>IF('tab1'!O1365="","",'tab1'!O1365)</f>
        <v>Miejsca realizacji do uzupełnienia ręcznego z raportu uzupełniającego!</v>
      </c>
      <c r="P1365" s="24" t="str">
        <f>IF('tab1'!P1365="","",'tab1'!P1365)</f>
        <v>03 Obszary wiejskie (o małej gęstości zaludnienia)</v>
      </c>
      <c r="Q1365" s="27">
        <f>IF('tab1'!Q1365="","",'tab1'!Q1365)</f>
        <v>43831</v>
      </c>
      <c r="R1365" s="27">
        <f>IF('tab1'!R1365="","",'tab1'!R1365)</f>
        <v>45107</v>
      </c>
      <c r="S1365" s="24" t="str">
        <f>IF('tab1'!S1365="","",'tab1'!S1365)</f>
        <v>Konkursowy</v>
      </c>
      <c r="T1365" s="24" t="str">
        <f>IF('tab1'!T1365="","",'tab1'!T1365)</f>
        <v>19 Edukacja</v>
      </c>
      <c r="U1365" s="24"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4" t="str">
        <f>IF('tab1'!V1365="","",'tab1'!V1365)</f>
        <v>10 Inwestowanie w kształcenie, szkolenie i szkolenie zawodowe na rzecz zdobywania umiejętności i uczenia się przez całe życie</v>
      </c>
      <c r="W1365" s="24" t="str">
        <f>IF('tab1'!W1365="","",'tab1'!W1365)</f>
        <v>08 Nie dotyczy</v>
      </c>
      <c r="X1365" s="24" t="str">
        <f>IF('tab1'!X1365="","",'tab1'!X1365)</f>
        <v>Nie dotyczy</v>
      </c>
      <c r="Y1365" s="33"/>
      <c r="Z1365" s="34" t="str">
        <f>VLOOKUP(C1365,przeliczenia!C:D,2,FALSE)</f>
        <v>WOJ.: POMORSKIE</v>
      </c>
    </row>
    <row r="1366" spans="1:26" ht="123.75" x14ac:dyDescent="0.25">
      <c r="A1366" s="24" t="str">
        <f>IF('tab1'!A1366="","",'tab1'!A1366)</f>
        <v>Język angielski z certyfikatem dla mieszkańców małych miejscowości Pomorza</v>
      </c>
      <c r="B1366" s="24" t="str">
        <f>IF('tab1'!B1366="","",'tab1'!B1366)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6" s="24" t="str">
        <f>IF('tab1'!C1366="","",'tab1'!C1366)</f>
        <v>RPPM.05.05.00-22-0076/16</v>
      </c>
      <c r="D1366" s="24" t="str">
        <f>IF('tab1'!D1366="","",'tab1'!D1366)</f>
        <v>PIOTR ROBERT SZMIGIEL CENTRUM SZKOLENIOWE NORTON</v>
      </c>
      <c r="E1366" s="24" t="str">
        <f>IF('tab1'!E1366="","",'tab1'!E1366)</f>
        <v>EFS</v>
      </c>
      <c r="F1366" s="24" t="str">
        <f>IF('tab1'!F1366="","",'tab1'!F1366)</f>
        <v>Regionalny Program Operacyjny Województwa Pomorskiego na lata 2014-2020</v>
      </c>
      <c r="G1366" s="24" t="str">
        <f>IF('tab1'!G1366="","",'tab1'!G1366)</f>
        <v>5. Zatrudnienie</v>
      </c>
      <c r="H1366" s="24" t="str">
        <f>IF('tab1'!H1366="","",'tab1'!H1366)</f>
        <v>5.5. Kształcenie ustawiczne</v>
      </c>
      <c r="I1366" s="24" t="str">
        <f>IF('tab1'!I1366="","",'tab1'!I1366)</f>
        <v>Brak poddziałania</v>
      </c>
      <c r="J1366" s="25">
        <f>IF('tab1'!J1366="","",'tab1'!J1366)</f>
        <v>1981365.12</v>
      </c>
      <c r="K1366" s="25">
        <f>IF('tab1'!K1366="","",'tab1'!K1366)</f>
        <v>1981365.12</v>
      </c>
      <c r="L1366" s="25">
        <f>IF('tab1'!L1366="","",'tab1'!L1366)</f>
        <v>1684160.35</v>
      </c>
      <c r="M1366" s="26">
        <f>IF('tab1'!M1366="","",'tab1'!M1366)</f>
        <v>84.999999899059404</v>
      </c>
      <c r="N1366" s="24" t="str">
        <f>IF('tab1'!N1366="","",'tab1'!N1366)</f>
        <v>01 Dotacja bezzwrotna</v>
      </c>
      <c r="O1366" s="24" t="str">
        <f>IF('tab1'!O1366="","",'tab1'!O1366)</f>
        <v>Miejsca realizacji do uzupełnienia ręcznego z raportu uzupełniającego!</v>
      </c>
      <c r="P1366" s="24" t="str">
        <f>IF('tab1'!P1366="","",'tab1'!P1366)</f>
        <v>03 Obszary wiejskie (o małej gęstości zaludnienia)</v>
      </c>
      <c r="Q1366" s="27">
        <f>IF('tab1'!Q1366="","",'tab1'!Q1366)</f>
        <v>42887</v>
      </c>
      <c r="R1366" s="27">
        <f>IF('tab1'!R1366="","",'tab1'!R1366)</f>
        <v>43373</v>
      </c>
      <c r="S1366" s="24" t="str">
        <f>IF('tab1'!S1366="","",'tab1'!S1366)</f>
        <v>Konkursowy</v>
      </c>
      <c r="T1366" s="24" t="str">
        <f>IF('tab1'!T1366="","",'tab1'!T1366)</f>
        <v>19 Edukacja</v>
      </c>
      <c r="U1366" s="24"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4" t="str">
        <f>IF('tab1'!V1366="","",'tab1'!V1366)</f>
        <v>10 Inwestowanie w kształcenie, szkolenie i szkolenie zawodowe na rzecz zdobywania umiejętności i uczenia się przez całe życie</v>
      </c>
      <c r="W1366" s="24" t="str">
        <f>IF('tab1'!W1366="","",'tab1'!W1366)</f>
        <v>08 Nie dotyczy</v>
      </c>
      <c r="X1366" s="24" t="str">
        <f>IF('tab1'!X1366="","",'tab1'!X1366)</f>
        <v>Nie dotyczy</v>
      </c>
      <c r="Y1366" s="33"/>
      <c r="Z1366" s="34" t="str">
        <f>VLOOKUP(C1366,przeliczenia!C:D,2,FALSE)</f>
        <v>WOJ.: POMORSKIE, POW.: bytowski</v>
      </c>
    </row>
    <row r="1367" spans="1:26" ht="180" x14ac:dyDescent="0.25">
      <c r="A1367" s="24" t="str">
        <f>IF('tab1'!A1367="","",'tab1'!A1367)</f>
        <v>Kompetencje kluczowe - językowe i komputerowe - dla pracowników sektora mikro, małych i średnich przedsiębiorstw oraz podmiotów ekonomii społecznej/przedsiębiorstw społecznych.</v>
      </c>
      <c r="B1367" s="24" t="str">
        <f>IF('tab1'!B1367="","",'tab1'!B1367)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7" s="24" t="str">
        <f>IF('tab1'!C1367="","",'tab1'!C1367)</f>
        <v>RPPM.05.05.00-22-0077/16</v>
      </c>
      <c r="D1367" s="24" t="str">
        <f>IF('tab1'!D1367="","",'tab1'!D1367)</f>
        <v>IT CONFIG SP. Z O.O.</v>
      </c>
      <c r="E1367" s="24" t="str">
        <f>IF('tab1'!E1367="","",'tab1'!E1367)</f>
        <v>EFS</v>
      </c>
      <c r="F1367" s="24" t="str">
        <f>IF('tab1'!F1367="","",'tab1'!F1367)</f>
        <v>Regionalny Program Operacyjny Województwa Pomorskiego na lata 2014-2020</v>
      </c>
      <c r="G1367" s="24" t="str">
        <f>IF('tab1'!G1367="","",'tab1'!G1367)</f>
        <v>5. Zatrudnienie</v>
      </c>
      <c r="H1367" s="24" t="str">
        <f>IF('tab1'!H1367="","",'tab1'!H1367)</f>
        <v>5.5. Kształcenie ustawiczne</v>
      </c>
      <c r="I1367" s="24" t="str">
        <f>IF('tab1'!I1367="","",'tab1'!I1367)</f>
        <v>Brak poddziałania</v>
      </c>
      <c r="J1367" s="25">
        <f>IF('tab1'!J1367="","",'tab1'!J1367)</f>
        <v>4917346.09</v>
      </c>
      <c r="K1367" s="25">
        <f>IF('tab1'!K1367="","",'tab1'!K1367)</f>
        <v>4917346.09</v>
      </c>
      <c r="L1367" s="25">
        <f>IF('tab1'!L1367="","",'tab1'!L1367)</f>
        <v>4179744.18</v>
      </c>
      <c r="M1367" s="26">
        <f>IF('tab1'!M1367="","",'tab1'!M1367)</f>
        <v>85.000000071176601</v>
      </c>
      <c r="N1367" s="24" t="str">
        <f>IF('tab1'!N1367="","",'tab1'!N1367)</f>
        <v>01 Dotacja bezzwrotna</v>
      </c>
      <c r="O1367" s="24" t="str">
        <f>IF('tab1'!O1367="","",'tab1'!O1367)</f>
        <v>Miejsca realizacji do uzupełnienia ręcznego z raportu uzupełniającego!</v>
      </c>
      <c r="P1367" s="24" t="str">
        <f>IF('tab1'!P1367="","",'tab1'!P1367)</f>
        <v>07 Nie dotyczy</v>
      </c>
      <c r="Q1367" s="27">
        <f>IF('tab1'!Q1367="","",'tab1'!Q1367)</f>
        <v>42887</v>
      </c>
      <c r="R1367" s="27">
        <f>IF('tab1'!R1367="","",'tab1'!R1367)</f>
        <v>44135</v>
      </c>
      <c r="S1367" s="24" t="str">
        <f>IF('tab1'!S1367="","",'tab1'!S1367)</f>
        <v>Konkursowy</v>
      </c>
      <c r="T1367" s="24" t="str">
        <f>IF('tab1'!T1367="","",'tab1'!T1367)</f>
        <v>19 Edukacja</v>
      </c>
      <c r="U1367" s="24"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4" t="str">
        <f>IF('tab1'!V1367="","",'tab1'!V1367)</f>
        <v>10 Inwestowanie w kształcenie, szkolenie i szkolenie zawodowe na rzecz zdobywania umiejętności i uczenia się przez całe życie</v>
      </c>
      <c r="W1367" s="24" t="str">
        <f>IF('tab1'!W1367="","",'tab1'!W1367)</f>
        <v>08 Nie dotyczy</v>
      </c>
      <c r="X1367" s="24" t="str">
        <f>IF('tab1'!X1367="","",'tab1'!X1367)</f>
        <v>Nie dotyczy</v>
      </c>
      <c r="Y1367" s="33"/>
      <c r="Z1367" s="34" t="str">
        <f>VLOOKUP(C1367,przeliczenia!C:D,2,FALSE)</f>
        <v>WOJ.: POMORSKIE</v>
      </c>
    </row>
    <row r="1368" spans="1:26" ht="146.25" x14ac:dyDescent="0.25">
      <c r="A1368" s="24" t="str">
        <f>IF('tab1'!A1368="","",'tab1'!A1368)</f>
        <v>Szkolenia dla Ciebie - rozwój regionu</v>
      </c>
      <c r="B1368" s="24" t="str">
        <f>IF('tab1'!B1368="","",'tab1'!B1368)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8" s="24" t="str">
        <f>IF('tab1'!C1368="","",'tab1'!C1368)</f>
        <v>RPPM.05.05.00-22-0078/16</v>
      </c>
      <c r="D1368" s="24" t="str">
        <f>IF('tab1'!D1368="","",'tab1'!D1368)</f>
        <v>CENTRUM JĘZYKÓW OBCYCH IZABELA SZYDŁO</v>
      </c>
      <c r="E1368" s="24" t="str">
        <f>IF('tab1'!E1368="","",'tab1'!E1368)</f>
        <v>EFS</v>
      </c>
      <c r="F1368" s="24" t="str">
        <f>IF('tab1'!F1368="","",'tab1'!F1368)</f>
        <v>Regionalny Program Operacyjny Województwa Pomorskiego na lata 2014-2020</v>
      </c>
      <c r="G1368" s="24" t="str">
        <f>IF('tab1'!G1368="","",'tab1'!G1368)</f>
        <v>5. Zatrudnienie</v>
      </c>
      <c r="H1368" s="24" t="str">
        <f>IF('tab1'!H1368="","",'tab1'!H1368)</f>
        <v>5.5. Kształcenie ustawiczne</v>
      </c>
      <c r="I1368" s="24" t="str">
        <f>IF('tab1'!I1368="","",'tab1'!I1368)</f>
        <v>Brak poddziałania</v>
      </c>
      <c r="J1368" s="25">
        <f>IF('tab1'!J1368="","",'tab1'!J1368)</f>
        <v>1044992.11</v>
      </c>
      <c r="K1368" s="25">
        <f>IF('tab1'!K1368="","",'tab1'!K1368)</f>
        <v>1044992.11</v>
      </c>
      <c r="L1368" s="25">
        <f>IF('tab1'!L1368="","",'tab1'!L1368)</f>
        <v>888243.29</v>
      </c>
      <c r="M1368" s="26">
        <f>IF('tab1'!M1368="","",'tab1'!M1368)</f>
        <v>84.999999665069197</v>
      </c>
      <c r="N1368" s="24" t="str">
        <f>IF('tab1'!N1368="","",'tab1'!N1368)</f>
        <v>01 Dotacja bezzwrotna</v>
      </c>
      <c r="O1368" s="24" t="str">
        <f>IF('tab1'!O1368="","",'tab1'!O1368)</f>
        <v>Miejsca realizacji do uzupełnienia ręcznego z raportu uzupełniającego!</v>
      </c>
      <c r="P1368" s="24" t="str">
        <f>IF('tab1'!P1368="","",'tab1'!P1368)</f>
        <v>02 Małe obszary miejskie (o ludności &gt;5 000 i średniej gęstości zaludnienia)</v>
      </c>
      <c r="Q1368" s="27">
        <f>IF('tab1'!Q1368="","",'tab1'!Q1368)</f>
        <v>42887</v>
      </c>
      <c r="R1368" s="27">
        <f>IF('tab1'!R1368="","",'tab1'!R1368)</f>
        <v>43830</v>
      </c>
      <c r="S1368" s="24" t="str">
        <f>IF('tab1'!S1368="","",'tab1'!S1368)</f>
        <v>Konkursowy</v>
      </c>
      <c r="T1368" s="24" t="str">
        <f>IF('tab1'!T1368="","",'tab1'!T1368)</f>
        <v>19 Edukacja</v>
      </c>
      <c r="U1368" s="24"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4" t="str">
        <f>IF('tab1'!V1368="","",'tab1'!V1368)</f>
        <v>10 Inwestowanie w kształcenie, szkolenie i szkolenie zawodowe na rzecz zdobywania umiejętności i uczenia się przez całe życie</v>
      </c>
      <c r="W1368" s="24" t="str">
        <f>IF('tab1'!W1368="","",'tab1'!W1368)</f>
        <v>08 Nie dotyczy</v>
      </c>
      <c r="X1368" s="24" t="str">
        <f>IF('tab1'!X1368="","",'tab1'!X1368)</f>
        <v>Nie dotyczy</v>
      </c>
      <c r="Y1368" s="33"/>
      <c r="Z1368" s="34" t="str">
        <f>VLOOKUP(C1368,przeliczenia!C:D,2,FALSE)</f>
        <v>WOJ.: POMORSKIE, POW.: chojnicki</v>
      </c>
    </row>
    <row r="1369" spans="1:26" ht="101.25" x14ac:dyDescent="0.25">
      <c r="A1369" s="24" t="str">
        <f>IF('tab1'!A1369="","",'tab1'!A1369)</f>
        <v>Pomorskie zdobywa kompetencje językowe!</v>
      </c>
      <c r="B1369" s="24" t="str">
        <f>IF('tab1'!B1369="","",'tab1'!B1369)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9" s="24" t="str">
        <f>IF('tab1'!C1369="","",'tab1'!C1369)</f>
        <v>RPPM.05.05.00-22-0082/16</v>
      </c>
      <c r="D1369" s="24" t="str">
        <f>IF('tab1'!D1369="","",'tab1'!D1369)</f>
        <v>USŁUGI PODATKOWO-KSIĘGOWE BEATA KOBUS</v>
      </c>
      <c r="E1369" s="24" t="str">
        <f>IF('tab1'!E1369="","",'tab1'!E1369)</f>
        <v>EFS</v>
      </c>
      <c r="F1369" s="24" t="str">
        <f>IF('tab1'!F1369="","",'tab1'!F1369)</f>
        <v>Regionalny Program Operacyjny Województwa Pomorskiego na lata 2014-2020</v>
      </c>
      <c r="G1369" s="24" t="str">
        <f>IF('tab1'!G1369="","",'tab1'!G1369)</f>
        <v>5. Zatrudnienie</v>
      </c>
      <c r="H1369" s="24" t="str">
        <f>IF('tab1'!H1369="","",'tab1'!H1369)</f>
        <v>5.5. Kształcenie ustawiczne</v>
      </c>
      <c r="I1369" s="24" t="str">
        <f>IF('tab1'!I1369="","",'tab1'!I1369)</f>
        <v>Brak poddziałania</v>
      </c>
      <c r="J1369" s="25">
        <f>IF('tab1'!J1369="","",'tab1'!J1369)</f>
        <v>1543060.8</v>
      </c>
      <c r="K1369" s="25">
        <f>IF('tab1'!K1369="","",'tab1'!K1369)</f>
        <v>1543060.8</v>
      </c>
      <c r="L1369" s="25">
        <f>IF('tab1'!L1369="","",'tab1'!L1369)</f>
        <v>1311601.68</v>
      </c>
      <c r="M1369" s="26">
        <f>IF('tab1'!M1369="","",'tab1'!M1369)</f>
        <v>85</v>
      </c>
      <c r="N1369" s="24" t="str">
        <f>IF('tab1'!N1369="","",'tab1'!N1369)</f>
        <v>01 Dotacja bezzwrotna</v>
      </c>
      <c r="O1369" s="24" t="str">
        <f>IF('tab1'!O1369="","",'tab1'!O1369)</f>
        <v>Miejsca realizacji do uzupełnienia ręcznego z raportu uzupełniającego!</v>
      </c>
      <c r="P1369" s="24" t="str">
        <f>IF('tab1'!P1369="","",'tab1'!P1369)</f>
        <v>07 Nie dotyczy</v>
      </c>
      <c r="Q1369" s="27">
        <f>IF('tab1'!Q1369="","",'tab1'!Q1369)</f>
        <v>42826</v>
      </c>
      <c r="R1369" s="27">
        <f>IF('tab1'!R1369="","",'tab1'!R1369)</f>
        <v>44012</v>
      </c>
      <c r="S1369" s="24" t="str">
        <f>IF('tab1'!S1369="","",'tab1'!S1369)</f>
        <v>Konkursowy</v>
      </c>
      <c r="T1369" s="24" t="str">
        <f>IF('tab1'!T1369="","",'tab1'!T1369)</f>
        <v>19 Edukacja</v>
      </c>
      <c r="U1369" s="24"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4" t="str">
        <f>IF('tab1'!V1369="","",'tab1'!V1369)</f>
        <v>10 Inwestowanie w kształcenie, szkolenie i szkolenie zawodowe na rzecz zdobywania umiejętności i uczenia się przez całe życie</v>
      </c>
      <c r="W1369" s="24" t="str">
        <f>IF('tab1'!W1369="","",'tab1'!W1369)</f>
        <v>08 Nie dotyczy</v>
      </c>
      <c r="X1369" s="24" t="str">
        <f>IF('tab1'!X1369="","",'tab1'!X1369)</f>
        <v>Nie dotyczy</v>
      </c>
      <c r="Y1369" s="33"/>
      <c r="Z1369" s="34" t="str">
        <f>VLOOKUP(C1369,przeliczenia!C:D,2,FALSE)</f>
        <v>WOJ.: POMORSKIE</v>
      </c>
    </row>
    <row r="1370" spans="1:26" ht="101.25" x14ac:dyDescent="0.25">
      <c r="A1370" s="24" t="str">
        <f>IF('tab1'!A1370="","",'tab1'!A1370)</f>
        <v>Ak@demia umiejętności ICT</v>
      </c>
      <c r="B1370" s="24" t="str">
        <f>IF('tab1'!B1370="","",'tab1'!B1370)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0" s="24" t="str">
        <f>IF('tab1'!C1370="","",'tab1'!C1370)</f>
        <v>RPPM.05.05.00-22-0083/16</v>
      </c>
      <c r="D1370" s="24" t="str">
        <f>IF('tab1'!D1370="","",'tab1'!D1370)</f>
        <v>HUMANEO</v>
      </c>
      <c r="E1370" s="24" t="str">
        <f>IF('tab1'!E1370="","",'tab1'!E1370)</f>
        <v>EFS</v>
      </c>
      <c r="F1370" s="24" t="str">
        <f>IF('tab1'!F1370="","",'tab1'!F1370)</f>
        <v>Regionalny Program Operacyjny Województwa Pomorskiego na lata 2014-2020</v>
      </c>
      <c r="G1370" s="24" t="str">
        <f>IF('tab1'!G1370="","",'tab1'!G1370)</f>
        <v>5. Zatrudnienie</v>
      </c>
      <c r="H1370" s="24" t="str">
        <f>IF('tab1'!H1370="","",'tab1'!H1370)</f>
        <v>5.5. Kształcenie ustawiczne</v>
      </c>
      <c r="I1370" s="24" t="str">
        <f>IF('tab1'!I1370="","",'tab1'!I1370)</f>
        <v>Brak poddziałania</v>
      </c>
      <c r="J1370" s="25">
        <f>IF('tab1'!J1370="","",'tab1'!J1370)</f>
        <v>1329696</v>
      </c>
      <c r="K1370" s="25">
        <f>IF('tab1'!K1370="","",'tab1'!K1370)</f>
        <v>1329696</v>
      </c>
      <c r="L1370" s="25">
        <f>IF('tab1'!L1370="","",'tab1'!L1370)</f>
        <v>1130241.6000000001</v>
      </c>
      <c r="M1370" s="26">
        <f>IF('tab1'!M1370="","",'tab1'!M1370)</f>
        <v>85</v>
      </c>
      <c r="N1370" s="24" t="str">
        <f>IF('tab1'!N1370="","",'tab1'!N1370)</f>
        <v>01 Dotacja bezzwrotna</v>
      </c>
      <c r="O1370" s="24" t="str">
        <f>IF('tab1'!O1370="","",'tab1'!O1370)</f>
        <v>Miejsca realizacji do uzupełnienia ręcznego z raportu uzupełniającego!</v>
      </c>
      <c r="P1370" s="24" t="str">
        <f>IF('tab1'!P1370="","",'tab1'!P1370)</f>
        <v>07 Nie dotyczy</v>
      </c>
      <c r="Q1370" s="27">
        <f>IF('tab1'!Q1370="","",'tab1'!Q1370)</f>
        <v>42887</v>
      </c>
      <c r="R1370" s="27">
        <f>IF('tab1'!R1370="","",'tab1'!R1370)</f>
        <v>43465</v>
      </c>
      <c r="S1370" s="24" t="str">
        <f>IF('tab1'!S1370="","",'tab1'!S1370)</f>
        <v>Konkursowy</v>
      </c>
      <c r="T1370" s="24" t="str">
        <f>IF('tab1'!T1370="","",'tab1'!T1370)</f>
        <v>19 Edukacja</v>
      </c>
      <c r="U1370" s="24"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4" t="str">
        <f>IF('tab1'!V1370="","",'tab1'!V1370)</f>
        <v>10 Inwestowanie w kształcenie, szkolenie i szkolenie zawodowe na rzecz zdobywania umiejętności i uczenia się przez całe życie</v>
      </c>
      <c r="W1370" s="24" t="str">
        <f>IF('tab1'!W1370="","",'tab1'!W1370)</f>
        <v>08 Nie dotyczy</v>
      </c>
      <c r="X1370" s="24" t="str">
        <f>IF('tab1'!X1370="","",'tab1'!X1370)</f>
        <v>Nie dotyczy</v>
      </c>
      <c r="Y1370" s="33"/>
      <c r="Z1370" s="34" t="str">
        <f>VLOOKUP(C1370,przeliczenia!C:D,2,FALSE)</f>
        <v>WOJ.: POMORSKIE</v>
      </c>
    </row>
    <row r="1371" spans="1:26" ht="180" x14ac:dyDescent="0.25">
      <c r="A1371" s="24" t="str">
        <f>IF('tab1'!A1371="","",'tab1'!A1371)</f>
        <v>Moc cyfrowych kompetencji</v>
      </c>
      <c r="B1371" s="24" t="str">
        <f>IF('tab1'!B1371="","",'tab1'!B1371)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1" s="24" t="str">
        <f>IF('tab1'!C1371="","",'tab1'!C1371)</f>
        <v>RPPM.05.05.00-22-0085/16</v>
      </c>
      <c r="D1371" s="24" t="str">
        <f>IF('tab1'!D1371="","",'tab1'!D1371)</f>
        <v>NESTOR GROUP BARTOSZ BERKOWSKI</v>
      </c>
      <c r="E1371" s="24" t="str">
        <f>IF('tab1'!E1371="","",'tab1'!E1371)</f>
        <v>EFS</v>
      </c>
      <c r="F1371" s="24" t="str">
        <f>IF('tab1'!F1371="","",'tab1'!F1371)</f>
        <v>Regionalny Program Operacyjny Województwa Pomorskiego na lata 2014-2020</v>
      </c>
      <c r="G1371" s="24" t="str">
        <f>IF('tab1'!G1371="","",'tab1'!G1371)</f>
        <v>5. Zatrudnienie</v>
      </c>
      <c r="H1371" s="24" t="str">
        <f>IF('tab1'!H1371="","",'tab1'!H1371)</f>
        <v>5.5. Kształcenie ustawiczne</v>
      </c>
      <c r="I1371" s="24" t="str">
        <f>IF('tab1'!I1371="","",'tab1'!I1371)</f>
        <v>Brak poddziałania</v>
      </c>
      <c r="J1371" s="25">
        <f>IF('tab1'!J1371="","",'tab1'!J1371)</f>
        <v>1400400</v>
      </c>
      <c r="K1371" s="25">
        <f>IF('tab1'!K1371="","",'tab1'!K1371)</f>
        <v>1400400</v>
      </c>
      <c r="L1371" s="25">
        <f>IF('tab1'!L1371="","",'tab1'!L1371)</f>
        <v>1190340</v>
      </c>
      <c r="M1371" s="26">
        <f>IF('tab1'!M1371="","",'tab1'!M1371)</f>
        <v>85</v>
      </c>
      <c r="N1371" s="24" t="str">
        <f>IF('tab1'!N1371="","",'tab1'!N1371)</f>
        <v>01 Dotacja bezzwrotna</v>
      </c>
      <c r="O1371" s="24" t="str">
        <f>IF('tab1'!O1371="","",'tab1'!O1371)</f>
        <v>Miejsca realizacji do uzupełnienia ręcznego z raportu uzupełniającego!</v>
      </c>
      <c r="P1371" s="24" t="str">
        <f>IF('tab1'!P1371="","",'tab1'!P1371)</f>
        <v>03 Obszary wiejskie (o małej gęstości zaludnienia)</v>
      </c>
      <c r="Q1371" s="27">
        <f>IF('tab1'!Q1371="","",'tab1'!Q1371)</f>
        <v>42887</v>
      </c>
      <c r="R1371" s="27">
        <f>IF('tab1'!R1371="","",'tab1'!R1371)</f>
        <v>43921</v>
      </c>
      <c r="S1371" s="24" t="str">
        <f>IF('tab1'!S1371="","",'tab1'!S1371)</f>
        <v>Konkursowy</v>
      </c>
      <c r="T1371" s="24" t="str">
        <f>IF('tab1'!T1371="","",'tab1'!T1371)</f>
        <v>19 Edukacja</v>
      </c>
      <c r="U1371" s="24"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4" t="str">
        <f>IF('tab1'!V1371="","",'tab1'!V1371)</f>
        <v>10 Inwestowanie w kształcenie, szkolenie i szkolenie zawodowe na rzecz zdobywania umiejętności i uczenia się przez całe życie</v>
      </c>
      <c r="W1371" s="24" t="str">
        <f>IF('tab1'!W1371="","",'tab1'!W1371)</f>
        <v>08 Nie dotyczy</v>
      </c>
      <c r="X1371" s="24" t="str">
        <f>IF('tab1'!X1371="","",'tab1'!X1371)</f>
        <v>Nie dotyczy</v>
      </c>
      <c r="Y1371" s="33"/>
      <c r="Z1371" s="34" t="str">
        <f>VLOOKUP(C1371,przeliczenia!C:D,2,FALSE)</f>
        <v>WOJ.: POMORSKIE</v>
      </c>
    </row>
    <row r="1372" spans="1:26" ht="180" x14ac:dyDescent="0.25">
      <c r="A1372" s="24" t="str">
        <f>IF('tab1'!A1372="","",'tab1'!A1372)</f>
        <v>Praktycznie najlepsi. Wykwalifikowani fachowcy na pomorskim rynku pracy</v>
      </c>
      <c r="B1372" s="24" t="str">
        <f>IF('tab1'!B1372="","",'tab1'!B1372)</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2" s="24" t="str">
        <f>IF('tab1'!C1372="","",'tab1'!C1372)</f>
        <v>RPPM.05.05.00-22-0086/16</v>
      </c>
      <c r="D1372" s="24" t="str">
        <f>IF('tab1'!D1372="","",'tab1'!D1372)</f>
        <v>OŚRODEK SZKOLENIA KIEROWCÓW "POLDEK" DAGMARA ROMANOWICZ</v>
      </c>
      <c r="E1372" s="24" t="str">
        <f>IF('tab1'!E1372="","",'tab1'!E1372)</f>
        <v>EFS</v>
      </c>
      <c r="F1372" s="24" t="str">
        <f>IF('tab1'!F1372="","",'tab1'!F1372)</f>
        <v>Regionalny Program Operacyjny Województwa Pomorskiego na lata 2014-2020</v>
      </c>
      <c r="G1372" s="24" t="str">
        <f>IF('tab1'!G1372="","",'tab1'!G1372)</f>
        <v>5. Zatrudnienie</v>
      </c>
      <c r="H1372" s="24" t="str">
        <f>IF('tab1'!H1372="","",'tab1'!H1372)</f>
        <v>5.5. Kształcenie ustawiczne</v>
      </c>
      <c r="I1372" s="24" t="str">
        <f>IF('tab1'!I1372="","",'tab1'!I1372)</f>
        <v>Brak poddziałania</v>
      </c>
      <c r="J1372" s="25">
        <f>IF('tab1'!J1372="","",'tab1'!J1372)</f>
        <v>1411243.2</v>
      </c>
      <c r="K1372" s="25">
        <f>IF('tab1'!K1372="","",'tab1'!K1372)</f>
        <v>1411243.2</v>
      </c>
      <c r="L1372" s="25">
        <f>IF('tab1'!L1372="","",'tab1'!L1372)</f>
        <v>1199556.72</v>
      </c>
      <c r="M1372" s="26">
        <f>IF('tab1'!M1372="","",'tab1'!M1372)</f>
        <v>85</v>
      </c>
      <c r="N1372" s="24" t="str">
        <f>IF('tab1'!N1372="","",'tab1'!N1372)</f>
        <v>01 Dotacja bezzwrotna</v>
      </c>
      <c r="O1372" s="24" t="str">
        <f>IF('tab1'!O1372="","",'tab1'!O1372)</f>
        <v>Miejsca realizacji do uzupełnienia ręcznego z raportu uzupełniającego!</v>
      </c>
      <c r="P1372" s="24" t="str">
        <f>IF('tab1'!P1372="","",'tab1'!P1372)</f>
        <v>07 Nie dotyczy</v>
      </c>
      <c r="Q1372" s="27">
        <f>IF('tab1'!Q1372="","",'tab1'!Q1372)</f>
        <v>42887</v>
      </c>
      <c r="R1372" s="27">
        <f>IF('tab1'!R1372="","",'tab1'!R1372)</f>
        <v>44561</v>
      </c>
      <c r="S1372" s="24" t="str">
        <f>IF('tab1'!S1372="","",'tab1'!S1372)</f>
        <v>Konkursowy</v>
      </c>
      <c r="T1372" s="24" t="str">
        <f>IF('tab1'!T1372="","",'tab1'!T1372)</f>
        <v>19 Edukacja</v>
      </c>
      <c r="U1372" s="24"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4" t="str">
        <f>IF('tab1'!V1372="","",'tab1'!V1372)</f>
        <v>10 Inwestowanie w kształcenie, szkolenie i szkolenie zawodowe na rzecz zdobywania umiejętności i uczenia się przez całe życie</v>
      </c>
      <c r="W1372" s="24" t="str">
        <f>IF('tab1'!W1372="","",'tab1'!W1372)</f>
        <v>08 Nie dotyczy</v>
      </c>
      <c r="X1372" s="24" t="str">
        <f>IF('tab1'!X1372="","",'tab1'!X1372)</f>
        <v>Nie dotyczy</v>
      </c>
      <c r="Y1372" s="33"/>
      <c r="Z1372" s="34" t="str">
        <f>VLOOKUP(C1372,przeliczenia!C:D,2,FALSE)</f>
        <v>WOJ.: POMORSKIE</v>
      </c>
    </row>
    <row r="1373" spans="1:26" ht="123.75" x14ac:dyDescent="0.25">
      <c r="A1373" s="24" t="str">
        <f>IF('tab1'!A1373="","",'tab1'!A1373)</f>
        <v>Zmajstruj sobie zawód! Szkolenia dla osób zatrudnionych w sektorze MMiŚP.</v>
      </c>
      <c r="B1373" s="24" t="str">
        <f>IF('tab1'!B1373="","",'tab1'!B1373)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3" s="24" t="str">
        <f>IF('tab1'!C1373="","",'tab1'!C1373)</f>
        <v>RPPM.05.05.00-22-0087/16</v>
      </c>
      <c r="D1373" s="24" t="str">
        <f>IF('tab1'!D1373="","",'tab1'!D1373)</f>
        <v>WIELOBRANŻOWE PRZEDSIĘBIORSTWO USŁUGOWE INŻYNIERIA RADOSŁAW KOŃCZYK</v>
      </c>
      <c r="E1373" s="24" t="str">
        <f>IF('tab1'!E1373="","",'tab1'!E1373)</f>
        <v>EFS</v>
      </c>
      <c r="F1373" s="24" t="str">
        <f>IF('tab1'!F1373="","",'tab1'!F1373)</f>
        <v>Regionalny Program Operacyjny Województwa Pomorskiego na lata 2014-2020</v>
      </c>
      <c r="G1373" s="24" t="str">
        <f>IF('tab1'!G1373="","",'tab1'!G1373)</f>
        <v>5. Zatrudnienie</v>
      </c>
      <c r="H1373" s="24" t="str">
        <f>IF('tab1'!H1373="","",'tab1'!H1373)</f>
        <v>5.5. Kształcenie ustawiczne</v>
      </c>
      <c r="I1373" s="24" t="str">
        <f>IF('tab1'!I1373="","",'tab1'!I1373)</f>
        <v>Brak poddziałania</v>
      </c>
      <c r="J1373" s="25">
        <f>IF('tab1'!J1373="","",'tab1'!J1373)</f>
        <v>1932481.51</v>
      </c>
      <c r="K1373" s="25">
        <f>IF('tab1'!K1373="","",'tab1'!K1373)</f>
        <v>1932481.51</v>
      </c>
      <c r="L1373" s="25">
        <f>IF('tab1'!L1373="","",'tab1'!L1373)</f>
        <v>1642609.28</v>
      </c>
      <c r="M1373" s="26">
        <f>IF('tab1'!M1373="","",'tab1'!M1373)</f>
        <v>84.999999818885698</v>
      </c>
      <c r="N1373" s="24" t="str">
        <f>IF('tab1'!N1373="","",'tab1'!N1373)</f>
        <v>01 Dotacja bezzwrotna</v>
      </c>
      <c r="O1373" s="24" t="str">
        <f>IF('tab1'!O1373="","",'tab1'!O1373)</f>
        <v>Miejsca realizacji do uzupełnienia ręcznego z raportu uzupełniającego!</v>
      </c>
      <c r="P1373" s="24" t="str">
        <f>IF('tab1'!P1373="","",'tab1'!P1373)</f>
        <v>07 Nie dotyczy</v>
      </c>
      <c r="Q1373" s="27">
        <f>IF('tab1'!Q1373="","",'tab1'!Q1373)</f>
        <v>42887</v>
      </c>
      <c r="R1373" s="27">
        <f>IF('tab1'!R1373="","",'tab1'!R1373)</f>
        <v>43738</v>
      </c>
      <c r="S1373" s="24" t="str">
        <f>IF('tab1'!S1373="","",'tab1'!S1373)</f>
        <v>Konkursowy</v>
      </c>
      <c r="T1373" s="24" t="str">
        <f>IF('tab1'!T1373="","",'tab1'!T1373)</f>
        <v>19 Edukacja</v>
      </c>
      <c r="U1373" s="24"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4" t="str">
        <f>IF('tab1'!V1373="","",'tab1'!V1373)</f>
        <v>10 Inwestowanie w kształcenie, szkolenie i szkolenie zawodowe na rzecz zdobywania umiejętności i uczenia się przez całe życie</v>
      </c>
      <c r="W1373" s="24" t="str">
        <f>IF('tab1'!W1373="","",'tab1'!W1373)</f>
        <v>08 Nie dotyczy</v>
      </c>
      <c r="X1373" s="24" t="str">
        <f>IF('tab1'!X1373="","",'tab1'!X1373)</f>
        <v>Nie dotyczy</v>
      </c>
      <c r="Y1373" s="33"/>
      <c r="Z1373" s="34" t="str">
        <f>VLOOKUP(C1373,przeliczenia!C:D,2,FALSE)</f>
        <v>WOJ.: POMORSKIE</v>
      </c>
    </row>
    <row r="1374" spans="1:26" ht="180" x14ac:dyDescent="0.25">
      <c r="A1374" s="24" t="str">
        <f>IF('tab1'!A1374="","",'tab1'!A1374)</f>
        <v>Zainwestuj w siebie.</v>
      </c>
      <c r="B1374" s="24" t="str">
        <f>IF('tab1'!B1374="","",'tab1'!B1374)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4" s="24" t="str">
        <f>IF('tab1'!C1374="","",'tab1'!C1374)</f>
        <v>RPPM.05.05.00-22-0088/16</v>
      </c>
      <c r="D1374" s="24" t="str">
        <f>IF('tab1'!D1374="","",'tab1'!D1374)</f>
        <v>SPÓŁKA EDUKACYJNA P-TKM SP. Z O.O.</v>
      </c>
      <c r="E1374" s="24" t="str">
        <f>IF('tab1'!E1374="","",'tab1'!E1374)</f>
        <v>EFS</v>
      </c>
      <c r="F1374" s="24" t="str">
        <f>IF('tab1'!F1374="","",'tab1'!F1374)</f>
        <v>Regionalny Program Operacyjny Województwa Pomorskiego na lata 2014-2020</v>
      </c>
      <c r="G1374" s="24" t="str">
        <f>IF('tab1'!G1374="","",'tab1'!G1374)</f>
        <v>5. Zatrudnienie</v>
      </c>
      <c r="H1374" s="24" t="str">
        <f>IF('tab1'!H1374="","",'tab1'!H1374)</f>
        <v>5.5. Kształcenie ustawiczne</v>
      </c>
      <c r="I1374" s="24" t="str">
        <f>IF('tab1'!I1374="","",'tab1'!I1374)</f>
        <v>Brak poddziałania</v>
      </c>
      <c r="J1374" s="25">
        <f>IF('tab1'!J1374="","",'tab1'!J1374)</f>
        <v>1348312.03</v>
      </c>
      <c r="K1374" s="25">
        <f>IF('tab1'!K1374="","",'tab1'!K1374)</f>
        <v>1348312.03</v>
      </c>
      <c r="L1374" s="25">
        <f>IF('tab1'!L1374="","",'tab1'!L1374)</f>
        <v>1146065.23</v>
      </c>
      <c r="M1374" s="26">
        <f>IF('tab1'!M1374="","",'tab1'!M1374)</f>
        <v>85.000000333750606</v>
      </c>
      <c r="N1374" s="24" t="str">
        <f>IF('tab1'!N1374="","",'tab1'!N1374)</f>
        <v>01 Dotacja bezzwrotna</v>
      </c>
      <c r="O1374" s="24" t="str">
        <f>IF('tab1'!O1374="","",'tab1'!O1374)</f>
        <v>Miejsca realizacji do uzupełnienia ręcznego z raportu uzupełniającego!</v>
      </c>
      <c r="P1374" s="24" t="str">
        <f>IF('tab1'!P1374="","",'tab1'!P1374)</f>
        <v>07 Nie dotyczy</v>
      </c>
      <c r="Q1374" s="27">
        <f>IF('tab1'!Q1374="","",'tab1'!Q1374)</f>
        <v>42887</v>
      </c>
      <c r="R1374" s="27">
        <f>IF('tab1'!R1374="","",'tab1'!R1374)</f>
        <v>44074</v>
      </c>
      <c r="S1374" s="24" t="str">
        <f>IF('tab1'!S1374="","",'tab1'!S1374)</f>
        <v>Konkursowy</v>
      </c>
      <c r="T1374" s="24" t="str">
        <f>IF('tab1'!T1374="","",'tab1'!T1374)</f>
        <v>19 Edukacja</v>
      </c>
      <c r="U1374" s="24"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4" t="str">
        <f>IF('tab1'!V1374="","",'tab1'!V1374)</f>
        <v>10 Inwestowanie w kształcenie, szkolenie i szkolenie zawodowe na rzecz zdobywania umiejętności i uczenia się przez całe życie</v>
      </c>
      <c r="W1374" s="24" t="str">
        <f>IF('tab1'!W1374="","",'tab1'!W1374)</f>
        <v>08 Nie dotyczy</v>
      </c>
      <c r="X1374" s="24" t="str">
        <f>IF('tab1'!X1374="","",'tab1'!X1374)</f>
        <v>Nie dotyczy</v>
      </c>
      <c r="Y1374" s="33"/>
      <c r="Z1374" s="34" t="str">
        <f>VLOOKUP(C1374,przeliczenia!C:D,2,FALSE)</f>
        <v>WOJ.: POMORSKIE</v>
      </c>
    </row>
    <row r="1375" spans="1:26" ht="180" x14ac:dyDescent="0.25">
      <c r="A1375" s="24" t="str">
        <f>IF('tab1'!A1375="","",'tab1'!A1375)</f>
        <v>Pomorska Akademia Kompetencji Kluczowych</v>
      </c>
      <c r="B1375" s="24" t="str">
        <f>IF('tab1'!B1375="","",'tab1'!B1375)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5" s="24" t="str">
        <f>IF('tab1'!C1375="","",'tab1'!C1375)</f>
        <v>RPPM.05.05.00-22-0091/16</v>
      </c>
      <c r="D1375" s="24" t="str">
        <f>IF('tab1'!D1375="","",'tab1'!D1375)</f>
        <v>HUMAN POWER SP. Z O.O.</v>
      </c>
      <c r="E1375" s="24" t="str">
        <f>IF('tab1'!E1375="","",'tab1'!E1375)</f>
        <v>EFS</v>
      </c>
      <c r="F1375" s="24" t="str">
        <f>IF('tab1'!F1375="","",'tab1'!F1375)</f>
        <v>Regionalny Program Operacyjny Województwa Pomorskiego na lata 2014-2020</v>
      </c>
      <c r="G1375" s="24" t="str">
        <f>IF('tab1'!G1375="","",'tab1'!G1375)</f>
        <v>5. Zatrudnienie</v>
      </c>
      <c r="H1375" s="24" t="str">
        <f>IF('tab1'!H1375="","",'tab1'!H1375)</f>
        <v>5.5. Kształcenie ustawiczne</v>
      </c>
      <c r="I1375" s="24" t="str">
        <f>IF('tab1'!I1375="","",'tab1'!I1375)</f>
        <v>Brak poddziałania</v>
      </c>
      <c r="J1375" s="25">
        <f>IF('tab1'!J1375="","",'tab1'!J1375)</f>
        <v>1978899.84</v>
      </c>
      <c r="K1375" s="25">
        <f>IF('tab1'!K1375="","",'tab1'!K1375)</f>
        <v>1978899.84</v>
      </c>
      <c r="L1375" s="25">
        <f>IF('tab1'!L1375="","",'tab1'!L1375)</f>
        <v>1682064.86</v>
      </c>
      <c r="M1375" s="26">
        <f>IF('tab1'!M1375="","",'tab1'!M1375)</f>
        <v>84.999999797867503</v>
      </c>
      <c r="N1375" s="24" t="str">
        <f>IF('tab1'!N1375="","",'tab1'!N1375)</f>
        <v>01 Dotacja bezzwrotna</v>
      </c>
      <c r="O1375" s="24" t="str">
        <f>IF('tab1'!O1375="","",'tab1'!O1375)</f>
        <v>Miejsca realizacji do uzupełnienia ręcznego z raportu uzupełniającego!</v>
      </c>
      <c r="P1375" s="24" t="str">
        <f>IF('tab1'!P1375="","",'tab1'!P1375)</f>
        <v>07 Nie dotyczy</v>
      </c>
      <c r="Q1375" s="27">
        <f>IF('tab1'!Q1375="","",'tab1'!Q1375)</f>
        <v>42887</v>
      </c>
      <c r="R1375" s="27">
        <f>IF('tab1'!R1375="","",'tab1'!R1375)</f>
        <v>43921</v>
      </c>
      <c r="S1375" s="24" t="str">
        <f>IF('tab1'!S1375="","",'tab1'!S1375)</f>
        <v>Konkursowy</v>
      </c>
      <c r="T1375" s="24" t="str">
        <f>IF('tab1'!T1375="","",'tab1'!T1375)</f>
        <v>19 Edukacja</v>
      </c>
      <c r="U1375" s="24"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4" t="str">
        <f>IF('tab1'!V1375="","",'tab1'!V1375)</f>
        <v>10 Inwestowanie w kształcenie, szkolenie i szkolenie zawodowe na rzecz zdobywania umiejętności i uczenia się przez całe życie</v>
      </c>
      <c r="W1375" s="24" t="str">
        <f>IF('tab1'!W1375="","",'tab1'!W1375)</f>
        <v>08 Nie dotyczy</v>
      </c>
      <c r="X1375" s="24" t="str">
        <f>IF('tab1'!X1375="","",'tab1'!X1375)</f>
        <v>Nie dotyczy</v>
      </c>
      <c r="Y1375" s="33"/>
      <c r="Z1375" s="34" t="str">
        <f>VLOOKUP(C1375,przeliczenia!C:D,2,FALSE)</f>
        <v>WOJ.: POMORSKIE</v>
      </c>
    </row>
    <row r="1376" spans="1:26" ht="135" x14ac:dyDescent="0.25">
      <c r="A1376" s="24" t="str">
        <f>IF('tab1'!A1376="","",'tab1'!A1376)</f>
        <v>Językowe bariery do pokonania</v>
      </c>
      <c r="B1376" s="24" t="str">
        <f>IF('tab1'!B1376="","",'tab1'!B1376)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6" s="24" t="str">
        <f>IF('tab1'!C1376="","",'tab1'!C1376)</f>
        <v>RPPM.05.05.00-22-0092/16</v>
      </c>
      <c r="D1376" s="24" t="str">
        <f>IF('tab1'!D1376="","",'tab1'!D1376)</f>
        <v>ENBIT GRZEGORZ SZWARC</v>
      </c>
      <c r="E1376" s="24" t="str">
        <f>IF('tab1'!E1376="","",'tab1'!E1376)</f>
        <v>EFS</v>
      </c>
      <c r="F1376" s="24" t="str">
        <f>IF('tab1'!F1376="","",'tab1'!F1376)</f>
        <v>Regionalny Program Operacyjny Województwa Pomorskiego na lata 2014-2020</v>
      </c>
      <c r="G1376" s="24" t="str">
        <f>IF('tab1'!G1376="","",'tab1'!G1376)</f>
        <v>5. Zatrudnienie</v>
      </c>
      <c r="H1376" s="24" t="str">
        <f>IF('tab1'!H1376="","",'tab1'!H1376)</f>
        <v>5.5. Kształcenie ustawiczne</v>
      </c>
      <c r="I1376" s="24" t="str">
        <f>IF('tab1'!I1376="","",'tab1'!I1376)</f>
        <v>Brak poddziałania</v>
      </c>
      <c r="J1376" s="25">
        <f>IF('tab1'!J1376="","",'tab1'!J1376)</f>
        <v>1780665.6</v>
      </c>
      <c r="K1376" s="25">
        <f>IF('tab1'!K1376="","",'tab1'!K1376)</f>
        <v>1780665.6</v>
      </c>
      <c r="L1376" s="25">
        <f>IF('tab1'!L1376="","",'tab1'!L1376)</f>
        <v>1513565.76</v>
      </c>
      <c r="M1376" s="26">
        <f>IF('tab1'!M1376="","",'tab1'!M1376)</f>
        <v>85</v>
      </c>
      <c r="N1376" s="24" t="str">
        <f>IF('tab1'!N1376="","",'tab1'!N1376)</f>
        <v>01 Dotacja bezzwrotna</v>
      </c>
      <c r="O1376" s="24" t="str">
        <f>IF('tab1'!O1376="","",'tab1'!O1376)</f>
        <v>Miejsca realizacji do uzupełnienia ręcznego z raportu uzupełniającego!</v>
      </c>
      <c r="P1376" s="24" t="str">
        <f>IF('tab1'!P1376="","",'tab1'!P1376)</f>
        <v>07 Nie dotyczy</v>
      </c>
      <c r="Q1376" s="27">
        <f>IF('tab1'!Q1376="","",'tab1'!Q1376)</f>
        <v>42887</v>
      </c>
      <c r="R1376" s="27">
        <f>IF('tab1'!R1376="","",'tab1'!R1376)</f>
        <v>44104</v>
      </c>
      <c r="S1376" s="24" t="str">
        <f>IF('tab1'!S1376="","",'tab1'!S1376)</f>
        <v>Konkursowy</v>
      </c>
      <c r="T1376" s="24" t="str">
        <f>IF('tab1'!T1376="","",'tab1'!T1376)</f>
        <v>24 Inne niewyszczególnione usługi</v>
      </c>
      <c r="U1376" s="24"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4" t="str">
        <f>IF('tab1'!V1376="","",'tab1'!V1376)</f>
        <v>10 Inwestowanie w kształcenie, szkolenie i szkolenie zawodowe na rzecz zdobywania umiejętności i uczenia się przez całe życie</v>
      </c>
      <c r="W1376" s="24" t="str">
        <f>IF('tab1'!W1376="","",'tab1'!W1376)</f>
        <v>08 Nie dotyczy</v>
      </c>
      <c r="X1376" s="24" t="str">
        <f>IF('tab1'!X1376="","",'tab1'!X1376)</f>
        <v>Nie dotyczy</v>
      </c>
      <c r="Y1376" s="33"/>
      <c r="Z1376" s="34" t="str">
        <f>VLOOKUP(C1376,przeliczenia!C:D,2,FALSE)</f>
        <v>WOJ.: POMORSKIE</v>
      </c>
    </row>
    <row r="1377" spans="1:26" ht="157.5" x14ac:dyDescent="0.25">
      <c r="A1377" s="24" t="str">
        <f>IF('tab1'!A1377="","",'tab1'!A1377)</f>
        <v>Przyjdź i Ty na szkolenie ICT – włączenie cyfrowe mieszkańców województwa pomorskiego w wieku 50 lat i więcej</v>
      </c>
      <c r="B1377" s="24" t="str">
        <f>IF('tab1'!B1377="","",'tab1'!B1377)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7" s="24" t="str">
        <f>IF('tab1'!C1377="","",'tab1'!C1377)</f>
        <v>RPPM.05.05.00-22-0093/16</v>
      </c>
      <c r="D1377" s="24" t="str">
        <f>IF('tab1'!D1377="","",'tab1'!D1377)</f>
        <v>LEON EDUKATOR SPÓŁKA Z OGRANICZONĄ ODPOWIEDZIALNOŚCIĄ</v>
      </c>
      <c r="E1377" s="24" t="str">
        <f>IF('tab1'!E1377="","",'tab1'!E1377)</f>
        <v>EFS</v>
      </c>
      <c r="F1377" s="24" t="str">
        <f>IF('tab1'!F1377="","",'tab1'!F1377)</f>
        <v>Regionalny Program Operacyjny Województwa Pomorskiego na lata 2014-2020</v>
      </c>
      <c r="G1377" s="24" t="str">
        <f>IF('tab1'!G1377="","",'tab1'!G1377)</f>
        <v>5. Zatrudnienie</v>
      </c>
      <c r="H1377" s="24" t="str">
        <f>IF('tab1'!H1377="","",'tab1'!H1377)</f>
        <v>5.5. Kształcenie ustawiczne</v>
      </c>
      <c r="I1377" s="24" t="str">
        <f>IF('tab1'!I1377="","",'tab1'!I1377)</f>
        <v>Brak poddziałania</v>
      </c>
      <c r="J1377" s="25">
        <f>IF('tab1'!J1377="","",'tab1'!J1377)</f>
        <v>1888488</v>
      </c>
      <c r="K1377" s="25">
        <f>IF('tab1'!K1377="","",'tab1'!K1377)</f>
        <v>1888488</v>
      </c>
      <c r="L1377" s="25">
        <f>IF('tab1'!L1377="","",'tab1'!L1377)</f>
        <v>1605214.8</v>
      </c>
      <c r="M1377" s="26">
        <f>IF('tab1'!M1377="","",'tab1'!M1377)</f>
        <v>85</v>
      </c>
      <c r="N1377" s="24" t="str">
        <f>IF('tab1'!N1377="","",'tab1'!N1377)</f>
        <v>01 Dotacja bezzwrotna</v>
      </c>
      <c r="O1377" s="24" t="str">
        <f>IF('tab1'!O1377="","",'tab1'!O1377)</f>
        <v>Miejsca realizacji do uzupełnienia ręcznego z raportu uzupełniającego!</v>
      </c>
      <c r="P1377" s="24" t="str">
        <f>IF('tab1'!P1377="","",'tab1'!P1377)</f>
        <v>07 Nie dotyczy</v>
      </c>
      <c r="Q1377" s="27">
        <f>IF('tab1'!Q1377="","",'tab1'!Q1377)</f>
        <v>42887</v>
      </c>
      <c r="R1377" s="27">
        <f>IF('tab1'!R1377="","",'tab1'!R1377)</f>
        <v>43921</v>
      </c>
      <c r="S1377" s="24" t="str">
        <f>IF('tab1'!S1377="","",'tab1'!S1377)</f>
        <v>Konkursowy</v>
      </c>
      <c r="T1377" s="24" t="str">
        <f>IF('tab1'!T1377="","",'tab1'!T1377)</f>
        <v>19 Edukacja</v>
      </c>
      <c r="U1377" s="24"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4" t="str">
        <f>IF('tab1'!V1377="","",'tab1'!V1377)</f>
        <v>10 Inwestowanie w kształcenie, szkolenie i szkolenie zawodowe na rzecz zdobywania umiejętności i uczenia się przez całe życie</v>
      </c>
      <c r="W1377" s="24" t="str">
        <f>IF('tab1'!W1377="","",'tab1'!W1377)</f>
        <v>08 Nie dotyczy</v>
      </c>
      <c r="X1377" s="24" t="str">
        <f>IF('tab1'!X1377="","",'tab1'!X1377)</f>
        <v>Nie dotyczy</v>
      </c>
      <c r="Y1377" s="33"/>
      <c r="Z1377" s="34" t="str">
        <f>VLOOKUP(C1377,przeliczenia!C:D,2,FALSE)</f>
        <v>WOJ.: POMORSKIE</v>
      </c>
    </row>
    <row r="1378" spans="1:26" ht="123.75" x14ac:dyDescent="0.25">
      <c r="A1378" s="24" t="str">
        <f>IF('tab1'!A1378="","",'tab1'!A1378)</f>
        <v>Włączenie cyfrowe mieszkańców województwa pomorskiego w wieku 50 lat i więcej</v>
      </c>
      <c r="B1378" s="24" t="str">
        <f>IF('tab1'!B1378="","",'tab1'!B1378)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8" s="24" t="str">
        <f>IF('tab1'!C1378="","",'tab1'!C1378)</f>
        <v>RPPM.05.05.00-22-0094/16</v>
      </c>
      <c r="D1378" s="24" t="str">
        <f>IF('tab1'!D1378="","",'tab1'!D1378)</f>
        <v>LEOS SP. Z O. O.</v>
      </c>
      <c r="E1378" s="24" t="str">
        <f>IF('tab1'!E1378="","",'tab1'!E1378)</f>
        <v>EFS</v>
      </c>
      <c r="F1378" s="24" t="str">
        <f>IF('tab1'!F1378="","",'tab1'!F1378)</f>
        <v>Regionalny Program Operacyjny Województwa Pomorskiego na lata 2014-2020</v>
      </c>
      <c r="G1378" s="24" t="str">
        <f>IF('tab1'!G1378="","",'tab1'!G1378)</f>
        <v>5. Zatrudnienie</v>
      </c>
      <c r="H1378" s="24" t="str">
        <f>IF('tab1'!H1378="","",'tab1'!H1378)</f>
        <v>5.5. Kształcenie ustawiczne</v>
      </c>
      <c r="I1378" s="24" t="str">
        <f>IF('tab1'!I1378="","",'tab1'!I1378)</f>
        <v>Brak poddziałania</v>
      </c>
      <c r="J1378" s="25">
        <f>IF('tab1'!J1378="","",'tab1'!J1378)</f>
        <v>1888488</v>
      </c>
      <c r="K1378" s="25">
        <f>IF('tab1'!K1378="","",'tab1'!K1378)</f>
        <v>1888488</v>
      </c>
      <c r="L1378" s="25">
        <f>IF('tab1'!L1378="","",'tab1'!L1378)</f>
        <v>1605214.8</v>
      </c>
      <c r="M1378" s="26">
        <f>IF('tab1'!M1378="","",'tab1'!M1378)</f>
        <v>85</v>
      </c>
      <c r="N1378" s="24" t="str">
        <f>IF('tab1'!N1378="","",'tab1'!N1378)</f>
        <v>01 Dotacja bezzwrotna</v>
      </c>
      <c r="O1378" s="24" t="str">
        <f>IF('tab1'!O1378="","",'tab1'!O1378)</f>
        <v>Miejsca realizacji do uzupełnienia ręcznego z raportu uzupełniającego!</v>
      </c>
      <c r="P1378" s="24" t="str">
        <f>IF('tab1'!P1378="","",'tab1'!P1378)</f>
        <v>03 Obszary wiejskie (o małej gęstości zaludnienia)</v>
      </c>
      <c r="Q1378" s="27">
        <f>IF('tab1'!Q1378="","",'tab1'!Q1378)</f>
        <v>42887</v>
      </c>
      <c r="R1378" s="27">
        <f>IF('tab1'!R1378="","",'tab1'!R1378)</f>
        <v>44012</v>
      </c>
      <c r="S1378" s="24" t="str">
        <f>IF('tab1'!S1378="","",'tab1'!S1378)</f>
        <v>Konkursowy</v>
      </c>
      <c r="T1378" s="24" t="str">
        <f>IF('tab1'!T1378="","",'tab1'!T1378)</f>
        <v>19 Edukacja</v>
      </c>
      <c r="U1378" s="24"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4" t="str">
        <f>IF('tab1'!V1378="","",'tab1'!V1378)</f>
        <v>10 Inwestowanie w kształcenie, szkolenie i szkolenie zawodowe na rzecz zdobywania umiejętności i uczenia się przez całe życie</v>
      </c>
      <c r="W1378" s="24" t="str">
        <f>IF('tab1'!W1378="","",'tab1'!W1378)</f>
        <v>08 Nie dotyczy</v>
      </c>
      <c r="X1378" s="24" t="str">
        <f>IF('tab1'!X1378="","",'tab1'!X1378)</f>
        <v>Nie dotyczy</v>
      </c>
      <c r="Y1378" s="33"/>
      <c r="Z1378" s="34" t="str">
        <f>VLOOKUP(C1378,przeliczenia!C:D,2,FALSE)</f>
        <v>WOJ.: POMORSKIE</v>
      </c>
    </row>
    <row r="1379" spans="1:26" ht="168.75" x14ac:dyDescent="0.25">
      <c r="A1379" s="24" t="str">
        <f>IF('tab1'!A1379="","",'tab1'!A1379)</f>
        <v>I Ty na kursie ICT – szkolenia komputerowe dla mieszkańców województwa pomorskiego w wieku 50 lat i więcej</v>
      </c>
      <c r="B1379" s="24" t="str">
        <f>IF('tab1'!B1379="","",'tab1'!B1379)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9" s="24" t="str">
        <f>IF('tab1'!C1379="","",'tab1'!C1379)</f>
        <v>RPPM.05.05.00-22-0095/16</v>
      </c>
      <c r="D1379" s="24" t="str">
        <f>IF('tab1'!D1379="","",'tab1'!D1379)</f>
        <v>"MDG DORADZTWO GOSPODARCZE" SPÓŁKA Z OGRANICZONĄ ODPOWIEDZIALNOŚCIĄ</v>
      </c>
      <c r="E1379" s="24" t="str">
        <f>IF('tab1'!E1379="","",'tab1'!E1379)</f>
        <v>EFS</v>
      </c>
      <c r="F1379" s="24" t="str">
        <f>IF('tab1'!F1379="","",'tab1'!F1379)</f>
        <v>Regionalny Program Operacyjny Województwa Pomorskiego na lata 2014-2020</v>
      </c>
      <c r="G1379" s="24" t="str">
        <f>IF('tab1'!G1379="","",'tab1'!G1379)</f>
        <v>5. Zatrudnienie</v>
      </c>
      <c r="H1379" s="24" t="str">
        <f>IF('tab1'!H1379="","",'tab1'!H1379)</f>
        <v>5.5. Kształcenie ustawiczne</v>
      </c>
      <c r="I1379" s="24" t="str">
        <f>IF('tab1'!I1379="","",'tab1'!I1379)</f>
        <v>Brak poddziałania</v>
      </c>
      <c r="J1379" s="25">
        <f>IF('tab1'!J1379="","",'tab1'!J1379)</f>
        <v>1888488</v>
      </c>
      <c r="K1379" s="25">
        <f>IF('tab1'!K1379="","",'tab1'!K1379)</f>
        <v>1888488</v>
      </c>
      <c r="L1379" s="25">
        <f>IF('tab1'!L1379="","",'tab1'!L1379)</f>
        <v>1605214.8</v>
      </c>
      <c r="M1379" s="26">
        <f>IF('tab1'!M1379="","",'tab1'!M1379)</f>
        <v>85</v>
      </c>
      <c r="N1379" s="24" t="str">
        <f>IF('tab1'!N1379="","",'tab1'!N1379)</f>
        <v>01 Dotacja bezzwrotna</v>
      </c>
      <c r="O1379" s="24" t="str">
        <f>IF('tab1'!O1379="","",'tab1'!O1379)</f>
        <v>Miejsca realizacji do uzupełnienia ręcznego z raportu uzupełniającego!</v>
      </c>
      <c r="P1379" s="24" t="str">
        <f>IF('tab1'!P1379="","",'tab1'!P1379)</f>
        <v>03 Obszary wiejskie (o małej gęstości zaludnienia)</v>
      </c>
      <c r="Q1379" s="27">
        <f>IF('tab1'!Q1379="","",'tab1'!Q1379)</f>
        <v>42887</v>
      </c>
      <c r="R1379" s="27">
        <f>IF('tab1'!R1379="","",'tab1'!R1379)</f>
        <v>43921</v>
      </c>
      <c r="S1379" s="24" t="str">
        <f>IF('tab1'!S1379="","",'tab1'!S1379)</f>
        <v>Konkursowy</v>
      </c>
      <c r="T1379" s="24" t="str">
        <f>IF('tab1'!T1379="","",'tab1'!T1379)</f>
        <v>19 Edukacja</v>
      </c>
      <c r="U1379" s="24"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4" t="str">
        <f>IF('tab1'!V1379="","",'tab1'!V1379)</f>
        <v>10 Inwestowanie w kształcenie, szkolenie i szkolenie zawodowe na rzecz zdobywania umiejętności i uczenia się przez całe życie</v>
      </c>
      <c r="W1379" s="24" t="str">
        <f>IF('tab1'!W1379="","",'tab1'!W1379)</f>
        <v>08 Nie dotyczy</v>
      </c>
      <c r="X1379" s="24" t="str">
        <f>IF('tab1'!X1379="","",'tab1'!X1379)</f>
        <v>Nie dotyczy</v>
      </c>
      <c r="Y1379" s="33"/>
      <c r="Z1379" s="34" t="str">
        <f>VLOOKUP(C1379,przeliczenia!C:D,2,FALSE)</f>
        <v>WOJ.: POMORSKIE</v>
      </c>
    </row>
    <row r="1380" spans="1:26" ht="157.5" x14ac:dyDescent="0.25">
      <c r="A1380" s="24" t="str">
        <f>IF('tab1'!A1380="","",'tab1'!A1380)</f>
        <v>Cyfrowa droga do sukcesu</v>
      </c>
      <c r="B1380" s="24" t="str">
        <f>IF('tab1'!B1380="","",'tab1'!B1380)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0" s="24" t="str">
        <f>IF('tab1'!C1380="","",'tab1'!C1380)</f>
        <v>RPPM.05.05.00-22-0096/16</v>
      </c>
      <c r="D1380" s="24" t="str">
        <f>IF('tab1'!D1380="","",'tab1'!D1380)</f>
        <v>LEON EDUKATOR SP. Z O. O.</v>
      </c>
      <c r="E1380" s="24" t="str">
        <f>IF('tab1'!E1380="","",'tab1'!E1380)</f>
        <v>EFS</v>
      </c>
      <c r="F1380" s="24" t="str">
        <f>IF('tab1'!F1380="","",'tab1'!F1380)</f>
        <v>Regionalny Program Operacyjny Województwa Pomorskiego na lata 2014-2020</v>
      </c>
      <c r="G1380" s="24" t="str">
        <f>IF('tab1'!G1380="","",'tab1'!G1380)</f>
        <v>5. Zatrudnienie</v>
      </c>
      <c r="H1380" s="24" t="str">
        <f>IF('tab1'!H1380="","",'tab1'!H1380)</f>
        <v>5.5. Kształcenie ustawiczne</v>
      </c>
      <c r="I1380" s="24" t="str">
        <f>IF('tab1'!I1380="","",'tab1'!I1380)</f>
        <v>Brak poddziałania</v>
      </c>
      <c r="J1380" s="25">
        <f>IF('tab1'!J1380="","",'tab1'!J1380)</f>
        <v>1829748</v>
      </c>
      <c r="K1380" s="25">
        <f>IF('tab1'!K1380="","",'tab1'!K1380)</f>
        <v>1829748</v>
      </c>
      <c r="L1380" s="25">
        <f>IF('tab1'!L1380="","",'tab1'!L1380)</f>
        <v>1555285.8</v>
      </c>
      <c r="M1380" s="26">
        <f>IF('tab1'!M1380="","",'tab1'!M1380)</f>
        <v>85</v>
      </c>
      <c r="N1380" s="24" t="str">
        <f>IF('tab1'!N1380="","",'tab1'!N1380)</f>
        <v>01 Dotacja bezzwrotna</v>
      </c>
      <c r="O1380" s="24" t="str">
        <f>IF('tab1'!O1380="","",'tab1'!O1380)</f>
        <v>Miejsca realizacji do uzupełnienia ręcznego z raportu uzupełniającego!</v>
      </c>
      <c r="P1380" s="24" t="str">
        <f>IF('tab1'!P1380="","",'tab1'!P1380)</f>
        <v>02 Małe obszary miejskie (o ludności &gt;5 000 i średniej gęstości zaludnienia)</v>
      </c>
      <c r="Q1380" s="27">
        <f>IF('tab1'!Q1380="","",'tab1'!Q1380)</f>
        <v>42887</v>
      </c>
      <c r="R1380" s="27">
        <f>IF('tab1'!R1380="","",'tab1'!R1380)</f>
        <v>43830</v>
      </c>
      <c r="S1380" s="24" t="str">
        <f>IF('tab1'!S1380="","",'tab1'!S1380)</f>
        <v>Konkursowy</v>
      </c>
      <c r="T1380" s="24" t="str">
        <f>IF('tab1'!T1380="","",'tab1'!T1380)</f>
        <v>19 Edukacja</v>
      </c>
      <c r="U1380" s="24"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4" t="str">
        <f>IF('tab1'!V1380="","",'tab1'!V1380)</f>
        <v>10 Inwestowanie w kształcenie, szkolenie i szkolenie zawodowe na rzecz zdobywania umiejętności i uczenia się przez całe życie</v>
      </c>
      <c r="W1380" s="24" t="str">
        <f>IF('tab1'!W1380="","",'tab1'!W1380)</f>
        <v>08 Nie dotyczy</v>
      </c>
      <c r="X1380" s="24" t="str">
        <f>IF('tab1'!X1380="","",'tab1'!X1380)</f>
        <v>Nie dotyczy</v>
      </c>
      <c r="Y1380" s="33"/>
      <c r="Z1380" s="34" t="str">
        <f>VLOOKUP(C1380,przeliczenia!C:D,2,FALSE)</f>
        <v>WOJ.: POMORSKIE</v>
      </c>
    </row>
    <row r="1381" spans="1:26" ht="168.75" x14ac:dyDescent="0.25">
      <c r="A1381" s="24" t="str">
        <f>IF('tab1'!A1381="","",'tab1'!A1381)</f>
        <v>Zaprojektuj swoje kwalifikacje cyfrowe</v>
      </c>
      <c r="B1381" s="24" t="str">
        <f>IF('tab1'!B1381="","",'tab1'!B1381)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1" s="24" t="str">
        <f>IF('tab1'!C1381="","",'tab1'!C1381)</f>
        <v>RPPM.05.05.00-22-0097/19</v>
      </c>
      <c r="D1381" s="24" t="str">
        <f>IF('tab1'!D1381="","",'tab1'!D1381)</f>
        <v>FUNDACJA AKTYWNOŚCI SPOŁECZNO-EKONOMICZNEJ (FASE)</v>
      </c>
      <c r="E1381" s="24" t="str">
        <f>IF('tab1'!E1381="","",'tab1'!E1381)</f>
        <v>EFS</v>
      </c>
      <c r="F1381" s="24" t="str">
        <f>IF('tab1'!F1381="","",'tab1'!F1381)</f>
        <v>Regionalny Program Operacyjny Województwa Pomorskiego na lata 2014-2020</v>
      </c>
      <c r="G1381" s="24" t="str">
        <f>IF('tab1'!G1381="","",'tab1'!G1381)</f>
        <v>5. Zatrudnienie</v>
      </c>
      <c r="H1381" s="24" t="str">
        <f>IF('tab1'!H1381="","",'tab1'!H1381)</f>
        <v>5.5. Kształcenie ustawiczne</v>
      </c>
      <c r="I1381" s="24" t="str">
        <f>IF('tab1'!I1381="","",'tab1'!I1381)</f>
        <v>Brak poddziałania</v>
      </c>
      <c r="J1381" s="25">
        <f>IF('tab1'!J1381="","",'tab1'!J1381)</f>
        <v>961725</v>
      </c>
      <c r="K1381" s="25">
        <f>IF('tab1'!K1381="","",'tab1'!K1381)</f>
        <v>961725</v>
      </c>
      <c r="L1381" s="25">
        <f>IF('tab1'!L1381="","",'tab1'!L1381)</f>
        <v>817466.25</v>
      </c>
      <c r="M1381" s="26">
        <f>IF('tab1'!M1381="","",'tab1'!M1381)</f>
        <v>85</v>
      </c>
      <c r="N1381" s="24" t="str">
        <f>IF('tab1'!N1381="","",'tab1'!N1381)</f>
        <v>01 Dotacja bezzwrotna</v>
      </c>
      <c r="O1381" s="24" t="str">
        <f>IF('tab1'!O1381="","",'tab1'!O1381)</f>
        <v>Miejsca realizacji do uzupełnienia ręcznego z raportu uzupełniającego!</v>
      </c>
      <c r="P1381" s="24" t="str">
        <f>IF('tab1'!P1381="","",'tab1'!P1381)</f>
        <v>02 Małe obszary miejskie (o ludności &gt;5 000 i średniej gęstości zaludnienia)</v>
      </c>
      <c r="Q1381" s="27">
        <f>IF('tab1'!Q1381="","",'tab1'!Q1381)</f>
        <v>44166</v>
      </c>
      <c r="R1381" s="27">
        <f>IF('tab1'!R1381="","",'tab1'!R1381)</f>
        <v>44926</v>
      </c>
      <c r="S1381" s="24" t="str">
        <f>IF('tab1'!S1381="","",'tab1'!S1381)</f>
        <v>Konkursowy</v>
      </c>
      <c r="T1381" s="24" t="str">
        <f>IF('tab1'!T1381="","",'tab1'!T1381)</f>
        <v>19 Edukacja</v>
      </c>
      <c r="U1381" s="24"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4" t="str">
        <f>IF('tab1'!V1381="","",'tab1'!V1381)</f>
        <v>10 Inwestowanie w kształcenie, szkolenie i szkolenie zawodowe na rzecz zdobywania umiejętności i uczenia się przez całe życie</v>
      </c>
      <c r="W1381" s="24" t="str">
        <f>IF('tab1'!W1381="","",'tab1'!W1381)</f>
        <v>08 Nie dotyczy</v>
      </c>
      <c r="X1381" s="24" t="str">
        <f>IF('tab1'!X1381="","",'tab1'!X1381)</f>
        <v>Nie dotyczy</v>
      </c>
      <c r="Y1381" s="33"/>
      <c r="Z1381" s="34" t="str">
        <f>VLOOKUP(C1381,przeliczenia!C:D,2,FALSE)</f>
        <v>WOJ.: POMORSKIE</v>
      </c>
    </row>
    <row r="1382" spans="1:26" ht="135" x14ac:dyDescent="0.25">
      <c r="A1382" s="24" t="str">
        <f>IF('tab1'!A1382="","",'tab1'!A1382)</f>
        <v>"Szkolenie = Dobre Zatrudnienie"</v>
      </c>
      <c r="B1382" s="24" t="str">
        <f>IF('tab1'!B1382="","",'tab1'!B1382)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2" s="24" t="str">
        <f>IF('tab1'!C1382="","",'tab1'!C1382)</f>
        <v>RPPM.05.05.00-22-0099/16</v>
      </c>
      <c r="D1382" s="24" t="str">
        <f>IF('tab1'!D1382="","",'tab1'!D1382)</f>
        <v>BYDGOSKI ZAKŁAD DOSKONALENIA ZAWODOWEGO STOWARZYSZENIE OŚWIATOWO-TECHNICZNE</v>
      </c>
      <c r="E1382" s="24" t="str">
        <f>IF('tab1'!E1382="","",'tab1'!E1382)</f>
        <v>EFS</v>
      </c>
      <c r="F1382" s="24" t="str">
        <f>IF('tab1'!F1382="","",'tab1'!F1382)</f>
        <v>Regionalny Program Operacyjny Województwa Pomorskiego na lata 2014-2020</v>
      </c>
      <c r="G1382" s="24" t="str">
        <f>IF('tab1'!G1382="","",'tab1'!G1382)</f>
        <v>5. Zatrudnienie</v>
      </c>
      <c r="H1382" s="24" t="str">
        <f>IF('tab1'!H1382="","",'tab1'!H1382)</f>
        <v>5.5. Kształcenie ustawiczne</v>
      </c>
      <c r="I1382" s="24" t="str">
        <f>IF('tab1'!I1382="","",'tab1'!I1382)</f>
        <v>Brak poddziałania</v>
      </c>
      <c r="J1382" s="25">
        <f>IF('tab1'!J1382="","",'tab1'!J1382)</f>
        <v>1259280</v>
      </c>
      <c r="K1382" s="25">
        <f>IF('tab1'!K1382="","",'tab1'!K1382)</f>
        <v>1259280</v>
      </c>
      <c r="L1382" s="25">
        <f>IF('tab1'!L1382="","",'tab1'!L1382)</f>
        <v>1070388</v>
      </c>
      <c r="M1382" s="26">
        <f>IF('tab1'!M1382="","",'tab1'!M1382)</f>
        <v>85</v>
      </c>
      <c r="N1382" s="24" t="str">
        <f>IF('tab1'!N1382="","",'tab1'!N1382)</f>
        <v>01 Dotacja bezzwrotna</v>
      </c>
      <c r="O1382" s="24" t="str">
        <f>IF('tab1'!O1382="","",'tab1'!O1382)</f>
        <v>Miejsca realizacji do uzupełnienia ręcznego z raportu uzupełniającego!</v>
      </c>
      <c r="P1382" s="24" t="str">
        <f>IF('tab1'!P1382="","",'tab1'!P1382)</f>
        <v>02 Małe obszary miejskie (o ludności &gt;5 000 i średniej gęstości zaludnienia)</v>
      </c>
      <c r="Q1382" s="27">
        <f>IF('tab1'!Q1382="","",'tab1'!Q1382)</f>
        <v>42887</v>
      </c>
      <c r="R1382" s="27">
        <f>IF('tab1'!R1382="","",'tab1'!R1382)</f>
        <v>43921</v>
      </c>
      <c r="S1382" s="24" t="str">
        <f>IF('tab1'!S1382="","",'tab1'!S1382)</f>
        <v>Konkursowy</v>
      </c>
      <c r="T1382" s="24" t="str">
        <f>IF('tab1'!T1382="","",'tab1'!T1382)</f>
        <v>19 Edukacja</v>
      </c>
      <c r="U1382" s="24"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4" t="str">
        <f>IF('tab1'!V1382="","",'tab1'!V1382)</f>
        <v>10 Inwestowanie w kształcenie, szkolenie i szkolenie zawodowe na rzecz zdobywania umiejętności i uczenia się przez całe życie</v>
      </c>
      <c r="W1382" s="24" t="str">
        <f>IF('tab1'!W1382="","",'tab1'!W1382)</f>
        <v>08 Nie dotyczy</v>
      </c>
      <c r="X1382" s="24" t="str">
        <f>IF('tab1'!X1382="","",'tab1'!X1382)</f>
        <v>Nie dotyczy</v>
      </c>
      <c r="Y1382" s="33"/>
      <c r="Z1382" s="34" t="str">
        <f>VLOOKUP(C1382,przeliczenia!C:D,2,FALSE)</f>
        <v>WOJ.: POMORSKIE, POW.: bytowski</v>
      </c>
    </row>
    <row r="1383" spans="1:26" ht="168.75" x14ac:dyDescent="0.25">
      <c r="A1383" s="24" t="str">
        <f>IF('tab1'!A1383="","",'tab1'!A1383)</f>
        <v>Wysokie kwalifikacje Pomorzan</v>
      </c>
      <c r="B1383" s="24" t="str">
        <f>IF('tab1'!B1383="","",'tab1'!B1383)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3" s="24" t="str">
        <f>IF('tab1'!C1383="","",'tab1'!C1383)</f>
        <v>RPPM.05.05.00-22-0099/19</v>
      </c>
      <c r="D1383" s="24" t="str">
        <f>IF('tab1'!D1383="","",'tab1'!D1383)</f>
        <v>TWIN MEDIA SPÓŁKA Z OGRANICZONĄ ODPOWIEDZIALNOŚCIĄ</v>
      </c>
      <c r="E1383" s="24" t="str">
        <f>IF('tab1'!E1383="","",'tab1'!E1383)</f>
        <v>EFS</v>
      </c>
      <c r="F1383" s="24" t="str">
        <f>IF('tab1'!F1383="","",'tab1'!F1383)</f>
        <v>Regionalny Program Operacyjny Województwa Pomorskiego na lata 2014-2020</v>
      </c>
      <c r="G1383" s="24" t="str">
        <f>IF('tab1'!G1383="","",'tab1'!G1383)</f>
        <v>5. Zatrudnienie</v>
      </c>
      <c r="H1383" s="24" t="str">
        <f>IF('tab1'!H1383="","",'tab1'!H1383)</f>
        <v>5.5. Kształcenie ustawiczne</v>
      </c>
      <c r="I1383" s="24" t="str">
        <f>IF('tab1'!I1383="","",'tab1'!I1383)</f>
        <v>Brak poddziałania</v>
      </c>
      <c r="J1383" s="25">
        <f>IF('tab1'!J1383="","",'tab1'!J1383)</f>
        <v>981616.4</v>
      </c>
      <c r="K1383" s="25">
        <f>IF('tab1'!K1383="","",'tab1'!K1383)</f>
        <v>981616.4</v>
      </c>
      <c r="L1383" s="25">
        <f>IF('tab1'!L1383="","",'tab1'!L1383)</f>
        <v>834373.94</v>
      </c>
      <c r="M1383" s="26">
        <f>IF('tab1'!M1383="","",'tab1'!M1383)</f>
        <v>85</v>
      </c>
      <c r="N1383" s="24" t="str">
        <f>IF('tab1'!N1383="","",'tab1'!N1383)</f>
        <v>01 Dotacja bezzwrotna</v>
      </c>
      <c r="O1383" s="24" t="str">
        <f>IF('tab1'!O1383="","",'tab1'!O1383)</f>
        <v>Miejsca realizacji do uzupełnienia ręcznego z raportu uzupełniającego!</v>
      </c>
      <c r="P1383" s="24" t="str">
        <f>IF('tab1'!P1383="","",'tab1'!P1383)</f>
        <v>02 Małe obszary miejskie (o ludności &gt;5 000 i średniej gęstości zaludnienia)</v>
      </c>
      <c r="Q1383" s="27">
        <f>IF('tab1'!Q1383="","",'tab1'!Q1383)</f>
        <v>43891</v>
      </c>
      <c r="R1383" s="27">
        <f>IF('tab1'!R1383="","",'tab1'!R1383)</f>
        <v>44926</v>
      </c>
      <c r="S1383" s="24" t="str">
        <f>IF('tab1'!S1383="","",'tab1'!S1383)</f>
        <v>Konkursowy</v>
      </c>
      <c r="T1383" s="24" t="str">
        <f>IF('tab1'!T1383="","",'tab1'!T1383)</f>
        <v>19 Edukacja</v>
      </c>
      <c r="U1383" s="24"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4" t="str">
        <f>IF('tab1'!V1383="","",'tab1'!V1383)</f>
        <v>10 Inwestowanie w kształcenie, szkolenie i szkolenie zawodowe na rzecz zdobywania umiejętności i uczenia się przez całe życie</v>
      </c>
      <c r="W1383" s="24" t="str">
        <f>IF('tab1'!W1383="","",'tab1'!W1383)</f>
        <v>08 Nie dotyczy</v>
      </c>
      <c r="X1383" s="24" t="str">
        <f>IF('tab1'!X1383="","",'tab1'!X1383)</f>
        <v>Nie dotyczy</v>
      </c>
      <c r="Y1383" s="33"/>
      <c r="Z1383" s="34" t="str">
        <f>VLOOKUP(C1383,przeliczenia!C:D,2,FALSE)</f>
        <v>WOJ.: POMORSKIE</v>
      </c>
    </row>
    <row r="1384" spans="1:26" ht="157.5" x14ac:dyDescent="0.25">
      <c r="A1384" s="24" t="str">
        <f>IF('tab1'!A1384="","",'tab1'!A1384)</f>
        <v>Akcja cyfryzacja!</v>
      </c>
      <c r="B1384" s="24" t="str">
        <f>IF('tab1'!B1384="","",'tab1'!B1384)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4" s="24" t="str">
        <f>IF('tab1'!C1384="","",'tab1'!C1384)</f>
        <v>RPPM.05.05.00-22-0100/16</v>
      </c>
      <c r="D1384" s="24" t="str">
        <f>IF('tab1'!D1384="","",'tab1'!D1384)</f>
        <v>TRUSTCON SP. Z O. O.</v>
      </c>
      <c r="E1384" s="24" t="str">
        <f>IF('tab1'!E1384="","",'tab1'!E1384)</f>
        <v>EFS</v>
      </c>
      <c r="F1384" s="24" t="str">
        <f>IF('tab1'!F1384="","",'tab1'!F1384)</f>
        <v>Regionalny Program Operacyjny Województwa Pomorskiego na lata 2014-2020</v>
      </c>
      <c r="G1384" s="24" t="str">
        <f>IF('tab1'!G1384="","",'tab1'!G1384)</f>
        <v>5. Zatrudnienie</v>
      </c>
      <c r="H1384" s="24" t="str">
        <f>IF('tab1'!H1384="","",'tab1'!H1384)</f>
        <v>5.5. Kształcenie ustawiczne</v>
      </c>
      <c r="I1384" s="24" t="str">
        <f>IF('tab1'!I1384="","",'tab1'!I1384)</f>
        <v>Brak poddziałania</v>
      </c>
      <c r="J1384" s="25">
        <f>IF('tab1'!J1384="","",'tab1'!J1384)</f>
        <v>1991773.2</v>
      </c>
      <c r="K1384" s="25">
        <f>IF('tab1'!K1384="","",'tab1'!K1384)</f>
        <v>1991773.2</v>
      </c>
      <c r="L1384" s="25">
        <f>IF('tab1'!L1384="","",'tab1'!L1384)</f>
        <v>1693007.22</v>
      </c>
      <c r="M1384" s="26">
        <f>IF('tab1'!M1384="","",'tab1'!M1384)</f>
        <v>85</v>
      </c>
      <c r="N1384" s="24" t="str">
        <f>IF('tab1'!N1384="","",'tab1'!N1384)</f>
        <v>01 Dotacja bezzwrotna</v>
      </c>
      <c r="O1384" s="24" t="str">
        <f>IF('tab1'!O1384="","",'tab1'!O1384)</f>
        <v>Miejsca realizacji do uzupełnienia ręcznego z raportu uzupełniającego!</v>
      </c>
      <c r="P1384" s="24" t="str">
        <f>IF('tab1'!P1384="","",'tab1'!P1384)</f>
        <v>03 Obszary wiejskie (o małej gęstości zaludnienia)</v>
      </c>
      <c r="Q1384" s="27">
        <f>IF('tab1'!Q1384="","",'tab1'!Q1384)</f>
        <v>42887</v>
      </c>
      <c r="R1384" s="27">
        <f>IF('tab1'!R1384="","",'tab1'!R1384)</f>
        <v>43555</v>
      </c>
      <c r="S1384" s="24" t="str">
        <f>IF('tab1'!S1384="","",'tab1'!S1384)</f>
        <v>Konkursowy</v>
      </c>
      <c r="T1384" s="24" t="str">
        <f>IF('tab1'!T1384="","",'tab1'!T1384)</f>
        <v>19 Edukacja</v>
      </c>
      <c r="U1384" s="24"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4" t="str">
        <f>IF('tab1'!V1384="","",'tab1'!V1384)</f>
        <v>10 Inwestowanie w kształcenie, szkolenie i szkolenie zawodowe na rzecz zdobywania umiejętności i uczenia się przez całe życie</v>
      </c>
      <c r="W1384" s="24" t="str">
        <f>IF('tab1'!W1384="","",'tab1'!W1384)</f>
        <v>08 Nie dotyczy</v>
      </c>
      <c r="X1384" s="24" t="str">
        <f>IF('tab1'!X1384="","",'tab1'!X1384)</f>
        <v>Nie dotyczy</v>
      </c>
      <c r="Y1384" s="33"/>
      <c r="Z1384" s="34" t="str">
        <f>VLOOKUP(C1384,przeliczenia!C:D,2,FALSE)</f>
        <v>WOJ.: POMORSKIE</v>
      </c>
    </row>
    <row r="1385" spans="1:26" ht="112.5" x14ac:dyDescent="0.25">
      <c r="A1385" s="24" t="str">
        <f>IF('tab1'!A1385="","",'tab1'!A1385)</f>
        <v>CapsLock - kurs obsługi komputera dla osób 50+</v>
      </c>
      <c r="B1385" s="24" t="str">
        <f>IF('tab1'!B1385="","",'tab1'!B1385)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5" s="24" t="str">
        <f>IF('tab1'!C1385="","",'tab1'!C1385)</f>
        <v>RPPM.05.05.00-22-0101/16</v>
      </c>
      <c r="D1385" s="24" t="str">
        <f>IF('tab1'!D1385="","",'tab1'!D1385)</f>
        <v>EUROPEJSKA GRUPA DORADCZA SP. Z O.O.</v>
      </c>
      <c r="E1385" s="24" t="str">
        <f>IF('tab1'!E1385="","",'tab1'!E1385)</f>
        <v>EFS</v>
      </c>
      <c r="F1385" s="24" t="str">
        <f>IF('tab1'!F1385="","",'tab1'!F1385)</f>
        <v>Regionalny Program Operacyjny Województwa Pomorskiego na lata 2014-2020</v>
      </c>
      <c r="G1385" s="24" t="str">
        <f>IF('tab1'!G1385="","",'tab1'!G1385)</f>
        <v>5. Zatrudnienie</v>
      </c>
      <c r="H1385" s="24" t="str">
        <f>IF('tab1'!H1385="","",'tab1'!H1385)</f>
        <v>5.5. Kształcenie ustawiczne</v>
      </c>
      <c r="I1385" s="24" t="str">
        <f>IF('tab1'!I1385="","",'tab1'!I1385)</f>
        <v>Brak poddziałania</v>
      </c>
      <c r="J1385" s="25">
        <f>IF('tab1'!J1385="","",'tab1'!J1385)</f>
        <v>1184160</v>
      </c>
      <c r="K1385" s="25">
        <f>IF('tab1'!K1385="","",'tab1'!K1385)</f>
        <v>1184160</v>
      </c>
      <c r="L1385" s="25">
        <f>IF('tab1'!L1385="","",'tab1'!L1385)</f>
        <v>1006536</v>
      </c>
      <c r="M1385" s="26">
        <f>IF('tab1'!M1385="","",'tab1'!M1385)</f>
        <v>85</v>
      </c>
      <c r="N1385" s="24" t="str">
        <f>IF('tab1'!N1385="","",'tab1'!N1385)</f>
        <v>01 Dotacja bezzwrotna</v>
      </c>
      <c r="O1385" s="24" t="str">
        <f>IF('tab1'!O1385="","",'tab1'!O1385)</f>
        <v>Miejsca realizacji do uzupełnienia ręcznego z raportu uzupełniającego!</v>
      </c>
      <c r="P1385" s="24" t="str">
        <f>IF('tab1'!P1385="","",'tab1'!P1385)</f>
        <v>01 Duże obszary miejskie (o ludności &gt;50 000 i dużej gęstości zaludnienia)</v>
      </c>
      <c r="Q1385" s="27">
        <f>IF('tab1'!Q1385="","",'tab1'!Q1385)</f>
        <v>42887</v>
      </c>
      <c r="R1385" s="27">
        <f>IF('tab1'!R1385="","",'tab1'!R1385)</f>
        <v>43830</v>
      </c>
      <c r="S1385" s="24" t="str">
        <f>IF('tab1'!S1385="","",'tab1'!S1385)</f>
        <v>Konkursowy</v>
      </c>
      <c r="T1385" s="24" t="str">
        <f>IF('tab1'!T1385="","",'tab1'!T1385)</f>
        <v>19 Edukacja</v>
      </c>
      <c r="U1385" s="24"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4" t="str">
        <f>IF('tab1'!V1385="","",'tab1'!V1385)</f>
        <v>10 Inwestowanie w kształcenie, szkolenie i szkolenie zawodowe na rzecz zdobywania umiejętności i uczenia się przez całe życie</v>
      </c>
      <c r="W1385" s="24" t="str">
        <f>IF('tab1'!W1385="","",'tab1'!W1385)</f>
        <v>08 Nie dotyczy</v>
      </c>
      <c r="X1385" s="24" t="str">
        <f>IF('tab1'!X1385="","",'tab1'!X1385)</f>
        <v>Nie dotyczy</v>
      </c>
      <c r="Y1385" s="33"/>
      <c r="Z1385" s="34" t="str">
        <f>VLOOKUP(C1385,przeliczenia!C:D,2,FALSE)</f>
        <v>WOJ.: POMORSKIE</v>
      </c>
    </row>
    <row r="1386" spans="1:26" ht="180" x14ac:dyDescent="0.25">
      <c r="A1386" s="24" t="str">
        <f>IF('tab1'!A1386="","",'tab1'!A1386)</f>
        <v>Z komputerem za pan brat</v>
      </c>
      <c r="B1386" s="24" t="str">
        <f>IF('tab1'!B1386="","",'tab1'!B1386)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6" s="24" t="str">
        <f>IF('tab1'!C1386="","",'tab1'!C1386)</f>
        <v>RPPM.05.05.00-22-0103/16</v>
      </c>
      <c r="D1386" s="24" t="str">
        <f>IF('tab1'!D1386="","",'tab1'!D1386)</f>
        <v>"FUNDACJA EKSPERT-KUJAWY"</v>
      </c>
      <c r="E1386" s="24" t="str">
        <f>IF('tab1'!E1386="","",'tab1'!E1386)</f>
        <v>EFS</v>
      </c>
      <c r="F1386" s="24" t="str">
        <f>IF('tab1'!F1386="","",'tab1'!F1386)</f>
        <v>Regionalny Program Operacyjny Województwa Pomorskiego na lata 2014-2020</v>
      </c>
      <c r="G1386" s="24" t="str">
        <f>IF('tab1'!G1386="","",'tab1'!G1386)</f>
        <v>5. Zatrudnienie</v>
      </c>
      <c r="H1386" s="24" t="str">
        <f>IF('tab1'!H1386="","",'tab1'!H1386)</f>
        <v>5.5. Kształcenie ustawiczne</v>
      </c>
      <c r="I1386" s="24" t="str">
        <f>IF('tab1'!I1386="","",'tab1'!I1386)</f>
        <v>Brak poddziałania</v>
      </c>
      <c r="J1386" s="25">
        <f>IF('tab1'!J1386="","",'tab1'!J1386)</f>
        <v>1701000</v>
      </c>
      <c r="K1386" s="25">
        <f>IF('tab1'!K1386="","",'tab1'!K1386)</f>
        <v>1701000</v>
      </c>
      <c r="L1386" s="25">
        <f>IF('tab1'!L1386="","",'tab1'!L1386)</f>
        <v>1445850</v>
      </c>
      <c r="M1386" s="26">
        <f>IF('tab1'!M1386="","",'tab1'!M1386)</f>
        <v>85</v>
      </c>
      <c r="N1386" s="24" t="str">
        <f>IF('tab1'!N1386="","",'tab1'!N1386)</f>
        <v>01 Dotacja bezzwrotna</v>
      </c>
      <c r="O1386" s="24" t="str">
        <f>IF('tab1'!O1386="","",'tab1'!O1386)</f>
        <v>Miejsca realizacji do uzupełnienia ręcznego z raportu uzupełniającego!</v>
      </c>
      <c r="P1386" s="24" t="str">
        <f>IF('tab1'!P1386="","",'tab1'!P1386)</f>
        <v>03 Obszary wiejskie (o małej gęstości zaludnienia)</v>
      </c>
      <c r="Q1386" s="27">
        <f>IF('tab1'!Q1386="","",'tab1'!Q1386)</f>
        <v>42887</v>
      </c>
      <c r="R1386" s="27">
        <f>IF('tab1'!R1386="","",'tab1'!R1386)</f>
        <v>43951</v>
      </c>
      <c r="S1386" s="24" t="str">
        <f>IF('tab1'!S1386="","",'tab1'!S1386)</f>
        <v>Konkursowy</v>
      </c>
      <c r="T1386" s="24" t="str">
        <f>IF('tab1'!T1386="","",'tab1'!T1386)</f>
        <v>19 Edukacja</v>
      </c>
      <c r="U1386" s="24"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4" t="str">
        <f>IF('tab1'!V1386="","",'tab1'!V1386)</f>
        <v>10 Inwestowanie w kształcenie, szkolenie i szkolenie zawodowe na rzecz zdobywania umiejętności i uczenia się przez całe życie</v>
      </c>
      <c r="W1386" s="24" t="str">
        <f>IF('tab1'!W1386="","",'tab1'!W1386)</f>
        <v>08 Nie dotyczy</v>
      </c>
      <c r="X1386" s="24" t="str">
        <f>IF('tab1'!X1386="","",'tab1'!X1386)</f>
        <v>Nie dotyczy</v>
      </c>
      <c r="Y1386" s="33"/>
      <c r="Z1386" s="34" t="str">
        <f>VLOOKUP(C1386,przeliczenia!C:D,2,FALSE)</f>
        <v>WOJ.: POMORSKIE</v>
      </c>
    </row>
    <row r="1387" spans="1:26" ht="168.75" x14ac:dyDescent="0.25">
      <c r="A1387" s="24" t="str">
        <f>IF('tab1'!A1387="","",'tab1'!A1387)</f>
        <v>Nowe kwalifikacje- nowe możliwości</v>
      </c>
      <c r="B1387" s="24" t="str">
        <f>IF('tab1'!B1387="","",'tab1'!B1387)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7" s="24" t="str">
        <f>IF('tab1'!C1387="","",'tab1'!C1387)</f>
        <v>RPPM.05.05.00-22-0104/19</v>
      </c>
      <c r="D1387" s="24" t="str">
        <f>IF('tab1'!D1387="","",'tab1'!D1387)</f>
        <v>ZAKŁAD DOSKONALENIA ZAWODOWEGO W SŁUPSKU</v>
      </c>
      <c r="E1387" s="24" t="str">
        <f>IF('tab1'!E1387="","",'tab1'!E1387)</f>
        <v>EFS</v>
      </c>
      <c r="F1387" s="24" t="str">
        <f>IF('tab1'!F1387="","",'tab1'!F1387)</f>
        <v>Regionalny Program Operacyjny Województwa Pomorskiego na lata 2014-2020</v>
      </c>
      <c r="G1387" s="24" t="str">
        <f>IF('tab1'!G1387="","",'tab1'!G1387)</f>
        <v>5. Zatrudnienie</v>
      </c>
      <c r="H1387" s="24" t="str">
        <f>IF('tab1'!H1387="","",'tab1'!H1387)</f>
        <v>5.5. Kształcenie ustawiczne</v>
      </c>
      <c r="I1387" s="24" t="str">
        <f>IF('tab1'!I1387="","",'tab1'!I1387)</f>
        <v>Brak poddziałania</v>
      </c>
      <c r="J1387" s="25">
        <f>IF('tab1'!J1387="","",'tab1'!J1387)</f>
        <v>2991459.25</v>
      </c>
      <c r="K1387" s="25">
        <f>IF('tab1'!K1387="","",'tab1'!K1387)</f>
        <v>2991459.25</v>
      </c>
      <c r="L1387" s="25">
        <f>IF('tab1'!L1387="","",'tab1'!L1387)</f>
        <v>2542740.36</v>
      </c>
      <c r="M1387" s="26">
        <f>IF('tab1'!M1387="","",'tab1'!M1387)</f>
        <v>84.999999916428706</v>
      </c>
      <c r="N1387" s="24" t="str">
        <f>IF('tab1'!N1387="","",'tab1'!N1387)</f>
        <v>01 Dotacja bezzwrotna</v>
      </c>
      <c r="O1387" s="24" t="str">
        <f>IF('tab1'!O1387="","",'tab1'!O1387)</f>
        <v>Miejsca realizacji do uzupełnienia ręcznego z raportu uzupełniającego!</v>
      </c>
      <c r="P1387" s="24" t="str">
        <f>IF('tab1'!P1387="","",'tab1'!P1387)</f>
        <v>02 Małe obszary miejskie (o ludności &gt;5 000 i średniej gęstości zaludnienia)</v>
      </c>
      <c r="Q1387" s="27">
        <f>IF('tab1'!Q1387="","",'tab1'!Q1387)</f>
        <v>43891</v>
      </c>
      <c r="R1387" s="27">
        <f>IF('tab1'!R1387="","",'tab1'!R1387)</f>
        <v>45107</v>
      </c>
      <c r="S1387" s="24" t="str">
        <f>IF('tab1'!S1387="","",'tab1'!S1387)</f>
        <v>Konkursowy</v>
      </c>
      <c r="T1387" s="24" t="str">
        <f>IF('tab1'!T1387="","",'tab1'!T1387)</f>
        <v>19 Edukacja</v>
      </c>
      <c r="U1387" s="24"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4" t="str">
        <f>IF('tab1'!V1387="","",'tab1'!V1387)</f>
        <v>10 Inwestowanie w kształcenie, szkolenie i szkolenie zawodowe na rzecz zdobywania umiejętności i uczenia się przez całe życie</v>
      </c>
      <c r="W1387" s="24" t="str">
        <f>IF('tab1'!W1387="","",'tab1'!W1387)</f>
        <v>08 Nie dotyczy</v>
      </c>
      <c r="X1387" s="24" t="str">
        <f>IF('tab1'!X1387="","",'tab1'!X1387)</f>
        <v>Nie dotyczy</v>
      </c>
      <c r="Y1387" s="33"/>
      <c r="Z1387" s="34" t="str">
        <f>VLOOKUP(C1387,przeliczenia!C:D,2,FALSE)</f>
        <v>WOJ.: POMORSKIE, POW.: Słupsk, GM.: Słupsk</v>
      </c>
    </row>
    <row r="1388" spans="1:26" ht="168.75" x14ac:dyDescent="0.25">
      <c r="A1388" s="24" t="str">
        <f>IF('tab1'!A1388="","",'tab1'!A1388)</f>
        <v>Akademia Kwalifikacji Cyfrowych</v>
      </c>
      <c r="B1388" s="24" t="str">
        <f>IF('tab1'!B1388="","",'tab1'!B1388)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8" s="24" t="str">
        <f>IF('tab1'!C1388="","",'tab1'!C1388)</f>
        <v>RPPM.05.05.00-22-0106/19</v>
      </c>
      <c r="D1388" s="24" t="str">
        <f>IF('tab1'!D1388="","",'tab1'!D1388)</f>
        <v>J&amp;C GROUP KAROLINA CHADZYPANAGIOTIS-JURKIEWICZ</v>
      </c>
      <c r="E1388" s="24" t="str">
        <f>IF('tab1'!E1388="","",'tab1'!E1388)</f>
        <v>EFS</v>
      </c>
      <c r="F1388" s="24" t="str">
        <f>IF('tab1'!F1388="","",'tab1'!F1388)</f>
        <v>Regionalny Program Operacyjny Województwa Pomorskiego na lata 2014-2020</v>
      </c>
      <c r="G1388" s="24" t="str">
        <f>IF('tab1'!G1388="","",'tab1'!G1388)</f>
        <v>5. Zatrudnienie</v>
      </c>
      <c r="H1388" s="24" t="str">
        <f>IF('tab1'!H1388="","",'tab1'!H1388)</f>
        <v>5.5. Kształcenie ustawiczne</v>
      </c>
      <c r="I1388" s="24" t="str">
        <f>IF('tab1'!I1388="","",'tab1'!I1388)</f>
        <v>Brak poddziałania</v>
      </c>
      <c r="J1388" s="25">
        <f>IF('tab1'!J1388="","",'tab1'!J1388)</f>
        <v>918500</v>
      </c>
      <c r="K1388" s="25">
        <f>IF('tab1'!K1388="","",'tab1'!K1388)</f>
        <v>918500</v>
      </c>
      <c r="L1388" s="25">
        <f>IF('tab1'!L1388="","",'tab1'!L1388)</f>
        <v>780725</v>
      </c>
      <c r="M1388" s="26">
        <f>IF('tab1'!M1388="","",'tab1'!M1388)</f>
        <v>85</v>
      </c>
      <c r="N1388" s="24" t="str">
        <f>IF('tab1'!N1388="","",'tab1'!N1388)</f>
        <v>01 Dotacja bezzwrotna</v>
      </c>
      <c r="O1388" s="24" t="str">
        <f>IF('tab1'!O1388="","",'tab1'!O1388)</f>
        <v>Miejsca realizacji do uzupełnienia ręcznego z raportu uzupełniającego!</v>
      </c>
      <c r="P1388" s="24" t="str">
        <f>IF('tab1'!P1388="","",'tab1'!P1388)</f>
        <v>02 Małe obszary miejskie (o ludności &gt;5 000 i średniej gęstości zaludnienia)</v>
      </c>
      <c r="Q1388" s="27">
        <f>IF('tab1'!Q1388="","",'tab1'!Q1388)</f>
        <v>43831</v>
      </c>
      <c r="R1388" s="27">
        <f>IF('tab1'!R1388="","",'tab1'!R1388)</f>
        <v>44834</v>
      </c>
      <c r="S1388" s="24" t="str">
        <f>IF('tab1'!S1388="","",'tab1'!S1388)</f>
        <v>Konkursowy</v>
      </c>
      <c r="T1388" s="24" t="str">
        <f>IF('tab1'!T1388="","",'tab1'!T1388)</f>
        <v>19 Edukacja</v>
      </c>
      <c r="U1388" s="24"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4" t="str">
        <f>IF('tab1'!V1388="","",'tab1'!V1388)</f>
        <v>10 Inwestowanie w kształcenie, szkolenie i szkolenie zawodowe na rzecz zdobywania umiejętności i uczenia się przez całe życie</v>
      </c>
      <c r="W1388" s="24" t="str">
        <f>IF('tab1'!W1388="","",'tab1'!W1388)</f>
        <v>08 Nie dotyczy</v>
      </c>
      <c r="X1388" s="24" t="str">
        <f>IF('tab1'!X1388="","",'tab1'!X1388)</f>
        <v>Nie dotyczy</v>
      </c>
      <c r="Y1388" s="33"/>
      <c r="Z1388" s="34" t="str">
        <f>VLOOKUP(C1388,przeliczenia!C:D,2,FALSE)</f>
        <v>WOJ.: POMORSKIE</v>
      </c>
    </row>
    <row r="1389" spans="1:26" ht="157.5" x14ac:dyDescent="0.25">
      <c r="A1389" s="24" t="str">
        <f>IF('tab1'!A1389="","",'tab1'!A1389)</f>
        <v>Kształć się inteligentnie! Nabywaj kwalifikacje w zawodach związanych z Inteligentną Specjalizacją województwa pomorskiego.</v>
      </c>
      <c r="B1389" s="24" t="str">
        <f>IF('tab1'!B1389="","",'tab1'!B1389)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9" s="24" t="str">
        <f>IF('tab1'!C1389="","",'tab1'!C1389)</f>
        <v>RPPM.05.05.00-22-0107/16</v>
      </c>
      <c r="D1389" s="24" t="str">
        <f>IF('tab1'!D1389="","",'tab1'!D1389)</f>
        <v>ZAKŁAD DOSKONALENIA ZAWODOWEGO</v>
      </c>
      <c r="E1389" s="24" t="str">
        <f>IF('tab1'!E1389="","",'tab1'!E1389)</f>
        <v>EFS</v>
      </c>
      <c r="F1389" s="24" t="str">
        <f>IF('tab1'!F1389="","",'tab1'!F1389)</f>
        <v>Regionalny Program Operacyjny Województwa Pomorskiego na lata 2014-2020</v>
      </c>
      <c r="G1389" s="24" t="str">
        <f>IF('tab1'!G1389="","",'tab1'!G1389)</f>
        <v>5. Zatrudnienie</v>
      </c>
      <c r="H1389" s="24" t="str">
        <f>IF('tab1'!H1389="","",'tab1'!H1389)</f>
        <v>5.5. Kształcenie ustawiczne</v>
      </c>
      <c r="I1389" s="24" t="str">
        <f>IF('tab1'!I1389="","",'tab1'!I1389)</f>
        <v>Brak poddziałania</v>
      </c>
      <c r="J1389" s="25">
        <f>IF('tab1'!J1389="","",'tab1'!J1389)</f>
        <v>1986377.04</v>
      </c>
      <c r="K1389" s="25">
        <f>IF('tab1'!K1389="","",'tab1'!K1389)</f>
        <v>1986377.04</v>
      </c>
      <c r="L1389" s="25">
        <f>IF('tab1'!L1389="","",'tab1'!L1389)</f>
        <v>1688420.48</v>
      </c>
      <c r="M1389" s="26">
        <f>IF('tab1'!M1389="","",'tab1'!M1389)</f>
        <v>84.999999798628394</v>
      </c>
      <c r="N1389" s="24" t="str">
        <f>IF('tab1'!N1389="","",'tab1'!N1389)</f>
        <v>01 Dotacja bezzwrotna</v>
      </c>
      <c r="O1389" s="24" t="str">
        <f>IF('tab1'!O1389="","",'tab1'!O1389)</f>
        <v>Miejsca realizacji do uzupełnienia ręcznego z raportu uzupełniającego!</v>
      </c>
      <c r="P1389" s="24" t="str">
        <f>IF('tab1'!P1389="","",'tab1'!P1389)</f>
        <v>07 Nie dotyczy</v>
      </c>
      <c r="Q1389" s="27">
        <f>IF('tab1'!Q1389="","",'tab1'!Q1389)</f>
        <v>42887</v>
      </c>
      <c r="R1389" s="27">
        <f>IF('tab1'!R1389="","",'tab1'!R1389)</f>
        <v>44043</v>
      </c>
      <c r="S1389" s="24" t="str">
        <f>IF('tab1'!S1389="","",'tab1'!S1389)</f>
        <v>Konkursowy</v>
      </c>
      <c r="T1389" s="24" t="str">
        <f>IF('tab1'!T1389="","",'tab1'!T1389)</f>
        <v>19 Edukacja</v>
      </c>
      <c r="U1389" s="24"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4" t="str">
        <f>IF('tab1'!V1389="","",'tab1'!V1389)</f>
        <v>10 Inwestowanie w kształcenie, szkolenie i szkolenie zawodowe na rzecz zdobywania umiejętności i uczenia się przez całe życie</v>
      </c>
      <c r="W1389" s="24" t="str">
        <f>IF('tab1'!W1389="","",'tab1'!W1389)</f>
        <v>08 Nie dotyczy</v>
      </c>
      <c r="X1389" s="24" t="str">
        <f>IF('tab1'!X1389="","",'tab1'!X1389)</f>
        <v>Nie dotyczy</v>
      </c>
      <c r="Y1389" s="33"/>
      <c r="Z1389" s="34" t="str">
        <f>VLOOKUP(C1389,przeliczenia!C:D,2,FALSE)</f>
        <v>WOJ.: POMORSKIE</v>
      </c>
    </row>
    <row r="1390" spans="1:26" ht="67.5" x14ac:dyDescent="0.25">
      <c r="A1390" s="24" t="str">
        <f>IF('tab1'!A1390="","",'tab1'!A1390)</f>
        <v>Czas na nowe kwalifikacje</v>
      </c>
      <c r="B1390" s="24" t="str">
        <f>IF('tab1'!B1390="","",'tab1'!B1390)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0" s="24" t="str">
        <f>IF('tab1'!C1390="","",'tab1'!C1390)</f>
        <v>RPPM.05.05.00-22-0108/16</v>
      </c>
      <c r="D1390" s="24" t="str">
        <f>IF('tab1'!D1390="","",'tab1'!D1390)</f>
        <v>PRZEDSIĘBIORSTWO PRODUKCYJNO-HANDLOWE RARYTAS J. I R. MARKOWSCY SP.J.</v>
      </c>
      <c r="E1390" s="24" t="str">
        <f>IF('tab1'!E1390="","",'tab1'!E1390)</f>
        <v>EFS</v>
      </c>
      <c r="F1390" s="24" t="str">
        <f>IF('tab1'!F1390="","",'tab1'!F1390)</f>
        <v>Regionalny Program Operacyjny Województwa Pomorskiego na lata 2014-2020</v>
      </c>
      <c r="G1390" s="24" t="str">
        <f>IF('tab1'!G1390="","",'tab1'!G1390)</f>
        <v>5. Zatrudnienie</v>
      </c>
      <c r="H1390" s="24" t="str">
        <f>IF('tab1'!H1390="","",'tab1'!H1390)</f>
        <v>5.5. Kształcenie ustawiczne</v>
      </c>
      <c r="I1390" s="24" t="str">
        <f>IF('tab1'!I1390="","",'tab1'!I1390)</f>
        <v>Brak poddziałania</v>
      </c>
      <c r="J1390" s="25">
        <f>IF('tab1'!J1390="","",'tab1'!J1390)</f>
        <v>1894241.76</v>
      </c>
      <c r="K1390" s="25">
        <f>IF('tab1'!K1390="","",'tab1'!K1390)</f>
        <v>1894241.76</v>
      </c>
      <c r="L1390" s="25">
        <f>IF('tab1'!L1390="","",'tab1'!L1390)</f>
        <v>1610105.5</v>
      </c>
      <c r="M1390" s="26">
        <f>IF('tab1'!M1390="","",'tab1'!M1390)</f>
        <v>85.000000211166295</v>
      </c>
      <c r="N1390" s="24" t="str">
        <f>IF('tab1'!N1390="","",'tab1'!N1390)</f>
        <v>01 Dotacja bezzwrotna</v>
      </c>
      <c r="O1390" s="24" t="str">
        <f>IF('tab1'!O1390="","",'tab1'!O1390)</f>
        <v>Miejsca realizacji do uzupełnienia ręcznego z raportu uzupełniającego!</v>
      </c>
      <c r="P1390" s="24" t="str">
        <f>IF('tab1'!P1390="","",'tab1'!P1390)</f>
        <v>02 Małe obszary miejskie (o ludności &gt;5 000 i średniej gęstości zaludnienia)</v>
      </c>
      <c r="Q1390" s="27">
        <f>IF('tab1'!Q1390="","",'tab1'!Q1390)</f>
        <v>42887</v>
      </c>
      <c r="R1390" s="27">
        <f>IF('tab1'!R1390="","",'tab1'!R1390)</f>
        <v>44012</v>
      </c>
      <c r="S1390" s="24" t="str">
        <f>IF('tab1'!S1390="","",'tab1'!S1390)</f>
        <v>Konkursowy</v>
      </c>
      <c r="T1390" s="24" t="str">
        <f>IF('tab1'!T1390="","",'tab1'!T1390)</f>
        <v>19 Edukacja</v>
      </c>
      <c r="U1390" s="24"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4" t="str">
        <f>IF('tab1'!V1390="","",'tab1'!V1390)</f>
        <v>10 Inwestowanie w kształcenie, szkolenie i szkolenie zawodowe na rzecz zdobywania umiejętności i uczenia się przez całe życie</v>
      </c>
      <c r="W1390" s="24" t="str">
        <f>IF('tab1'!W1390="","",'tab1'!W1390)</f>
        <v>08 Nie dotyczy</v>
      </c>
      <c r="X1390" s="24" t="str">
        <f>IF('tab1'!X1390="","",'tab1'!X1390)</f>
        <v>Nie dotyczy</v>
      </c>
      <c r="Y1390" s="33"/>
      <c r="Z1390" s="34" t="str">
        <f>VLOOKUP(C1390,przeliczenia!C:D,2,FALSE)</f>
        <v>WOJ.: POMORSKIE</v>
      </c>
    </row>
    <row r="1391" spans="1:26" ht="180" x14ac:dyDescent="0.25">
      <c r="A1391" s="24" t="str">
        <f>IF('tab1'!A1391="","",'tab1'!A1391)</f>
        <v>POMORSKA AKTYWNOŚĆ ZAWODOWA edycja 2.0</v>
      </c>
      <c r="B1391" s="24" t="str">
        <f>IF('tab1'!B1391="","",'tab1'!B1391)</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1" s="24" t="str">
        <f>IF('tab1'!C1391="","",'tab1'!C1391)</f>
        <v>RPPM.05.05.00-22-0108/19</v>
      </c>
      <c r="D1391" s="24" t="str">
        <f>IF('tab1'!D1391="","",'tab1'!D1391)</f>
        <v>RÓG SPÓŁKA JAWNA CONSULTING &amp; BUSINESS TRAINING</v>
      </c>
      <c r="E1391" s="24" t="str">
        <f>IF('tab1'!E1391="","",'tab1'!E1391)</f>
        <v>EFS</v>
      </c>
      <c r="F1391" s="24" t="str">
        <f>IF('tab1'!F1391="","",'tab1'!F1391)</f>
        <v>Regionalny Program Operacyjny Województwa Pomorskiego na lata 2014-2020</v>
      </c>
      <c r="G1391" s="24" t="str">
        <f>IF('tab1'!G1391="","",'tab1'!G1391)</f>
        <v>5. Zatrudnienie</v>
      </c>
      <c r="H1391" s="24" t="str">
        <f>IF('tab1'!H1391="","",'tab1'!H1391)</f>
        <v>5.5. Kształcenie ustawiczne</v>
      </c>
      <c r="I1391" s="24" t="str">
        <f>IF('tab1'!I1391="","",'tab1'!I1391)</f>
        <v>Brak poddziałania</v>
      </c>
      <c r="J1391" s="25">
        <f>IF('tab1'!J1391="","",'tab1'!J1391)</f>
        <v>1035125</v>
      </c>
      <c r="K1391" s="25">
        <f>IF('tab1'!K1391="","",'tab1'!K1391)</f>
        <v>1035125</v>
      </c>
      <c r="L1391" s="25">
        <f>IF('tab1'!L1391="","",'tab1'!L1391)</f>
        <v>879856.25</v>
      </c>
      <c r="M1391" s="26">
        <f>IF('tab1'!M1391="","",'tab1'!M1391)</f>
        <v>85</v>
      </c>
      <c r="N1391" s="24" t="str">
        <f>IF('tab1'!N1391="","",'tab1'!N1391)</f>
        <v>01 Dotacja bezzwrotna</v>
      </c>
      <c r="O1391" s="24" t="str">
        <f>IF('tab1'!O1391="","",'tab1'!O1391)</f>
        <v>Miejsca realizacji do uzupełnienia ręcznego z raportu uzupełniającego!</v>
      </c>
      <c r="P1391" s="24" t="str">
        <f>IF('tab1'!P1391="","",'tab1'!P1391)</f>
        <v>01 Duże obszary miejskie (o ludności &gt;50 000 i dużej gęstości zaludnienia)</v>
      </c>
      <c r="Q1391" s="27">
        <f>IF('tab1'!Q1391="","",'tab1'!Q1391)</f>
        <v>43831</v>
      </c>
      <c r="R1391" s="27">
        <f>IF('tab1'!R1391="","",'tab1'!R1391)</f>
        <v>44651</v>
      </c>
      <c r="S1391" s="24" t="str">
        <f>IF('tab1'!S1391="","",'tab1'!S1391)</f>
        <v>Konkursowy</v>
      </c>
      <c r="T1391" s="24" t="str">
        <f>IF('tab1'!T1391="","",'tab1'!T1391)</f>
        <v>19 Edukacja</v>
      </c>
      <c r="U1391" s="24"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4" t="str">
        <f>IF('tab1'!V1391="","",'tab1'!V1391)</f>
        <v>10 Inwestowanie w kształcenie, szkolenie i szkolenie zawodowe na rzecz zdobywania umiejętności i uczenia się przez całe życie</v>
      </c>
      <c r="W1391" s="24" t="str">
        <f>IF('tab1'!W1391="","",'tab1'!W1391)</f>
        <v>08 Nie dotyczy</v>
      </c>
      <c r="X1391" s="24" t="str">
        <f>IF('tab1'!X1391="","",'tab1'!X1391)</f>
        <v>Nie dotyczy</v>
      </c>
      <c r="Y1391" s="33"/>
      <c r="Z1391" s="34" t="str">
        <f>VLOOKUP(C1391,przeliczenia!C:D,2,FALSE)</f>
        <v>WOJ.: POMORSKIE</v>
      </c>
    </row>
    <row r="1392" spans="1:26" ht="168.75" x14ac:dyDescent="0.25">
      <c r="A1392" s="24" t="str">
        <f>IF('tab1'!A1392="","",'tab1'!A1392)</f>
        <v>Wyższe kwalifikacje pielęgniarek i położnych</v>
      </c>
      <c r="B1392" s="24" t="str">
        <f>IF('tab1'!B1392="","",'tab1'!B1392)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2" s="24" t="str">
        <f>IF('tab1'!C1392="","",'tab1'!C1392)</f>
        <v>RPPM.05.05.00-22-0109/19</v>
      </c>
      <c r="D1392" s="24" t="str">
        <f>IF('tab1'!D1392="","",'tab1'!D1392)</f>
        <v>OKRĘGOWA IZBA PIELĘGNIAREK I POŁOŻNYCH W SŁUPSKU</v>
      </c>
      <c r="E1392" s="24" t="str">
        <f>IF('tab1'!E1392="","",'tab1'!E1392)</f>
        <v>EFS</v>
      </c>
      <c r="F1392" s="24" t="str">
        <f>IF('tab1'!F1392="","",'tab1'!F1392)</f>
        <v>Regionalny Program Operacyjny Województwa Pomorskiego na lata 2014-2020</v>
      </c>
      <c r="G1392" s="24" t="str">
        <f>IF('tab1'!G1392="","",'tab1'!G1392)</f>
        <v>5. Zatrudnienie</v>
      </c>
      <c r="H1392" s="24" t="str">
        <f>IF('tab1'!H1392="","",'tab1'!H1392)</f>
        <v>5.5. Kształcenie ustawiczne</v>
      </c>
      <c r="I1392" s="24" t="str">
        <f>IF('tab1'!I1392="","",'tab1'!I1392)</f>
        <v>Brak poddziałania</v>
      </c>
      <c r="J1392" s="25">
        <f>IF('tab1'!J1392="","",'tab1'!J1392)</f>
        <v>999710.35</v>
      </c>
      <c r="K1392" s="25">
        <f>IF('tab1'!K1392="","",'tab1'!K1392)</f>
        <v>999710.35</v>
      </c>
      <c r="L1392" s="25">
        <f>IF('tab1'!L1392="","",'tab1'!L1392)</f>
        <v>849753.8</v>
      </c>
      <c r="M1392" s="26">
        <f>IF('tab1'!M1392="","",'tab1'!M1392)</f>
        <v>85.000000250072404</v>
      </c>
      <c r="N1392" s="24" t="str">
        <f>IF('tab1'!N1392="","",'tab1'!N1392)</f>
        <v>01 Dotacja bezzwrotna</v>
      </c>
      <c r="O1392" s="24" t="str">
        <f>IF('tab1'!O1392="","",'tab1'!O1392)</f>
        <v>Miejsca realizacji do uzupełnienia ręcznego z raportu uzupełniającego!</v>
      </c>
      <c r="P1392" s="24" t="str">
        <f>IF('tab1'!P1392="","",'tab1'!P1392)</f>
        <v>07 Nie dotyczy</v>
      </c>
      <c r="Q1392" s="27">
        <f>IF('tab1'!Q1392="","",'tab1'!Q1392)</f>
        <v>43983</v>
      </c>
      <c r="R1392" s="27">
        <f>IF('tab1'!R1392="","",'tab1'!R1392)</f>
        <v>44530</v>
      </c>
      <c r="S1392" s="24" t="str">
        <f>IF('tab1'!S1392="","",'tab1'!S1392)</f>
        <v>Konkursowy</v>
      </c>
      <c r="T1392" s="24" t="str">
        <f>IF('tab1'!T1392="","",'tab1'!T1392)</f>
        <v>19 Edukacja</v>
      </c>
      <c r="U1392" s="24"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4" t="str">
        <f>IF('tab1'!V1392="","",'tab1'!V1392)</f>
        <v>10 Inwestowanie w kształcenie, szkolenie i szkolenie zawodowe na rzecz zdobywania umiejętności i uczenia się przez całe życie</v>
      </c>
      <c r="W1392" s="24" t="str">
        <f>IF('tab1'!W1392="","",'tab1'!W1392)</f>
        <v>08 Nie dotyczy</v>
      </c>
      <c r="X1392" s="24" t="str">
        <f>IF('tab1'!X1392="","",'tab1'!X1392)</f>
        <v>Nie dotyczy</v>
      </c>
      <c r="Y1392" s="33"/>
      <c r="Z1392" s="34" t="str">
        <f>VLOOKUP(C1392,przeliczenia!C:D,2,FALSE)</f>
        <v>WOJ.: POMORSKIE</v>
      </c>
    </row>
    <row r="1393" spans="1:26" ht="146.25" x14ac:dyDescent="0.25">
      <c r="A1393" s="24" t="str">
        <f>IF('tab1'!A1393="","",'tab1'!A1393)</f>
        <v>Postaw na rozwój, postaw na kompetencje</v>
      </c>
      <c r="B1393" s="24" t="str">
        <f>IF('tab1'!B1393="","",'tab1'!B1393)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3" s="24" t="str">
        <f>IF('tab1'!C1393="","",'tab1'!C1393)</f>
        <v>RPPM.05.05.00-22-0111/16</v>
      </c>
      <c r="D1393" s="24" t="str">
        <f>IF('tab1'!D1393="","",'tab1'!D1393)</f>
        <v>LEOS SPÓŁKA Z OGRANICZONĄ ODPOWIEDZIALNOŚCIĄ</v>
      </c>
      <c r="E1393" s="24" t="str">
        <f>IF('tab1'!E1393="","",'tab1'!E1393)</f>
        <v>EFS</v>
      </c>
      <c r="F1393" s="24" t="str">
        <f>IF('tab1'!F1393="","",'tab1'!F1393)</f>
        <v>Regionalny Program Operacyjny Województwa Pomorskiego na lata 2014-2020</v>
      </c>
      <c r="G1393" s="24" t="str">
        <f>IF('tab1'!G1393="","",'tab1'!G1393)</f>
        <v>5. Zatrudnienie</v>
      </c>
      <c r="H1393" s="24" t="str">
        <f>IF('tab1'!H1393="","",'tab1'!H1393)</f>
        <v>5.5. Kształcenie ustawiczne</v>
      </c>
      <c r="I1393" s="24" t="str">
        <f>IF('tab1'!I1393="","",'tab1'!I1393)</f>
        <v>Brak poddziałania</v>
      </c>
      <c r="J1393" s="25">
        <f>IF('tab1'!J1393="","",'tab1'!J1393)</f>
        <v>1829748</v>
      </c>
      <c r="K1393" s="25">
        <f>IF('tab1'!K1393="","",'tab1'!K1393)</f>
        <v>1829748</v>
      </c>
      <c r="L1393" s="25">
        <f>IF('tab1'!L1393="","",'tab1'!L1393)</f>
        <v>1555285.8</v>
      </c>
      <c r="M1393" s="26">
        <f>IF('tab1'!M1393="","",'tab1'!M1393)</f>
        <v>85</v>
      </c>
      <c r="N1393" s="24" t="str">
        <f>IF('tab1'!N1393="","",'tab1'!N1393)</f>
        <v>01 Dotacja bezzwrotna</v>
      </c>
      <c r="O1393" s="24" t="str">
        <f>IF('tab1'!O1393="","",'tab1'!O1393)</f>
        <v>Miejsca realizacji do uzupełnienia ręcznego z raportu uzupełniającego!</v>
      </c>
      <c r="P1393" s="24" t="str">
        <f>IF('tab1'!P1393="","",'tab1'!P1393)</f>
        <v>03 Obszary wiejskie (o małej gęstości zaludnienia)</v>
      </c>
      <c r="Q1393" s="27">
        <f>IF('tab1'!Q1393="","",'tab1'!Q1393)</f>
        <v>42887</v>
      </c>
      <c r="R1393" s="27">
        <f>IF('tab1'!R1393="","",'tab1'!R1393)</f>
        <v>43799</v>
      </c>
      <c r="S1393" s="24" t="str">
        <f>IF('tab1'!S1393="","",'tab1'!S1393)</f>
        <v>Konkursowy</v>
      </c>
      <c r="T1393" s="24" t="str">
        <f>IF('tab1'!T1393="","",'tab1'!T1393)</f>
        <v>19 Edukacja</v>
      </c>
      <c r="U1393" s="24"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4" t="str">
        <f>IF('tab1'!V1393="","",'tab1'!V1393)</f>
        <v>10 Inwestowanie w kształcenie, szkolenie i szkolenie zawodowe na rzecz zdobywania umiejętności i uczenia się przez całe życie</v>
      </c>
      <c r="W1393" s="24" t="str">
        <f>IF('tab1'!W1393="","",'tab1'!W1393)</f>
        <v>08 Nie dotyczy</v>
      </c>
      <c r="X1393" s="24" t="str">
        <f>IF('tab1'!X1393="","",'tab1'!X1393)</f>
        <v>Nie dotyczy</v>
      </c>
      <c r="Y1393" s="33"/>
      <c r="Z1393" s="34" t="str">
        <f>VLOOKUP(C1393,przeliczenia!C:D,2,FALSE)</f>
        <v>WOJ.: POMORSKIE</v>
      </c>
    </row>
    <row r="1394" spans="1:26" ht="180" x14ac:dyDescent="0.25">
      <c r="A1394" s="24" t="str">
        <f>IF('tab1'!A1394="","",'tab1'!A1394)</f>
        <v>Akademia umiejętności językowych</v>
      </c>
      <c r="B1394" s="24" t="str">
        <f>IF('tab1'!B1394="","",'tab1'!B1394)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4" s="24" t="str">
        <f>IF('tab1'!C1394="","",'tab1'!C1394)</f>
        <v>RPPM.05.05.00-22-0112/16</v>
      </c>
      <c r="D1394" s="24" t="str">
        <f>IF('tab1'!D1394="","",'tab1'!D1394)</f>
        <v>EUROPEJSKA GRUPA DORADCZA SP. Z O.O.</v>
      </c>
      <c r="E1394" s="24" t="str">
        <f>IF('tab1'!E1394="","",'tab1'!E1394)</f>
        <v>EFS</v>
      </c>
      <c r="F1394" s="24" t="str">
        <f>IF('tab1'!F1394="","",'tab1'!F1394)</f>
        <v>Regionalny Program Operacyjny Województwa Pomorskiego na lata 2014-2020</v>
      </c>
      <c r="G1394" s="24" t="str">
        <f>IF('tab1'!G1394="","",'tab1'!G1394)</f>
        <v>5. Zatrudnienie</v>
      </c>
      <c r="H1394" s="24" t="str">
        <f>IF('tab1'!H1394="","",'tab1'!H1394)</f>
        <v>5.5. Kształcenie ustawiczne</v>
      </c>
      <c r="I1394" s="24" t="str">
        <f>IF('tab1'!I1394="","",'tab1'!I1394)</f>
        <v>Brak poddziałania</v>
      </c>
      <c r="J1394" s="25">
        <f>IF('tab1'!J1394="","",'tab1'!J1394)</f>
        <v>1025065.94</v>
      </c>
      <c r="K1394" s="25">
        <f>IF('tab1'!K1394="","",'tab1'!K1394)</f>
        <v>1025065.94</v>
      </c>
      <c r="L1394" s="25">
        <f>IF('tab1'!L1394="","",'tab1'!L1394)</f>
        <v>871306.05</v>
      </c>
      <c r="M1394" s="26">
        <f>IF('tab1'!M1394="","",'tab1'!M1394)</f>
        <v>85.000000097554704</v>
      </c>
      <c r="N1394" s="24" t="str">
        <f>IF('tab1'!N1394="","",'tab1'!N1394)</f>
        <v>01 Dotacja bezzwrotna</v>
      </c>
      <c r="O1394" s="24" t="str">
        <f>IF('tab1'!O1394="","",'tab1'!O1394)</f>
        <v>Miejsca realizacji do uzupełnienia ręcznego z raportu uzupełniającego!</v>
      </c>
      <c r="P1394" s="24" t="str">
        <f>IF('tab1'!P1394="","",'tab1'!P1394)</f>
        <v>07 Nie dotyczy</v>
      </c>
      <c r="Q1394" s="27">
        <f>IF('tab1'!Q1394="","",'tab1'!Q1394)</f>
        <v>42887</v>
      </c>
      <c r="R1394" s="27">
        <f>IF('tab1'!R1394="","",'tab1'!R1394)</f>
        <v>43830</v>
      </c>
      <c r="S1394" s="24" t="str">
        <f>IF('tab1'!S1394="","",'tab1'!S1394)</f>
        <v>Konkursowy</v>
      </c>
      <c r="T1394" s="24" t="str">
        <f>IF('tab1'!T1394="","",'tab1'!T1394)</f>
        <v>19 Edukacja</v>
      </c>
      <c r="U1394" s="24"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4" t="str">
        <f>IF('tab1'!V1394="","",'tab1'!V1394)</f>
        <v>10 Inwestowanie w kształcenie, szkolenie i szkolenie zawodowe na rzecz zdobywania umiejętności i uczenia się przez całe życie</v>
      </c>
      <c r="W1394" s="24" t="str">
        <f>IF('tab1'!W1394="","",'tab1'!W1394)</f>
        <v>08 Nie dotyczy</v>
      </c>
      <c r="X1394" s="24" t="str">
        <f>IF('tab1'!X1394="","",'tab1'!X1394)</f>
        <v>Nie dotyczy</v>
      </c>
      <c r="Y1394" s="33"/>
      <c r="Z1394" s="34" t="str">
        <f>VLOOKUP(C1394,przeliczenia!C:D,2,FALSE)</f>
        <v>WOJ.: POMORSKIE</v>
      </c>
    </row>
    <row r="1395" spans="1:26" ht="101.25" x14ac:dyDescent="0.25">
      <c r="A1395" s="24" t="str">
        <f>IF('tab1'!A1395="","",'tab1'!A1395)</f>
        <v>Dobre i TIKi i obce języki - realizacja wysokiej jakości szkoleń dla mieszkańców woj. pomorskiego</v>
      </c>
      <c r="B1395" s="24" t="str">
        <f>IF('tab1'!B1395="","",'tab1'!B1395)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5" s="24" t="str">
        <f>IF('tab1'!C1395="","",'tab1'!C1395)</f>
        <v>RPPM.05.05.00-22-0113/16</v>
      </c>
      <c r="D1395" s="24" t="str">
        <f>IF('tab1'!D1395="","",'tab1'!D1395)</f>
        <v>EURO-FUTURA SPÓŁKA Z OGRANICZONĄ ODPOWIEDZIALNOŚCIĄ</v>
      </c>
      <c r="E1395" s="24" t="str">
        <f>IF('tab1'!E1395="","",'tab1'!E1395)</f>
        <v>EFS</v>
      </c>
      <c r="F1395" s="24" t="str">
        <f>IF('tab1'!F1395="","",'tab1'!F1395)</f>
        <v>Regionalny Program Operacyjny Województwa Pomorskiego na lata 2014-2020</v>
      </c>
      <c r="G1395" s="24" t="str">
        <f>IF('tab1'!G1395="","",'tab1'!G1395)</f>
        <v>5. Zatrudnienie</v>
      </c>
      <c r="H1395" s="24" t="str">
        <f>IF('tab1'!H1395="","",'tab1'!H1395)</f>
        <v>5.5. Kształcenie ustawiczne</v>
      </c>
      <c r="I1395" s="24" t="str">
        <f>IF('tab1'!I1395="","",'tab1'!I1395)</f>
        <v>Brak poddziałania</v>
      </c>
      <c r="J1395" s="25">
        <f>IF('tab1'!J1395="","",'tab1'!J1395)</f>
        <v>1133934.9099999999</v>
      </c>
      <c r="K1395" s="25">
        <f>IF('tab1'!K1395="","",'tab1'!K1395)</f>
        <v>1133934.9099999999</v>
      </c>
      <c r="L1395" s="25">
        <f>IF('tab1'!L1395="","",'tab1'!L1395)</f>
        <v>963844.67</v>
      </c>
      <c r="M1395" s="26">
        <f>IF('tab1'!M1395="","",'tab1'!M1395)</f>
        <v>84.999999691340307</v>
      </c>
      <c r="N1395" s="24" t="str">
        <f>IF('tab1'!N1395="","",'tab1'!N1395)</f>
        <v>01 Dotacja bezzwrotna</v>
      </c>
      <c r="O1395" s="24" t="str">
        <f>IF('tab1'!O1395="","",'tab1'!O1395)</f>
        <v>Miejsca realizacji do uzupełnienia ręcznego z raportu uzupełniającego!</v>
      </c>
      <c r="P1395" s="24" t="str">
        <f>IF('tab1'!P1395="","",'tab1'!P1395)</f>
        <v>02 Małe obszary miejskie (o ludności &gt;5 000 i średniej gęstości zaludnienia)</v>
      </c>
      <c r="Q1395" s="27">
        <f>IF('tab1'!Q1395="","",'tab1'!Q1395)</f>
        <v>42887</v>
      </c>
      <c r="R1395" s="27">
        <f>IF('tab1'!R1395="","",'tab1'!R1395)</f>
        <v>43769</v>
      </c>
      <c r="S1395" s="24" t="str">
        <f>IF('tab1'!S1395="","",'tab1'!S1395)</f>
        <v>Konkursowy</v>
      </c>
      <c r="T1395" s="24" t="str">
        <f>IF('tab1'!T1395="","",'tab1'!T1395)</f>
        <v>19 Edukacja</v>
      </c>
      <c r="U1395" s="24"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4" t="str">
        <f>IF('tab1'!V1395="","",'tab1'!V1395)</f>
        <v>10 Inwestowanie w kształcenie, szkolenie i szkolenie zawodowe na rzecz zdobywania umiejętności i uczenia się przez całe życie</v>
      </c>
      <c r="W1395" s="24" t="str">
        <f>IF('tab1'!W1395="","",'tab1'!W1395)</f>
        <v>08 Nie dotyczy</v>
      </c>
      <c r="X1395" s="24" t="str">
        <f>IF('tab1'!X1395="","",'tab1'!X1395)</f>
        <v>Nie dotyczy</v>
      </c>
      <c r="Y1395" s="33"/>
      <c r="Z1395" s="34" t="str">
        <f>VLOOKUP(C1395,przeliczenia!C:D,2,FALSE)</f>
        <v>WOJ.: POMORSKIE</v>
      </c>
    </row>
    <row r="1396" spans="1:26" ht="135" x14ac:dyDescent="0.25">
      <c r="A1396" s="24" t="str">
        <f>IF('tab1'!A1396="","",'tab1'!A1396)</f>
        <v>Akademia rozwoju zawodowego</v>
      </c>
      <c r="B1396" s="24" t="str">
        <f>IF('tab1'!B1396="","",'tab1'!B1396)</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6" s="24" t="str">
        <f>IF('tab1'!C1396="","",'tab1'!C1396)</f>
        <v>RPPM.05.05.00-22-0114/19</v>
      </c>
      <c r="D1396" s="24" t="str">
        <f>IF('tab1'!D1396="","",'tab1'!D1396)</f>
        <v>PROCESSTEAM SPÓŁKA Z OGRANICZONĄ ODPOWIEDZIALNOŚCIĄ</v>
      </c>
      <c r="E1396" s="24" t="str">
        <f>IF('tab1'!E1396="","",'tab1'!E1396)</f>
        <v>EFS</v>
      </c>
      <c r="F1396" s="24" t="str">
        <f>IF('tab1'!F1396="","",'tab1'!F1396)</f>
        <v>Regionalny Program Operacyjny Województwa Pomorskiego na lata 2014-2020</v>
      </c>
      <c r="G1396" s="24" t="str">
        <f>IF('tab1'!G1396="","",'tab1'!G1396)</f>
        <v>5. Zatrudnienie</v>
      </c>
      <c r="H1396" s="24" t="str">
        <f>IF('tab1'!H1396="","",'tab1'!H1396)</f>
        <v>5.5. Kształcenie ustawiczne</v>
      </c>
      <c r="I1396" s="24" t="str">
        <f>IF('tab1'!I1396="","",'tab1'!I1396)</f>
        <v>Brak poddziałania</v>
      </c>
      <c r="J1396" s="25">
        <f>IF('tab1'!J1396="","",'tab1'!J1396)</f>
        <v>1778527.01</v>
      </c>
      <c r="K1396" s="25">
        <f>IF('tab1'!K1396="","",'tab1'!K1396)</f>
        <v>1778527.01</v>
      </c>
      <c r="L1396" s="25">
        <f>IF('tab1'!L1396="","",'tab1'!L1396)</f>
        <v>1511747.96</v>
      </c>
      <c r="M1396" s="26">
        <f>IF('tab1'!M1396="","",'tab1'!M1396)</f>
        <v>85.000000084339504</v>
      </c>
      <c r="N1396" s="24" t="str">
        <f>IF('tab1'!N1396="","",'tab1'!N1396)</f>
        <v>01 Dotacja bezzwrotna</v>
      </c>
      <c r="O1396" s="24" t="str">
        <f>IF('tab1'!O1396="","",'tab1'!O1396)</f>
        <v>Miejsca realizacji do uzupełnienia ręcznego z raportu uzupełniającego!</v>
      </c>
      <c r="P1396" s="24" t="str">
        <f>IF('tab1'!P1396="","",'tab1'!P1396)</f>
        <v>07 Nie dotyczy</v>
      </c>
      <c r="Q1396" s="27">
        <f>IF('tab1'!Q1396="","",'tab1'!Q1396)</f>
        <v>44013</v>
      </c>
      <c r="R1396" s="27">
        <f>IF('tab1'!R1396="","",'tab1'!R1396)</f>
        <v>44742</v>
      </c>
      <c r="S1396" s="24" t="str">
        <f>IF('tab1'!S1396="","",'tab1'!S1396)</f>
        <v>Konkursowy</v>
      </c>
      <c r="T1396" s="24" t="str">
        <f>IF('tab1'!T1396="","",'tab1'!T1396)</f>
        <v>19 Edukacja</v>
      </c>
      <c r="U1396" s="24"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4" t="str">
        <f>IF('tab1'!V1396="","",'tab1'!V1396)</f>
        <v>10 Inwestowanie w kształcenie, szkolenie i szkolenie zawodowe na rzecz zdobywania umiejętności i uczenia się przez całe życie</v>
      </c>
      <c r="W1396" s="24" t="str">
        <f>IF('tab1'!W1396="","",'tab1'!W1396)</f>
        <v>08 Nie dotyczy</v>
      </c>
      <c r="X1396" s="24" t="str">
        <f>IF('tab1'!X1396="","",'tab1'!X1396)</f>
        <v>Nie dotyczy</v>
      </c>
      <c r="Y1396" s="33"/>
      <c r="Z1396" s="34" t="str">
        <f>VLOOKUP(C1396,przeliczenia!C:D,2,FALSE)</f>
        <v>WOJ.: POMORSKIE</v>
      </c>
    </row>
    <row r="1397" spans="1:26" ht="157.5" x14ac:dyDescent="0.25">
      <c r="A1397" s="24" t="str">
        <f>IF('tab1'!A1397="","",'tab1'!A1397)</f>
        <v>50 i więcej powodów, dla których warto obsługiwać komputer – szkolenia komputerowe dla mieszkańców województwa pomorskiego w wieku 50 lat i więcej</v>
      </c>
      <c r="B1397" s="24" t="str">
        <f>IF('tab1'!B1397="","",'tab1'!B1397)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7" s="24" t="str">
        <f>IF('tab1'!C1397="","",'tab1'!C1397)</f>
        <v>RPPM.05.05.00-22-0116/16</v>
      </c>
      <c r="D1397" s="24" t="str">
        <f>IF('tab1'!D1397="","",'tab1'!D1397)</f>
        <v>NETBUD TOMASZ OSTATEK</v>
      </c>
      <c r="E1397" s="24" t="str">
        <f>IF('tab1'!E1397="","",'tab1'!E1397)</f>
        <v>EFS</v>
      </c>
      <c r="F1397" s="24" t="str">
        <f>IF('tab1'!F1397="","",'tab1'!F1397)</f>
        <v>Regionalny Program Operacyjny Województwa Pomorskiego na lata 2014-2020</v>
      </c>
      <c r="G1397" s="24" t="str">
        <f>IF('tab1'!G1397="","",'tab1'!G1397)</f>
        <v>5. Zatrudnienie</v>
      </c>
      <c r="H1397" s="24" t="str">
        <f>IF('tab1'!H1397="","",'tab1'!H1397)</f>
        <v>5.5. Kształcenie ustawiczne</v>
      </c>
      <c r="I1397" s="24" t="str">
        <f>IF('tab1'!I1397="","",'tab1'!I1397)</f>
        <v>Brak poddziałania</v>
      </c>
      <c r="J1397" s="25">
        <f>IF('tab1'!J1397="","",'tab1'!J1397)</f>
        <v>1868328</v>
      </c>
      <c r="K1397" s="25">
        <f>IF('tab1'!K1397="","",'tab1'!K1397)</f>
        <v>1868328</v>
      </c>
      <c r="L1397" s="25">
        <f>IF('tab1'!L1397="","",'tab1'!L1397)</f>
        <v>1588078.8</v>
      </c>
      <c r="M1397" s="26">
        <f>IF('tab1'!M1397="","",'tab1'!M1397)</f>
        <v>85</v>
      </c>
      <c r="N1397" s="24" t="str">
        <f>IF('tab1'!N1397="","",'tab1'!N1397)</f>
        <v>01 Dotacja bezzwrotna</v>
      </c>
      <c r="O1397" s="24" t="str">
        <f>IF('tab1'!O1397="","",'tab1'!O1397)</f>
        <v>Miejsca realizacji do uzupełnienia ręcznego z raportu uzupełniającego!</v>
      </c>
      <c r="P1397" s="24" t="str">
        <f>IF('tab1'!P1397="","",'tab1'!P1397)</f>
        <v>07 Nie dotyczy</v>
      </c>
      <c r="Q1397" s="27">
        <f>IF('tab1'!Q1397="","",'tab1'!Q1397)</f>
        <v>42887</v>
      </c>
      <c r="R1397" s="27">
        <f>IF('tab1'!R1397="","",'tab1'!R1397)</f>
        <v>43769</v>
      </c>
      <c r="S1397" s="24" t="str">
        <f>IF('tab1'!S1397="","",'tab1'!S1397)</f>
        <v>Konkursowy</v>
      </c>
      <c r="T1397" s="24" t="str">
        <f>IF('tab1'!T1397="","",'tab1'!T1397)</f>
        <v>19 Edukacja</v>
      </c>
      <c r="U1397" s="24"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4" t="str">
        <f>IF('tab1'!V1397="","",'tab1'!V1397)</f>
        <v>10 Inwestowanie w kształcenie, szkolenie i szkolenie zawodowe na rzecz zdobywania umiejętności i uczenia się przez całe życie</v>
      </c>
      <c r="W1397" s="24" t="str">
        <f>IF('tab1'!W1397="","",'tab1'!W1397)</f>
        <v>08 Nie dotyczy</v>
      </c>
      <c r="X1397" s="24" t="str">
        <f>IF('tab1'!X1397="","",'tab1'!X1397)</f>
        <v>Nie dotyczy</v>
      </c>
      <c r="Y1397" s="33"/>
      <c r="Z1397" s="34" t="str">
        <f>VLOOKUP(C1397,przeliczenia!C:D,2,FALSE)</f>
        <v>WOJ.: POMORSKIE</v>
      </c>
    </row>
    <row r="1398" spans="1:26" ht="180" x14ac:dyDescent="0.25">
      <c r="A1398" s="24" t="str">
        <f>IF('tab1'!A1398="","",'tab1'!A1398)</f>
        <v>Akademia kwalifikacji językowych i ICT dla pomorskich pracowników 25+</v>
      </c>
      <c r="B1398" s="24" t="str">
        <f>IF('tab1'!B1398="","",'tab1'!B1398)</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8" s="24" t="str">
        <f>IF('tab1'!C1398="","",'tab1'!C1398)</f>
        <v>RPPM.05.05.00-22-0116/19</v>
      </c>
      <c r="D1398" s="24" t="str">
        <f>IF('tab1'!D1398="","",'tab1'!D1398)</f>
        <v>CENTRUM EDUKACYJNE TECHNIK SPÓŁKA Z OGRANICZONĄ ODPOWIEDZIALNOŚCIĄ</v>
      </c>
      <c r="E1398" s="24" t="str">
        <f>IF('tab1'!E1398="","",'tab1'!E1398)</f>
        <v>EFS</v>
      </c>
      <c r="F1398" s="24" t="str">
        <f>IF('tab1'!F1398="","",'tab1'!F1398)</f>
        <v>Regionalny Program Operacyjny Województwa Pomorskiego na lata 2014-2020</v>
      </c>
      <c r="G1398" s="24" t="str">
        <f>IF('tab1'!G1398="","",'tab1'!G1398)</f>
        <v>5. Zatrudnienie</v>
      </c>
      <c r="H1398" s="24" t="str">
        <f>IF('tab1'!H1398="","",'tab1'!H1398)</f>
        <v>5.5. Kształcenie ustawiczne</v>
      </c>
      <c r="I1398" s="24" t="str">
        <f>IF('tab1'!I1398="","",'tab1'!I1398)</f>
        <v>Brak poddziałania</v>
      </c>
      <c r="J1398" s="25">
        <f>IF('tab1'!J1398="","",'tab1'!J1398)</f>
        <v>594219.25</v>
      </c>
      <c r="K1398" s="25">
        <f>IF('tab1'!K1398="","",'tab1'!K1398)</f>
        <v>594219.25</v>
      </c>
      <c r="L1398" s="25">
        <f>IF('tab1'!L1398="","",'tab1'!L1398)</f>
        <v>505086.36</v>
      </c>
      <c r="M1398" s="26">
        <f>IF('tab1'!M1398="","",'tab1'!M1398)</f>
        <v>84.999999579279901</v>
      </c>
      <c r="N1398" s="24" t="str">
        <f>IF('tab1'!N1398="","",'tab1'!N1398)</f>
        <v>01 Dotacja bezzwrotna</v>
      </c>
      <c r="O1398" s="24" t="str">
        <f>IF('tab1'!O1398="","",'tab1'!O1398)</f>
        <v>Miejsca realizacji do uzupełnienia ręcznego z raportu uzupełniającego!</v>
      </c>
      <c r="P1398" s="24" t="str">
        <f>IF('tab1'!P1398="","",'tab1'!P1398)</f>
        <v>01 Duże obszary miejskie (o ludności &gt;50 000 i dużej gęstości zaludnienia)</v>
      </c>
      <c r="Q1398" s="27">
        <f>IF('tab1'!Q1398="","",'tab1'!Q1398)</f>
        <v>43831</v>
      </c>
      <c r="R1398" s="27">
        <f>IF('tab1'!R1398="","",'tab1'!R1398)</f>
        <v>44561</v>
      </c>
      <c r="S1398" s="24" t="str">
        <f>IF('tab1'!S1398="","",'tab1'!S1398)</f>
        <v>Konkursowy</v>
      </c>
      <c r="T1398" s="24" t="str">
        <f>IF('tab1'!T1398="","",'tab1'!T1398)</f>
        <v>19 Edukacja</v>
      </c>
      <c r="U1398" s="24"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4" t="str">
        <f>IF('tab1'!V1398="","",'tab1'!V1398)</f>
        <v>10 Inwestowanie w kształcenie, szkolenie i szkolenie zawodowe na rzecz zdobywania umiejętności i uczenia się przez całe życie</v>
      </c>
      <c r="W1398" s="24" t="str">
        <f>IF('tab1'!W1398="","",'tab1'!W1398)</f>
        <v>08 Nie dotyczy</v>
      </c>
      <c r="X1398" s="24" t="str">
        <f>IF('tab1'!X1398="","",'tab1'!X1398)</f>
        <v>Nie dotyczy</v>
      </c>
      <c r="Y1398" s="33"/>
      <c r="Z1398" s="34" t="str">
        <f>VLOOKUP(C1398,przeliczenia!C:D,2,FALSE)</f>
        <v>WOJ.: POMORSKIE, POW.: Słupsk</v>
      </c>
    </row>
    <row r="1399" spans="1:26" ht="101.25" x14ac:dyDescent="0.25">
      <c r="A1399" s="24" t="str">
        <f>IF('tab1'!A1399="","",'tab1'!A1399)</f>
        <v>Pomorska Akademia Językowa</v>
      </c>
      <c r="B1399" s="24" t="str">
        <f>IF('tab1'!B1399="","",'tab1'!B1399)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9" s="24" t="str">
        <f>IF('tab1'!C1399="","",'tab1'!C1399)</f>
        <v>RPPM.05.05.00-22-0118/16</v>
      </c>
      <c r="D1399" s="24" t="str">
        <f>IF('tab1'!D1399="","",'tab1'!D1399)</f>
        <v>MAREK LEŚNIAK CENTRUM SZKOLENIOWE MASTERLANG</v>
      </c>
      <c r="E1399" s="24" t="str">
        <f>IF('tab1'!E1399="","",'tab1'!E1399)</f>
        <v>EFS</v>
      </c>
      <c r="F1399" s="24" t="str">
        <f>IF('tab1'!F1399="","",'tab1'!F1399)</f>
        <v>Regionalny Program Operacyjny Województwa Pomorskiego na lata 2014-2020</v>
      </c>
      <c r="G1399" s="24" t="str">
        <f>IF('tab1'!G1399="","",'tab1'!G1399)</f>
        <v>5. Zatrudnienie</v>
      </c>
      <c r="H1399" s="24" t="str">
        <f>IF('tab1'!H1399="","",'tab1'!H1399)</f>
        <v>5.5. Kształcenie ustawiczne</v>
      </c>
      <c r="I1399" s="24" t="str">
        <f>IF('tab1'!I1399="","",'tab1'!I1399)</f>
        <v>Brak poddziałania</v>
      </c>
      <c r="J1399" s="25">
        <f>IF('tab1'!J1399="","",'tab1'!J1399)</f>
        <v>1858256.4</v>
      </c>
      <c r="K1399" s="25">
        <f>IF('tab1'!K1399="","",'tab1'!K1399)</f>
        <v>1858256.4</v>
      </c>
      <c r="L1399" s="25">
        <f>IF('tab1'!L1399="","",'tab1'!L1399)</f>
        <v>1579517.94</v>
      </c>
      <c r="M1399" s="26">
        <f>IF('tab1'!M1399="","",'tab1'!M1399)</f>
        <v>85</v>
      </c>
      <c r="N1399" s="24" t="str">
        <f>IF('tab1'!N1399="","",'tab1'!N1399)</f>
        <v>01 Dotacja bezzwrotna</v>
      </c>
      <c r="O1399" s="24" t="str">
        <f>IF('tab1'!O1399="","",'tab1'!O1399)</f>
        <v>Miejsca realizacji do uzupełnienia ręcznego z raportu uzupełniającego!</v>
      </c>
      <c r="P1399" s="24" t="str">
        <f>IF('tab1'!P1399="","",'tab1'!P1399)</f>
        <v>07 Nie dotyczy</v>
      </c>
      <c r="Q1399" s="27">
        <f>IF('tab1'!Q1399="","",'tab1'!Q1399)</f>
        <v>42887</v>
      </c>
      <c r="R1399" s="27">
        <f>IF('tab1'!R1399="","",'tab1'!R1399)</f>
        <v>44104</v>
      </c>
      <c r="S1399" s="24" t="str">
        <f>IF('tab1'!S1399="","",'tab1'!S1399)</f>
        <v>Konkursowy</v>
      </c>
      <c r="T1399" s="24" t="str">
        <f>IF('tab1'!T1399="","",'tab1'!T1399)</f>
        <v>19 Edukacja</v>
      </c>
      <c r="U1399" s="24"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4" t="str">
        <f>IF('tab1'!V1399="","",'tab1'!V1399)</f>
        <v>10 Inwestowanie w kształcenie, szkolenie i szkolenie zawodowe na rzecz zdobywania umiejętności i uczenia się przez całe życie</v>
      </c>
      <c r="W1399" s="24" t="str">
        <f>IF('tab1'!W1399="","",'tab1'!W1399)</f>
        <v>08 Nie dotyczy</v>
      </c>
      <c r="X1399" s="24" t="str">
        <f>IF('tab1'!X1399="","",'tab1'!X1399)</f>
        <v>Nie dotyczy</v>
      </c>
      <c r="Y1399" s="33"/>
      <c r="Z1399" s="34" t="str">
        <f>VLOOKUP(C1399,przeliczenia!C:D,2,FALSE)</f>
        <v>WOJ.: POMORSKIE</v>
      </c>
    </row>
    <row r="1400" spans="1:26" ht="168.75" x14ac:dyDescent="0.25">
      <c r="A1400" s="24" t="str">
        <f>IF('tab1'!A1400="","",'tab1'!A1400)</f>
        <v>Odkrywamy tajniki - komputery i języki!</v>
      </c>
      <c r="B1400" s="24" t="str">
        <f>IF('tab1'!B1400="","",'tab1'!B1400)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0" s="24" t="str">
        <f>IF('tab1'!C1400="","",'tab1'!C1400)</f>
        <v>RPPM.05.05.00-22-0122/16</v>
      </c>
      <c r="D1400" s="24" t="str">
        <f>IF('tab1'!D1400="","",'tab1'!D1400)</f>
        <v>HUMANEO</v>
      </c>
      <c r="E1400" s="24" t="str">
        <f>IF('tab1'!E1400="","",'tab1'!E1400)</f>
        <v>EFS</v>
      </c>
      <c r="F1400" s="24" t="str">
        <f>IF('tab1'!F1400="","",'tab1'!F1400)</f>
        <v>Regionalny Program Operacyjny Województwa Pomorskiego na lata 2014-2020</v>
      </c>
      <c r="G1400" s="24" t="str">
        <f>IF('tab1'!G1400="","",'tab1'!G1400)</f>
        <v>5. Zatrudnienie</v>
      </c>
      <c r="H1400" s="24" t="str">
        <f>IF('tab1'!H1400="","",'tab1'!H1400)</f>
        <v>5.5. Kształcenie ustawiczne</v>
      </c>
      <c r="I1400" s="24" t="str">
        <f>IF('tab1'!I1400="","",'tab1'!I1400)</f>
        <v>Brak poddziałania</v>
      </c>
      <c r="J1400" s="25">
        <f>IF('tab1'!J1400="","",'tab1'!J1400)</f>
        <v>1963530.37</v>
      </c>
      <c r="K1400" s="25">
        <f>IF('tab1'!K1400="","",'tab1'!K1400)</f>
        <v>1963530.37</v>
      </c>
      <c r="L1400" s="25">
        <f>IF('tab1'!L1400="","",'tab1'!L1400)</f>
        <v>1669000.81</v>
      </c>
      <c r="M1400" s="26">
        <f>IF('tab1'!M1400="","",'tab1'!M1400)</f>
        <v>84.999999770820907</v>
      </c>
      <c r="N1400" s="24" t="str">
        <f>IF('tab1'!N1400="","",'tab1'!N1400)</f>
        <v>01 Dotacja bezzwrotna</v>
      </c>
      <c r="O1400" s="24" t="str">
        <f>IF('tab1'!O1400="","",'tab1'!O1400)</f>
        <v>Miejsca realizacji do uzupełnienia ręcznego z raportu uzupełniającego!</v>
      </c>
      <c r="P1400" s="24" t="str">
        <f>IF('tab1'!P1400="","",'tab1'!P1400)</f>
        <v>07 Nie dotyczy</v>
      </c>
      <c r="Q1400" s="27">
        <f>IF('tab1'!Q1400="","",'tab1'!Q1400)</f>
        <v>42887</v>
      </c>
      <c r="R1400" s="27">
        <f>IF('tab1'!R1400="","",'tab1'!R1400)</f>
        <v>43646</v>
      </c>
      <c r="S1400" s="24" t="str">
        <f>IF('tab1'!S1400="","",'tab1'!S1400)</f>
        <v>Konkursowy</v>
      </c>
      <c r="T1400" s="24" t="str">
        <f>IF('tab1'!T1400="","",'tab1'!T1400)</f>
        <v>19 Edukacja</v>
      </c>
      <c r="U1400" s="24"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4" t="str">
        <f>IF('tab1'!V1400="","",'tab1'!V1400)</f>
        <v>10 Inwestowanie w kształcenie, szkolenie i szkolenie zawodowe na rzecz zdobywania umiejętności i uczenia się przez całe życie</v>
      </c>
      <c r="W1400" s="24" t="str">
        <f>IF('tab1'!W1400="","",'tab1'!W1400)</f>
        <v>08 Nie dotyczy</v>
      </c>
      <c r="X1400" s="24" t="str">
        <f>IF('tab1'!X1400="","",'tab1'!X1400)</f>
        <v>Nie dotyczy</v>
      </c>
      <c r="Y1400" s="33"/>
      <c r="Z1400" s="34" t="str">
        <f>VLOOKUP(C1400,przeliczenia!C:D,2,FALSE)</f>
        <v>WOJ.: POMORSKIE</v>
      </c>
    </row>
    <row r="1401" spans="1:26" ht="101.25" x14ac:dyDescent="0.25">
      <c r="A1401" s="24" t="str">
        <f>IF('tab1'!A1401="","",'tab1'!A1401)</f>
        <v>Kompetencje językowe na Pomorzu</v>
      </c>
      <c r="B1401" s="24" t="str">
        <f>IF('tab1'!B1401="","",'tab1'!B1401)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1" s="24" t="str">
        <f>IF('tab1'!C1401="","",'tab1'!C1401)</f>
        <v>RPPM.05.05.00-22-0124/16</v>
      </c>
      <c r="D1401" s="24" t="str">
        <f>IF('tab1'!D1401="","",'tab1'!D1401)</f>
        <v>CITYSCHOOL SP. Z O. O.</v>
      </c>
      <c r="E1401" s="24" t="str">
        <f>IF('tab1'!E1401="","",'tab1'!E1401)</f>
        <v>EFS</v>
      </c>
      <c r="F1401" s="24" t="str">
        <f>IF('tab1'!F1401="","",'tab1'!F1401)</f>
        <v>Regionalny Program Operacyjny Województwa Pomorskiego na lata 2014-2020</v>
      </c>
      <c r="G1401" s="24" t="str">
        <f>IF('tab1'!G1401="","",'tab1'!G1401)</f>
        <v>5. Zatrudnienie</v>
      </c>
      <c r="H1401" s="24" t="str">
        <f>IF('tab1'!H1401="","",'tab1'!H1401)</f>
        <v>5.5. Kształcenie ustawiczne</v>
      </c>
      <c r="I1401" s="24" t="str">
        <f>IF('tab1'!I1401="","",'tab1'!I1401)</f>
        <v>Brak poddziałania</v>
      </c>
      <c r="J1401" s="25">
        <f>IF('tab1'!J1401="","",'tab1'!J1401)</f>
        <v>1546660.8</v>
      </c>
      <c r="K1401" s="25">
        <f>IF('tab1'!K1401="","",'tab1'!K1401)</f>
        <v>1546660.8</v>
      </c>
      <c r="L1401" s="25">
        <f>IF('tab1'!L1401="","",'tab1'!L1401)</f>
        <v>1314661.68</v>
      </c>
      <c r="M1401" s="26">
        <f>IF('tab1'!M1401="","",'tab1'!M1401)</f>
        <v>85</v>
      </c>
      <c r="N1401" s="24" t="str">
        <f>IF('tab1'!N1401="","",'tab1'!N1401)</f>
        <v>01 Dotacja bezzwrotna</v>
      </c>
      <c r="O1401" s="24" t="str">
        <f>IF('tab1'!O1401="","",'tab1'!O1401)</f>
        <v>Miejsca realizacji do uzupełnienia ręcznego z raportu uzupełniającego!</v>
      </c>
      <c r="P1401" s="24" t="str">
        <f>IF('tab1'!P1401="","",'tab1'!P1401)</f>
        <v>07 Nie dotyczy</v>
      </c>
      <c r="Q1401" s="27">
        <f>IF('tab1'!Q1401="","",'tab1'!Q1401)</f>
        <v>42826</v>
      </c>
      <c r="R1401" s="27">
        <f>IF('tab1'!R1401="","",'tab1'!R1401)</f>
        <v>43646</v>
      </c>
      <c r="S1401" s="24" t="str">
        <f>IF('tab1'!S1401="","",'tab1'!S1401)</f>
        <v>Konkursowy</v>
      </c>
      <c r="T1401" s="24" t="str">
        <f>IF('tab1'!T1401="","",'tab1'!T1401)</f>
        <v>19 Edukacja</v>
      </c>
      <c r="U1401" s="24"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4" t="str">
        <f>IF('tab1'!V1401="","",'tab1'!V1401)</f>
        <v>10 Inwestowanie w kształcenie, szkolenie i szkolenie zawodowe na rzecz zdobywania umiejętności i uczenia się przez całe życie</v>
      </c>
      <c r="W1401" s="24" t="str">
        <f>IF('tab1'!W1401="","",'tab1'!W1401)</f>
        <v>08 Nie dotyczy</v>
      </c>
      <c r="X1401" s="24" t="str">
        <f>IF('tab1'!X1401="","",'tab1'!X1401)</f>
        <v>Nie dotyczy</v>
      </c>
      <c r="Y1401" s="33"/>
      <c r="Z1401" s="34" t="str">
        <f>VLOOKUP(C1401,przeliczenia!C:D,2,FALSE)</f>
        <v>WOJ.: POMORSKIE</v>
      </c>
    </row>
    <row r="1402" spans="1:26" ht="157.5" x14ac:dyDescent="0.25">
      <c r="A1402" s="24" t="str">
        <f>IF('tab1'!A1402="","",'tab1'!A1402)</f>
        <v>Włączenie cyfrowe mieszkańców województwa pomorskiego przez szkolenia komputerowe z certyfikatem ECDL</v>
      </c>
      <c r="B1402" s="24" t="str">
        <f>IF('tab1'!B1402="","",'tab1'!B1402)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2" s="24" t="str">
        <f>IF('tab1'!C1402="","",'tab1'!C1402)</f>
        <v>RPPM.05.05.00-22-0124/19</v>
      </c>
      <c r="D1402" s="24" t="str">
        <f>IF('tab1'!D1402="","",'tab1'!D1402)</f>
        <v>EDU2YOU SPÓŁKA Z OGRANICZONĄ ODPOWIEDZIALNOŚCIĄ SPÓŁKA KOMANDYTOWA</v>
      </c>
      <c r="E1402" s="24" t="str">
        <f>IF('tab1'!E1402="","",'tab1'!E1402)</f>
        <v>EFS</v>
      </c>
      <c r="F1402" s="24" t="str">
        <f>IF('tab1'!F1402="","",'tab1'!F1402)</f>
        <v>Regionalny Program Operacyjny Województwa Pomorskiego na lata 2014-2020</v>
      </c>
      <c r="G1402" s="24" t="str">
        <f>IF('tab1'!G1402="","",'tab1'!G1402)</f>
        <v>5. Zatrudnienie</v>
      </c>
      <c r="H1402" s="24" t="str">
        <f>IF('tab1'!H1402="","",'tab1'!H1402)</f>
        <v>5.5. Kształcenie ustawiczne</v>
      </c>
      <c r="I1402" s="24" t="str">
        <f>IF('tab1'!I1402="","",'tab1'!I1402)</f>
        <v>Brak poddziałania</v>
      </c>
      <c r="J1402" s="25">
        <f>IF('tab1'!J1402="","",'tab1'!J1402)</f>
        <v>1267536</v>
      </c>
      <c r="K1402" s="25">
        <f>IF('tab1'!K1402="","",'tab1'!K1402)</f>
        <v>1267536</v>
      </c>
      <c r="L1402" s="25">
        <f>IF('tab1'!L1402="","",'tab1'!L1402)</f>
        <v>1077405.6000000001</v>
      </c>
      <c r="M1402" s="26">
        <f>IF('tab1'!M1402="","",'tab1'!M1402)</f>
        <v>85</v>
      </c>
      <c r="N1402" s="24" t="str">
        <f>IF('tab1'!N1402="","",'tab1'!N1402)</f>
        <v>01 Dotacja bezzwrotna</v>
      </c>
      <c r="O1402" s="24" t="str">
        <f>IF('tab1'!O1402="","",'tab1'!O1402)</f>
        <v>Miejsca realizacji do uzupełnienia ręcznego z raportu uzupełniającego!</v>
      </c>
      <c r="P1402" s="24" t="str">
        <f>IF('tab1'!P1402="","",'tab1'!P1402)</f>
        <v>02 Małe obszary miejskie (o ludności &gt;5 000 i średniej gęstości zaludnienia)</v>
      </c>
      <c r="Q1402" s="27">
        <f>IF('tab1'!Q1402="","",'tab1'!Q1402)</f>
        <v>44136</v>
      </c>
      <c r="R1402" s="27">
        <f>IF('tab1'!R1402="","",'tab1'!R1402)</f>
        <v>44865</v>
      </c>
      <c r="S1402" s="24" t="str">
        <f>IF('tab1'!S1402="","",'tab1'!S1402)</f>
        <v>Konkursowy</v>
      </c>
      <c r="T1402" s="24" t="str">
        <f>IF('tab1'!T1402="","",'tab1'!T1402)</f>
        <v>19 Edukacja</v>
      </c>
      <c r="U1402" s="24"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4" t="str">
        <f>IF('tab1'!V1402="","",'tab1'!V1402)</f>
        <v>10 Inwestowanie w kształcenie, szkolenie i szkolenie zawodowe na rzecz zdobywania umiejętności i uczenia się przez całe życie</v>
      </c>
      <c r="W1402" s="24" t="str">
        <f>IF('tab1'!W1402="","",'tab1'!W1402)</f>
        <v>08 Nie dotyczy</v>
      </c>
      <c r="X1402" s="24" t="str">
        <f>IF('tab1'!X1402="","",'tab1'!X1402)</f>
        <v>Nie dotyczy</v>
      </c>
      <c r="Y1402" s="33"/>
      <c r="Z1402" s="34" t="str">
        <f>VLOOKUP(C1402,przeliczenia!C:D,2,FALSE)</f>
        <v>WOJ.: POMORSKIE</v>
      </c>
    </row>
    <row r="1403" spans="1:26" ht="146.25" x14ac:dyDescent="0.25">
      <c r="A1403" s="24" t="str">
        <f>IF('tab1'!A1403="","",'tab1'!A1403)</f>
        <v>Kliknij TIKi, wybierz języki - POMORSKIE!</v>
      </c>
      <c r="B1403" s="24" t="str">
        <f>IF('tab1'!B1403="","",'tab1'!B1403)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3" s="24" t="str">
        <f>IF('tab1'!C1403="","",'tab1'!C1403)</f>
        <v>RPPM.05.05.00-22-0125/16</v>
      </c>
      <c r="D1403" s="24" t="str">
        <f>IF('tab1'!D1403="","",'tab1'!D1403)</f>
        <v>CENTRUM INNOWACYJNEGO BIZNESU TOMASZ OSAK</v>
      </c>
      <c r="E1403" s="24" t="str">
        <f>IF('tab1'!E1403="","",'tab1'!E1403)</f>
        <v>EFS</v>
      </c>
      <c r="F1403" s="24" t="str">
        <f>IF('tab1'!F1403="","",'tab1'!F1403)</f>
        <v>Regionalny Program Operacyjny Województwa Pomorskiego na lata 2014-2020</v>
      </c>
      <c r="G1403" s="24" t="str">
        <f>IF('tab1'!G1403="","",'tab1'!G1403)</f>
        <v>5. Zatrudnienie</v>
      </c>
      <c r="H1403" s="24" t="str">
        <f>IF('tab1'!H1403="","",'tab1'!H1403)</f>
        <v>5.5. Kształcenie ustawiczne</v>
      </c>
      <c r="I1403" s="24" t="str">
        <f>IF('tab1'!I1403="","",'tab1'!I1403)</f>
        <v>Brak poddziałania</v>
      </c>
      <c r="J1403" s="25">
        <f>IF('tab1'!J1403="","",'tab1'!J1403)</f>
        <v>1239011.52</v>
      </c>
      <c r="K1403" s="25">
        <f>IF('tab1'!K1403="","",'tab1'!K1403)</f>
        <v>1239011.52</v>
      </c>
      <c r="L1403" s="25">
        <f>IF('tab1'!L1403="","",'tab1'!L1403)</f>
        <v>1053159.79</v>
      </c>
      <c r="M1403" s="26">
        <f>IF('tab1'!M1403="","",'tab1'!M1403)</f>
        <v>84.999999838581004</v>
      </c>
      <c r="N1403" s="24" t="str">
        <f>IF('tab1'!N1403="","",'tab1'!N1403)</f>
        <v>01 Dotacja bezzwrotna</v>
      </c>
      <c r="O1403" s="24" t="str">
        <f>IF('tab1'!O1403="","",'tab1'!O1403)</f>
        <v>Miejsca realizacji do uzupełnienia ręcznego z raportu uzupełniającego!</v>
      </c>
      <c r="P1403" s="24" t="str">
        <f>IF('tab1'!P1403="","",'tab1'!P1403)</f>
        <v>07 Nie dotyczy</v>
      </c>
      <c r="Q1403" s="27">
        <f>IF('tab1'!Q1403="","",'tab1'!Q1403)</f>
        <v>42887</v>
      </c>
      <c r="R1403" s="27">
        <f>IF('tab1'!R1403="","",'tab1'!R1403)</f>
        <v>43921</v>
      </c>
      <c r="S1403" s="24" t="str">
        <f>IF('tab1'!S1403="","",'tab1'!S1403)</f>
        <v>Konkursowy</v>
      </c>
      <c r="T1403" s="24" t="str">
        <f>IF('tab1'!T1403="","",'tab1'!T1403)</f>
        <v>24 Inne niewyszczególnione usługi</v>
      </c>
      <c r="U1403" s="24"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4" t="str">
        <f>IF('tab1'!V1403="","",'tab1'!V1403)</f>
        <v>10 Inwestowanie w kształcenie, szkolenie i szkolenie zawodowe na rzecz zdobywania umiejętności i uczenia się przez całe życie</v>
      </c>
      <c r="W1403" s="24" t="str">
        <f>IF('tab1'!W1403="","",'tab1'!W1403)</f>
        <v>08 Nie dotyczy</v>
      </c>
      <c r="X1403" s="24" t="str">
        <f>IF('tab1'!X1403="","",'tab1'!X1403)</f>
        <v>Nie dotyczy</v>
      </c>
      <c r="Y1403" s="33"/>
      <c r="Z1403" s="34" t="str">
        <f>VLOOKUP(C1403,przeliczenia!C:D,2,FALSE)</f>
        <v>WOJ.: POMORSKIE</v>
      </c>
    </row>
    <row r="1404" spans="1:26" ht="90" x14ac:dyDescent="0.25">
      <c r="A1404" s="24" t="str">
        <f>IF('tab1'!A1404="","",'tab1'!A1404)</f>
        <v>Zdobądź z nami kwalifikacje IT!</v>
      </c>
      <c r="B1404" s="24" t="str">
        <f>IF('tab1'!B1404="","",'tab1'!B1404)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4" s="24" t="str">
        <f>IF('tab1'!C1404="","",'tab1'!C1404)</f>
        <v>RPPM.05.05.00-22-0127/16</v>
      </c>
      <c r="D1404" s="24" t="str">
        <f>IF('tab1'!D1404="","",'tab1'!D1404)</f>
        <v>BSMART SP. Z O.O.</v>
      </c>
      <c r="E1404" s="24" t="str">
        <f>IF('tab1'!E1404="","",'tab1'!E1404)</f>
        <v>EFS</v>
      </c>
      <c r="F1404" s="24" t="str">
        <f>IF('tab1'!F1404="","",'tab1'!F1404)</f>
        <v>Regionalny Program Operacyjny Województwa Pomorskiego na lata 2014-2020</v>
      </c>
      <c r="G1404" s="24" t="str">
        <f>IF('tab1'!G1404="","",'tab1'!G1404)</f>
        <v>5. Zatrudnienie</v>
      </c>
      <c r="H1404" s="24" t="str">
        <f>IF('tab1'!H1404="","",'tab1'!H1404)</f>
        <v>5.5. Kształcenie ustawiczne</v>
      </c>
      <c r="I1404" s="24" t="str">
        <f>IF('tab1'!I1404="","",'tab1'!I1404)</f>
        <v>Brak poddziałania</v>
      </c>
      <c r="J1404" s="25">
        <f>IF('tab1'!J1404="","",'tab1'!J1404)</f>
        <v>1044824.4</v>
      </c>
      <c r="K1404" s="25">
        <f>IF('tab1'!K1404="","",'tab1'!K1404)</f>
        <v>1044824.4</v>
      </c>
      <c r="L1404" s="25">
        <f>IF('tab1'!L1404="","",'tab1'!L1404)</f>
        <v>888100.74</v>
      </c>
      <c r="M1404" s="26">
        <f>IF('tab1'!M1404="","",'tab1'!M1404)</f>
        <v>85</v>
      </c>
      <c r="N1404" s="24" t="str">
        <f>IF('tab1'!N1404="","",'tab1'!N1404)</f>
        <v>01 Dotacja bezzwrotna</v>
      </c>
      <c r="O1404" s="24" t="str">
        <f>IF('tab1'!O1404="","",'tab1'!O1404)</f>
        <v>Miejsca realizacji do uzupełnienia ręcznego z raportu uzupełniającego!</v>
      </c>
      <c r="P1404" s="24" t="str">
        <f>IF('tab1'!P1404="","",'tab1'!P1404)</f>
        <v>02 Małe obszary miejskie (o ludności &gt;5 000 i średniej gęstości zaludnienia)</v>
      </c>
      <c r="Q1404" s="27">
        <f>IF('tab1'!Q1404="","",'tab1'!Q1404)</f>
        <v>42914</v>
      </c>
      <c r="R1404" s="27">
        <f>IF('tab1'!R1404="","",'tab1'!R1404)</f>
        <v>43921</v>
      </c>
      <c r="S1404" s="24" t="str">
        <f>IF('tab1'!S1404="","",'tab1'!S1404)</f>
        <v>Konkursowy</v>
      </c>
      <c r="T1404" s="24" t="str">
        <f>IF('tab1'!T1404="","",'tab1'!T1404)</f>
        <v>19 Edukacja</v>
      </c>
      <c r="U1404" s="24"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4" t="str">
        <f>IF('tab1'!V1404="","",'tab1'!V1404)</f>
        <v>10 Inwestowanie w kształcenie, szkolenie i szkolenie zawodowe na rzecz zdobywania umiejętności i uczenia się przez całe życie</v>
      </c>
      <c r="W1404" s="24" t="str">
        <f>IF('tab1'!W1404="","",'tab1'!W1404)</f>
        <v>08 Nie dotyczy</v>
      </c>
      <c r="X1404" s="24" t="str">
        <f>IF('tab1'!X1404="","",'tab1'!X1404)</f>
        <v>Nie dotyczy</v>
      </c>
      <c r="Y1404" s="33"/>
      <c r="Z1404" s="34" t="str">
        <f>VLOOKUP(C1404,przeliczenia!C:D,2,FALSE)</f>
        <v>WOJ.: POMORSKIE</v>
      </c>
    </row>
    <row r="1405" spans="1:26" ht="180" x14ac:dyDescent="0.25">
      <c r="A1405" s="24" t="str">
        <f>IF('tab1'!A1405="","",'tab1'!A1405)</f>
        <v>Powiedz YES, wciśnij ENTER!</v>
      </c>
      <c r="B1405" s="24" t="str">
        <f>IF('tab1'!B1405="","",'tab1'!B1405)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5" s="24" t="str">
        <f>IF('tab1'!C1405="","",'tab1'!C1405)</f>
        <v>RPPM.05.05.00-22-0130/16</v>
      </c>
      <c r="D1405" s="24" t="str">
        <f>IF('tab1'!D1405="","",'tab1'!D1405)</f>
        <v>NS KONSULTING SPÓŁKA Z OGRANICZONĄ ODPOWIEDZIALNOŚCIĄ</v>
      </c>
      <c r="E1405" s="24" t="str">
        <f>IF('tab1'!E1405="","",'tab1'!E1405)</f>
        <v>EFS</v>
      </c>
      <c r="F1405" s="24" t="str">
        <f>IF('tab1'!F1405="","",'tab1'!F1405)</f>
        <v>Regionalny Program Operacyjny Województwa Pomorskiego na lata 2014-2020</v>
      </c>
      <c r="G1405" s="24" t="str">
        <f>IF('tab1'!G1405="","",'tab1'!G1405)</f>
        <v>5. Zatrudnienie</v>
      </c>
      <c r="H1405" s="24" t="str">
        <f>IF('tab1'!H1405="","",'tab1'!H1405)</f>
        <v>5.5. Kształcenie ustawiczne</v>
      </c>
      <c r="I1405" s="24" t="str">
        <f>IF('tab1'!I1405="","",'tab1'!I1405)</f>
        <v>Brak poddziałania</v>
      </c>
      <c r="J1405" s="25">
        <f>IF('tab1'!J1405="","",'tab1'!J1405)</f>
        <v>1053957.6000000001</v>
      </c>
      <c r="K1405" s="25">
        <f>IF('tab1'!K1405="","",'tab1'!K1405)</f>
        <v>1053957.6000000001</v>
      </c>
      <c r="L1405" s="25">
        <f>IF('tab1'!L1405="","",'tab1'!L1405)</f>
        <v>895863.96</v>
      </c>
      <c r="M1405" s="26">
        <f>IF('tab1'!M1405="","",'tab1'!M1405)</f>
        <v>85</v>
      </c>
      <c r="N1405" s="24" t="str">
        <f>IF('tab1'!N1405="","",'tab1'!N1405)</f>
        <v>01 Dotacja bezzwrotna</v>
      </c>
      <c r="O1405" s="24" t="str">
        <f>IF('tab1'!O1405="","",'tab1'!O1405)</f>
        <v>Miejsca realizacji do uzupełnienia ręcznego z raportu uzupełniającego!</v>
      </c>
      <c r="P1405" s="24" t="str">
        <f>IF('tab1'!P1405="","",'tab1'!P1405)</f>
        <v>07 Nie dotyczy</v>
      </c>
      <c r="Q1405" s="27">
        <f>IF('tab1'!Q1405="","",'tab1'!Q1405)</f>
        <v>42887</v>
      </c>
      <c r="R1405" s="27">
        <f>IF('tab1'!R1405="","",'tab1'!R1405)</f>
        <v>43646</v>
      </c>
      <c r="S1405" s="24" t="str">
        <f>IF('tab1'!S1405="","",'tab1'!S1405)</f>
        <v>Konkursowy</v>
      </c>
      <c r="T1405" s="24" t="str">
        <f>IF('tab1'!T1405="","",'tab1'!T1405)</f>
        <v>19 Edukacja</v>
      </c>
      <c r="U1405" s="24"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4" t="str">
        <f>IF('tab1'!V1405="","",'tab1'!V1405)</f>
        <v>10 Inwestowanie w kształcenie, szkolenie i szkolenie zawodowe na rzecz zdobywania umiejętności i uczenia się przez całe życie</v>
      </c>
      <c r="W1405" s="24" t="str">
        <f>IF('tab1'!W1405="","",'tab1'!W1405)</f>
        <v>08 Nie dotyczy</v>
      </c>
      <c r="X1405" s="24" t="str">
        <f>IF('tab1'!X1405="","",'tab1'!X1405)</f>
        <v>Nie dotyczy</v>
      </c>
      <c r="Y1405" s="33"/>
      <c r="Z1405" s="34" t="str">
        <f>VLOOKUP(C1405,przeliczenia!C:D,2,FALSE)</f>
        <v>WOJ.: POMORSKIE</v>
      </c>
    </row>
    <row r="1406" spans="1:26" ht="168.75" x14ac:dyDescent="0.25">
      <c r="A1406" s="24" t="str">
        <f>IF('tab1'!A1406="","",'tab1'!A1406)</f>
        <v>Kompetencje kluczowe kluczem do sukcesu!</v>
      </c>
      <c r="B1406" s="24" t="str">
        <f>IF('tab1'!B1406="","",'tab1'!B1406)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6" s="24" t="str">
        <f>IF('tab1'!C1406="","",'tab1'!C1406)</f>
        <v>RPPM.05.05.00-22-0131/16</v>
      </c>
      <c r="D1406" s="24" t="str">
        <f>IF('tab1'!D1406="","",'tab1'!D1406)</f>
        <v>O.K. CENTRUM JĘZYKÓW OBCYCH" SPÓŁKA Z OGRANICZONĄ ODPOWIEDZIALNOŚCIĄ</v>
      </c>
      <c r="E1406" s="24" t="str">
        <f>IF('tab1'!E1406="","",'tab1'!E1406)</f>
        <v>EFS</v>
      </c>
      <c r="F1406" s="24" t="str">
        <f>IF('tab1'!F1406="","",'tab1'!F1406)</f>
        <v>Regionalny Program Operacyjny Województwa Pomorskiego na lata 2014-2020</v>
      </c>
      <c r="G1406" s="24" t="str">
        <f>IF('tab1'!G1406="","",'tab1'!G1406)</f>
        <v>5. Zatrudnienie</v>
      </c>
      <c r="H1406" s="24" t="str">
        <f>IF('tab1'!H1406="","",'tab1'!H1406)</f>
        <v>5.5. Kształcenie ustawiczne</v>
      </c>
      <c r="I1406" s="24" t="str">
        <f>IF('tab1'!I1406="","",'tab1'!I1406)</f>
        <v>Brak poddziałania</v>
      </c>
      <c r="J1406" s="25">
        <f>IF('tab1'!J1406="","",'tab1'!J1406)</f>
        <v>1858861.63</v>
      </c>
      <c r="K1406" s="25">
        <f>IF('tab1'!K1406="","",'tab1'!K1406)</f>
        <v>1858861.63</v>
      </c>
      <c r="L1406" s="25">
        <f>IF('tab1'!L1406="","",'tab1'!L1406)</f>
        <v>1580032.39</v>
      </c>
      <c r="M1406" s="26">
        <f>IF('tab1'!M1406="","",'tab1'!M1406)</f>
        <v>85.000000242083701</v>
      </c>
      <c r="N1406" s="24" t="str">
        <f>IF('tab1'!N1406="","",'tab1'!N1406)</f>
        <v>01 Dotacja bezzwrotna</v>
      </c>
      <c r="O1406" s="24" t="str">
        <f>IF('tab1'!O1406="","",'tab1'!O1406)</f>
        <v>Miejsca realizacji do uzupełnienia ręcznego z raportu uzupełniającego!</v>
      </c>
      <c r="P1406" s="24" t="str">
        <f>IF('tab1'!P1406="","",'tab1'!P1406)</f>
        <v>07 Nie dotyczy</v>
      </c>
      <c r="Q1406" s="27">
        <f>IF('tab1'!Q1406="","",'tab1'!Q1406)</f>
        <v>42856</v>
      </c>
      <c r="R1406" s="27">
        <f>IF('tab1'!R1406="","",'tab1'!R1406)</f>
        <v>43738</v>
      </c>
      <c r="S1406" s="24" t="str">
        <f>IF('tab1'!S1406="","",'tab1'!S1406)</f>
        <v>Konkursowy</v>
      </c>
      <c r="T1406" s="24" t="str">
        <f>IF('tab1'!T1406="","",'tab1'!T1406)</f>
        <v>19 Edukacja</v>
      </c>
      <c r="U1406" s="24"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4" t="str">
        <f>IF('tab1'!V1406="","",'tab1'!V1406)</f>
        <v>10 Inwestowanie w kształcenie, szkolenie i szkolenie zawodowe na rzecz zdobywania umiejętności i uczenia się przez całe życie</v>
      </c>
      <c r="W1406" s="24" t="str">
        <f>IF('tab1'!W1406="","",'tab1'!W1406)</f>
        <v>08 Nie dotyczy</v>
      </c>
      <c r="X1406" s="24" t="str">
        <f>IF('tab1'!X1406="","",'tab1'!X1406)</f>
        <v>Nie dotyczy</v>
      </c>
      <c r="Y1406" s="33"/>
      <c r="Z1406" s="34" t="str">
        <f>VLOOKUP(C1406,przeliczenia!C:D,2,FALSE)</f>
        <v>WOJ.: POMORSKIE</v>
      </c>
    </row>
    <row r="1407" spans="1:26" ht="157.5" x14ac:dyDescent="0.25">
      <c r="A1407" s="24" t="str">
        <f>IF('tab1'!A1407="","",'tab1'!A1407)</f>
        <v>Kompetencje językowe i komputerowe furtką do sukcesu</v>
      </c>
      <c r="B1407" s="24" t="str">
        <f>IF('tab1'!B1407="","",'tab1'!B1407)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7" s="24" t="str">
        <f>IF('tab1'!C1407="","",'tab1'!C1407)</f>
        <v>RPPM.05.05.00-22-0132/16</v>
      </c>
      <c r="D1407" s="24" t="str">
        <f>IF('tab1'!D1407="","",'tab1'!D1407)</f>
        <v>,,O.K. CENTRUM JĘZYKÓW OBCYCH" SPÓŁKA Z OGRANICZONĄ ODPOWIEDZIALNOŚCIĄ</v>
      </c>
      <c r="E1407" s="24" t="str">
        <f>IF('tab1'!E1407="","",'tab1'!E1407)</f>
        <v>EFS</v>
      </c>
      <c r="F1407" s="24" t="str">
        <f>IF('tab1'!F1407="","",'tab1'!F1407)</f>
        <v>Regionalny Program Operacyjny Województwa Pomorskiego na lata 2014-2020</v>
      </c>
      <c r="G1407" s="24" t="str">
        <f>IF('tab1'!G1407="","",'tab1'!G1407)</f>
        <v>5. Zatrudnienie</v>
      </c>
      <c r="H1407" s="24" t="str">
        <f>IF('tab1'!H1407="","",'tab1'!H1407)</f>
        <v>5.5. Kształcenie ustawiczne</v>
      </c>
      <c r="I1407" s="24" t="str">
        <f>IF('tab1'!I1407="","",'tab1'!I1407)</f>
        <v>Brak poddziałania</v>
      </c>
      <c r="J1407" s="25">
        <f>IF('tab1'!J1407="","",'tab1'!J1407)</f>
        <v>1040023.44</v>
      </c>
      <c r="K1407" s="25">
        <f>IF('tab1'!K1407="","",'tab1'!K1407)</f>
        <v>1040023.44</v>
      </c>
      <c r="L1407" s="25">
        <f>IF('tab1'!L1407="","",'tab1'!L1407)</f>
        <v>884019.92</v>
      </c>
      <c r="M1407" s="26">
        <f>IF('tab1'!M1407="","",'tab1'!M1407)</f>
        <v>84.999999615393307</v>
      </c>
      <c r="N1407" s="24" t="str">
        <f>IF('tab1'!N1407="","",'tab1'!N1407)</f>
        <v>01 Dotacja bezzwrotna</v>
      </c>
      <c r="O1407" s="24" t="str">
        <f>IF('tab1'!O1407="","",'tab1'!O1407)</f>
        <v>Miejsca realizacji do uzupełnienia ręcznego z raportu uzupełniającego!</v>
      </c>
      <c r="P1407" s="24" t="str">
        <f>IF('tab1'!P1407="","",'tab1'!P1407)</f>
        <v>07 Nie dotyczy</v>
      </c>
      <c r="Q1407" s="27">
        <f>IF('tab1'!Q1407="","",'tab1'!Q1407)</f>
        <v>42856</v>
      </c>
      <c r="R1407" s="27">
        <f>IF('tab1'!R1407="","",'tab1'!R1407)</f>
        <v>43496</v>
      </c>
      <c r="S1407" s="24" t="str">
        <f>IF('tab1'!S1407="","",'tab1'!S1407)</f>
        <v>Konkursowy</v>
      </c>
      <c r="T1407" s="24" t="str">
        <f>IF('tab1'!T1407="","",'tab1'!T1407)</f>
        <v>19 Edukacja</v>
      </c>
      <c r="U1407" s="24"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4" t="str">
        <f>IF('tab1'!V1407="","",'tab1'!V1407)</f>
        <v>10 Inwestowanie w kształcenie, szkolenie i szkolenie zawodowe na rzecz zdobywania umiejętności i uczenia się przez całe życie</v>
      </c>
      <c r="W1407" s="24" t="str">
        <f>IF('tab1'!W1407="","",'tab1'!W1407)</f>
        <v>08 Nie dotyczy</v>
      </c>
      <c r="X1407" s="24" t="str">
        <f>IF('tab1'!X1407="","",'tab1'!X1407)</f>
        <v>Nie dotyczy</v>
      </c>
      <c r="Y1407" s="33"/>
      <c r="Z1407" s="34" t="str">
        <f>VLOOKUP(C1407,przeliczenia!C:D,2,FALSE)</f>
        <v>WOJ.: POMORSKIE</v>
      </c>
    </row>
    <row r="1408" spans="1:26" ht="180" x14ac:dyDescent="0.25">
      <c r="A1408" s="24" t="str">
        <f>IF('tab1'!A1408="","",'tab1'!A1408)</f>
        <v>Wyższe kompetencje-wyższy poziom zawodowy</v>
      </c>
      <c r="B1408" s="24" t="str">
        <f>IF('tab1'!B1408="","",'tab1'!B1408)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8" s="24" t="str">
        <f>IF('tab1'!C1408="","",'tab1'!C1408)</f>
        <v>RPPM.05.05.00-22-0133/16</v>
      </c>
      <c r="D1408" s="24" t="str">
        <f>IF('tab1'!D1408="","",'tab1'!D1408)</f>
        <v>TERRA SZKOLENIA I DORADZTWO PRZEMYSŁAW OMIECZYŃSKI</v>
      </c>
      <c r="E1408" s="24" t="str">
        <f>IF('tab1'!E1408="","",'tab1'!E1408)</f>
        <v>EFS</v>
      </c>
      <c r="F1408" s="24" t="str">
        <f>IF('tab1'!F1408="","",'tab1'!F1408)</f>
        <v>Regionalny Program Operacyjny Województwa Pomorskiego na lata 2014-2020</v>
      </c>
      <c r="G1408" s="24" t="str">
        <f>IF('tab1'!G1408="","",'tab1'!G1408)</f>
        <v>5. Zatrudnienie</v>
      </c>
      <c r="H1408" s="24" t="str">
        <f>IF('tab1'!H1408="","",'tab1'!H1408)</f>
        <v>5.5. Kształcenie ustawiczne</v>
      </c>
      <c r="I1408" s="24" t="str">
        <f>IF('tab1'!I1408="","",'tab1'!I1408)</f>
        <v>Brak poddziałania</v>
      </c>
      <c r="J1408" s="25">
        <f>IF('tab1'!J1408="","",'tab1'!J1408)</f>
        <v>1420770.82</v>
      </c>
      <c r="K1408" s="25">
        <f>IF('tab1'!K1408="","",'tab1'!K1408)</f>
        <v>1420770.82</v>
      </c>
      <c r="L1408" s="25">
        <f>IF('tab1'!L1408="","",'tab1'!L1408)</f>
        <v>1207655.2</v>
      </c>
      <c r="M1408" s="26">
        <f>IF('tab1'!M1408="","",'tab1'!M1408)</f>
        <v>85.000000211152994</v>
      </c>
      <c r="N1408" s="24" t="str">
        <f>IF('tab1'!N1408="","",'tab1'!N1408)</f>
        <v>01 Dotacja bezzwrotna</v>
      </c>
      <c r="O1408" s="24" t="str">
        <f>IF('tab1'!O1408="","",'tab1'!O1408)</f>
        <v>Miejsca realizacji do uzupełnienia ręcznego z raportu uzupełniającego!</v>
      </c>
      <c r="P1408" s="24" t="str">
        <f>IF('tab1'!P1408="","",'tab1'!P1408)</f>
        <v>07 Nie dotyczy</v>
      </c>
      <c r="Q1408" s="27">
        <f>IF('tab1'!Q1408="","",'tab1'!Q1408)</f>
        <v>42856</v>
      </c>
      <c r="R1408" s="27">
        <f>IF('tab1'!R1408="","",'tab1'!R1408)</f>
        <v>43738</v>
      </c>
      <c r="S1408" s="24" t="str">
        <f>IF('tab1'!S1408="","",'tab1'!S1408)</f>
        <v>Konkursowy</v>
      </c>
      <c r="T1408" s="24" t="str">
        <f>IF('tab1'!T1408="","",'tab1'!T1408)</f>
        <v>19 Edukacja</v>
      </c>
      <c r="U1408" s="24"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4" t="str">
        <f>IF('tab1'!V1408="","",'tab1'!V1408)</f>
        <v>10 Inwestowanie w kształcenie, szkolenie i szkolenie zawodowe na rzecz zdobywania umiejętności i uczenia się przez całe życie</v>
      </c>
      <c r="W1408" s="24" t="str">
        <f>IF('tab1'!W1408="","",'tab1'!W1408)</f>
        <v>08 Nie dotyczy</v>
      </c>
      <c r="X1408" s="24" t="str">
        <f>IF('tab1'!X1408="","",'tab1'!X1408)</f>
        <v>Nie dotyczy</v>
      </c>
      <c r="Y1408" s="33"/>
      <c r="Z1408" s="34" t="str">
        <f>VLOOKUP(C1408,przeliczenia!C:D,2,FALSE)</f>
        <v>WOJ.: POMORSKIE</v>
      </c>
    </row>
    <row r="1409" spans="1:26" ht="168.75" x14ac:dyDescent="0.25">
      <c r="A1409" s="24" t="str">
        <f>IF('tab1'!A1409="","",'tab1'!A1409)</f>
        <v>Akademia Kluczowych Kompetencji</v>
      </c>
      <c r="B1409" s="24" t="str">
        <f>IF('tab1'!B1409="","",'tab1'!B1409)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9" s="24" t="str">
        <f>IF('tab1'!C1409="","",'tab1'!C1409)</f>
        <v>RPPM.05.05.00-22-0134/16</v>
      </c>
      <c r="D1409" s="24" t="str">
        <f>IF('tab1'!D1409="","",'tab1'!D1409)</f>
        <v>TERRA SZKOLENIA I DORADZTWO PRZEMYSŁAW OMIECZYŃSKI</v>
      </c>
      <c r="E1409" s="24" t="str">
        <f>IF('tab1'!E1409="","",'tab1'!E1409)</f>
        <v>EFS</v>
      </c>
      <c r="F1409" s="24" t="str">
        <f>IF('tab1'!F1409="","",'tab1'!F1409)</f>
        <v>Regionalny Program Operacyjny Województwa Pomorskiego na lata 2014-2020</v>
      </c>
      <c r="G1409" s="24" t="str">
        <f>IF('tab1'!G1409="","",'tab1'!G1409)</f>
        <v>5. Zatrudnienie</v>
      </c>
      <c r="H1409" s="24" t="str">
        <f>IF('tab1'!H1409="","",'tab1'!H1409)</f>
        <v>5.5. Kształcenie ustawiczne</v>
      </c>
      <c r="I1409" s="24" t="str">
        <f>IF('tab1'!I1409="","",'tab1'!I1409)</f>
        <v>Brak poddziałania</v>
      </c>
      <c r="J1409" s="25">
        <f>IF('tab1'!J1409="","",'tab1'!J1409)</f>
        <v>1064210.3999999999</v>
      </c>
      <c r="K1409" s="25">
        <f>IF('tab1'!K1409="","",'tab1'!K1409)</f>
        <v>1064210.3999999999</v>
      </c>
      <c r="L1409" s="25">
        <f>IF('tab1'!L1409="","",'tab1'!L1409)</f>
        <v>904578.84</v>
      </c>
      <c r="M1409" s="26">
        <f>IF('tab1'!M1409="","",'tab1'!M1409)</f>
        <v>85</v>
      </c>
      <c r="N1409" s="24" t="str">
        <f>IF('tab1'!N1409="","",'tab1'!N1409)</f>
        <v>01 Dotacja bezzwrotna</v>
      </c>
      <c r="O1409" s="24" t="str">
        <f>IF('tab1'!O1409="","",'tab1'!O1409)</f>
        <v>Miejsca realizacji do uzupełnienia ręcznego z raportu uzupełniającego!</v>
      </c>
      <c r="P1409" s="24" t="str">
        <f>IF('tab1'!P1409="","",'tab1'!P1409)</f>
        <v>07 Nie dotyczy</v>
      </c>
      <c r="Q1409" s="27">
        <f>IF('tab1'!Q1409="","",'tab1'!Q1409)</f>
        <v>42887</v>
      </c>
      <c r="R1409" s="27">
        <f>IF('tab1'!R1409="","",'tab1'!R1409)</f>
        <v>43555</v>
      </c>
      <c r="S1409" s="24" t="str">
        <f>IF('tab1'!S1409="","",'tab1'!S1409)</f>
        <v>Konkursowy</v>
      </c>
      <c r="T1409" s="24" t="str">
        <f>IF('tab1'!T1409="","",'tab1'!T1409)</f>
        <v>19 Edukacja</v>
      </c>
      <c r="U1409" s="24"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4" t="str">
        <f>IF('tab1'!V1409="","",'tab1'!V1409)</f>
        <v>10 Inwestowanie w kształcenie, szkolenie i szkolenie zawodowe na rzecz zdobywania umiejętności i uczenia się przez całe życie</v>
      </c>
      <c r="W1409" s="24" t="str">
        <f>IF('tab1'!W1409="","",'tab1'!W1409)</f>
        <v>08 Nie dotyczy</v>
      </c>
      <c r="X1409" s="24" t="str">
        <f>IF('tab1'!X1409="","",'tab1'!X1409)</f>
        <v>Nie dotyczy</v>
      </c>
      <c r="Y1409" s="33"/>
      <c r="Z1409" s="34" t="str">
        <f>VLOOKUP(C1409,przeliczenia!C:D,2,FALSE)</f>
        <v>WOJ.: POMORSKIE</v>
      </c>
    </row>
    <row r="1410" spans="1:26" ht="123.75" x14ac:dyDescent="0.25">
      <c r="A1410" s="24" t="str">
        <f>IF('tab1'!A1410="","",'tab1'!A1410)</f>
        <v>Nowe kompetencje już dziś!</v>
      </c>
      <c r="B1410" s="24" t="str">
        <f>IF('tab1'!B1410="","",'tab1'!B1410)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0" s="24" t="str">
        <f>IF('tab1'!C1410="","",'tab1'!C1410)</f>
        <v>RPPM.05.05.00-22-0136/16</v>
      </c>
      <c r="D1410" s="24" t="str">
        <f>IF('tab1'!D1410="","",'tab1'!D1410)</f>
        <v>CITYSCHOOL SP. Z O. O.</v>
      </c>
      <c r="E1410" s="24" t="str">
        <f>IF('tab1'!E1410="","",'tab1'!E1410)</f>
        <v>EFS</v>
      </c>
      <c r="F1410" s="24" t="str">
        <f>IF('tab1'!F1410="","",'tab1'!F1410)</f>
        <v>Regionalny Program Operacyjny Województwa Pomorskiego na lata 2014-2020</v>
      </c>
      <c r="G1410" s="24" t="str">
        <f>IF('tab1'!G1410="","",'tab1'!G1410)</f>
        <v>5. Zatrudnienie</v>
      </c>
      <c r="H1410" s="24" t="str">
        <f>IF('tab1'!H1410="","",'tab1'!H1410)</f>
        <v>5.5. Kształcenie ustawiczne</v>
      </c>
      <c r="I1410" s="24" t="str">
        <f>IF('tab1'!I1410="","",'tab1'!I1410)</f>
        <v>Brak poddziałania</v>
      </c>
      <c r="J1410" s="25">
        <f>IF('tab1'!J1410="","",'tab1'!J1410)</f>
        <v>1240924.46</v>
      </c>
      <c r="K1410" s="25">
        <f>IF('tab1'!K1410="","",'tab1'!K1410)</f>
        <v>1240924.46</v>
      </c>
      <c r="L1410" s="25">
        <f>IF('tab1'!L1410="","",'tab1'!L1410)</f>
        <v>1054785.79</v>
      </c>
      <c r="M1410" s="26">
        <f>IF('tab1'!M1410="","",'tab1'!M1410)</f>
        <v>84.999999919414904</v>
      </c>
      <c r="N1410" s="24" t="str">
        <f>IF('tab1'!N1410="","",'tab1'!N1410)</f>
        <v>01 Dotacja bezzwrotna</v>
      </c>
      <c r="O1410" s="24" t="str">
        <f>IF('tab1'!O1410="","",'tab1'!O1410)</f>
        <v>Miejsca realizacji do uzupełnienia ręcznego z raportu uzupełniającego!</v>
      </c>
      <c r="P1410" s="24" t="str">
        <f>IF('tab1'!P1410="","",'tab1'!P1410)</f>
        <v>02 Małe obszary miejskie (o ludności &gt;5 000 i średniej gęstości zaludnienia)</v>
      </c>
      <c r="Q1410" s="27">
        <f>IF('tab1'!Q1410="","",'tab1'!Q1410)</f>
        <v>42826</v>
      </c>
      <c r="R1410" s="27">
        <f>IF('tab1'!R1410="","",'tab1'!R1410)</f>
        <v>43555</v>
      </c>
      <c r="S1410" s="24" t="str">
        <f>IF('tab1'!S1410="","",'tab1'!S1410)</f>
        <v>Konkursowy</v>
      </c>
      <c r="T1410" s="24" t="str">
        <f>IF('tab1'!T1410="","",'tab1'!T1410)</f>
        <v>19 Edukacja</v>
      </c>
      <c r="U1410" s="24"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4" t="str">
        <f>IF('tab1'!V1410="","",'tab1'!V1410)</f>
        <v>10 Inwestowanie w kształcenie, szkolenie i szkolenie zawodowe na rzecz zdobywania umiejętności i uczenia się przez całe życie</v>
      </c>
      <c r="W1410" s="24" t="str">
        <f>IF('tab1'!W1410="","",'tab1'!W1410)</f>
        <v>08 Nie dotyczy</v>
      </c>
      <c r="X1410" s="24" t="str">
        <f>IF('tab1'!X1410="","",'tab1'!X1410)</f>
        <v>Nie dotyczy</v>
      </c>
      <c r="Y1410" s="33"/>
      <c r="Z1410" s="34" t="str">
        <f>VLOOKUP(C1410,przeliczenia!C:D,2,FALSE)</f>
        <v>WOJ.: POMORSKIE</v>
      </c>
    </row>
    <row r="1411" spans="1:26" ht="180" x14ac:dyDescent="0.25">
      <c r="A1411" s="24" t="str">
        <f>IF('tab1'!A1411="","",'tab1'!A1411)</f>
        <v>Bądź konkurencyjny! Bezpłatne szkolenia językowe i komputerowe.</v>
      </c>
      <c r="B1411" s="24" t="str">
        <f>IF('tab1'!B1411="","",'tab1'!B1411)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1" s="24" t="str">
        <f>IF('tab1'!C1411="","",'tab1'!C1411)</f>
        <v>RPPM.05.05.00-22-0137/16</v>
      </c>
      <c r="D1411" s="24" t="str">
        <f>IF('tab1'!D1411="","",'tab1'!D1411)</f>
        <v>,,O.K. CENTRUM JĘZYKÓW OBCYCH" SPÓŁKA Z OGRANICZONĄ ODPOWIEDZIALNOŚCIĄ</v>
      </c>
      <c r="E1411" s="24" t="str">
        <f>IF('tab1'!E1411="","",'tab1'!E1411)</f>
        <v>EFS</v>
      </c>
      <c r="F1411" s="24" t="str">
        <f>IF('tab1'!F1411="","",'tab1'!F1411)</f>
        <v>Regionalny Program Operacyjny Województwa Pomorskiego na lata 2014-2020</v>
      </c>
      <c r="G1411" s="24" t="str">
        <f>IF('tab1'!G1411="","",'tab1'!G1411)</f>
        <v>5. Zatrudnienie</v>
      </c>
      <c r="H1411" s="24" t="str">
        <f>IF('tab1'!H1411="","",'tab1'!H1411)</f>
        <v>5.5. Kształcenie ustawiczne</v>
      </c>
      <c r="I1411" s="24" t="str">
        <f>IF('tab1'!I1411="","",'tab1'!I1411)</f>
        <v>Brak poddziałania</v>
      </c>
      <c r="J1411" s="25">
        <f>IF('tab1'!J1411="","",'tab1'!J1411)</f>
        <v>1232136</v>
      </c>
      <c r="K1411" s="25">
        <f>IF('tab1'!K1411="","",'tab1'!K1411)</f>
        <v>1232136</v>
      </c>
      <c r="L1411" s="25">
        <f>IF('tab1'!L1411="","",'tab1'!L1411)</f>
        <v>1047315.6</v>
      </c>
      <c r="M1411" s="26">
        <f>IF('tab1'!M1411="","",'tab1'!M1411)</f>
        <v>85</v>
      </c>
      <c r="N1411" s="24" t="str">
        <f>IF('tab1'!N1411="","",'tab1'!N1411)</f>
        <v>01 Dotacja bezzwrotna</v>
      </c>
      <c r="O1411" s="24" t="str">
        <f>IF('tab1'!O1411="","",'tab1'!O1411)</f>
        <v>Miejsca realizacji do uzupełnienia ręcznego z raportu uzupełniającego!</v>
      </c>
      <c r="P1411" s="24" t="str">
        <f>IF('tab1'!P1411="","",'tab1'!P1411)</f>
        <v>07 Nie dotyczy</v>
      </c>
      <c r="Q1411" s="27">
        <f>IF('tab1'!Q1411="","",'tab1'!Q1411)</f>
        <v>42887</v>
      </c>
      <c r="R1411" s="27">
        <f>IF('tab1'!R1411="","",'tab1'!R1411)</f>
        <v>43738</v>
      </c>
      <c r="S1411" s="24" t="str">
        <f>IF('tab1'!S1411="","",'tab1'!S1411)</f>
        <v>Konkursowy</v>
      </c>
      <c r="T1411" s="24" t="str">
        <f>IF('tab1'!T1411="","",'tab1'!T1411)</f>
        <v>19 Edukacja</v>
      </c>
      <c r="U1411" s="24"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4" t="str">
        <f>IF('tab1'!V1411="","",'tab1'!V1411)</f>
        <v>10 Inwestowanie w kształcenie, szkolenie i szkolenie zawodowe na rzecz zdobywania umiejętności i uczenia się przez całe życie</v>
      </c>
      <c r="W1411" s="24" t="str">
        <f>IF('tab1'!W1411="","",'tab1'!W1411)</f>
        <v>08 Nie dotyczy</v>
      </c>
      <c r="X1411" s="24" t="str">
        <f>IF('tab1'!X1411="","",'tab1'!X1411)</f>
        <v>Nie dotyczy</v>
      </c>
      <c r="Y1411" s="33"/>
      <c r="Z1411" s="34" t="str">
        <f>VLOOKUP(C1411,przeliczenia!C:D,2,FALSE)</f>
        <v>WOJ.: POMORSKIE</v>
      </c>
    </row>
    <row r="1412" spans="1:26" ht="180" x14ac:dyDescent="0.25">
      <c r="A1412" s="24" t="str">
        <f>IF('tab1'!A1412="","",'tab1'!A1412)</f>
        <v>Kompetencje językowe i TIK Twoją szansą na sukces!</v>
      </c>
      <c r="B1412" s="24" t="str">
        <f>IF('tab1'!B1412="","",'tab1'!B1412)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2" s="24" t="str">
        <f>IF('tab1'!C1412="","",'tab1'!C1412)</f>
        <v>RPPM.05.05.00-22-0139/16</v>
      </c>
      <c r="D1412" s="24" t="str">
        <f>IF('tab1'!D1412="","",'tab1'!D1412)</f>
        <v>VIVID CONSULTING SPÓŁKA Z OGRANICZONĄ ODPOWIEDZIALNOŚCIĄ</v>
      </c>
      <c r="E1412" s="24" t="str">
        <f>IF('tab1'!E1412="","",'tab1'!E1412)</f>
        <v>EFS</v>
      </c>
      <c r="F1412" s="24" t="str">
        <f>IF('tab1'!F1412="","",'tab1'!F1412)</f>
        <v>Regionalny Program Operacyjny Województwa Pomorskiego na lata 2014-2020</v>
      </c>
      <c r="G1412" s="24" t="str">
        <f>IF('tab1'!G1412="","",'tab1'!G1412)</f>
        <v>5. Zatrudnienie</v>
      </c>
      <c r="H1412" s="24" t="str">
        <f>IF('tab1'!H1412="","",'tab1'!H1412)</f>
        <v>5.5. Kształcenie ustawiczne</v>
      </c>
      <c r="I1412" s="24" t="str">
        <f>IF('tab1'!I1412="","",'tab1'!I1412)</f>
        <v>Brak poddziałania</v>
      </c>
      <c r="J1412" s="25">
        <f>IF('tab1'!J1412="","",'tab1'!J1412)</f>
        <v>1230530.3999999999</v>
      </c>
      <c r="K1412" s="25">
        <f>IF('tab1'!K1412="","",'tab1'!K1412)</f>
        <v>1230530.3999999999</v>
      </c>
      <c r="L1412" s="25">
        <f>IF('tab1'!L1412="","",'tab1'!L1412)</f>
        <v>1045950.84</v>
      </c>
      <c r="M1412" s="26">
        <f>IF('tab1'!M1412="","",'tab1'!M1412)</f>
        <v>85</v>
      </c>
      <c r="N1412" s="24" t="str">
        <f>IF('tab1'!N1412="","",'tab1'!N1412)</f>
        <v>01 Dotacja bezzwrotna</v>
      </c>
      <c r="O1412" s="24" t="str">
        <f>IF('tab1'!O1412="","",'tab1'!O1412)</f>
        <v>Miejsca realizacji do uzupełnienia ręcznego z raportu uzupełniającego!</v>
      </c>
      <c r="P1412" s="24" t="str">
        <f>IF('tab1'!P1412="","",'tab1'!P1412)</f>
        <v>02 Małe obszary miejskie (o ludności &gt;5 000 i średniej gęstości zaludnienia)</v>
      </c>
      <c r="Q1412" s="27">
        <f>IF('tab1'!Q1412="","",'tab1'!Q1412)</f>
        <v>42856</v>
      </c>
      <c r="R1412" s="27">
        <f>IF('tab1'!R1412="","",'tab1'!R1412)</f>
        <v>43677</v>
      </c>
      <c r="S1412" s="24" t="str">
        <f>IF('tab1'!S1412="","",'tab1'!S1412)</f>
        <v>Konkursowy</v>
      </c>
      <c r="T1412" s="24" t="str">
        <f>IF('tab1'!T1412="","",'tab1'!T1412)</f>
        <v>19 Edukacja</v>
      </c>
      <c r="U1412" s="24"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4" t="str">
        <f>IF('tab1'!V1412="","",'tab1'!V1412)</f>
        <v>10 Inwestowanie w kształcenie, szkolenie i szkolenie zawodowe na rzecz zdobywania umiejętności i uczenia się przez całe życie</v>
      </c>
      <c r="W1412" s="24" t="str">
        <f>IF('tab1'!W1412="","",'tab1'!W1412)</f>
        <v>08 Nie dotyczy</v>
      </c>
      <c r="X1412" s="24" t="str">
        <f>IF('tab1'!X1412="","",'tab1'!X1412)</f>
        <v>Nie dotyczy</v>
      </c>
      <c r="Y1412" s="33"/>
      <c r="Z1412" s="34" t="str">
        <f>VLOOKUP(C1412,przeliczenia!C:D,2,FALSE)</f>
        <v>WOJ.: POMORSKIE</v>
      </c>
    </row>
    <row r="1413" spans="1:26" ht="180" x14ac:dyDescent="0.25">
      <c r="A1413" s="24" t="str">
        <f>IF('tab1'!A1413="","",'tab1'!A1413)</f>
        <v>Aktywni cyfrowo i językowo</v>
      </c>
      <c r="B1413" s="24" t="str">
        <f>IF('tab1'!B1413="","",'tab1'!B1413)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3" s="24" t="str">
        <f>IF('tab1'!C1413="","",'tab1'!C1413)</f>
        <v>RPPM.05.05.00-22-0141/16</v>
      </c>
      <c r="D1413" s="24" t="str">
        <f>IF('tab1'!D1413="","",'tab1'!D1413)</f>
        <v>STOWARZYSZENIE INICJATYW GOSPODARCZYCH I EDUKACYJNYCH IM. KAROLA ADAMIECKIEGO ODDZIAŁ W OSTROŁĘCE</v>
      </c>
      <c r="E1413" s="24" t="str">
        <f>IF('tab1'!E1413="","",'tab1'!E1413)</f>
        <v>EFS</v>
      </c>
      <c r="F1413" s="24" t="str">
        <f>IF('tab1'!F1413="","",'tab1'!F1413)</f>
        <v>Regionalny Program Operacyjny Województwa Pomorskiego na lata 2014-2020</v>
      </c>
      <c r="G1413" s="24" t="str">
        <f>IF('tab1'!G1413="","",'tab1'!G1413)</f>
        <v>5. Zatrudnienie</v>
      </c>
      <c r="H1413" s="24" t="str">
        <f>IF('tab1'!H1413="","",'tab1'!H1413)</f>
        <v>5.5. Kształcenie ustawiczne</v>
      </c>
      <c r="I1413" s="24" t="str">
        <f>IF('tab1'!I1413="","",'tab1'!I1413)</f>
        <v>Brak poddziałania</v>
      </c>
      <c r="J1413" s="25">
        <f>IF('tab1'!J1413="","",'tab1'!J1413)</f>
        <v>1094556.1200000001</v>
      </c>
      <c r="K1413" s="25">
        <f>IF('tab1'!K1413="","",'tab1'!K1413)</f>
        <v>1094556.1200000001</v>
      </c>
      <c r="L1413" s="25">
        <f>IF('tab1'!L1413="","",'tab1'!L1413)</f>
        <v>930372.7</v>
      </c>
      <c r="M1413" s="26">
        <f>IF('tab1'!M1413="","",'tab1'!M1413)</f>
        <v>84.999999817277498</v>
      </c>
      <c r="N1413" s="24" t="str">
        <f>IF('tab1'!N1413="","",'tab1'!N1413)</f>
        <v>01 Dotacja bezzwrotna</v>
      </c>
      <c r="O1413" s="24" t="str">
        <f>IF('tab1'!O1413="","",'tab1'!O1413)</f>
        <v>Miejsca realizacji do uzupełnienia ręcznego z raportu uzupełniającego!</v>
      </c>
      <c r="P1413" s="24" t="str">
        <f>IF('tab1'!P1413="","",'tab1'!P1413)</f>
        <v>07 Nie dotyczy</v>
      </c>
      <c r="Q1413" s="27">
        <f>IF('tab1'!Q1413="","",'tab1'!Q1413)</f>
        <v>42887</v>
      </c>
      <c r="R1413" s="27">
        <f>IF('tab1'!R1413="","",'tab1'!R1413)</f>
        <v>44012</v>
      </c>
      <c r="S1413" s="24" t="str">
        <f>IF('tab1'!S1413="","",'tab1'!S1413)</f>
        <v>Konkursowy</v>
      </c>
      <c r="T1413" s="24" t="str">
        <f>IF('tab1'!T1413="","",'tab1'!T1413)</f>
        <v>19 Edukacja</v>
      </c>
      <c r="U1413" s="24"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4" t="str">
        <f>IF('tab1'!V1413="","",'tab1'!V1413)</f>
        <v>10 Inwestowanie w kształcenie, szkolenie i szkolenie zawodowe na rzecz zdobywania umiejętności i uczenia się przez całe życie</v>
      </c>
      <c r="W1413" s="24" t="str">
        <f>IF('tab1'!W1413="","",'tab1'!W1413)</f>
        <v>08 Nie dotyczy</v>
      </c>
      <c r="X1413" s="24" t="str">
        <f>IF('tab1'!X1413="","",'tab1'!X1413)</f>
        <v>Nie dotyczy</v>
      </c>
      <c r="Y1413" s="33"/>
      <c r="Z1413" s="34" t="str">
        <f>VLOOKUP(C1413,przeliczenia!C:D,2,FALSE)</f>
        <v>WOJ.: POMORSKIE</v>
      </c>
    </row>
    <row r="1414" spans="1:26" ht="168.75" x14ac:dyDescent="0.25">
      <c r="A1414" s="24" t="str">
        <f>IF('tab1'!A1414="","",'tab1'!A1414)</f>
        <v>Nowoczesne stanowisko pracy szansą na wzmocnienie potencjału zawodowego</v>
      </c>
      <c r="B1414" s="24" t="str">
        <f>IF('tab1'!B1414="","",'tab1'!B1414)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4" s="24" t="str">
        <f>IF('tab1'!C1414="","",'tab1'!C1414)</f>
        <v>RPPM.05.05.00-22-0142/16</v>
      </c>
      <c r="D1414" s="24" t="str">
        <f>IF('tab1'!D1414="","",'tab1'!D1414)</f>
        <v>CONSULTORIS.PL TOMASZ ORDYSIŃSKI</v>
      </c>
      <c r="E1414" s="24" t="str">
        <f>IF('tab1'!E1414="","",'tab1'!E1414)</f>
        <v>EFS</v>
      </c>
      <c r="F1414" s="24" t="str">
        <f>IF('tab1'!F1414="","",'tab1'!F1414)</f>
        <v>Regionalny Program Operacyjny Województwa Pomorskiego na lata 2014-2020</v>
      </c>
      <c r="G1414" s="24" t="str">
        <f>IF('tab1'!G1414="","",'tab1'!G1414)</f>
        <v>5. Zatrudnienie</v>
      </c>
      <c r="H1414" s="24" t="str">
        <f>IF('tab1'!H1414="","",'tab1'!H1414)</f>
        <v>5.5. Kształcenie ustawiczne</v>
      </c>
      <c r="I1414" s="24" t="str">
        <f>IF('tab1'!I1414="","",'tab1'!I1414)</f>
        <v>Brak poddziałania</v>
      </c>
      <c r="J1414" s="25">
        <f>IF('tab1'!J1414="","",'tab1'!J1414)</f>
        <v>1066524</v>
      </c>
      <c r="K1414" s="25">
        <f>IF('tab1'!K1414="","",'tab1'!K1414)</f>
        <v>1066524</v>
      </c>
      <c r="L1414" s="25">
        <f>IF('tab1'!L1414="","",'tab1'!L1414)</f>
        <v>906545.4</v>
      </c>
      <c r="M1414" s="26">
        <f>IF('tab1'!M1414="","",'tab1'!M1414)</f>
        <v>85</v>
      </c>
      <c r="N1414" s="24" t="str">
        <f>IF('tab1'!N1414="","",'tab1'!N1414)</f>
        <v>01 Dotacja bezzwrotna</v>
      </c>
      <c r="O1414" s="24" t="str">
        <f>IF('tab1'!O1414="","",'tab1'!O1414)</f>
        <v>Miejsca realizacji do uzupełnienia ręcznego z raportu uzupełniającego!</v>
      </c>
      <c r="P1414" s="24" t="str">
        <f>IF('tab1'!P1414="","",'tab1'!P1414)</f>
        <v>01 Duże obszary miejskie (o ludności &gt;50 000 i dużej gęstości zaludnienia)</v>
      </c>
      <c r="Q1414" s="27">
        <f>IF('tab1'!Q1414="","",'tab1'!Q1414)</f>
        <v>42887</v>
      </c>
      <c r="R1414" s="27">
        <f>IF('tab1'!R1414="","",'tab1'!R1414)</f>
        <v>43921</v>
      </c>
      <c r="S1414" s="24" t="str">
        <f>IF('tab1'!S1414="","",'tab1'!S1414)</f>
        <v>Konkursowy</v>
      </c>
      <c r="T1414" s="24" t="str">
        <f>IF('tab1'!T1414="","",'tab1'!T1414)</f>
        <v>19 Edukacja</v>
      </c>
      <c r="U1414" s="24"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4" t="str">
        <f>IF('tab1'!V1414="","",'tab1'!V1414)</f>
        <v>10 Inwestowanie w kształcenie, szkolenie i szkolenie zawodowe na rzecz zdobywania umiejętności i uczenia się przez całe życie</v>
      </c>
      <c r="W1414" s="24" t="str">
        <f>IF('tab1'!W1414="","",'tab1'!W1414)</f>
        <v>08 Nie dotyczy</v>
      </c>
      <c r="X1414" s="24" t="str">
        <f>IF('tab1'!X1414="","",'tab1'!X1414)</f>
        <v>Nie dotyczy</v>
      </c>
      <c r="Y1414" s="33"/>
      <c r="Z1414" s="34" t="str">
        <f>VLOOKUP(C1414,przeliczenia!C:D,2,FALSE)</f>
        <v>WOJ.: POMORSKIE</v>
      </c>
    </row>
    <row r="1415" spans="1:26" ht="146.25" x14ac:dyDescent="0.25">
      <c r="A1415" s="24" t="str">
        <f>IF('tab1'!A1415="","",'tab1'!A1415)</f>
        <v>Kwalifikacje zawodowe dla mieszkańców Pomorza</v>
      </c>
      <c r="B1415" s="24" t="str">
        <f>IF('tab1'!B1415="","",'tab1'!B1415)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5" s="24" t="str">
        <f>IF('tab1'!C1415="","",'tab1'!C1415)</f>
        <v>RPPM.05.05.00-22-0143/16</v>
      </c>
      <c r="D1415" s="24" t="str">
        <f>IF('tab1'!D1415="","",'tab1'!D1415)</f>
        <v>TEB EDUKACJA SPÓŁKA Z OGRANICZONĄ ODPOWIEDZIALNOŚCIĄ</v>
      </c>
      <c r="E1415" s="24" t="str">
        <f>IF('tab1'!E1415="","",'tab1'!E1415)</f>
        <v>EFS</v>
      </c>
      <c r="F1415" s="24" t="str">
        <f>IF('tab1'!F1415="","",'tab1'!F1415)</f>
        <v>Regionalny Program Operacyjny Województwa Pomorskiego na lata 2014-2020</v>
      </c>
      <c r="G1415" s="24" t="str">
        <f>IF('tab1'!G1415="","",'tab1'!G1415)</f>
        <v>5. Zatrudnienie</v>
      </c>
      <c r="H1415" s="24" t="str">
        <f>IF('tab1'!H1415="","",'tab1'!H1415)</f>
        <v>5.5. Kształcenie ustawiczne</v>
      </c>
      <c r="I1415" s="24" t="str">
        <f>IF('tab1'!I1415="","",'tab1'!I1415)</f>
        <v>Brak poddziałania</v>
      </c>
      <c r="J1415" s="25">
        <f>IF('tab1'!J1415="","",'tab1'!J1415)</f>
        <v>1990684.8</v>
      </c>
      <c r="K1415" s="25">
        <f>IF('tab1'!K1415="","",'tab1'!K1415)</f>
        <v>1990684.8</v>
      </c>
      <c r="L1415" s="25">
        <f>IF('tab1'!L1415="","",'tab1'!L1415)</f>
        <v>1692082.08</v>
      </c>
      <c r="M1415" s="26">
        <f>IF('tab1'!M1415="","",'tab1'!M1415)</f>
        <v>85</v>
      </c>
      <c r="N1415" s="24" t="str">
        <f>IF('tab1'!N1415="","",'tab1'!N1415)</f>
        <v>01 Dotacja bezzwrotna</v>
      </c>
      <c r="O1415" s="24" t="str">
        <f>IF('tab1'!O1415="","",'tab1'!O1415)</f>
        <v>Miejsca realizacji do uzupełnienia ręcznego z raportu uzupełniającego!</v>
      </c>
      <c r="P1415" s="24" t="str">
        <f>IF('tab1'!P1415="","",'tab1'!P1415)</f>
        <v>01 Duże obszary miejskie (o ludności &gt;50 000 i dużej gęstości zaludnienia)</v>
      </c>
      <c r="Q1415" s="27">
        <f>IF('tab1'!Q1415="","",'tab1'!Q1415)</f>
        <v>42887</v>
      </c>
      <c r="R1415" s="27">
        <f>IF('tab1'!R1415="","",'tab1'!R1415)</f>
        <v>43921</v>
      </c>
      <c r="S1415" s="24" t="str">
        <f>IF('tab1'!S1415="","",'tab1'!S1415)</f>
        <v>Konkursowy</v>
      </c>
      <c r="T1415" s="24" t="str">
        <f>IF('tab1'!T1415="","",'tab1'!T1415)</f>
        <v>19 Edukacja</v>
      </c>
      <c r="U1415" s="24"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4" t="str">
        <f>IF('tab1'!V1415="","",'tab1'!V1415)</f>
        <v>10 Inwestowanie w kształcenie, szkolenie i szkolenie zawodowe na rzecz zdobywania umiejętności i uczenia się przez całe życie</v>
      </c>
      <c r="W1415" s="24" t="str">
        <f>IF('tab1'!W1415="","",'tab1'!W1415)</f>
        <v>08 Nie dotyczy</v>
      </c>
      <c r="X1415" s="24" t="str">
        <f>IF('tab1'!X1415="","",'tab1'!X1415)</f>
        <v>Nie dotyczy</v>
      </c>
      <c r="Y1415" s="33"/>
      <c r="Z1415" s="34" t="str">
        <f>VLOOKUP(C1415,przeliczenia!C:D,2,FALSE)</f>
        <v>WOJ.: POMORSKIE</v>
      </c>
    </row>
    <row r="1416" spans="1:26" ht="90" x14ac:dyDescent="0.25">
      <c r="A1416" s="24" t="str">
        <f>IF('tab1'!A1416="","",'tab1'!A1416)</f>
        <v>Certyfikat komputerowy i językowy w zasięgu ręki</v>
      </c>
      <c r="B1416" s="24" t="str">
        <f>IF('tab1'!B1416="","",'tab1'!B1416)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6" s="24" t="str">
        <f>IF('tab1'!C1416="","",'tab1'!C1416)</f>
        <v>RPPM.05.05.00-22-0144/16</v>
      </c>
      <c r="D1416" s="24" t="str">
        <f>IF('tab1'!D1416="","",'tab1'!D1416)</f>
        <v>TEB EDUKACJA SPÓŁKA Z OGRANICZONĄ ODPOWIEDZIALNOŚCIĄ</v>
      </c>
      <c r="E1416" s="24" t="str">
        <f>IF('tab1'!E1416="","",'tab1'!E1416)</f>
        <v>EFS</v>
      </c>
      <c r="F1416" s="24" t="str">
        <f>IF('tab1'!F1416="","",'tab1'!F1416)</f>
        <v>Regionalny Program Operacyjny Województwa Pomorskiego na lata 2014-2020</v>
      </c>
      <c r="G1416" s="24" t="str">
        <f>IF('tab1'!G1416="","",'tab1'!G1416)</f>
        <v>5. Zatrudnienie</v>
      </c>
      <c r="H1416" s="24" t="str">
        <f>IF('tab1'!H1416="","",'tab1'!H1416)</f>
        <v>5.5. Kształcenie ustawiczne</v>
      </c>
      <c r="I1416" s="24" t="str">
        <f>IF('tab1'!I1416="","",'tab1'!I1416)</f>
        <v>Brak poddziałania</v>
      </c>
      <c r="J1416" s="25">
        <f>IF('tab1'!J1416="","",'tab1'!J1416)</f>
        <v>1913781.65</v>
      </c>
      <c r="K1416" s="25">
        <f>IF('tab1'!K1416="","",'tab1'!K1416)</f>
        <v>1913781.65</v>
      </c>
      <c r="L1416" s="25">
        <f>IF('tab1'!L1416="","",'tab1'!L1416)</f>
        <v>1626714.4</v>
      </c>
      <c r="M1416" s="26">
        <f>IF('tab1'!M1416="","",'tab1'!M1416)</f>
        <v>84.999999869368594</v>
      </c>
      <c r="N1416" s="24" t="str">
        <f>IF('tab1'!N1416="","",'tab1'!N1416)</f>
        <v>01 Dotacja bezzwrotna</v>
      </c>
      <c r="O1416" s="24" t="str">
        <f>IF('tab1'!O1416="","",'tab1'!O1416)</f>
        <v>Miejsca realizacji do uzupełnienia ręcznego z raportu uzupełniającego!</v>
      </c>
      <c r="P1416" s="24" t="str">
        <f>IF('tab1'!P1416="","",'tab1'!P1416)</f>
        <v>01 Duże obszary miejskie (o ludności &gt;50 000 i dużej gęstości zaludnienia)</v>
      </c>
      <c r="Q1416" s="27">
        <f>IF('tab1'!Q1416="","",'tab1'!Q1416)</f>
        <v>42887</v>
      </c>
      <c r="R1416" s="27">
        <f>IF('tab1'!R1416="","",'tab1'!R1416)</f>
        <v>44104</v>
      </c>
      <c r="S1416" s="24" t="str">
        <f>IF('tab1'!S1416="","",'tab1'!S1416)</f>
        <v>Konkursowy</v>
      </c>
      <c r="T1416" s="24" t="str">
        <f>IF('tab1'!T1416="","",'tab1'!T1416)</f>
        <v>19 Edukacja</v>
      </c>
      <c r="U1416" s="24"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4" t="str">
        <f>IF('tab1'!V1416="","",'tab1'!V1416)</f>
        <v>10 Inwestowanie w kształcenie, szkolenie i szkolenie zawodowe na rzecz zdobywania umiejętności i uczenia się przez całe życie</v>
      </c>
      <c r="W1416" s="24" t="str">
        <f>IF('tab1'!W1416="","",'tab1'!W1416)</f>
        <v>08 Nie dotyczy</v>
      </c>
      <c r="X1416" s="24" t="str">
        <f>IF('tab1'!X1416="","",'tab1'!X1416)</f>
        <v>Nie dotyczy</v>
      </c>
      <c r="Y1416" s="33"/>
      <c r="Z1416" s="34" t="str">
        <f>VLOOKUP(C1416,przeliczenia!C:D,2,FALSE)</f>
        <v>WOJ.: POMORSKIE</v>
      </c>
    </row>
    <row r="1417" spans="1:26" ht="101.25" x14ac:dyDescent="0.25">
      <c r="A1417" s="24" t="str">
        <f>IF('tab1'!A1417="","",'tab1'!A1417)</f>
        <v>Szkolenia językowe dla każdego!</v>
      </c>
      <c r="B1417" s="24" t="str">
        <f>IF('tab1'!B1417="","",'tab1'!B1417)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7" s="24" t="str">
        <f>IF('tab1'!C1417="","",'tab1'!C1417)</f>
        <v>RPPM.05.05.00-22-0145/16</v>
      </c>
      <c r="D1417" s="24" t="str">
        <f>IF('tab1'!D1417="","",'tab1'!D1417)</f>
        <v>NS KONSULTING SPÓŁKA Z OGRANICZONĄ ODPOWIEDZIALNOŚCIĄ</v>
      </c>
      <c r="E1417" s="24" t="str">
        <f>IF('tab1'!E1417="","",'tab1'!E1417)</f>
        <v>EFS</v>
      </c>
      <c r="F1417" s="24" t="str">
        <f>IF('tab1'!F1417="","",'tab1'!F1417)</f>
        <v>Regionalny Program Operacyjny Województwa Pomorskiego na lata 2014-2020</v>
      </c>
      <c r="G1417" s="24" t="str">
        <f>IF('tab1'!G1417="","",'tab1'!G1417)</f>
        <v>5. Zatrudnienie</v>
      </c>
      <c r="H1417" s="24" t="str">
        <f>IF('tab1'!H1417="","",'tab1'!H1417)</f>
        <v>5.5. Kształcenie ustawiczne</v>
      </c>
      <c r="I1417" s="24" t="str">
        <f>IF('tab1'!I1417="","",'tab1'!I1417)</f>
        <v>Brak poddziałania</v>
      </c>
      <c r="J1417" s="25">
        <f>IF('tab1'!J1417="","",'tab1'!J1417)</f>
        <v>1216881.79</v>
      </c>
      <c r="K1417" s="25">
        <f>IF('tab1'!K1417="","",'tab1'!K1417)</f>
        <v>1216881.79</v>
      </c>
      <c r="L1417" s="25">
        <f>IF('tab1'!L1417="","",'tab1'!L1417)</f>
        <v>1034349.52</v>
      </c>
      <c r="M1417" s="26">
        <f>IF('tab1'!M1417="","",'tab1'!M1417)</f>
        <v>84.999999876734094</v>
      </c>
      <c r="N1417" s="24" t="str">
        <f>IF('tab1'!N1417="","",'tab1'!N1417)</f>
        <v>01 Dotacja bezzwrotna</v>
      </c>
      <c r="O1417" s="24" t="str">
        <f>IF('tab1'!O1417="","",'tab1'!O1417)</f>
        <v>Miejsca realizacji do uzupełnienia ręcznego z raportu uzupełniającego!</v>
      </c>
      <c r="P1417" s="24" t="str">
        <f>IF('tab1'!P1417="","",'tab1'!P1417)</f>
        <v>07 Nie dotyczy</v>
      </c>
      <c r="Q1417" s="27">
        <f>IF('tab1'!Q1417="","",'tab1'!Q1417)</f>
        <v>42856</v>
      </c>
      <c r="R1417" s="27">
        <f>IF('tab1'!R1417="","",'tab1'!R1417)</f>
        <v>43677</v>
      </c>
      <c r="S1417" s="24" t="str">
        <f>IF('tab1'!S1417="","",'tab1'!S1417)</f>
        <v>Konkursowy</v>
      </c>
      <c r="T1417" s="24" t="str">
        <f>IF('tab1'!T1417="","",'tab1'!T1417)</f>
        <v>19 Edukacja</v>
      </c>
      <c r="U1417" s="24"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4" t="str">
        <f>IF('tab1'!V1417="","",'tab1'!V1417)</f>
        <v>10 Inwestowanie w kształcenie, szkolenie i szkolenie zawodowe na rzecz zdobywania umiejętności i uczenia się przez całe życie</v>
      </c>
      <c r="W1417" s="24" t="str">
        <f>IF('tab1'!W1417="","",'tab1'!W1417)</f>
        <v>08 Nie dotyczy</v>
      </c>
      <c r="X1417" s="24" t="str">
        <f>IF('tab1'!X1417="","",'tab1'!X1417)</f>
        <v>Nie dotyczy</v>
      </c>
      <c r="Y1417" s="33"/>
      <c r="Z1417" s="34" t="str">
        <f>VLOOKUP(C1417,przeliczenia!C:D,2,FALSE)</f>
        <v>WOJ.: POMORSKIE</v>
      </c>
    </row>
    <row r="1418" spans="1:26" ht="112.5" x14ac:dyDescent="0.25">
      <c r="A1418" s="24" t="str">
        <f>IF('tab1'!A1418="","",'tab1'!A1418)</f>
        <v>Kluczowe kompetencje inwestycją w przyszłość.</v>
      </c>
      <c r="B1418" s="24" t="str">
        <f>IF('tab1'!B1418="","",'tab1'!B1418)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8" s="24" t="str">
        <f>IF('tab1'!C1418="","",'tab1'!C1418)</f>
        <v>RPPM.05.05.00-22-0146/16</v>
      </c>
      <c r="D1418" s="24" t="str">
        <f>IF('tab1'!D1418="","",'tab1'!D1418)</f>
        <v>GRUPA CARGO SPÓŁKA Z OGRANICZONĄ ODPOWIEDZIALNOŚCIĄ SPÓŁKA KOMANDYTOWA</v>
      </c>
      <c r="E1418" s="24" t="str">
        <f>IF('tab1'!E1418="","",'tab1'!E1418)</f>
        <v>EFS</v>
      </c>
      <c r="F1418" s="24" t="str">
        <f>IF('tab1'!F1418="","",'tab1'!F1418)</f>
        <v>Regionalny Program Operacyjny Województwa Pomorskiego na lata 2014-2020</v>
      </c>
      <c r="G1418" s="24" t="str">
        <f>IF('tab1'!G1418="","",'tab1'!G1418)</f>
        <v>5. Zatrudnienie</v>
      </c>
      <c r="H1418" s="24" t="str">
        <f>IF('tab1'!H1418="","",'tab1'!H1418)</f>
        <v>5.5. Kształcenie ustawiczne</v>
      </c>
      <c r="I1418" s="24" t="str">
        <f>IF('tab1'!I1418="","",'tab1'!I1418)</f>
        <v>Brak poddziałania</v>
      </c>
      <c r="J1418" s="25">
        <f>IF('tab1'!J1418="","",'tab1'!J1418)</f>
        <v>1153404.72</v>
      </c>
      <c r="K1418" s="25">
        <f>IF('tab1'!K1418="","",'tab1'!K1418)</f>
        <v>1153404.72</v>
      </c>
      <c r="L1418" s="25">
        <f>IF('tab1'!L1418="","",'tab1'!L1418)</f>
        <v>980394.01</v>
      </c>
      <c r="M1418" s="26">
        <f>IF('tab1'!M1418="","",'tab1'!M1418)</f>
        <v>84.999999826600302</v>
      </c>
      <c r="N1418" s="24" t="str">
        <f>IF('tab1'!N1418="","",'tab1'!N1418)</f>
        <v>01 Dotacja bezzwrotna</v>
      </c>
      <c r="O1418" s="24" t="str">
        <f>IF('tab1'!O1418="","",'tab1'!O1418)</f>
        <v>Miejsca realizacji do uzupełnienia ręcznego z raportu uzupełniającego!</v>
      </c>
      <c r="P1418" s="24" t="str">
        <f>IF('tab1'!P1418="","",'tab1'!P1418)</f>
        <v>02 Małe obszary miejskie (o ludności &gt;5 000 i średniej gęstości zaludnienia)</v>
      </c>
      <c r="Q1418" s="27">
        <f>IF('tab1'!Q1418="","",'tab1'!Q1418)</f>
        <v>42887</v>
      </c>
      <c r="R1418" s="27">
        <f>IF('tab1'!R1418="","",'tab1'!R1418)</f>
        <v>43830</v>
      </c>
      <c r="S1418" s="24" t="str">
        <f>IF('tab1'!S1418="","",'tab1'!S1418)</f>
        <v>Konkursowy</v>
      </c>
      <c r="T1418" s="24" t="str">
        <f>IF('tab1'!T1418="","",'tab1'!T1418)</f>
        <v>24 Inne niewyszczególnione usługi</v>
      </c>
      <c r="U1418" s="24"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4" t="str">
        <f>IF('tab1'!V1418="","",'tab1'!V1418)</f>
        <v>10 Inwestowanie w kształcenie, szkolenie i szkolenie zawodowe na rzecz zdobywania umiejętności i uczenia się przez całe życie</v>
      </c>
      <c r="W1418" s="24" t="str">
        <f>IF('tab1'!W1418="","",'tab1'!W1418)</f>
        <v>08 Nie dotyczy</v>
      </c>
      <c r="X1418" s="24" t="str">
        <f>IF('tab1'!X1418="","",'tab1'!X1418)</f>
        <v>Nie dotyczy</v>
      </c>
      <c r="Y1418" s="33"/>
      <c r="Z1418" s="34" t="str">
        <f>VLOOKUP(C1418,przeliczenia!C:D,2,FALSE)</f>
        <v>WOJ.: POMORSKIE</v>
      </c>
    </row>
    <row r="1419" spans="1:26" ht="123.75" x14ac:dyDescent="0.25">
      <c r="A1419" s="24" t="str">
        <f>IF('tab1'!A1419="","",'tab1'!A1419)</f>
        <v>Znając język obcy, mogę więcej.</v>
      </c>
      <c r="B1419" s="24" t="str">
        <f>IF('tab1'!B1419="","",'tab1'!B1419)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9" s="24" t="str">
        <f>IF('tab1'!C1419="","",'tab1'!C1419)</f>
        <v>RPPM.05.05.00-22-0148/16</v>
      </c>
      <c r="D1419" s="24" t="str">
        <f>IF('tab1'!D1419="","",'tab1'!D1419)</f>
        <v>7 CUBES SP. Z O.O.</v>
      </c>
      <c r="E1419" s="24" t="str">
        <f>IF('tab1'!E1419="","",'tab1'!E1419)</f>
        <v>EFS</v>
      </c>
      <c r="F1419" s="24" t="str">
        <f>IF('tab1'!F1419="","",'tab1'!F1419)</f>
        <v>Regionalny Program Operacyjny Województwa Pomorskiego na lata 2014-2020</v>
      </c>
      <c r="G1419" s="24" t="str">
        <f>IF('tab1'!G1419="","",'tab1'!G1419)</f>
        <v>5. Zatrudnienie</v>
      </c>
      <c r="H1419" s="24" t="str">
        <f>IF('tab1'!H1419="","",'tab1'!H1419)</f>
        <v>5.5. Kształcenie ustawiczne</v>
      </c>
      <c r="I1419" s="24" t="str">
        <f>IF('tab1'!I1419="","",'tab1'!I1419)</f>
        <v>Brak poddziałania</v>
      </c>
      <c r="J1419" s="25">
        <f>IF('tab1'!J1419="","",'tab1'!J1419)</f>
        <v>1046688.19</v>
      </c>
      <c r="K1419" s="25">
        <f>IF('tab1'!K1419="","",'tab1'!K1419)</f>
        <v>1046688.19</v>
      </c>
      <c r="L1419" s="25">
        <f>IF('tab1'!L1419="","",'tab1'!L1419)</f>
        <v>889684.96</v>
      </c>
      <c r="M1419" s="26">
        <f>IF('tab1'!M1419="","",'tab1'!M1419)</f>
        <v>84.999999856690806</v>
      </c>
      <c r="N1419" s="24" t="str">
        <f>IF('tab1'!N1419="","",'tab1'!N1419)</f>
        <v>01 Dotacja bezzwrotna</v>
      </c>
      <c r="O1419" s="24" t="str">
        <f>IF('tab1'!O1419="","",'tab1'!O1419)</f>
        <v>Miejsca realizacji do uzupełnienia ręcznego z raportu uzupełniającego!</v>
      </c>
      <c r="P1419" s="24" t="str">
        <f>IF('tab1'!P1419="","",'tab1'!P1419)</f>
        <v>07 Nie dotyczy</v>
      </c>
      <c r="Q1419" s="27">
        <f>IF('tab1'!Q1419="","",'tab1'!Q1419)</f>
        <v>42887</v>
      </c>
      <c r="R1419" s="27">
        <f>IF('tab1'!R1419="","",'tab1'!R1419)</f>
        <v>43646</v>
      </c>
      <c r="S1419" s="24" t="str">
        <f>IF('tab1'!S1419="","",'tab1'!S1419)</f>
        <v>Konkursowy</v>
      </c>
      <c r="T1419" s="24" t="str">
        <f>IF('tab1'!T1419="","",'tab1'!T1419)</f>
        <v>19 Edukacja</v>
      </c>
      <c r="U1419" s="24"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4" t="str">
        <f>IF('tab1'!V1419="","",'tab1'!V1419)</f>
        <v>10 Inwestowanie w kształcenie, szkolenie i szkolenie zawodowe na rzecz zdobywania umiejętności i uczenia się przez całe życie</v>
      </c>
      <c r="W1419" s="24" t="str">
        <f>IF('tab1'!W1419="","",'tab1'!W1419)</f>
        <v>08 Nie dotyczy</v>
      </c>
      <c r="X1419" s="24" t="str">
        <f>IF('tab1'!X1419="","",'tab1'!X1419)</f>
        <v>Nie dotyczy</v>
      </c>
      <c r="Y1419" s="33"/>
      <c r="Z1419" s="34" t="str">
        <f>VLOOKUP(C1419,przeliczenia!C:D,2,FALSE)</f>
        <v>WOJ.: POMORSKIE</v>
      </c>
    </row>
    <row r="1420" spans="1:26" ht="146.25" x14ac:dyDescent="0.25">
      <c r="A1420" s="24" t="str">
        <f>IF('tab1'!A1420="","",'tab1'!A1420)</f>
        <v>Kompetencje kluczowe dla pracujących</v>
      </c>
      <c r="B1420" s="24" t="str">
        <f>IF('tab1'!B1420="","",'tab1'!B1420)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0" s="24" t="str">
        <f>IF('tab1'!C1420="","",'tab1'!C1420)</f>
        <v>RPPM.05.05.00-22-0149/16</v>
      </c>
      <c r="D1420" s="24" t="str">
        <f>IF('tab1'!D1420="","",'tab1'!D1420)</f>
        <v>TERRA SZKOLENIA I DORADZTWO PRZEMYSŁAW OMIECZYŃSKI</v>
      </c>
      <c r="E1420" s="24" t="str">
        <f>IF('tab1'!E1420="","",'tab1'!E1420)</f>
        <v>EFS</v>
      </c>
      <c r="F1420" s="24" t="str">
        <f>IF('tab1'!F1420="","",'tab1'!F1420)</f>
        <v>Regionalny Program Operacyjny Województwa Pomorskiego na lata 2014-2020</v>
      </c>
      <c r="G1420" s="24" t="str">
        <f>IF('tab1'!G1420="","",'tab1'!G1420)</f>
        <v>5. Zatrudnienie</v>
      </c>
      <c r="H1420" s="24" t="str">
        <f>IF('tab1'!H1420="","",'tab1'!H1420)</f>
        <v>5.5. Kształcenie ustawiczne</v>
      </c>
      <c r="I1420" s="24" t="str">
        <f>IF('tab1'!I1420="","",'tab1'!I1420)</f>
        <v>Brak poddziałania</v>
      </c>
      <c r="J1420" s="25">
        <f>IF('tab1'!J1420="","",'tab1'!J1420)</f>
        <v>1464207.7</v>
      </c>
      <c r="K1420" s="25">
        <f>IF('tab1'!K1420="","",'tab1'!K1420)</f>
        <v>1464207.7</v>
      </c>
      <c r="L1420" s="25">
        <f>IF('tab1'!L1420="","",'tab1'!L1420)</f>
        <v>1244576.55</v>
      </c>
      <c r="M1420" s="26">
        <f>IF('tab1'!M1420="","",'tab1'!M1420)</f>
        <v>85.000000341481595</v>
      </c>
      <c r="N1420" s="24" t="str">
        <f>IF('tab1'!N1420="","",'tab1'!N1420)</f>
        <v>01 Dotacja bezzwrotna</v>
      </c>
      <c r="O1420" s="24" t="str">
        <f>IF('tab1'!O1420="","",'tab1'!O1420)</f>
        <v>Miejsca realizacji do uzupełnienia ręcznego z raportu uzupełniającego!</v>
      </c>
      <c r="P1420" s="24" t="str">
        <f>IF('tab1'!P1420="","",'tab1'!P1420)</f>
        <v>07 Nie dotyczy</v>
      </c>
      <c r="Q1420" s="27">
        <f>IF('tab1'!Q1420="","",'tab1'!Q1420)</f>
        <v>42856</v>
      </c>
      <c r="R1420" s="27">
        <f>IF('tab1'!R1420="","",'tab1'!R1420)</f>
        <v>43677</v>
      </c>
      <c r="S1420" s="24" t="str">
        <f>IF('tab1'!S1420="","",'tab1'!S1420)</f>
        <v>Konkursowy</v>
      </c>
      <c r="T1420" s="24" t="str">
        <f>IF('tab1'!T1420="","",'tab1'!T1420)</f>
        <v>19 Edukacja</v>
      </c>
      <c r="U1420" s="24"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4" t="str">
        <f>IF('tab1'!V1420="","",'tab1'!V1420)</f>
        <v>10 Inwestowanie w kształcenie, szkolenie i szkolenie zawodowe na rzecz zdobywania umiejętności i uczenia się przez całe życie</v>
      </c>
      <c r="W1420" s="24" t="str">
        <f>IF('tab1'!W1420="","",'tab1'!W1420)</f>
        <v>08 Nie dotyczy</v>
      </c>
      <c r="X1420" s="24" t="str">
        <f>IF('tab1'!X1420="","",'tab1'!X1420)</f>
        <v>Nie dotyczy</v>
      </c>
      <c r="Y1420" s="33"/>
      <c r="Z1420" s="34" t="str">
        <f>VLOOKUP(C1420,przeliczenia!C:D,2,FALSE)</f>
        <v>WOJ.: POMORSKIE</v>
      </c>
    </row>
    <row r="1421" spans="1:26" ht="168.75" x14ac:dyDescent="0.25">
      <c r="A1421" s="24" t="str">
        <f>IF('tab1'!A1421="","",'tab1'!A1421)</f>
        <v>Akademia Językowa na Pomorzu</v>
      </c>
      <c r="B1421" s="24" t="str">
        <f>IF('tab1'!B1421="","",'tab1'!B1421)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1" s="24" t="str">
        <f>IF('tab1'!C1421="","",'tab1'!C1421)</f>
        <v>RPPM.05.05.00-22-0150/16</v>
      </c>
      <c r="D1421" s="24" t="str">
        <f>IF('tab1'!D1421="","",'tab1'!D1421)</f>
        <v>MAREK LEŚNIAK CENTRUM SZKOLENIOWE MASTERLANG</v>
      </c>
      <c r="E1421" s="24" t="str">
        <f>IF('tab1'!E1421="","",'tab1'!E1421)</f>
        <v>EFS</v>
      </c>
      <c r="F1421" s="24" t="str">
        <f>IF('tab1'!F1421="","",'tab1'!F1421)</f>
        <v>Regionalny Program Operacyjny Województwa Pomorskiego na lata 2014-2020</v>
      </c>
      <c r="G1421" s="24" t="str">
        <f>IF('tab1'!G1421="","",'tab1'!G1421)</f>
        <v>5. Zatrudnienie</v>
      </c>
      <c r="H1421" s="24" t="str">
        <f>IF('tab1'!H1421="","",'tab1'!H1421)</f>
        <v>5.5. Kształcenie ustawiczne</v>
      </c>
      <c r="I1421" s="24" t="str">
        <f>IF('tab1'!I1421="","",'tab1'!I1421)</f>
        <v>Brak poddziałania</v>
      </c>
      <c r="J1421" s="25">
        <f>IF('tab1'!J1421="","",'tab1'!J1421)</f>
        <v>1637151.6</v>
      </c>
      <c r="K1421" s="25">
        <f>IF('tab1'!K1421="","",'tab1'!K1421)</f>
        <v>1637151.6</v>
      </c>
      <c r="L1421" s="25">
        <f>IF('tab1'!L1421="","",'tab1'!L1421)</f>
        <v>1391578.86</v>
      </c>
      <c r="M1421" s="26">
        <f>IF('tab1'!M1421="","",'tab1'!M1421)</f>
        <v>85</v>
      </c>
      <c r="N1421" s="24" t="str">
        <f>IF('tab1'!N1421="","",'tab1'!N1421)</f>
        <v>01 Dotacja bezzwrotna</v>
      </c>
      <c r="O1421" s="24" t="str">
        <f>IF('tab1'!O1421="","",'tab1'!O1421)</f>
        <v>Miejsca realizacji do uzupełnienia ręcznego z raportu uzupełniającego!</v>
      </c>
      <c r="P1421" s="24" t="str">
        <f>IF('tab1'!P1421="","",'tab1'!P1421)</f>
        <v>07 Nie dotyczy</v>
      </c>
      <c r="Q1421" s="27">
        <f>IF('tab1'!Q1421="","",'tab1'!Q1421)</f>
        <v>42887</v>
      </c>
      <c r="R1421" s="27">
        <f>IF('tab1'!R1421="","",'tab1'!R1421)</f>
        <v>44104</v>
      </c>
      <c r="S1421" s="24" t="str">
        <f>IF('tab1'!S1421="","",'tab1'!S1421)</f>
        <v>Konkursowy</v>
      </c>
      <c r="T1421" s="24" t="str">
        <f>IF('tab1'!T1421="","",'tab1'!T1421)</f>
        <v>19 Edukacja</v>
      </c>
      <c r="U1421" s="24"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4" t="str">
        <f>IF('tab1'!V1421="","",'tab1'!V1421)</f>
        <v>10 Inwestowanie w kształcenie, szkolenie i szkolenie zawodowe na rzecz zdobywania umiejętności i uczenia się przez całe życie</v>
      </c>
      <c r="W1421" s="24" t="str">
        <f>IF('tab1'!W1421="","",'tab1'!W1421)</f>
        <v>08 Nie dotyczy</v>
      </c>
      <c r="X1421" s="24" t="str">
        <f>IF('tab1'!X1421="","",'tab1'!X1421)</f>
        <v>Nie dotyczy</v>
      </c>
      <c r="Y1421" s="33"/>
      <c r="Z1421" s="34" t="str">
        <f>VLOOKUP(C1421,przeliczenia!C:D,2,FALSE)</f>
        <v>WOJ.: POMORSKIE</v>
      </c>
    </row>
    <row r="1422" spans="1:26" ht="180" x14ac:dyDescent="0.25">
      <c r="A1422" s="24" t="str">
        <f>IF('tab1'!A1422="","",'tab1'!A1422)</f>
        <v>Pomorska Akademia Kompetencji Kluczowych</v>
      </c>
      <c r="B1422" s="24" t="str">
        <f>IF('tab1'!B1422="","",'tab1'!B1422)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2" s="24" t="str">
        <f>IF('tab1'!C1422="","",'tab1'!C1422)</f>
        <v>RPPM.05.05.00-22-0151/16</v>
      </c>
      <c r="D1422" s="24" t="str">
        <f>IF('tab1'!D1422="","",'tab1'!D1422)</f>
        <v>WIELKOPOLSKI INSTYTUT ROZWOJU PRZEDSIĘBIORCZOŚCI I EDUKACJI ŁUKASZ DYMEK</v>
      </c>
      <c r="E1422" s="24" t="str">
        <f>IF('tab1'!E1422="","",'tab1'!E1422)</f>
        <v>EFS</v>
      </c>
      <c r="F1422" s="24" t="str">
        <f>IF('tab1'!F1422="","",'tab1'!F1422)</f>
        <v>Regionalny Program Operacyjny Województwa Pomorskiego na lata 2014-2020</v>
      </c>
      <c r="G1422" s="24" t="str">
        <f>IF('tab1'!G1422="","",'tab1'!G1422)</f>
        <v>5. Zatrudnienie</v>
      </c>
      <c r="H1422" s="24" t="str">
        <f>IF('tab1'!H1422="","",'tab1'!H1422)</f>
        <v>5.5. Kształcenie ustawiczne</v>
      </c>
      <c r="I1422" s="24" t="str">
        <f>IF('tab1'!I1422="","",'tab1'!I1422)</f>
        <v>Brak poddziałania</v>
      </c>
      <c r="J1422" s="25">
        <f>IF('tab1'!J1422="","",'tab1'!J1422)</f>
        <v>1421455.49</v>
      </c>
      <c r="K1422" s="25">
        <f>IF('tab1'!K1422="","",'tab1'!K1422)</f>
        <v>1421455.49</v>
      </c>
      <c r="L1422" s="25">
        <f>IF('tab1'!L1422="","",'tab1'!L1422)</f>
        <v>1208237.17</v>
      </c>
      <c r="M1422" s="26">
        <f>IF('tab1'!M1422="","",'tab1'!M1422)</f>
        <v>85.000000246226506</v>
      </c>
      <c r="N1422" s="24" t="str">
        <f>IF('tab1'!N1422="","",'tab1'!N1422)</f>
        <v>01 Dotacja bezzwrotna</v>
      </c>
      <c r="O1422" s="24" t="str">
        <f>IF('tab1'!O1422="","",'tab1'!O1422)</f>
        <v>Miejsca realizacji do uzupełnienia ręcznego z raportu uzupełniającego!</v>
      </c>
      <c r="P1422" s="24" t="str">
        <f>IF('tab1'!P1422="","",'tab1'!P1422)</f>
        <v>02 Małe obszary miejskie (o ludności &gt;5 000 i średniej gęstości zaludnienia)</v>
      </c>
      <c r="Q1422" s="27">
        <f>IF('tab1'!Q1422="","",'tab1'!Q1422)</f>
        <v>42887</v>
      </c>
      <c r="R1422" s="27">
        <f>IF('tab1'!R1422="","",'tab1'!R1422)</f>
        <v>43769</v>
      </c>
      <c r="S1422" s="24" t="str">
        <f>IF('tab1'!S1422="","",'tab1'!S1422)</f>
        <v>Konkursowy</v>
      </c>
      <c r="T1422" s="24" t="str">
        <f>IF('tab1'!T1422="","",'tab1'!T1422)</f>
        <v>19 Edukacja</v>
      </c>
      <c r="U1422" s="24"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4" t="str">
        <f>IF('tab1'!V1422="","",'tab1'!V1422)</f>
        <v>10 Inwestowanie w kształcenie, szkolenie i szkolenie zawodowe na rzecz zdobywania umiejętności i uczenia się przez całe życie</v>
      </c>
      <c r="W1422" s="24" t="str">
        <f>IF('tab1'!W1422="","",'tab1'!W1422)</f>
        <v>08 Nie dotyczy</v>
      </c>
      <c r="X1422" s="24" t="str">
        <f>IF('tab1'!X1422="","",'tab1'!X1422)</f>
        <v>Nie dotyczy</v>
      </c>
      <c r="Y1422" s="33"/>
      <c r="Z1422" s="34" t="str">
        <f>VLOOKUP(C1422,przeliczenia!C:D,2,FALSE)</f>
        <v>WOJ.: POMORSKIE</v>
      </c>
    </row>
    <row r="1423" spans="1:26" ht="168.75" x14ac:dyDescent="0.25">
      <c r="A1423" s="24" t="str">
        <f>IF('tab1'!A1423="","",'tab1'!A1423)</f>
        <v>Języki i komputery kluczem do kariery!</v>
      </c>
      <c r="B1423" s="24" t="str">
        <f>IF('tab1'!B1423="","",'tab1'!B1423)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3" s="24" t="str">
        <f>IF('tab1'!C1423="","",'tab1'!C1423)</f>
        <v>RPPM.05.05.00-22-0152/16</v>
      </c>
      <c r="D1423" s="24" t="str">
        <f>IF('tab1'!D1423="","",'tab1'!D1423)</f>
        <v>WIELKOPOLSKI INSTYTUT ROZWOJU PRZEDSIĘBIORCZOŚCI I EDUKACJI ŁUKASZ DYMEK</v>
      </c>
      <c r="E1423" s="24" t="str">
        <f>IF('tab1'!E1423="","",'tab1'!E1423)</f>
        <v>EFS</v>
      </c>
      <c r="F1423" s="24" t="str">
        <f>IF('tab1'!F1423="","",'tab1'!F1423)</f>
        <v>Regionalny Program Operacyjny Województwa Pomorskiego na lata 2014-2020</v>
      </c>
      <c r="G1423" s="24" t="str">
        <f>IF('tab1'!G1423="","",'tab1'!G1423)</f>
        <v>5. Zatrudnienie</v>
      </c>
      <c r="H1423" s="24" t="str">
        <f>IF('tab1'!H1423="","",'tab1'!H1423)</f>
        <v>5.5. Kształcenie ustawiczne</v>
      </c>
      <c r="I1423" s="24" t="str">
        <f>IF('tab1'!I1423="","",'tab1'!I1423)</f>
        <v>Brak poddziałania</v>
      </c>
      <c r="J1423" s="25">
        <f>IF('tab1'!J1423="","",'tab1'!J1423)</f>
        <v>1481868.65</v>
      </c>
      <c r="K1423" s="25">
        <f>IF('tab1'!K1423="","",'tab1'!K1423)</f>
        <v>1481868.65</v>
      </c>
      <c r="L1423" s="25">
        <f>IF('tab1'!L1423="","",'tab1'!L1423)</f>
        <v>1259588.3500000001</v>
      </c>
      <c r="M1423" s="26">
        <f>IF('tab1'!M1423="","",'tab1'!M1423)</f>
        <v>84.999999831294105</v>
      </c>
      <c r="N1423" s="24" t="str">
        <f>IF('tab1'!N1423="","",'tab1'!N1423)</f>
        <v>01 Dotacja bezzwrotna</v>
      </c>
      <c r="O1423" s="24" t="str">
        <f>IF('tab1'!O1423="","",'tab1'!O1423)</f>
        <v>Miejsca realizacji do uzupełnienia ręcznego z raportu uzupełniającego!</v>
      </c>
      <c r="P1423" s="24" t="str">
        <f>IF('tab1'!P1423="","",'tab1'!P1423)</f>
        <v>01 Duże obszary miejskie (o ludności &gt;50 000 i dużej gęstości zaludnienia)</v>
      </c>
      <c r="Q1423" s="27">
        <f>IF('tab1'!Q1423="","",'tab1'!Q1423)</f>
        <v>42887</v>
      </c>
      <c r="R1423" s="27">
        <f>IF('tab1'!R1423="","",'tab1'!R1423)</f>
        <v>43738</v>
      </c>
      <c r="S1423" s="24" t="str">
        <f>IF('tab1'!S1423="","",'tab1'!S1423)</f>
        <v>Konkursowy</v>
      </c>
      <c r="T1423" s="24" t="str">
        <f>IF('tab1'!T1423="","",'tab1'!T1423)</f>
        <v>19 Edukacja</v>
      </c>
      <c r="U1423" s="24"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4" t="str">
        <f>IF('tab1'!V1423="","",'tab1'!V1423)</f>
        <v>10 Inwestowanie w kształcenie, szkolenie i szkolenie zawodowe na rzecz zdobywania umiejętności i uczenia się przez całe życie</v>
      </c>
      <c r="W1423" s="24" t="str">
        <f>IF('tab1'!W1423="","",'tab1'!W1423)</f>
        <v>08 Nie dotyczy</v>
      </c>
      <c r="X1423" s="24" t="str">
        <f>IF('tab1'!X1423="","",'tab1'!X1423)</f>
        <v>Nie dotyczy</v>
      </c>
      <c r="Y1423" s="33"/>
      <c r="Z1423" s="34" t="str">
        <f>VLOOKUP(C1423,przeliczenia!C:D,2,FALSE)</f>
        <v>WOJ.: POMORSKIE</v>
      </c>
    </row>
    <row r="1424" spans="1:26" ht="112.5" x14ac:dyDescent="0.25">
      <c r="A1424" s="24" t="str">
        <f>IF('tab1'!A1424="","",'tab1'!A1424)</f>
        <v>Kursy i szkolenia dla rozwoju branży kreatywnej w województwie pomorskim</v>
      </c>
      <c r="B1424" s="24" t="str">
        <f>IF('tab1'!B1424="","",'tab1'!B1424)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4" s="24" t="str">
        <f>IF('tab1'!C1424="","",'tab1'!C1424)</f>
        <v>RPPM.05.05.00-22-0155/16</v>
      </c>
      <c r="D1424" s="24" t="str">
        <f>IF('tab1'!D1424="","",'tab1'!D1424)</f>
        <v>INTRAST DARIUSZ BURAWSKI</v>
      </c>
      <c r="E1424" s="24" t="str">
        <f>IF('tab1'!E1424="","",'tab1'!E1424)</f>
        <v>EFS</v>
      </c>
      <c r="F1424" s="24" t="str">
        <f>IF('tab1'!F1424="","",'tab1'!F1424)</f>
        <v>Regionalny Program Operacyjny Województwa Pomorskiego na lata 2014-2020</v>
      </c>
      <c r="G1424" s="24" t="str">
        <f>IF('tab1'!G1424="","",'tab1'!G1424)</f>
        <v>5. Zatrudnienie</v>
      </c>
      <c r="H1424" s="24" t="str">
        <f>IF('tab1'!H1424="","",'tab1'!H1424)</f>
        <v>5.5. Kształcenie ustawiczne</v>
      </c>
      <c r="I1424" s="24" t="str">
        <f>IF('tab1'!I1424="","",'tab1'!I1424)</f>
        <v>Brak poddziałania</v>
      </c>
      <c r="J1424" s="25">
        <f>IF('tab1'!J1424="","",'tab1'!J1424)</f>
        <v>1014651.12</v>
      </c>
      <c r="K1424" s="25">
        <f>IF('tab1'!K1424="","",'tab1'!K1424)</f>
        <v>1014651.12</v>
      </c>
      <c r="L1424" s="25">
        <f>IF('tab1'!L1424="","",'tab1'!L1424)</f>
        <v>862453.45</v>
      </c>
      <c r="M1424" s="26">
        <f>IF('tab1'!M1424="","",'tab1'!M1424)</f>
        <v>84.999999802887899</v>
      </c>
      <c r="N1424" s="24" t="str">
        <f>IF('tab1'!N1424="","",'tab1'!N1424)</f>
        <v>01 Dotacja bezzwrotna</v>
      </c>
      <c r="O1424" s="24" t="str">
        <f>IF('tab1'!O1424="","",'tab1'!O1424)</f>
        <v>Miejsca realizacji do uzupełnienia ręcznego z raportu uzupełniającego!</v>
      </c>
      <c r="P1424" s="24" t="str">
        <f>IF('tab1'!P1424="","",'tab1'!P1424)</f>
        <v>07 Nie dotyczy</v>
      </c>
      <c r="Q1424" s="27">
        <f>IF('tab1'!Q1424="","",'tab1'!Q1424)</f>
        <v>42887</v>
      </c>
      <c r="R1424" s="27">
        <f>IF('tab1'!R1424="","",'tab1'!R1424)</f>
        <v>43921</v>
      </c>
      <c r="S1424" s="24" t="str">
        <f>IF('tab1'!S1424="","",'tab1'!S1424)</f>
        <v>Konkursowy</v>
      </c>
      <c r="T1424" s="24" t="str">
        <f>IF('tab1'!T1424="","",'tab1'!T1424)</f>
        <v>19 Edukacja</v>
      </c>
      <c r="U1424" s="24"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4" t="str">
        <f>IF('tab1'!V1424="","",'tab1'!V1424)</f>
        <v>10 Inwestowanie w kształcenie, szkolenie i szkolenie zawodowe na rzecz zdobywania umiejętności i uczenia się przez całe życie</v>
      </c>
      <c r="W1424" s="24" t="str">
        <f>IF('tab1'!W1424="","",'tab1'!W1424)</f>
        <v>08 Nie dotyczy</v>
      </c>
      <c r="X1424" s="24" t="str">
        <f>IF('tab1'!X1424="","",'tab1'!X1424)</f>
        <v>Nie dotyczy</v>
      </c>
      <c r="Y1424" s="33"/>
      <c r="Z1424" s="34" t="str">
        <f>VLOOKUP(C1424,przeliczenia!C:D,2,FALSE)</f>
        <v>WOJ.: POMORSKIE</v>
      </c>
    </row>
    <row r="1425" spans="1:26" ht="67.5" x14ac:dyDescent="0.25">
      <c r="A1425" s="24" t="str">
        <f>IF('tab1'!A1425="","",'tab1'!A1425)</f>
        <v>Pomorski Project Manager - szkolenia z zarządzania projektami według metodologii PRINCE2</v>
      </c>
      <c r="B1425" s="24" t="str">
        <f>IF('tab1'!B1425="","",'tab1'!B1425)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5" s="24" t="str">
        <f>IF('tab1'!C1425="","",'tab1'!C1425)</f>
        <v>RPPM.05.05.00-22-0156/16</v>
      </c>
      <c r="D1425" s="24" t="str">
        <f>IF('tab1'!D1425="","",'tab1'!D1425)</f>
        <v>H-CONSULTING WOJCIECH HOŁOWACZ</v>
      </c>
      <c r="E1425" s="24" t="str">
        <f>IF('tab1'!E1425="","",'tab1'!E1425)</f>
        <v>EFS</v>
      </c>
      <c r="F1425" s="24" t="str">
        <f>IF('tab1'!F1425="","",'tab1'!F1425)</f>
        <v>Regionalny Program Operacyjny Województwa Pomorskiego na lata 2014-2020</v>
      </c>
      <c r="G1425" s="24" t="str">
        <f>IF('tab1'!G1425="","",'tab1'!G1425)</f>
        <v>5. Zatrudnienie</v>
      </c>
      <c r="H1425" s="24" t="str">
        <f>IF('tab1'!H1425="","",'tab1'!H1425)</f>
        <v>5.5. Kształcenie ustawiczne</v>
      </c>
      <c r="I1425" s="24" t="str">
        <f>IF('tab1'!I1425="","",'tab1'!I1425)</f>
        <v>Brak poddziałania</v>
      </c>
      <c r="J1425" s="25">
        <f>IF('tab1'!J1425="","",'tab1'!J1425)</f>
        <v>1607580</v>
      </c>
      <c r="K1425" s="25">
        <f>IF('tab1'!K1425="","",'tab1'!K1425)</f>
        <v>1607580</v>
      </c>
      <c r="L1425" s="25">
        <f>IF('tab1'!L1425="","",'tab1'!L1425)</f>
        <v>1366443</v>
      </c>
      <c r="M1425" s="26">
        <f>IF('tab1'!M1425="","",'tab1'!M1425)</f>
        <v>85</v>
      </c>
      <c r="N1425" s="24" t="str">
        <f>IF('tab1'!N1425="","",'tab1'!N1425)</f>
        <v>01 Dotacja bezzwrotna</v>
      </c>
      <c r="O1425" s="24" t="str">
        <f>IF('tab1'!O1425="","",'tab1'!O1425)</f>
        <v>Miejsca realizacji do uzupełnienia ręcznego z raportu uzupełniającego!</v>
      </c>
      <c r="P1425" s="24" t="str">
        <f>IF('tab1'!P1425="","",'tab1'!P1425)</f>
        <v>07 Nie dotyczy</v>
      </c>
      <c r="Q1425" s="27">
        <f>IF('tab1'!Q1425="","",'tab1'!Q1425)</f>
        <v>42901</v>
      </c>
      <c r="R1425" s="27">
        <f>IF('tab1'!R1425="","",'tab1'!R1425)</f>
        <v>43630</v>
      </c>
      <c r="S1425" s="24" t="str">
        <f>IF('tab1'!S1425="","",'tab1'!S1425)</f>
        <v>Konkursowy</v>
      </c>
      <c r="T1425" s="24" t="str">
        <f>IF('tab1'!T1425="","",'tab1'!T1425)</f>
        <v>19 Edukacja</v>
      </c>
      <c r="U1425" s="24"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4" t="str">
        <f>IF('tab1'!V1425="","",'tab1'!V1425)</f>
        <v>10 Inwestowanie w kształcenie, szkolenie i szkolenie zawodowe na rzecz zdobywania umiejętności i uczenia się przez całe życie</v>
      </c>
      <c r="W1425" s="24" t="str">
        <f>IF('tab1'!W1425="","",'tab1'!W1425)</f>
        <v>08 Nie dotyczy</v>
      </c>
      <c r="X1425" s="24" t="str">
        <f>IF('tab1'!X1425="","",'tab1'!X1425)</f>
        <v>Nie dotyczy</v>
      </c>
      <c r="Y1425" s="33"/>
      <c r="Z1425" s="34" t="str">
        <f>VLOOKUP(C1425,przeliczenia!C:D,2,FALSE)</f>
        <v>WOJ.: POMORSKIE</v>
      </c>
    </row>
    <row r="1426" spans="1:26" ht="180" x14ac:dyDescent="0.25">
      <c r="A1426" s="24" t="str">
        <f>IF('tab1'!A1426="","",'tab1'!A1426)</f>
        <v>Szkolenia językowe kluczem rozwoju regionu pomorskiego.</v>
      </c>
      <c r="B1426" s="24" t="str">
        <f>IF('tab1'!B1426="","",'tab1'!B1426)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6" s="24" t="str">
        <f>IF('tab1'!C1426="","",'tab1'!C1426)</f>
        <v>RPPM.05.05.00-22-0158/16</v>
      </c>
      <c r="D1426" s="24" t="str">
        <f>IF('tab1'!D1426="","",'tab1'!D1426)</f>
        <v>CITYSCHOOL SP. Z O. O.</v>
      </c>
      <c r="E1426" s="24" t="str">
        <f>IF('tab1'!E1426="","",'tab1'!E1426)</f>
        <v>EFS</v>
      </c>
      <c r="F1426" s="24" t="str">
        <f>IF('tab1'!F1426="","",'tab1'!F1426)</f>
        <v>Regionalny Program Operacyjny Województwa Pomorskiego na lata 2014-2020</v>
      </c>
      <c r="G1426" s="24" t="str">
        <f>IF('tab1'!G1426="","",'tab1'!G1426)</f>
        <v>5. Zatrudnienie</v>
      </c>
      <c r="H1426" s="24" t="str">
        <f>IF('tab1'!H1426="","",'tab1'!H1426)</f>
        <v>5.5. Kształcenie ustawiczne</v>
      </c>
      <c r="I1426" s="24" t="str">
        <f>IF('tab1'!I1426="","",'tab1'!I1426)</f>
        <v>Brak poddziałania</v>
      </c>
      <c r="J1426" s="25">
        <f>IF('tab1'!J1426="","",'tab1'!J1426)</f>
        <v>1304360.06</v>
      </c>
      <c r="K1426" s="25">
        <f>IF('tab1'!K1426="","",'tab1'!K1426)</f>
        <v>1304360.06</v>
      </c>
      <c r="L1426" s="25">
        <f>IF('tab1'!L1426="","",'tab1'!L1426)</f>
        <v>1108706.05</v>
      </c>
      <c r="M1426" s="26">
        <f>IF('tab1'!M1426="","",'tab1'!M1426)</f>
        <v>84.999999923334101</v>
      </c>
      <c r="N1426" s="24" t="str">
        <f>IF('tab1'!N1426="","",'tab1'!N1426)</f>
        <v>01 Dotacja bezzwrotna</v>
      </c>
      <c r="O1426" s="24" t="str">
        <f>IF('tab1'!O1426="","",'tab1'!O1426)</f>
        <v>Miejsca realizacji do uzupełnienia ręcznego z raportu uzupełniającego!</v>
      </c>
      <c r="P1426" s="24" t="str">
        <f>IF('tab1'!P1426="","",'tab1'!P1426)</f>
        <v>07 Nie dotyczy</v>
      </c>
      <c r="Q1426" s="27">
        <f>IF('tab1'!Q1426="","",'tab1'!Q1426)</f>
        <v>42826</v>
      </c>
      <c r="R1426" s="27">
        <f>IF('tab1'!R1426="","",'tab1'!R1426)</f>
        <v>43616</v>
      </c>
      <c r="S1426" s="24" t="str">
        <f>IF('tab1'!S1426="","",'tab1'!S1426)</f>
        <v>Konkursowy</v>
      </c>
      <c r="T1426" s="24" t="str">
        <f>IF('tab1'!T1426="","",'tab1'!T1426)</f>
        <v>19 Edukacja</v>
      </c>
      <c r="U1426" s="24"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4" t="str">
        <f>IF('tab1'!V1426="","",'tab1'!V1426)</f>
        <v>10 Inwestowanie w kształcenie, szkolenie i szkolenie zawodowe na rzecz zdobywania umiejętności i uczenia się przez całe życie</v>
      </c>
      <c r="W1426" s="24" t="str">
        <f>IF('tab1'!W1426="","",'tab1'!W1426)</f>
        <v>08 Nie dotyczy</v>
      </c>
      <c r="X1426" s="24" t="str">
        <f>IF('tab1'!X1426="","",'tab1'!X1426)</f>
        <v>Nie dotyczy</v>
      </c>
      <c r="Y1426" s="33"/>
      <c r="Z1426" s="34" t="str">
        <f>VLOOKUP(C1426,przeliczenia!C:D,2,FALSE)</f>
        <v>WOJ.: POMORSKIE</v>
      </c>
    </row>
    <row r="1427" spans="1:26" ht="157.5" x14ac:dyDescent="0.25">
      <c r="A1427" s="24" t="str">
        <f>IF('tab1'!A1427="","",'tab1'!A1427)</f>
        <v>Nauka – kagankiem rozumu. Poznaj TIK w nowoczesnym świecie!</v>
      </c>
      <c r="B1427" s="24"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7" s="24" t="str">
        <f>IF('tab1'!C1427="","",'tab1'!C1427)</f>
        <v>RPPM.05.05.00-22-0159/16</v>
      </c>
      <c r="D1427" s="24" t="str">
        <f>IF('tab1'!D1427="","",'tab1'!D1427)</f>
        <v>POLSKA IZBA MŁODYCH PRZEDSIĘBIORCÓW</v>
      </c>
      <c r="E1427" s="24" t="str">
        <f>IF('tab1'!E1427="","",'tab1'!E1427)</f>
        <v>EFS</v>
      </c>
      <c r="F1427" s="24" t="str">
        <f>IF('tab1'!F1427="","",'tab1'!F1427)</f>
        <v>Regionalny Program Operacyjny Województwa Pomorskiego na lata 2014-2020</v>
      </c>
      <c r="G1427" s="24" t="str">
        <f>IF('tab1'!G1427="","",'tab1'!G1427)</f>
        <v>5. Zatrudnienie</v>
      </c>
      <c r="H1427" s="24" t="str">
        <f>IF('tab1'!H1427="","",'tab1'!H1427)</f>
        <v>5.5. Kształcenie ustawiczne</v>
      </c>
      <c r="I1427" s="24" t="str">
        <f>IF('tab1'!I1427="","",'tab1'!I1427)</f>
        <v>Brak poddziałania</v>
      </c>
      <c r="J1427" s="25">
        <f>IF('tab1'!J1427="","",'tab1'!J1427)</f>
        <v>1805760</v>
      </c>
      <c r="K1427" s="25">
        <f>IF('tab1'!K1427="","",'tab1'!K1427)</f>
        <v>1805760</v>
      </c>
      <c r="L1427" s="25">
        <f>IF('tab1'!L1427="","",'tab1'!L1427)</f>
        <v>1534896</v>
      </c>
      <c r="M1427" s="26">
        <f>IF('tab1'!M1427="","",'tab1'!M1427)</f>
        <v>85</v>
      </c>
      <c r="N1427" s="24" t="str">
        <f>IF('tab1'!N1427="","",'tab1'!N1427)</f>
        <v>01 Dotacja bezzwrotna</v>
      </c>
      <c r="O1427" s="24" t="str">
        <f>IF('tab1'!O1427="","",'tab1'!O1427)</f>
        <v>Miejsca realizacji do uzupełnienia ręcznego z raportu uzupełniającego!</v>
      </c>
      <c r="P1427" s="24" t="str">
        <f>IF('tab1'!P1427="","",'tab1'!P1427)</f>
        <v>07 Nie dotyczy</v>
      </c>
      <c r="Q1427" s="27">
        <f>IF('tab1'!Q1427="","",'tab1'!Q1427)</f>
        <v>42887</v>
      </c>
      <c r="R1427" s="27">
        <f>IF('tab1'!R1427="","",'tab1'!R1427)</f>
        <v>43616</v>
      </c>
      <c r="S1427" s="24" t="str">
        <f>IF('tab1'!S1427="","",'tab1'!S1427)</f>
        <v>Konkursowy</v>
      </c>
      <c r="T1427" s="24" t="str">
        <f>IF('tab1'!T1427="","",'tab1'!T1427)</f>
        <v>19 Edukacja</v>
      </c>
      <c r="U1427" s="24"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4" t="str">
        <f>IF('tab1'!V1427="","",'tab1'!V1427)</f>
        <v>10 Inwestowanie w kształcenie, szkolenie i szkolenie zawodowe na rzecz zdobywania umiejętności i uczenia się przez całe życie</v>
      </c>
      <c r="W1427" s="24" t="str">
        <f>IF('tab1'!W1427="","",'tab1'!W1427)</f>
        <v>08 Nie dotyczy</v>
      </c>
      <c r="X1427" s="24" t="str">
        <f>IF('tab1'!X1427="","",'tab1'!X1427)</f>
        <v>Nie dotyczy</v>
      </c>
      <c r="Y1427" s="33"/>
      <c r="Z1427" s="34" t="str">
        <f>VLOOKUP(C1427,przeliczenia!C:D,2,FALSE)</f>
        <v>WOJ.: POMORSKIE</v>
      </c>
    </row>
    <row r="1428" spans="1:26" ht="157.5" x14ac:dyDescent="0.25">
      <c r="A1428" s="24" t="str">
        <f>IF('tab1'!A1428="","",'tab1'!A1428)</f>
        <v>TIK w drodze do kariery</v>
      </c>
      <c r="B1428" s="24"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4" t="str">
        <f>IF('tab1'!C1428="","",'tab1'!C1428)</f>
        <v>RPPM.05.05.00-22-0161/16</v>
      </c>
      <c r="D1428" s="24" t="str">
        <f>IF('tab1'!D1428="","",'tab1'!D1428)</f>
        <v>JERZY ŻEMŁA WROCOMP SZKOLENIA - USŁUGI INFORMATYCZNE</v>
      </c>
      <c r="E1428" s="24" t="str">
        <f>IF('tab1'!E1428="","",'tab1'!E1428)</f>
        <v>EFS</v>
      </c>
      <c r="F1428" s="24" t="str">
        <f>IF('tab1'!F1428="","",'tab1'!F1428)</f>
        <v>Regionalny Program Operacyjny Województwa Pomorskiego na lata 2014-2020</v>
      </c>
      <c r="G1428" s="24" t="str">
        <f>IF('tab1'!G1428="","",'tab1'!G1428)</f>
        <v>5. Zatrudnienie</v>
      </c>
      <c r="H1428" s="24" t="str">
        <f>IF('tab1'!H1428="","",'tab1'!H1428)</f>
        <v>5.5. Kształcenie ustawiczne</v>
      </c>
      <c r="I1428" s="24" t="str">
        <f>IF('tab1'!I1428="","",'tab1'!I1428)</f>
        <v>Brak poddziałania</v>
      </c>
      <c r="J1428" s="25">
        <f>IF('tab1'!J1428="","",'tab1'!J1428)</f>
        <v>1975104</v>
      </c>
      <c r="K1428" s="25">
        <f>IF('tab1'!K1428="","",'tab1'!K1428)</f>
        <v>1975104</v>
      </c>
      <c r="L1428" s="25">
        <f>IF('tab1'!L1428="","",'tab1'!L1428)</f>
        <v>1678838.4</v>
      </c>
      <c r="M1428" s="26">
        <f>IF('tab1'!M1428="","",'tab1'!M1428)</f>
        <v>85</v>
      </c>
      <c r="N1428" s="24" t="str">
        <f>IF('tab1'!N1428="","",'tab1'!N1428)</f>
        <v>01 Dotacja bezzwrotna</v>
      </c>
      <c r="O1428" s="24" t="str">
        <f>IF('tab1'!O1428="","",'tab1'!O1428)</f>
        <v>Miejsca realizacji do uzupełnienia ręcznego z raportu uzupełniającego!</v>
      </c>
      <c r="P1428" s="24" t="str">
        <f>IF('tab1'!P1428="","",'tab1'!P1428)</f>
        <v>07 Nie dotyczy</v>
      </c>
      <c r="Q1428" s="27">
        <f>IF('tab1'!Q1428="","",'tab1'!Q1428)</f>
        <v>42887</v>
      </c>
      <c r="R1428" s="27">
        <f>IF('tab1'!R1428="","",'tab1'!R1428)</f>
        <v>43830</v>
      </c>
      <c r="S1428" s="24" t="str">
        <f>IF('tab1'!S1428="","",'tab1'!S1428)</f>
        <v>Konkursowy</v>
      </c>
      <c r="T1428" s="24" t="str">
        <f>IF('tab1'!T1428="","",'tab1'!T1428)</f>
        <v>19 Edukacja</v>
      </c>
      <c r="U1428" s="24"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4" t="str">
        <f>IF('tab1'!V1428="","",'tab1'!V1428)</f>
        <v>10 Inwestowanie w kształcenie, szkolenie i szkolenie zawodowe na rzecz zdobywania umiejętności i uczenia się przez całe życie</v>
      </c>
      <c r="W1428" s="24" t="str">
        <f>IF('tab1'!W1428="","",'tab1'!W1428)</f>
        <v>08 Nie dotyczy</v>
      </c>
      <c r="X1428" s="24" t="str">
        <f>IF('tab1'!X1428="","",'tab1'!X1428)</f>
        <v>Nie dotyczy</v>
      </c>
      <c r="Y1428" s="33"/>
      <c r="Z1428" s="34" t="str">
        <f>VLOOKUP(C1428,przeliczenia!C:D,2,FALSE)</f>
        <v>WOJ.: POMORSKIE</v>
      </c>
    </row>
    <row r="1429" spans="1:26" ht="157.5" x14ac:dyDescent="0.25">
      <c r="A1429" s="24" t="str">
        <f>IF('tab1'!A1429="","",'tab1'!A1429)</f>
        <v>KKPO - Kompleksowy Komputerowy Program Odnowy</v>
      </c>
      <c r="B1429" s="24"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9" s="24" t="str">
        <f>IF('tab1'!C1429="","",'tab1'!C1429)</f>
        <v>RPPM.05.05.00-22-0162/16</v>
      </c>
      <c r="D1429" s="24" t="str">
        <f>IF('tab1'!D1429="","",'tab1'!D1429)</f>
        <v>ATFORUM DAMIAN DMUCHOWSKI</v>
      </c>
      <c r="E1429" s="24" t="str">
        <f>IF('tab1'!E1429="","",'tab1'!E1429)</f>
        <v>EFS</v>
      </c>
      <c r="F1429" s="24" t="str">
        <f>IF('tab1'!F1429="","",'tab1'!F1429)</f>
        <v>Regionalny Program Operacyjny Województwa Pomorskiego na lata 2014-2020</v>
      </c>
      <c r="G1429" s="24" t="str">
        <f>IF('tab1'!G1429="","",'tab1'!G1429)</f>
        <v>5. Zatrudnienie</v>
      </c>
      <c r="H1429" s="24" t="str">
        <f>IF('tab1'!H1429="","",'tab1'!H1429)</f>
        <v>5.5. Kształcenie ustawiczne</v>
      </c>
      <c r="I1429" s="24" t="str">
        <f>IF('tab1'!I1429="","",'tab1'!I1429)</f>
        <v>Brak poddziałania</v>
      </c>
      <c r="J1429" s="25">
        <f>IF('tab1'!J1429="","",'tab1'!J1429)</f>
        <v>1966464</v>
      </c>
      <c r="K1429" s="25">
        <f>IF('tab1'!K1429="","",'tab1'!K1429)</f>
        <v>1966464</v>
      </c>
      <c r="L1429" s="25">
        <f>IF('tab1'!L1429="","",'tab1'!L1429)</f>
        <v>1671494.4</v>
      </c>
      <c r="M1429" s="26">
        <f>IF('tab1'!M1429="","",'tab1'!M1429)</f>
        <v>85</v>
      </c>
      <c r="N1429" s="24" t="str">
        <f>IF('tab1'!N1429="","",'tab1'!N1429)</f>
        <v>01 Dotacja bezzwrotna</v>
      </c>
      <c r="O1429" s="24" t="str">
        <f>IF('tab1'!O1429="","",'tab1'!O1429)</f>
        <v>Miejsca realizacji do uzupełnienia ręcznego z raportu uzupełniającego!</v>
      </c>
      <c r="P1429" s="24" t="str">
        <f>IF('tab1'!P1429="","",'tab1'!P1429)</f>
        <v>07 Nie dotyczy</v>
      </c>
      <c r="Q1429" s="27">
        <f>IF('tab1'!Q1429="","",'tab1'!Q1429)</f>
        <v>42887</v>
      </c>
      <c r="R1429" s="27">
        <f>IF('tab1'!R1429="","",'tab1'!R1429)</f>
        <v>44012</v>
      </c>
      <c r="S1429" s="24" t="str">
        <f>IF('tab1'!S1429="","",'tab1'!S1429)</f>
        <v>Konkursowy</v>
      </c>
      <c r="T1429" s="24" t="str">
        <f>IF('tab1'!T1429="","",'tab1'!T1429)</f>
        <v>19 Edukacja</v>
      </c>
      <c r="U1429" s="24"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4" t="str">
        <f>IF('tab1'!V1429="","",'tab1'!V1429)</f>
        <v>10 Inwestowanie w kształcenie, szkolenie i szkolenie zawodowe na rzecz zdobywania umiejętności i uczenia się przez całe życie</v>
      </c>
      <c r="W1429" s="24" t="str">
        <f>IF('tab1'!W1429="","",'tab1'!W1429)</f>
        <v>08 Nie dotyczy</v>
      </c>
      <c r="X1429" s="24" t="str">
        <f>IF('tab1'!X1429="","",'tab1'!X1429)</f>
        <v>Nie dotyczy</v>
      </c>
      <c r="Y1429" s="33"/>
      <c r="Z1429" s="34" t="str">
        <f>VLOOKUP(C1429,przeliczenia!C:D,2,FALSE)</f>
        <v>WOJ.: POMORSKIE</v>
      </c>
    </row>
    <row r="1430" spans="1:26" ht="180" x14ac:dyDescent="0.25">
      <c r="A1430" s="24" t="str">
        <f>IF('tab1'!A1430="","",'tab1'!A1430)</f>
        <v>KSZTAŁCENIE NA FALI</v>
      </c>
      <c r="B1430" s="24" t="str">
        <f>IF('tab1'!B1430="","",'tab1'!B1430)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0" s="24" t="str">
        <f>IF('tab1'!C1430="","",'tab1'!C1430)</f>
        <v>RPPM.05.05.00-22-0164/19</v>
      </c>
      <c r="D1430" s="24" t="str">
        <f>IF('tab1'!D1430="","",'tab1'!D1430)</f>
        <v>CENTRUM ROZWOJU SPOŁECZNO-EKONOMICZNEGO</v>
      </c>
      <c r="E1430" s="24" t="str">
        <f>IF('tab1'!E1430="","",'tab1'!E1430)</f>
        <v>EFS</v>
      </c>
      <c r="F1430" s="24" t="str">
        <f>IF('tab1'!F1430="","",'tab1'!F1430)</f>
        <v>Regionalny Program Operacyjny Województwa Pomorskiego na lata 2014-2020</v>
      </c>
      <c r="G1430" s="24" t="str">
        <f>IF('tab1'!G1430="","",'tab1'!G1430)</f>
        <v>5. Zatrudnienie</v>
      </c>
      <c r="H1430" s="24" t="str">
        <f>IF('tab1'!H1430="","",'tab1'!H1430)</f>
        <v>5.5. Kształcenie ustawiczne</v>
      </c>
      <c r="I1430" s="24" t="str">
        <f>IF('tab1'!I1430="","",'tab1'!I1430)</f>
        <v>Brak poddziałania</v>
      </c>
      <c r="J1430" s="25">
        <f>IF('tab1'!J1430="","",'tab1'!J1430)</f>
        <v>1037019.55</v>
      </c>
      <c r="K1430" s="25">
        <f>IF('tab1'!K1430="","",'tab1'!K1430)</f>
        <v>1037019.55</v>
      </c>
      <c r="L1430" s="25">
        <f>IF('tab1'!L1430="","",'tab1'!L1430)</f>
        <v>881466.62</v>
      </c>
      <c r="M1430" s="26">
        <f>IF('tab1'!M1430="","",'tab1'!M1430)</f>
        <v>85.000000241075497</v>
      </c>
      <c r="N1430" s="24" t="str">
        <f>IF('tab1'!N1430="","",'tab1'!N1430)</f>
        <v>01 Dotacja bezzwrotna</v>
      </c>
      <c r="O1430" s="24" t="str">
        <f>IF('tab1'!O1430="","",'tab1'!O1430)</f>
        <v>Miejsca realizacji do uzupełnienia ręcznego z raportu uzupełniającego!</v>
      </c>
      <c r="P1430" s="24" t="str">
        <f>IF('tab1'!P1430="","",'tab1'!P1430)</f>
        <v>01 Duże obszary miejskie (o ludności &gt;50 000 i dużej gęstości zaludnienia)</v>
      </c>
      <c r="Q1430" s="27">
        <f>IF('tab1'!Q1430="","",'tab1'!Q1430)</f>
        <v>43983</v>
      </c>
      <c r="R1430" s="27">
        <f>IF('tab1'!R1430="","",'tab1'!R1430)</f>
        <v>44651</v>
      </c>
      <c r="S1430" s="24" t="str">
        <f>IF('tab1'!S1430="","",'tab1'!S1430)</f>
        <v>Konkursowy</v>
      </c>
      <c r="T1430" s="24" t="str">
        <f>IF('tab1'!T1430="","",'tab1'!T1430)</f>
        <v>19 Edukacja</v>
      </c>
      <c r="U1430" s="24"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4" t="str">
        <f>IF('tab1'!V1430="","",'tab1'!V1430)</f>
        <v>10 Inwestowanie w kształcenie, szkolenie i szkolenie zawodowe na rzecz zdobywania umiejętności i uczenia się przez całe życie</v>
      </c>
      <c r="W1430" s="24" t="str">
        <f>IF('tab1'!W1430="","",'tab1'!W1430)</f>
        <v>08 Nie dotyczy</v>
      </c>
      <c r="X1430" s="24" t="str">
        <f>IF('tab1'!X1430="","",'tab1'!X1430)</f>
        <v>Nie dotyczy</v>
      </c>
      <c r="Y1430" s="33"/>
      <c r="Z1430" s="34" t="str">
        <f>VLOOKUP(C1430,przeliczenia!C:D,2,FALSE)</f>
        <v>WOJ.: POMORSKIE</v>
      </c>
    </row>
    <row r="1431" spans="1:26" ht="180" x14ac:dyDescent="0.25">
      <c r="A1431" s="24" t="str">
        <f>IF('tab1'!A1431="","",'tab1'!A1431)</f>
        <v>Kwalifikacje to podstawa!</v>
      </c>
      <c r="B1431" s="24" t="str">
        <f>IF('tab1'!B1431="","",'tab1'!B1431)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1" s="24" t="str">
        <f>IF('tab1'!C1431="","",'tab1'!C1431)</f>
        <v>RPPM.05.05.00-22-0165/16</v>
      </c>
      <c r="D1431" s="24" t="str">
        <f>IF('tab1'!D1431="","",'tab1'!D1431)</f>
        <v>CENTRUM EDUKACJI AC-EXPERT AGATA MELARA</v>
      </c>
      <c r="E1431" s="24" t="str">
        <f>IF('tab1'!E1431="","",'tab1'!E1431)</f>
        <v>EFS</v>
      </c>
      <c r="F1431" s="24" t="str">
        <f>IF('tab1'!F1431="","",'tab1'!F1431)</f>
        <v>Regionalny Program Operacyjny Województwa Pomorskiego na lata 2014-2020</v>
      </c>
      <c r="G1431" s="24" t="str">
        <f>IF('tab1'!G1431="","",'tab1'!G1431)</f>
        <v>5. Zatrudnienie</v>
      </c>
      <c r="H1431" s="24" t="str">
        <f>IF('tab1'!H1431="","",'tab1'!H1431)</f>
        <v>5.5. Kształcenie ustawiczne</v>
      </c>
      <c r="I1431" s="24" t="str">
        <f>IF('tab1'!I1431="","",'tab1'!I1431)</f>
        <v>Brak poddziałania</v>
      </c>
      <c r="J1431" s="25">
        <f>IF('tab1'!J1431="","",'tab1'!J1431)</f>
        <v>1563254.4</v>
      </c>
      <c r="K1431" s="25">
        <f>IF('tab1'!K1431="","",'tab1'!K1431)</f>
        <v>1563254.4</v>
      </c>
      <c r="L1431" s="25">
        <f>IF('tab1'!L1431="","",'tab1'!L1431)</f>
        <v>1328766.24</v>
      </c>
      <c r="M1431" s="26">
        <f>IF('tab1'!M1431="","",'tab1'!M1431)</f>
        <v>85</v>
      </c>
      <c r="N1431" s="24" t="str">
        <f>IF('tab1'!N1431="","",'tab1'!N1431)</f>
        <v>01 Dotacja bezzwrotna</v>
      </c>
      <c r="O1431" s="24" t="str">
        <f>IF('tab1'!O1431="","",'tab1'!O1431)</f>
        <v>Miejsca realizacji do uzupełnienia ręcznego z raportu uzupełniającego!</v>
      </c>
      <c r="P1431" s="24" t="str">
        <f>IF('tab1'!P1431="","",'tab1'!P1431)</f>
        <v>07 Nie dotyczy</v>
      </c>
      <c r="Q1431" s="27">
        <f>IF('tab1'!Q1431="","",'tab1'!Q1431)</f>
        <v>42887</v>
      </c>
      <c r="R1431" s="27">
        <f>IF('tab1'!R1431="","",'tab1'!R1431)</f>
        <v>43830</v>
      </c>
      <c r="S1431" s="24" t="str">
        <f>IF('tab1'!S1431="","",'tab1'!S1431)</f>
        <v>Konkursowy</v>
      </c>
      <c r="T1431" s="24" t="str">
        <f>IF('tab1'!T1431="","",'tab1'!T1431)</f>
        <v>17 Obsługa nieruchomości, wynajem i usługi związane z prowadzeniem działalności gospodarczej</v>
      </c>
      <c r="U1431" s="24"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4" t="str">
        <f>IF('tab1'!V1431="","",'tab1'!V1431)</f>
        <v>10 Inwestowanie w kształcenie, szkolenie i szkolenie zawodowe na rzecz zdobywania umiejętności i uczenia się przez całe życie</v>
      </c>
      <c r="W1431" s="24" t="str">
        <f>IF('tab1'!W1431="","",'tab1'!W1431)</f>
        <v>08 Nie dotyczy</v>
      </c>
      <c r="X1431" s="24" t="str">
        <f>IF('tab1'!X1431="","",'tab1'!X1431)</f>
        <v>Nie dotyczy</v>
      </c>
      <c r="Y1431" s="33"/>
      <c r="Z1431" s="34" t="str">
        <f>VLOOKUP(C1431,przeliczenia!C:D,2,FALSE)</f>
        <v>WOJ.: POMORSKIE</v>
      </c>
    </row>
    <row r="1432" spans="1:26" ht="135" x14ac:dyDescent="0.25">
      <c r="A1432" s="24" t="str">
        <f>IF('tab1'!A1432="","",'tab1'!A1432)</f>
        <v>Pomorska akademia TIK</v>
      </c>
      <c r="B1432" s="24" t="str">
        <f>IF('tab1'!B1432="","",'tab1'!B1432)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2" s="24" t="str">
        <f>IF('tab1'!C1432="","",'tab1'!C1432)</f>
        <v>RPPM.05.05.00-22-0166/16</v>
      </c>
      <c r="D1432" s="24" t="str">
        <f>IF('tab1'!D1432="","",'tab1'!D1432)</f>
        <v>EDUFIN SP. Z O.O.</v>
      </c>
      <c r="E1432" s="24" t="str">
        <f>IF('tab1'!E1432="","",'tab1'!E1432)</f>
        <v>EFS</v>
      </c>
      <c r="F1432" s="24" t="str">
        <f>IF('tab1'!F1432="","",'tab1'!F1432)</f>
        <v>Regionalny Program Operacyjny Województwa Pomorskiego na lata 2014-2020</v>
      </c>
      <c r="G1432" s="24" t="str">
        <f>IF('tab1'!G1432="","",'tab1'!G1432)</f>
        <v>5. Zatrudnienie</v>
      </c>
      <c r="H1432" s="24" t="str">
        <f>IF('tab1'!H1432="","",'tab1'!H1432)</f>
        <v>5.5. Kształcenie ustawiczne</v>
      </c>
      <c r="I1432" s="24" t="str">
        <f>IF('tab1'!I1432="","",'tab1'!I1432)</f>
        <v>Brak poddziałania</v>
      </c>
      <c r="J1432" s="25">
        <f>IF('tab1'!J1432="","",'tab1'!J1432)</f>
        <v>1200788.6399999999</v>
      </c>
      <c r="K1432" s="25">
        <f>IF('tab1'!K1432="","",'tab1'!K1432)</f>
        <v>1200788.6399999999</v>
      </c>
      <c r="L1432" s="25">
        <f>IF('tab1'!L1432="","",'tab1'!L1432)</f>
        <v>1020670.34</v>
      </c>
      <c r="M1432" s="26">
        <f>IF('tab1'!M1432="","",'tab1'!M1432)</f>
        <v>84.9999996668856</v>
      </c>
      <c r="N1432" s="24" t="str">
        <f>IF('tab1'!N1432="","",'tab1'!N1432)</f>
        <v>01 Dotacja bezzwrotna</v>
      </c>
      <c r="O1432" s="24" t="str">
        <f>IF('tab1'!O1432="","",'tab1'!O1432)</f>
        <v>Miejsca realizacji do uzupełnienia ręcznego z raportu uzupełniającego!</v>
      </c>
      <c r="P1432" s="24" t="str">
        <f>IF('tab1'!P1432="","",'tab1'!P1432)</f>
        <v>07 Nie dotyczy</v>
      </c>
      <c r="Q1432" s="27">
        <f>IF('tab1'!Q1432="","",'tab1'!Q1432)</f>
        <v>42887</v>
      </c>
      <c r="R1432" s="27">
        <f>IF('tab1'!R1432="","",'tab1'!R1432)</f>
        <v>44012</v>
      </c>
      <c r="S1432" s="24" t="str">
        <f>IF('tab1'!S1432="","",'tab1'!S1432)</f>
        <v>Konkursowy</v>
      </c>
      <c r="T1432" s="24" t="str">
        <f>IF('tab1'!T1432="","",'tab1'!T1432)</f>
        <v>19 Edukacja</v>
      </c>
      <c r="U1432" s="24"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4" t="str">
        <f>IF('tab1'!V1432="","",'tab1'!V1432)</f>
        <v>10 Inwestowanie w kształcenie, szkolenie i szkolenie zawodowe na rzecz zdobywania umiejętności i uczenia się przez całe życie</v>
      </c>
      <c r="W1432" s="24" t="str">
        <f>IF('tab1'!W1432="","",'tab1'!W1432)</f>
        <v>08 Nie dotyczy</v>
      </c>
      <c r="X1432" s="24" t="str">
        <f>IF('tab1'!X1432="","",'tab1'!X1432)</f>
        <v>Nie dotyczy</v>
      </c>
      <c r="Y1432" s="33"/>
      <c r="Z1432" s="34" t="str">
        <f>VLOOKUP(C1432,przeliczenia!C:D,2,FALSE)</f>
        <v>WOJ.: POMORSKIE</v>
      </c>
    </row>
    <row r="1433" spans="1:26" ht="180" x14ac:dyDescent="0.25">
      <c r="A1433" s="24" t="str">
        <f>IF('tab1'!A1433="","",'tab1'!A1433)</f>
        <v>Akademia kompetencji kluczowych- szkolenia komputerowe i językowe dla pracowników</v>
      </c>
      <c r="B1433" s="24" t="str">
        <f>IF('tab1'!B1433="","",'tab1'!B1433)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3" s="24" t="str">
        <f>IF('tab1'!C1433="","",'tab1'!C1433)</f>
        <v>RPPM.05.05.00-22-0167/16</v>
      </c>
      <c r="D1433" s="24" t="str">
        <f>IF('tab1'!D1433="","",'tab1'!D1433)</f>
        <v>IT RENT MARCIN TRZCIŃSKI</v>
      </c>
      <c r="E1433" s="24" t="str">
        <f>IF('tab1'!E1433="","",'tab1'!E1433)</f>
        <v>EFS</v>
      </c>
      <c r="F1433" s="24" t="str">
        <f>IF('tab1'!F1433="","",'tab1'!F1433)</f>
        <v>Regionalny Program Operacyjny Województwa Pomorskiego na lata 2014-2020</v>
      </c>
      <c r="G1433" s="24" t="str">
        <f>IF('tab1'!G1433="","",'tab1'!G1433)</f>
        <v>5. Zatrudnienie</v>
      </c>
      <c r="H1433" s="24" t="str">
        <f>IF('tab1'!H1433="","",'tab1'!H1433)</f>
        <v>5.5. Kształcenie ustawiczne</v>
      </c>
      <c r="I1433" s="24" t="str">
        <f>IF('tab1'!I1433="","",'tab1'!I1433)</f>
        <v>Brak poddziałania</v>
      </c>
      <c r="J1433" s="25">
        <f>IF('tab1'!J1433="","",'tab1'!J1433)</f>
        <v>1366290.05</v>
      </c>
      <c r="K1433" s="25">
        <f>IF('tab1'!K1433="","",'tab1'!K1433)</f>
        <v>1366290.05</v>
      </c>
      <c r="L1433" s="25">
        <f>IF('tab1'!L1433="","",'tab1'!L1433)</f>
        <v>1161346.54</v>
      </c>
      <c r="M1433" s="26">
        <f>IF('tab1'!M1433="","",'tab1'!M1433)</f>
        <v>84.999999817022697</v>
      </c>
      <c r="N1433" s="24" t="str">
        <f>IF('tab1'!N1433="","",'tab1'!N1433)</f>
        <v>01 Dotacja bezzwrotna</v>
      </c>
      <c r="O1433" s="24" t="str">
        <f>IF('tab1'!O1433="","",'tab1'!O1433)</f>
        <v>Miejsca realizacji do uzupełnienia ręcznego z raportu uzupełniającego!</v>
      </c>
      <c r="P1433" s="24" t="str">
        <f>IF('tab1'!P1433="","",'tab1'!P1433)</f>
        <v>07 Nie dotyczy</v>
      </c>
      <c r="Q1433" s="27">
        <f>IF('tab1'!Q1433="","",'tab1'!Q1433)</f>
        <v>42887</v>
      </c>
      <c r="R1433" s="27">
        <f>IF('tab1'!R1433="","",'tab1'!R1433)</f>
        <v>44196</v>
      </c>
      <c r="S1433" s="24" t="str">
        <f>IF('tab1'!S1433="","",'tab1'!S1433)</f>
        <v>Konkursowy</v>
      </c>
      <c r="T1433" s="24" t="str">
        <f>IF('tab1'!T1433="","",'tab1'!T1433)</f>
        <v>19 Edukacja</v>
      </c>
      <c r="U1433" s="24"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4" t="str">
        <f>IF('tab1'!V1433="","",'tab1'!V1433)</f>
        <v>10 Inwestowanie w kształcenie, szkolenie i szkolenie zawodowe na rzecz zdobywania umiejętności i uczenia się przez całe życie</v>
      </c>
      <c r="W1433" s="24" t="str">
        <f>IF('tab1'!W1433="","",'tab1'!W1433)</f>
        <v>08 Nie dotyczy</v>
      </c>
      <c r="X1433" s="24" t="str">
        <f>IF('tab1'!X1433="","",'tab1'!X1433)</f>
        <v>Nie dotyczy</v>
      </c>
      <c r="Y1433" s="33"/>
      <c r="Z1433" s="34" t="str">
        <f>VLOOKUP(C1433,przeliczenia!C:D,2,FALSE)</f>
        <v>WOJ.: POMORSKIE</v>
      </c>
    </row>
    <row r="1434" spans="1:26" ht="180" x14ac:dyDescent="0.25">
      <c r="A1434" s="24" t="str">
        <f>IF('tab1'!A1434="","",'tab1'!A1434)</f>
        <v>Monter konstrukcji metalowych - kwalifikacje do korzystania z nowoczesnych technologii</v>
      </c>
      <c r="B1434" s="24" t="str">
        <f>IF('tab1'!B1434="","",'tab1'!B1434)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4" s="24" t="str">
        <f>IF('tab1'!C1434="","",'tab1'!C1434)</f>
        <v>RPPM.05.05.00-22-0168/16</v>
      </c>
      <c r="D1434" s="24" t="str">
        <f>IF('tab1'!D1434="","",'tab1'!D1434)</f>
        <v>MROZEK MACIEJ "EKSPERT"</v>
      </c>
      <c r="E1434" s="24" t="str">
        <f>IF('tab1'!E1434="","",'tab1'!E1434)</f>
        <v>EFS</v>
      </c>
      <c r="F1434" s="24" t="str">
        <f>IF('tab1'!F1434="","",'tab1'!F1434)</f>
        <v>Regionalny Program Operacyjny Województwa Pomorskiego na lata 2014-2020</v>
      </c>
      <c r="G1434" s="24" t="str">
        <f>IF('tab1'!G1434="","",'tab1'!G1434)</f>
        <v>5. Zatrudnienie</v>
      </c>
      <c r="H1434" s="24" t="str">
        <f>IF('tab1'!H1434="","",'tab1'!H1434)</f>
        <v>5.5. Kształcenie ustawiczne</v>
      </c>
      <c r="I1434" s="24" t="str">
        <f>IF('tab1'!I1434="","",'tab1'!I1434)</f>
        <v>Brak poddziałania</v>
      </c>
      <c r="J1434" s="25">
        <f>IF('tab1'!J1434="","",'tab1'!J1434)</f>
        <v>1272648</v>
      </c>
      <c r="K1434" s="25">
        <f>IF('tab1'!K1434="","",'tab1'!K1434)</f>
        <v>1272648</v>
      </c>
      <c r="L1434" s="25">
        <f>IF('tab1'!L1434="","",'tab1'!L1434)</f>
        <v>1081750.8</v>
      </c>
      <c r="M1434" s="26">
        <f>IF('tab1'!M1434="","",'tab1'!M1434)</f>
        <v>85</v>
      </c>
      <c r="N1434" s="24" t="str">
        <f>IF('tab1'!N1434="","",'tab1'!N1434)</f>
        <v>01 Dotacja bezzwrotna</v>
      </c>
      <c r="O1434" s="24" t="str">
        <f>IF('tab1'!O1434="","",'tab1'!O1434)</f>
        <v>Miejsca realizacji do uzupełnienia ręcznego z raportu uzupełniającego!</v>
      </c>
      <c r="P1434" s="24" t="str">
        <f>IF('tab1'!P1434="","",'tab1'!P1434)</f>
        <v>03 Obszary wiejskie (o małej gęstości zaludnienia)</v>
      </c>
      <c r="Q1434" s="27">
        <f>IF('tab1'!Q1434="","",'tab1'!Q1434)</f>
        <v>42856</v>
      </c>
      <c r="R1434" s="27">
        <f>IF('tab1'!R1434="","",'tab1'!R1434)</f>
        <v>43616</v>
      </c>
      <c r="S1434" s="24" t="str">
        <f>IF('tab1'!S1434="","",'tab1'!S1434)</f>
        <v>Konkursowy</v>
      </c>
      <c r="T1434" s="24" t="str">
        <f>IF('tab1'!T1434="","",'tab1'!T1434)</f>
        <v>19 Edukacja</v>
      </c>
      <c r="U1434" s="24"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4" t="str">
        <f>IF('tab1'!V1434="","",'tab1'!V1434)</f>
        <v>10 Inwestowanie w kształcenie, szkolenie i szkolenie zawodowe na rzecz zdobywania umiejętności i uczenia się przez całe życie</v>
      </c>
      <c r="W1434" s="24" t="str">
        <f>IF('tab1'!W1434="","",'tab1'!W1434)</f>
        <v>08 Nie dotyczy</v>
      </c>
      <c r="X1434" s="24" t="str">
        <f>IF('tab1'!X1434="","",'tab1'!X1434)</f>
        <v>Nie dotyczy</v>
      </c>
      <c r="Y1434" s="33"/>
      <c r="Z1434" s="34" t="str">
        <f>VLOOKUP(C1434,przeliczenia!C:D,2,FALSE)</f>
        <v>WOJ.: POMORSKIE, POW.: bytowski</v>
      </c>
    </row>
    <row r="1435" spans="1:26" ht="168.75" x14ac:dyDescent="0.25">
      <c r="A1435" s="24" t="str">
        <f>IF('tab1'!A1435="","",'tab1'!A1435)</f>
        <v>Szkolenia językowe i komputerowe dla pracowników.</v>
      </c>
      <c r="B1435" s="24" t="str">
        <f>IF('tab1'!B1435="","",'tab1'!B1435)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5" s="24" t="str">
        <f>IF('tab1'!C1435="","",'tab1'!C1435)</f>
        <v>RPPM.05.05.00-22-0169/16</v>
      </c>
      <c r="D1435" s="24" t="str">
        <f>IF('tab1'!D1435="","",'tab1'!D1435)</f>
        <v>IT CONFIG SP. Z O.O.</v>
      </c>
      <c r="E1435" s="24" t="str">
        <f>IF('tab1'!E1435="","",'tab1'!E1435)</f>
        <v>EFS</v>
      </c>
      <c r="F1435" s="24" t="str">
        <f>IF('tab1'!F1435="","",'tab1'!F1435)</f>
        <v>Regionalny Program Operacyjny Województwa Pomorskiego na lata 2014-2020</v>
      </c>
      <c r="G1435" s="24" t="str">
        <f>IF('tab1'!G1435="","",'tab1'!G1435)</f>
        <v>5. Zatrudnienie</v>
      </c>
      <c r="H1435" s="24" t="str">
        <f>IF('tab1'!H1435="","",'tab1'!H1435)</f>
        <v>5.5. Kształcenie ustawiczne</v>
      </c>
      <c r="I1435" s="24" t="str">
        <f>IF('tab1'!I1435="","",'tab1'!I1435)</f>
        <v>Brak poddziałania</v>
      </c>
      <c r="J1435" s="25">
        <f>IF('tab1'!J1435="","",'tab1'!J1435)</f>
        <v>1928982.91</v>
      </c>
      <c r="K1435" s="25">
        <f>IF('tab1'!K1435="","",'tab1'!K1435)</f>
        <v>1928982.91</v>
      </c>
      <c r="L1435" s="25">
        <f>IF('tab1'!L1435="","",'tab1'!L1435)</f>
        <v>1639635.47</v>
      </c>
      <c r="M1435" s="26">
        <f>IF('tab1'!M1435="","",'tab1'!M1435)</f>
        <v>84.9999998185572</v>
      </c>
      <c r="N1435" s="24" t="str">
        <f>IF('tab1'!N1435="","",'tab1'!N1435)</f>
        <v>01 Dotacja bezzwrotna</v>
      </c>
      <c r="O1435" s="24" t="str">
        <f>IF('tab1'!O1435="","",'tab1'!O1435)</f>
        <v>Miejsca realizacji do uzupełnienia ręcznego z raportu uzupełniającego!</v>
      </c>
      <c r="P1435" s="24" t="str">
        <f>IF('tab1'!P1435="","",'tab1'!P1435)</f>
        <v>07 Nie dotyczy</v>
      </c>
      <c r="Q1435" s="27">
        <f>IF('tab1'!Q1435="","",'tab1'!Q1435)</f>
        <v>42887</v>
      </c>
      <c r="R1435" s="27">
        <f>IF('tab1'!R1435="","",'tab1'!R1435)</f>
        <v>44135</v>
      </c>
      <c r="S1435" s="24" t="str">
        <f>IF('tab1'!S1435="","",'tab1'!S1435)</f>
        <v>Konkursowy</v>
      </c>
      <c r="T1435" s="24" t="str">
        <f>IF('tab1'!T1435="","",'tab1'!T1435)</f>
        <v>19 Edukacja</v>
      </c>
      <c r="U1435" s="24"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4" t="str">
        <f>IF('tab1'!V1435="","",'tab1'!V1435)</f>
        <v>10 Inwestowanie w kształcenie, szkolenie i szkolenie zawodowe na rzecz zdobywania umiejętności i uczenia się przez całe życie</v>
      </c>
      <c r="W1435" s="24" t="str">
        <f>IF('tab1'!W1435="","",'tab1'!W1435)</f>
        <v>08 Nie dotyczy</v>
      </c>
      <c r="X1435" s="24" t="str">
        <f>IF('tab1'!X1435="","",'tab1'!X1435)</f>
        <v>Nie dotyczy</v>
      </c>
      <c r="Y1435" s="33"/>
      <c r="Z1435" s="34" t="str">
        <f>VLOOKUP(C1435,przeliczenia!C:D,2,FALSE)</f>
        <v>WOJ.: POMORSKIE</v>
      </c>
    </row>
    <row r="1436" spans="1:26" ht="90" x14ac:dyDescent="0.25">
      <c r="A1436" s="24" t="str">
        <f>IF('tab1'!A1436="","",'tab1'!A1436)</f>
        <v>Czas na nowe kwalifikacje II</v>
      </c>
      <c r="B1436" s="24" t="str">
        <f>IF('tab1'!B1436="","",'tab1'!B1436)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6" s="24" t="str">
        <f>IF('tab1'!C1436="","",'tab1'!C1436)</f>
        <v>RPPM.05.05.00-22-0169/19</v>
      </c>
      <c r="D1436" s="24" t="str">
        <f>IF('tab1'!D1436="","",'tab1'!D1436)</f>
        <v>PRZEDSIĘBIORSTWO PRODUKCYJNO-HANDLOWE RARYTAS J. I R. MARKOWSCY SP.J.</v>
      </c>
      <c r="E1436" s="24" t="str">
        <f>IF('tab1'!E1436="","",'tab1'!E1436)</f>
        <v>EFS</v>
      </c>
      <c r="F1436" s="24" t="str">
        <f>IF('tab1'!F1436="","",'tab1'!F1436)</f>
        <v>Regionalny Program Operacyjny Województwa Pomorskiego na lata 2014-2020</v>
      </c>
      <c r="G1436" s="24" t="str">
        <f>IF('tab1'!G1436="","",'tab1'!G1436)</f>
        <v>5. Zatrudnienie</v>
      </c>
      <c r="H1436" s="24" t="str">
        <f>IF('tab1'!H1436="","",'tab1'!H1436)</f>
        <v>5.5. Kształcenie ustawiczne</v>
      </c>
      <c r="I1436" s="24" t="str">
        <f>IF('tab1'!I1436="","",'tab1'!I1436)</f>
        <v>Brak poddziałania</v>
      </c>
      <c r="J1436" s="25">
        <f>IF('tab1'!J1436="","",'tab1'!J1436)</f>
        <v>618879.6</v>
      </c>
      <c r="K1436" s="25">
        <f>IF('tab1'!K1436="","",'tab1'!K1436)</f>
        <v>618879.6</v>
      </c>
      <c r="L1436" s="25">
        <f>IF('tab1'!L1436="","",'tab1'!L1436)</f>
        <v>526047.66</v>
      </c>
      <c r="M1436" s="26">
        <f>IF('tab1'!M1436="","",'tab1'!M1436)</f>
        <v>85</v>
      </c>
      <c r="N1436" s="24" t="str">
        <f>IF('tab1'!N1436="","",'tab1'!N1436)</f>
        <v>01 Dotacja bezzwrotna</v>
      </c>
      <c r="O1436" s="24" t="str">
        <f>IF('tab1'!O1436="","",'tab1'!O1436)</f>
        <v>Miejsca realizacji do uzupełnienia ręcznego z raportu uzupełniającego!</v>
      </c>
      <c r="P1436" s="24" t="str">
        <f>IF('tab1'!P1436="","",'tab1'!P1436)</f>
        <v>02 Małe obszary miejskie (o ludności &gt;5 000 i średniej gęstości zaludnienia)</v>
      </c>
      <c r="Q1436" s="27">
        <f>IF('tab1'!Q1436="","",'tab1'!Q1436)</f>
        <v>43921</v>
      </c>
      <c r="R1436" s="27">
        <f>IF('tab1'!R1436="","",'tab1'!R1436)</f>
        <v>45107</v>
      </c>
      <c r="S1436" s="24" t="str">
        <f>IF('tab1'!S1436="","",'tab1'!S1436)</f>
        <v>Konkursowy</v>
      </c>
      <c r="T1436" s="24" t="str">
        <f>IF('tab1'!T1436="","",'tab1'!T1436)</f>
        <v>19 Edukacja</v>
      </c>
      <c r="U1436" s="24"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4" t="str">
        <f>IF('tab1'!V1436="","",'tab1'!V1436)</f>
        <v>10 Inwestowanie w kształcenie, szkolenie i szkolenie zawodowe na rzecz zdobywania umiejętności i uczenia się przez całe życie</v>
      </c>
      <c r="W1436" s="24" t="str">
        <f>IF('tab1'!W1436="","",'tab1'!W1436)</f>
        <v>08 Nie dotyczy</v>
      </c>
      <c r="X1436" s="24" t="str">
        <f>IF('tab1'!X1436="","",'tab1'!X1436)</f>
        <v>Nie dotyczy</v>
      </c>
      <c r="Y1436" s="33"/>
      <c r="Z1436" s="34" t="str">
        <f>VLOOKUP(C1436,przeliczenia!C:D,2,FALSE)</f>
        <v>WOJ.: POMORSKIE</v>
      </c>
    </row>
    <row r="1437" spans="1:26" ht="146.25" x14ac:dyDescent="0.25">
      <c r="A1437" s="24" t="str">
        <f>IF('tab1'!A1437="","",'tab1'!A1437)</f>
        <v>Cyfrowe okno na świat - szkolenia dla osób 50+</v>
      </c>
      <c r="B1437" s="24" t="str">
        <f>IF('tab1'!B1437="","",'tab1'!B1437)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7" s="24" t="str">
        <f>IF('tab1'!C1437="","",'tab1'!C1437)</f>
        <v>RPPM.05.05.00-22-0170/16</v>
      </c>
      <c r="D1437" s="24" t="str">
        <f>IF('tab1'!D1437="","",'tab1'!D1437)</f>
        <v>"MDG DORADZTWO GOSPODARCZE" SPÓŁKA Z OGRANICZONĄ ODPOWIEDZIALNOŚCIĄ</v>
      </c>
      <c r="E1437" s="24" t="str">
        <f>IF('tab1'!E1437="","",'tab1'!E1437)</f>
        <v>EFS</v>
      </c>
      <c r="F1437" s="24" t="str">
        <f>IF('tab1'!F1437="","",'tab1'!F1437)</f>
        <v>Regionalny Program Operacyjny Województwa Pomorskiego na lata 2014-2020</v>
      </c>
      <c r="G1437" s="24" t="str">
        <f>IF('tab1'!G1437="","",'tab1'!G1437)</f>
        <v>5. Zatrudnienie</v>
      </c>
      <c r="H1437" s="24" t="str">
        <f>IF('tab1'!H1437="","",'tab1'!H1437)</f>
        <v>5.5. Kształcenie ustawiczne</v>
      </c>
      <c r="I1437" s="24" t="str">
        <f>IF('tab1'!I1437="","",'tab1'!I1437)</f>
        <v>Brak poddziałania</v>
      </c>
      <c r="J1437" s="25">
        <f>IF('tab1'!J1437="","",'tab1'!J1437)</f>
        <v>1785468</v>
      </c>
      <c r="K1437" s="25">
        <f>IF('tab1'!K1437="","",'tab1'!K1437)</f>
        <v>1785468</v>
      </c>
      <c r="L1437" s="25">
        <f>IF('tab1'!L1437="","",'tab1'!L1437)</f>
        <v>1517647.8</v>
      </c>
      <c r="M1437" s="26">
        <f>IF('tab1'!M1437="","",'tab1'!M1437)</f>
        <v>85</v>
      </c>
      <c r="N1437" s="24" t="str">
        <f>IF('tab1'!N1437="","",'tab1'!N1437)</f>
        <v>01 Dotacja bezzwrotna</v>
      </c>
      <c r="O1437" s="24" t="str">
        <f>IF('tab1'!O1437="","",'tab1'!O1437)</f>
        <v>Miejsca realizacji do uzupełnienia ręcznego z raportu uzupełniającego!</v>
      </c>
      <c r="P1437" s="24" t="str">
        <f>IF('tab1'!P1437="","",'tab1'!P1437)</f>
        <v>03 Obszary wiejskie (o małej gęstości zaludnienia)</v>
      </c>
      <c r="Q1437" s="27">
        <f>IF('tab1'!Q1437="","",'tab1'!Q1437)</f>
        <v>42887</v>
      </c>
      <c r="R1437" s="27">
        <f>IF('tab1'!R1437="","",'tab1'!R1437)</f>
        <v>43830</v>
      </c>
      <c r="S1437" s="24" t="str">
        <f>IF('tab1'!S1437="","",'tab1'!S1437)</f>
        <v>Konkursowy</v>
      </c>
      <c r="T1437" s="24" t="str">
        <f>IF('tab1'!T1437="","",'tab1'!T1437)</f>
        <v>19 Edukacja</v>
      </c>
      <c r="U1437" s="24"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4" t="str">
        <f>IF('tab1'!V1437="","",'tab1'!V1437)</f>
        <v>10 Inwestowanie w kształcenie, szkolenie i szkolenie zawodowe na rzecz zdobywania umiejętności i uczenia się przez całe życie</v>
      </c>
      <c r="W1437" s="24" t="str">
        <f>IF('tab1'!W1437="","",'tab1'!W1437)</f>
        <v>08 Nie dotyczy</v>
      </c>
      <c r="X1437" s="24" t="str">
        <f>IF('tab1'!X1437="","",'tab1'!X1437)</f>
        <v>Nie dotyczy</v>
      </c>
      <c r="Y1437" s="33"/>
      <c r="Z1437" s="34" t="str">
        <f>VLOOKUP(C1437,przeliczenia!C:D,2,FALSE)</f>
        <v>WOJ.: POMORSKIE</v>
      </c>
    </row>
    <row r="1438" spans="1:26" ht="180" x14ac:dyDescent="0.25">
      <c r="A1438" s="24" t="str">
        <f>IF('tab1'!A1438="","",'tab1'!A1438)</f>
        <v>Kompetencje językowe i cyfrowe kluczem do rozwoju regionu</v>
      </c>
      <c r="B1438" s="24" t="str">
        <f>IF('tab1'!B1438="","",'tab1'!B1438)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8" s="24" t="str">
        <f>IF('tab1'!C1438="","",'tab1'!C1438)</f>
        <v>RPPM.05.05.00-22-0172/16</v>
      </c>
      <c r="D1438" s="24" t="str">
        <f>IF('tab1'!D1438="","",'tab1'!D1438)</f>
        <v>INVENTOR TOMASZ PRZYBYLSKI</v>
      </c>
      <c r="E1438" s="24" t="str">
        <f>IF('tab1'!E1438="","",'tab1'!E1438)</f>
        <v>EFS</v>
      </c>
      <c r="F1438" s="24" t="str">
        <f>IF('tab1'!F1438="","",'tab1'!F1438)</f>
        <v>Regionalny Program Operacyjny Województwa Pomorskiego na lata 2014-2020</v>
      </c>
      <c r="G1438" s="24" t="str">
        <f>IF('tab1'!G1438="","",'tab1'!G1438)</f>
        <v>5. Zatrudnienie</v>
      </c>
      <c r="H1438" s="24" t="str">
        <f>IF('tab1'!H1438="","",'tab1'!H1438)</f>
        <v>5.5. Kształcenie ustawiczne</v>
      </c>
      <c r="I1438" s="24" t="str">
        <f>IF('tab1'!I1438="","",'tab1'!I1438)</f>
        <v>Brak poddziałania</v>
      </c>
      <c r="J1438" s="25">
        <f>IF('tab1'!J1438="","",'tab1'!J1438)</f>
        <v>1665386.11</v>
      </c>
      <c r="K1438" s="25">
        <f>IF('tab1'!K1438="","",'tab1'!K1438)</f>
        <v>1665386.11</v>
      </c>
      <c r="L1438" s="25">
        <f>IF('tab1'!L1438="","",'tab1'!L1438)</f>
        <v>1415578.19</v>
      </c>
      <c r="M1438" s="26">
        <f>IF('tab1'!M1438="","",'tab1'!M1438)</f>
        <v>84.999999789838498</v>
      </c>
      <c r="N1438" s="24" t="str">
        <f>IF('tab1'!N1438="","",'tab1'!N1438)</f>
        <v>01 Dotacja bezzwrotna</v>
      </c>
      <c r="O1438" s="24" t="str">
        <f>IF('tab1'!O1438="","",'tab1'!O1438)</f>
        <v>Miejsca realizacji do uzupełnienia ręcznego z raportu uzupełniającego!</v>
      </c>
      <c r="P1438" s="24" t="str">
        <f>IF('tab1'!P1438="","",'tab1'!P1438)</f>
        <v>07 Nie dotyczy</v>
      </c>
      <c r="Q1438" s="27">
        <f>IF('tab1'!Q1438="","",'tab1'!Q1438)</f>
        <v>42887</v>
      </c>
      <c r="R1438" s="27">
        <f>IF('tab1'!R1438="","",'tab1'!R1438)</f>
        <v>44012</v>
      </c>
      <c r="S1438" s="24" t="str">
        <f>IF('tab1'!S1438="","",'tab1'!S1438)</f>
        <v>Konkursowy</v>
      </c>
      <c r="T1438" s="24" t="str">
        <f>IF('tab1'!T1438="","",'tab1'!T1438)</f>
        <v>19 Edukacja</v>
      </c>
      <c r="U1438" s="24"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4" t="str">
        <f>IF('tab1'!V1438="","",'tab1'!V1438)</f>
        <v>10 Inwestowanie w kształcenie, szkolenie i szkolenie zawodowe na rzecz zdobywania umiejętności i uczenia się przez całe życie</v>
      </c>
      <c r="W1438" s="24" t="str">
        <f>IF('tab1'!W1438="","",'tab1'!W1438)</f>
        <v>08 Nie dotyczy</v>
      </c>
      <c r="X1438" s="24" t="str">
        <f>IF('tab1'!X1438="","",'tab1'!X1438)</f>
        <v>Nie dotyczy</v>
      </c>
      <c r="Y1438" s="33"/>
      <c r="Z1438" s="34" t="str">
        <f>VLOOKUP(C1438,przeliczenia!C:D,2,FALSE)</f>
        <v>WOJ.: POMORSKIE</v>
      </c>
    </row>
    <row r="1439" spans="1:26" ht="135" x14ac:dyDescent="0.25">
      <c r="A1439" s="24" t="str">
        <f>IF('tab1'!A1439="","",'tab1'!A1439)</f>
        <v>Nowe kwalifikacje pomorskich pielęgniarek</v>
      </c>
      <c r="B1439" s="24" t="str">
        <f>IF('tab1'!B1439="","",'tab1'!B1439)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9" s="24" t="str">
        <f>IF('tab1'!C1439="","",'tab1'!C1439)</f>
        <v>RPPM.05.05.00-22-0173/19</v>
      </c>
      <c r="D1439" s="24" t="str">
        <f>IF('tab1'!D1439="","",'tab1'!D1439)</f>
        <v>KLINIKA FFX GRAŻYNA MARIA NOWAK</v>
      </c>
      <c r="E1439" s="24" t="str">
        <f>IF('tab1'!E1439="","",'tab1'!E1439)</f>
        <v>EFS</v>
      </c>
      <c r="F1439" s="24" t="str">
        <f>IF('tab1'!F1439="","",'tab1'!F1439)</f>
        <v>Regionalny Program Operacyjny Województwa Pomorskiego na lata 2014-2020</v>
      </c>
      <c r="G1439" s="24" t="str">
        <f>IF('tab1'!G1439="","",'tab1'!G1439)</f>
        <v>5. Zatrudnienie</v>
      </c>
      <c r="H1439" s="24" t="str">
        <f>IF('tab1'!H1439="","",'tab1'!H1439)</f>
        <v>5.5. Kształcenie ustawiczne</v>
      </c>
      <c r="I1439" s="24" t="str">
        <f>IF('tab1'!I1439="","",'tab1'!I1439)</f>
        <v>Brak poddziałania</v>
      </c>
      <c r="J1439" s="25">
        <f>IF('tab1'!J1439="","",'tab1'!J1439)</f>
        <v>485687.5</v>
      </c>
      <c r="K1439" s="25">
        <f>IF('tab1'!K1439="","",'tab1'!K1439)</f>
        <v>485687.5</v>
      </c>
      <c r="L1439" s="25">
        <f>IF('tab1'!L1439="","",'tab1'!L1439)</f>
        <v>412834.37</v>
      </c>
      <c r="M1439" s="26">
        <f>IF('tab1'!M1439="","",'tab1'!M1439)</f>
        <v>84.999998970531493</v>
      </c>
      <c r="N1439" s="24" t="str">
        <f>IF('tab1'!N1439="","",'tab1'!N1439)</f>
        <v>01 Dotacja bezzwrotna</v>
      </c>
      <c r="O1439" s="24" t="str">
        <f>IF('tab1'!O1439="","",'tab1'!O1439)</f>
        <v>Miejsca realizacji do uzupełnienia ręcznego z raportu uzupełniającego!</v>
      </c>
      <c r="P1439" s="24" t="str">
        <f>IF('tab1'!P1439="","",'tab1'!P1439)</f>
        <v>02 Małe obszary miejskie (o ludności &gt;5 000 i średniej gęstości zaludnienia)</v>
      </c>
      <c r="Q1439" s="27">
        <f>IF('tab1'!Q1439="","",'tab1'!Q1439)</f>
        <v>44075</v>
      </c>
      <c r="R1439" s="27">
        <f>IF('tab1'!R1439="","",'tab1'!R1439)</f>
        <v>44620</v>
      </c>
      <c r="S1439" s="24" t="str">
        <f>IF('tab1'!S1439="","",'tab1'!S1439)</f>
        <v>Konkursowy</v>
      </c>
      <c r="T1439" s="24" t="str">
        <f>IF('tab1'!T1439="","",'tab1'!T1439)</f>
        <v>19 Edukacja</v>
      </c>
      <c r="U1439" s="24"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4" t="str">
        <f>IF('tab1'!V1439="","",'tab1'!V1439)</f>
        <v>10 Inwestowanie w kształcenie, szkolenie i szkolenie zawodowe na rzecz zdobywania umiejętności i uczenia się przez całe życie</v>
      </c>
      <c r="W1439" s="24" t="str">
        <f>IF('tab1'!W1439="","",'tab1'!W1439)</f>
        <v>08 Nie dotyczy</v>
      </c>
      <c r="X1439" s="24" t="str">
        <f>IF('tab1'!X1439="","",'tab1'!X1439)</f>
        <v>Nie dotyczy</v>
      </c>
      <c r="Y1439" s="33"/>
      <c r="Z1439" s="34" t="str">
        <f>VLOOKUP(C1439,przeliczenia!C:D,2,FALSE)</f>
        <v>WOJ.: POMORSKIE</v>
      </c>
    </row>
    <row r="1440" spans="1:26" ht="157.5" x14ac:dyDescent="0.25">
      <c r="A1440" s="24" t="str">
        <f>IF('tab1'!A1440="","",'tab1'!A1440)</f>
        <v>Z angielskim na plus!</v>
      </c>
      <c r="B1440" s="24" t="str">
        <f>IF('tab1'!B1440="","",'tab1'!B1440)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0" s="24" t="str">
        <f>IF('tab1'!C1440="","",'tab1'!C1440)</f>
        <v>RPPM.05.05.00-22-0174/16</v>
      </c>
      <c r="D1440" s="24" t="str">
        <f>IF('tab1'!D1440="","",'tab1'!D1440)</f>
        <v>JOANNA SZAJTER GRUPA DORADCZA PROMESA (DAWNIEJ JOANNA SZAJTER BIURO DORADZTWA PRAWNEGO I SZKOLEŃ P-ONA-D)</v>
      </c>
      <c r="E1440" s="24" t="str">
        <f>IF('tab1'!E1440="","",'tab1'!E1440)</f>
        <v>EFS</v>
      </c>
      <c r="F1440" s="24" t="str">
        <f>IF('tab1'!F1440="","",'tab1'!F1440)</f>
        <v>Regionalny Program Operacyjny Województwa Pomorskiego na lata 2014-2020</v>
      </c>
      <c r="G1440" s="24" t="str">
        <f>IF('tab1'!G1440="","",'tab1'!G1440)</f>
        <v>5. Zatrudnienie</v>
      </c>
      <c r="H1440" s="24" t="str">
        <f>IF('tab1'!H1440="","",'tab1'!H1440)</f>
        <v>5.5. Kształcenie ustawiczne</v>
      </c>
      <c r="I1440" s="24" t="str">
        <f>IF('tab1'!I1440="","",'tab1'!I1440)</f>
        <v>Brak poddziałania</v>
      </c>
      <c r="J1440" s="25">
        <f>IF('tab1'!J1440="","",'tab1'!J1440)</f>
        <v>1148260.8</v>
      </c>
      <c r="K1440" s="25">
        <f>IF('tab1'!K1440="","",'tab1'!K1440)</f>
        <v>1148260.8</v>
      </c>
      <c r="L1440" s="25">
        <f>IF('tab1'!L1440="","",'tab1'!L1440)</f>
        <v>976021.68</v>
      </c>
      <c r="M1440" s="26">
        <f>IF('tab1'!M1440="","",'tab1'!M1440)</f>
        <v>85</v>
      </c>
      <c r="N1440" s="24" t="str">
        <f>IF('tab1'!N1440="","",'tab1'!N1440)</f>
        <v>01 Dotacja bezzwrotna</v>
      </c>
      <c r="O1440" s="24" t="str">
        <f>IF('tab1'!O1440="","",'tab1'!O1440)</f>
        <v>Miejsca realizacji do uzupełnienia ręcznego z raportu uzupełniającego!</v>
      </c>
      <c r="P1440" s="24" t="str">
        <f>IF('tab1'!P1440="","",'tab1'!P1440)</f>
        <v>03 Obszary wiejskie (o małej gęstości zaludnienia)</v>
      </c>
      <c r="Q1440" s="27">
        <f>IF('tab1'!Q1440="","",'tab1'!Q1440)</f>
        <v>42901</v>
      </c>
      <c r="R1440" s="27">
        <f>IF('tab1'!R1440="","",'tab1'!R1440)</f>
        <v>44104</v>
      </c>
      <c r="S1440" s="24" t="str">
        <f>IF('tab1'!S1440="","",'tab1'!S1440)</f>
        <v>Konkursowy</v>
      </c>
      <c r="T1440" s="24" t="str">
        <f>IF('tab1'!T1440="","",'tab1'!T1440)</f>
        <v>19 Edukacja</v>
      </c>
      <c r="U1440" s="24"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4" t="str">
        <f>IF('tab1'!V1440="","",'tab1'!V1440)</f>
        <v>10 Inwestowanie w kształcenie, szkolenie i szkolenie zawodowe na rzecz zdobywania umiejętności i uczenia się przez całe życie</v>
      </c>
      <c r="W1440" s="24" t="str">
        <f>IF('tab1'!W1440="","",'tab1'!W1440)</f>
        <v>08 Nie dotyczy</v>
      </c>
      <c r="X1440" s="24" t="str">
        <f>IF('tab1'!X1440="","",'tab1'!X1440)</f>
        <v>Nie dotyczy</v>
      </c>
      <c r="Y1440" s="33"/>
      <c r="Z1440" s="34" t="str">
        <f>VLOOKUP(C1440,przeliczenia!C:D,2,FALSE)</f>
        <v>WOJ.: POMORSKIE</v>
      </c>
    </row>
    <row r="1441" spans="1:26" ht="135" x14ac:dyDescent="0.25">
      <c r="A1441" s="24" t="str">
        <f>IF('tab1'!A1441="","",'tab1'!A1441)</f>
        <v>Podnoszenie kwalifikacji zawodowych personelu medycznego województwa pomorskiego</v>
      </c>
      <c r="B1441" s="24" t="str">
        <f>IF('tab1'!B1441="","",'tab1'!B1441)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1" s="24" t="str">
        <f>IF('tab1'!C1441="","",'tab1'!C1441)</f>
        <v>RPPM.05.05.00-22-0174/19</v>
      </c>
      <c r="D1441" s="24" t="str">
        <f>IF('tab1'!D1441="","",'tab1'!D1441)</f>
        <v>PHU COM-BO MARIUSZ WRÓBLEWSKI</v>
      </c>
      <c r="E1441" s="24" t="str">
        <f>IF('tab1'!E1441="","",'tab1'!E1441)</f>
        <v>EFS</v>
      </c>
      <c r="F1441" s="24" t="str">
        <f>IF('tab1'!F1441="","",'tab1'!F1441)</f>
        <v>Regionalny Program Operacyjny Województwa Pomorskiego na lata 2014-2020</v>
      </c>
      <c r="G1441" s="24" t="str">
        <f>IF('tab1'!G1441="","",'tab1'!G1441)</f>
        <v>5. Zatrudnienie</v>
      </c>
      <c r="H1441" s="24" t="str">
        <f>IF('tab1'!H1441="","",'tab1'!H1441)</f>
        <v>5.5. Kształcenie ustawiczne</v>
      </c>
      <c r="I1441" s="24" t="str">
        <f>IF('tab1'!I1441="","",'tab1'!I1441)</f>
        <v>Brak poddziałania</v>
      </c>
      <c r="J1441" s="25">
        <f>IF('tab1'!J1441="","",'tab1'!J1441)</f>
        <v>491250</v>
      </c>
      <c r="K1441" s="25">
        <f>IF('tab1'!K1441="","",'tab1'!K1441)</f>
        <v>491250</v>
      </c>
      <c r="L1441" s="25">
        <f>IF('tab1'!L1441="","",'tab1'!L1441)</f>
        <v>417562.5</v>
      </c>
      <c r="M1441" s="26">
        <f>IF('tab1'!M1441="","",'tab1'!M1441)</f>
        <v>85</v>
      </c>
      <c r="N1441" s="24" t="str">
        <f>IF('tab1'!N1441="","",'tab1'!N1441)</f>
        <v>01 Dotacja bezzwrotna</v>
      </c>
      <c r="O1441" s="24" t="str">
        <f>IF('tab1'!O1441="","",'tab1'!O1441)</f>
        <v>Miejsca realizacji do uzupełnienia ręcznego z raportu uzupełniającego!</v>
      </c>
      <c r="P1441" s="24" t="str">
        <f>IF('tab1'!P1441="","",'tab1'!P1441)</f>
        <v>02 Małe obszary miejskie (o ludności &gt;5 000 i średniej gęstości zaludnienia)</v>
      </c>
      <c r="Q1441" s="27">
        <f>IF('tab1'!Q1441="","",'tab1'!Q1441)</f>
        <v>44197</v>
      </c>
      <c r="R1441" s="27">
        <f>IF('tab1'!R1441="","",'tab1'!R1441)</f>
        <v>44773</v>
      </c>
      <c r="S1441" s="24" t="str">
        <f>IF('tab1'!S1441="","",'tab1'!S1441)</f>
        <v>Konkursowy</v>
      </c>
      <c r="T1441" s="24" t="str">
        <f>IF('tab1'!T1441="","",'tab1'!T1441)</f>
        <v>19 Edukacja</v>
      </c>
      <c r="U1441" s="24"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4" t="str">
        <f>IF('tab1'!V1441="","",'tab1'!V1441)</f>
        <v>10 Inwestowanie w kształcenie, szkolenie i szkolenie zawodowe na rzecz zdobywania umiejętności i uczenia się przez całe życie</v>
      </c>
      <c r="W1441" s="24" t="str">
        <f>IF('tab1'!W1441="","",'tab1'!W1441)</f>
        <v>08 Nie dotyczy</v>
      </c>
      <c r="X1441" s="24" t="str">
        <f>IF('tab1'!X1441="","",'tab1'!X1441)</f>
        <v>Nie dotyczy</v>
      </c>
      <c r="Y1441" s="33"/>
      <c r="Z1441" s="34" t="str">
        <f>VLOOKUP(C1441,przeliczenia!C:D,2,FALSE)</f>
        <v>WOJ.: POMORSKIE</v>
      </c>
    </row>
    <row r="1442" spans="1:26" ht="180" x14ac:dyDescent="0.25">
      <c r="A1442" s="24" t="str">
        <f>IF('tab1'!A1442="","",'tab1'!A1442)</f>
        <v>Odjechany zawód!</v>
      </c>
      <c r="B1442" s="24" t="str">
        <f>IF('tab1'!B1442="","",'tab1'!B1442)</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2" s="24" t="str">
        <f>IF('tab1'!C1442="","",'tab1'!C1442)</f>
        <v>RPPM.05.05.00-22-0175/16</v>
      </c>
      <c r="D1442" s="24" t="str">
        <f>IF('tab1'!D1442="","",'tab1'!D1442)</f>
        <v>OŚRODEK SZKOLENIA KIEROWCÓW "POLDEK" DAGMARA ROMANOWICZ</v>
      </c>
      <c r="E1442" s="24" t="str">
        <f>IF('tab1'!E1442="","",'tab1'!E1442)</f>
        <v>EFS</v>
      </c>
      <c r="F1442" s="24" t="str">
        <f>IF('tab1'!F1442="","",'tab1'!F1442)</f>
        <v>Regionalny Program Operacyjny Województwa Pomorskiego na lata 2014-2020</v>
      </c>
      <c r="G1442" s="24" t="str">
        <f>IF('tab1'!G1442="","",'tab1'!G1442)</f>
        <v>5. Zatrudnienie</v>
      </c>
      <c r="H1442" s="24" t="str">
        <f>IF('tab1'!H1442="","",'tab1'!H1442)</f>
        <v>5.5. Kształcenie ustawiczne</v>
      </c>
      <c r="I1442" s="24" t="str">
        <f>IF('tab1'!I1442="","",'tab1'!I1442)</f>
        <v>Brak poddziałania</v>
      </c>
      <c r="J1442" s="25">
        <f>IF('tab1'!J1442="","",'tab1'!J1442)</f>
        <v>1872570</v>
      </c>
      <c r="K1442" s="25">
        <f>IF('tab1'!K1442="","",'tab1'!K1442)</f>
        <v>1872570</v>
      </c>
      <c r="L1442" s="25">
        <f>IF('tab1'!L1442="","",'tab1'!L1442)</f>
        <v>1591684.5</v>
      </c>
      <c r="M1442" s="26">
        <f>IF('tab1'!M1442="","",'tab1'!M1442)</f>
        <v>85</v>
      </c>
      <c r="N1442" s="24" t="str">
        <f>IF('tab1'!N1442="","",'tab1'!N1442)</f>
        <v>01 Dotacja bezzwrotna</v>
      </c>
      <c r="O1442" s="24" t="str">
        <f>IF('tab1'!O1442="","",'tab1'!O1442)</f>
        <v>Miejsca realizacji do uzupełnienia ręcznego z raportu uzupełniającego!</v>
      </c>
      <c r="P1442" s="24" t="str">
        <f>IF('tab1'!P1442="","",'tab1'!P1442)</f>
        <v>07 Nie dotyczy</v>
      </c>
      <c r="Q1442" s="27">
        <f>IF('tab1'!Q1442="","",'tab1'!Q1442)</f>
        <v>42887</v>
      </c>
      <c r="R1442" s="27">
        <f>IF('tab1'!R1442="","",'tab1'!R1442)</f>
        <v>44561</v>
      </c>
      <c r="S1442" s="24" t="str">
        <f>IF('tab1'!S1442="","",'tab1'!S1442)</f>
        <v>Konkursowy</v>
      </c>
      <c r="T1442" s="24" t="str">
        <f>IF('tab1'!T1442="","",'tab1'!T1442)</f>
        <v>19 Edukacja</v>
      </c>
      <c r="U1442" s="24"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4" t="str">
        <f>IF('tab1'!V1442="","",'tab1'!V1442)</f>
        <v>10 Inwestowanie w kształcenie, szkolenie i szkolenie zawodowe na rzecz zdobywania umiejętności i uczenia się przez całe życie</v>
      </c>
      <c r="W1442" s="24" t="str">
        <f>IF('tab1'!W1442="","",'tab1'!W1442)</f>
        <v>08 Nie dotyczy</v>
      </c>
      <c r="X1442" s="24" t="str">
        <f>IF('tab1'!X1442="","",'tab1'!X1442)</f>
        <v>Nie dotyczy</v>
      </c>
      <c r="Y1442" s="33"/>
      <c r="Z1442" s="34" t="str">
        <f>VLOOKUP(C1442,przeliczenia!C:D,2,FALSE)</f>
        <v>WOJ.: POMORSKIE</v>
      </c>
    </row>
    <row r="1443" spans="1:26" ht="157.5" x14ac:dyDescent="0.25">
      <c r="A1443" s="24" t="str">
        <f>IF('tab1'!A1443="","",'tab1'!A1443)</f>
        <v>Inwestycja w rozwój = stabilizacja zawodowa</v>
      </c>
      <c r="B1443" s="24" t="str">
        <f>IF('tab1'!B1443="","",'tab1'!B1443)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3" s="24" t="str">
        <f>IF('tab1'!C1443="","",'tab1'!C1443)</f>
        <v>RPPM.05.05.00-22-0176/16</v>
      </c>
      <c r="D1443" s="24" t="str">
        <f>IF('tab1'!D1443="","",'tab1'!D1443)</f>
        <v>MIĘDZYNARODOWE CENTRUM DOSKONALENIA KADR SPÓŁKA Z OGRANICZONĄ ODPOWIEDZIALNOŚCIĄ</v>
      </c>
      <c r="E1443" s="24" t="str">
        <f>IF('tab1'!E1443="","",'tab1'!E1443)</f>
        <v>EFS</v>
      </c>
      <c r="F1443" s="24" t="str">
        <f>IF('tab1'!F1443="","",'tab1'!F1443)</f>
        <v>Regionalny Program Operacyjny Województwa Pomorskiego na lata 2014-2020</v>
      </c>
      <c r="G1443" s="24" t="str">
        <f>IF('tab1'!G1443="","",'tab1'!G1443)</f>
        <v>5. Zatrudnienie</v>
      </c>
      <c r="H1443" s="24" t="str">
        <f>IF('tab1'!H1443="","",'tab1'!H1443)</f>
        <v>5.5. Kształcenie ustawiczne</v>
      </c>
      <c r="I1443" s="24" t="str">
        <f>IF('tab1'!I1443="","",'tab1'!I1443)</f>
        <v>Brak poddziałania</v>
      </c>
      <c r="J1443" s="25">
        <f>IF('tab1'!J1443="","",'tab1'!J1443)</f>
        <v>1247450.3999999999</v>
      </c>
      <c r="K1443" s="25">
        <f>IF('tab1'!K1443="","",'tab1'!K1443)</f>
        <v>1247450.3999999999</v>
      </c>
      <c r="L1443" s="25">
        <f>IF('tab1'!L1443="","",'tab1'!L1443)</f>
        <v>1060332.8400000001</v>
      </c>
      <c r="M1443" s="26">
        <f>IF('tab1'!M1443="","",'tab1'!M1443)</f>
        <v>85</v>
      </c>
      <c r="N1443" s="24" t="str">
        <f>IF('tab1'!N1443="","",'tab1'!N1443)</f>
        <v>01 Dotacja bezzwrotna</v>
      </c>
      <c r="O1443" s="24" t="str">
        <f>IF('tab1'!O1443="","",'tab1'!O1443)</f>
        <v>Miejsca realizacji do uzupełnienia ręcznego z raportu uzupełniającego!</v>
      </c>
      <c r="P1443" s="24" t="str">
        <f>IF('tab1'!P1443="","",'tab1'!P1443)</f>
        <v>07 Nie dotyczy</v>
      </c>
      <c r="Q1443" s="27">
        <f>IF('tab1'!Q1443="","",'tab1'!Q1443)</f>
        <v>42887</v>
      </c>
      <c r="R1443" s="27">
        <f>IF('tab1'!R1443="","",'tab1'!R1443)</f>
        <v>43646</v>
      </c>
      <c r="S1443" s="24" t="str">
        <f>IF('tab1'!S1443="","",'tab1'!S1443)</f>
        <v>Konkursowy</v>
      </c>
      <c r="T1443" s="24" t="str">
        <f>IF('tab1'!T1443="","",'tab1'!T1443)</f>
        <v>19 Edukacja</v>
      </c>
      <c r="U1443" s="24"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4" t="str">
        <f>IF('tab1'!V1443="","",'tab1'!V1443)</f>
        <v>10 Inwestowanie w kształcenie, szkolenie i szkolenie zawodowe na rzecz zdobywania umiejętności i uczenia się przez całe życie</v>
      </c>
      <c r="W1443" s="24" t="str">
        <f>IF('tab1'!W1443="","",'tab1'!W1443)</f>
        <v>08 Nie dotyczy</v>
      </c>
      <c r="X1443" s="24" t="str">
        <f>IF('tab1'!X1443="","",'tab1'!X1443)</f>
        <v>Nie dotyczy</v>
      </c>
      <c r="Y1443" s="33"/>
      <c r="Z1443" s="34" t="str">
        <f>VLOOKUP(C1443,przeliczenia!C:D,2,FALSE)</f>
        <v>WOJ.: POMORSKIE</v>
      </c>
    </row>
    <row r="1444" spans="1:26" ht="146.25" x14ac:dyDescent="0.25">
      <c r="A1444" s="24" t="str">
        <f>IF('tab1'!A1444="","",'tab1'!A1444)</f>
        <v>Moje kompetencje-moja przyszłość</v>
      </c>
      <c r="B1444" s="24" t="str">
        <f>IF('tab1'!B1444="","",'tab1'!B1444)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4" s="24" t="str">
        <f>IF('tab1'!C1444="","",'tab1'!C1444)</f>
        <v>RPPM.05.05.00-22-0176/19</v>
      </c>
      <c r="D1444" s="24" t="str">
        <f>IF('tab1'!D1444="","",'tab1'!D1444)</f>
        <v>PERFECT ENGLISH MAŁGORZATA STONE</v>
      </c>
      <c r="E1444" s="24" t="str">
        <f>IF('tab1'!E1444="","",'tab1'!E1444)</f>
        <v>EFS</v>
      </c>
      <c r="F1444" s="24" t="str">
        <f>IF('tab1'!F1444="","",'tab1'!F1444)</f>
        <v>Regionalny Program Operacyjny Województwa Pomorskiego na lata 2014-2020</v>
      </c>
      <c r="G1444" s="24" t="str">
        <f>IF('tab1'!G1444="","",'tab1'!G1444)</f>
        <v>5. Zatrudnienie</v>
      </c>
      <c r="H1444" s="24" t="str">
        <f>IF('tab1'!H1444="","",'tab1'!H1444)</f>
        <v>5.5. Kształcenie ustawiczne</v>
      </c>
      <c r="I1444" s="24" t="str">
        <f>IF('tab1'!I1444="","",'tab1'!I1444)</f>
        <v>Brak poddziałania</v>
      </c>
      <c r="J1444" s="25">
        <f>IF('tab1'!J1444="","",'tab1'!J1444)</f>
        <v>1015572.6</v>
      </c>
      <c r="K1444" s="25">
        <f>IF('tab1'!K1444="","",'tab1'!K1444)</f>
        <v>1015572.6</v>
      </c>
      <c r="L1444" s="25">
        <f>IF('tab1'!L1444="","",'tab1'!L1444)</f>
        <v>863236.71</v>
      </c>
      <c r="M1444" s="26">
        <f>IF('tab1'!M1444="","",'tab1'!M1444)</f>
        <v>85</v>
      </c>
      <c r="N1444" s="24" t="str">
        <f>IF('tab1'!N1444="","",'tab1'!N1444)</f>
        <v>01 Dotacja bezzwrotna</v>
      </c>
      <c r="O1444" s="24" t="str">
        <f>IF('tab1'!O1444="","",'tab1'!O1444)</f>
        <v>Miejsca realizacji do uzupełnienia ręcznego z raportu uzupełniającego!</v>
      </c>
      <c r="P1444" s="24" t="str">
        <f>IF('tab1'!P1444="","",'tab1'!P1444)</f>
        <v>01 Duże obszary miejskie (o ludności &gt;50 000 i dużej gęstości zaludnienia)</v>
      </c>
      <c r="Q1444" s="27">
        <f>IF('tab1'!Q1444="","",'tab1'!Q1444)</f>
        <v>44075</v>
      </c>
      <c r="R1444" s="27">
        <f>IF('tab1'!R1444="","",'tab1'!R1444)</f>
        <v>44926</v>
      </c>
      <c r="S1444" s="24" t="str">
        <f>IF('tab1'!S1444="","",'tab1'!S1444)</f>
        <v>Konkursowy</v>
      </c>
      <c r="T1444" s="24" t="str">
        <f>IF('tab1'!T1444="","",'tab1'!T1444)</f>
        <v>19 Edukacja</v>
      </c>
      <c r="U1444" s="24"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4" t="str">
        <f>IF('tab1'!V1444="","",'tab1'!V1444)</f>
        <v>10 Inwestowanie w kształcenie, szkolenie i szkolenie zawodowe na rzecz zdobywania umiejętności i uczenia się przez całe życie</v>
      </c>
      <c r="W1444" s="24" t="str">
        <f>IF('tab1'!W1444="","",'tab1'!W1444)</f>
        <v>08 Nie dotyczy</v>
      </c>
      <c r="X1444" s="24" t="str">
        <f>IF('tab1'!X1444="","",'tab1'!X1444)</f>
        <v>Nie dotyczy</v>
      </c>
      <c r="Y1444" s="33"/>
      <c r="Z1444" s="34" t="str">
        <f>VLOOKUP(C1444,przeliczenia!C:D,2,FALSE)</f>
        <v>WOJ.: POMORSKIE</v>
      </c>
    </row>
    <row r="1445" spans="1:26" ht="180" x14ac:dyDescent="0.25">
      <c r="A1445" s="24" t="str">
        <f>IF('tab1'!A1445="","",'tab1'!A1445)</f>
        <v>Podnosimy kompetencje zawodowe</v>
      </c>
      <c r="B1445" s="24" t="str">
        <f>IF('tab1'!B1445="","",'tab1'!B1445)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5" s="24" t="str">
        <f>IF('tab1'!C1445="","",'tab1'!C1445)</f>
        <v>RPPM.05.05.00-22-0179/19</v>
      </c>
      <c r="D1445" s="24" t="str">
        <f>IF('tab1'!D1445="","",'tab1'!D1445)</f>
        <v>POWIAT CHOJNICKI</v>
      </c>
      <c r="E1445" s="24" t="str">
        <f>IF('tab1'!E1445="","",'tab1'!E1445)</f>
        <v>EFS</v>
      </c>
      <c r="F1445" s="24" t="str">
        <f>IF('tab1'!F1445="","",'tab1'!F1445)</f>
        <v>Regionalny Program Operacyjny Województwa Pomorskiego na lata 2014-2020</v>
      </c>
      <c r="G1445" s="24" t="str">
        <f>IF('tab1'!G1445="","",'tab1'!G1445)</f>
        <v>5. Zatrudnienie</v>
      </c>
      <c r="H1445" s="24" t="str">
        <f>IF('tab1'!H1445="","",'tab1'!H1445)</f>
        <v>5.5. Kształcenie ustawiczne</v>
      </c>
      <c r="I1445" s="24" t="str">
        <f>IF('tab1'!I1445="","",'tab1'!I1445)</f>
        <v>Brak poddziałania</v>
      </c>
      <c r="J1445" s="25">
        <f>IF('tab1'!J1445="","",'tab1'!J1445)</f>
        <v>797950</v>
      </c>
      <c r="K1445" s="25">
        <f>IF('tab1'!K1445="","",'tab1'!K1445)</f>
        <v>797950</v>
      </c>
      <c r="L1445" s="25">
        <f>IF('tab1'!L1445="","",'tab1'!L1445)</f>
        <v>678257.5</v>
      </c>
      <c r="M1445" s="26">
        <f>IF('tab1'!M1445="","",'tab1'!M1445)</f>
        <v>85</v>
      </c>
      <c r="N1445" s="24" t="str">
        <f>IF('tab1'!N1445="","",'tab1'!N1445)</f>
        <v>01 Dotacja bezzwrotna</v>
      </c>
      <c r="O1445" s="24" t="str">
        <f>IF('tab1'!O1445="","",'tab1'!O1445)</f>
        <v>Miejsca realizacji do uzupełnienia ręcznego z raportu uzupełniającego!</v>
      </c>
      <c r="P1445" s="24" t="str">
        <f>IF('tab1'!P1445="","",'tab1'!P1445)</f>
        <v>07 Nie dotyczy</v>
      </c>
      <c r="Q1445" s="27">
        <f>IF('tab1'!Q1445="","",'tab1'!Q1445)</f>
        <v>43889</v>
      </c>
      <c r="R1445" s="27">
        <f>IF('tab1'!R1445="","",'tab1'!R1445)</f>
        <v>45107</v>
      </c>
      <c r="S1445" s="24" t="str">
        <f>IF('tab1'!S1445="","",'tab1'!S1445)</f>
        <v>Konkursowy</v>
      </c>
      <c r="T1445" s="24" t="str">
        <f>IF('tab1'!T1445="","",'tab1'!T1445)</f>
        <v>19 Edukacja</v>
      </c>
      <c r="U1445" s="24"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4" t="str">
        <f>IF('tab1'!V1445="","",'tab1'!V1445)</f>
        <v>10 Inwestowanie w kształcenie, szkolenie i szkolenie zawodowe na rzecz zdobywania umiejętności i uczenia się przez całe życie</v>
      </c>
      <c r="W1445" s="24" t="str">
        <f>IF('tab1'!W1445="","",'tab1'!W1445)</f>
        <v>08 Nie dotyczy</v>
      </c>
      <c r="X1445" s="24" t="str">
        <f>IF('tab1'!X1445="","",'tab1'!X1445)</f>
        <v>Nie dotyczy</v>
      </c>
      <c r="Y1445" s="33"/>
      <c r="Z1445" s="34" t="str">
        <f>VLOOKUP(C1445,przeliczenia!C:D,2,FALSE)</f>
        <v>WOJ.: POMORSKIE, POW.: chojnicki</v>
      </c>
    </row>
    <row r="1446" spans="1:26" ht="135" x14ac:dyDescent="0.25">
      <c r="A1446" s="24" t="str">
        <f>IF('tab1'!A1446="","",'tab1'!A1446)</f>
        <v>Nowe kwalifikacje = nowe możliwości.</v>
      </c>
      <c r="B1446" s="24" t="str">
        <f>IF('tab1'!B1446="","",'tab1'!B1446)</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6" s="24" t="str">
        <f>IF('tab1'!C1446="","",'tab1'!C1446)</f>
        <v>RPPM.05.05.00-22-0182/19</v>
      </c>
      <c r="D1446" s="24" t="str">
        <f>IF('tab1'!D1446="","",'tab1'!D1446)</f>
        <v>BYDGOSKI ZAKŁAD DOSKONALENIA ZAWODOWEGO STOWARZYSZENIE OŚWIATOWO-TECHNICZNE</v>
      </c>
      <c r="E1446" s="24" t="str">
        <f>IF('tab1'!E1446="","",'tab1'!E1446)</f>
        <v>EFS</v>
      </c>
      <c r="F1446" s="24" t="str">
        <f>IF('tab1'!F1446="","",'tab1'!F1446)</f>
        <v>Regionalny Program Operacyjny Województwa Pomorskiego na lata 2014-2020</v>
      </c>
      <c r="G1446" s="24" t="str">
        <f>IF('tab1'!G1446="","",'tab1'!G1446)</f>
        <v>5. Zatrudnienie</v>
      </c>
      <c r="H1446" s="24" t="str">
        <f>IF('tab1'!H1446="","",'tab1'!H1446)</f>
        <v>5.5. Kształcenie ustawiczne</v>
      </c>
      <c r="I1446" s="24" t="str">
        <f>IF('tab1'!I1446="","",'tab1'!I1446)</f>
        <v>Brak poddziałania</v>
      </c>
      <c r="J1446" s="25">
        <f>IF('tab1'!J1446="","",'tab1'!J1446)</f>
        <v>1653022.8</v>
      </c>
      <c r="K1446" s="25">
        <f>IF('tab1'!K1446="","",'tab1'!K1446)</f>
        <v>1653022.8</v>
      </c>
      <c r="L1446" s="25">
        <f>IF('tab1'!L1446="","",'tab1'!L1446)</f>
        <v>1405069.38</v>
      </c>
      <c r="M1446" s="26">
        <f>IF('tab1'!M1446="","",'tab1'!M1446)</f>
        <v>85</v>
      </c>
      <c r="N1446" s="24" t="str">
        <f>IF('tab1'!N1446="","",'tab1'!N1446)</f>
        <v>01 Dotacja bezzwrotna</v>
      </c>
      <c r="O1446" s="24" t="str">
        <f>IF('tab1'!O1446="","",'tab1'!O1446)</f>
        <v>Miejsca realizacji do uzupełnienia ręcznego z raportu uzupełniającego!</v>
      </c>
      <c r="P1446" s="24" t="str">
        <f>IF('tab1'!P1446="","",'tab1'!P1446)</f>
        <v>07 Nie dotyczy</v>
      </c>
      <c r="Q1446" s="27">
        <f>IF('tab1'!Q1446="","",'tab1'!Q1446)</f>
        <v>43891</v>
      </c>
      <c r="R1446" s="27">
        <f>IF('tab1'!R1446="","",'tab1'!R1446)</f>
        <v>44926</v>
      </c>
      <c r="S1446" s="24" t="str">
        <f>IF('tab1'!S1446="","",'tab1'!S1446)</f>
        <v>Konkursowy</v>
      </c>
      <c r="T1446" s="24" t="str">
        <f>IF('tab1'!T1446="","",'tab1'!T1446)</f>
        <v>19 Edukacja</v>
      </c>
      <c r="U1446" s="24"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4" t="str">
        <f>IF('tab1'!V1446="","",'tab1'!V1446)</f>
        <v>10 Inwestowanie w kształcenie, szkolenie i szkolenie zawodowe na rzecz zdobywania umiejętności i uczenia się przez całe życie</v>
      </c>
      <c r="W1446" s="24" t="str">
        <f>IF('tab1'!W1446="","",'tab1'!W1446)</f>
        <v>08 Nie dotyczy</v>
      </c>
      <c r="X1446" s="24" t="str">
        <f>IF('tab1'!X1446="","",'tab1'!X1446)</f>
        <v>Nie dotyczy</v>
      </c>
      <c r="Y1446" s="33"/>
      <c r="Z1446" s="34" t="str">
        <f>VLOOKUP(C1446,przeliczenia!C:D,2,FALSE)</f>
        <v>WOJ.: POMORSKIE</v>
      </c>
    </row>
    <row r="1447" spans="1:26" ht="157.5" x14ac:dyDescent="0.25">
      <c r="A1447" s="24" t="str">
        <f>IF('tab1'!A1447="","",'tab1'!A1447)</f>
        <v>Szkolenia językowe szansą na zwiększenie kwalifikacji.</v>
      </c>
      <c r="B1447" s="24" t="str">
        <f>IF('tab1'!B1447="","",'tab1'!B1447)</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7" s="24" t="str">
        <f>IF('tab1'!C1447="","",'tab1'!C1447)</f>
        <v>RPPM.05.05.00-22-0198/19</v>
      </c>
      <c r="D1447" s="24" t="str">
        <f>IF('tab1'!D1447="","",'tab1'!D1447)</f>
        <v>TAG-CONSULTING MARTA MACIEJAK-TOMCZYK</v>
      </c>
      <c r="E1447" s="24" t="str">
        <f>IF('tab1'!E1447="","",'tab1'!E1447)</f>
        <v>EFS</v>
      </c>
      <c r="F1447" s="24" t="str">
        <f>IF('tab1'!F1447="","",'tab1'!F1447)</f>
        <v>Regionalny Program Operacyjny Województwa Pomorskiego na lata 2014-2020</v>
      </c>
      <c r="G1447" s="24" t="str">
        <f>IF('tab1'!G1447="","",'tab1'!G1447)</f>
        <v>5. Zatrudnienie</v>
      </c>
      <c r="H1447" s="24" t="str">
        <f>IF('tab1'!H1447="","",'tab1'!H1447)</f>
        <v>5.5. Kształcenie ustawiczne</v>
      </c>
      <c r="I1447" s="24" t="str">
        <f>IF('tab1'!I1447="","",'tab1'!I1447)</f>
        <v>Brak poddziałania</v>
      </c>
      <c r="J1447" s="25">
        <f>IF('tab1'!J1447="","",'tab1'!J1447)</f>
        <v>861990</v>
      </c>
      <c r="K1447" s="25">
        <f>IF('tab1'!K1447="","",'tab1'!K1447)</f>
        <v>861990</v>
      </c>
      <c r="L1447" s="25">
        <f>IF('tab1'!L1447="","",'tab1'!L1447)</f>
        <v>732691.5</v>
      </c>
      <c r="M1447" s="26">
        <f>IF('tab1'!M1447="","",'tab1'!M1447)</f>
        <v>85</v>
      </c>
      <c r="N1447" s="24" t="str">
        <f>IF('tab1'!N1447="","",'tab1'!N1447)</f>
        <v>01 Dotacja bezzwrotna</v>
      </c>
      <c r="O1447" s="24" t="str">
        <f>IF('tab1'!O1447="","",'tab1'!O1447)</f>
        <v>Miejsca realizacji do uzupełnienia ręcznego z raportu uzupełniającego!</v>
      </c>
      <c r="P1447" s="24" t="str">
        <f>IF('tab1'!P1447="","",'tab1'!P1447)</f>
        <v>01 Duże obszary miejskie (o ludności &gt;50 000 i dużej gęstości zaludnienia)</v>
      </c>
      <c r="Q1447" s="27">
        <f>IF('tab1'!Q1447="","",'tab1'!Q1447)</f>
        <v>44013</v>
      </c>
      <c r="R1447" s="27">
        <f>IF('tab1'!R1447="","",'tab1'!R1447)</f>
        <v>44742</v>
      </c>
      <c r="S1447" s="24" t="str">
        <f>IF('tab1'!S1447="","",'tab1'!S1447)</f>
        <v>Konkursowy</v>
      </c>
      <c r="T1447" s="24" t="str">
        <f>IF('tab1'!T1447="","",'tab1'!T1447)</f>
        <v>19 Edukacja</v>
      </c>
      <c r="U1447" s="24"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4" t="str">
        <f>IF('tab1'!V1447="","",'tab1'!V1447)</f>
        <v>10 Inwestowanie w kształcenie, szkolenie i szkolenie zawodowe na rzecz zdobywania umiejętności i uczenia się przez całe życie</v>
      </c>
      <c r="W1447" s="24" t="str">
        <f>IF('tab1'!W1447="","",'tab1'!W1447)</f>
        <v>08 Nie dotyczy</v>
      </c>
      <c r="X1447" s="24" t="str">
        <f>IF('tab1'!X1447="","",'tab1'!X1447)</f>
        <v>Nie dotyczy</v>
      </c>
      <c r="Y1447" s="33"/>
      <c r="Z1447" s="34" t="str">
        <f>VLOOKUP(C1447,przeliczenia!C:D,2,FALSE)</f>
        <v>WOJ.: POMORSKIE</v>
      </c>
    </row>
    <row r="1448" spans="1:26" ht="180" x14ac:dyDescent="0.25">
      <c r="A1448" s="24" t="str">
        <f>IF('tab1'!A1448="","",'tab1'!A1448)</f>
        <v>Znajomość języków obcych wizytówką człowieka sukcesu</v>
      </c>
      <c r="B1448" s="24" t="str">
        <f>IF('tab1'!B1448="","",'tab1'!B1448)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8" s="24" t="str">
        <f>IF('tab1'!C1448="","",'tab1'!C1448)</f>
        <v>RPPM.05.05.00-22-0201/19</v>
      </c>
      <c r="D1448" s="24" t="str">
        <f>IF('tab1'!D1448="","",'tab1'!D1448)</f>
        <v>CITYSCHOOL SP. Z O.O.</v>
      </c>
      <c r="E1448" s="24" t="str">
        <f>IF('tab1'!E1448="","",'tab1'!E1448)</f>
        <v>EFS</v>
      </c>
      <c r="F1448" s="24" t="str">
        <f>IF('tab1'!F1448="","",'tab1'!F1448)</f>
        <v>Regionalny Program Operacyjny Województwa Pomorskiego na lata 2014-2020</v>
      </c>
      <c r="G1448" s="24" t="str">
        <f>IF('tab1'!G1448="","",'tab1'!G1448)</f>
        <v>5. Zatrudnienie</v>
      </c>
      <c r="H1448" s="24" t="str">
        <f>IF('tab1'!H1448="","",'tab1'!H1448)</f>
        <v>5.5. Kształcenie ustawiczne</v>
      </c>
      <c r="I1448" s="24" t="str">
        <f>IF('tab1'!I1448="","",'tab1'!I1448)</f>
        <v>Brak poddziałania</v>
      </c>
      <c r="J1448" s="25">
        <f>IF('tab1'!J1448="","",'tab1'!J1448)</f>
        <v>806757.6</v>
      </c>
      <c r="K1448" s="25">
        <f>IF('tab1'!K1448="","",'tab1'!K1448)</f>
        <v>806757.6</v>
      </c>
      <c r="L1448" s="25">
        <f>IF('tab1'!L1448="","",'tab1'!L1448)</f>
        <v>685743.96</v>
      </c>
      <c r="M1448" s="26">
        <f>IF('tab1'!M1448="","",'tab1'!M1448)</f>
        <v>85</v>
      </c>
      <c r="N1448" s="24" t="str">
        <f>IF('tab1'!N1448="","",'tab1'!N1448)</f>
        <v>01 Dotacja bezzwrotna</v>
      </c>
      <c r="O1448" s="24" t="str">
        <f>IF('tab1'!O1448="","",'tab1'!O1448)</f>
        <v>Miejsca realizacji do uzupełnienia ręcznego z raportu uzupełniającego!</v>
      </c>
      <c r="P1448" s="24" t="str">
        <f>IF('tab1'!P1448="","",'tab1'!P1448)</f>
        <v>07 Nie dotyczy</v>
      </c>
      <c r="Q1448" s="27">
        <f>IF('tab1'!Q1448="","",'tab1'!Q1448)</f>
        <v>44075</v>
      </c>
      <c r="R1448" s="27">
        <f>IF('tab1'!R1448="","",'tab1'!R1448)</f>
        <v>44500</v>
      </c>
      <c r="S1448" s="24" t="str">
        <f>IF('tab1'!S1448="","",'tab1'!S1448)</f>
        <v>Konkursowy</v>
      </c>
      <c r="T1448" s="24" t="str">
        <f>IF('tab1'!T1448="","",'tab1'!T1448)</f>
        <v>19 Edukacja</v>
      </c>
      <c r="U1448" s="24"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4" t="str">
        <f>IF('tab1'!V1448="","",'tab1'!V1448)</f>
        <v>10 Inwestowanie w kształcenie, szkolenie i szkolenie zawodowe na rzecz zdobywania umiejętności i uczenia się przez całe życie</v>
      </c>
      <c r="W1448" s="24" t="str">
        <f>IF('tab1'!W1448="","",'tab1'!W1448)</f>
        <v>08 Nie dotyczy</v>
      </c>
      <c r="X1448" s="24" t="str">
        <f>IF('tab1'!X1448="","",'tab1'!X1448)</f>
        <v>Nie dotyczy</v>
      </c>
      <c r="Y1448" s="33"/>
      <c r="Z1448" s="34" t="str">
        <f>VLOOKUP(C1448,przeliczenia!C:D,2,FALSE)</f>
        <v>WOJ.: POMORSKIE</v>
      </c>
    </row>
    <row r="1449" spans="1:26" ht="78.75" x14ac:dyDescent="0.25">
      <c r="A1449" s="24" t="str">
        <f>IF('tab1'!A1449="","",'tab1'!A1449)</f>
        <v>Wykwalifikowany ratownik na pomorskim rynku pracy.</v>
      </c>
      <c r="B1449" s="24" t="str">
        <f>IF('tab1'!B1449="","",'tab1'!B1449)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9" s="24" t="str">
        <f>IF('tab1'!C1449="","",'tab1'!C1449)</f>
        <v>RPPM.05.05.00-22-0220/19</v>
      </c>
      <c r="D1449" s="24" t="str">
        <f>IF('tab1'!D1449="","",'tab1'!D1449)</f>
        <v>PARA-MED SZKOLENIA INTEGRACJA MAGDALENA SPYCH</v>
      </c>
      <c r="E1449" s="24" t="str">
        <f>IF('tab1'!E1449="","",'tab1'!E1449)</f>
        <v>EFS</v>
      </c>
      <c r="F1449" s="24" t="str">
        <f>IF('tab1'!F1449="","",'tab1'!F1449)</f>
        <v>Regionalny Program Operacyjny Województwa Pomorskiego na lata 2014-2020</v>
      </c>
      <c r="G1449" s="24" t="str">
        <f>IF('tab1'!G1449="","",'tab1'!G1449)</f>
        <v>5. Zatrudnienie</v>
      </c>
      <c r="H1449" s="24" t="str">
        <f>IF('tab1'!H1449="","",'tab1'!H1449)</f>
        <v>5.5. Kształcenie ustawiczne</v>
      </c>
      <c r="I1449" s="24" t="str">
        <f>IF('tab1'!I1449="","",'tab1'!I1449)</f>
        <v>Brak poddziałania</v>
      </c>
      <c r="J1449" s="25">
        <f>IF('tab1'!J1449="","",'tab1'!J1449)</f>
        <v>504240</v>
      </c>
      <c r="K1449" s="25">
        <f>IF('tab1'!K1449="","",'tab1'!K1449)</f>
        <v>504240</v>
      </c>
      <c r="L1449" s="25">
        <f>IF('tab1'!L1449="","",'tab1'!L1449)</f>
        <v>428604</v>
      </c>
      <c r="M1449" s="26">
        <f>IF('tab1'!M1449="","",'tab1'!M1449)</f>
        <v>85</v>
      </c>
      <c r="N1449" s="24" t="str">
        <f>IF('tab1'!N1449="","",'tab1'!N1449)</f>
        <v>01 Dotacja bezzwrotna</v>
      </c>
      <c r="O1449" s="24" t="str">
        <f>IF('tab1'!O1449="","",'tab1'!O1449)</f>
        <v>Miejsca realizacji do uzupełnienia ręcznego z raportu uzupełniającego!</v>
      </c>
      <c r="P1449" s="24" t="str">
        <f>IF('tab1'!P1449="","",'tab1'!P1449)</f>
        <v>07 Nie dotyczy</v>
      </c>
      <c r="Q1449" s="27">
        <f>IF('tab1'!Q1449="","",'tab1'!Q1449)</f>
        <v>43952</v>
      </c>
      <c r="R1449" s="27">
        <f>IF('tab1'!R1449="","",'tab1'!R1449)</f>
        <v>44377</v>
      </c>
      <c r="S1449" s="24" t="str">
        <f>IF('tab1'!S1449="","",'tab1'!S1449)</f>
        <v>Konkursowy</v>
      </c>
      <c r="T1449" s="24" t="str">
        <f>IF('tab1'!T1449="","",'tab1'!T1449)</f>
        <v>19 Edukacja</v>
      </c>
      <c r="U1449" s="24"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4" t="str">
        <f>IF('tab1'!V1449="","",'tab1'!V1449)</f>
        <v>10 Inwestowanie w kształcenie, szkolenie i szkolenie zawodowe na rzecz zdobywania umiejętności i uczenia się przez całe życie</v>
      </c>
      <c r="W1449" s="24" t="str">
        <f>IF('tab1'!W1449="","",'tab1'!W1449)</f>
        <v>08 Nie dotyczy</v>
      </c>
      <c r="X1449" s="24" t="str">
        <f>IF('tab1'!X1449="","",'tab1'!X1449)</f>
        <v>Nie dotyczy</v>
      </c>
      <c r="Y1449" s="33"/>
      <c r="Z1449" s="34" t="str">
        <f>VLOOKUP(C1449,przeliczenia!C:D,2,FALSE)</f>
        <v>WOJ.: POMORSKIE</v>
      </c>
    </row>
    <row r="1450" spans="1:26" ht="157.5" x14ac:dyDescent="0.25">
      <c r="A1450" s="24" t="str">
        <f>IF('tab1'!A1450="","",'tab1'!A1450)</f>
        <v>Postaw na rozwój!</v>
      </c>
      <c r="B1450" s="24" t="str">
        <f>IF('tab1'!B1450="","",'tab1'!B1450)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0" s="24" t="str">
        <f>IF('tab1'!C1450="","",'tab1'!C1450)</f>
        <v>RPPM.05.05.00-22-0226/19</v>
      </c>
      <c r="D1450" s="24" t="str">
        <f>IF('tab1'!D1450="","",'tab1'!D1450)</f>
        <v>HN PARTNERS KAMIL HAŁACZKIEWICZ ADRIAN NOWAK SPÓŁKA CYWILNA</v>
      </c>
      <c r="E1450" s="24" t="str">
        <f>IF('tab1'!E1450="","",'tab1'!E1450)</f>
        <v>EFS</v>
      </c>
      <c r="F1450" s="24" t="str">
        <f>IF('tab1'!F1450="","",'tab1'!F1450)</f>
        <v>Regionalny Program Operacyjny Województwa Pomorskiego na lata 2014-2020</v>
      </c>
      <c r="G1450" s="24" t="str">
        <f>IF('tab1'!G1450="","",'tab1'!G1450)</f>
        <v>5. Zatrudnienie</v>
      </c>
      <c r="H1450" s="24" t="str">
        <f>IF('tab1'!H1450="","",'tab1'!H1450)</f>
        <v>5.5. Kształcenie ustawiczne</v>
      </c>
      <c r="I1450" s="24" t="str">
        <f>IF('tab1'!I1450="","",'tab1'!I1450)</f>
        <v>Brak poddziałania</v>
      </c>
      <c r="J1450" s="25">
        <f>IF('tab1'!J1450="","",'tab1'!J1450)</f>
        <v>501375</v>
      </c>
      <c r="K1450" s="25">
        <f>IF('tab1'!K1450="","",'tab1'!K1450)</f>
        <v>501375</v>
      </c>
      <c r="L1450" s="25">
        <f>IF('tab1'!L1450="","",'tab1'!L1450)</f>
        <v>426168.75</v>
      </c>
      <c r="M1450" s="26">
        <f>IF('tab1'!M1450="","",'tab1'!M1450)</f>
        <v>85</v>
      </c>
      <c r="N1450" s="24" t="str">
        <f>IF('tab1'!N1450="","",'tab1'!N1450)</f>
        <v>01 Dotacja bezzwrotna</v>
      </c>
      <c r="O1450" s="24" t="str">
        <f>IF('tab1'!O1450="","",'tab1'!O1450)</f>
        <v>Miejsca realizacji do uzupełnienia ręcznego z raportu uzupełniającego!</v>
      </c>
      <c r="P1450" s="24" t="str">
        <f>IF('tab1'!P1450="","",'tab1'!P1450)</f>
        <v>02 Małe obszary miejskie (o ludności &gt;5 000 i średniej gęstości zaludnienia)</v>
      </c>
      <c r="Q1450" s="27">
        <f>IF('tab1'!Q1450="","",'tab1'!Q1450)</f>
        <v>43891</v>
      </c>
      <c r="R1450" s="27">
        <f>IF('tab1'!R1450="","",'tab1'!R1450)</f>
        <v>44500</v>
      </c>
      <c r="S1450" s="24" t="str">
        <f>IF('tab1'!S1450="","",'tab1'!S1450)</f>
        <v>Konkursowy</v>
      </c>
      <c r="T1450" s="24" t="str">
        <f>IF('tab1'!T1450="","",'tab1'!T1450)</f>
        <v>19 Edukacja</v>
      </c>
      <c r="U1450" s="24"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4" t="str">
        <f>IF('tab1'!V1450="","",'tab1'!V1450)</f>
        <v>10 Inwestowanie w kształcenie, szkolenie i szkolenie zawodowe na rzecz zdobywania umiejętności i uczenia się przez całe życie</v>
      </c>
      <c r="W1450" s="24" t="str">
        <f>IF('tab1'!W1450="","",'tab1'!W1450)</f>
        <v>08 Nie dotyczy</v>
      </c>
      <c r="X1450" s="24" t="str">
        <f>IF('tab1'!X1450="","",'tab1'!X1450)</f>
        <v>Nie dotyczy</v>
      </c>
      <c r="Y1450" s="33"/>
      <c r="Z1450" s="34" t="str">
        <f>VLOOKUP(C1450,przeliczenia!C:D,2,FALSE)</f>
        <v>WOJ.: POMORSKIE</v>
      </c>
    </row>
    <row r="1451" spans="1:26" ht="123.75" x14ac:dyDescent="0.25">
      <c r="A1451" s="24" t="str">
        <f>IF('tab1'!A1451="","",'tab1'!A1451)</f>
        <v>Edukacja - Certyfikacja - Kwalifikacja</v>
      </c>
      <c r="B1451" s="24" t="str">
        <f>IF('tab1'!B1451="","",'tab1'!B1451)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4" t="str">
        <f>IF('tab1'!C1451="","",'tab1'!C1451)</f>
        <v>RPPM.05.05.00-22-0230/19</v>
      </c>
      <c r="D1451" s="24" t="str">
        <f>IF('tab1'!D1451="","",'tab1'!D1451)</f>
        <v>ATJ LINGWISTA SPÓŁKA Z OGRANICZONĄ ODPOWIEDZIALNOŚCIĄ</v>
      </c>
      <c r="E1451" s="24" t="str">
        <f>IF('tab1'!E1451="","",'tab1'!E1451)</f>
        <v>EFS</v>
      </c>
      <c r="F1451" s="24" t="str">
        <f>IF('tab1'!F1451="","",'tab1'!F1451)</f>
        <v>Regionalny Program Operacyjny Województwa Pomorskiego na lata 2014-2020</v>
      </c>
      <c r="G1451" s="24" t="str">
        <f>IF('tab1'!G1451="","",'tab1'!G1451)</f>
        <v>5. Zatrudnienie</v>
      </c>
      <c r="H1451" s="24" t="str">
        <f>IF('tab1'!H1451="","",'tab1'!H1451)</f>
        <v>5.5. Kształcenie ustawiczne</v>
      </c>
      <c r="I1451" s="24" t="str">
        <f>IF('tab1'!I1451="","",'tab1'!I1451)</f>
        <v>Brak poddziałania</v>
      </c>
      <c r="J1451" s="25">
        <f>IF('tab1'!J1451="","",'tab1'!J1451)</f>
        <v>892290</v>
      </c>
      <c r="K1451" s="25">
        <f>IF('tab1'!K1451="","",'tab1'!K1451)</f>
        <v>892290</v>
      </c>
      <c r="L1451" s="25">
        <f>IF('tab1'!L1451="","",'tab1'!L1451)</f>
        <v>758446.5</v>
      </c>
      <c r="M1451" s="26">
        <f>IF('tab1'!M1451="","",'tab1'!M1451)</f>
        <v>85</v>
      </c>
      <c r="N1451" s="24" t="str">
        <f>IF('tab1'!N1451="","",'tab1'!N1451)</f>
        <v>01 Dotacja bezzwrotna</v>
      </c>
      <c r="O1451" s="24" t="str">
        <f>IF('tab1'!O1451="","",'tab1'!O1451)</f>
        <v>Miejsca realizacji do uzupełnienia ręcznego z raportu uzupełniającego!</v>
      </c>
      <c r="P1451" s="24" t="str">
        <f>IF('tab1'!P1451="","",'tab1'!P1451)</f>
        <v>02 Małe obszary miejskie (o ludności &gt;5 000 i średniej gęstości zaludnienia)</v>
      </c>
      <c r="Q1451" s="27">
        <f>IF('tab1'!Q1451="","",'tab1'!Q1451)</f>
        <v>43831</v>
      </c>
      <c r="R1451" s="27">
        <f>IF('tab1'!R1451="","",'tab1'!R1451)</f>
        <v>44592</v>
      </c>
      <c r="S1451" s="24" t="str">
        <f>IF('tab1'!S1451="","",'tab1'!S1451)</f>
        <v>Konkursowy</v>
      </c>
      <c r="T1451" s="24" t="str">
        <f>IF('tab1'!T1451="","",'tab1'!T1451)</f>
        <v>19 Edukacja</v>
      </c>
      <c r="U1451" s="24"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4" t="str">
        <f>IF('tab1'!V1451="","",'tab1'!V1451)</f>
        <v>10 Inwestowanie w kształcenie, szkolenie i szkolenie zawodowe na rzecz zdobywania umiejętności i uczenia się przez całe życie</v>
      </c>
      <c r="W1451" s="24" t="str">
        <f>IF('tab1'!W1451="","",'tab1'!W1451)</f>
        <v>08 Nie dotyczy</v>
      </c>
      <c r="X1451" s="24" t="str">
        <f>IF('tab1'!X1451="","",'tab1'!X1451)</f>
        <v>Nie dotyczy</v>
      </c>
      <c r="Y1451" s="33"/>
      <c r="Z1451" s="34" t="str">
        <f>VLOOKUP(C1451,przeliczenia!C:D,2,FALSE)</f>
        <v>WOJ.: POMORSKIE</v>
      </c>
    </row>
    <row r="1452" spans="1:26" ht="146.25" x14ac:dyDescent="0.25">
      <c r="A1452" s="24" t="str">
        <f>IF('tab1'!A1452="","",'tab1'!A1452)</f>
        <v>Pomorski Program Kwalifikacji Językowych</v>
      </c>
      <c r="B1452" s="24" t="str">
        <f>IF('tab1'!B1452="","",'tab1'!B1452)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2" s="24" t="str">
        <f>IF('tab1'!C1452="","",'tab1'!C1452)</f>
        <v>RPPM.05.05.00-22-0231/19</v>
      </c>
      <c r="D1452" s="24" t="str">
        <f>IF('tab1'!D1452="","",'tab1'!D1452)</f>
        <v>ATJ LINGWISTA SPÓŁKA Z OGRANICZONĄ ODPOWIEDZIALNOŚCIĄ</v>
      </c>
      <c r="E1452" s="24" t="str">
        <f>IF('tab1'!E1452="","",'tab1'!E1452)</f>
        <v>EFS</v>
      </c>
      <c r="F1452" s="24" t="str">
        <f>IF('tab1'!F1452="","",'tab1'!F1452)</f>
        <v>Regionalny Program Operacyjny Województwa Pomorskiego na lata 2014-2020</v>
      </c>
      <c r="G1452" s="24" t="str">
        <f>IF('tab1'!G1452="","",'tab1'!G1452)</f>
        <v>5. Zatrudnienie</v>
      </c>
      <c r="H1452" s="24" t="str">
        <f>IF('tab1'!H1452="","",'tab1'!H1452)</f>
        <v>5.5. Kształcenie ustawiczne</v>
      </c>
      <c r="I1452" s="24" t="str">
        <f>IF('tab1'!I1452="","",'tab1'!I1452)</f>
        <v>Brak poddziałania</v>
      </c>
      <c r="J1452" s="25">
        <f>IF('tab1'!J1452="","",'tab1'!J1452)</f>
        <v>984988.8</v>
      </c>
      <c r="K1452" s="25">
        <f>IF('tab1'!K1452="","",'tab1'!K1452)</f>
        <v>984988.8</v>
      </c>
      <c r="L1452" s="25">
        <f>IF('tab1'!L1452="","",'tab1'!L1452)</f>
        <v>837240.48</v>
      </c>
      <c r="M1452" s="26">
        <f>IF('tab1'!M1452="","",'tab1'!M1452)</f>
        <v>85</v>
      </c>
      <c r="N1452" s="24" t="str">
        <f>IF('tab1'!N1452="","",'tab1'!N1452)</f>
        <v>01 Dotacja bezzwrotna</v>
      </c>
      <c r="O1452" s="24" t="str">
        <f>IF('tab1'!O1452="","",'tab1'!O1452)</f>
        <v>Miejsca realizacji do uzupełnienia ręcznego z raportu uzupełniającego!</v>
      </c>
      <c r="P1452" s="24" t="str">
        <f>IF('tab1'!P1452="","",'tab1'!P1452)</f>
        <v>02 Małe obszary miejskie (o ludności &gt;5 000 i średniej gęstości zaludnienia)</v>
      </c>
      <c r="Q1452" s="27">
        <f>IF('tab1'!Q1452="","",'tab1'!Q1452)</f>
        <v>43831</v>
      </c>
      <c r="R1452" s="27">
        <f>IF('tab1'!R1452="","",'tab1'!R1452)</f>
        <v>44773</v>
      </c>
      <c r="S1452" s="24" t="str">
        <f>IF('tab1'!S1452="","",'tab1'!S1452)</f>
        <v>Konkursowy</v>
      </c>
      <c r="T1452" s="24" t="str">
        <f>IF('tab1'!T1452="","",'tab1'!T1452)</f>
        <v>19 Edukacja</v>
      </c>
      <c r="U1452" s="24"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4" t="str">
        <f>IF('tab1'!V1452="","",'tab1'!V1452)</f>
        <v>10 Inwestowanie w kształcenie, szkolenie i szkolenie zawodowe na rzecz zdobywania umiejętności i uczenia się przez całe życie</v>
      </c>
      <c r="W1452" s="24" t="str">
        <f>IF('tab1'!W1452="","",'tab1'!W1452)</f>
        <v>08 Nie dotyczy</v>
      </c>
      <c r="X1452" s="24" t="str">
        <f>IF('tab1'!X1452="","",'tab1'!X1452)</f>
        <v>Nie dotyczy</v>
      </c>
      <c r="Y1452" s="33"/>
      <c r="Z1452" s="34" t="str">
        <f>VLOOKUP(C1452,przeliczenia!C:D,2,FALSE)</f>
        <v>WOJ.: POMORSKIE</v>
      </c>
    </row>
    <row r="1453" spans="1:26" ht="123.75" x14ac:dyDescent="0.25">
      <c r="A1453" s="24" t="str">
        <f>IF('tab1'!A1453="","",'tab1'!A1453)</f>
        <v>Pomorska Akademia Językowa</v>
      </c>
      <c r="B1453" s="24" t="str">
        <f>IF('tab1'!B1453="","",'tab1'!B1453)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3" s="24" t="str">
        <f>IF('tab1'!C1453="","",'tab1'!C1453)</f>
        <v>RPPM.05.05.00-22-0232/19</v>
      </c>
      <c r="D1453" s="24" t="str">
        <f>IF('tab1'!D1453="","",'tab1'!D1453)</f>
        <v>PROWORD ANDRZEJ ŁUKASZUK</v>
      </c>
      <c r="E1453" s="24" t="str">
        <f>IF('tab1'!E1453="","",'tab1'!E1453)</f>
        <v>EFS</v>
      </c>
      <c r="F1453" s="24" t="str">
        <f>IF('tab1'!F1453="","",'tab1'!F1453)</f>
        <v>Regionalny Program Operacyjny Województwa Pomorskiego na lata 2014-2020</v>
      </c>
      <c r="G1453" s="24" t="str">
        <f>IF('tab1'!G1453="","",'tab1'!G1453)</f>
        <v>5. Zatrudnienie</v>
      </c>
      <c r="H1453" s="24" t="str">
        <f>IF('tab1'!H1453="","",'tab1'!H1453)</f>
        <v>5.5. Kształcenie ustawiczne</v>
      </c>
      <c r="I1453" s="24" t="str">
        <f>IF('tab1'!I1453="","",'tab1'!I1453)</f>
        <v>Brak poddziałania</v>
      </c>
      <c r="J1453" s="25">
        <f>IF('tab1'!J1453="","",'tab1'!J1453)</f>
        <v>502804.2</v>
      </c>
      <c r="K1453" s="25">
        <f>IF('tab1'!K1453="","",'tab1'!K1453)</f>
        <v>502804.2</v>
      </c>
      <c r="L1453" s="25">
        <f>IF('tab1'!L1453="","",'tab1'!L1453)</f>
        <v>427383.57</v>
      </c>
      <c r="M1453" s="26">
        <f>IF('tab1'!M1453="","",'tab1'!M1453)</f>
        <v>85</v>
      </c>
      <c r="N1453" s="24" t="str">
        <f>IF('tab1'!N1453="","",'tab1'!N1453)</f>
        <v>01 Dotacja bezzwrotna</v>
      </c>
      <c r="O1453" s="24" t="str">
        <f>IF('tab1'!O1453="","",'tab1'!O1453)</f>
        <v>Miejsca realizacji do uzupełnienia ręcznego z raportu uzupełniającego!</v>
      </c>
      <c r="P1453" s="24" t="str">
        <f>IF('tab1'!P1453="","",'tab1'!P1453)</f>
        <v>02 Małe obszary miejskie (o ludności &gt;5 000 i średniej gęstości zaludnienia)</v>
      </c>
      <c r="Q1453" s="27">
        <f>IF('tab1'!Q1453="","",'tab1'!Q1453)</f>
        <v>43831</v>
      </c>
      <c r="R1453" s="27">
        <f>IF('tab1'!R1453="","",'tab1'!R1453)</f>
        <v>45016</v>
      </c>
      <c r="S1453" s="24" t="str">
        <f>IF('tab1'!S1453="","",'tab1'!S1453)</f>
        <v>Konkursowy</v>
      </c>
      <c r="T1453" s="24" t="str">
        <f>IF('tab1'!T1453="","",'tab1'!T1453)</f>
        <v>19 Edukacja</v>
      </c>
      <c r="U1453" s="24"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4" t="str">
        <f>IF('tab1'!V1453="","",'tab1'!V1453)</f>
        <v>10 Inwestowanie w kształcenie, szkolenie i szkolenie zawodowe na rzecz zdobywania umiejętności i uczenia się przez całe życie</v>
      </c>
      <c r="W1453" s="24" t="str">
        <f>IF('tab1'!W1453="","",'tab1'!W1453)</f>
        <v>08 Nie dotyczy</v>
      </c>
      <c r="X1453" s="24" t="str">
        <f>IF('tab1'!X1453="","",'tab1'!X1453)</f>
        <v>Nie dotyczy</v>
      </c>
      <c r="Y1453" s="33"/>
      <c r="Z1453" s="34" t="str">
        <f>VLOOKUP(C1453,przeliczenia!C:D,2,FALSE)</f>
        <v>WOJ.: POMORSKIE</v>
      </c>
    </row>
    <row r="1454" spans="1:26" ht="146.25" x14ac:dyDescent="0.25">
      <c r="A1454" s="24" t="str">
        <f>IF('tab1'!A1454="","",'tab1'!A1454)</f>
        <v>Azymut na zatrudnienie - kompleksowy program wsparcia osób zwolnionych z pracy</v>
      </c>
      <c r="B1454" s="24" t="str">
        <f>IF('tab1'!B1454="","",'tab1'!B1454)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4" s="24" t="str">
        <f>IF('tab1'!C1454="","",'tab1'!C1454)</f>
        <v>RPPM.05.06.00-22-0002/17</v>
      </c>
      <c r="D1454" s="24" t="str">
        <f>IF('tab1'!D1454="","",'tab1'!D1454)</f>
        <v>TERRA SZKOLENIA I DORADZTWO PRZEMYSŁAW OMIECZYŃSKI</v>
      </c>
      <c r="E1454" s="24" t="str">
        <f>IF('tab1'!E1454="","",'tab1'!E1454)</f>
        <v>EFS</v>
      </c>
      <c r="F1454" s="24" t="str">
        <f>IF('tab1'!F1454="","",'tab1'!F1454)</f>
        <v>Regionalny Program Operacyjny Województwa Pomorskiego na lata 2014-2020</v>
      </c>
      <c r="G1454" s="24" t="str">
        <f>IF('tab1'!G1454="","",'tab1'!G1454)</f>
        <v>5. Zatrudnienie</v>
      </c>
      <c r="H1454" s="24" t="str">
        <f>IF('tab1'!H1454="","",'tab1'!H1454)</f>
        <v>5.6. Adaptacyjność pracowników</v>
      </c>
      <c r="I1454" s="24" t="str">
        <f>IF('tab1'!I1454="","",'tab1'!I1454)</f>
        <v>Brak poddziałania</v>
      </c>
      <c r="J1454" s="25">
        <f>IF('tab1'!J1454="","",'tab1'!J1454)</f>
        <v>1444998.53</v>
      </c>
      <c r="K1454" s="25">
        <f>IF('tab1'!K1454="","",'tab1'!K1454)</f>
        <v>1444998.53</v>
      </c>
      <c r="L1454" s="25">
        <f>IF('tab1'!L1454="","",'tab1'!L1454)</f>
        <v>1228248.75</v>
      </c>
      <c r="M1454" s="26">
        <f>IF('tab1'!M1454="","",'tab1'!M1454)</f>
        <v>84.999999965397905</v>
      </c>
      <c r="N1454" s="24" t="str">
        <f>IF('tab1'!N1454="","",'tab1'!N1454)</f>
        <v>01 Dotacja bezzwrotna</v>
      </c>
      <c r="O1454" s="24" t="str">
        <f>IF('tab1'!O1454="","",'tab1'!O1454)</f>
        <v>Miejsca realizacji do uzupełnienia ręcznego z raportu uzupełniającego!</v>
      </c>
      <c r="P1454" s="24" t="str">
        <f>IF('tab1'!P1454="","",'tab1'!P1454)</f>
        <v>07 Nie dotyczy</v>
      </c>
      <c r="Q1454" s="27">
        <f>IF('tab1'!Q1454="","",'tab1'!Q1454)</f>
        <v>42979</v>
      </c>
      <c r="R1454" s="27">
        <f>IF('tab1'!R1454="","",'tab1'!R1454)</f>
        <v>43616</v>
      </c>
      <c r="S1454" s="24" t="str">
        <f>IF('tab1'!S1454="","",'tab1'!S1454)</f>
        <v>Konkursowy</v>
      </c>
      <c r="T1454" s="24" t="str">
        <f>IF('tab1'!T1454="","",'tab1'!T1454)</f>
        <v>19 Edukacja</v>
      </c>
      <c r="U1454" s="24" t="str">
        <f>IF('tab1'!U1454="","",'tab1'!U1454)</f>
        <v>106 Przystosowywanie pracowników, przedsiębiorstw i przedsiębiorców do zmian</v>
      </c>
      <c r="V1454" s="24" t="str">
        <f>IF('tab1'!V1454="","",'tab1'!V1454)</f>
        <v>08 Promowanie trwałego i wysokiej jakości zatrudnienia oraz wsparcie mobilności pracowników</v>
      </c>
      <c r="W1454" s="24" t="str">
        <f>IF('tab1'!W1454="","",'tab1'!W1454)</f>
        <v>08 Nie dotyczy</v>
      </c>
      <c r="X1454" s="24" t="str">
        <f>IF('tab1'!X1454="","",'tab1'!X1454)</f>
        <v>Nie dotyczy</v>
      </c>
      <c r="Y1454" s="33"/>
      <c r="Z1454" s="34" t="str">
        <f>VLOOKUP(C1454,przeliczenia!C:D,2,FALSE)</f>
        <v>WOJ.: POMORSKIE</v>
      </c>
    </row>
    <row r="1455" spans="1:26" ht="157.5" x14ac:dyDescent="0.25">
      <c r="A1455" s="24" t="str">
        <f>IF('tab1'!A1455="","",'tab1'!A1455)</f>
        <v>Kierunek: ponowne zatrudnienie</v>
      </c>
      <c r="B1455" s="24" t="str">
        <f>IF('tab1'!B1455="","",'tab1'!B1455)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5" s="24" t="str">
        <f>IF('tab1'!C1455="","",'tab1'!C1455)</f>
        <v>RPPM.05.06.00-22-0003/17</v>
      </c>
      <c r="D1455" s="24" t="str">
        <f>IF('tab1'!D1455="","",'tab1'!D1455)</f>
        <v>,,O.K. CENTRUM JĘZYKÓW OBCYCH" SPÓŁKA Z OGRANICZONĄ ODPOWIEDZIALNOŚCIĄ</v>
      </c>
      <c r="E1455" s="24" t="str">
        <f>IF('tab1'!E1455="","",'tab1'!E1455)</f>
        <v>EFS</v>
      </c>
      <c r="F1455" s="24" t="str">
        <f>IF('tab1'!F1455="","",'tab1'!F1455)</f>
        <v>Regionalny Program Operacyjny Województwa Pomorskiego na lata 2014-2020</v>
      </c>
      <c r="G1455" s="24" t="str">
        <f>IF('tab1'!G1455="","",'tab1'!G1455)</f>
        <v>5. Zatrudnienie</v>
      </c>
      <c r="H1455" s="24" t="str">
        <f>IF('tab1'!H1455="","",'tab1'!H1455)</f>
        <v>5.6. Adaptacyjność pracowników</v>
      </c>
      <c r="I1455" s="24" t="str">
        <f>IF('tab1'!I1455="","",'tab1'!I1455)</f>
        <v>Brak poddziałania</v>
      </c>
      <c r="J1455" s="25">
        <f>IF('tab1'!J1455="","",'tab1'!J1455)</f>
        <v>1672858.08</v>
      </c>
      <c r="K1455" s="25">
        <f>IF('tab1'!K1455="","",'tab1'!K1455)</f>
        <v>1672858.08</v>
      </c>
      <c r="L1455" s="25">
        <f>IF('tab1'!L1455="","",'tab1'!L1455)</f>
        <v>1421929.37</v>
      </c>
      <c r="M1455" s="26">
        <f>IF('tab1'!M1455="","",'tab1'!M1455)</f>
        <v>85.000000119555907</v>
      </c>
      <c r="N1455" s="24" t="str">
        <f>IF('tab1'!N1455="","",'tab1'!N1455)</f>
        <v>01 Dotacja bezzwrotna</v>
      </c>
      <c r="O1455" s="24" t="str">
        <f>IF('tab1'!O1455="","",'tab1'!O1455)</f>
        <v>Miejsca realizacji do uzupełnienia ręcznego z raportu uzupełniającego!</v>
      </c>
      <c r="P1455" s="24" t="str">
        <f>IF('tab1'!P1455="","",'tab1'!P1455)</f>
        <v>07 Nie dotyczy</v>
      </c>
      <c r="Q1455" s="27">
        <f>IF('tab1'!Q1455="","",'tab1'!Q1455)</f>
        <v>42979</v>
      </c>
      <c r="R1455" s="27">
        <f>IF('tab1'!R1455="","",'tab1'!R1455)</f>
        <v>43646</v>
      </c>
      <c r="S1455" s="24" t="str">
        <f>IF('tab1'!S1455="","",'tab1'!S1455)</f>
        <v>Konkursowy</v>
      </c>
      <c r="T1455" s="24" t="str">
        <f>IF('tab1'!T1455="","",'tab1'!T1455)</f>
        <v>19 Edukacja</v>
      </c>
      <c r="U1455" s="24" t="str">
        <f>IF('tab1'!U1455="","",'tab1'!U1455)</f>
        <v>106 Przystosowywanie pracowników, przedsiębiorstw i przedsiębiorców do zmian</v>
      </c>
      <c r="V1455" s="24" t="str">
        <f>IF('tab1'!V1455="","",'tab1'!V1455)</f>
        <v>08 Promowanie trwałego i wysokiej jakości zatrudnienia oraz wsparcie mobilności pracowników</v>
      </c>
      <c r="W1455" s="24" t="str">
        <f>IF('tab1'!W1455="","",'tab1'!W1455)</f>
        <v>08 Nie dotyczy</v>
      </c>
      <c r="X1455" s="24" t="str">
        <f>IF('tab1'!X1455="","",'tab1'!X1455)</f>
        <v>Nie dotyczy</v>
      </c>
      <c r="Y1455" s="33"/>
      <c r="Z1455" s="34" t="str">
        <f>VLOOKUP(C1455,przeliczenia!C:D,2,FALSE)</f>
        <v>WOJ.: POMORSKIE</v>
      </c>
    </row>
    <row r="1456" spans="1:26" ht="180" x14ac:dyDescent="0.25">
      <c r="A1456" s="24" t="str">
        <f>IF('tab1'!A1456="","",'tab1'!A1456)</f>
        <v>Szybki powrót do pracy</v>
      </c>
      <c r="B1456" s="24" t="str">
        <f>IF('tab1'!B1456="","",'tab1'!B1456)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6" s="24" t="str">
        <f>IF('tab1'!C1456="","",'tab1'!C1456)</f>
        <v>RPPM.05.06.00-22-0004/17</v>
      </c>
      <c r="D1456" s="24" t="str">
        <f>IF('tab1'!D1456="","",'tab1'!D1456)</f>
        <v>EUR CONSULTING SP. Z O.O.</v>
      </c>
      <c r="E1456" s="24" t="str">
        <f>IF('tab1'!E1456="","",'tab1'!E1456)</f>
        <v>EFS</v>
      </c>
      <c r="F1456" s="24" t="str">
        <f>IF('tab1'!F1456="","",'tab1'!F1456)</f>
        <v>Regionalny Program Operacyjny Województwa Pomorskiego na lata 2014-2020</v>
      </c>
      <c r="G1456" s="24" t="str">
        <f>IF('tab1'!G1456="","",'tab1'!G1456)</f>
        <v>5. Zatrudnienie</v>
      </c>
      <c r="H1456" s="24" t="str">
        <f>IF('tab1'!H1456="","",'tab1'!H1456)</f>
        <v>5.6. Adaptacyjność pracowników</v>
      </c>
      <c r="I1456" s="24" t="str">
        <f>IF('tab1'!I1456="","",'tab1'!I1456)</f>
        <v>Brak poddziałania</v>
      </c>
      <c r="J1456" s="25">
        <f>IF('tab1'!J1456="","",'tab1'!J1456)</f>
        <v>1006993.5</v>
      </c>
      <c r="K1456" s="25">
        <f>IF('tab1'!K1456="","",'tab1'!K1456)</f>
        <v>1006993.5</v>
      </c>
      <c r="L1456" s="25">
        <f>IF('tab1'!L1456="","",'tab1'!L1456)</f>
        <v>855944.47</v>
      </c>
      <c r="M1456" s="26">
        <f>IF('tab1'!M1456="","",'tab1'!M1456)</f>
        <v>84.999999503472495</v>
      </c>
      <c r="N1456" s="24" t="str">
        <f>IF('tab1'!N1456="","",'tab1'!N1456)</f>
        <v>01 Dotacja bezzwrotna</v>
      </c>
      <c r="O1456" s="24" t="str">
        <f>IF('tab1'!O1456="","",'tab1'!O1456)</f>
        <v>Miejsca realizacji do uzupełnienia ręcznego z raportu uzupełniającego!</v>
      </c>
      <c r="P1456" s="24" t="str">
        <f>IF('tab1'!P1456="","",'tab1'!P1456)</f>
        <v>02 Małe obszary miejskie (o ludności &gt;5 000 i średniej gęstości zaludnienia)</v>
      </c>
      <c r="Q1456" s="27">
        <f>IF('tab1'!Q1456="","",'tab1'!Q1456)</f>
        <v>43009</v>
      </c>
      <c r="R1456" s="27">
        <f>IF('tab1'!R1456="","",'tab1'!R1456)</f>
        <v>43646</v>
      </c>
      <c r="S1456" s="24" t="str">
        <f>IF('tab1'!S1456="","",'tab1'!S1456)</f>
        <v>Konkursowy</v>
      </c>
      <c r="T1456" s="24" t="str">
        <f>IF('tab1'!T1456="","",'tab1'!T1456)</f>
        <v>24 Inne niewyszczególnione usługi</v>
      </c>
      <c r="U1456" s="24" t="str">
        <f>IF('tab1'!U1456="","",'tab1'!U1456)</f>
        <v>106 Przystosowywanie pracowników, przedsiębiorstw i przedsiębiorców do zmian</v>
      </c>
      <c r="V1456" s="24" t="str">
        <f>IF('tab1'!V1456="","",'tab1'!V1456)</f>
        <v>08 Promowanie trwałego i wysokiej jakości zatrudnienia oraz wsparcie mobilności pracowników</v>
      </c>
      <c r="W1456" s="24" t="str">
        <f>IF('tab1'!W1456="","",'tab1'!W1456)</f>
        <v>08 Nie dotyczy</v>
      </c>
      <c r="X1456" s="24" t="str">
        <f>IF('tab1'!X1456="","",'tab1'!X1456)</f>
        <v>Nie dotyczy</v>
      </c>
      <c r="Y1456" s="33"/>
      <c r="Z1456" s="34" t="str">
        <f>VLOOKUP(C1456,przeliczenia!C:D,2,FALSE)</f>
        <v>WOJ.: POMORSKIE</v>
      </c>
    </row>
    <row r="1457" spans="1:26" ht="180" x14ac:dyDescent="0.25">
      <c r="A1457" s="24" t="str">
        <f>IF('tab1'!A1457="","",'tab1'!A1457)</f>
        <v>Nowe kwalifikacje, własna firma - szkolenia i dotacje dla osób zwolnionych z pracy lub zagrożonych zwolnieniem</v>
      </c>
      <c r="B1457" s="24" t="str">
        <f>IF('tab1'!B1457="","",'tab1'!B1457)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7" s="24" t="str">
        <f>IF('tab1'!C1457="","",'tab1'!C1457)</f>
        <v>RPPM.05.06.00-22-0008/17</v>
      </c>
      <c r="D1457" s="24" t="str">
        <f>IF('tab1'!D1457="","",'tab1'!D1457)</f>
        <v>WYŻSZA SZKOŁA BANKOWA W GDAŃSKU</v>
      </c>
      <c r="E1457" s="24" t="str">
        <f>IF('tab1'!E1457="","",'tab1'!E1457)</f>
        <v>EFS</v>
      </c>
      <c r="F1457" s="24" t="str">
        <f>IF('tab1'!F1457="","",'tab1'!F1457)</f>
        <v>Regionalny Program Operacyjny Województwa Pomorskiego na lata 2014-2020</v>
      </c>
      <c r="G1457" s="24" t="str">
        <f>IF('tab1'!G1457="","",'tab1'!G1457)</f>
        <v>5. Zatrudnienie</v>
      </c>
      <c r="H1457" s="24" t="str">
        <f>IF('tab1'!H1457="","",'tab1'!H1457)</f>
        <v>5.6. Adaptacyjność pracowników</v>
      </c>
      <c r="I1457" s="24" t="str">
        <f>IF('tab1'!I1457="","",'tab1'!I1457)</f>
        <v>Brak poddziałania</v>
      </c>
      <c r="J1457" s="25">
        <f>IF('tab1'!J1457="","",'tab1'!J1457)</f>
        <v>1058979.05</v>
      </c>
      <c r="K1457" s="25">
        <f>IF('tab1'!K1457="","",'tab1'!K1457)</f>
        <v>1058979.05</v>
      </c>
      <c r="L1457" s="25">
        <f>IF('tab1'!L1457="","",'tab1'!L1457)</f>
        <v>900132.19</v>
      </c>
      <c r="M1457" s="26">
        <f>IF('tab1'!M1457="","",'tab1'!M1457)</f>
        <v>84.999999763923597</v>
      </c>
      <c r="N1457" s="24" t="str">
        <f>IF('tab1'!N1457="","",'tab1'!N1457)</f>
        <v>01 Dotacja bezzwrotna</v>
      </c>
      <c r="O1457" s="24" t="str">
        <f>IF('tab1'!O1457="","",'tab1'!O1457)</f>
        <v>Miejsca realizacji do uzupełnienia ręcznego z raportu uzupełniającego!</v>
      </c>
      <c r="P1457" s="24" t="str">
        <f>IF('tab1'!P1457="","",'tab1'!P1457)</f>
        <v>01 Duże obszary miejskie (o ludności &gt;50 000 i dużej gęstości zaludnienia)</v>
      </c>
      <c r="Q1457" s="27">
        <f>IF('tab1'!Q1457="","",'tab1'!Q1457)</f>
        <v>43009</v>
      </c>
      <c r="R1457" s="27">
        <f>IF('tab1'!R1457="","",'tab1'!R1457)</f>
        <v>43738</v>
      </c>
      <c r="S1457" s="24" t="str">
        <f>IF('tab1'!S1457="","",'tab1'!S1457)</f>
        <v>Konkursowy</v>
      </c>
      <c r="T1457" s="24" t="str">
        <f>IF('tab1'!T1457="","",'tab1'!T1457)</f>
        <v>19 Edukacja</v>
      </c>
      <c r="U1457" s="24" t="str">
        <f>IF('tab1'!U1457="","",'tab1'!U1457)</f>
        <v>106 Przystosowywanie pracowników, przedsiębiorstw i przedsiębiorców do zmian</v>
      </c>
      <c r="V1457" s="24" t="str">
        <f>IF('tab1'!V1457="","",'tab1'!V1457)</f>
        <v>08 Promowanie trwałego i wysokiej jakości zatrudnienia oraz wsparcie mobilności pracowników</v>
      </c>
      <c r="W1457" s="24" t="str">
        <f>IF('tab1'!W1457="","",'tab1'!W1457)</f>
        <v>08 Nie dotyczy</v>
      </c>
      <c r="X1457" s="24" t="str">
        <f>IF('tab1'!X1457="","",'tab1'!X1457)</f>
        <v>Nie dotyczy</v>
      </c>
      <c r="Y1457" s="33"/>
      <c r="Z1457" s="34" t="str">
        <f>VLOOKUP(C1457,przeliczenia!C:D,2,FALSE)</f>
        <v>WOJ.: POMORSKIE</v>
      </c>
    </row>
    <row r="1458" spans="1:26" ht="168.75" x14ac:dyDescent="0.25">
      <c r="A1458" s="24" t="str">
        <f>IF('tab1'!A1458="","",'tab1'!A1458)</f>
        <v>Recepta na Zwolnienie</v>
      </c>
      <c r="B1458" s="24" t="str">
        <f>IF('tab1'!B1458="","",'tab1'!B1458)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8" s="24" t="str">
        <f>IF('tab1'!C1458="","",'tab1'!C1458)</f>
        <v>RPPM.05.06.00-22-0009/17</v>
      </c>
      <c r="D1458" s="24" t="str">
        <f>IF('tab1'!D1458="","",'tab1'!D1458)</f>
        <v>BIURO PROJEKTÓW EUROPEJSKICH WOJCIECH MIŁOSZ</v>
      </c>
      <c r="E1458" s="24" t="str">
        <f>IF('tab1'!E1458="","",'tab1'!E1458)</f>
        <v>EFS</v>
      </c>
      <c r="F1458" s="24" t="str">
        <f>IF('tab1'!F1458="","",'tab1'!F1458)</f>
        <v>Regionalny Program Operacyjny Województwa Pomorskiego na lata 2014-2020</v>
      </c>
      <c r="G1458" s="24" t="str">
        <f>IF('tab1'!G1458="","",'tab1'!G1458)</f>
        <v>5. Zatrudnienie</v>
      </c>
      <c r="H1458" s="24" t="str">
        <f>IF('tab1'!H1458="","",'tab1'!H1458)</f>
        <v>5.6. Adaptacyjność pracowników</v>
      </c>
      <c r="I1458" s="24" t="str">
        <f>IF('tab1'!I1458="","",'tab1'!I1458)</f>
        <v>Brak poddziałania</v>
      </c>
      <c r="J1458" s="25">
        <f>IF('tab1'!J1458="","",'tab1'!J1458)</f>
        <v>1737376.8</v>
      </c>
      <c r="K1458" s="25">
        <f>IF('tab1'!K1458="","",'tab1'!K1458)</f>
        <v>1737376.8</v>
      </c>
      <c r="L1458" s="25">
        <f>IF('tab1'!L1458="","",'tab1'!L1458)</f>
        <v>1476770.28</v>
      </c>
      <c r="M1458" s="26">
        <f>IF('tab1'!M1458="","",'tab1'!M1458)</f>
        <v>85</v>
      </c>
      <c r="N1458" s="24" t="str">
        <f>IF('tab1'!N1458="","",'tab1'!N1458)</f>
        <v>01 Dotacja bezzwrotna</v>
      </c>
      <c r="O1458" s="24" t="str">
        <f>IF('tab1'!O1458="","",'tab1'!O1458)</f>
        <v>Miejsca realizacji do uzupełnienia ręcznego z raportu uzupełniającego!</v>
      </c>
      <c r="P1458" s="24" t="str">
        <f>IF('tab1'!P1458="","",'tab1'!P1458)</f>
        <v>02 Małe obszary miejskie (o ludności &gt;5 000 i średniej gęstości zaludnienia)</v>
      </c>
      <c r="Q1458" s="27">
        <f>IF('tab1'!Q1458="","",'tab1'!Q1458)</f>
        <v>42887</v>
      </c>
      <c r="R1458" s="27">
        <f>IF('tab1'!R1458="","",'tab1'!R1458)</f>
        <v>43830</v>
      </c>
      <c r="S1458" s="24" t="str">
        <f>IF('tab1'!S1458="","",'tab1'!S1458)</f>
        <v>Konkursowy</v>
      </c>
      <c r="T1458" s="24" t="str">
        <f>IF('tab1'!T1458="","",'tab1'!T1458)</f>
        <v>19 Edukacja</v>
      </c>
      <c r="U1458" s="24" t="str">
        <f>IF('tab1'!U1458="","",'tab1'!U1458)</f>
        <v>106 Przystosowywanie pracowników, przedsiębiorstw i przedsiębiorców do zmian</v>
      </c>
      <c r="V1458" s="24" t="str">
        <f>IF('tab1'!V1458="","",'tab1'!V1458)</f>
        <v>08 Promowanie trwałego i wysokiej jakości zatrudnienia oraz wsparcie mobilności pracowników</v>
      </c>
      <c r="W1458" s="24" t="str">
        <f>IF('tab1'!W1458="","",'tab1'!W1458)</f>
        <v>08 Nie dotyczy</v>
      </c>
      <c r="X1458" s="24" t="str">
        <f>IF('tab1'!X1458="","",'tab1'!X1458)</f>
        <v>Nie dotyczy</v>
      </c>
      <c r="Y1458" s="33"/>
      <c r="Z1458" s="34" t="str">
        <f>VLOOKUP(C1458,przeliczenia!C:D,2,FALSE)</f>
        <v>WOJ.: POMORSKIE</v>
      </c>
    </row>
    <row r="1459" spans="1:26" ht="168.75" x14ac:dyDescent="0.25">
      <c r="A1459" s="24" t="str">
        <f>IF('tab1'!A1459="","",'tab1'!A1459)</f>
        <v>Otwarci na zmiany</v>
      </c>
      <c r="B1459" s="24" t="str">
        <f>IF('tab1'!B1459="","",'tab1'!B1459)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9" s="24" t="str">
        <f>IF('tab1'!C1459="","",'tab1'!C1459)</f>
        <v>RPPM.05.06.00-22-0013/17</v>
      </c>
      <c r="D1459" s="24" t="str">
        <f>IF('tab1'!D1459="","",'tab1'!D1459)</f>
        <v>PROECO ONE SPÓŁKA Z OGRANICZONĄ ODPOWIEDZIALNOŚCIĄ</v>
      </c>
      <c r="E1459" s="24" t="str">
        <f>IF('tab1'!E1459="","",'tab1'!E1459)</f>
        <v>EFS</v>
      </c>
      <c r="F1459" s="24" t="str">
        <f>IF('tab1'!F1459="","",'tab1'!F1459)</f>
        <v>Regionalny Program Operacyjny Województwa Pomorskiego na lata 2014-2020</v>
      </c>
      <c r="G1459" s="24" t="str">
        <f>IF('tab1'!G1459="","",'tab1'!G1459)</f>
        <v>5. Zatrudnienie</v>
      </c>
      <c r="H1459" s="24" t="str">
        <f>IF('tab1'!H1459="","",'tab1'!H1459)</f>
        <v>5.6. Adaptacyjność pracowników</v>
      </c>
      <c r="I1459" s="24" t="str">
        <f>IF('tab1'!I1459="","",'tab1'!I1459)</f>
        <v>Brak poddziałania</v>
      </c>
      <c r="J1459" s="25">
        <f>IF('tab1'!J1459="","",'tab1'!J1459)</f>
        <v>3695338.56</v>
      </c>
      <c r="K1459" s="25">
        <f>IF('tab1'!K1459="","",'tab1'!K1459)</f>
        <v>3695338.56</v>
      </c>
      <c r="L1459" s="25">
        <f>IF('tab1'!L1459="","",'tab1'!L1459)</f>
        <v>3141037.77</v>
      </c>
      <c r="M1459" s="26">
        <f>IF('tab1'!M1459="","",'tab1'!M1459)</f>
        <v>84.999999837633297</v>
      </c>
      <c r="N1459" s="24" t="str">
        <f>IF('tab1'!N1459="","",'tab1'!N1459)</f>
        <v>01 Dotacja bezzwrotna</v>
      </c>
      <c r="O1459" s="24" t="str">
        <f>IF('tab1'!O1459="","",'tab1'!O1459)</f>
        <v>Miejsca realizacji do uzupełnienia ręcznego z raportu uzupełniającego!</v>
      </c>
      <c r="P1459" s="24" t="str">
        <f>IF('tab1'!P1459="","",'tab1'!P1459)</f>
        <v>01 Duże obszary miejskie (o ludności &gt;50 000 i dużej gęstości zaludnienia)</v>
      </c>
      <c r="Q1459" s="27">
        <f>IF('tab1'!Q1459="","",'tab1'!Q1459)</f>
        <v>43040</v>
      </c>
      <c r="R1459" s="27">
        <f>IF('tab1'!R1459="","",'tab1'!R1459)</f>
        <v>43830</v>
      </c>
      <c r="S1459" s="24" t="str">
        <f>IF('tab1'!S1459="","",'tab1'!S1459)</f>
        <v>Konkursowy</v>
      </c>
      <c r="T1459" s="24" t="str">
        <f>IF('tab1'!T1459="","",'tab1'!T1459)</f>
        <v>19 Edukacja</v>
      </c>
      <c r="U1459" s="24" t="str">
        <f>IF('tab1'!U1459="","",'tab1'!U1459)</f>
        <v>106 Przystosowywanie pracowników, przedsiębiorstw i przedsiębiorców do zmian</v>
      </c>
      <c r="V1459" s="24" t="str">
        <f>IF('tab1'!V1459="","",'tab1'!V1459)</f>
        <v>08 Promowanie trwałego i wysokiej jakości zatrudnienia oraz wsparcie mobilności pracowników</v>
      </c>
      <c r="W1459" s="24" t="str">
        <f>IF('tab1'!W1459="","",'tab1'!W1459)</f>
        <v>08 Nie dotyczy</v>
      </c>
      <c r="X1459" s="24" t="str">
        <f>IF('tab1'!X1459="","",'tab1'!X1459)</f>
        <v>Nie dotyczy</v>
      </c>
      <c r="Y1459" s="33"/>
      <c r="Z1459" s="34" t="str">
        <f>VLOOKUP(C1459,przeliczenia!C:D,2,FALSE)</f>
        <v>WOJ.: POMORSKIE</v>
      </c>
    </row>
    <row r="1460" spans="1:26" ht="168.75" x14ac:dyDescent="0.25">
      <c r="A1460" s="24" t="str">
        <f>IF('tab1'!A1460="","",'tab1'!A1460)</f>
        <v>Nowy start</v>
      </c>
      <c r="B1460" s="24" t="str">
        <f>IF('tab1'!B1460="","",'tab1'!B1460)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0" s="24" t="str">
        <f>IF('tab1'!C1460="","",'tab1'!C1460)</f>
        <v>RPPM.05.06.00-22-0015/17</v>
      </c>
      <c r="D1460" s="24" t="str">
        <f>IF('tab1'!D1460="","",'tab1'!D1460)</f>
        <v>TOWARZYSTWO EDUKACYJNE "WIEDZA POWSZECHNA"</v>
      </c>
      <c r="E1460" s="24" t="str">
        <f>IF('tab1'!E1460="","",'tab1'!E1460)</f>
        <v>EFS</v>
      </c>
      <c r="F1460" s="24" t="str">
        <f>IF('tab1'!F1460="","",'tab1'!F1460)</f>
        <v>Regionalny Program Operacyjny Województwa Pomorskiego na lata 2014-2020</v>
      </c>
      <c r="G1460" s="24" t="str">
        <f>IF('tab1'!G1460="","",'tab1'!G1460)</f>
        <v>5. Zatrudnienie</v>
      </c>
      <c r="H1460" s="24" t="str">
        <f>IF('tab1'!H1460="","",'tab1'!H1460)</f>
        <v>5.6. Adaptacyjność pracowników</v>
      </c>
      <c r="I1460" s="24" t="str">
        <f>IF('tab1'!I1460="","",'tab1'!I1460)</f>
        <v>Brak poddziałania</v>
      </c>
      <c r="J1460" s="25">
        <f>IF('tab1'!J1460="","",'tab1'!J1460)</f>
        <v>952160.65</v>
      </c>
      <c r="K1460" s="25">
        <f>IF('tab1'!K1460="","",'tab1'!K1460)</f>
        <v>952160.65</v>
      </c>
      <c r="L1460" s="25">
        <f>IF('tab1'!L1460="","",'tab1'!L1460)</f>
        <v>809336.55</v>
      </c>
      <c r="M1460" s="26">
        <f>IF('tab1'!M1460="","",'tab1'!M1460)</f>
        <v>84.999999737439296</v>
      </c>
      <c r="N1460" s="24" t="str">
        <f>IF('tab1'!N1460="","",'tab1'!N1460)</f>
        <v>01 Dotacja bezzwrotna</v>
      </c>
      <c r="O1460" s="24" t="str">
        <f>IF('tab1'!O1460="","",'tab1'!O1460)</f>
        <v>Miejsca realizacji do uzupełnienia ręcznego z raportu uzupełniającego!</v>
      </c>
      <c r="P1460" s="24" t="str">
        <f>IF('tab1'!P1460="","",'tab1'!P1460)</f>
        <v>01 Duże obszary miejskie (o ludności &gt;50 000 i dużej gęstości zaludnienia)</v>
      </c>
      <c r="Q1460" s="27">
        <f>IF('tab1'!Q1460="","",'tab1'!Q1460)</f>
        <v>43009</v>
      </c>
      <c r="R1460" s="27">
        <f>IF('tab1'!R1460="","",'tab1'!R1460)</f>
        <v>43708</v>
      </c>
      <c r="S1460" s="24" t="str">
        <f>IF('tab1'!S1460="","",'tab1'!S1460)</f>
        <v>Konkursowy</v>
      </c>
      <c r="T1460" s="24" t="str">
        <f>IF('tab1'!T1460="","",'tab1'!T1460)</f>
        <v>19 Edukacja</v>
      </c>
      <c r="U1460" s="24" t="str">
        <f>IF('tab1'!U1460="","",'tab1'!U1460)</f>
        <v>106 Przystosowywanie pracowników, przedsiębiorstw i przedsiębiorców do zmian</v>
      </c>
      <c r="V1460" s="24" t="str">
        <f>IF('tab1'!V1460="","",'tab1'!V1460)</f>
        <v>08 Promowanie trwałego i wysokiej jakości zatrudnienia oraz wsparcie mobilności pracowników</v>
      </c>
      <c r="W1460" s="24" t="str">
        <f>IF('tab1'!W1460="","",'tab1'!W1460)</f>
        <v>08 Nie dotyczy</v>
      </c>
      <c r="X1460" s="24" t="str">
        <f>IF('tab1'!X1460="","",'tab1'!X1460)</f>
        <v>Nie dotyczy</v>
      </c>
      <c r="Y1460" s="33"/>
      <c r="Z1460" s="34" t="str">
        <f>VLOOKUP(C1460,przeliczenia!C:D,2,FALSE)</f>
        <v>WOJ.: POMORSKIE</v>
      </c>
    </row>
    <row r="1461" spans="1:26" ht="123.75" x14ac:dyDescent="0.25">
      <c r="A1461" s="24" t="str">
        <f>IF('tab1'!A1461="","",'tab1'!A1461)</f>
        <v>ZWOLNIONY?PONOWNIE ZATRUDNIONY!</v>
      </c>
      <c r="B1461" s="24" t="str">
        <f>IF('tab1'!B1461="","",'tab1'!B1461)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1" s="24" t="str">
        <f>IF('tab1'!C1461="","",'tab1'!C1461)</f>
        <v>RPPM.05.06.00-22-0017/17</v>
      </c>
      <c r="D1461" s="24" t="str">
        <f>IF('tab1'!D1461="","",'tab1'!D1461)</f>
        <v>NS KONSULTING SPÓŁKA Z OGRANICZONĄ ODPOWIEDZIALNOŚCIĄ</v>
      </c>
      <c r="E1461" s="24" t="str">
        <f>IF('tab1'!E1461="","",'tab1'!E1461)</f>
        <v>EFS</v>
      </c>
      <c r="F1461" s="24" t="str">
        <f>IF('tab1'!F1461="","",'tab1'!F1461)</f>
        <v>Regionalny Program Operacyjny Województwa Pomorskiego na lata 2014-2020</v>
      </c>
      <c r="G1461" s="24" t="str">
        <f>IF('tab1'!G1461="","",'tab1'!G1461)</f>
        <v>5. Zatrudnienie</v>
      </c>
      <c r="H1461" s="24" t="str">
        <f>IF('tab1'!H1461="","",'tab1'!H1461)</f>
        <v>5.6. Adaptacyjność pracowników</v>
      </c>
      <c r="I1461" s="24" t="str">
        <f>IF('tab1'!I1461="","",'tab1'!I1461)</f>
        <v>Brak poddziałania</v>
      </c>
      <c r="J1461" s="25">
        <f>IF('tab1'!J1461="","",'tab1'!J1461)</f>
        <v>1154593.44</v>
      </c>
      <c r="K1461" s="25">
        <f>IF('tab1'!K1461="","",'tab1'!K1461)</f>
        <v>1154593.44</v>
      </c>
      <c r="L1461" s="25">
        <f>IF('tab1'!L1461="","",'tab1'!L1461)</f>
        <v>981404.42</v>
      </c>
      <c r="M1461" s="26">
        <f>IF('tab1'!M1461="","",'tab1'!M1461)</f>
        <v>84.999999653557694</v>
      </c>
      <c r="N1461" s="24" t="str">
        <f>IF('tab1'!N1461="","",'tab1'!N1461)</f>
        <v>01 Dotacja bezzwrotna</v>
      </c>
      <c r="O1461" s="24" t="str">
        <f>IF('tab1'!O1461="","",'tab1'!O1461)</f>
        <v>Miejsca realizacji do uzupełnienia ręcznego z raportu uzupełniającego!</v>
      </c>
      <c r="P1461" s="24" t="str">
        <f>IF('tab1'!P1461="","",'tab1'!P1461)</f>
        <v>07 Nie dotyczy</v>
      </c>
      <c r="Q1461" s="27">
        <f>IF('tab1'!Q1461="","",'tab1'!Q1461)</f>
        <v>42979</v>
      </c>
      <c r="R1461" s="27">
        <f>IF('tab1'!R1461="","",'tab1'!R1461)</f>
        <v>43465</v>
      </c>
      <c r="S1461" s="24" t="str">
        <f>IF('tab1'!S1461="","",'tab1'!S1461)</f>
        <v>Konkursowy</v>
      </c>
      <c r="T1461" s="24" t="str">
        <f>IF('tab1'!T1461="","",'tab1'!T1461)</f>
        <v>19 Edukacja</v>
      </c>
      <c r="U1461" s="24" t="str">
        <f>IF('tab1'!U1461="","",'tab1'!U1461)</f>
        <v>106 Przystosowywanie pracowników, przedsiębiorstw i przedsiębiorców do zmian</v>
      </c>
      <c r="V1461" s="24" t="str">
        <f>IF('tab1'!V1461="","",'tab1'!V1461)</f>
        <v>08 Promowanie trwałego i wysokiej jakości zatrudnienia oraz wsparcie mobilności pracowników</v>
      </c>
      <c r="W1461" s="24" t="str">
        <f>IF('tab1'!W1461="","",'tab1'!W1461)</f>
        <v>08 Nie dotyczy</v>
      </c>
      <c r="X1461" s="24" t="str">
        <f>IF('tab1'!X1461="","",'tab1'!X1461)</f>
        <v>Nie dotyczy</v>
      </c>
      <c r="Y1461" s="33"/>
      <c r="Z1461" s="34" t="str">
        <f>VLOOKUP(C1461,przeliczenia!C:D,2,FALSE)</f>
        <v>WOJ.: POMORSKIE</v>
      </c>
    </row>
    <row r="1462" spans="1:26" ht="180" x14ac:dyDescent="0.25">
      <c r="A1462" s="24" t="str">
        <f>IF('tab1'!A1462="","",'tab1'!A1462)</f>
        <v>Czas na zmianę!</v>
      </c>
      <c r="B1462" s="24" t="str">
        <f>IF('tab1'!B1462="","",'tab1'!B1462)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2" s="24" t="str">
        <f>IF('tab1'!C1462="","",'tab1'!C1462)</f>
        <v>RPPM.05.06.00-22-0020/17</v>
      </c>
      <c r="D1462" s="24" t="str">
        <f>IF('tab1'!D1462="","",'tab1'!D1462)</f>
        <v>ALFA PROJEKT SP. Z O.O.</v>
      </c>
      <c r="E1462" s="24" t="str">
        <f>IF('tab1'!E1462="","",'tab1'!E1462)</f>
        <v>EFS</v>
      </c>
      <c r="F1462" s="24" t="str">
        <f>IF('tab1'!F1462="","",'tab1'!F1462)</f>
        <v>Regionalny Program Operacyjny Województwa Pomorskiego na lata 2014-2020</v>
      </c>
      <c r="G1462" s="24" t="str">
        <f>IF('tab1'!G1462="","",'tab1'!G1462)</f>
        <v>5. Zatrudnienie</v>
      </c>
      <c r="H1462" s="24" t="str">
        <f>IF('tab1'!H1462="","",'tab1'!H1462)</f>
        <v>5.6. Adaptacyjność pracowników</v>
      </c>
      <c r="I1462" s="24" t="str">
        <f>IF('tab1'!I1462="","",'tab1'!I1462)</f>
        <v>Brak poddziałania</v>
      </c>
      <c r="J1462" s="25">
        <f>IF('tab1'!J1462="","",'tab1'!J1462)</f>
        <v>380771.1</v>
      </c>
      <c r="K1462" s="25">
        <f>IF('tab1'!K1462="","",'tab1'!K1462)</f>
        <v>380771.1</v>
      </c>
      <c r="L1462" s="25">
        <f>IF('tab1'!L1462="","",'tab1'!L1462)</f>
        <v>323655.43</v>
      </c>
      <c r="M1462" s="26">
        <f>IF('tab1'!M1462="","",'tab1'!M1462)</f>
        <v>84.999998686875102</v>
      </c>
      <c r="N1462" s="24" t="str">
        <f>IF('tab1'!N1462="","",'tab1'!N1462)</f>
        <v>01 Dotacja bezzwrotna</v>
      </c>
      <c r="O1462" s="24" t="str">
        <f>IF('tab1'!O1462="","",'tab1'!O1462)</f>
        <v>Miejsca realizacji do uzupełnienia ręcznego z raportu uzupełniającego!</v>
      </c>
      <c r="P1462" s="24" t="str">
        <f>IF('tab1'!P1462="","",'tab1'!P1462)</f>
        <v>03 Obszary wiejskie (o małej gęstości zaludnienia)</v>
      </c>
      <c r="Q1462" s="27">
        <f>IF('tab1'!Q1462="","",'tab1'!Q1462)</f>
        <v>43009</v>
      </c>
      <c r="R1462" s="27">
        <f>IF('tab1'!R1462="","",'tab1'!R1462)</f>
        <v>43830</v>
      </c>
      <c r="S1462" s="24" t="str">
        <f>IF('tab1'!S1462="","",'tab1'!S1462)</f>
        <v>Konkursowy</v>
      </c>
      <c r="T1462" s="24" t="str">
        <f>IF('tab1'!T1462="","",'tab1'!T1462)</f>
        <v>19 Edukacja</v>
      </c>
      <c r="U1462" s="24" t="str">
        <f>IF('tab1'!U1462="","",'tab1'!U1462)</f>
        <v>106 Przystosowywanie pracowników, przedsiębiorstw i przedsiębiorców do zmian</v>
      </c>
      <c r="V1462" s="24" t="str">
        <f>IF('tab1'!V1462="","",'tab1'!V1462)</f>
        <v>08 Promowanie trwałego i wysokiej jakości zatrudnienia oraz wsparcie mobilności pracowników</v>
      </c>
      <c r="W1462" s="24" t="str">
        <f>IF('tab1'!W1462="","",'tab1'!W1462)</f>
        <v>08 Nie dotyczy</v>
      </c>
      <c r="X1462" s="24" t="str">
        <f>IF('tab1'!X1462="","",'tab1'!X1462)</f>
        <v>Nie dotyczy</v>
      </c>
      <c r="Y1462" s="33"/>
      <c r="Z1462" s="34" t="str">
        <f>VLOOKUP(C1462,przeliczenia!C:D,2,FALSE)</f>
        <v>WOJ.: POMORSKIE, POW.: chojnicki</v>
      </c>
    </row>
    <row r="1463" spans="1:26" ht="146.25" x14ac:dyDescent="0.25">
      <c r="A1463" s="24" t="str">
        <f>IF('tab1'!A1463="","",'tab1'!A1463)</f>
        <v>Z powrotem na rynku pracy</v>
      </c>
      <c r="B1463" s="24" t="str">
        <f>IF('tab1'!B1463="","",'tab1'!B1463)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3" s="24" t="str">
        <f>IF('tab1'!C1463="","",'tab1'!C1463)</f>
        <v>RPPM.05.06.00-22-0024/17</v>
      </c>
      <c r="D1463" s="24" t="str">
        <f>IF('tab1'!D1463="","",'tab1'!D1463)</f>
        <v>VISION CONSULTING SPÓŁKA Z OGRANICZONĄ ODPOWIEDZIALNOŚCIĄ</v>
      </c>
      <c r="E1463" s="24" t="str">
        <f>IF('tab1'!E1463="","",'tab1'!E1463)</f>
        <v>EFS</v>
      </c>
      <c r="F1463" s="24" t="str">
        <f>IF('tab1'!F1463="","",'tab1'!F1463)</f>
        <v>Regionalny Program Operacyjny Województwa Pomorskiego na lata 2014-2020</v>
      </c>
      <c r="G1463" s="24" t="str">
        <f>IF('tab1'!G1463="","",'tab1'!G1463)</f>
        <v>5. Zatrudnienie</v>
      </c>
      <c r="H1463" s="24" t="str">
        <f>IF('tab1'!H1463="","",'tab1'!H1463)</f>
        <v>5.6. Adaptacyjność pracowników</v>
      </c>
      <c r="I1463" s="24" t="str">
        <f>IF('tab1'!I1463="","",'tab1'!I1463)</f>
        <v>Brak poddziałania</v>
      </c>
      <c r="J1463" s="25">
        <f>IF('tab1'!J1463="","",'tab1'!J1463)</f>
        <v>865721.1</v>
      </c>
      <c r="K1463" s="25">
        <f>IF('tab1'!K1463="","",'tab1'!K1463)</f>
        <v>865721.1</v>
      </c>
      <c r="L1463" s="25">
        <f>IF('tab1'!L1463="","",'tab1'!L1463)</f>
        <v>735862.93</v>
      </c>
      <c r="M1463" s="26">
        <f>IF('tab1'!M1463="","",'tab1'!M1463)</f>
        <v>84.999999422446805</v>
      </c>
      <c r="N1463" s="24" t="str">
        <f>IF('tab1'!N1463="","",'tab1'!N1463)</f>
        <v>01 Dotacja bezzwrotna</v>
      </c>
      <c r="O1463" s="24" t="str">
        <f>IF('tab1'!O1463="","",'tab1'!O1463)</f>
        <v>Miejsca realizacji do uzupełnienia ręcznego z raportu uzupełniającego!</v>
      </c>
      <c r="P1463" s="24" t="str">
        <f>IF('tab1'!P1463="","",'tab1'!P1463)</f>
        <v>07 Nie dotyczy</v>
      </c>
      <c r="Q1463" s="27">
        <f>IF('tab1'!Q1463="","",'tab1'!Q1463)</f>
        <v>43006</v>
      </c>
      <c r="R1463" s="27">
        <f>IF('tab1'!R1463="","",'tab1'!R1463)</f>
        <v>43524</v>
      </c>
      <c r="S1463" s="24" t="str">
        <f>IF('tab1'!S1463="","",'tab1'!S1463)</f>
        <v>Konkursowy</v>
      </c>
      <c r="T1463" s="24" t="str">
        <f>IF('tab1'!T1463="","",'tab1'!T1463)</f>
        <v>19 Edukacja</v>
      </c>
      <c r="U1463" s="24" t="str">
        <f>IF('tab1'!U1463="","",'tab1'!U1463)</f>
        <v>106 Przystosowywanie pracowników, przedsiębiorstw i przedsiębiorców do zmian</v>
      </c>
      <c r="V1463" s="24" t="str">
        <f>IF('tab1'!V1463="","",'tab1'!V1463)</f>
        <v>08 Promowanie trwałego i wysokiej jakości zatrudnienia oraz wsparcie mobilności pracowników</v>
      </c>
      <c r="W1463" s="24" t="str">
        <f>IF('tab1'!W1463="","",'tab1'!W1463)</f>
        <v>08 Nie dotyczy</v>
      </c>
      <c r="X1463" s="24" t="str">
        <f>IF('tab1'!X1463="","",'tab1'!X1463)</f>
        <v>Nie dotyczy</v>
      </c>
      <c r="Y1463" s="33"/>
      <c r="Z1463" s="34" t="str">
        <f>VLOOKUP(C1463,przeliczenia!C:D,2,FALSE)</f>
        <v>WOJ.: POMORSKIE</v>
      </c>
    </row>
    <row r="1464" spans="1:26" ht="168.75" x14ac:dyDescent="0.25">
      <c r="A1464" s="24" t="str">
        <f>IF('tab1'!A1464="","",'tab1'!A1464)</f>
        <v>Outplacement - szansa na zmiany</v>
      </c>
      <c r="B1464" s="24" t="str">
        <f>IF('tab1'!B1464="","",'tab1'!B1464)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4" s="24" t="str">
        <f>IF('tab1'!C1464="","",'tab1'!C1464)</f>
        <v>RPPM.05.06.00-22-0028/17</v>
      </c>
      <c r="D1464" s="24" t="str">
        <f>IF('tab1'!D1464="","",'tab1'!D1464)</f>
        <v>SGS POLSKA SP. Z O.O.</v>
      </c>
      <c r="E1464" s="24" t="str">
        <f>IF('tab1'!E1464="","",'tab1'!E1464)</f>
        <v>EFS</v>
      </c>
      <c r="F1464" s="24" t="str">
        <f>IF('tab1'!F1464="","",'tab1'!F1464)</f>
        <v>Regionalny Program Operacyjny Województwa Pomorskiego na lata 2014-2020</v>
      </c>
      <c r="G1464" s="24" t="str">
        <f>IF('tab1'!G1464="","",'tab1'!G1464)</f>
        <v>5. Zatrudnienie</v>
      </c>
      <c r="H1464" s="24" t="str">
        <f>IF('tab1'!H1464="","",'tab1'!H1464)</f>
        <v>5.6. Adaptacyjność pracowników</v>
      </c>
      <c r="I1464" s="24" t="str">
        <f>IF('tab1'!I1464="","",'tab1'!I1464)</f>
        <v>Brak poddziałania</v>
      </c>
      <c r="J1464" s="25">
        <f>IF('tab1'!J1464="","",'tab1'!J1464)</f>
        <v>3113216.41</v>
      </c>
      <c r="K1464" s="25">
        <f>IF('tab1'!K1464="","",'tab1'!K1464)</f>
        <v>3113216.41</v>
      </c>
      <c r="L1464" s="25">
        <f>IF('tab1'!L1464="","",'tab1'!L1464)</f>
        <v>2646233.9500000002</v>
      </c>
      <c r="M1464" s="26">
        <f>IF('tab1'!M1464="","",'tab1'!M1464)</f>
        <v>85.000000048181704</v>
      </c>
      <c r="N1464" s="24" t="str">
        <f>IF('tab1'!N1464="","",'tab1'!N1464)</f>
        <v>01 Dotacja bezzwrotna</v>
      </c>
      <c r="O1464" s="24" t="str">
        <f>IF('tab1'!O1464="","",'tab1'!O1464)</f>
        <v>Miejsca realizacji do uzupełnienia ręcznego z raportu uzupełniającego!</v>
      </c>
      <c r="P1464" s="24" t="str">
        <f>IF('tab1'!P1464="","",'tab1'!P1464)</f>
        <v>07 Nie dotyczy</v>
      </c>
      <c r="Q1464" s="27">
        <f>IF('tab1'!Q1464="","",'tab1'!Q1464)</f>
        <v>43048</v>
      </c>
      <c r="R1464" s="27">
        <f>IF('tab1'!R1464="","",'tab1'!R1464)</f>
        <v>43830</v>
      </c>
      <c r="S1464" s="24" t="str">
        <f>IF('tab1'!S1464="","",'tab1'!S1464)</f>
        <v>Konkursowy</v>
      </c>
      <c r="T1464" s="24" t="str">
        <f>IF('tab1'!T1464="","",'tab1'!T1464)</f>
        <v>19 Edukacja</v>
      </c>
      <c r="U1464" s="24" t="str">
        <f>IF('tab1'!U1464="","",'tab1'!U1464)</f>
        <v>106 Przystosowywanie pracowników, przedsiębiorstw i przedsiębiorców do zmian</v>
      </c>
      <c r="V1464" s="24" t="str">
        <f>IF('tab1'!V1464="","",'tab1'!V1464)</f>
        <v>08 Promowanie trwałego i wysokiej jakości zatrudnienia oraz wsparcie mobilności pracowników</v>
      </c>
      <c r="W1464" s="24" t="str">
        <f>IF('tab1'!W1464="","",'tab1'!W1464)</f>
        <v>08 Nie dotyczy</v>
      </c>
      <c r="X1464" s="24" t="str">
        <f>IF('tab1'!X1464="","",'tab1'!X1464)</f>
        <v>Nie dotyczy</v>
      </c>
      <c r="Y1464" s="33"/>
      <c r="Z1464" s="34" t="str">
        <f>VLOOKUP(C1464,przeliczenia!C:D,2,FALSE)</f>
        <v>WOJ.: POMORSKIE, POW.: bytowski</v>
      </c>
    </row>
    <row r="1465" spans="1:26" ht="191.25" x14ac:dyDescent="0.25">
      <c r="A1465" s="24" t="str">
        <f>IF('tab1'!A1465="","",'tab1'!A1465)</f>
        <v>Perspektywa na SUKCES.</v>
      </c>
      <c r="B1465" s="24" t="str">
        <f>IF('tab1'!B1465="","",'tab1'!B1465)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5" s="24" t="str">
        <f>IF('tab1'!C1465="","",'tab1'!C1465)</f>
        <v>RPPM.05.06.00-22-0033/17</v>
      </c>
      <c r="D1465" s="24" t="str">
        <f>IF('tab1'!D1465="","",'tab1'!D1465)</f>
        <v>,,O.K. CENTRUM JĘZYKÓW OBCYCH" SPÓŁKA Z OGRANICZONĄ ODPOWIEDZIALNOŚCIĄ</v>
      </c>
      <c r="E1465" s="24" t="str">
        <f>IF('tab1'!E1465="","",'tab1'!E1465)</f>
        <v>EFS</v>
      </c>
      <c r="F1465" s="24" t="str">
        <f>IF('tab1'!F1465="","",'tab1'!F1465)</f>
        <v>Regionalny Program Operacyjny Województwa Pomorskiego na lata 2014-2020</v>
      </c>
      <c r="G1465" s="24" t="str">
        <f>IF('tab1'!G1465="","",'tab1'!G1465)</f>
        <v>5. Zatrudnienie</v>
      </c>
      <c r="H1465" s="24" t="str">
        <f>IF('tab1'!H1465="","",'tab1'!H1465)</f>
        <v>5.6. Adaptacyjność pracowników</v>
      </c>
      <c r="I1465" s="24" t="str">
        <f>IF('tab1'!I1465="","",'tab1'!I1465)</f>
        <v>Brak poddziałania</v>
      </c>
      <c r="J1465" s="25">
        <f>IF('tab1'!J1465="","",'tab1'!J1465)</f>
        <v>2079363.5</v>
      </c>
      <c r="K1465" s="25">
        <f>IF('tab1'!K1465="","",'tab1'!K1465)</f>
        <v>2079363.5</v>
      </c>
      <c r="L1465" s="25">
        <f>IF('tab1'!L1465="","",'tab1'!L1465)</f>
        <v>1767458.97</v>
      </c>
      <c r="M1465" s="26">
        <f>IF('tab1'!M1465="","",'tab1'!M1465)</f>
        <v>84.999999759541794</v>
      </c>
      <c r="N1465" s="24" t="str">
        <f>IF('tab1'!N1465="","",'tab1'!N1465)</f>
        <v>01 Dotacja bezzwrotna</v>
      </c>
      <c r="O1465" s="24" t="str">
        <f>IF('tab1'!O1465="","",'tab1'!O1465)</f>
        <v>Miejsca realizacji do uzupełnienia ręcznego z raportu uzupełniającego!</v>
      </c>
      <c r="P1465" s="24" t="str">
        <f>IF('tab1'!P1465="","",'tab1'!P1465)</f>
        <v>07 Nie dotyczy</v>
      </c>
      <c r="Q1465" s="27">
        <f>IF('tab1'!Q1465="","",'tab1'!Q1465)</f>
        <v>42979</v>
      </c>
      <c r="R1465" s="27">
        <f>IF('tab1'!R1465="","",'tab1'!R1465)</f>
        <v>43646</v>
      </c>
      <c r="S1465" s="24" t="str">
        <f>IF('tab1'!S1465="","",'tab1'!S1465)</f>
        <v>Konkursowy</v>
      </c>
      <c r="T1465" s="24" t="str">
        <f>IF('tab1'!T1465="","",'tab1'!T1465)</f>
        <v>19 Edukacja</v>
      </c>
      <c r="U1465" s="24" t="str">
        <f>IF('tab1'!U1465="","",'tab1'!U1465)</f>
        <v>106 Przystosowywanie pracowników, przedsiębiorstw i przedsiębiorców do zmian</v>
      </c>
      <c r="V1465" s="24" t="str">
        <f>IF('tab1'!V1465="","",'tab1'!V1465)</f>
        <v>08 Promowanie trwałego i wysokiej jakości zatrudnienia oraz wsparcie mobilności pracowników</v>
      </c>
      <c r="W1465" s="24" t="str">
        <f>IF('tab1'!W1465="","",'tab1'!W1465)</f>
        <v>08 Nie dotyczy</v>
      </c>
      <c r="X1465" s="24" t="str">
        <f>IF('tab1'!X1465="","",'tab1'!X1465)</f>
        <v>Nie dotyczy</v>
      </c>
      <c r="Y1465" s="33"/>
      <c r="Z1465" s="34" t="str">
        <f>VLOOKUP(C1465,przeliczenia!C:D,2,FALSE)</f>
        <v>WOJ.: POMORSKIE</v>
      </c>
    </row>
    <row r="1466" spans="1:26" ht="168.75" x14ac:dyDescent="0.25">
      <c r="A1466" s="24" t="str">
        <f>IF('tab1'!A1466="","",'tab1'!A1466)</f>
        <v>(Po)morze nowych możliwości zawodowych</v>
      </c>
      <c r="B1466" s="24" t="str">
        <f>IF('tab1'!B1466="","",'tab1'!B1466)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6" s="24" t="str">
        <f>IF('tab1'!C1466="","",'tab1'!C1466)</f>
        <v>RPPM.05.06.00-22-0036/17</v>
      </c>
      <c r="D1466" s="24" t="str">
        <f>IF('tab1'!D1466="","",'tab1'!D1466)</f>
        <v>CENTRUM EDUKACJI AC-EXPERT AGATA MELARA</v>
      </c>
      <c r="E1466" s="24" t="str">
        <f>IF('tab1'!E1466="","",'tab1'!E1466)</f>
        <v>EFS</v>
      </c>
      <c r="F1466" s="24" t="str">
        <f>IF('tab1'!F1466="","",'tab1'!F1466)</f>
        <v>Regionalny Program Operacyjny Województwa Pomorskiego na lata 2014-2020</v>
      </c>
      <c r="G1466" s="24" t="str">
        <f>IF('tab1'!G1466="","",'tab1'!G1466)</f>
        <v>5. Zatrudnienie</v>
      </c>
      <c r="H1466" s="24" t="str">
        <f>IF('tab1'!H1466="","",'tab1'!H1466)</f>
        <v>5.6. Adaptacyjność pracowników</v>
      </c>
      <c r="I1466" s="24" t="str">
        <f>IF('tab1'!I1466="","",'tab1'!I1466)</f>
        <v>Brak poddziałania</v>
      </c>
      <c r="J1466" s="25">
        <f>IF('tab1'!J1466="","",'tab1'!J1466)</f>
        <v>1927571.04</v>
      </c>
      <c r="K1466" s="25">
        <f>IF('tab1'!K1466="","",'tab1'!K1466)</f>
        <v>1927571.04</v>
      </c>
      <c r="L1466" s="25">
        <f>IF('tab1'!L1466="","",'tab1'!L1466)</f>
        <v>1638435.38</v>
      </c>
      <c r="M1466" s="26">
        <f>IF('tab1'!M1466="","",'tab1'!M1466)</f>
        <v>84.9999997924849</v>
      </c>
      <c r="N1466" s="24" t="str">
        <f>IF('tab1'!N1466="","",'tab1'!N1466)</f>
        <v>01 Dotacja bezzwrotna</v>
      </c>
      <c r="O1466" s="24" t="str">
        <f>IF('tab1'!O1466="","",'tab1'!O1466)</f>
        <v>Miejsca realizacji do uzupełnienia ręcznego z raportu uzupełniającego!</v>
      </c>
      <c r="P1466" s="24" t="str">
        <f>IF('tab1'!P1466="","",'tab1'!P1466)</f>
        <v>07 Nie dotyczy</v>
      </c>
      <c r="Q1466" s="27">
        <f>IF('tab1'!Q1466="","",'tab1'!Q1466)</f>
        <v>43040</v>
      </c>
      <c r="R1466" s="27">
        <f>IF('tab1'!R1466="","",'tab1'!R1466)</f>
        <v>43830</v>
      </c>
      <c r="S1466" s="24" t="str">
        <f>IF('tab1'!S1466="","",'tab1'!S1466)</f>
        <v>Konkursowy</v>
      </c>
      <c r="T1466" s="24" t="str">
        <f>IF('tab1'!T1466="","",'tab1'!T1466)</f>
        <v>19 Edukacja</v>
      </c>
      <c r="U1466" s="24" t="str">
        <f>IF('tab1'!U1466="","",'tab1'!U1466)</f>
        <v>106 Przystosowywanie pracowników, przedsiębiorstw i przedsiębiorców do zmian</v>
      </c>
      <c r="V1466" s="24" t="str">
        <f>IF('tab1'!V1466="","",'tab1'!V1466)</f>
        <v>08 Promowanie trwałego i wysokiej jakości zatrudnienia oraz wsparcie mobilności pracowników</v>
      </c>
      <c r="W1466" s="24" t="str">
        <f>IF('tab1'!W1466="","",'tab1'!W1466)</f>
        <v>08 Nie dotyczy</v>
      </c>
      <c r="X1466" s="24" t="str">
        <f>IF('tab1'!X1466="","",'tab1'!X1466)</f>
        <v>Nie dotyczy</v>
      </c>
      <c r="Y1466" s="33"/>
      <c r="Z1466" s="34" t="str">
        <f>VLOOKUP(C1466,przeliczenia!C:D,2,FALSE)</f>
        <v>WOJ.: POMORSKIE</v>
      </c>
    </row>
    <row r="1467" spans="1:26" ht="157.5" x14ac:dyDescent="0.25">
      <c r="A1467" s="24" t="str">
        <f>IF('tab1'!A1467="","",'tab1'!A1467)</f>
        <v>Nowy Cel</v>
      </c>
      <c r="B1467" s="24" t="str">
        <f>IF('tab1'!B1467="","",'tab1'!B1467)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7" s="24" t="str">
        <f>IF('tab1'!C1467="","",'tab1'!C1467)</f>
        <v>RPPM.05.06.00-22-0041/17</v>
      </c>
      <c r="D1467" s="24" t="str">
        <f>IF('tab1'!D1467="","",'tab1'!D1467)</f>
        <v>RJ CONSULTING SPÓŁKA Z OGRANICZONĄ ODPOWIEDZIALNOŚCIĄ</v>
      </c>
      <c r="E1467" s="24" t="str">
        <f>IF('tab1'!E1467="","",'tab1'!E1467)</f>
        <v>EFS</v>
      </c>
      <c r="F1467" s="24" t="str">
        <f>IF('tab1'!F1467="","",'tab1'!F1467)</f>
        <v>Regionalny Program Operacyjny Województwa Pomorskiego na lata 2014-2020</v>
      </c>
      <c r="G1467" s="24" t="str">
        <f>IF('tab1'!G1467="","",'tab1'!G1467)</f>
        <v>5. Zatrudnienie</v>
      </c>
      <c r="H1467" s="24" t="str">
        <f>IF('tab1'!H1467="","",'tab1'!H1467)</f>
        <v>5.6. Adaptacyjność pracowników</v>
      </c>
      <c r="I1467" s="24" t="str">
        <f>IF('tab1'!I1467="","",'tab1'!I1467)</f>
        <v>Brak poddziałania</v>
      </c>
      <c r="J1467" s="25">
        <f>IF('tab1'!J1467="","",'tab1'!J1467)</f>
        <v>1183412.6399999999</v>
      </c>
      <c r="K1467" s="25">
        <f>IF('tab1'!K1467="","",'tab1'!K1467)</f>
        <v>1183412.6399999999</v>
      </c>
      <c r="L1467" s="25">
        <f>IF('tab1'!L1467="","",'tab1'!L1467)</f>
        <v>1005900.74</v>
      </c>
      <c r="M1467" s="26">
        <f>IF('tab1'!M1467="","",'tab1'!M1467)</f>
        <v>84.999999661994494</v>
      </c>
      <c r="N1467" s="24" t="str">
        <f>IF('tab1'!N1467="","",'tab1'!N1467)</f>
        <v>01 Dotacja bezzwrotna</v>
      </c>
      <c r="O1467" s="24" t="str">
        <f>IF('tab1'!O1467="","",'tab1'!O1467)</f>
        <v>Miejsca realizacji do uzupełnienia ręcznego z raportu uzupełniającego!</v>
      </c>
      <c r="P1467" s="24" t="str">
        <f>IF('tab1'!P1467="","",'tab1'!P1467)</f>
        <v>02 Małe obszary miejskie (o ludności &gt;5 000 i średniej gęstości zaludnienia)</v>
      </c>
      <c r="Q1467" s="27">
        <f>IF('tab1'!Q1467="","",'tab1'!Q1467)</f>
        <v>43040</v>
      </c>
      <c r="R1467" s="27">
        <f>IF('tab1'!R1467="","",'tab1'!R1467)</f>
        <v>43830</v>
      </c>
      <c r="S1467" s="24" t="str">
        <f>IF('tab1'!S1467="","",'tab1'!S1467)</f>
        <v>Konkursowy</v>
      </c>
      <c r="T1467" s="24" t="str">
        <f>IF('tab1'!T1467="","",'tab1'!T1467)</f>
        <v>19 Edukacja</v>
      </c>
      <c r="U1467" s="24" t="str">
        <f>IF('tab1'!U1467="","",'tab1'!U1467)</f>
        <v>106 Przystosowywanie pracowników, przedsiębiorstw i przedsiębiorców do zmian</v>
      </c>
      <c r="V1467" s="24" t="str">
        <f>IF('tab1'!V1467="","",'tab1'!V1467)</f>
        <v>08 Promowanie trwałego i wysokiej jakości zatrudnienia oraz wsparcie mobilności pracowników</v>
      </c>
      <c r="W1467" s="24" t="str">
        <f>IF('tab1'!W1467="","",'tab1'!W1467)</f>
        <v>08 Nie dotyczy</v>
      </c>
      <c r="X1467" s="24" t="str">
        <f>IF('tab1'!X1467="","",'tab1'!X1467)</f>
        <v>Nie dotyczy</v>
      </c>
      <c r="Y1467" s="33"/>
      <c r="Z1467" s="34" t="str">
        <f>VLOOKUP(C1467,przeliczenia!C:D,2,FALSE)</f>
        <v>WOJ.: POMORSKIE</v>
      </c>
    </row>
    <row r="1468" spans="1:26" ht="168.75" x14ac:dyDescent="0.25">
      <c r="A1468" s="24" t="str">
        <f>IF('tab1'!A1468="","",'tab1'!A1468)</f>
        <v>NOWE HORYZONTY - outplacement w województwie pomorskim</v>
      </c>
      <c r="B1468" s="24" t="str">
        <f>IF('tab1'!B1468="","",'tab1'!B1468)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8" s="24" t="str">
        <f>IF('tab1'!C1468="","",'tab1'!C1468)</f>
        <v>RPPM.05.06.00-22-0042/17</v>
      </c>
      <c r="D1468" s="24" t="str">
        <f>IF('tab1'!D1468="","",'tab1'!D1468)</f>
        <v>AKADEMIA KSZTAŁCENIA EUROPEJSKIEGO KRZYSZTOF KURYŁOWICZ</v>
      </c>
      <c r="E1468" s="24" t="str">
        <f>IF('tab1'!E1468="","",'tab1'!E1468)</f>
        <v>EFS</v>
      </c>
      <c r="F1468" s="24" t="str">
        <f>IF('tab1'!F1468="","",'tab1'!F1468)</f>
        <v>Regionalny Program Operacyjny Województwa Pomorskiego na lata 2014-2020</v>
      </c>
      <c r="G1468" s="24" t="str">
        <f>IF('tab1'!G1468="","",'tab1'!G1468)</f>
        <v>5. Zatrudnienie</v>
      </c>
      <c r="H1468" s="24" t="str">
        <f>IF('tab1'!H1468="","",'tab1'!H1468)</f>
        <v>5.6. Adaptacyjność pracowników</v>
      </c>
      <c r="I1468" s="24" t="str">
        <f>IF('tab1'!I1468="","",'tab1'!I1468)</f>
        <v>Brak poddziałania</v>
      </c>
      <c r="J1468" s="25">
        <f>IF('tab1'!J1468="","",'tab1'!J1468)</f>
        <v>1496832</v>
      </c>
      <c r="K1468" s="25">
        <f>IF('tab1'!K1468="","",'tab1'!K1468)</f>
        <v>1496832</v>
      </c>
      <c r="L1468" s="25">
        <f>IF('tab1'!L1468="","",'tab1'!L1468)</f>
        <v>1272307.2</v>
      </c>
      <c r="M1468" s="26">
        <f>IF('tab1'!M1468="","",'tab1'!M1468)</f>
        <v>85</v>
      </c>
      <c r="N1468" s="24" t="str">
        <f>IF('tab1'!N1468="","",'tab1'!N1468)</f>
        <v>01 Dotacja bezzwrotna</v>
      </c>
      <c r="O1468" s="24" t="str">
        <f>IF('tab1'!O1468="","",'tab1'!O1468)</f>
        <v>Miejsca realizacji do uzupełnienia ręcznego z raportu uzupełniającego!</v>
      </c>
      <c r="P1468" s="24" t="str">
        <f>IF('tab1'!P1468="","",'tab1'!P1468)</f>
        <v>07 Nie dotyczy</v>
      </c>
      <c r="Q1468" s="27">
        <f>IF('tab1'!Q1468="","",'tab1'!Q1468)</f>
        <v>43009</v>
      </c>
      <c r="R1468" s="27">
        <f>IF('tab1'!R1468="","",'tab1'!R1468)</f>
        <v>43738</v>
      </c>
      <c r="S1468" s="24" t="str">
        <f>IF('tab1'!S1468="","",'tab1'!S1468)</f>
        <v>Konkursowy</v>
      </c>
      <c r="T1468" s="24" t="str">
        <f>IF('tab1'!T1468="","",'tab1'!T1468)</f>
        <v>19 Edukacja</v>
      </c>
      <c r="U1468" s="24" t="str">
        <f>IF('tab1'!U1468="","",'tab1'!U1468)</f>
        <v>106 Przystosowywanie pracowników, przedsiębiorstw i przedsiębiorców do zmian</v>
      </c>
      <c r="V1468" s="24" t="str">
        <f>IF('tab1'!V1468="","",'tab1'!V1468)</f>
        <v>08 Promowanie trwałego i wysokiej jakości zatrudnienia oraz wsparcie mobilności pracowników</v>
      </c>
      <c r="W1468" s="24" t="str">
        <f>IF('tab1'!W1468="","",'tab1'!W1468)</f>
        <v>08 Nie dotyczy</v>
      </c>
      <c r="X1468" s="24" t="str">
        <f>IF('tab1'!X1468="","",'tab1'!X1468)</f>
        <v>Nie dotyczy</v>
      </c>
      <c r="Y1468" s="33"/>
      <c r="Z1468" s="34" t="str">
        <f>VLOOKUP(C1468,przeliczenia!C:D,2,FALSE)</f>
        <v>WOJ.: POMORSKIE</v>
      </c>
    </row>
    <row r="1469" spans="1:26" ht="146.25" x14ac:dyDescent="0.25">
      <c r="A1469" s="24" t="str">
        <f>IF('tab1'!A1469="","",'tab1'!A1469)</f>
        <v>Praca przede wszystkim - nowe zatrudnienie lub własna firma odpowiedzią na zwolnienia z przyczyn niedotyczących pracownika.</v>
      </c>
      <c r="B1469" s="24" t="str">
        <f>IF('tab1'!B1469="","",'tab1'!B1469)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9" s="24" t="str">
        <f>IF('tab1'!C1469="","",'tab1'!C1469)</f>
        <v>RPPM.05.06.00-22-0043/17</v>
      </c>
      <c r="D1469" s="24" t="str">
        <f>IF('tab1'!D1469="","",'tab1'!D1469)</f>
        <v>STOWARZYSZENIE WOLNA PRZEDSIĘBIORCZOŚĆ ODDZIAŁ TERENOWY W GDAŃSKU</v>
      </c>
      <c r="E1469" s="24" t="str">
        <f>IF('tab1'!E1469="","",'tab1'!E1469)</f>
        <v>EFS</v>
      </c>
      <c r="F1469" s="24" t="str">
        <f>IF('tab1'!F1469="","",'tab1'!F1469)</f>
        <v>Regionalny Program Operacyjny Województwa Pomorskiego na lata 2014-2020</v>
      </c>
      <c r="G1469" s="24" t="str">
        <f>IF('tab1'!G1469="","",'tab1'!G1469)</f>
        <v>5. Zatrudnienie</v>
      </c>
      <c r="H1469" s="24" t="str">
        <f>IF('tab1'!H1469="","",'tab1'!H1469)</f>
        <v>5.6. Adaptacyjność pracowników</v>
      </c>
      <c r="I1469" s="24" t="str">
        <f>IF('tab1'!I1469="","",'tab1'!I1469)</f>
        <v>Brak poddziałania</v>
      </c>
      <c r="J1469" s="25">
        <f>IF('tab1'!J1469="","",'tab1'!J1469)</f>
        <v>956799.25</v>
      </c>
      <c r="K1469" s="25">
        <f>IF('tab1'!K1469="","",'tab1'!K1469)</f>
        <v>956799.25</v>
      </c>
      <c r="L1469" s="25">
        <f>IF('tab1'!L1469="","",'tab1'!L1469)</f>
        <v>813279.36</v>
      </c>
      <c r="M1469" s="26">
        <f>IF('tab1'!M1469="","",'tab1'!M1469)</f>
        <v>84.999999738712205</v>
      </c>
      <c r="N1469" s="24" t="str">
        <f>IF('tab1'!N1469="","",'tab1'!N1469)</f>
        <v>01 Dotacja bezzwrotna</v>
      </c>
      <c r="O1469" s="24" t="str">
        <f>IF('tab1'!O1469="","",'tab1'!O1469)</f>
        <v>Miejsca realizacji do uzupełnienia ręcznego z raportu uzupełniającego!</v>
      </c>
      <c r="P1469" s="24" t="str">
        <f>IF('tab1'!P1469="","",'tab1'!P1469)</f>
        <v>07 Nie dotyczy</v>
      </c>
      <c r="Q1469" s="27">
        <f>IF('tab1'!Q1469="","",'tab1'!Q1469)</f>
        <v>43040</v>
      </c>
      <c r="R1469" s="27">
        <f>IF('tab1'!R1469="","",'tab1'!R1469)</f>
        <v>43830</v>
      </c>
      <c r="S1469" s="24" t="str">
        <f>IF('tab1'!S1469="","",'tab1'!S1469)</f>
        <v>Konkursowy</v>
      </c>
      <c r="T1469" s="24" t="str">
        <f>IF('tab1'!T1469="","",'tab1'!T1469)</f>
        <v>24 Inne niewyszczególnione usługi</v>
      </c>
      <c r="U1469" s="24" t="str">
        <f>IF('tab1'!U1469="","",'tab1'!U1469)</f>
        <v>106 Przystosowywanie pracowników, przedsiębiorstw i przedsiębiorców do zmian</v>
      </c>
      <c r="V1469" s="24" t="str">
        <f>IF('tab1'!V1469="","",'tab1'!V1469)</f>
        <v>08 Promowanie trwałego i wysokiej jakości zatrudnienia oraz wsparcie mobilności pracowników</v>
      </c>
      <c r="W1469" s="24" t="str">
        <f>IF('tab1'!W1469="","",'tab1'!W1469)</f>
        <v>08 Nie dotyczy</v>
      </c>
      <c r="X1469" s="24" t="str">
        <f>IF('tab1'!X1469="","",'tab1'!X1469)</f>
        <v>Nie dotyczy</v>
      </c>
      <c r="Y1469" s="33"/>
      <c r="Z1469" s="34" t="str">
        <f>VLOOKUP(C1469,przeliczenia!C:D,2,FALSE)</f>
        <v>WOJ.: POMORSKIE</v>
      </c>
    </row>
    <row r="1470" spans="1:26" ht="135" x14ac:dyDescent="0.25">
      <c r="A1470" s="24" t="str">
        <f>IF('tab1'!A1470="","",'tab1'!A1470)</f>
        <v>Nowy start</v>
      </c>
      <c r="B1470" s="24" t="str">
        <f>IF('tab1'!B1470="","",'tab1'!B1470)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0" s="24" t="str">
        <f>IF('tab1'!C1470="","",'tab1'!C1470)</f>
        <v>RPPM.05.06.00-22-0045/17</v>
      </c>
      <c r="D1470" s="24" t="str">
        <f>IF('tab1'!D1470="","",'tab1'!D1470)</f>
        <v>PRYWATNE CENTRUM EDUKACYJNE "MARMOŁOWSKI" S.C. ALICJA MARMOŁOWSKA, EWA MARMOŁOWSKA</v>
      </c>
      <c r="E1470" s="24" t="str">
        <f>IF('tab1'!E1470="","",'tab1'!E1470)</f>
        <v>EFS</v>
      </c>
      <c r="F1470" s="24" t="str">
        <f>IF('tab1'!F1470="","",'tab1'!F1470)</f>
        <v>Regionalny Program Operacyjny Województwa Pomorskiego na lata 2014-2020</v>
      </c>
      <c r="G1470" s="24" t="str">
        <f>IF('tab1'!G1470="","",'tab1'!G1470)</f>
        <v>5. Zatrudnienie</v>
      </c>
      <c r="H1470" s="24" t="str">
        <f>IF('tab1'!H1470="","",'tab1'!H1470)</f>
        <v>5.6. Adaptacyjność pracowników</v>
      </c>
      <c r="I1470" s="24" t="str">
        <f>IF('tab1'!I1470="","",'tab1'!I1470)</f>
        <v>Brak poddziałania</v>
      </c>
      <c r="J1470" s="25">
        <f>IF('tab1'!J1470="","",'tab1'!J1470)</f>
        <v>1999693.54</v>
      </c>
      <c r="K1470" s="25">
        <f>IF('tab1'!K1470="","",'tab1'!K1470)</f>
        <v>1999693.54</v>
      </c>
      <c r="L1470" s="25">
        <f>IF('tab1'!L1470="","",'tab1'!L1470)</f>
        <v>1699739.5</v>
      </c>
      <c r="M1470" s="26">
        <f>IF('tab1'!M1470="","",'tab1'!M1470)</f>
        <v>84.999999549931005</v>
      </c>
      <c r="N1470" s="24" t="str">
        <f>IF('tab1'!N1470="","",'tab1'!N1470)</f>
        <v>01 Dotacja bezzwrotna</v>
      </c>
      <c r="O1470" s="24" t="str">
        <f>IF('tab1'!O1470="","",'tab1'!O1470)</f>
        <v>Miejsca realizacji do uzupełnienia ręcznego z raportu uzupełniającego!</v>
      </c>
      <c r="P1470" s="24" t="str">
        <f>IF('tab1'!P1470="","",'tab1'!P1470)</f>
        <v>02 Małe obszary miejskie (o ludności &gt;5 000 i średniej gęstości zaludnienia)</v>
      </c>
      <c r="Q1470" s="27">
        <f>IF('tab1'!Q1470="","",'tab1'!Q1470)</f>
        <v>43040</v>
      </c>
      <c r="R1470" s="27">
        <f>IF('tab1'!R1470="","",'tab1'!R1470)</f>
        <v>43830</v>
      </c>
      <c r="S1470" s="24" t="str">
        <f>IF('tab1'!S1470="","",'tab1'!S1470)</f>
        <v>Konkursowy</v>
      </c>
      <c r="T1470" s="24" t="str">
        <f>IF('tab1'!T1470="","",'tab1'!T1470)</f>
        <v>24 Inne niewyszczególnione usługi</v>
      </c>
      <c r="U1470" s="24" t="str">
        <f>IF('tab1'!U1470="","",'tab1'!U1470)</f>
        <v>106 Przystosowywanie pracowników, przedsiębiorstw i przedsiębiorców do zmian</v>
      </c>
      <c r="V1470" s="24" t="str">
        <f>IF('tab1'!V1470="","",'tab1'!V1470)</f>
        <v>08 Promowanie trwałego i wysokiej jakości zatrudnienia oraz wsparcie mobilności pracowników</v>
      </c>
      <c r="W1470" s="24" t="str">
        <f>IF('tab1'!W1470="","",'tab1'!W1470)</f>
        <v>08 Nie dotyczy</v>
      </c>
      <c r="X1470" s="24" t="str">
        <f>IF('tab1'!X1470="","",'tab1'!X1470)</f>
        <v>Nie dotyczy</v>
      </c>
      <c r="Y1470" s="33"/>
      <c r="Z1470" s="34" t="str">
        <f>VLOOKUP(C1470,przeliczenia!C:D,2,FALSE)</f>
        <v>WOJ.: POMORSKIE, POW.: bytowski</v>
      </c>
    </row>
    <row r="1471" spans="1:26" ht="157.5" x14ac:dyDescent="0.25">
      <c r="A1471" s="24" t="str">
        <f>IF('tab1'!A1471="","",'tab1'!A1471)</f>
        <v>Wiedza i umiejętności szansą na pracę</v>
      </c>
      <c r="B1471" s="24" t="str">
        <f>IF('tab1'!B1471="","",'tab1'!B1471)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1" s="24" t="str">
        <f>IF('tab1'!C1471="","",'tab1'!C1471)</f>
        <v>RPPM.05.06.00-22-0046/17</v>
      </c>
      <c r="D1471" s="24" t="str">
        <f>IF('tab1'!D1471="","",'tab1'!D1471)</f>
        <v>ZAKŁAD BUDOWY MASZYN „ZREMB-CHOJNICE” SPÓŁKA AKCYJNA</v>
      </c>
      <c r="E1471" s="24" t="str">
        <f>IF('tab1'!E1471="","",'tab1'!E1471)</f>
        <v>EFS</v>
      </c>
      <c r="F1471" s="24" t="str">
        <f>IF('tab1'!F1471="","",'tab1'!F1471)</f>
        <v>Regionalny Program Operacyjny Województwa Pomorskiego na lata 2014-2020</v>
      </c>
      <c r="G1471" s="24" t="str">
        <f>IF('tab1'!G1471="","",'tab1'!G1471)</f>
        <v>5. Zatrudnienie</v>
      </c>
      <c r="H1471" s="24" t="str">
        <f>IF('tab1'!H1471="","",'tab1'!H1471)</f>
        <v>5.6. Adaptacyjność pracowników</v>
      </c>
      <c r="I1471" s="24" t="str">
        <f>IF('tab1'!I1471="","",'tab1'!I1471)</f>
        <v>Brak poddziałania</v>
      </c>
      <c r="J1471" s="25">
        <f>IF('tab1'!J1471="","",'tab1'!J1471)</f>
        <v>766334.38</v>
      </c>
      <c r="K1471" s="25">
        <f>IF('tab1'!K1471="","",'tab1'!K1471)</f>
        <v>766334.38</v>
      </c>
      <c r="L1471" s="25">
        <f>IF('tab1'!L1471="","",'tab1'!L1471)</f>
        <v>651384.22</v>
      </c>
      <c r="M1471" s="26">
        <f>IF('tab1'!M1471="","",'tab1'!M1471)</f>
        <v>84.999999608525997</v>
      </c>
      <c r="N1471" s="24" t="str">
        <f>IF('tab1'!N1471="","",'tab1'!N1471)</f>
        <v>01 Dotacja bezzwrotna</v>
      </c>
      <c r="O1471" s="24" t="str">
        <f>IF('tab1'!O1471="","",'tab1'!O1471)</f>
        <v>Miejsca realizacji do uzupełnienia ręcznego z raportu uzupełniającego!</v>
      </c>
      <c r="P1471" s="24" t="str">
        <f>IF('tab1'!P1471="","",'tab1'!P1471)</f>
        <v>07 Nie dotyczy</v>
      </c>
      <c r="Q1471" s="27">
        <f>IF('tab1'!Q1471="","",'tab1'!Q1471)</f>
        <v>43009</v>
      </c>
      <c r="R1471" s="27">
        <f>IF('tab1'!R1471="","",'tab1'!R1471)</f>
        <v>43830</v>
      </c>
      <c r="S1471" s="24" t="str">
        <f>IF('tab1'!S1471="","",'tab1'!S1471)</f>
        <v>Konkursowy</v>
      </c>
      <c r="T1471" s="24" t="str">
        <f>IF('tab1'!T1471="","",'tab1'!T1471)</f>
        <v>05 Produkcja sprzętu transportowego</v>
      </c>
      <c r="U1471" s="24" t="str">
        <f>IF('tab1'!U1471="","",'tab1'!U1471)</f>
        <v>106 Przystosowywanie pracowników, przedsiębiorstw i przedsiębiorców do zmian</v>
      </c>
      <c r="V1471" s="24" t="str">
        <f>IF('tab1'!V1471="","",'tab1'!V1471)</f>
        <v>08 Promowanie trwałego i wysokiej jakości zatrudnienia oraz wsparcie mobilności pracowników</v>
      </c>
      <c r="W1471" s="24" t="str">
        <f>IF('tab1'!W1471="","",'tab1'!W1471)</f>
        <v>08 Nie dotyczy</v>
      </c>
      <c r="X1471" s="24" t="str">
        <f>IF('tab1'!X1471="","",'tab1'!X1471)</f>
        <v>Nie dotyczy</v>
      </c>
      <c r="Y1471" s="33"/>
      <c r="Z1471" s="34" t="str">
        <f>VLOOKUP(C1471,przeliczenia!C:D,2,FALSE)</f>
        <v>WOJ.: POMORSKIE, POW.: chojnicki</v>
      </c>
    </row>
    <row r="1472" spans="1:26" ht="180" x14ac:dyDescent="0.25">
      <c r="A1472" s="24" t="str">
        <f>IF('tab1'!A1472="","",'tab1'!A1472)</f>
        <v>Nowe szanse na rynku pracy - kompleksowy program typu outplacement w województwie pomorskim</v>
      </c>
      <c r="B1472" s="24" t="str">
        <f>IF('tab1'!B1472="","",'tab1'!B1472)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2" s="24" t="str">
        <f>IF('tab1'!C1472="","",'tab1'!C1472)</f>
        <v>RPPM.05.06.00-22-0056/17</v>
      </c>
      <c r="D1472" s="24" t="str">
        <f>IF('tab1'!D1472="","",'tab1'!D1472)</f>
        <v>AL EDUKACJA LENA ANDRZEJEWSKA CENTRUM SZKOLENIOWO-DORADCZE</v>
      </c>
      <c r="E1472" s="24" t="str">
        <f>IF('tab1'!E1472="","",'tab1'!E1472)</f>
        <v>EFS</v>
      </c>
      <c r="F1472" s="24" t="str">
        <f>IF('tab1'!F1472="","",'tab1'!F1472)</f>
        <v>Regionalny Program Operacyjny Województwa Pomorskiego na lata 2014-2020</v>
      </c>
      <c r="G1472" s="24" t="str">
        <f>IF('tab1'!G1472="","",'tab1'!G1472)</f>
        <v>5. Zatrudnienie</v>
      </c>
      <c r="H1472" s="24" t="str">
        <f>IF('tab1'!H1472="","",'tab1'!H1472)</f>
        <v>5.6. Adaptacyjność pracowników</v>
      </c>
      <c r="I1472" s="24" t="str">
        <f>IF('tab1'!I1472="","",'tab1'!I1472)</f>
        <v>Brak poddziałania</v>
      </c>
      <c r="J1472" s="25">
        <f>IF('tab1'!J1472="","",'tab1'!J1472)</f>
        <v>722957.25</v>
      </c>
      <c r="K1472" s="25">
        <f>IF('tab1'!K1472="","",'tab1'!K1472)</f>
        <v>722957.25</v>
      </c>
      <c r="L1472" s="25">
        <f>IF('tab1'!L1472="","",'tab1'!L1472)</f>
        <v>614513.66</v>
      </c>
      <c r="M1472" s="26">
        <f>IF('tab1'!M1472="","",'tab1'!M1472)</f>
        <v>84.999999654198106</v>
      </c>
      <c r="N1472" s="24" t="str">
        <f>IF('tab1'!N1472="","",'tab1'!N1472)</f>
        <v>01 Dotacja bezzwrotna</v>
      </c>
      <c r="O1472" s="24" t="str">
        <f>IF('tab1'!O1472="","",'tab1'!O1472)</f>
        <v>Miejsca realizacji do uzupełnienia ręcznego z raportu uzupełniającego!</v>
      </c>
      <c r="P1472" s="24" t="str">
        <f>IF('tab1'!P1472="","",'tab1'!P1472)</f>
        <v>07 Nie dotyczy</v>
      </c>
      <c r="Q1472" s="27">
        <f>IF('tab1'!Q1472="","",'tab1'!Q1472)</f>
        <v>43009</v>
      </c>
      <c r="R1472" s="27">
        <f>IF('tab1'!R1472="","",'tab1'!R1472)</f>
        <v>43830</v>
      </c>
      <c r="S1472" s="24" t="str">
        <f>IF('tab1'!S1472="","",'tab1'!S1472)</f>
        <v>Konkursowy</v>
      </c>
      <c r="T1472" s="24" t="str">
        <f>IF('tab1'!T1472="","",'tab1'!T1472)</f>
        <v>24 Inne niewyszczególnione usługi</v>
      </c>
      <c r="U1472" s="24" t="str">
        <f>IF('tab1'!U1472="","",'tab1'!U1472)</f>
        <v>106 Przystosowywanie pracowników, przedsiębiorstw i przedsiębiorców do zmian</v>
      </c>
      <c r="V1472" s="24" t="str">
        <f>IF('tab1'!V1472="","",'tab1'!V1472)</f>
        <v>08 Promowanie trwałego i wysokiej jakości zatrudnienia oraz wsparcie mobilności pracowników</v>
      </c>
      <c r="W1472" s="24" t="str">
        <f>IF('tab1'!W1472="","",'tab1'!W1472)</f>
        <v>08 Nie dotyczy</v>
      </c>
      <c r="X1472" s="24" t="str">
        <f>IF('tab1'!X1472="","",'tab1'!X1472)</f>
        <v>Nie dotyczy</v>
      </c>
      <c r="Y1472" s="33"/>
      <c r="Z1472" s="34" t="str">
        <f>VLOOKUP(C1472,przeliczenia!C:D,2,FALSE)</f>
        <v>WOJ.: POMORSKIE</v>
      </c>
    </row>
    <row r="1473" spans="1:26" ht="180" x14ac:dyDescent="0.25">
      <c r="A1473" s="24" t="str">
        <f>IF('tab1'!A1473="","",'tab1'!A1473)</f>
        <v>Pozytywna zmiana - program aktywizacji zawodowej.</v>
      </c>
      <c r="B1473" s="24" t="str">
        <f>IF('tab1'!B1473="","",'tab1'!B1473)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3" s="24" t="str">
        <f>IF('tab1'!C1473="","",'tab1'!C1473)</f>
        <v>RPPM.05.06.00-22-0057/17</v>
      </c>
      <c r="D1473" s="24" t="str">
        <f>IF('tab1'!D1473="","",'tab1'!D1473)</f>
        <v>INSTYTUT ORGANIZACJI PRZEDSIĘBIORSTW I TECHNIK INFORMACYJNYCH INBIT SP. Z O.O.</v>
      </c>
      <c r="E1473" s="24" t="str">
        <f>IF('tab1'!E1473="","",'tab1'!E1473)</f>
        <v>EFS</v>
      </c>
      <c r="F1473" s="24" t="str">
        <f>IF('tab1'!F1473="","",'tab1'!F1473)</f>
        <v>Regionalny Program Operacyjny Województwa Pomorskiego na lata 2014-2020</v>
      </c>
      <c r="G1473" s="24" t="str">
        <f>IF('tab1'!G1473="","",'tab1'!G1473)</f>
        <v>5. Zatrudnienie</v>
      </c>
      <c r="H1473" s="24" t="str">
        <f>IF('tab1'!H1473="","",'tab1'!H1473)</f>
        <v>5.6. Adaptacyjność pracowników</v>
      </c>
      <c r="I1473" s="24" t="str">
        <f>IF('tab1'!I1473="","",'tab1'!I1473)</f>
        <v>Brak poddziałania</v>
      </c>
      <c r="J1473" s="25">
        <f>IF('tab1'!J1473="","",'tab1'!J1473)</f>
        <v>1146279.74</v>
      </c>
      <c r="K1473" s="25">
        <f>IF('tab1'!K1473="","",'tab1'!K1473)</f>
        <v>1146279.74</v>
      </c>
      <c r="L1473" s="25">
        <f>IF('tab1'!L1473="","",'tab1'!L1473)</f>
        <v>974337.78</v>
      </c>
      <c r="M1473" s="26">
        <f>IF('tab1'!M1473="","",'tab1'!M1473)</f>
        <v>85.000000087238703</v>
      </c>
      <c r="N1473" s="24" t="str">
        <f>IF('tab1'!N1473="","",'tab1'!N1473)</f>
        <v>01 Dotacja bezzwrotna</v>
      </c>
      <c r="O1473" s="24" t="str">
        <f>IF('tab1'!O1473="","",'tab1'!O1473)</f>
        <v>Miejsca realizacji do uzupełnienia ręcznego z raportu uzupełniającego!</v>
      </c>
      <c r="P1473" s="24" t="str">
        <f>IF('tab1'!P1473="","",'tab1'!P1473)</f>
        <v>01 Duże obszary miejskie (o ludności &gt;50 000 i dużej gęstości zaludnienia)</v>
      </c>
      <c r="Q1473" s="27">
        <f>IF('tab1'!Q1473="","",'tab1'!Q1473)</f>
        <v>42979</v>
      </c>
      <c r="R1473" s="27">
        <f>IF('tab1'!R1473="","",'tab1'!R1473)</f>
        <v>43769</v>
      </c>
      <c r="S1473" s="24" t="str">
        <f>IF('tab1'!S1473="","",'tab1'!S1473)</f>
        <v>Konkursowy</v>
      </c>
      <c r="T1473" s="24" t="str">
        <f>IF('tab1'!T1473="","",'tab1'!T1473)</f>
        <v>19 Edukacja</v>
      </c>
      <c r="U1473" s="24" t="str">
        <f>IF('tab1'!U1473="","",'tab1'!U1473)</f>
        <v>106 Przystosowywanie pracowników, przedsiębiorstw i przedsiębiorców do zmian</v>
      </c>
      <c r="V1473" s="24" t="str">
        <f>IF('tab1'!V1473="","",'tab1'!V1473)</f>
        <v>08 Promowanie trwałego i wysokiej jakości zatrudnienia oraz wsparcie mobilności pracowników</v>
      </c>
      <c r="W1473" s="24" t="str">
        <f>IF('tab1'!W1473="","",'tab1'!W1473)</f>
        <v>08 Nie dotyczy</v>
      </c>
      <c r="X1473" s="24" t="str">
        <f>IF('tab1'!X1473="","",'tab1'!X1473)</f>
        <v>Nie dotyczy</v>
      </c>
      <c r="Y1473" s="33"/>
      <c r="Z1473" s="34" t="str">
        <f>VLOOKUP(C1473,przeliczenia!C:D,2,FALSE)</f>
        <v>WOJ.: POMORSKIE</v>
      </c>
    </row>
    <row r="1474" spans="1:26" ht="180" x14ac:dyDescent="0.25">
      <c r="A1474" s="24" t="str">
        <f>IF('tab1'!A1474="","",'tab1'!A1474)</f>
        <v>Klucz do zatrudnienia</v>
      </c>
      <c r="B1474" s="24" t="str">
        <f>IF('tab1'!B1474="","",'tab1'!B1474)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4" s="24" t="str">
        <f>IF('tab1'!C1474="","",'tab1'!C1474)</f>
        <v>RPPM.05.06.00-22-0066/17</v>
      </c>
      <c r="D1474" s="24" t="str">
        <f>IF('tab1'!D1474="","",'tab1'!D1474)</f>
        <v>PAWEŁ ROZMARYNOWSKI ARTCOM</v>
      </c>
      <c r="E1474" s="24" t="str">
        <f>IF('tab1'!E1474="","",'tab1'!E1474)</f>
        <v>EFS</v>
      </c>
      <c r="F1474" s="24" t="str">
        <f>IF('tab1'!F1474="","",'tab1'!F1474)</f>
        <v>Regionalny Program Operacyjny Województwa Pomorskiego na lata 2014-2020</v>
      </c>
      <c r="G1474" s="24" t="str">
        <f>IF('tab1'!G1474="","",'tab1'!G1474)</f>
        <v>5. Zatrudnienie</v>
      </c>
      <c r="H1474" s="24" t="str">
        <f>IF('tab1'!H1474="","",'tab1'!H1474)</f>
        <v>5.6. Adaptacyjność pracowników</v>
      </c>
      <c r="I1474" s="24" t="str">
        <f>IF('tab1'!I1474="","",'tab1'!I1474)</f>
        <v>Brak poddziałania</v>
      </c>
      <c r="J1474" s="25">
        <f>IF('tab1'!J1474="","",'tab1'!J1474)</f>
        <v>1899828</v>
      </c>
      <c r="K1474" s="25">
        <f>IF('tab1'!K1474="","",'tab1'!K1474)</f>
        <v>1899828</v>
      </c>
      <c r="L1474" s="25">
        <f>IF('tab1'!L1474="","",'tab1'!L1474)</f>
        <v>1614853.8</v>
      </c>
      <c r="M1474" s="26">
        <f>IF('tab1'!M1474="","",'tab1'!M1474)</f>
        <v>85</v>
      </c>
      <c r="N1474" s="24" t="str">
        <f>IF('tab1'!N1474="","",'tab1'!N1474)</f>
        <v>01 Dotacja bezzwrotna</v>
      </c>
      <c r="O1474" s="24" t="str">
        <f>IF('tab1'!O1474="","",'tab1'!O1474)</f>
        <v>Miejsca realizacji do uzupełnienia ręcznego z raportu uzupełniającego!</v>
      </c>
      <c r="P1474" s="24" t="str">
        <f>IF('tab1'!P1474="","",'tab1'!P1474)</f>
        <v>07 Nie dotyczy</v>
      </c>
      <c r="Q1474" s="27">
        <f>IF('tab1'!Q1474="","",'tab1'!Q1474)</f>
        <v>43009</v>
      </c>
      <c r="R1474" s="27">
        <f>IF('tab1'!R1474="","",'tab1'!R1474)</f>
        <v>43830</v>
      </c>
      <c r="S1474" s="24" t="str">
        <f>IF('tab1'!S1474="","",'tab1'!S1474)</f>
        <v>Konkursowy</v>
      </c>
      <c r="T1474" s="24" t="str">
        <f>IF('tab1'!T1474="","",'tab1'!T1474)</f>
        <v>19 Edukacja</v>
      </c>
      <c r="U1474" s="24" t="str">
        <f>IF('tab1'!U1474="","",'tab1'!U1474)</f>
        <v>106 Przystosowywanie pracowników, przedsiębiorstw i przedsiębiorców do zmian</v>
      </c>
      <c r="V1474" s="24" t="str">
        <f>IF('tab1'!V1474="","",'tab1'!V1474)</f>
        <v>08 Promowanie trwałego i wysokiej jakości zatrudnienia oraz wsparcie mobilności pracowników</v>
      </c>
      <c r="W1474" s="24" t="str">
        <f>IF('tab1'!W1474="","",'tab1'!W1474)</f>
        <v>08 Nie dotyczy</v>
      </c>
      <c r="X1474" s="24" t="str">
        <f>IF('tab1'!X1474="","",'tab1'!X1474)</f>
        <v>Nie dotyczy</v>
      </c>
      <c r="Y1474" s="33"/>
      <c r="Z1474" s="34" t="str">
        <f>VLOOKUP(C1474,przeliczenia!C:D,2,FALSE)</f>
        <v>WOJ.: POMORSKIE</v>
      </c>
    </row>
    <row r="1475" spans="1:26" ht="168.75" x14ac:dyDescent="0.25">
      <c r="A1475" s="24" t="str">
        <f>IF('tab1'!A1475="","",'tab1'!A1475)</f>
        <v>Nie zwalniaj tempa!</v>
      </c>
      <c r="B1475" s="24" t="str">
        <f>IF('tab1'!B1475="","",'tab1'!B1475)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5" s="24" t="str">
        <f>IF('tab1'!C1475="","",'tab1'!C1475)</f>
        <v>RPPM.05.06.00-22-0067/17</v>
      </c>
      <c r="D1475" s="24" t="str">
        <f>IF('tab1'!D1475="","",'tab1'!D1475)</f>
        <v>EUROSOLUTONS JAN DYMEK</v>
      </c>
      <c r="E1475" s="24" t="str">
        <f>IF('tab1'!E1475="","",'tab1'!E1475)</f>
        <v>EFS</v>
      </c>
      <c r="F1475" s="24" t="str">
        <f>IF('tab1'!F1475="","",'tab1'!F1475)</f>
        <v>Regionalny Program Operacyjny Województwa Pomorskiego na lata 2014-2020</v>
      </c>
      <c r="G1475" s="24" t="str">
        <f>IF('tab1'!G1475="","",'tab1'!G1475)</f>
        <v>5. Zatrudnienie</v>
      </c>
      <c r="H1475" s="24" t="str">
        <f>IF('tab1'!H1475="","",'tab1'!H1475)</f>
        <v>5.6. Adaptacyjność pracowników</v>
      </c>
      <c r="I1475" s="24" t="str">
        <f>IF('tab1'!I1475="","",'tab1'!I1475)</f>
        <v>Brak poddziałania</v>
      </c>
      <c r="J1475" s="25">
        <f>IF('tab1'!J1475="","",'tab1'!J1475)</f>
        <v>1999571.9</v>
      </c>
      <c r="K1475" s="25">
        <f>IF('tab1'!K1475="","",'tab1'!K1475)</f>
        <v>1999571.9</v>
      </c>
      <c r="L1475" s="25">
        <f>IF('tab1'!L1475="","",'tab1'!L1475)</f>
        <v>1699636.11</v>
      </c>
      <c r="M1475" s="26">
        <f>IF('tab1'!M1475="","",'tab1'!M1475)</f>
        <v>84.999999749946497</v>
      </c>
      <c r="N1475" s="24" t="str">
        <f>IF('tab1'!N1475="","",'tab1'!N1475)</f>
        <v>01 Dotacja bezzwrotna</v>
      </c>
      <c r="O1475" s="24" t="str">
        <f>IF('tab1'!O1475="","",'tab1'!O1475)</f>
        <v>Miejsca realizacji do uzupełnienia ręcznego z raportu uzupełniającego!</v>
      </c>
      <c r="P1475" s="24" t="str">
        <f>IF('tab1'!P1475="","",'tab1'!P1475)</f>
        <v>07 Nie dotyczy</v>
      </c>
      <c r="Q1475" s="27">
        <f>IF('tab1'!Q1475="","",'tab1'!Q1475)</f>
        <v>42979</v>
      </c>
      <c r="R1475" s="27">
        <f>IF('tab1'!R1475="","",'tab1'!R1475)</f>
        <v>43830</v>
      </c>
      <c r="S1475" s="24" t="str">
        <f>IF('tab1'!S1475="","",'tab1'!S1475)</f>
        <v>Konkursowy</v>
      </c>
      <c r="T1475" s="24" t="str">
        <f>IF('tab1'!T1475="","",'tab1'!T1475)</f>
        <v>19 Edukacja</v>
      </c>
      <c r="U1475" s="24" t="str">
        <f>IF('tab1'!U1475="","",'tab1'!U1475)</f>
        <v>106 Przystosowywanie pracowników, przedsiębiorstw i przedsiębiorców do zmian</v>
      </c>
      <c r="V1475" s="24" t="str">
        <f>IF('tab1'!V1475="","",'tab1'!V1475)</f>
        <v>08 Promowanie trwałego i wysokiej jakości zatrudnienia oraz wsparcie mobilności pracowników</v>
      </c>
      <c r="W1475" s="24" t="str">
        <f>IF('tab1'!W1475="","",'tab1'!W1475)</f>
        <v>08 Nie dotyczy</v>
      </c>
      <c r="X1475" s="24" t="str">
        <f>IF('tab1'!X1475="","",'tab1'!X1475)</f>
        <v>Nie dotyczy</v>
      </c>
      <c r="Y1475" s="33"/>
      <c r="Z1475" s="34" t="str">
        <f>VLOOKUP(C1475,przeliczenia!C:D,2,FALSE)</f>
        <v>WOJ.: POMORSKIE</v>
      </c>
    </row>
    <row r="1476" spans="1:26" ht="180" x14ac:dyDescent="0.25">
      <c r="A1476" s="24" t="str">
        <f>IF('tab1'!A1476="","",'tab1'!A1476)</f>
        <v>PERSPEKTYWA SUKCESU</v>
      </c>
      <c r="B1476" s="24" t="str">
        <f>IF('tab1'!B1476="","",'tab1'!B1476)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6" s="24" t="str">
        <f>IF('tab1'!C1476="","",'tab1'!C1476)</f>
        <v>RPPM.05.06.00-22-0068/17</v>
      </c>
      <c r="D1476" s="24" t="str">
        <f>IF('tab1'!D1476="","",'tab1'!D1476)</f>
        <v>CENTRUM DOSKONALENIA KADR EWA PERLIŃSKA</v>
      </c>
      <c r="E1476" s="24" t="str">
        <f>IF('tab1'!E1476="","",'tab1'!E1476)</f>
        <v>EFS</v>
      </c>
      <c r="F1476" s="24" t="str">
        <f>IF('tab1'!F1476="","",'tab1'!F1476)</f>
        <v>Regionalny Program Operacyjny Województwa Pomorskiego na lata 2014-2020</v>
      </c>
      <c r="G1476" s="24" t="str">
        <f>IF('tab1'!G1476="","",'tab1'!G1476)</f>
        <v>5. Zatrudnienie</v>
      </c>
      <c r="H1476" s="24" t="str">
        <f>IF('tab1'!H1476="","",'tab1'!H1476)</f>
        <v>5.6. Adaptacyjność pracowników</v>
      </c>
      <c r="I1476" s="24" t="str">
        <f>IF('tab1'!I1476="","",'tab1'!I1476)</f>
        <v>Brak poddziałania</v>
      </c>
      <c r="J1476" s="25">
        <f>IF('tab1'!J1476="","",'tab1'!J1476)</f>
        <v>1037090</v>
      </c>
      <c r="K1476" s="25">
        <f>IF('tab1'!K1476="","",'tab1'!K1476)</f>
        <v>1037090</v>
      </c>
      <c r="L1476" s="25">
        <f>IF('tab1'!L1476="","",'tab1'!L1476)</f>
        <v>881526.5</v>
      </c>
      <c r="M1476" s="26">
        <f>IF('tab1'!M1476="","",'tab1'!M1476)</f>
        <v>85</v>
      </c>
      <c r="N1476" s="24" t="str">
        <f>IF('tab1'!N1476="","",'tab1'!N1476)</f>
        <v>01 Dotacja bezzwrotna</v>
      </c>
      <c r="O1476" s="24" t="str">
        <f>IF('tab1'!O1476="","",'tab1'!O1476)</f>
        <v>Miejsca realizacji do uzupełnienia ręcznego z raportu uzupełniającego!</v>
      </c>
      <c r="P1476" s="24" t="str">
        <f>IF('tab1'!P1476="","",'tab1'!P1476)</f>
        <v>07 Nie dotyczy</v>
      </c>
      <c r="Q1476" s="27">
        <f>IF('tab1'!Q1476="","",'tab1'!Q1476)</f>
        <v>43009</v>
      </c>
      <c r="R1476" s="27">
        <f>IF('tab1'!R1476="","",'tab1'!R1476)</f>
        <v>43830</v>
      </c>
      <c r="S1476" s="24" t="str">
        <f>IF('tab1'!S1476="","",'tab1'!S1476)</f>
        <v>Konkursowy</v>
      </c>
      <c r="T1476" s="24" t="str">
        <f>IF('tab1'!T1476="","",'tab1'!T1476)</f>
        <v>19 Edukacja</v>
      </c>
      <c r="U1476" s="24" t="str">
        <f>IF('tab1'!U1476="","",'tab1'!U1476)</f>
        <v>106 Przystosowywanie pracowników, przedsiębiorstw i przedsiębiorców do zmian</v>
      </c>
      <c r="V1476" s="24" t="str">
        <f>IF('tab1'!V1476="","",'tab1'!V1476)</f>
        <v>08 Promowanie trwałego i wysokiej jakości zatrudnienia oraz wsparcie mobilności pracowników</v>
      </c>
      <c r="W1476" s="24" t="str">
        <f>IF('tab1'!W1476="","",'tab1'!W1476)</f>
        <v>08 Nie dotyczy</v>
      </c>
      <c r="X1476" s="24" t="str">
        <f>IF('tab1'!X1476="","",'tab1'!X1476)</f>
        <v>Nie dotyczy</v>
      </c>
      <c r="Y1476" s="33"/>
      <c r="Z1476" s="34" t="str">
        <f>VLOOKUP(C1476,przeliczenia!C:D,2,FALSE)</f>
        <v>WOJ.: POMORSKIE</v>
      </c>
    </row>
    <row r="1477" spans="1:26" ht="168.75" x14ac:dyDescent="0.25">
      <c r="A1477" s="24" t="str">
        <f>IF('tab1'!A1477="","",'tab1'!A1477)</f>
        <v>Pomorskie centrum wysokich kwalifikacji w ramach outplacementu</v>
      </c>
      <c r="B1477" s="24" t="str">
        <f>IF('tab1'!B1477="","",'tab1'!B1477)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7" s="24" t="str">
        <f>IF('tab1'!C1477="","",'tab1'!C1477)</f>
        <v>RPPM.05.06.00-22-0070/17</v>
      </c>
      <c r="D1477" s="24" t="str">
        <f>IF('tab1'!D1477="","",'tab1'!D1477)</f>
        <v>HUMAN DISCOVERS CENTRUM ANALIZ I ROZWOJU PLACÓWKA KSZTAŁCENIA USTAWICZNEGO DAPOL KARINA JAKUBEK</v>
      </c>
      <c r="E1477" s="24" t="str">
        <f>IF('tab1'!E1477="","",'tab1'!E1477)</f>
        <v>EFS</v>
      </c>
      <c r="F1477" s="24" t="str">
        <f>IF('tab1'!F1477="","",'tab1'!F1477)</f>
        <v>Regionalny Program Operacyjny Województwa Pomorskiego na lata 2014-2020</v>
      </c>
      <c r="G1477" s="24" t="str">
        <f>IF('tab1'!G1477="","",'tab1'!G1477)</f>
        <v>5. Zatrudnienie</v>
      </c>
      <c r="H1477" s="24" t="str">
        <f>IF('tab1'!H1477="","",'tab1'!H1477)</f>
        <v>5.6. Adaptacyjność pracowników</v>
      </c>
      <c r="I1477" s="24" t="str">
        <f>IF('tab1'!I1477="","",'tab1'!I1477)</f>
        <v>Brak poddziałania</v>
      </c>
      <c r="J1477" s="25">
        <f>IF('tab1'!J1477="","",'tab1'!J1477)</f>
        <v>1071719.04</v>
      </c>
      <c r="K1477" s="25">
        <f>IF('tab1'!K1477="","",'tab1'!K1477)</f>
        <v>1071719.04</v>
      </c>
      <c r="L1477" s="25">
        <f>IF('tab1'!L1477="","",'tab1'!L1477)</f>
        <v>910961.18</v>
      </c>
      <c r="M1477" s="26">
        <f>IF('tab1'!M1477="","",'tab1'!M1477)</f>
        <v>84.999999626767803</v>
      </c>
      <c r="N1477" s="24" t="str">
        <f>IF('tab1'!N1477="","",'tab1'!N1477)</f>
        <v>01 Dotacja bezzwrotna</v>
      </c>
      <c r="O1477" s="24" t="str">
        <f>IF('tab1'!O1477="","",'tab1'!O1477)</f>
        <v>Miejsca realizacji do uzupełnienia ręcznego z raportu uzupełniającego!</v>
      </c>
      <c r="P1477" s="24" t="str">
        <f>IF('tab1'!P1477="","",'tab1'!P1477)</f>
        <v>07 Nie dotyczy</v>
      </c>
      <c r="Q1477" s="27">
        <f>IF('tab1'!Q1477="","",'tab1'!Q1477)</f>
        <v>42979</v>
      </c>
      <c r="R1477" s="27">
        <f>IF('tab1'!R1477="","",'tab1'!R1477)</f>
        <v>43373</v>
      </c>
      <c r="S1477" s="24" t="str">
        <f>IF('tab1'!S1477="","",'tab1'!S1477)</f>
        <v>Konkursowy</v>
      </c>
      <c r="T1477" s="24" t="str">
        <f>IF('tab1'!T1477="","",'tab1'!T1477)</f>
        <v>19 Edukacja</v>
      </c>
      <c r="U1477" s="24" t="str">
        <f>IF('tab1'!U1477="","",'tab1'!U1477)</f>
        <v>106 Przystosowywanie pracowników, przedsiębiorstw i przedsiębiorców do zmian</v>
      </c>
      <c r="V1477" s="24" t="str">
        <f>IF('tab1'!V1477="","",'tab1'!V1477)</f>
        <v>08 Promowanie trwałego i wysokiej jakości zatrudnienia oraz wsparcie mobilności pracowników</v>
      </c>
      <c r="W1477" s="24" t="str">
        <f>IF('tab1'!W1477="","",'tab1'!W1477)</f>
        <v>08 Nie dotyczy</v>
      </c>
      <c r="X1477" s="24" t="str">
        <f>IF('tab1'!X1477="","",'tab1'!X1477)</f>
        <v>Nie dotyczy</v>
      </c>
      <c r="Y1477" s="33"/>
      <c r="Z1477" s="34" t="str">
        <f>VLOOKUP(C1477,przeliczenia!C:D,2,FALSE)</f>
        <v>WOJ.: POMORSKIE</v>
      </c>
    </row>
    <row r="1478" spans="1:26" ht="180" x14ac:dyDescent="0.25">
      <c r="A1478" s="24" t="str">
        <f>IF('tab1'!A1478="","",'tab1'!A1478)</f>
        <v>Łap nowe wyzwania</v>
      </c>
      <c r="B1478" s="24" t="str">
        <f>IF('tab1'!B1478="","",'tab1'!B1478)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8" s="24" t="str">
        <f>IF('tab1'!C1478="","",'tab1'!C1478)</f>
        <v>RPPM.05.06.00-22-0076/17</v>
      </c>
      <c r="D1478" s="24" t="str">
        <f>IF('tab1'!D1478="","",'tab1'!D1478)</f>
        <v>PULS SYSTEMY ORGANIZACJI SZKOLEŃ SPÓŁKA Z OGRANICZONĄ ODPOWIEDZIALNOŚCIĄ</v>
      </c>
      <c r="E1478" s="24" t="str">
        <f>IF('tab1'!E1478="","",'tab1'!E1478)</f>
        <v>EFS</v>
      </c>
      <c r="F1478" s="24" t="str">
        <f>IF('tab1'!F1478="","",'tab1'!F1478)</f>
        <v>Regionalny Program Operacyjny Województwa Pomorskiego na lata 2014-2020</v>
      </c>
      <c r="G1478" s="24" t="str">
        <f>IF('tab1'!G1478="","",'tab1'!G1478)</f>
        <v>5. Zatrudnienie</v>
      </c>
      <c r="H1478" s="24" t="str">
        <f>IF('tab1'!H1478="","",'tab1'!H1478)</f>
        <v>5.6. Adaptacyjność pracowników</v>
      </c>
      <c r="I1478" s="24" t="str">
        <f>IF('tab1'!I1478="","",'tab1'!I1478)</f>
        <v>Brak poddziałania</v>
      </c>
      <c r="J1478" s="25">
        <f>IF('tab1'!J1478="","",'tab1'!J1478)</f>
        <v>1252232.3500000001</v>
      </c>
      <c r="K1478" s="25">
        <f>IF('tab1'!K1478="","",'tab1'!K1478)</f>
        <v>1252232.3500000001</v>
      </c>
      <c r="L1478" s="25">
        <f>IF('tab1'!L1478="","",'tab1'!L1478)</f>
        <v>1064397.49</v>
      </c>
      <c r="M1478" s="26">
        <f>IF('tab1'!M1478="","",'tab1'!M1478)</f>
        <v>84.999999401069601</v>
      </c>
      <c r="N1478" s="24" t="str">
        <f>IF('tab1'!N1478="","",'tab1'!N1478)</f>
        <v>01 Dotacja bezzwrotna</v>
      </c>
      <c r="O1478" s="24" t="str">
        <f>IF('tab1'!O1478="","",'tab1'!O1478)</f>
        <v>Miejsca realizacji do uzupełnienia ręcznego z raportu uzupełniającego!</v>
      </c>
      <c r="P1478" s="24" t="str">
        <f>IF('tab1'!P1478="","",'tab1'!P1478)</f>
        <v>07 Nie dotyczy</v>
      </c>
      <c r="Q1478" s="27">
        <f>IF('tab1'!Q1478="","",'tab1'!Q1478)</f>
        <v>42979</v>
      </c>
      <c r="R1478" s="27">
        <f>IF('tab1'!R1478="","",'tab1'!R1478)</f>
        <v>43738</v>
      </c>
      <c r="S1478" s="24" t="str">
        <f>IF('tab1'!S1478="","",'tab1'!S1478)</f>
        <v>Konkursowy</v>
      </c>
      <c r="T1478" s="24" t="str">
        <f>IF('tab1'!T1478="","",'tab1'!T1478)</f>
        <v>19 Edukacja</v>
      </c>
      <c r="U1478" s="24" t="str">
        <f>IF('tab1'!U1478="","",'tab1'!U1478)</f>
        <v>106 Przystosowywanie pracowników, przedsiębiorstw i przedsiębiorców do zmian</v>
      </c>
      <c r="V1478" s="24" t="str">
        <f>IF('tab1'!V1478="","",'tab1'!V1478)</f>
        <v>08 Promowanie trwałego i wysokiej jakości zatrudnienia oraz wsparcie mobilności pracowników</v>
      </c>
      <c r="W1478" s="24" t="str">
        <f>IF('tab1'!W1478="","",'tab1'!W1478)</f>
        <v>08 Nie dotyczy</v>
      </c>
      <c r="X1478" s="24" t="str">
        <f>IF('tab1'!X1478="","",'tab1'!X1478)</f>
        <v>Nie dotyczy</v>
      </c>
      <c r="Y1478" s="33"/>
      <c r="Z1478" s="34" t="str">
        <f>VLOOKUP(C1478,przeliczenia!C:D,2,FALSE)</f>
        <v>WOJ.: POMORSKIE</v>
      </c>
    </row>
    <row r="1479" spans="1:26" ht="157.5" x14ac:dyDescent="0.25">
      <c r="A1479" s="24" t="str">
        <f>IF('tab1'!A1479="","",'tab1'!A1479)</f>
        <v>Kierunek zmiana</v>
      </c>
      <c r="B1479" s="24" t="str">
        <f>IF('tab1'!B1479="","",'tab1'!B1479)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9" s="24" t="str">
        <f>IF('tab1'!C1479="","",'tab1'!C1479)</f>
        <v>RPPM.05.06.00-22-0078/17</v>
      </c>
      <c r="D1479" s="24" t="str">
        <f>IF('tab1'!D1479="","",'tab1'!D1479)</f>
        <v>VIVID CONSULTING SPÓŁKA Z OGRANICZONĄ ODPOWIEDZIALNOŚCIĄ</v>
      </c>
      <c r="E1479" s="24" t="str">
        <f>IF('tab1'!E1479="","",'tab1'!E1479)</f>
        <v>EFS</v>
      </c>
      <c r="F1479" s="24" t="str">
        <f>IF('tab1'!F1479="","",'tab1'!F1479)</f>
        <v>Regionalny Program Operacyjny Województwa Pomorskiego na lata 2014-2020</v>
      </c>
      <c r="G1479" s="24" t="str">
        <f>IF('tab1'!G1479="","",'tab1'!G1479)</f>
        <v>5. Zatrudnienie</v>
      </c>
      <c r="H1479" s="24" t="str">
        <f>IF('tab1'!H1479="","",'tab1'!H1479)</f>
        <v>5.6. Adaptacyjność pracowników</v>
      </c>
      <c r="I1479" s="24" t="str">
        <f>IF('tab1'!I1479="","",'tab1'!I1479)</f>
        <v>Brak poddziałania</v>
      </c>
      <c r="J1479" s="25">
        <f>IF('tab1'!J1479="","",'tab1'!J1479)</f>
        <v>877770</v>
      </c>
      <c r="K1479" s="25">
        <f>IF('tab1'!K1479="","",'tab1'!K1479)</f>
        <v>877770</v>
      </c>
      <c r="L1479" s="25">
        <f>IF('tab1'!L1479="","",'tab1'!L1479)</f>
        <v>746104.5</v>
      </c>
      <c r="M1479" s="26">
        <f>IF('tab1'!M1479="","",'tab1'!M1479)</f>
        <v>85</v>
      </c>
      <c r="N1479" s="24" t="str">
        <f>IF('tab1'!N1479="","",'tab1'!N1479)</f>
        <v>01 Dotacja bezzwrotna</v>
      </c>
      <c r="O1479" s="24" t="str">
        <f>IF('tab1'!O1479="","",'tab1'!O1479)</f>
        <v>Miejsca realizacji do uzupełnienia ręcznego z raportu uzupełniającego!</v>
      </c>
      <c r="P1479" s="24" t="str">
        <f>IF('tab1'!P1479="","",'tab1'!P1479)</f>
        <v>07 Nie dotyczy</v>
      </c>
      <c r="Q1479" s="27">
        <f>IF('tab1'!Q1479="","",'tab1'!Q1479)</f>
        <v>42979</v>
      </c>
      <c r="R1479" s="27">
        <f>IF('tab1'!R1479="","",'tab1'!R1479)</f>
        <v>43616</v>
      </c>
      <c r="S1479" s="24" t="str">
        <f>IF('tab1'!S1479="","",'tab1'!S1479)</f>
        <v>Konkursowy</v>
      </c>
      <c r="T1479" s="24" t="str">
        <f>IF('tab1'!T1479="","",'tab1'!T1479)</f>
        <v>19 Edukacja</v>
      </c>
      <c r="U1479" s="24" t="str">
        <f>IF('tab1'!U1479="","",'tab1'!U1479)</f>
        <v>106 Przystosowywanie pracowników, przedsiębiorstw i przedsiębiorców do zmian</v>
      </c>
      <c r="V1479" s="24" t="str">
        <f>IF('tab1'!V1479="","",'tab1'!V1479)</f>
        <v>08 Promowanie trwałego i wysokiej jakości zatrudnienia oraz wsparcie mobilności pracowników</v>
      </c>
      <c r="W1479" s="24" t="str">
        <f>IF('tab1'!W1479="","",'tab1'!W1479)</f>
        <v>08 Nie dotyczy</v>
      </c>
      <c r="X1479" s="24" t="str">
        <f>IF('tab1'!X1479="","",'tab1'!X1479)</f>
        <v>Nie dotyczy</v>
      </c>
      <c r="Y1479" s="33"/>
      <c r="Z1479" s="34" t="str">
        <f>VLOOKUP(C1479,przeliczenia!C:D,2,FALSE)</f>
        <v>WOJ.: POMORSKIE</v>
      </c>
    </row>
    <row r="1480" spans="1:26" ht="146.25" x14ac:dyDescent="0.25">
      <c r="A1480" s="24" t="str">
        <f>IF('tab1'!A1480="","",'tab1'!A1480)</f>
        <v>Szybka reakcja na zwolnienie</v>
      </c>
      <c r="B1480" s="24" t="str">
        <f>IF('tab1'!B1480="","",'tab1'!B1480)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0" s="24" t="str">
        <f>IF('tab1'!C1480="","",'tab1'!C1480)</f>
        <v>RPPM.05.06.00-22-0080/17</v>
      </c>
      <c r="D1480" s="24" t="str">
        <f>IF('tab1'!D1480="","",'tab1'!D1480)</f>
        <v>PULS SYSTEMY ORGANIZACJI SZKOLEN SPÓŁKA Z OGRANICZONĄ ODPOWIEDZIALNOŚCIĄ</v>
      </c>
      <c r="E1480" s="24" t="str">
        <f>IF('tab1'!E1480="","",'tab1'!E1480)</f>
        <v>EFS</v>
      </c>
      <c r="F1480" s="24" t="str">
        <f>IF('tab1'!F1480="","",'tab1'!F1480)</f>
        <v>Regionalny Program Operacyjny Województwa Pomorskiego na lata 2014-2020</v>
      </c>
      <c r="G1480" s="24" t="str">
        <f>IF('tab1'!G1480="","",'tab1'!G1480)</f>
        <v>5. Zatrudnienie</v>
      </c>
      <c r="H1480" s="24" t="str">
        <f>IF('tab1'!H1480="","",'tab1'!H1480)</f>
        <v>5.6. Adaptacyjność pracowników</v>
      </c>
      <c r="I1480" s="24" t="str">
        <f>IF('tab1'!I1480="","",'tab1'!I1480)</f>
        <v>Brak poddziałania</v>
      </c>
      <c r="J1480" s="25">
        <f>IF('tab1'!J1480="","",'tab1'!J1480)</f>
        <v>1375943.04</v>
      </c>
      <c r="K1480" s="25">
        <f>IF('tab1'!K1480="","",'tab1'!K1480)</f>
        <v>1375943.04</v>
      </c>
      <c r="L1480" s="25">
        <f>IF('tab1'!L1480="","",'tab1'!L1480)</f>
        <v>1169551.58</v>
      </c>
      <c r="M1480" s="26">
        <f>IF('tab1'!M1480="","",'tab1'!M1480)</f>
        <v>84.999999709290293</v>
      </c>
      <c r="N1480" s="24" t="str">
        <f>IF('tab1'!N1480="","",'tab1'!N1480)</f>
        <v>01 Dotacja bezzwrotna</v>
      </c>
      <c r="O1480" s="24" t="str">
        <f>IF('tab1'!O1480="","",'tab1'!O1480)</f>
        <v>Miejsca realizacji do uzupełnienia ręcznego z raportu uzupełniającego!</v>
      </c>
      <c r="P1480" s="24" t="str">
        <f>IF('tab1'!P1480="","",'tab1'!P1480)</f>
        <v>07 Nie dotyczy</v>
      </c>
      <c r="Q1480" s="27">
        <f>IF('tab1'!Q1480="","",'tab1'!Q1480)</f>
        <v>42979</v>
      </c>
      <c r="R1480" s="27">
        <f>IF('tab1'!R1480="","",'tab1'!R1480)</f>
        <v>43496</v>
      </c>
      <c r="S1480" s="24" t="str">
        <f>IF('tab1'!S1480="","",'tab1'!S1480)</f>
        <v>Konkursowy</v>
      </c>
      <c r="T1480" s="24" t="str">
        <f>IF('tab1'!T1480="","",'tab1'!T1480)</f>
        <v>19 Edukacja</v>
      </c>
      <c r="U1480" s="24" t="str">
        <f>IF('tab1'!U1480="","",'tab1'!U1480)</f>
        <v>106 Przystosowywanie pracowników, przedsiębiorstw i przedsiębiorców do zmian</v>
      </c>
      <c r="V1480" s="24" t="str">
        <f>IF('tab1'!V1480="","",'tab1'!V1480)</f>
        <v>08 Promowanie trwałego i wysokiej jakości zatrudnienia oraz wsparcie mobilności pracowników</v>
      </c>
      <c r="W1480" s="24" t="str">
        <f>IF('tab1'!W1480="","",'tab1'!W1480)</f>
        <v>08 Nie dotyczy</v>
      </c>
      <c r="X1480" s="24" t="str">
        <f>IF('tab1'!X1480="","",'tab1'!X1480)</f>
        <v>Nie dotyczy</v>
      </c>
      <c r="Y1480" s="33"/>
      <c r="Z1480" s="34" t="str">
        <f>VLOOKUP(C1480,przeliczenia!C:D,2,FALSE)</f>
        <v>WOJ.: POMORSKIE</v>
      </c>
    </row>
    <row r="1481" spans="1:26" ht="180" x14ac:dyDescent="0.25">
      <c r="A1481" s="24" t="str">
        <f>IF('tab1'!A1481="","",'tab1'!A1481)</f>
        <v>OUTPLACEMENT szansą na pozytywną zmianę</v>
      </c>
      <c r="B1481" s="24" t="str">
        <f>IF('tab1'!B1481="","",'tab1'!B1481)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1" s="24" t="str">
        <f>IF('tab1'!C1481="","",'tab1'!C1481)</f>
        <v>RPPM.05.06.00-22-0082/17</v>
      </c>
      <c r="D1481" s="24" t="str">
        <f>IF('tab1'!D1481="","",'tab1'!D1481)</f>
        <v>STOWARZYSZENIE AKTYWNEGO WSPIERANIA GOSPODARKI</v>
      </c>
      <c r="E1481" s="24" t="str">
        <f>IF('tab1'!E1481="","",'tab1'!E1481)</f>
        <v>EFS</v>
      </c>
      <c r="F1481" s="24" t="str">
        <f>IF('tab1'!F1481="","",'tab1'!F1481)</f>
        <v>Regionalny Program Operacyjny Województwa Pomorskiego na lata 2014-2020</v>
      </c>
      <c r="G1481" s="24" t="str">
        <f>IF('tab1'!G1481="","",'tab1'!G1481)</f>
        <v>5. Zatrudnienie</v>
      </c>
      <c r="H1481" s="24" t="str">
        <f>IF('tab1'!H1481="","",'tab1'!H1481)</f>
        <v>5.6. Adaptacyjność pracowników</v>
      </c>
      <c r="I1481" s="24" t="str">
        <f>IF('tab1'!I1481="","",'tab1'!I1481)</f>
        <v>Brak poddziałania</v>
      </c>
      <c r="J1481" s="25">
        <f>IF('tab1'!J1481="","",'tab1'!J1481)</f>
        <v>4776623.9000000004</v>
      </c>
      <c r="K1481" s="25">
        <f>IF('tab1'!K1481="","",'tab1'!K1481)</f>
        <v>4776623.9000000004</v>
      </c>
      <c r="L1481" s="25">
        <f>IF('tab1'!L1481="","",'tab1'!L1481)</f>
        <v>4060130.32</v>
      </c>
      <c r="M1481" s="26">
        <f>IF('tab1'!M1481="","",'tab1'!M1481)</f>
        <v>85.000000104676403</v>
      </c>
      <c r="N1481" s="24" t="str">
        <f>IF('tab1'!N1481="","",'tab1'!N1481)</f>
        <v>01 Dotacja bezzwrotna</v>
      </c>
      <c r="O1481" s="24" t="str">
        <f>IF('tab1'!O1481="","",'tab1'!O1481)</f>
        <v>Miejsca realizacji do uzupełnienia ręcznego z raportu uzupełniającego!</v>
      </c>
      <c r="P1481" s="24" t="str">
        <f>IF('tab1'!P1481="","",'tab1'!P1481)</f>
        <v>01 Duże obszary miejskie (o ludności &gt;50 000 i dużej gęstości zaludnienia)</v>
      </c>
      <c r="Q1481" s="27">
        <f>IF('tab1'!Q1481="","",'tab1'!Q1481)</f>
        <v>42979</v>
      </c>
      <c r="R1481" s="27">
        <f>IF('tab1'!R1481="","",'tab1'!R1481)</f>
        <v>43830</v>
      </c>
      <c r="S1481" s="24" t="str">
        <f>IF('tab1'!S1481="","",'tab1'!S1481)</f>
        <v>Konkursowy</v>
      </c>
      <c r="T1481" s="24" t="str">
        <f>IF('tab1'!T1481="","",'tab1'!T1481)</f>
        <v>24 Inne niewyszczególnione usługi</v>
      </c>
      <c r="U1481" s="24" t="str">
        <f>IF('tab1'!U1481="","",'tab1'!U1481)</f>
        <v>106 Przystosowywanie pracowników, przedsiębiorstw i przedsiębiorców do zmian</v>
      </c>
      <c r="V1481" s="24" t="str">
        <f>IF('tab1'!V1481="","",'tab1'!V1481)</f>
        <v>08 Promowanie trwałego i wysokiej jakości zatrudnienia oraz wsparcie mobilności pracowników</v>
      </c>
      <c r="W1481" s="24" t="str">
        <f>IF('tab1'!W1481="","",'tab1'!W1481)</f>
        <v>08 Nie dotyczy</v>
      </c>
      <c r="X1481" s="24" t="str">
        <f>IF('tab1'!X1481="","",'tab1'!X1481)</f>
        <v>Nie dotyczy</v>
      </c>
      <c r="Y1481" s="33"/>
      <c r="Z1481" s="34" t="str">
        <f>VLOOKUP(C1481,przeliczenia!C:D,2,FALSE)</f>
        <v>WOJ.: POMORSKIE</v>
      </c>
    </row>
    <row r="1482" spans="1:26" ht="168.75" x14ac:dyDescent="0.25">
      <c r="A1482" s="24" t="str">
        <f>IF('tab1'!A1482="","",'tab1'!A1482)</f>
        <v>AKADEMIA KOMPETENCJI PODREGIONU SŁUPSKIEGO</v>
      </c>
      <c r="B1482" s="24" t="str">
        <f>IF('tab1'!B1482="","",'tab1'!B1482)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2" s="24" t="str">
        <f>IF('tab1'!C1482="","",'tab1'!C1482)</f>
        <v>RPPM.05.06.00-22-0090/17</v>
      </c>
      <c r="D1482" s="24" t="str">
        <f>IF('tab1'!D1482="","",'tab1'!D1482)</f>
        <v>GRANTLAB ADAM WOLINOWSKI</v>
      </c>
      <c r="E1482" s="24" t="str">
        <f>IF('tab1'!E1482="","",'tab1'!E1482)</f>
        <v>EFS</v>
      </c>
      <c r="F1482" s="24" t="str">
        <f>IF('tab1'!F1482="","",'tab1'!F1482)</f>
        <v>Regionalny Program Operacyjny Województwa Pomorskiego na lata 2014-2020</v>
      </c>
      <c r="G1482" s="24" t="str">
        <f>IF('tab1'!G1482="","",'tab1'!G1482)</f>
        <v>5. Zatrudnienie</v>
      </c>
      <c r="H1482" s="24" t="str">
        <f>IF('tab1'!H1482="","",'tab1'!H1482)</f>
        <v>5.6. Adaptacyjność pracowników</v>
      </c>
      <c r="I1482" s="24" t="str">
        <f>IF('tab1'!I1482="","",'tab1'!I1482)</f>
        <v>Brak poddziałania</v>
      </c>
      <c r="J1482" s="25">
        <f>IF('tab1'!J1482="","",'tab1'!J1482)</f>
        <v>985785</v>
      </c>
      <c r="K1482" s="25">
        <f>IF('tab1'!K1482="","",'tab1'!K1482)</f>
        <v>985785</v>
      </c>
      <c r="L1482" s="25">
        <f>IF('tab1'!L1482="","",'tab1'!L1482)</f>
        <v>837917.25</v>
      </c>
      <c r="M1482" s="26">
        <f>IF('tab1'!M1482="","",'tab1'!M1482)</f>
        <v>85</v>
      </c>
      <c r="N1482" s="24" t="str">
        <f>IF('tab1'!N1482="","",'tab1'!N1482)</f>
        <v>01 Dotacja bezzwrotna</v>
      </c>
      <c r="O1482" s="24" t="str">
        <f>IF('tab1'!O1482="","",'tab1'!O1482)</f>
        <v>Miejsca realizacji do uzupełnienia ręcznego z raportu uzupełniającego!</v>
      </c>
      <c r="P1482" s="24" t="str">
        <f>IF('tab1'!P1482="","",'tab1'!P1482)</f>
        <v>07 Nie dotyczy</v>
      </c>
      <c r="Q1482" s="27">
        <f>IF('tab1'!Q1482="","",'tab1'!Q1482)</f>
        <v>42979</v>
      </c>
      <c r="R1482" s="27">
        <f>IF('tab1'!R1482="","",'tab1'!R1482)</f>
        <v>43646</v>
      </c>
      <c r="S1482" s="24" t="str">
        <f>IF('tab1'!S1482="","",'tab1'!S1482)</f>
        <v>Konkursowy</v>
      </c>
      <c r="T1482" s="24" t="str">
        <f>IF('tab1'!T1482="","",'tab1'!T1482)</f>
        <v>24 Inne niewyszczególnione usługi</v>
      </c>
      <c r="U1482" s="24" t="str">
        <f>IF('tab1'!U1482="","",'tab1'!U1482)</f>
        <v>106 Przystosowywanie pracowników, przedsiębiorstw i przedsiębiorców do zmian</v>
      </c>
      <c r="V1482" s="24" t="str">
        <f>IF('tab1'!V1482="","",'tab1'!V1482)</f>
        <v>08 Promowanie trwałego i wysokiej jakości zatrudnienia oraz wsparcie mobilności pracowników</v>
      </c>
      <c r="W1482" s="24" t="str">
        <f>IF('tab1'!W1482="","",'tab1'!W1482)</f>
        <v>08 Nie dotyczy</v>
      </c>
      <c r="X1482" s="24" t="str">
        <f>IF('tab1'!X1482="","",'tab1'!X1482)</f>
        <v>Nie dotyczy</v>
      </c>
      <c r="Y1482" s="33"/>
      <c r="Z1482" s="34" t="str">
        <f>VLOOKUP(C1482,przeliczenia!C:D,2,FALSE)</f>
        <v>WOJ.: POMORSKIE, POW.: bytowski</v>
      </c>
    </row>
    <row r="1483" spans="1:26" ht="180" x14ac:dyDescent="0.25">
      <c r="A1483" s="24" t="str">
        <f>IF('tab1'!A1483="","",'tab1'!A1483)</f>
        <v>AKTYWNA I NIEZALEŻNA - program wsparcia przedsiębiorczości kobiet</v>
      </c>
      <c r="B1483" s="24" t="str">
        <f>IF('tab1'!B1483="","",'tab1'!B1483)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3" s="24" t="str">
        <f>IF('tab1'!C1483="","",'tab1'!C1483)</f>
        <v>RPPM.05.07.00-22-0001/16</v>
      </c>
      <c r="D1483" s="24" t="str">
        <f>IF('tab1'!D1483="","",'tab1'!D1483)</f>
        <v>PROFESJA CAZ SP. Z O.O</v>
      </c>
      <c r="E1483" s="24" t="str">
        <f>IF('tab1'!E1483="","",'tab1'!E1483)</f>
        <v>EFS</v>
      </c>
      <c r="F1483" s="24" t="str">
        <f>IF('tab1'!F1483="","",'tab1'!F1483)</f>
        <v>Regionalny Program Operacyjny Województwa Pomorskiego na lata 2014-2020</v>
      </c>
      <c r="G1483" s="24" t="str">
        <f>IF('tab1'!G1483="","",'tab1'!G1483)</f>
        <v>5. Zatrudnienie</v>
      </c>
      <c r="H1483" s="24" t="str">
        <f>IF('tab1'!H1483="","",'tab1'!H1483)</f>
        <v>5.7. Nowe mikroprzedsiębiostwa</v>
      </c>
      <c r="I1483" s="24" t="str">
        <f>IF('tab1'!I1483="","",'tab1'!I1483)</f>
        <v>Brak poddziałania</v>
      </c>
      <c r="J1483" s="25">
        <f>IF('tab1'!J1483="","",'tab1'!J1483)</f>
        <v>4951756.25</v>
      </c>
      <c r="K1483" s="25">
        <f>IF('tab1'!K1483="","",'tab1'!K1483)</f>
        <v>4951756.25</v>
      </c>
      <c r="L1483" s="25">
        <f>IF('tab1'!L1483="","",'tab1'!L1483)</f>
        <v>4208992.8099999996</v>
      </c>
      <c r="M1483" s="26">
        <f>IF('tab1'!M1483="","",'tab1'!M1483)</f>
        <v>84.999999949512898</v>
      </c>
      <c r="N1483" s="24" t="str">
        <f>IF('tab1'!N1483="","",'tab1'!N1483)</f>
        <v>01 Dotacja bezzwrotna</v>
      </c>
      <c r="O1483" s="24" t="str">
        <f>IF('tab1'!O1483="","",'tab1'!O1483)</f>
        <v>Miejsca realizacji do uzupełnienia ręcznego z raportu uzupełniającego!</v>
      </c>
      <c r="P1483" s="24" t="str">
        <f>IF('tab1'!P1483="","",'tab1'!P1483)</f>
        <v>03 Obszary wiejskie (o małej gęstości zaludnienia)</v>
      </c>
      <c r="Q1483" s="27">
        <f>IF('tab1'!Q1483="","",'tab1'!Q1483)</f>
        <v>42644</v>
      </c>
      <c r="R1483" s="27">
        <f>IF('tab1'!R1483="","",'tab1'!R1483)</f>
        <v>43373</v>
      </c>
      <c r="S1483" s="24" t="str">
        <f>IF('tab1'!S1483="","",'tab1'!S1483)</f>
        <v>Konkursowy</v>
      </c>
      <c r="T1483" s="24" t="str">
        <f>IF('tab1'!T1483="","",'tab1'!T1483)</f>
        <v>19 Edukacja</v>
      </c>
      <c r="U1483" s="24" t="str">
        <f>IF('tab1'!U1483="","",'tab1'!U1483)</f>
        <v>104 Praca na własny rachunek, przedsiębiorczość i tworzenie przedsiębiorstw, w tym innowacyjnych mikro-, małych i średnich przedsiębiorstw</v>
      </c>
      <c r="V1483" s="24" t="str">
        <f>IF('tab1'!V1483="","",'tab1'!V1483)</f>
        <v>08 Promowanie trwałego i wysokiej jakości zatrudnienia oraz wsparcie mobilności pracowników</v>
      </c>
      <c r="W1483" s="24" t="str">
        <f>IF('tab1'!W1483="","",'tab1'!W1483)</f>
        <v>08 Nie dotyczy</v>
      </c>
      <c r="X1483" s="24" t="str">
        <f>IF('tab1'!X1483="","",'tab1'!X1483)</f>
        <v>Nie dotyczy</v>
      </c>
      <c r="Y1483" s="33"/>
      <c r="Z1483" s="34" t="str">
        <f>VLOOKUP(C1483,przeliczenia!C:D,2,FALSE)</f>
        <v>WOJ.: POMORSKIE, POW.: kościerski, GM.: Dziemiany</v>
      </c>
    </row>
    <row r="1484" spans="1:26" ht="168.75" x14ac:dyDescent="0.25">
      <c r="A1484" s="24" t="str">
        <f>IF('tab1'!A1484="","",'tab1'!A1484)</f>
        <v>Własna firma w Sercu Kaszub</v>
      </c>
      <c r="B1484" s="24" t="str">
        <f>IF('tab1'!B1484="","",'tab1'!B1484)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4" s="24" t="str">
        <f>IF('tab1'!C1484="","",'tab1'!C1484)</f>
        <v>RPPM.05.07.00-22-0005/19</v>
      </c>
      <c r="D1484" s="24" t="str">
        <f>IF('tab1'!D1484="","",'tab1'!D1484)</f>
        <v>POWIAT KOŚCIERSKI</v>
      </c>
      <c r="E1484" s="24" t="str">
        <f>IF('tab1'!E1484="","",'tab1'!E1484)</f>
        <v>EFS</v>
      </c>
      <c r="F1484" s="24" t="str">
        <f>IF('tab1'!F1484="","",'tab1'!F1484)</f>
        <v>Regionalny Program Operacyjny Województwa Pomorskiego na lata 2014-2020</v>
      </c>
      <c r="G1484" s="24" t="str">
        <f>IF('tab1'!G1484="","",'tab1'!G1484)</f>
        <v>5. Zatrudnienie</v>
      </c>
      <c r="H1484" s="24" t="str">
        <f>IF('tab1'!H1484="","",'tab1'!H1484)</f>
        <v>5.7. Nowe mikroprzedsiębiostwa</v>
      </c>
      <c r="I1484" s="24" t="str">
        <f>IF('tab1'!I1484="","",'tab1'!I1484)</f>
        <v>Brak poddziałania</v>
      </c>
      <c r="J1484" s="25">
        <f>IF('tab1'!J1484="","",'tab1'!J1484)</f>
        <v>2086716</v>
      </c>
      <c r="K1484" s="25">
        <f>IF('tab1'!K1484="","",'tab1'!K1484)</f>
        <v>2086716</v>
      </c>
      <c r="L1484" s="25">
        <f>IF('tab1'!L1484="","",'tab1'!L1484)</f>
        <v>1773708.6</v>
      </c>
      <c r="M1484" s="26">
        <f>IF('tab1'!M1484="","",'tab1'!M1484)</f>
        <v>85</v>
      </c>
      <c r="N1484" s="24" t="str">
        <f>IF('tab1'!N1484="","",'tab1'!N1484)</f>
        <v>01 Dotacja bezzwrotna</v>
      </c>
      <c r="O1484" s="24" t="str">
        <f>IF('tab1'!O1484="","",'tab1'!O1484)</f>
        <v>Miejsca realizacji do uzupełnienia ręcznego z raportu uzupełniającego!</v>
      </c>
      <c r="P1484" s="24" t="str">
        <f>IF('tab1'!P1484="","",'tab1'!P1484)</f>
        <v>03 Obszary wiejskie (o małej gęstości zaludnienia)</v>
      </c>
      <c r="Q1484" s="27">
        <f>IF('tab1'!Q1484="","",'tab1'!Q1484)</f>
        <v>43983</v>
      </c>
      <c r="R1484" s="27">
        <f>IF('tab1'!R1484="","",'tab1'!R1484)</f>
        <v>45107</v>
      </c>
      <c r="S1484" s="24" t="str">
        <f>IF('tab1'!S1484="","",'tab1'!S1484)</f>
        <v>Konkursowy</v>
      </c>
      <c r="T1484" s="24" t="str">
        <f>IF('tab1'!T1484="","",'tab1'!T1484)</f>
        <v>18 Administracja publiczna</v>
      </c>
      <c r="U1484" s="24" t="str">
        <f>IF('tab1'!U1484="","",'tab1'!U1484)</f>
        <v>104 Praca na własny rachunek, przedsiębiorczość i tworzenie przedsiębiorstw, w tym innowacyjnych mikro-, małych i średnich przedsiębiorstw</v>
      </c>
      <c r="V1484" s="24" t="str">
        <f>IF('tab1'!V1484="","",'tab1'!V1484)</f>
        <v>08 Promowanie trwałego i wysokiej jakości zatrudnienia oraz wsparcie mobilności pracowników</v>
      </c>
      <c r="W1484" s="24" t="str">
        <f>IF('tab1'!W1484="","",'tab1'!W1484)</f>
        <v>08 Nie dotyczy</v>
      </c>
      <c r="X1484" s="24" t="str">
        <f>IF('tab1'!X1484="","",'tab1'!X1484)</f>
        <v>Nie dotyczy</v>
      </c>
      <c r="Y1484" s="33"/>
      <c r="Z1484" s="34" t="str">
        <f>VLOOKUP(C1484,przeliczenia!C:D,2,FALSE)</f>
        <v>WOJ.: POMORSKIE, POW.: kościerski, GM.: Dziemiany</v>
      </c>
    </row>
    <row r="1485" spans="1:26" ht="180" x14ac:dyDescent="0.25">
      <c r="A1485" s="24" t="str">
        <f>IF('tab1'!A1485="","",'tab1'!A1485)</f>
        <v>Kierunek -&gt; BIZNES</v>
      </c>
      <c r="B1485" s="24" t="str">
        <f>IF('tab1'!B1485="","",'tab1'!B1485)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5" s="24" t="str">
        <f>IF('tab1'!C1485="","",'tab1'!C1485)</f>
        <v>RPPM.05.07.00-22-0009/19</v>
      </c>
      <c r="D1485" s="24" t="str">
        <f>IF('tab1'!D1485="","",'tab1'!D1485)</f>
        <v>REGIONALNE TOWARZYSTWO INWESTYCYJNE SPÓŁKA AKCYJNA</v>
      </c>
      <c r="E1485" s="24" t="str">
        <f>IF('tab1'!E1485="","",'tab1'!E1485)</f>
        <v>EFS</v>
      </c>
      <c r="F1485" s="24" t="str">
        <f>IF('tab1'!F1485="","",'tab1'!F1485)</f>
        <v>Regionalny Program Operacyjny Województwa Pomorskiego na lata 2014-2020</v>
      </c>
      <c r="G1485" s="24" t="str">
        <f>IF('tab1'!G1485="","",'tab1'!G1485)</f>
        <v>5. Zatrudnienie</v>
      </c>
      <c r="H1485" s="24" t="str">
        <f>IF('tab1'!H1485="","",'tab1'!H1485)</f>
        <v>5.7. Nowe mikroprzedsiębiostwa</v>
      </c>
      <c r="I1485" s="24" t="str">
        <f>IF('tab1'!I1485="","",'tab1'!I1485)</f>
        <v>Brak poddziałania</v>
      </c>
      <c r="J1485" s="25">
        <f>IF('tab1'!J1485="","",'tab1'!J1485)</f>
        <v>4978281</v>
      </c>
      <c r="K1485" s="25">
        <f>IF('tab1'!K1485="","",'tab1'!K1485)</f>
        <v>4978281</v>
      </c>
      <c r="L1485" s="25">
        <f>IF('tab1'!L1485="","",'tab1'!L1485)</f>
        <v>4231538.8499999996</v>
      </c>
      <c r="M1485" s="26">
        <f>IF('tab1'!M1485="","",'tab1'!M1485)</f>
        <v>85</v>
      </c>
      <c r="N1485" s="24" t="str">
        <f>IF('tab1'!N1485="","",'tab1'!N1485)</f>
        <v>01 Dotacja bezzwrotna</v>
      </c>
      <c r="O1485" s="24" t="str">
        <f>IF('tab1'!O1485="","",'tab1'!O1485)</f>
        <v>Miejsca realizacji do uzupełnienia ręcznego z raportu uzupełniającego!</v>
      </c>
      <c r="P1485" s="24" t="str">
        <f>IF('tab1'!P1485="","",'tab1'!P1485)</f>
        <v>07 Nie dotyczy</v>
      </c>
      <c r="Q1485" s="27">
        <f>IF('tab1'!Q1485="","",'tab1'!Q1485)</f>
        <v>44011</v>
      </c>
      <c r="R1485" s="27">
        <f>IF('tab1'!R1485="","",'tab1'!R1485)</f>
        <v>45107</v>
      </c>
      <c r="S1485" s="24" t="str">
        <f>IF('tab1'!S1485="","",'tab1'!S1485)</f>
        <v>Konkursowy</v>
      </c>
      <c r="T1485" s="24" t="str">
        <f>IF('tab1'!T1485="","",'tab1'!T1485)</f>
        <v>19 Edukacja</v>
      </c>
      <c r="U1485" s="24" t="str">
        <f>IF('tab1'!U1485="","",'tab1'!U1485)</f>
        <v>104 Praca na własny rachunek, przedsiębiorczość i tworzenie przedsiębiorstw, w tym innowacyjnych mikro-, małych i średnich przedsiębiorstw</v>
      </c>
      <c r="V1485" s="24" t="str">
        <f>IF('tab1'!V1485="","",'tab1'!V1485)</f>
        <v>08 Promowanie trwałego i wysokiej jakości zatrudnienia oraz wsparcie mobilności pracowników</v>
      </c>
      <c r="W1485" s="24" t="str">
        <f>IF('tab1'!W1485="","",'tab1'!W1485)</f>
        <v>08 Nie dotyczy</v>
      </c>
      <c r="X1485" s="24" t="str">
        <f>IF('tab1'!X1485="","",'tab1'!X1485)</f>
        <v>Nie dotyczy</v>
      </c>
      <c r="Y1485" s="33"/>
      <c r="Z1485" s="34" t="str">
        <f>VLOOKUP(C1485,przeliczenia!C:D,2,FALSE)</f>
        <v>WOJ.: POMORSKIE, POW.: sztumski</v>
      </c>
    </row>
    <row r="1486" spans="1:26" ht="180" x14ac:dyDescent="0.25">
      <c r="A1486" s="24" t="str">
        <f>IF('tab1'!A1486="","",'tab1'!A1486)</f>
        <v>AKTYWNI – PRZEDSIĘBIORCZY. Program kompleksowego wspierania rozpoczynania działalności gospodarczej dla osób od 30 r.ż., bez pracy, zamieszkujących na obszarach o wysokiej stopie bezrobocia i o niskim poziomie aktywności gospodarczej w województwie pomorskim</v>
      </c>
      <c r="B1486" s="24" t="str">
        <f>IF('tab1'!B1486="","",'tab1'!B1486)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6" s="24" t="str">
        <f>IF('tab1'!C1486="","",'tab1'!C1486)</f>
        <v>RPPM.05.07.00-22-0011/16</v>
      </c>
      <c r="D1486" s="24" t="str">
        <f>IF('tab1'!D1486="","",'tab1'!D1486)</f>
        <v>KOMPASS INVEST SP. Z O. O.</v>
      </c>
      <c r="E1486" s="24" t="str">
        <f>IF('tab1'!E1486="","",'tab1'!E1486)</f>
        <v>EFS</v>
      </c>
      <c r="F1486" s="24" t="str">
        <f>IF('tab1'!F1486="","",'tab1'!F1486)</f>
        <v>Regionalny Program Operacyjny Województwa Pomorskiego na lata 2014-2020</v>
      </c>
      <c r="G1486" s="24" t="str">
        <f>IF('tab1'!G1486="","",'tab1'!G1486)</f>
        <v>5. Zatrudnienie</v>
      </c>
      <c r="H1486" s="24" t="str">
        <f>IF('tab1'!H1486="","",'tab1'!H1486)</f>
        <v>5.7. Nowe mikroprzedsiębiostwa</v>
      </c>
      <c r="I1486" s="24" t="str">
        <f>IF('tab1'!I1486="","",'tab1'!I1486)</f>
        <v>Brak poddziałania</v>
      </c>
      <c r="J1486" s="25">
        <f>IF('tab1'!J1486="","",'tab1'!J1486)</f>
        <v>3938858.1</v>
      </c>
      <c r="K1486" s="25">
        <f>IF('tab1'!K1486="","",'tab1'!K1486)</f>
        <v>3938858.1</v>
      </c>
      <c r="L1486" s="25">
        <f>IF('tab1'!L1486="","",'tab1'!L1486)</f>
        <v>3348029.38</v>
      </c>
      <c r="M1486" s="26">
        <f>IF('tab1'!M1486="","",'tab1'!M1486)</f>
        <v>84.999999873059593</v>
      </c>
      <c r="N1486" s="24" t="str">
        <f>IF('tab1'!N1486="","",'tab1'!N1486)</f>
        <v>01 Dotacja bezzwrotna</v>
      </c>
      <c r="O1486" s="24" t="str">
        <f>IF('tab1'!O1486="","",'tab1'!O1486)</f>
        <v>Miejsca realizacji do uzupełnienia ręcznego z raportu uzupełniającego!</v>
      </c>
      <c r="P1486" s="24" t="str">
        <f>IF('tab1'!P1486="","",'tab1'!P1486)</f>
        <v>01 Duże obszary miejskie (o ludności &gt;50 000 i dużej gęstości zaludnienia)</v>
      </c>
      <c r="Q1486" s="27">
        <f>IF('tab1'!Q1486="","",'tab1'!Q1486)</f>
        <v>42735</v>
      </c>
      <c r="R1486" s="27">
        <f>IF('tab1'!R1486="","",'tab1'!R1486)</f>
        <v>43524</v>
      </c>
      <c r="S1486" s="24" t="str">
        <f>IF('tab1'!S1486="","",'tab1'!S1486)</f>
        <v>Konkursowy</v>
      </c>
      <c r="T1486" s="24" t="str">
        <f>IF('tab1'!T1486="","",'tab1'!T1486)</f>
        <v>19 Edukacja</v>
      </c>
      <c r="U1486" s="24" t="str">
        <f>IF('tab1'!U1486="","",'tab1'!U1486)</f>
        <v>104 Praca na własny rachunek, przedsiębiorczość i tworzenie przedsiębiorstw, w tym innowacyjnych mikro-, małych i średnich przedsiębiorstw</v>
      </c>
      <c r="V1486" s="24" t="str">
        <f>IF('tab1'!V1486="","",'tab1'!V1486)</f>
        <v>08 Promowanie trwałego i wysokiej jakości zatrudnienia oraz wsparcie mobilności pracowników</v>
      </c>
      <c r="W1486" s="24" t="str">
        <f>IF('tab1'!W1486="","",'tab1'!W1486)</f>
        <v>08 Nie dotyczy</v>
      </c>
      <c r="X1486" s="24" t="str">
        <f>IF('tab1'!X1486="","",'tab1'!X1486)</f>
        <v>Nie dotyczy</v>
      </c>
      <c r="Y1486" s="33"/>
      <c r="Z1486" s="34" t="str">
        <f>VLOOKUP(C1486,przeliczenia!C:D,2,FALSE)</f>
        <v>WOJ.: POMORSKIE, POW.: bytowski</v>
      </c>
    </row>
    <row r="1487" spans="1:26" ht="180" x14ac:dyDescent="0.25">
      <c r="A1487" s="24" t="str">
        <f>IF('tab1'!A1487="","",'tab1'!A1487)</f>
        <v>Pierwsze kroki młodego biznesu 5</v>
      </c>
      <c r="B1487" s="24" t="str">
        <f>IF('tab1'!B1487="","",'tab1'!B1487)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7" s="24" t="str">
        <f>IF('tab1'!C1487="","",'tab1'!C1487)</f>
        <v>RPPM.05.07.00-22-0011/19</v>
      </c>
      <c r="D1487" s="24" t="str">
        <f>IF('tab1'!D1487="","",'tab1'!D1487)</f>
        <v>POWIAT BYTOWSKI</v>
      </c>
      <c r="E1487" s="24" t="str">
        <f>IF('tab1'!E1487="","",'tab1'!E1487)</f>
        <v>EFS</v>
      </c>
      <c r="F1487" s="24" t="str">
        <f>IF('tab1'!F1487="","",'tab1'!F1487)</f>
        <v>Regionalny Program Operacyjny Województwa Pomorskiego na lata 2014-2020</v>
      </c>
      <c r="G1487" s="24" t="str">
        <f>IF('tab1'!G1487="","",'tab1'!G1487)</f>
        <v>5. Zatrudnienie</v>
      </c>
      <c r="H1487" s="24" t="str">
        <f>IF('tab1'!H1487="","",'tab1'!H1487)</f>
        <v>5.7. Nowe mikroprzedsiębiostwa</v>
      </c>
      <c r="I1487" s="24" t="str">
        <f>IF('tab1'!I1487="","",'tab1'!I1487)</f>
        <v>Brak poddziałania</v>
      </c>
      <c r="J1487" s="25">
        <f>IF('tab1'!J1487="","",'tab1'!J1487)</f>
        <v>2078313.6</v>
      </c>
      <c r="K1487" s="25">
        <f>IF('tab1'!K1487="","",'tab1'!K1487)</f>
        <v>2078313.6</v>
      </c>
      <c r="L1487" s="25">
        <f>IF('tab1'!L1487="","",'tab1'!L1487)</f>
        <v>1766566.56</v>
      </c>
      <c r="M1487" s="26">
        <f>IF('tab1'!M1487="","",'tab1'!M1487)</f>
        <v>85</v>
      </c>
      <c r="N1487" s="24" t="str">
        <f>IF('tab1'!N1487="","",'tab1'!N1487)</f>
        <v>01 Dotacja bezzwrotna</v>
      </c>
      <c r="O1487" s="24" t="str">
        <f>IF('tab1'!O1487="","",'tab1'!O1487)</f>
        <v>Miejsca realizacji do uzupełnienia ręcznego z raportu uzupełniającego!</v>
      </c>
      <c r="P1487" s="24" t="str">
        <f>IF('tab1'!P1487="","",'tab1'!P1487)</f>
        <v>03 Obszary wiejskie (o małej gęstości zaludnienia)</v>
      </c>
      <c r="Q1487" s="27">
        <f>IF('tab1'!Q1487="","",'tab1'!Q1487)</f>
        <v>44012</v>
      </c>
      <c r="R1487" s="27">
        <f>IF('tab1'!R1487="","",'tab1'!R1487)</f>
        <v>44773</v>
      </c>
      <c r="S1487" s="24" t="str">
        <f>IF('tab1'!S1487="","",'tab1'!S1487)</f>
        <v>Konkursowy</v>
      </c>
      <c r="T1487" s="24" t="str">
        <f>IF('tab1'!T1487="","",'tab1'!T1487)</f>
        <v>18 Administracja publiczna</v>
      </c>
      <c r="U1487" s="24" t="str">
        <f>IF('tab1'!U1487="","",'tab1'!U1487)</f>
        <v>104 Praca na własny rachunek, przedsiębiorczość i tworzenie przedsiębiorstw, w tym innowacyjnych mikro-, małych i średnich przedsiębiorstw</v>
      </c>
      <c r="V1487" s="24" t="str">
        <f>IF('tab1'!V1487="","",'tab1'!V1487)</f>
        <v>08 Promowanie trwałego i wysokiej jakości zatrudnienia oraz wsparcie mobilności pracowników</v>
      </c>
      <c r="W1487" s="24" t="str">
        <f>IF('tab1'!W1487="","",'tab1'!W1487)</f>
        <v>08 Nie dotyczy</v>
      </c>
      <c r="X1487" s="24" t="str">
        <f>IF('tab1'!X1487="","",'tab1'!X1487)</f>
        <v>Nie dotyczy</v>
      </c>
      <c r="Y1487" s="33"/>
      <c r="Z1487" s="34" t="str">
        <f>VLOOKUP(C1487,przeliczenia!C:D,2,FALSE)</f>
        <v>WOJ.: POMORSKIE, POW.: bytowski, GM.: Borzytuchom</v>
      </c>
    </row>
    <row r="1488" spans="1:26" ht="180" x14ac:dyDescent="0.25">
      <c r="A1488" s="24" t="str">
        <f>IF('tab1'!A1488="","",'tab1'!A1488)</f>
        <v>ZOSTAŃ PRZEDSIĘBIORCĄ z IPC</v>
      </c>
      <c r="B1488" s="24" t="str">
        <f>IF('tab1'!B1488="","",'tab1'!B1488)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8" s="24" t="str">
        <f>IF('tab1'!C1488="","",'tab1'!C1488)</f>
        <v>RPPM.05.07.00-22-0017/19</v>
      </c>
      <c r="D1488" s="24" t="str">
        <f>IF('tab1'!D1488="","",'tab1'!D1488)</f>
        <v>GMINA DEBRZNO</v>
      </c>
      <c r="E1488" s="24" t="str">
        <f>IF('tab1'!E1488="","",'tab1'!E1488)</f>
        <v>EFS</v>
      </c>
      <c r="F1488" s="24" t="str">
        <f>IF('tab1'!F1488="","",'tab1'!F1488)</f>
        <v>Regionalny Program Operacyjny Województwa Pomorskiego na lata 2014-2020</v>
      </c>
      <c r="G1488" s="24" t="str">
        <f>IF('tab1'!G1488="","",'tab1'!G1488)</f>
        <v>5. Zatrudnienie</v>
      </c>
      <c r="H1488" s="24" t="str">
        <f>IF('tab1'!H1488="","",'tab1'!H1488)</f>
        <v>5.7. Nowe mikroprzedsiębiostwa</v>
      </c>
      <c r="I1488" s="24" t="str">
        <f>IF('tab1'!I1488="","",'tab1'!I1488)</f>
        <v>Brak poddziałania</v>
      </c>
      <c r="J1488" s="25">
        <f>IF('tab1'!J1488="","",'tab1'!J1488)</f>
        <v>2183870.61</v>
      </c>
      <c r="K1488" s="25">
        <f>IF('tab1'!K1488="","",'tab1'!K1488)</f>
        <v>2183870.61</v>
      </c>
      <c r="L1488" s="25">
        <f>IF('tab1'!L1488="","",'tab1'!L1488)</f>
        <v>1856290.01</v>
      </c>
      <c r="M1488" s="26">
        <f>IF('tab1'!M1488="","",'tab1'!M1488)</f>
        <v>84.999999610782794</v>
      </c>
      <c r="N1488" s="24" t="str">
        <f>IF('tab1'!N1488="","",'tab1'!N1488)</f>
        <v>01 Dotacja bezzwrotna</v>
      </c>
      <c r="O1488" s="24" t="str">
        <f>IF('tab1'!O1488="","",'tab1'!O1488)</f>
        <v>Miejsca realizacji do uzupełnienia ręcznego z raportu uzupełniającego!</v>
      </c>
      <c r="P1488" s="24" t="str">
        <f>IF('tab1'!P1488="","",'tab1'!P1488)</f>
        <v>07 Nie dotyczy</v>
      </c>
      <c r="Q1488" s="27">
        <f>IF('tab1'!Q1488="","",'tab1'!Q1488)</f>
        <v>44011</v>
      </c>
      <c r="R1488" s="27">
        <f>IF('tab1'!R1488="","",'tab1'!R1488)</f>
        <v>44804</v>
      </c>
      <c r="S1488" s="24" t="str">
        <f>IF('tab1'!S1488="","",'tab1'!S1488)</f>
        <v>Konkursowy</v>
      </c>
      <c r="T1488" s="24" t="str">
        <f>IF('tab1'!T1488="","",'tab1'!T1488)</f>
        <v>24 Inne niewyszczególnione usługi</v>
      </c>
      <c r="U1488" s="24" t="str">
        <f>IF('tab1'!U1488="","",'tab1'!U1488)</f>
        <v>104 Praca na własny rachunek, przedsiębiorczość i tworzenie przedsiębiorstw, w tym innowacyjnych mikro-, małych i średnich przedsiębiorstw</v>
      </c>
      <c r="V1488" s="24" t="str">
        <f>IF('tab1'!V1488="","",'tab1'!V1488)</f>
        <v>08 Promowanie trwałego i wysokiej jakości zatrudnienia oraz wsparcie mobilności pracowników</v>
      </c>
      <c r="W1488" s="24" t="str">
        <f>IF('tab1'!W1488="","",'tab1'!W1488)</f>
        <v>08 Nie dotyczy</v>
      </c>
      <c r="X1488" s="24" t="str">
        <f>IF('tab1'!X1488="","",'tab1'!X1488)</f>
        <v>Nie dotyczy</v>
      </c>
      <c r="Y1488" s="33"/>
      <c r="Z1488" s="34" t="str">
        <f>VLOOKUP(C1488,przeliczenia!C:D,2,FALSE)</f>
        <v>WOJ.: POMORSKIE, POW.: człuchowski, GM.: Czarne</v>
      </c>
    </row>
    <row r="1489" spans="1:26" ht="146.25" x14ac:dyDescent="0.25">
      <c r="A1489" s="24" t="str">
        <f>IF('tab1'!A1489="","",'tab1'!A1489)</f>
        <v>Wsparcie na starcie - zostań przedsiębiorcą</v>
      </c>
      <c r="B1489" s="24" t="str">
        <f>IF('tab1'!B1489="","",'tab1'!B1489)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9" s="24" t="str">
        <f>IF('tab1'!C1489="","",'tab1'!C1489)</f>
        <v>RPPM.05.07.00-22-0019/19</v>
      </c>
      <c r="D1489" s="24" t="str">
        <f>IF('tab1'!D1489="","",'tab1'!D1489)</f>
        <v>KWIDZYŃSKI PARK PRZEMYSŁOWO- TECHNOLOGICZNY SP. Z O.O.</v>
      </c>
      <c r="E1489" s="24" t="str">
        <f>IF('tab1'!E1489="","",'tab1'!E1489)</f>
        <v>EFS</v>
      </c>
      <c r="F1489" s="24" t="str">
        <f>IF('tab1'!F1489="","",'tab1'!F1489)</f>
        <v>Regionalny Program Operacyjny Województwa Pomorskiego na lata 2014-2020</v>
      </c>
      <c r="G1489" s="24" t="str">
        <f>IF('tab1'!G1489="","",'tab1'!G1489)</f>
        <v>5. Zatrudnienie</v>
      </c>
      <c r="H1489" s="24" t="str">
        <f>IF('tab1'!H1489="","",'tab1'!H1489)</f>
        <v>5.7. Nowe mikroprzedsiębiostwa</v>
      </c>
      <c r="I1489" s="24" t="str">
        <f>IF('tab1'!I1489="","",'tab1'!I1489)</f>
        <v>Brak poddziałania</v>
      </c>
      <c r="J1489" s="25">
        <f>IF('tab1'!J1489="","",'tab1'!J1489)</f>
        <v>5144964.3</v>
      </c>
      <c r="K1489" s="25">
        <f>IF('tab1'!K1489="","",'tab1'!K1489)</f>
        <v>5144964.3</v>
      </c>
      <c r="L1489" s="25">
        <f>IF('tab1'!L1489="","",'tab1'!L1489)</f>
        <v>4373219.6500000004</v>
      </c>
      <c r="M1489" s="26">
        <f>IF('tab1'!M1489="","",'tab1'!M1489)</f>
        <v>84.999999902817606</v>
      </c>
      <c r="N1489" s="24" t="str">
        <f>IF('tab1'!N1489="","",'tab1'!N1489)</f>
        <v>01 Dotacja bezzwrotna</v>
      </c>
      <c r="O1489" s="24" t="str">
        <f>IF('tab1'!O1489="","",'tab1'!O1489)</f>
        <v>Miejsca realizacji do uzupełnienia ręcznego z raportu uzupełniającego!</v>
      </c>
      <c r="P1489" s="24" t="str">
        <f>IF('tab1'!P1489="","",'tab1'!P1489)</f>
        <v>02 Małe obszary miejskie (o ludności &gt;5 000 i średniej gęstości zaludnienia)</v>
      </c>
      <c r="Q1489" s="27">
        <f>IF('tab1'!Q1489="","",'tab1'!Q1489)</f>
        <v>43983</v>
      </c>
      <c r="R1489" s="27">
        <f>IF('tab1'!R1489="","",'tab1'!R1489)</f>
        <v>45107</v>
      </c>
      <c r="S1489" s="24" t="str">
        <f>IF('tab1'!S1489="","",'tab1'!S1489)</f>
        <v>Konkursowy</v>
      </c>
      <c r="T1489" s="24" t="str">
        <f>IF('tab1'!T1489="","",'tab1'!T1489)</f>
        <v>24 Inne niewyszczególnione usługi</v>
      </c>
      <c r="U1489" s="24" t="str">
        <f>IF('tab1'!U1489="","",'tab1'!U1489)</f>
        <v>104 Praca na własny rachunek, przedsiębiorczość i tworzenie przedsiębiorstw, w tym innowacyjnych mikro-, małych i średnich przedsiębiorstw</v>
      </c>
      <c r="V1489" s="24" t="str">
        <f>IF('tab1'!V1489="","",'tab1'!V1489)</f>
        <v>08 Promowanie trwałego i wysokiej jakości zatrudnienia oraz wsparcie mobilności pracowników</v>
      </c>
      <c r="W1489" s="24" t="str">
        <f>IF('tab1'!W1489="","",'tab1'!W1489)</f>
        <v>08 Nie dotyczy</v>
      </c>
      <c r="X1489" s="24" t="str">
        <f>IF('tab1'!X1489="","",'tab1'!X1489)</f>
        <v>Nie dotyczy</v>
      </c>
      <c r="Y1489" s="33"/>
      <c r="Z1489" s="34" t="str">
        <f>VLOOKUP(C1489,przeliczenia!C:D,2,FALSE)</f>
        <v>WOJ.: POMORSKIE, POW.: kwidzyński</v>
      </c>
    </row>
    <row r="1490" spans="1:26" ht="191.25" x14ac:dyDescent="0.25">
      <c r="A1490" s="24" t="str">
        <f>IF('tab1'!A1490="","",'tab1'!A1490)</f>
        <v>Start w biznesie z IPC</v>
      </c>
      <c r="B1490" s="24" t="str">
        <f>IF('tab1'!B1490="","",'tab1'!B1490)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0" s="24" t="str">
        <f>IF('tab1'!C1490="","",'tab1'!C1490)</f>
        <v>RPPM.05.07.00-22-0022/16</v>
      </c>
      <c r="D1490" s="24" t="str">
        <f>IF('tab1'!D1490="","",'tab1'!D1490)</f>
        <v>MIASTO I GMINA DEBRZNO</v>
      </c>
      <c r="E1490" s="24" t="str">
        <f>IF('tab1'!E1490="","",'tab1'!E1490)</f>
        <v>EFS</v>
      </c>
      <c r="F1490" s="24" t="str">
        <f>IF('tab1'!F1490="","",'tab1'!F1490)</f>
        <v>Regionalny Program Operacyjny Województwa Pomorskiego na lata 2014-2020</v>
      </c>
      <c r="G1490" s="24" t="str">
        <f>IF('tab1'!G1490="","",'tab1'!G1490)</f>
        <v>5. Zatrudnienie</v>
      </c>
      <c r="H1490" s="24" t="str">
        <f>IF('tab1'!H1490="","",'tab1'!H1490)</f>
        <v>5.7. Nowe mikroprzedsiębiostwa</v>
      </c>
      <c r="I1490" s="24" t="str">
        <f>IF('tab1'!I1490="","",'tab1'!I1490)</f>
        <v>Brak poddziałania</v>
      </c>
      <c r="J1490" s="25">
        <f>IF('tab1'!J1490="","",'tab1'!J1490)</f>
        <v>1490888.93</v>
      </c>
      <c r="K1490" s="25">
        <f>IF('tab1'!K1490="","",'tab1'!K1490)</f>
        <v>1490888.93</v>
      </c>
      <c r="L1490" s="25">
        <f>IF('tab1'!L1490="","",'tab1'!L1490)</f>
        <v>1267255.5900000001</v>
      </c>
      <c r="M1490" s="26">
        <f>IF('tab1'!M1490="","",'tab1'!M1490)</f>
        <v>84.999999966462994</v>
      </c>
      <c r="N1490" s="24" t="str">
        <f>IF('tab1'!N1490="","",'tab1'!N1490)</f>
        <v>01 Dotacja bezzwrotna</v>
      </c>
      <c r="O1490" s="24" t="str">
        <f>IF('tab1'!O1490="","",'tab1'!O1490)</f>
        <v>Miejsca realizacji do uzupełnienia ręcznego z raportu uzupełniającego!</v>
      </c>
      <c r="P1490" s="24" t="str">
        <f>IF('tab1'!P1490="","",'tab1'!P1490)</f>
        <v>01 Duże obszary miejskie (o ludności &gt;50 000 i dużej gęstości zaludnienia)</v>
      </c>
      <c r="Q1490" s="27">
        <f>IF('tab1'!Q1490="","",'tab1'!Q1490)</f>
        <v>42705</v>
      </c>
      <c r="R1490" s="27">
        <f>IF('tab1'!R1490="","",'tab1'!R1490)</f>
        <v>43312</v>
      </c>
      <c r="S1490" s="24" t="str">
        <f>IF('tab1'!S1490="","",'tab1'!S1490)</f>
        <v>Konkursowy</v>
      </c>
      <c r="T1490" s="24" t="str">
        <f>IF('tab1'!T1490="","",'tab1'!T1490)</f>
        <v>24 Inne niewyszczególnione usługi</v>
      </c>
      <c r="U1490" s="24" t="str">
        <f>IF('tab1'!U1490="","",'tab1'!U1490)</f>
        <v>104 Praca na własny rachunek, przedsiębiorczość i tworzenie przedsiębiorstw, w tym innowacyjnych mikro-, małych i średnich przedsiębiorstw</v>
      </c>
      <c r="V1490" s="24" t="str">
        <f>IF('tab1'!V1490="","",'tab1'!V1490)</f>
        <v>08 Promowanie trwałego i wysokiej jakości zatrudnienia oraz wsparcie mobilności pracowników</v>
      </c>
      <c r="W1490" s="24" t="str">
        <f>IF('tab1'!W1490="","",'tab1'!W1490)</f>
        <v>08 Nie dotyczy</v>
      </c>
      <c r="X1490" s="24" t="str">
        <f>IF('tab1'!X1490="","",'tab1'!X1490)</f>
        <v>Nie dotyczy</v>
      </c>
      <c r="Y1490" s="33"/>
      <c r="Z1490" s="34" t="str">
        <f>VLOOKUP(C1490,przeliczenia!C:D,2,FALSE)</f>
        <v>WOJ.: POMORSKIE, POW.: człuchowski</v>
      </c>
    </row>
    <row r="1491" spans="1:26" ht="101.25" x14ac:dyDescent="0.25">
      <c r="A1491" s="24" t="str">
        <f>IF('tab1'!A1491="","",'tab1'!A1491)</f>
        <v>"Trwałe przedsiębiorstwo drogą do sukcesu II– wsparcie aktywności zawodowej mieszkańców powiatów malborskiego i sztumskiego”</v>
      </c>
      <c r="B1491" s="24" t="str">
        <f>IF('tab1'!B1491="","",'tab1'!B1491)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1" s="24" t="str">
        <f>IF('tab1'!C1491="","",'tab1'!C1491)</f>
        <v>RPPM.05.07.00-22-0026/19</v>
      </c>
      <c r="D1491" s="24" t="str">
        <f>IF('tab1'!D1491="","",'tab1'!D1491)</f>
        <v>PRZEDSIĘBIORSTWO PRODUKCYJNO-HANDLOWE RARYTAS J. I R. MARKOWSCY SPÓŁKA JAWNA</v>
      </c>
      <c r="E1491" s="24" t="str">
        <f>IF('tab1'!E1491="","",'tab1'!E1491)</f>
        <v>EFS</v>
      </c>
      <c r="F1491" s="24" t="str">
        <f>IF('tab1'!F1491="","",'tab1'!F1491)</f>
        <v>Regionalny Program Operacyjny Województwa Pomorskiego na lata 2014-2020</v>
      </c>
      <c r="G1491" s="24" t="str">
        <f>IF('tab1'!G1491="","",'tab1'!G1491)</f>
        <v>5. Zatrudnienie</v>
      </c>
      <c r="H1491" s="24" t="str">
        <f>IF('tab1'!H1491="","",'tab1'!H1491)</f>
        <v>5.7. Nowe mikroprzedsiębiostwa</v>
      </c>
      <c r="I1491" s="24" t="str">
        <f>IF('tab1'!I1491="","",'tab1'!I1491)</f>
        <v>Brak poddziałania</v>
      </c>
      <c r="J1491" s="25">
        <f>IF('tab1'!J1491="","",'tab1'!J1491)</f>
        <v>3927538.88</v>
      </c>
      <c r="K1491" s="25">
        <f>IF('tab1'!K1491="","",'tab1'!K1491)</f>
        <v>3927538.88</v>
      </c>
      <c r="L1491" s="25">
        <f>IF('tab1'!L1491="","",'tab1'!L1491)</f>
        <v>3338408.04</v>
      </c>
      <c r="M1491" s="26">
        <f>IF('tab1'!M1491="","",'tab1'!M1491)</f>
        <v>84.999999796310107</v>
      </c>
      <c r="N1491" s="24" t="str">
        <f>IF('tab1'!N1491="","",'tab1'!N1491)</f>
        <v>01 Dotacja bezzwrotna</v>
      </c>
      <c r="O1491" s="24" t="str">
        <f>IF('tab1'!O1491="","",'tab1'!O1491)</f>
        <v>Miejsca realizacji do uzupełnienia ręcznego z raportu uzupełniającego!</v>
      </c>
      <c r="P1491" s="24" t="str">
        <f>IF('tab1'!P1491="","",'tab1'!P1491)</f>
        <v>02 Małe obszary miejskie (o ludności &gt;5 000 i średniej gęstości zaludnienia)</v>
      </c>
      <c r="Q1491" s="27">
        <f>IF('tab1'!Q1491="","",'tab1'!Q1491)</f>
        <v>43983</v>
      </c>
      <c r="R1491" s="27">
        <f>IF('tab1'!R1491="","",'tab1'!R1491)</f>
        <v>45107</v>
      </c>
      <c r="S1491" s="24" t="str">
        <f>IF('tab1'!S1491="","",'tab1'!S1491)</f>
        <v>Konkursowy</v>
      </c>
      <c r="T1491" s="24" t="str">
        <f>IF('tab1'!T1491="","",'tab1'!T1491)</f>
        <v>13 Działania informacyjno-komunikacyjne, w tym telekomunikacja, usługi informacyjne, programowanie, doradztwo i działalność pokrewna</v>
      </c>
      <c r="U1491" s="24" t="str">
        <f>IF('tab1'!U1491="","",'tab1'!U1491)</f>
        <v>104 Praca na własny rachunek, przedsiębiorczość i tworzenie przedsiębiorstw, w tym innowacyjnych mikro-, małych i średnich przedsiębiorstw</v>
      </c>
      <c r="V1491" s="24" t="str">
        <f>IF('tab1'!V1491="","",'tab1'!V1491)</f>
        <v>08 Promowanie trwałego i wysokiej jakości zatrudnienia oraz wsparcie mobilności pracowników</v>
      </c>
      <c r="W1491" s="24" t="str">
        <f>IF('tab1'!W1491="","",'tab1'!W1491)</f>
        <v>08 Nie dotyczy</v>
      </c>
      <c r="X1491" s="24" t="str">
        <f>IF('tab1'!X1491="","",'tab1'!X1491)</f>
        <v>Nie dotyczy</v>
      </c>
      <c r="Y1491" s="33"/>
      <c r="Z1491" s="34" t="str">
        <f>VLOOKUP(C1491,przeliczenia!C:D,2,FALSE)</f>
        <v>WOJ.: POMORSKIE, POW.: malborski</v>
      </c>
    </row>
    <row r="1492" spans="1:26" ht="180" x14ac:dyDescent="0.25">
      <c r="A1492" s="24" t="str">
        <f>IF('tab1'!A1492="","",'tab1'!A1492)</f>
        <v>IDEALNY SZEF - TO JA!</v>
      </c>
      <c r="B1492" s="24" t="str">
        <f>IF('tab1'!B1492="","",'tab1'!B1492)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2" s="24" t="str">
        <f>IF('tab1'!C1492="","",'tab1'!C1492)</f>
        <v>RPPM.05.07.00-22-0027/16</v>
      </c>
      <c r="D1492" s="24" t="str">
        <f>IF('tab1'!D1492="","",'tab1'!D1492)</f>
        <v>ZACHODNIOPOMORSKA GRUPA DORADCZA SP. Z O. O.</v>
      </c>
      <c r="E1492" s="24" t="str">
        <f>IF('tab1'!E1492="","",'tab1'!E1492)</f>
        <v>EFS</v>
      </c>
      <c r="F1492" s="24" t="str">
        <f>IF('tab1'!F1492="","",'tab1'!F1492)</f>
        <v>Regionalny Program Operacyjny Województwa Pomorskiego na lata 2014-2020</v>
      </c>
      <c r="G1492" s="24" t="str">
        <f>IF('tab1'!G1492="","",'tab1'!G1492)</f>
        <v>5. Zatrudnienie</v>
      </c>
      <c r="H1492" s="24" t="str">
        <f>IF('tab1'!H1492="","",'tab1'!H1492)</f>
        <v>5.7. Nowe mikroprzedsiębiostwa</v>
      </c>
      <c r="I1492" s="24" t="str">
        <f>IF('tab1'!I1492="","",'tab1'!I1492)</f>
        <v>Brak poddziałania</v>
      </c>
      <c r="J1492" s="25">
        <f>IF('tab1'!J1492="","",'tab1'!J1492)</f>
        <v>4224742.4400000004</v>
      </c>
      <c r="K1492" s="25">
        <f>IF('tab1'!K1492="","",'tab1'!K1492)</f>
        <v>4224742.4400000004</v>
      </c>
      <c r="L1492" s="25">
        <f>IF('tab1'!L1492="","",'tab1'!L1492)</f>
        <v>3591031.07</v>
      </c>
      <c r="M1492" s="26">
        <f>IF('tab1'!M1492="","",'tab1'!M1492)</f>
        <v>84.999999905319697</v>
      </c>
      <c r="N1492" s="24" t="str">
        <f>IF('tab1'!N1492="","",'tab1'!N1492)</f>
        <v>01 Dotacja bezzwrotna</v>
      </c>
      <c r="O1492" s="24" t="str">
        <f>IF('tab1'!O1492="","",'tab1'!O1492)</f>
        <v>Miejsca realizacji do uzupełnienia ręcznego z raportu uzupełniającego!</v>
      </c>
      <c r="P1492" s="24" t="str">
        <f>IF('tab1'!P1492="","",'tab1'!P1492)</f>
        <v>03 Obszary wiejskie (o małej gęstości zaludnienia)</v>
      </c>
      <c r="Q1492" s="27">
        <f>IF('tab1'!Q1492="","",'tab1'!Q1492)</f>
        <v>42705</v>
      </c>
      <c r="R1492" s="27">
        <f>IF('tab1'!R1492="","",'tab1'!R1492)</f>
        <v>43434</v>
      </c>
      <c r="S1492" s="24" t="str">
        <f>IF('tab1'!S1492="","",'tab1'!S1492)</f>
        <v>Konkursowy</v>
      </c>
      <c r="T1492" s="24" t="str">
        <f>IF('tab1'!T1492="","",'tab1'!T1492)</f>
        <v>19 Edukacja</v>
      </c>
      <c r="U1492" s="24" t="str">
        <f>IF('tab1'!U1492="","",'tab1'!U1492)</f>
        <v>104 Praca na własny rachunek, przedsiębiorczość i tworzenie przedsiębiorstw, w tym innowacyjnych mikro-, małych i średnich przedsiębiorstw</v>
      </c>
      <c r="V1492" s="24" t="str">
        <f>IF('tab1'!V1492="","",'tab1'!V1492)</f>
        <v>08 Promowanie trwałego i wysokiej jakości zatrudnienia oraz wsparcie mobilności pracowników</v>
      </c>
      <c r="W1492" s="24" t="str">
        <f>IF('tab1'!W1492="","",'tab1'!W1492)</f>
        <v>08 Nie dotyczy</v>
      </c>
      <c r="X1492" s="24" t="str">
        <f>IF('tab1'!X1492="","",'tab1'!X1492)</f>
        <v>Nie dotyczy</v>
      </c>
      <c r="Y1492" s="33"/>
      <c r="Z1492" s="34" t="str">
        <f>VLOOKUP(C1492,przeliczenia!C:D,2,FALSE)</f>
        <v>WOJ.: POMORSKIE, POW.: bytowski</v>
      </c>
    </row>
    <row r="1493" spans="1:26" ht="180" x14ac:dyDescent="0.25">
      <c r="A1493" s="24" t="str">
        <f>IF('tab1'!A1493="","",'tab1'!A1493)</f>
        <v>ZAPRASZAMY DO KLASY BIZNES!</v>
      </c>
      <c r="B1493" s="24" t="str">
        <f>IF('tab1'!B1493="","",'tab1'!B1493)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3" s="24" t="str">
        <f>IF('tab1'!C1493="","",'tab1'!C1493)</f>
        <v>RPPM.05.07.00-22-0036/16</v>
      </c>
      <c r="D1493" s="24" t="str">
        <f>IF('tab1'!D1493="","",'tab1'!D1493)</f>
        <v>JMM MARIUSZ LEWANDOWSKI</v>
      </c>
      <c r="E1493" s="24" t="str">
        <f>IF('tab1'!E1493="","",'tab1'!E1493)</f>
        <v>EFS</v>
      </c>
      <c r="F1493" s="24" t="str">
        <f>IF('tab1'!F1493="","",'tab1'!F1493)</f>
        <v>Regionalny Program Operacyjny Województwa Pomorskiego na lata 2014-2020</v>
      </c>
      <c r="G1493" s="24" t="str">
        <f>IF('tab1'!G1493="","",'tab1'!G1493)</f>
        <v>5. Zatrudnienie</v>
      </c>
      <c r="H1493" s="24" t="str">
        <f>IF('tab1'!H1493="","",'tab1'!H1493)</f>
        <v>5.7. Nowe mikroprzedsiębiostwa</v>
      </c>
      <c r="I1493" s="24" t="str">
        <f>IF('tab1'!I1493="","",'tab1'!I1493)</f>
        <v>Brak poddziałania</v>
      </c>
      <c r="J1493" s="25">
        <f>IF('tab1'!J1493="","",'tab1'!J1493)</f>
        <v>3277178</v>
      </c>
      <c r="K1493" s="25">
        <f>IF('tab1'!K1493="","",'tab1'!K1493)</f>
        <v>3277178</v>
      </c>
      <c r="L1493" s="25">
        <f>IF('tab1'!L1493="","",'tab1'!L1493)</f>
        <v>2785601.3</v>
      </c>
      <c r="M1493" s="26">
        <f>IF('tab1'!M1493="","",'tab1'!M1493)</f>
        <v>85</v>
      </c>
      <c r="N1493" s="24" t="str">
        <f>IF('tab1'!N1493="","",'tab1'!N1493)</f>
        <v>01 Dotacja bezzwrotna</v>
      </c>
      <c r="O1493" s="24" t="str">
        <f>IF('tab1'!O1493="","",'tab1'!O1493)</f>
        <v>Miejsca realizacji do uzupełnienia ręcznego z raportu uzupełniającego!</v>
      </c>
      <c r="P1493" s="24" t="str">
        <f>IF('tab1'!P1493="","",'tab1'!P1493)</f>
        <v>03 Obszary wiejskie (o małej gęstości zaludnienia)</v>
      </c>
      <c r="Q1493" s="27">
        <f>IF('tab1'!Q1493="","",'tab1'!Q1493)</f>
        <v>42675</v>
      </c>
      <c r="R1493" s="27">
        <f>IF('tab1'!R1493="","",'tab1'!R1493)</f>
        <v>43646</v>
      </c>
      <c r="S1493" s="24" t="str">
        <f>IF('tab1'!S1493="","",'tab1'!S1493)</f>
        <v>Konkursowy</v>
      </c>
      <c r="T1493" s="24" t="str">
        <f>IF('tab1'!T1493="","",'tab1'!T1493)</f>
        <v>19 Edukacja</v>
      </c>
      <c r="U1493" s="24" t="str">
        <f>IF('tab1'!U1493="","",'tab1'!U1493)</f>
        <v>104 Praca na własny rachunek, przedsiębiorczość i tworzenie przedsiębiorstw, w tym innowacyjnych mikro-, małych i średnich przedsiębiorstw</v>
      </c>
      <c r="V1493" s="24" t="str">
        <f>IF('tab1'!V1493="","",'tab1'!V1493)</f>
        <v>08 Promowanie trwałego i wysokiej jakości zatrudnienia oraz wsparcie mobilności pracowników</v>
      </c>
      <c r="W1493" s="24" t="str">
        <f>IF('tab1'!W1493="","",'tab1'!W1493)</f>
        <v>08 Nie dotyczy</v>
      </c>
      <c r="X1493" s="24" t="str">
        <f>IF('tab1'!X1493="","",'tab1'!X1493)</f>
        <v>Nie dotyczy</v>
      </c>
      <c r="Y1493" s="33"/>
      <c r="Z1493" s="34" t="str">
        <f>VLOOKUP(C1493,przeliczenia!C:D,2,FALSE)</f>
        <v>WOJ.: POMORSKIE, POW.: słupski, GM.: Damnica</v>
      </c>
    </row>
    <row r="1494" spans="1:26" ht="168.75" x14ac:dyDescent="0.25">
      <c r="A1494" s="24" t="str">
        <f>IF('tab1'!A1494="","",'tab1'!A1494)</f>
        <v>Wsparcie przedsiębiorczości na Kaszubach</v>
      </c>
      <c r="B1494" s="24" t="str">
        <f>IF('tab1'!B1494="","",'tab1'!B1494)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4" s="24" t="str">
        <f>IF('tab1'!C1494="","",'tab1'!C1494)</f>
        <v>RPPM.05.07.00-22-0038/16</v>
      </c>
      <c r="D1494" s="24" t="str">
        <f>IF('tab1'!D1494="","",'tab1'!D1494)</f>
        <v>POWIAT WEJHEROWSKI</v>
      </c>
      <c r="E1494" s="24" t="str">
        <f>IF('tab1'!E1494="","",'tab1'!E1494)</f>
        <v>EFS</v>
      </c>
      <c r="F1494" s="24" t="str">
        <f>IF('tab1'!F1494="","",'tab1'!F1494)</f>
        <v>Regionalny Program Operacyjny Województwa Pomorskiego na lata 2014-2020</v>
      </c>
      <c r="G1494" s="24" t="str">
        <f>IF('tab1'!G1494="","",'tab1'!G1494)</f>
        <v>5. Zatrudnienie</v>
      </c>
      <c r="H1494" s="24" t="str">
        <f>IF('tab1'!H1494="","",'tab1'!H1494)</f>
        <v>5.7. Nowe mikroprzedsiębiostwa</v>
      </c>
      <c r="I1494" s="24" t="str">
        <f>IF('tab1'!I1494="","",'tab1'!I1494)</f>
        <v>Brak poddziałania</v>
      </c>
      <c r="J1494" s="25">
        <f>IF('tab1'!J1494="","",'tab1'!J1494)</f>
        <v>10450149.6</v>
      </c>
      <c r="K1494" s="25">
        <f>IF('tab1'!K1494="","",'tab1'!K1494)</f>
        <v>10450149.6</v>
      </c>
      <c r="L1494" s="25">
        <f>IF('tab1'!L1494="","",'tab1'!L1494)</f>
        <v>8882627.1600000001</v>
      </c>
      <c r="M1494" s="26">
        <f>IF('tab1'!M1494="","",'tab1'!M1494)</f>
        <v>85</v>
      </c>
      <c r="N1494" s="24" t="str">
        <f>IF('tab1'!N1494="","",'tab1'!N1494)</f>
        <v>01 Dotacja bezzwrotna</v>
      </c>
      <c r="O1494" s="24" t="str">
        <f>IF('tab1'!O1494="","",'tab1'!O1494)</f>
        <v>Miejsca realizacji do uzupełnienia ręcznego z raportu uzupełniającego!</v>
      </c>
      <c r="P1494" s="24" t="str">
        <f>IF('tab1'!P1494="","",'tab1'!P1494)</f>
        <v>01 Duże obszary miejskie (o ludności &gt;50 000 i dużej gęstości zaludnienia)</v>
      </c>
      <c r="Q1494" s="27">
        <f>IF('tab1'!Q1494="","",'tab1'!Q1494)</f>
        <v>42675</v>
      </c>
      <c r="R1494" s="27">
        <f>IF('tab1'!R1494="","",'tab1'!R1494)</f>
        <v>43769</v>
      </c>
      <c r="S1494" s="24" t="str">
        <f>IF('tab1'!S1494="","",'tab1'!S1494)</f>
        <v>Konkursowy</v>
      </c>
      <c r="T1494" s="24" t="str">
        <f>IF('tab1'!T1494="","",'tab1'!T1494)</f>
        <v>18 Administracja publiczna</v>
      </c>
      <c r="U1494" s="24" t="str">
        <f>IF('tab1'!U1494="","",'tab1'!U1494)</f>
        <v>104 Praca na własny rachunek, przedsiębiorczość i tworzenie przedsiębiorstw, w tym innowacyjnych mikro-, małych i średnich przedsiębiorstw</v>
      </c>
      <c r="V1494" s="24" t="str">
        <f>IF('tab1'!V1494="","",'tab1'!V1494)</f>
        <v>08 Promowanie trwałego i wysokiej jakości zatrudnienia oraz wsparcie mobilności pracowników</v>
      </c>
      <c r="W1494" s="24" t="str">
        <f>IF('tab1'!W1494="","",'tab1'!W1494)</f>
        <v>08 Nie dotyczy</v>
      </c>
      <c r="X1494" s="24" t="str">
        <f>IF('tab1'!X1494="","",'tab1'!X1494)</f>
        <v>Nie dotyczy</v>
      </c>
      <c r="Y1494" s="33"/>
      <c r="Z1494" s="34" t="str">
        <f>VLOOKUP(C1494,przeliczenia!C:D,2,FALSE)</f>
        <v>WOJ.: POMORSKIE, POW.: kartuski</v>
      </c>
    </row>
    <row r="1495" spans="1:26" ht="180" x14ac:dyDescent="0.25">
      <c r="A1495" s="24" t="str">
        <f>IF('tab1'!A1495="","",'tab1'!A1495)</f>
        <v>Twoja szansa na własny biznes!</v>
      </c>
      <c r="B1495" s="24" t="str">
        <f>IF('tab1'!B1495="","",'tab1'!B1495)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5" s="24" t="str">
        <f>IF('tab1'!C1495="","",'tab1'!C1495)</f>
        <v>RPPM.05.07.00-22-0040/19</v>
      </c>
      <c r="D1495" s="24" t="str">
        <f>IF('tab1'!D1495="","",'tab1'!D1495)</f>
        <v>STOWARZYSZENIE WOLNA PRZEDSIĘBIORCZOŚĆ ODDZIAŁ TERENOWY W GDAŃSKU</v>
      </c>
      <c r="E1495" s="24" t="str">
        <f>IF('tab1'!E1495="","",'tab1'!E1495)</f>
        <v>EFS</v>
      </c>
      <c r="F1495" s="24" t="str">
        <f>IF('tab1'!F1495="","",'tab1'!F1495)</f>
        <v>Regionalny Program Operacyjny Województwa Pomorskiego na lata 2014-2020</v>
      </c>
      <c r="G1495" s="24" t="str">
        <f>IF('tab1'!G1495="","",'tab1'!G1495)</f>
        <v>5. Zatrudnienie</v>
      </c>
      <c r="H1495" s="24" t="str">
        <f>IF('tab1'!H1495="","",'tab1'!H1495)</f>
        <v>5.7. Nowe mikroprzedsiębiostwa</v>
      </c>
      <c r="I1495" s="24" t="str">
        <f>IF('tab1'!I1495="","",'tab1'!I1495)</f>
        <v>Brak poddziałania</v>
      </c>
      <c r="J1495" s="25">
        <f>IF('tab1'!J1495="","",'tab1'!J1495)</f>
        <v>2075280</v>
      </c>
      <c r="K1495" s="25">
        <f>IF('tab1'!K1495="","",'tab1'!K1495)</f>
        <v>2075280</v>
      </c>
      <c r="L1495" s="25">
        <f>IF('tab1'!L1495="","",'tab1'!L1495)</f>
        <v>1763988</v>
      </c>
      <c r="M1495" s="26">
        <f>IF('tab1'!M1495="","",'tab1'!M1495)</f>
        <v>85.000000000000099</v>
      </c>
      <c r="N1495" s="24" t="str">
        <f>IF('tab1'!N1495="","",'tab1'!N1495)</f>
        <v>01 Dotacja bezzwrotna</v>
      </c>
      <c r="O1495" s="24" t="str">
        <f>IF('tab1'!O1495="","",'tab1'!O1495)</f>
        <v>Miejsca realizacji do uzupełnienia ręcznego z raportu uzupełniającego!</v>
      </c>
      <c r="P1495" s="24" t="str">
        <f>IF('tab1'!P1495="","",'tab1'!P1495)</f>
        <v>07 Nie dotyczy</v>
      </c>
      <c r="Q1495" s="27">
        <f>IF('tab1'!Q1495="","",'tab1'!Q1495)</f>
        <v>43983</v>
      </c>
      <c r="R1495" s="27">
        <f>IF('tab1'!R1495="","",'tab1'!R1495)</f>
        <v>44712</v>
      </c>
      <c r="S1495" s="24" t="str">
        <f>IF('tab1'!S1495="","",'tab1'!S1495)</f>
        <v>Konkursowy</v>
      </c>
      <c r="T1495" s="24" t="str">
        <f>IF('tab1'!T1495="","",'tab1'!T1495)</f>
        <v>24 Inne niewyszczególnione usługi</v>
      </c>
      <c r="U1495" s="24" t="str">
        <f>IF('tab1'!U1495="","",'tab1'!U1495)</f>
        <v>104 Praca na własny rachunek, przedsiębiorczość i tworzenie przedsiębiorstw, w tym innowacyjnych mikro-, małych i średnich przedsiębiorstw</v>
      </c>
      <c r="V1495" s="24" t="str">
        <f>IF('tab1'!V1495="","",'tab1'!V1495)</f>
        <v>08 Promowanie trwałego i wysokiej jakości zatrudnienia oraz wsparcie mobilności pracowników</v>
      </c>
      <c r="W1495" s="24" t="str">
        <f>IF('tab1'!W1495="","",'tab1'!W1495)</f>
        <v>08 Nie dotyczy</v>
      </c>
      <c r="X1495" s="24" t="str">
        <f>IF('tab1'!X1495="","",'tab1'!X1495)</f>
        <v>Nie dotyczy</v>
      </c>
      <c r="Y1495" s="33"/>
      <c r="Z1495" s="34" t="str">
        <f>VLOOKUP(C1495,przeliczenia!C:D,2,FALSE)</f>
        <v>WOJ.: POMORSKIE, POW.: bytowski, GM.: Borzytuchom</v>
      </c>
    </row>
    <row r="1496" spans="1:26" ht="157.5" x14ac:dyDescent="0.25">
      <c r="A1496" s="24" t="str">
        <f>IF('tab1'!A1496="","",'tab1'!A1496)</f>
        <v>Kierunek - Mój Biznes</v>
      </c>
      <c r="B1496" s="24" t="str">
        <f>IF('tab1'!B1496="","",'tab1'!B1496)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6" s="24" t="str">
        <f>IF('tab1'!C1496="","",'tab1'!C1496)</f>
        <v>RPPM.05.07.00-22-0044/19</v>
      </c>
      <c r="D1496" s="24" t="str">
        <f>IF('tab1'!D1496="","",'tab1'!D1496)</f>
        <v>GMINA KĘPICE</v>
      </c>
      <c r="E1496" s="24" t="str">
        <f>IF('tab1'!E1496="","",'tab1'!E1496)</f>
        <v>EFS</v>
      </c>
      <c r="F1496" s="24" t="str">
        <f>IF('tab1'!F1496="","",'tab1'!F1496)</f>
        <v>Regionalny Program Operacyjny Województwa Pomorskiego na lata 2014-2020</v>
      </c>
      <c r="G1496" s="24" t="str">
        <f>IF('tab1'!G1496="","",'tab1'!G1496)</f>
        <v>5. Zatrudnienie</v>
      </c>
      <c r="H1496" s="24" t="str">
        <f>IF('tab1'!H1496="","",'tab1'!H1496)</f>
        <v>5.7. Nowe mikroprzedsiębiostwa</v>
      </c>
      <c r="I1496" s="24" t="str">
        <f>IF('tab1'!I1496="","",'tab1'!I1496)</f>
        <v>Brak poddziałania</v>
      </c>
      <c r="J1496" s="25">
        <f>IF('tab1'!J1496="","",'tab1'!J1496)</f>
        <v>1899288</v>
      </c>
      <c r="K1496" s="25">
        <f>IF('tab1'!K1496="","",'tab1'!K1496)</f>
        <v>1899288</v>
      </c>
      <c r="L1496" s="25">
        <f>IF('tab1'!L1496="","",'tab1'!L1496)</f>
        <v>1614394.8</v>
      </c>
      <c r="M1496" s="26">
        <f>IF('tab1'!M1496="","",'tab1'!M1496)</f>
        <v>85</v>
      </c>
      <c r="N1496" s="24" t="str">
        <f>IF('tab1'!N1496="","",'tab1'!N1496)</f>
        <v>01 Dotacja bezzwrotna</v>
      </c>
      <c r="O1496" s="24" t="str">
        <f>IF('tab1'!O1496="","",'tab1'!O1496)</f>
        <v>Miejsca realizacji do uzupełnienia ręcznego z raportu uzupełniającego!</v>
      </c>
      <c r="P1496" s="24" t="str">
        <f>IF('tab1'!P1496="","",'tab1'!P1496)</f>
        <v>02 Małe obszary miejskie (o ludności &gt;5 000 i średniej gęstości zaludnienia)</v>
      </c>
      <c r="Q1496" s="27">
        <f>IF('tab1'!Q1496="","",'tab1'!Q1496)</f>
        <v>43983</v>
      </c>
      <c r="R1496" s="27">
        <f>IF('tab1'!R1496="","",'tab1'!R1496)</f>
        <v>45107</v>
      </c>
      <c r="S1496" s="24" t="str">
        <f>IF('tab1'!S1496="","",'tab1'!S1496)</f>
        <v>Konkursowy</v>
      </c>
      <c r="T1496" s="24" t="str">
        <f>IF('tab1'!T1496="","",'tab1'!T1496)</f>
        <v>18 Administracja publiczna</v>
      </c>
      <c r="U1496" s="24" t="str">
        <f>IF('tab1'!U1496="","",'tab1'!U1496)</f>
        <v>104 Praca na własny rachunek, przedsiębiorczość i tworzenie przedsiębiorstw, w tym innowacyjnych mikro-, małych i średnich przedsiębiorstw</v>
      </c>
      <c r="V1496" s="24" t="str">
        <f>IF('tab1'!V1496="","",'tab1'!V1496)</f>
        <v>08 Promowanie trwałego i wysokiej jakości zatrudnienia oraz wsparcie mobilności pracowników</v>
      </c>
      <c r="W1496" s="24" t="str">
        <f>IF('tab1'!W1496="","",'tab1'!W1496)</f>
        <v>08 Nie dotyczy</v>
      </c>
      <c r="X1496" s="24" t="str">
        <f>IF('tab1'!X1496="","",'tab1'!X1496)</f>
        <v>Nie dotyczy</v>
      </c>
      <c r="Y1496" s="33"/>
      <c r="Z1496" s="34" t="str">
        <f>VLOOKUP(C1496,przeliczenia!C:D,2,FALSE)</f>
        <v>WOJ.: POMORSKIE, POW.: słupski, GM.: Kępice</v>
      </c>
    </row>
    <row r="1497" spans="1:26" ht="101.25" x14ac:dyDescent="0.25">
      <c r="A1497" s="24" t="str">
        <f>IF('tab1'!A1497="","",'tab1'!A1497)</f>
        <v>„Trwałe przedsiębiorstwo drogą do sukcesu – wsparcie aktywności zawodowej mieszkańców powiatów kwidzyńskiego, malborskiego, nowodworskiego i sztumskiego”</v>
      </c>
      <c r="B1497" s="24" t="str">
        <f>IF('tab1'!B1497="","",'tab1'!B1497)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7" s="24" t="str">
        <f>IF('tab1'!C1497="","",'tab1'!C1497)</f>
        <v>RPPM.05.07.00-22-0047/16</v>
      </c>
      <c r="D1497" s="24" t="str">
        <f>IF('tab1'!D1497="","",'tab1'!D1497)</f>
        <v>PRZEDSIĘBIORSTWO PRODUKCYJNO-HANDLOWE RARYTAS J. I R. MARKOWSCY SPÓŁKA JAWNA</v>
      </c>
      <c r="E1497" s="24" t="str">
        <f>IF('tab1'!E1497="","",'tab1'!E1497)</f>
        <v>EFS</v>
      </c>
      <c r="F1497" s="24" t="str">
        <f>IF('tab1'!F1497="","",'tab1'!F1497)</f>
        <v>Regionalny Program Operacyjny Województwa Pomorskiego na lata 2014-2020</v>
      </c>
      <c r="G1497" s="24" t="str">
        <f>IF('tab1'!G1497="","",'tab1'!G1497)</f>
        <v>5. Zatrudnienie</v>
      </c>
      <c r="H1497" s="24" t="str">
        <f>IF('tab1'!H1497="","",'tab1'!H1497)</f>
        <v>5.7. Nowe mikroprzedsiębiostwa</v>
      </c>
      <c r="I1497" s="24" t="str">
        <f>IF('tab1'!I1497="","",'tab1'!I1497)</f>
        <v>Brak poddziałania</v>
      </c>
      <c r="J1497" s="25">
        <f>IF('tab1'!J1497="","",'tab1'!J1497)</f>
        <v>4978453.5</v>
      </c>
      <c r="K1497" s="25">
        <f>IF('tab1'!K1497="","",'tab1'!K1497)</f>
        <v>4978453.5</v>
      </c>
      <c r="L1497" s="25">
        <f>IF('tab1'!L1497="","",'tab1'!L1497)</f>
        <v>4231685.47</v>
      </c>
      <c r="M1497" s="26">
        <f>IF('tab1'!M1497="","",'tab1'!M1497)</f>
        <v>84.9999998995672</v>
      </c>
      <c r="N1497" s="24" t="str">
        <f>IF('tab1'!N1497="","",'tab1'!N1497)</f>
        <v>01 Dotacja bezzwrotna</v>
      </c>
      <c r="O1497" s="24" t="str">
        <f>IF('tab1'!O1497="","",'tab1'!O1497)</f>
        <v>Miejsca realizacji do uzupełnienia ręcznego z raportu uzupełniającego!</v>
      </c>
      <c r="P1497" s="24" t="str">
        <f>IF('tab1'!P1497="","",'tab1'!P1497)</f>
        <v>03 Obszary wiejskie (o małej gęstości zaludnienia)</v>
      </c>
      <c r="Q1497" s="27">
        <f>IF('tab1'!Q1497="","",'tab1'!Q1497)</f>
        <v>42675</v>
      </c>
      <c r="R1497" s="27">
        <f>IF('tab1'!R1497="","",'tab1'!R1497)</f>
        <v>43646</v>
      </c>
      <c r="S1497" s="24" t="str">
        <f>IF('tab1'!S1497="","",'tab1'!S1497)</f>
        <v>Konkursowy</v>
      </c>
      <c r="T1497" s="24" t="str">
        <f>IF('tab1'!T1497="","",'tab1'!T1497)</f>
        <v>13 Działania informacyjno-komunikacyjne, w tym telekomunikacja, usługi informacyjne, programowanie, doradztwo i działalność pokrewna</v>
      </c>
      <c r="U1497" s="24" t="str">
        <f>IF('tab1'!U1497="","",'tab1'!U1497)</f>
        <v>104 Praca na własny rachunek, przedsiębiorczość i tworzenie przedsiębiorstw, w tym innowacyjnych mikro-, małych i średnich przedsiębiorstw</v>
      </c>
      <c r="V1497" s="24" t="str">
        <f>IF('tab1'!V1497="","",'tab1'!V1497)</f>
        <v>08 Promowanie trwałego i wysokiej jakości zatrudnienia oraz wsparcie mobilności pracowników</v>
      </c>
      <c r="W1497" s="24" t="str">
        <f>IF('tab1'!W1497="","",'tab1'!W1497)</f>
        <v>08 Nie dotyczy</v>
      </c>
      <c r="X1497" s="24" t="str">
        <f>IF('tab1'!X1497="","",'tab1'!X1497)</f>
        <v>Nie dotyczy</v>
      </c>
      <c r="Y1497" s="33"/>
      <c r="Z1497" s="34" t="str">
        <f>VLOOKUP(C1497,przeliczenia!C:D,2,FALSE)</f>
        <v>WOJ.: POMORSKIE, POW.: kwidzyński</v>
      </c>
    </row>
    <row r="1498" spans="1:26" ht="168.75" x14ac:dyDescent="0.25">
      <c r="A1498" s="24" t="str">
        <f>IF('tab1'!A1498="","",'tab1'!A1498)</f>
        <v>Postaw na samozatrudnienie!</v>
      </c>
      <c r="B1498" s="24" t="str">
        <f>IF('tab1'!B1498="","",'tab1'!B1498)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8" s="24" t="str">
        <f>IF('tab1'!C1498="","",'tab1'!C1498)</f>
        <v>RPPM.05.07.00-22-0048/19</v>
      </c>
      <c r="D1498" s="24" t="str">
        <f>IF('tab1'!D1498="","",'tab1'!D1498)</f>
        <v>PROFECTUS MARCIN JANKOWSKI</v>
      </c>
      <c r="E1498" s="24" t="str">
        <f>IF('tab1'!E1498="","",'tab1'!E1498)</f>
        <v>EFS</v>
      </c>
      <c r="F1498" s="24" t="str">
        <f>IF('tab1'!F1498="","",'tab1'!F1498)</f>
        <v>Regionalny Program Operacyjny Województwa Pomorskiego na lata 2014-2020</v>
      </c>
      <c r="G1498" s="24" t="str">
        <f>IF('tab1'!G1498="","",'tab1'!G1498)</f>
        <v>5. Zatrudnienie</v>
      </c>
      <c r="H1498" s="24" t="str">
        <f>IF('tab1'!H1498="","",'tab1'!H1498)</f>
        <v>5.7. Nowe mikroprzedsiębiostwa</v>
      </c>
      <c r="I1498" s="24" t="str">
        <f>IF('tab1'!I1498="","",'tab1'!I1498)</f>
        <v>Brak poddziałania</v>
      </c>
      <c r="J1498" s="25">
        <f>IF('tab1'!J1498="","",'tab1'!J1498)</f>
        <v>1366464</v>
      </c>
      <c r="K1498" s="25">
        <f>IF('tab1'!K1498="","",'tab1'!K1498)</f>
        <v>1366464</v>
      </c>
      <c r="L1498" s="25">
        <f>IF('tab1'!L1498="","",'tab1'!L1498)</f>
        <v>1161494.3999999999</v>
      </c>
      <c r="M1498" s="26">
        <f>IF('tab1'!M1498="","",'tab1'!M1498)</f>
        <v>85</v>
      </c>
      <c r="N1498" s="24" t="str">
        <f>IF('tab1'!N1498="","",'tab1'!N1498)</f>
        <v>01 Dotacja bezzwrotna</v>
      </c>
      <c r="O1498" s="24" t="str">
        <f>IF('tab1'!O1498="","",'tab1'!O1498)</f>
        <v>Miejsca realizacji do uzupełnienia ręcznego z raportu uzupełniającego!</v>
      </c>
      <c r="P1498" s="24" t="str">
        <f>IF('tab1'!P1498="","",'tab1'!P1498)</f>
        <v>03 Obszary wiejskie (o małej gęstości zaludnienia)</v>
      </c>
      <c r="Q1498" s="27">
        <f>IF('tab1'!Q1498="","",'tab1'!Q1498)</f>
        <v>43983</v>
      </c>
      <c r="R1498" s="27">
        <f>IF('tab1'!R1498="","",'tab1'!R1498)</f>
        <v>44561</v>
      </c>
      <c r="S1498" s="24" t="str">
        <f>IF('tab1'!S1498="","",'tab1'!S1498)</f>
        <v>Konkursowy</v>
      </c>
      <c r="T1498" s="24" t="str">
        <f>IF('tab1'!T1498="","",'tab1'!T1498)</f>
        <v>24 Inne niewyszczególnione usługi</v>
      </c>
      <c r="U1498" s="24" t="str">
        <f>IF('tab1'!U1498="","",'tab1'!U1498)</f>
        <v>104 Praca na własny rachunek, przedsiębiorczość i tworzenie przedsiębiorstw, w tym innowacyjnych mikro-, małych i średnich przedsiębiorstw</v>
      </c>
      <c r="V1498" s="24" t="str">
        <f>IF('tab1'!V1498="","",'tab1'!V1498)</f>
        <v>08 Promowanie trwałego i wysokiej jakości zatrudnienia oraz wsparcie mobilności pracowników</v>
      </c>
      <c r="W1498" s="24" t="str">
        <f>IF('tab1'!W1498="","",'tab1'!W1498)</f>
        <v>08 Nie dotyczy</v>
      </c>
      <c r="X1498" s="24" t="str">
        <f>IF('tab1'!X1498="","",'tab1'!X1498)</f>
        <v>Nie dotyczy</v>
      </c>
      <c r="Y1498" s="33"/>
      <c r="Z1498" s="34" t="str">
        <f>VLOOKUP(C1498,przeliczenia!C:D,2,FALSE)</f>
        <v>WOJ.: POMORSKIE, POW.: bytowski, GM.: Borzytuchom</v>
      </c>
    </row>
    <row r="1499" spans="1:26" ht="157.5" x14ac:dyDescent="0.25">
      <c r="A1499" s="24" t="str">
        <f>IF('tab1'!A1499="","",'tab1'!A1499)</f>
        <v>Pomorzanki w Biznesie</v>
      </c>
      <c r="B1499" s="24" t="str">
        <f>IF('tab1'!B1499="","",'tab1'!B1499)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9" s="24" t="str">
        <f>IF('tab1'!C1499="","",'tab1'!C1499)</f>
        <v>RPPM.05.07.00-22-0056/16</v>
      </c>
      <c r="D1499" s="24" t="str">
        <f>IF('tab1'!D1499="","",'tab1'!D1499)</f>
        <v>AGENCJA ROZWOJU POMORZA S.A.</v>
      </c>
      <c r="E1499" s="24" t="str">
        <f>IF('tab1'!E1499="","",'tab1'!E1499)</f>
        <v>EFS</v>
      </c>
      <c r="F1499" s="24" t="str">
        <f>IF('tab1'!F1499="","",'tab1'!F1499)</f>
        <v>Regionalny Program Operacyjny Województwa Pomorskiego na lata 2014-2020</v>
      </c>
      <c r="G1499" s="24" t="str">
        <f>IF('tab1'!G1499="","",'tab1'!G1499)</f>
        <v>5. Zatrudnienie</v>
      </c>
      <c r="H1499" s="24" t="str">
        <f>IF('tab1'!H1499="","",'tab1'!H1499)</f>
        <v>5.7. Nowe mikroprzedsiębiostwa</v>
      </c>
      <c r="I1499" s="24" t="str">
        <f>IF('tab1'!I1499="","",'tab1'!I1499)</f>
        <v>Brak poddziałania</v>
      </c>
      <c r="J1499" s="25">
        <f>IF('tab1'!J1499="","",'tab1'!J1499)</f>
        <v>2890331</v>
      </c>
      <c r="K1499" s="25">
        <f>IF('tab1'!K1499="","",'tab1'!K1499)</f>
        <v>2890331</v>
      </c>
      <c r="L1499" s="25">
        <f>IF('tab1'!L1499="","",'tab1'!L1499)</f>
        <v>2456781.35</v>
      </c>
      <c r="M1499" s="26">
        <f>IF('tab1'!M1499="","",'tab1'!M1499)</f>
        <v>85</v>
      </c>
      <c r="N1499" s="24" t="str">
        <f>IF('tab1'!N1499="","",'tab1'!N1499)</f>
        <v>01 Dotacja bezzwrotna</v>
      </c>
      <c r="O1499" s="24" t="str">
        <f>IF('tab1'!O1499="","",'tab1'!O1499)</f>
        <v>Miejsca realizacji do uzupełnienia ręcznego z raportu uzupełniającego!</v>
      </c>
      <c r="P1499" s="24" t="str">
        <f>IF('tab1'!P1499="","",'tab1'!P1499)</f>
        <v>01 Duże obszary miejskie (o ludności &gt;50 000 i dużej gęstości zaludnienia)</v>
      </c>
      <c r="Q1499" s="27">
        <f>IF('tab1'!Q1499="","",'tab1'!Q1499)</f>
        <v>42644</v>
      </c>
      <c r="R1499" s="27">
        <f>IF('tab1'!R1499="","",'tab1'!R1499)</f>
        <v>43585</v>
      </c>
      <c r="S1499" s="24" t="str">
        <f>IF('tab1'!S1499="","",'tab1'!S1499)</f>
        <v>Konkursowy</v>
      </c>
      <c r="T1499" s="24" t="str">
        <f>IF('tab1'!T1499="","",'tab1'!T1499)</f>
        <v>24 Inne niewyszczególnione usługi</v>
      </c>
      <c r="U1499" s="24" t="str">
        <f>IF('tab1'!U1499="","",'tab1'!U1499)</f>
        <v>104 Praca na własny rachunek, przedsiębiorczość i tworzenie przedsiębiorstw, w tym innowacyjnych mikro-, małych i średnich przedsiębiorstw</v>
      </c>
      <c r="V1499" s="24" t="str">
        <f>IF('tab1'!V1499="","",'tab1'!V1499)</f>
        <v>08 Promowanie trwałego i wysokiej jakości zatrudnienia oraz wsparcie mobilności pracowników</v>
      </c>
      <c r="W1499" s="24" t="str">
        <f>IF('tab1'!W1499="","",'tab1'!W1499)</f>
        <v>08 Nie dotyczy</v>
      </c>
      <c r="X1499" s="24" t="str">
        <f>IF('tab1'!X1499="","",'tab1'!X1499)</f>
        <v>Nie dotyczy</v>
      </c>
      <c r="Y1499" s="33"/>
      <c r="Z1499" s="34" t="str">
        <f>VLOOKUP(C1499,przeliczenia!C:D,2,FALSE)</f>
        <v>WOJ.: POMORSKIE</v>
      </c>
    </row>
    <row r="1500" spans="1:26" ht="180" x14ac:dyDescent="0.25">
      <c r="A1500" s="24" t="str">
        <f>IF('tab1'!A1500="","",'tab1'!A1500)</f>
        <v>Akademia przedsiębiorczości 2</v>
      </c>
      <c r="B1500" s="24" t="str">
        <f>IF('tab1'!B1500="","",'tab1'!B1500)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0" s="24" t="str">
        <f>IF('tab1'!C1500="","",'tab1'!C1500)</f>
        <v>RPPM.05.07.00-22-0056/19</v>
      </c>
      <c r="D1500" s="24" t="str">
        <f>IF('tab1'!D1500="","",'tab1'!D1500)</f>
        <v>ALICJA MARMOŁOWSKA PRYWATNE CENTRUM EDUKACYJNE "MARMOŁOWSKI" S.C., EWA MARMOŁOWSKA PRYWATNE CENTRUM EDUKACYJNE "MARMOŁOWSKI" S.C.</v>
      </c>
      <c r="E1500" s="24" t="str">
        <f>IF('tab1'!E1500="","",'tab1'!E1500)</f>
        <v>EFS</v>
      </c>
      <c r="F1500" s="24" t="str">
        <f>IF('tab1'!F1500="","",'tab1'!F1500)</f>
        <v>Regionalny Program Operacyjny Województwa Pomorskiego na lata 2014-2020</v>
      </c>
      <c r="G1500" s="24" t="str">
        <f>IF('tab1'!G1500="","",'tab1'!G1500)</f>
        <v>5. Zatrudnienie</v>
      </c>
      <c r="H1500" s="24" t="str">
        <f>IF('tab1'!H1500="","",'tab1'!H1500)</f>
        <v>5.7. Nowe mikroprzedsiębiostwa</v>
      </c>
      <c r="I1500" s="24" t="str">
        <f>IF('tab1'!I1500="","",'tab1'!I1500)</f>
        <v>Brak poddziałania</v>
      </c>
      <c r="J1500" s="25">
        <f>IF('tab1'!J1500="","",'tab1'!J1500)</f>
        <v>1989929.76</v>
      </c>
      <c r="K1500" s="25">
        <f>IF('tab1'!K1500="","",'tab1'!K1500)</f>
        <v>1989929.76</v>
      </c>
      <c r="L1500" s="25">
        <f>IF('tab1'!L1500="","",'tab1'!L1500)</f>
        <v>1691440.29</v>
      </c>
      <c r="M1500" s="26">
        <f>IF('tab1'!M1500="","",'tab1'!M1500)</f>
        <v>84.999999698481801</v>
      </c>
      <c r="N1500" s="24" t="str">
        <f>IF('tab1'!N1500="","",'tab1'!N1500)</f>
        <v>01 Dotacja bezzwrotna</v>
      </c>
      <c r="O1500" s="24" t="str">
        <f>IF('tab1'!O1500="","",'tab1'!O1500)</f>
        <v>Miejsca realizacji do uzupełnienia ręcznego z raportu uzupełniającego!</v>
      </c>
      <c r="P1500" s="24" t="str">
        <f>IF('tab1'!P1500="","",'tab1'!P1500)</f>
        <v>03 Obszary wiejskie (o małej gęstości zaludnienia)</v>
      </c>
      <c r="Q1500" s="27">
        <f>IF('tab1'!Q1500="","",'tab1'!Q1500)</f>
        <v>44011</v>
      </c>
      <c r="R1500" s="27">
        <f>IF('tab1'!R1500="","",'tab1'!R1500)</f>
        <v>44742</v>
      </c>
      <c r="S1500" s="24" t="str">
        <f>IF('tab1'!S1500="","",'tab1'!S1500)</f>
        <v>Konkursowy</v>
      </c>
      <c r="T1500" s="24" t="str">
        <f>IF('tab1'!T1500="","",'tab1'!T1500)</f>
        <v>19 Edukacja</v>
      </c>
      <c r="U1500" s="24" t="str">
        <f>IF('tab1'!U1500="","",'tab1'!U1500)</f>
        <v>104 Praca na własny rachunek, przedsiębiorczość i tworzenie przedsiębiorstw, w tym innowacyjnych mikro-, małych i średnich przedsiębiorstw</v>
      </c>
      <c r="V1500" s="24" t="str">
        <f>IF('tab1'!V1500="","",'tab1'!V1500)</f>
        <v>08 Promowanie trwałego i wysokiej jakości zatrudnienia oraz wsparcie mobilności pracowników</v>
      </c>
      <c r="W1500" s="24" t="str">
        <f>IF('tab1'!W1500="","",'tab1'!W1500)</f>
        <v>08 Nie dotyczy</v>
      </c>
      <c r="X1500" s="24" t="str">
        <f>IF('tab1'!X1500="","",'tab1'!X1500)</f>
        <v>Nie dotyczy</v>
      </c>
      <c r="Y1500" s="33"/>
      <c r="Z1500" s="34" t="str">
        <f>VLOOKUP(C1500,przeliczenia!C:D,2,FALSE)</f>
        <v>WOJ.: POMORSKIE, POW.: lęborski, GM.: Cewice</v>
      </c>
    </row>
    <row r="1501" spans="1:26" ht="168.75" x14ac:dyDescent="0.25">
      <c r="A1501" s="24" t="str">
        <f>IF('tab1'!A1501="","",'tab1'!A1501)</f>
        <v>Jutro pracuję u siebie!</v>
      </c>
      <c r="B1501" s="24" t="str">
        <f>IF('tab1'!B1501="","",'tab1'!B1501)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1" s="24" t="str">
        <f>IF('tab1'!C1501="","",'tab1'!C1501)</f>
        <v>RPPM.05.07.00-22-0065/16</v>
      </c>
      <c r="D1501" s="24" t="str">
        <f>IF('tab1'!D1501="","",'tab1'!D1501)</f>
        <v>ZAKŁAD DOSKONALENIA ZAWODOWEGO W SŁUPSKU</v>
      </c>
      <c r="E1501" s="24" t="str">
        <f>IF('tab1'!E1501="","",'tab1'!E1501)</f>
        <v>EFS</v>
      </c>
      <c r="F1501" s="24" t="str">
        <f>IF('tab1'!F1501="","",'tab1'!F1501)</f>
        <v>Regionalny Program Operacyjny Województwa Pomorskiego na lata 2014-2020</v>
      </c>
      <c r="G1501" s="24" t="str">
        <f>IF('tab1'!G1501="","",'tab1'!G1501)</f>
        <v>5. Zatrudnienie</v>
      </c>
      <c r="H1501" s="24" t="str">
        <f>IF('tab1'!H1501="","",'tab1'!H1501)</f>
        <v>5.7. Nowe mikroprzedsiębiostwa</v>
      </c>
      <c r="I1501" s="24" t="str">
        <f>IF('tab1'!I1501="","",'tab1'!I1501)</f>
        <v>Brak poddziałania</v>
      </c>
      <c r="J1501" s="25">
        <f>IF('tab1'!J1501="","",'tab1'!J1501)</f>
        <v>1762906.22</v>
      </c>
      <c r="K1501" s="25">
        <f>IF('tab1'!K1501="","",'tab1'!K1501)</f>
        <v>1762906.22</v>
      </c>
      <c r="L1501" s="25">
        <f>IF('tab1'!L1501="","",'tab1'!L1501)</f>
        <v>1498470.28</v>
      </c>
      <c r="M1501" s="26">
        <f>IF('tab1'!M1501="","",'tab1'!M1501)</f>
        <v>84.999999602928398</v>
      </c>
      <c r="N1501" s="24" t="str">
        <f>IF('tab1'!N1501="","",'tab1'!N1501)</f>
        <v>01 Dotacja bezzwrotna</v>
      </c>
      <c r="O1501" s="24" t="str">
        <f>IF('tab1'!O1501="","",'tab1'!O1501)</f>
        <v>Miejsca realizacji do uzupełnienia ręcznego z raportu uzupełniającego!</v>
      </c>
      <c r="P1501" s="24" t="str">
        <f>IF('tab1'!P1501="","",'tab1'!P1501)</f>
        <v>01 Duże obszary miejskie (o ludności &gt;50 000 i dużej gęstości zaludnienia)</v>
      </c>
      <c r="Q1501" s="27">
        <f>IF('tab1'!Q1501="","",'tab1'!Q1501)</f>
        <v>42705</v>
      </c>
      <c r="R1501" s="27">
        <f>IF('tab1'!R1501="","",'tab1'!R1501)</f>
        <v>43312</v>
      </c>
      <c r="S1501" s="24" t="str">
        <f>IF('tab1'!S1501="","",'tab1'!S1501)</f>
        <v>Konkursowy</v>
      </c>
      <c r="T1501" s="24" t="str">
        <f>IF('tab1'!T1501="","",'tab1'!T1501)</f>
        <v>19 Edukacja</v>
      </c>
      <c r="U1501" s="24" t="str">
        <f>IF('tab1'!U1501="","",'tab1'!U1501)</f>
        <v>104 Praca na własny rachunek, przedsiębiorczość i tworzenie przedsiębiorstw, w tym innowacyjnych mikro-, małych i średnich przedsiębiorstw</v>
      </c>
      <c r="V1501" s="24" t="str">
        <f>IF('tab1'!V1501="","",'tab1'!V1501)</f>
        <v>08 Promowanie trwałego i wysokiej jakości zatrudnienia oraz wsparcie mobilności pracowników</v>
      </c>
      <c r="W1501" s="24" t="str">
        <f>IF('tab1'!W1501="","",'tab1'!W1501)</f>
        <v>08 Nie dotyczy</v>
      </c>
      <c r="X1501" s="24" t="str">
        <f>IF('tab1'!X1501="","",'tab1'!X1501)</f>
        <v>Nie dotyczy</v>
      </c>
      <c r="Y1501" s="33"/>
      <c r="Z1501" s="34" t="str">
        <f>VLOOKUP(C1501,przeliczenia!C:D,2,FALSE)</f>
        <v>WOJ.: POMORSKIE, POW.: bytowski, GM.: Borzytuchom</v>
      </c>
    </row>
    <row r="1502" spans="1:26" ht="180" x14ac:dyDescent="0.25">
      <c r="A1502" s="24" t="str">
        <f>IF('tab1'!A1502="","",'tab1'!A1502)</f>
        <v>Szkoła biznesu 2</v>
      </c>
      <c r="B1502" s="24" t="str">
        <f>IF('tab1'!B1502="","",'tab1'!B1502)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2" s="24" t="str">
        <f>IF('tab1'!C1502="","",'tab1'!C1502)</f>
        <v>RPPM.05.07.00-22-0066/19</v>
      </c>
      <c r="D1502" s="24" t="str">
        <f>IF('tab1'!D1502="","",'tab1'!D1502)</f>
        <v>ALICJA MARMOŁOWSKA PRYWATNE CENTRUM EDUKACYJNE "MARMOŁOWSKI" S.C., EWA MARMOŁOWSKA PRYWATNE CENTRUM EDUKACYJNE "MARMOŁOWSKI" S.C.</v>
      </c>
      <c r="E1502" s="24" t="str">
        <f>IF('tab1'!E1502="","",'tab1'!E1502)</f>
        <v>EFS</v>
      </c>
      <c r="F1502" s="24" t="str">
        <f>IF('tab1'!F1502="","",'tab1'!F1502)</f>
        <v>Regionalny Program Operacyjny Województwa Pomorskiego na lata 2014-2020</v>
      </c>
      <c r="G1502" s="24" t="str">
        <f>IF('tab1'!G1502="","",'tab1'!G1502)</f>
        <v>5. Zatrudnienie</v>
      </c>
      <c r="H1502" s="24" t="str">
        <f>IF('tab1'!H1502="","",'tab1'!H1502)</f>
        <v>5.7. Nowe mikroprzedsiębiostwa</v>
      </c>
      <c r="I1502" s="24" t="str">
        <f>IF('tab1'!I1502="","",'tab1'!I1502)</f>
        <v>Brak poddziałania</v>
      </c>
      <c r="J1502" s="25">
        <f>IF('tab1'!J1502="","",'tab1'!J1502)</f>
        <v>1987684.32</v>
      </c>
      <c r="K1502" s="25">
        <f>IF('tab1'!K1502="","",'tab1'!K1502)</f>
        <v>1987684.32</v>
      </c>
      <c r="L1502" s="25">
        <f>IF('tab1'!L1502="","",'tab1'!L1502)</f>
        <v>1689531.67</v>
      </c>
      <c r="M1502" s="26">
        <f>IF('tab1'!M1502="","",'tab1'!M1502)</f>
        <v>84.999999899380398</v>
      </c>
      <c r="N1502" s="24" t="str">
        <f>IF('tab1'!N1502="","",'tab1'!N1502)</f>
        <v>01 Dotacja bezzwrotna</v>
      </c>
      <c r="O1502" s="24" t="str">
        <f>IF('tab1'!O1502="","",'tab1'!O1502)</f>
        <v>Miejsca realizacji do uzupełnienia ręcznego z raportu uzupełniającego!</v>
      </c>
      <c r="P1502" s="24" t="str">
        <f>IF('tab1'!P1502="","",'tab1'!P1502)</f>
        <v>03 Obszary wiejskie (o małej gęstości zaludnienia)</v>
      </c>
      <c r="Q1502" s="27">
        <f>IF('tab1'!Q1502="","",'tab1'!Q1502)</f>
        <v>43952</v>
      </c>
      <c r="R1502" s="27">
        <f>IF('tab1'!R1502="","",'tab1'!R1502)</f>
        <v>44620</v>
      </c>
      <c r="S1502" s="24" t="str">
        <f>IF('tab1'!S1502="","",'tab1'!S1502)</f>
        <v>Konkursowy</v>
      </c>
      <c r="T1502" s="24" t="str">
        <f>IF('tab1'!T1502="","",'tab1'!T1502)</f>
        <v>19 Edukacja</v>
      </c>
      <c r="U1502" s="24" t="str">
        <f>IF('tab1'!U1502="","",'tab1'!U1502)</f>
        <v>104 Praca na własny rachunek, przedsiębiorczość i tworzenie przedsiębiorstw, w tym innowacyjnych mikro-, małych i średnich przedsiębiorstw</v>
      </c>
      <c r="V1502" s="24" t="str">
        <f>IF('tab1'!V1502="","",'tab1'!V1502)</f>
        <v>08 Promowanie trwałego i wysokiej jakości zatrudnienia oraz wsparcie mobilności pracowników</v>
      </c>
      <c r="W1502" s="24" t="str">
        <f>IF('tab1'!W1502="","",'tab1'!W1502)</f>
        <v>08 Nie dotyczy</v>
      </c>
      <c r="X1502" s="24" t="str">
        <f>IF('tab1'!X1502="","",'tab1'!X1502)</f>
        <v>Nie dotyczy</v>
      </c>
      <c r="Y1502" s="33"/>
      <c r="Z1502" s="34" t="str">
        <f>VLOOKUP(C1502,przeliczenia!C:D,2,FALSE)</f>
        <v>WOJ.: POMORSKIE, POW.: bytowski, GM.: Borzytuchom</v>
      </c>
    </row>
    <row r="1503" spans="1:26" ht="180" x14ac:dyDescent="0.25">
      <c r="A1503" s="24" t="str">
        <f>IF('tab1'!A1503="","",'tab1'!A1503)</f>
        <v>Mój szef - to ja!</v>
      </c>
      <c r="B1503" s="24" t="str">
        <f>IF('tab1'!B1503="","",'tab1'!B1503)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3" s="24" t="str">
        <f>IF('tab1'!C1503="","",'tab1'!C1503)</f>
        <v>RPPM.05.07.00-22-0068/16</v>
      </c>
      <c r="D1503" s="24" t="str">
        <f>IF('tab1'!D1503="","",'tab1'!D1503)</f>
        <v>GMINA KĘPICE</v>
      </c>
      <c r="E1503" s="24" t="str">
        <f>IF('tab1'!E1503="","",'tab1'!E1503)</f>
        <v>EFS</v>
      </c>
      <c r="F1503" s="24" t="str">
        <f>IF('tab1'!F1503="","",'tab1'!F1503)</f>
        <v>Regionalny Program Operacyjny Województwa Pomorskiego na lata 2014-2020</v>
      </c>
      <c r="G1503" s="24" t="str">
        <f>IF('tab1'!G1503="","",'tab1'!G1503)</f>
        <v>5. Zatrudnienie</v>
      </c>
      <c r="H1503" s="24" t="str">
        <f>IF('tab1'!H1503="","",'tab1'!H1503)</f>
        <v>5.7. Nowe mikroprzedsiębiostwa</v>
      </c>
      <c r="I1503" s="24" t="str">
        <f>IF('tab1'!I1503="","",'tab1'!I1503)</f>
        <v>Brak poddziałania</v>
      </c>
      <c r="J1503" s="25">
        <f>IF('tab1'!J1503="","",'tab1'!J1503)</f>
        <v>1375268.4</v>
      </c>
      <c r="K1503" s="25">
        <f>IF('tab1'!K1503="","",'tab1'!K1503)</f>
        <v>1375268.4</v>
      </c>
      <c r="L1503" s="25">
        <f>IF('tab1'!L1503="","",'tab1'!L1503)</f>
        <v>1168978.1399999999</v>
      </c>
      <c r="M1503" s="26">
        <f>IF('tab1'!M1503="","",'tab1'!M1503)</f>
        <v>85</v>
      </c>
      <c r="N1503" s="24" t="str">
        <f>IF('tab1'!N1503="","",'tab1'!N1503)</f>
        <v>01 Dotacja bezzwrotna</v>
      </c>
      <c r="O1503" s="24" t="str">
        <f>IF('tab1'!O1503="","",'tab1'!O1503)</f>
        <v>Miejsca realizacji do uzupełnienia ręcznego z raportu uzupełniającego!</v>
      </c>
      <c r="P1503" s="24" t="str">
        <f>IF('tab1'!P1503="","",'tab1'!P1503)</f>
        <v>01 Duże obszary miejskie (o ludności &gt;50 000 i dużej gęstości zaludnienia)</v>
      </c>
      <c r="Q1503" s="27">
        <f>IF('tab1'!Q1503="","",'tab1'!Q1503)</f>
        <v>42675</v>
      </c>
      <c r="R1503" s="27">
        <f>IF('tab1'!R1503="","",'tab1'!R1503)</f>
        <v>43251</v>
      </c>
      <c r="S1503" s="24" t="str">
        <f>IF('tab1'!S1503="","",'tab1'!S1503)</f>
        <v>Konkursowy</v>
      </c>
      <c r="T1503" s="24" t="str">
        <f>IF('tab1'!T1503="","",'tab1'!T1503)</f>
        <v>18 Administracja publiczna</v>
      </c>
      <c r="U1503" s="24" t="str">
        <f>IF('tab1'!U1503="","",'tab1'!U1503)</f>
        <v>104 Praca na własny rachunek, przedsiębiorczość i tworzenie przedsiębiorstw, w tym innowacyjnych mikro-, małych i średnich przedsiębiorstw</v>
      </c>
      <c r="V1503" s="24" t="str">
        <f>IF('tab1'!V1503="","",'tab1'!V1503)</f>
        <v>08 Promowanie trwałego i wysokiej jakości zatrudnienia oraz wsparcie mobilności pracowników</v>
      </c>
      <c r="W1503" s="24" t="str">
        <f>IF('tab1'!W1503="","",'tab1'!W1503)</f>
        <v>08 Nie dotyczy</v>
      </c>
      <c r="X1503" s="24" t="str">
        <f>IF('tab1'!X1503="","",'tab1'!X1503)</f>
        <v>Nie dotyczy</v>
      </c>
      <c r="Y1503" s="33"/>
      <c r="Z1503" s="34" t="str">
        <f>VLOOKUP(C1503,przeliczenia!C:D,2,FALSE)</f>
        <v>WOJ.: POMORSKIE, POW.: słupski, GM.: Kępice</v>
      </c>
    </row>
    <row r="1504" spans="1:26" ht="180" x14ac:dyDescent="0.25">
      <c r="A1504" s="24" t="str">
        <f>IF('tab1'!A1504="","",'tab1'!A1504)</f>
        <v>Kierunek własny biznes 2</v>
      </c>
      <c r="B1504" s="24" t="str">
        <f>IF('tab1'!B1504="","",'tab1'!B1504)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4" s="24" t="str">
        <f>IF('tab1'!C1504="","",'tab1'!C1504)</f>
        <v>RPPM.05.07.00-22-0069/19</v>
      </c>
      <c r="D1504" s="24" t="str">
        <f>IF('tab1'!D1504="","",'tab1'!D1504)</f>
        <v>ALICJA MARMOŁOWSKA PRYWATNE CENTRUM EDUKACYJNE "MARMOŁOWSKI" S.C., EWA MARMOŁOWSKA PRYWATNE CENTRUM EDUKACYJNE "MARMOŁOWSKI" S.C.</v>
      </c>
      <c r="E1504" s="24" t="str">
        <f>IF('tab1'!E1504="","",'tab1'!E1504)</f>
        <v>EFS</v>
      </c>
      <c r="F1504" s="24" t="str">
        <f>IF('tab1'!F1504="","",'tab1'!F1504)</f>
        <v>Regionalny Program Operacyjny Województwa Pomorskiego na lata 2014-2020</v>
      </c>
      <c r="G1504" s="24" t="str">
        <f>IF('tab1'!G1504="","",'tab1'!G1504)</f>
        <v>5. Zatrudnienie</v>
      </c>
      <c r="H1504" s="24" t="str">
        <f>IF('tab1'!H1504="","",'tab1'!H1504)</f>
        <v>5.7. Nowe mikroprzedsiębiostwa</v>
      </c>
      <c r="I1504" s="24" t="str">
        <f>IF('tab1'!I1504="","",'tab1'!I1504)</f>
        <v>Brak poddziałania</v>
      </c>
      <c r="J1504" s="25">
        <f>IF('tab1'!J1504="","",'tab1'!J1504)</f>
        <v>1989244.32</v>
      </c>
      <c r="K1504" s="25">
        <f>IF('tab1'!K1504="","",'tab1'!K1504)</f>
        <v>1989244.32</v>
      </c>
      <c r="L1504" s="25">
        <f>IF('tab1'!L1504="","",'tab1'!L1504)</f>
        <v>1690857.67</v>
      </c>
      <c r="M1504" s="26">
        <f>IF('tab1'!M1504="","",'tab1'!M1504)</f>
        <v>84.999999899459297</v>
      </c>
      <c r="N1504" s="24" t="str">
        <f>IF('tab1'!N1504="","",'tab1'!N1504)</f>
        <v>01 Dotacja bezzwrotna</v>
      </c>
      <c r="O1504" s="24" t="str">
        <f>IF('tab1'!O1504="","",'tab1'!O1504)</f>
        <v>Miejsca realizacji do uzupełnienia ręcznego z raportu uzupełniającego!</v>
      </c>
      <c r="P1504" s="24" t="str">
        <f>IF('tab1'!P1504="","",'tab1'!P1504)</f>
        <v>03 Obszary wiejskie (o małej gęstości zaludnienia)</v>
      </c>
      <c r="Q1504" s="27">
        <f>IF('tab1'!Q1504="","",'tab1'!Q1504)</f>
        <v>43983</v>
      </c>
      <c r="R1504" s="27">
        <f>IF('tab1'!R1504="","",'tab1'!R1504)</f>
        <v>44712</v>
      </c>
      <c r="S1504" s="24" t="str">
        <f>IF('tab1'!S1504="","",'tab1'!S1504)</f>
        <v>Konkursowy</v>
      </c>
      <c r="T1504" s="24" t="str">
        <f>IF('tab1'!T1504="","",'tab1'!T1504)</f>
        <v>19 Edukacja</v>
      </c>
      <c r="U1504" s="24" t="str">
        <f>IF('tab1'!U1504="","",'tab1'!U1504)</f>
        <v>104 Praca na własny rachunek, przedsiębiorczość i tworzenie przedsiębiorstw, w tym innowacyjnych mikro-, małych i średnich przedsiębiorstw</v>
      </c>
      <c r="V1504" s="24" t="str">
        <f>IF('tab1'!V1504="","",'tab1'!V1504)</f>
        <v>08 Promowanie trwałego i wysokiej jakości zatrudnienia oraz wsparcie mobilności pracowników</v>
      </c>
      <c r="W1504" s="24" t="str">
        <f>IF('tab1'!W1504="","",'tab1'!W1504)</f>
        <v>08 Nie dotyczy</v>
      </c>
      <c r="X1504" s="24" t="str">
        <f>IF('tab1'!X1504="","",'tab1'!X1504)</f>
        <v>Nie dotyczy</v>
      </c>
      <c r="Y1504" s="33"/>
      <c r="Z1504" s="34" t="str">
        <f>VLOOKUP(C1504,przeliczenia!C:D,2,FALSE)</f>
        <v>WOJ.: POMORSKIE, POW.: kościerski, GM.: Dziemiany</v>
      </c>
    </row>
    <row r="1505" spans="1:26" ht="180" x14ac:dyDescent="0.25">
      <c r="A1505" s="24" t="str">
        <f>IF('tab1'!A1505="","",'tab1'!A1505)</f>
        <v>Szkoła biznesu</v>
      </c>
      <c r="B1505" s="24" t="str">
        <f>IF('tab1'!B1505="","",'tab1'!B1505)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5" s="24" t="str">
        <f>IF('tab1'!C1505="","",'tab1'!C1505)</f>
        <v>RPPM.05.07.00-22-0088/16</v>
      </c>
      <c r="D1505" s="24" t="str">
        <f>IF('tab1'!D1505="","",'tab1'!D1505)</f>
        <v>PRYWATNE CENTRUM EDUKACYJNE MARMOŁOWSKI S.C. ALICJA MARMOŁOWSKA, EWA MARMOŁOWSKA</v>
      </c>
      <c r="E1505" s="24" t="str">
        <f>IF('tab1'!E1505="","",'tab1'!E1505)</f>
        <v>EFS</v>
      </c>
      <c r="F1505" s="24" t="str">
        <f>IF('tab1'!F1505="","",'tab1'!F1505)</f>
        <v>Regionalny Program Operacyjny Województwa Pomorskiego na lata 2014-2020</v>
      </c>
      <c r="G1505" s="24" t="str">
        <f>IF('tab1'!G1505="","",'tab1'!G1505)</f>
        <v>5. Zatrudnienie</v>
      </c>
      <c r="H1505" s="24" t="str">
        <f>IF('tab1'!H1505="","",'tab1'!H1505)</f>
        <v>5.7. Nowe mikroprzedsiębiostwa</v>
      </c>
      <c r="I1505" s="24" t="str">
        <f>IF('tab1'!I1505="","",'tab1'!I1505)</f>
        <v>Brak poddziałania</v>
      </c>
      <c r="J1505" s="25">
        <f>IF('tab1'!J1505="","",'tab1'!J1505)</f>
        <v>1624104.86</v>
      </c>
      <c r="K1505" s="25">
        <f>IF('tab1'!K1505="","",'tab1'!K1505)</f>
        <v>1624104.86</v>
      </c>
      <c r="L1505" s="25">
        <f>IF('tab1'!L1505="","",'tab1'!L1505)</f>
        <v>1380489.13</v>
      </c>
      <c r="M1505" s="26">
        <f>IF('tab1'!M1505="","",'tab1'!M1505)</f>
        <v>84.999999938427607</v>
      </c>
      <c r="N1505" s="24" t="str">
        <f>IF('tab1'!N1505="","",'tab1'!N1505)</f>
        <v>01 Dotacja bezzwrotna</v>
      </c>
      <c r="O1505" s="24" t="str">
        <f>IF('tab1'!O1505="","",'tab1'!O1505)</f>
        <v>Miejsca realizacji do uzupełnienia ręcznego z raportu uzupełniającego!</v>
      </c>
      <c r="P1505" s="24" t="str">
        <f>IF('tab1'!P1505="","",'tab1'!P1505)</f>
        <v>01 Duże obszary miejskie (o ludności &gt;50 000 i dużej gęstości zaludnienia)</v>
      </c>
      <c r="Q1505" s="27">
        <f>IF('tab1'!Q1505="","",'tab1'!Q1505)</f>
        <v>42675</v>
      </c>
      <c r="R1505" s="27">
        <f>IF('tab1'!R1505="","",'tab1'!R1505)</f>
        <v>43220</v>
      </c>
      <c r="S1505" s="24" t="str">
        <f>IF('tab1'!S1505="","",'tab1'!S1505)</f>
        <v>Konkursowy</v>
      </c>
      <c r="T1505" s="24" t="str">
        <f>IF('tab1'!T1505="","",'tab1'!T1505)</f>
        <v>24 Inne niewyszczególnione usługi</v>
      </c>
      <c r="U1505" s="24" t="str">
        <f>IF('tab1'!U1505="","",'tab1'!U1505)</f>
        <v>104 Praca na własny rachunek, przedsiębiorczość i tworzenie przedsiębiorstw, w tym innowacyjnych mikro-, małych i średnich przedsiębiorstw</v>
      </c>
      <c r="V1505" s="24" t="str">
        <f>IF('tab1'!V1505="","",'tab1'!V1505)</f>
        <v>08 Promowanie trwałego i wysokiej jakości zatrudnienia oraz wsparcie mobilności pracowników</v>
      </c>
      <c r="W1505" s="24" t="str">
        <f>IF('tab1'!W1505="","",'tab1'!W1505)</f>
        <v>08 Nie dotyczy</v>
      </c>
      <c r="X1505" s="24" t="str">
        <f>IF('tab1'!X1505="","",'tab1'!X1505)</f>
        <v>Nie dotyczy</v>
      </c>
      <c r="Y1505" s="33"/>
      <c r="Z1505" s="34" t="str">
        <f>VLOOKUP(C1505,przeliczenia!C:D,2,FALSE)</f>
        <v>WOJ.: POMORSKIE, POW.: bytowski</v>
      </c>
    </row>
    <row r="1506" spans="1:26" ht="191.25" x14ac:dyDescent="0.25">
      <c r="A1506" s="24" t="str">
        <f>IF('tab1'!A1506="","",'tab1'!A1506)</f>
        <v>Kierunek własny biznes</v>
      </c>
      <c r="B1506" s="24" t="str">
        <f>IF('tab1'!B1506="","",'tab1'!B1506)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6" s="24" t="str">
        <f>IF('tab1'!C1506="","",'tab1'!C1506)</f>
        <v>RPPM.05.07.00-22-0089/16</v>
      </c>
      <c r="D1506" s="24" t="str">
        <f>IF('tab1'!D1506="","",'tab1'!D1506)</f>
        <v>PRYWATNE CENTRUM EDUKACYJNE MARMOŁOWSKI S.C. ALICJA MARMOŁOWSKA, EWA MARMOŁOWSKA</v>
      </c>
      <c r="E1506" s="24" t="str">
        <f>IF('tab1'!E1506="","",'tab1'!E1506)</f>
        <v>EFS</v>
      </c>
      <c r="F1506" s="24" t="str">
        <f>IF('tab1'!F1506="","",'tab1'!F1506)</f>
        <v>Regionalny Program Operacyjny Województwa Pomorskiego na lata 2014-2020</v>
      </c>
      <c r="G1506" s="24" t="str">
        <f>IF('tab1'!G1506="","",'tab1'!G1506)</f>
        <v>5. Zatrudnienie</v>
      </c>
      <c r="H1506" s="24" t="str">
        <f>IF('tab1'!H1506="","",'tab1'!H1506)</f>
        <v>5.7. Nowe mikroprzedsiębiostwa</v>
      </c>
      <c r="I1506" s="24" t="str">
        <f>IF('tab1'!I1506="","",'tab1'!I1506)</f>
        <v>Brak poddziałania</v>
      </c>
      <c r="J1506" s="25">
        <f>IF('tab1'!J1506="","",'tab1'!J1506)</f>
        <v>1650580.46</v>
      </c>
      <c r="K1506" s="25">
        <f>IF('tab1'!K1506="","",'tab1'!K1506)</f>
        <v>1650580.46</v>
      </c>
      <c r="L1506" s="25">
        <f>IF('tab1'!L1506="","",'tab1'!L1506)</f>
        <v>1402993.39</v>
      </c>
      <c r="M1506" s="26">
        <f>IF('tab1'!M1506="","",'tab1'!M1506)</f>
        <v>84.999999939415204</v>
      </c>
      <c r="N1506" s="24" t="str">
        <f>IF('tab1'!N1506="","",'tab1'!N1506)</f>
        <v>01 Dotacja bezzwrotna</v>
      </c>
      <c r="O1506" s="24" t="str">
        <f>IF('tab1'!O1506="","",'tab1'!O1506)</f>
        <v>Miejsca realizacji do uzupełnienia ręcznego z raportu uzupełniającego!</v>
      </c>
      <c r="P1506" s="24" t="str">
        <f>IF('tab1'!P1506="","",'tab1'!P1506)</f>
        <v>01 Duże obszary miejskie (o ludności &gt;50 000 i dużej gęstości zaludnienia)</v>
      </c>
      <c r="Q1506" s="27">
        <f>IF('tab1'!Q1506="","",'tab1'!Q1506)</f>
        <v>42705</v>
      </c>
      <c r="R1506" s="27">
        <f>IF('tab1'!R1506="","",'tab1'!R1506)</f>
        <v>43251</v>
      </c>
      <c r="S1506" s="24" t="str">
        <f>IF('tab1'!S1506="","",'tab1'!S1506)</f>
        <v>Konkursowy</v>
      </c>
      <c r="T1506" s="24" t="str">
        <f>IF('tab1'!T1506="","",'tab1'!T1506)</f>
        <v>24 Inne niewyszczególnione usługi</v>
      </c>
      <c r="U1506" s="24" t="str">
        <f>IF('tab1'!U1506="","",'tab1'!U1506)</f>
        <v>104 Praca na własny rachunek, przedsiębiorczość i tworzenie przedsiębiorstw, w tym innowacyjnych mikro-, małych i średnich przedsiębiorstw</v>
      </c>
      <c r="V1506" s="24" t="str">
        <f>IF('tab1'!V1506="","",'tab1'!V1506)</f>
        <v>08 Promowanie trwałego i wysokiej jakości zatrudnienia oraz wsparcie mobilności pracowników</v>
      </c>
      <c r="W1506" s="24" t="str">
        <f>IF('tab1'!W1506="","",'tab1'!W1506)</f>
        <v>08 Nie dotyczy</v>
      </c>
      <c r="X1506" s="24" t="str">
        <f>IF('tab1'!X1506="","",'tab1'!X1506)</f>
        <v>Nie dotyczy</v>
      </c>
      <c r="Y1506" s="33"/>
      <c r="Z1506" s="34" t="str">
        <f>VLOOKUP(C1506,przeliczenia!C:D,2,FALSE)</f>
        <v>WOJ.: POMORSKIE, POW.: kościerski, GM.: Dziemiany</v>
      </c>
    </row>
    <row r="1507" spans="1:26" ht="180" x14ac:dyDescent="0.25">
      <c r="A1507" s="24" t="str">
        <f>IF('tab1'!A1507="","",'tab1'!A1507)</f>
        <v>Akademia przedsiębiorczości</v>
      </c>
      <c r="B1507" s="24" t="str">
        <f>IF('tab1'!B1507="","",'tab1'!B1507)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7" s="24" t="str">
        <f>IF('tab1'!C1507="","",'tab1'!C1507)</f>
        <v>RPPM.05.07.00-22-0095/16</v>
      </c>
      <c r="D1507" s="24" t="str">
        <f>IF('tab1'!D1507="","",'tab1'!D1507)</f>
        <v>PRYWATNE CENTRUM EDUKACYJNE MARMOŁOWSKI S.C. ALICJA MARMOŁOWSKA, EWA MARMOŁOWSKA</v>
      </c>
      <c r="E1507" s="24" t="str">
        <f>IF('tab1'!E1507="","",'tab1'!E1507)</f>
        <v>EFS</v>
      </c>
      <c r="F1507" s="24" t="str">
        <f>IF('tab1'!F1507="","",'tab1'!F1507)</f>
        <v>Regionalny Program Operacyjny Województwa Pomorskiego na lata 2014-2020</v>
      </c>
      <c r="G1507" s="24" t="str">
        <f>IF('tab1'!G1507="","",'tab1'!G1507)</f>
        <v>5. Zatrudnienie</v>
      </c>
      <c r="H1507" s="24" t="str">
        <f>IF('tab1'!H1507="","",'tab1'!H1507)</f>
        <v>5.7. Nowe mikroprzedsiębiostwa</v>
      </c>
      <c r="I1507" s="24" t="str">
        <f>IF('tab1'!I1507="","",'tab1'!I1507)</f>
        <v>Brak poddziałania</v>
      </c>
      <c r="J1507" s="25">
        <f>IF('tab1'!J1507="","",'tab1'!J1507)</f>
        <v>1650580.46</v>
      </c>
      <c r="K1507" s="25">
        <f>IF('tab1'!K1507="","",'tab1'!K1507)</f>
        <v>1650580.46</v>
      </c>
      <c r="L1507" s="25">
        <f>IF('tab1'!L1507="","",'tab1'!L1507)</f>
        <v>1402993.39</v>
      </c>
      <c r="M1507" s="26">
        <f>IF('tab1'!M1507="","",'tab1'!M1507)</f>
        <v>84.999999939415304</v>
      </c>
      <c r="N1507" s="24" t="str">
        <f>IF('tab1'!N1507="","",'tab1'!N1507)</f>
        <v>01 Dotacja bezzwrotna</v>
      </c>
      <c r="O1507" s="24" t="str">
        <f>IF('tab1'!O1507="","",'tab1'!O1507)</f>
        <v>Miejsca realizacji do uzupełnienia ręcznego z raportu uzupełniającego!</v>
      </c>
      <c r="P1507" s="24" t="str">
        <f>IF('tab1'!P1507="","",'tab1'!P1507)</f>
        <v>01 Duże obszary miejskie (o ludności &gt;50 000 i dużej gęstości zaludnienia)</v>
      </c>
      <c r="Q1507" s="27">
        <f>IF('tab1'!Q1507="","",'tab1'!Q1507)</f>
        <v>42735</v>
      </c>
      <c r="R1507" s="27">
        <f>IF('tab1'!R1507="","",'tab1'!R1507)</f>
        <v>43281</v>
      </c>
      <c r="S1507" s="24" t="str">
        <f>IF('tab1'!S1507="","",'tab1'!S1507)</f>
        <v>Konkursowy</v>
      </c>
      <c r="T1507" s="24" t="str">
        <f>IF('tab1'!T1507="","",'tab1'!T1507)</f>
        <v>24 Inne niewyszczególnione usługi</v>
      </c>
      <c r="U1507" s="24" t="str">
        <f>IF('tab1'!U1507="","",'tab1'!U1507)</f>
        <v>104 Praca na własny rachunek, przedsiębiorczość i tworzenie przedsiębiorstw, w tym innowacyjnych mikro-, małych i średnich przedsiębiorstw</v>
      </c>
      <c r="V1507" s="24" t="str">
        <f>IF('tab1'!V1507="","",'tab1'!V1507)</f>
        <v>08 Promowanie trwałego i wysokiej jakości zatrudnienia oraz wsparcie mobilności pracowników</v>
      </c>
      <c r="W1507" s="24" t="str">
        <f>IF('tab1'!W1507="","",'tab1'!W1507)</f>
        <v>08 Nie dotyczy</v>
      </c>
      <c r="X1507" s="24" t="str">
        <f>IF('tab1'!X1507="","",'tab1'!X1507)</f>
        <v>Nie dotyczy</v>
      </c>
      <c r="Y1507" s="33"/>
      <c r="Z1507" s="34" t="str">
        <f>VLOOKUP(C1507,przeliczenia!C:D,2,FALSE)</f>
        <v>WOJ.: POMORSKIE, POW.: lęborski</v>
      </c>
    </row>
    <row r="1508" spans="1:26" ht="168.75" x14ac:dyDescent="0.25">
      <c r="A1508" s="24" t="str">
        <f>IF('tab1'!A1508="","",'tab1'!A1508)</f>
        <v>Kierunek BIZNES!</v>
      </c>
      <c r="B1508" s="24" t="str">
        <f>IF('tab1'!B1508="","",'tab1'!B1508)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8" s="24" t="str">
        <f>IF('tab1'!C1508="","",'tab1'!C1508)</f>
        <v>RPPM.05.07.00-22-0112/16</v>
      </c>
      <c r="D1508" s="24" t="str">
        <f>IF('tab1'!D1508="","",'tab1'!D1508)</f>
        <v>REGIONALNE TOWARZYSTWO INWESTYCYJNE SPÓŁKA AKCYJNA</v>
      </c>
      <c r="E1508" s="24" t="str">
        <f>IF('tab1'!E1508="","",'tab1'!E1508)</f>
        <v>EFS</v>
      </c>
      <c r="F1508" s="24" t="str">
        <f>IF('tab1'!F1508="","",'tab1'!F1508)</f>
        <v>Regionalny Program Operacyjny Województwa Pomorskiego na lata 2014-2020</v>
      </c>
      <c r="G1508" s="24" t="str">
        <f>IF('tab1'!G1508="","",'tab1'!G1508)</f>
        <v>5. Zatrudnienie</v>
      </c>
      <c r="H1508" s="24" t="str">
        <f>IF('tab1'!H1508="","",'tab1'!H1508)</f>
        <v>5.7. Nowe mikroprzedsiębiostwa</v>
      </c>
      <c r="I1508" s="24" t="str">
        <f>IF('tab1'!I1508="","",'tab1'!I1508)</f>
        <v>Brak poddziałania</v>
      </c>
      <c r="J1508" s="25">
        <f>IF('tab1'!J1508="","",'tab1'!J1508)</f>
        <v>1977434.4</v>
      </c>
      <c r="K1508" s="25">
        <f>IF('tab1'!K1508="","",'tab1'!K1508)</f>
        <v>1977434.4</v>
      </c>
      <c r="L1508" s="25">
        <f>IF('tab1'!L1508="","",'tab1'!L1508)</f>
        <v>1680819.24</v>
      </c>
      <c r="M1508" s="26">
        <f>IF('tab1'!M1508="","",'tab1'!M1508)</f>
        <v>85</v>
      </c>
      <c r="N1508" s="24" t="str">
        <f>IF('tab1'!N1508="","",'tab1'!N1508)</f>
        <v>01 Dotacja bezzwrotna</v>
      </c>
      <c r="O1508" s="24" t="str">
        <f>IF('tab1'!O1508="","",'tab1'!O1508)</f>
        <v>Miejsca realizacji do uzupełnienia ręcznego z raportu uzupełniającego!</v>
      </c>
      <c r="P1508" s="24" t="str">
        <f>IF('tab1'!P1508="","",'tab1'!P1508)</f>
        <v>01 Duże obszary miejskie (o ludności &gt;50 000 i dużej gęstości zaludnienia)</v>
      </c>
      <c r="Q1508" s="27">
        <f>IF('tab1'!Q1508="","",'tab1'!Q1508)</f>
        <v>42705</v>
      </c>
      <c r="R1508" s="27">
        <f>IF('tab1'!R1508="","",'tab1'!R1508)</f>
        <v>43707</v>
      </c>
      <c r="S1508" s="24" t="str">
        <f>IF('tab1'!S1508="","",'tab1'!S1508)</f>
        <v>Konkursowy</v>
      </c>
      <c r="T1508" s="24" t="str">
        <f>IF('tab1'!T1508="","",'tab1'!T1508)</f>
        <v>24 Inne niewyszczególnione usługi</v>
      </c>
      <c r="U1508" s="24" t="str">
        <f>IF('tab1'!U1508="","",'tab1'!U1508)</f>
        <v>104 Praca na własny rachunek, przedsiębiorczość i tworzenie przedsiębiorstw, w tym innowacyjnych mikro-, małych i średnich przedsiębiorstw</v>
      </c>
      <c r="V1508" s="24" t="str">
        <f>IF('tab1'!V1508="","",'tab1'!V1508)</f>
        <v>08 Promowanie trwałego i wysokiej jakości zatrudnienia oraz wsparcie mobilności pracowników</v>
      </c>
      <c r="W1508" s="24" t="str">
        <f>IF('tab1'!W1508="","",'tab1'!W1508)</f>
        <v>08 Nie dotyczy</v>
      </c>
      <c r="X1508" s="24" t="str">
        <f>IF('tab1'!X1508="","",'tab1'!X1508)</f>
        <v>Nie dotyczy</v>
      </c>
      <c r="Y1508" s="33"/>
      <c r="Z1508" s="34" t="str">
        <f>VLOOKUP(C1508,przeliczenia!C:D,2,FALSE)</f>
        <v>WOJ.: POMORSKIE, POW.: sztumski, GM.: Dzierzgoń</v>
      </c>
    </row>
    <row r="1509" spans="1:26" ht="180" x14ac:dyDescent="0.25">
      <c r="A1509" s="24" t="str">
        <f>IF('tab1'!A1509="","",'tab1'!A1509)</f>
        <v>Klub Kobiet Przedsiębiorczych- kompleksowe wsparcie w rozpoczęciu działalności gospodarczej w powiecie słupskim.</v>
      </c>
      <c r="B1509" s="24" t="str">
        <f>IF('tab1'!B1509="","",'tab1'!B1509)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9" s="24" t="str">
        <f>IF('tab1'!C1509="","",'tab1'!C1509)</f>
        <v>RPPM.05.07.00-22-0114/16</v>
      </c>
      <c r="D1509" s="24" t="str">
        <f>IF('tab1'!D1509="","",'tab1'!D1509)</f>
        <v>FUNDACJA PARTYCYPACJI SPOŁECZNEJ</v>
      </c>
      <c r="E1509" s="24" t="str">
        <f>IF('tab1'!E1509="","",'tab1'!E1509)</f>
        <v>EFS</v>
      </c>
      <c r="F1509" s="24" t="str">
        <f>IF('tab1'!F1509="","",'tab1'!F1509)</f>
        <v>Regionalny Program Operacyjny Województwa Pomorskiego na lata 2014-2020</v>
      </c>
      <c r="G1509" s="24" t="str">
        <f>IF('tab1'!G1509="","",'tab1'!G1509)</f>
        <v>5. Zatrudnienie</v>
      </c>
      <c r="H1509" s="24" t="str">
        <f>IF('tab1'!H1509="","",'tab1'!H1509)</f>
        <v>5.7. Nowe mikroprzedsiębiostwa</v>
      </c>
      <c r="I1509" s="24" t="str">
        <f>IF('tab1'!I1509="","",'tab1'!I1509)</f>
        <v>Brak poddziałania</v>
      </c>
      <c r="J1509" s="25">
        <f>IF('tab1'!J1509="","",'tab1'!J1509)</f>
        <v>1990797</v>
      </c>
      <c r="K1509" s="25">
        <f>IF('tab1'!K1509="","",'tab1'!K1509)</f>
        <v>1990797</v>
      </c>
      <c r="L1509" s="25">
        <f>IF('tab1'!L1509="","",'tab1'!L1509)</f>
        <v>1692177.45</v>
      </c>
      <c r="M1509" s="26">
        <f>IF('tab1'!M1509="","",'tab1'!M1509)</f>
        <v>85</v>
      </c>
      <c r="N1509" s="24" t="str">
        <f>IF('tab1'!N1509="","",'tab1'!N1509)</f>
        <v>01 Dotacja bezzwrotna</v>
      </c>
      <c r="O1509" s="24" t="str">
        <f>IF('tab1'!O1509="","",'tab1'!O1509)</f>
        <v>Miejsca realizacji do uzupełnienia ręcznego z raportu uzupełniającego!</v>
      </c>
      <c r="P1509" s="24" t="str">
        <f>IF('tab1'!P1509="","",'tab1'!P1509)</f>
        <v>03 Obszary wiejskie (o małej gęstości zaludnienia)</v>
      </c>
      <c r="Q1509" s="27">
        <f>IF('tab1'!Q1509="","",'tab1'!Q1509)</f>
        <v>42705</v>
      </c>
      <c r="R1509" s="27">
        <f>IF('tab1'!R1509="","",'tab1'!R1509)</f>
        <v>43434</v>
      </c>
      <c r="S1509" s="24" t="str">
        <f>IF('tab1'!S1509="","",'tab1'!S1509)</f>
        <v>Konkursowy</v>
      </c>
      <c r="T1509" s="24" t="str">
        <f>IF('tab1'!T1509="","",'tab1'!T1509)</f>
        <v>19 Edukacja</v>
      </c>
      <c r="U1509" s="24" t="str">
        <f>IF('tab1'!U1509="","",'tab1'!U1509)</f>
        <v>104 Praca na własny rachunek, przedsiębiorczość i tworzenie przedsiębiorstw, w tym innowacyjnych mikro-, małych i średnich przedsiębiorstw</v>
      </c>
      <c r="V1509" s="24" t="str">
        <f>IF('tab1'!V1509="","",'tab1'!V1509)</f>
        <v>08 Promowanie trwałego i wysokiej jakości zatrudnienia oraz wsparcie mobilności pracowników</v>
      </c>
      <c r="W1509" s="24" t="str">
        <f>IF('tab1'!W1509="","",'tab1'!W1509)</f>
        <v>08 Nie dotyczy</v>
      </c>
      <c r="X1509" s="24" t="str">
        <f>IF('tab1'!X1509="","",'tab1'!X1509)</f>
        <v>Nie dotyczy</v>
      </c>
      <c r="Y1509" s="33"/>
      <c r="Z1509" s="34" t="str">
        <f>VLOOKUP(C1509,przeliczenia!C:D,2,FALSE)</f>
        <v>WOJ.: POMORSKIE, POW.: chojnicki, GM.: Brusy</v>
      </c>
    </row>
    <row r="1510" spans="1:26" ht="180" x14ac:dyDescent="0.25">
      <c r="A1510" s="24" t="str">
        <f>IF('tab1'!A1510="","",'tab1'!A1510)</f>
        <v>Powiślański Inkubator Przedsiębiorców</v>
      </c>
      <c r="B1510" s="24" t="str">
        <f>IF('tab1'!B1510="","",'tab1'!B1510)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0" s="24" t="str">
        <f>IF('tab1'!C1510="","",'tab1'!C1510)</f>
        <v>RPPM.05.07.00-22-0125/16</v>
      </c>
      <c r="D1510" s="24" t="str">
        <f>IF('tab1'!D1510="","",'tab1'!D1510)</f>
        <v>KWIDZYŃSKI PARK PRZEMYSŁOWO- TECHNOLOGICZNY SP. Z O.O.</v>
      </c>
      <c r="E1510" s="24" t="str">
        <f>IF('tab1'!E1510="","",'tab1'!E1510)</f>
        <v>EFS</v>
      </c>
      <c r="F1510" s="24" t="str">
        <f>IF('tab1'!F1510="","",'tab1'!F1510)</f>
        <v>Regionalny Program Operacyjny Województwa Pomorskiego na lata 2014-2020</v>
      </c>
      <c r="G1510" s="24" t="str">
        <f>IF('tab1'!G1510="","",'tab1'!G1510)</f>
        <v>5. Zatrudnienie</v>
      </c>
      <c r="H1510" s="24" t="str">
        <f>IF('tab1'!H1510="","",'tab1'!H1510)</f>
        <v>5.7. Nowe mikroprzedsiębiostwa</v>
      </c>
      <c r="I1510" s="24" t="str">
        <f>IF('tab1'!I1510="","",'tab1'!I1510)</f>
        <v>Brak poddziałania</v>
      </c>
      <c r="J1510" s="25">
        <f>IF('tab1'!J1510="","",'tab1'!J1510)</f>
        <v>1819006.8</v>
      </c>
      <c r="K1510" s="25">
        <f>IF('tab1'!K1510="","",'tab1'!K1510)</f>
        <v>1819006.8</v>
      </c>
      <c r="L1510" s="25">
        <f>IF('tab1'!L1510="","",'tab1'!L1510)</f>
        <v>1546155.78</v>
      </c>
      <c r="M1510" s="26">
        <f>IF('tab1'!M1510="","",'tab1'!M1510)</f>
        <v>85</v>
      </c>
      <c r="N1510" s="24" t="str">
        <f>IF('tab1'!N1510="","",'tab1'!N1510)</f>
        <v>01 Dotacja bezzwrotna</v>
      </c>
      <c r="O1510" s="24" t="str">
        <f>IF('tab1'!O1510="","",'tab1'!O1510)</f>
        <v>Miejsca realizacji do uzupełnienia ręcznego z raportu uzupełniającego!</v>
      </c>
      <c r="P1510" s="24" t="str">
        <f>IF('tab1'!P1510="","",'tab1'!P1510)</f>
        <v>01 Duże obszary miejskie (o ludności &gt;50 000 i dużej gęstości zaludnienia)</v>
      </c>
      <c r="Q1510" s="27">
        <f>IF('tab1'!Q1510="","",'tab1'!Q1510)</f>
        <v>42644</v>
      </c>
      <c r="R1510" s="27">
        <f>IF('tab1'!R1510="","",'tab1'!R1510)</f>
        <v>43220</v>
      </c>
      <c r="S1510" s="24" t="str">
        <f>IF('tab1'!S1510="","",'tab1'!S1510)</f>
        <v>Konkursowy</v>
      </c>
      <c r="T1510" s="24" t="str">
        <f>IF('tab1'!T1510="","",'tab1'!T1510)</f>
        <v>24 Inne niewyszczególnione usługi</v>
      </c>
      <c r="U1510" s="24" t="str">
        <f>IF('tab1'!U1510="","",'tab1'!U1510)</f>
        <v>104 Praca na własny rachunek, przedsiębiorczość i tworzenie przedsiębiorstw, w tym innowacyjnych mikro-, małych i średnich przedsiębiorstw</v>
      </c>
      <c r="V1510" s="24" t="str">
        <f>IF('tab1'!V1510="","",'tab1'!V1510)</f>
        <v>08 Promowanie trwałego i wysokiej jakości zatrudnienia oraz wsparcie mobilności pracowników</v>
      </c>
      <c r="W1510" s="24" t="str">
        <f>IF('tab1'!W1510="","",'tab1'!W1510)</f>
        <v>08 Nie dotyczy</v>
      </c>
      <c r="X1510" s="24" t="str">
        <f>IF('tab1'!X1510="","",'tab1'!X1510)</f>
        <v>Nie dotyczy</v>
      </c>
      <c r="Y1510" s="33"/>
      <c r="Z1510" s="34" t="str">
        <f>VLOOKUP(C1510,przeliczenia!C:D,2,FALSE)</f>
        <v>WOJ.: POMORSKIE, POW.: kwidzyński, GM.: Gardeja</v>
      </c>
    </row>
    <row r="1511" spans="1:26" ht="180" x14ac:dyDescent="0.25">
      <c r="A1511" s="24" t="str">
        <f>IF('tab1'!A1511="","",'tab1'!A1511)</f>
        <v>Fabryka biznesu</v>
      </c>
      <c r="B1511" s="24" t="str">
        <f>IF('tab1'!B1511="","",'tab1'!B1511)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1" s="24" t="str">
        <f>IF('tab1'!C1511="","",'tab1'!C1511)</f>
        <v>RPPM.05.07.00-22-0132/16</v>
      </c>
      <c r="D1511" s="24" t="str">
        <f>IF('tab1'!D1511="","",'tab1'!D1511)</f>
        <v>ZAKŁAD PORADNICTWA ZAWODOWEGO EURONAUKA</v>
      </c>
      <c r="E1511" s="24" t="str">
        <f>IF('tab1'!E1511="","",'tab1'!E1511)</f>
        <v>EFS</v>
      </c>
      <c r="F1511" s="24" t="str">
        <f>IF('tab1'!F1511="","",'tab1'!F1511)</f>
        <v>Regionalny Program Operacyjny Województwa Pomorskiego na lata 2014-2020</v>
      </c>
      <c r="G1511" s="24" t="str">
        <f>IF('tab1'!G1511="","",'tab1'!G1511)</f>
        <v>5. Zatrudnienie</v>
      </c>
      <c r="H1511" s="24" t="str">
        <f>IF('tab1'!H1511="","",'tab1'!H1511)</f>
        <v>5.7. Nowe mikroprzedsiębiostwa</v>
      </c>
      <c r="I1511" s="24" t="str">
        <f>IF('tab1'!I1511="","",'tab1'!I1511)</f>
        <v>Brak poddziałania</v>
      </c>
      <c r="J1511" s="25">
        <f>IF('tab1'!J1511="","",'tab1'!J1511)</f>
        <v>1944919.2</v>
      </c>
      <c r="K1511" s="25">
        <f>IF('tab1'!K1511="","",'tab1'!K1511)</f>
        <v>1944919.2</v>
      </c>
      <c r="L1511" s="25">
        <f>IF('tab1'!L1511="","",'tab1'!L1511)</f>
        <v>1653181.32</v>
      </c>
      <c r="M1511" s="26">
        <f>IF('tab1'!M1511="","",'tab1'!M1511)</f>
        <v>85</v>
      </c>
      <c r="N1511" s="24" t="str">
        <f>IF('tab1'!N1511="","",'tab1'!N1511)</f>
        <v>01 Dotacja bezzwrotna</v>
      </c>
      <c r="O1511" s="24" t="str">
        <f>IF('tab1'!O1511="","",'tab1'!O1511)</f>
        <v>Miejsca realizacji do uzupełnienia ręcznego z raportu uzupełniającego!</v>
      </c>
      <c r="P1511" s="24" t="str">
        <f>IF('tab1'!P1511="","",'tab1'!P1511)</f>
        <v>02 Małe obszary miejskie (o ludności &gt;5 000 i średniej gęstości zaludnienia)</v>
      </c>
      <c r="Q1511" s="27">
        <f>IF('tab1'!Q1511="","",'tab1'!Q1511)</f>
        <v>42675</v>
      </c>
      <c r="R1511" s="27">
        <f>IF('tab1'!R1511="","",'tab1'!R1511)</f>
        <v>43296</v>
      </c>
      <c r="S1511" s="24" t="str">
        <f>IF('tab1'!S1511="","",'tab1'!S1511)</f>
        <v>Konkursowy</v>
      </c>
      <c r="T1511" s="24" t="str">
        <f>IF('tab1'!T1511="","",'tab1'!T1511)</f>
        <v>19 Edukacja</v>
      </c>
      <c r="U1511" s="24" t="str">
        <f>IF('tab1'!U1511="","",'tab1'!U1511)</f>
        <v>104 Praca na własny rachunek, przedsiębiorczość i tworzenie przedsiębiorstw, w tym innowacyjnych mikro-, małych i średnich przedsiębiorstw</v>
      </c>
      <c r="V1511" s="24" t="str">
        <f>IF('tab1'!V1511="","",'tab1'!V1511)</f>
        <v>08 Promowanie trwałego i wysokiej jakości zatrudnienia oraz wsparcie mobilności pracowników</v>
      </c>
      <c r="W1511" s="24" t="str">
        <f>IF('tab1'!W1511="","",'tab1'!W1511)</f>
        <v>08 Nie dotyczy</v>
      </c>
      <c r="X1511" s="24" t="str">
        <f>IF('tab1'!X1511="","",'tab1'!X1511)</f>
        <v>Nie dotyczy</v>
      </c>
      <c r="Y1511" s="33"/>
      <c r="Z1511" s="34" t="str">
        <f>VLOOKUP(C1511,przeliczenia!C:D,2,FALSE)</f>
        <v>WOJ.: POMORSKIE, POW.: bytowski</v>
      </c>
    </row>
    <row r="1512" spans="1:26" ht="180" x14ac:dyDescent="0.25">
      <c r="A1512" s="24" t="str">
        <f>IF('tab1'!A1512="","",'tab1'!A1512)</f>
        <v>Klub Kobiet Przedsiębiorczych - kompleksowe wsparcie w rozpoczęciu działalności gospodarczej w powiecie bytowskim.</v>
      </c>
      <c r="B1512" s="24" t="str">
        <f>IF('tab1'!B1512="","",'tab1'!B1512)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2" s="24" t="str">
        <f>IF('tab1'!C1512="","",'tab1'!C1512)</f>
        <v>RPPM.05.07.00-22-0143/16</v>
      </c>
      <c r="D1512" s="24" t="str">
        <f>IF('tab1'!D1512="","",'tab1'!D1512)</f>
        <v>FUNDACJA PARTYCYPACJI SPOŁECZNEJ</v>
      </c>
      <c r="E1512" s="24" t="str">
        <f>IF('tab1'!E1512="","",'tab1'!E1512)</f>
        <v>EFS</v>
      </c>
      <c r="F1512" s="24" t="str">
        <f>IF('tab1'!F1512="","",'tab1'!F1512)</f>
        <v>Regionalny Program Operacyjny Województwa Pomorskiego na lata 2014-2020</v>
      </c>
      <c r="G1512" s="24" t="str">
        <f>IF('tab1'!G1512="","",'tab1'!G1512)</f>
        <v>5. Zatrudnienie</v>
      </c>
      <c r="H1512" s="24" t="str">
        <f>IF('tab1'!H1512="","",'tab1'!H1512)</f>
        <v>5.7. Nowe mikroprzedsiębiostwa</v>
      </c>
      <c r="I1512" s="24" t="str">
        <f>IF('tab1'!I1512="","",'tab1'!I1512)</f>
        <v>Brak poddziałania</v>
      </c>
      <c r="J1512" s="25">
        <f>IF('tab1'!J1512="","",'tab1'!J1512)</f>
        <v>1955085</v>
      </c>
      <c r="K1512" s="25">
        <f>IF('tab1'!K1512="","",'tab1'!K1512)</f>
        <v>1955085</v>
      </c>
      <c r="L1512" s="25">
        <f>IF('tab1'!L1512="","",'tab1'!L1512)</f>
        <v>1661822.25</v>
      </c>
      <c r="M1512" s="26">
        <f>IF('tab1'!M1512="","",'tab1'!M1512)</f>
        <v>85</v>
      </c>
      <c r="N1512" s="24" t="str">
        <f>IF('tab1'!N1512="","",'tab1'!N1512)</f>
        <v>01 Dotacja bezzwrotna</v>
      </c>
      <c r="O1512" s="24" t="str">
        <f>IF('tab1'!O1512="","",'tab1'!O1512)</f>
        <v>Miejsca realizacji do uzupełnienia ręcznego z raportu uzupełniającego!</v>
      </c>
      <c r="P1512" s="24" t="str">
        <f>IF('tab1'!P1512="","",'tab1'!P1512)</f>
        <v>03 Obszary wiejskie (o małej gęstości zaludnienia)</v>
      </c>
      <c r="Q1512" s="27">
        <f>IF('tab1'!Q1512="","",'tab1'!Q1512)</f>
        <v>42705</v>
      </c>
      <c r="R1512" s="27">
        <f>IF('tab1'!R1512="","",'tab1'!R1512)</f>
        <v>43373</v>
      </c>
      <c r="S1512" s="24" t="str">
        <f>IF('tab1'!S1512="","",'tab1'!S1512)</f>
        <v>Konkursowy</v>
      </c>
      <c r="T1512" s="24" t="str">
        <f>IF('tab1'!T1512="","",'tab1'!T1512)</f>
        <v>19 Edukacja</v>
      </c>
      <c r="U1512" s="24" t="str">
        <f>IF('tab1'!U1512="","",'tab1'!U1512)</f>
        <v>104 Praca na własny rachunek, przedsiębiorczość i tworzenie przedsiębiorstw, w tym innowacyjnych mikro-, małych i średnich przedsiębiorstw</v>
      </c>
      <c r="V1512" s="24" t="str">
        <f>IF('tab1'!V1512="","",'tab1'!V1512)</f>
        <v>08 Promowanie trwałego i wysokiej jakości zatrudnienia oraz wsparcie mobilności pracowników</v>
      </c>
      <c r="W1512" s="24" t="str">
        <f>IF('tab1'!W1512="","",'tab1'!W1512)</f>
        <v>08 Nie dotyczy</v>
      </c>
      <c r="X1512" s="24" t="str">
        <f>IF('tab1'!X1512="","",'tab1'!X1512)</f>
        <v>Nie dotyczy</v>
      </c>
      <c r="Y1512" s="33"/>
      <c r="Z1512" s="34" t="str">
        <f>VLOOKUP(C1512,przeliczenia!C:D,2,FALSE)</f>
        <v>WOJ.: POMORSKIE, POW.: bytowski, GM.: Borzytuchom</v>
      </c>
    </row>
    <row r="1513" spans="1:26" ht="168.75" x14ac:dyDescent="0.25">
      <c r="A1513" s="24" t="str">
        <f>IF('tab1'!A1513="","",'tab1'!A1513)</f>
        <v>Czas na biznes!</v>
      </c>
      <c r="B1513" s="24" t="str">
        <f>IF('tab1'!B1513="","",'tab1'!B1513)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3" s="24" t="str">
        <f>IF('tab1'!C1513="","",'tab1'!C1513)</f>
        <v>RPPM.05.07.00-22-0152/16</v>
      </c>
      <c r="D1513" s="24" t="str">
        <f>IF('tab1'!D1513="","",'tab1'!D1513)</f>
        <v>WIELKOPOLSKI INSTYTUT ROZWOJU PRZEDSIĘBIORCZOŚCI I EDUKACJI ŁUKASZ DYMEK</v>
      </c>
      <c r="E1513" s="24" t="str">
        <f>IF('tab1'!E1513="","",'tab1'!E1513)</f>
        <v>EFS</v>
      </c>
      <c r="F1513" s="24" t="str">
        <f>IF('tab1'!F1513="","",'tab1'!F1513)</f>
        <v>Regionalny Program Operacyjny Województwa Pomorskiego na lata 2014-2020</v>
      </c>
      <c r="G1513" s="24" t="str">
        <f>IF('tab1'!G1513="","",'tab1'!G1513)</f>
        <v>5. Zatrudnienie</v>
      </c>
      <c r="H1513" s="24" t="str">
        <f>IF('tab1'!H1513="","",'tab1'!H1513)</f>
        <v>5.7. Nowe mikroprzedsiębiostwa</v>
      </c>
      <c r="I1513" s="24" t="str">
        <f>IF('tab1'!I1513="","",'tab1'!I1513)</f>
        <v>Brak poddziałania</v>
      </c>
      <c r="J1513" s="25">
        <f>IF('tab1'!J1513="","",'tab1'!J1513)</f>
        <v>1993166.4</v>
      </c>
      <c r="K1513" s="25">
        <f>IF('tab1'!K1513="","",'tab1'!K1513)</f>
        <v>1993166.4</v>
      </c>
      <c r="L1513" s="25">
        <f>IF('tab1'!L1513="","",'tab1'!L1513)</f>
        <v>1694191.44</v>
      </c>
      <c r="M1513" s="26">
        <f>IF('tab1'!M1513="","",'tab1'!M1513)</f>
        <v>85</v>
      </c>
      <c r="N1513" s="24" t="str">
        <f>IF('tab1'!N1513="","",'tab1'!N1513)</f>
        <v>01 Dotacja bezzwrotna</v>
      </c>
      <c r="O1513" s="24" t="str">
        <f>IF('tab1'!O1513="","",'tab1'!O1513)</f>
        <v>Miejsca realizacji do uzupełnienia ręcznego z raportu uzupełniającego!</v>
      </c>
      <c r="P1513" s="24" t="str">
        <f>IF('tab1'!P1513="","",'tab1'!P1513)</f>
        <v>07 Nie dotyczy</v>
      </c>
      <c r="Q1513" s="27">
        <f>IF('tab1'!Q1513="","",'tab1'!Q1513)</f>
        <v>42675</v>
      </c>
      <c r="R1513" s="27">
        <f>IF('tab1'!R1513="","",'tab1'!R1513)</f>
        <v>43343</v>
      </c>
      <c r="S1513" s="24" t="str">
        <f>IF('tab1'!S1513="","",'tab1'!S1513)</f>
        <v>Konkursowy</v>
      </c>
      <c r="T1513" s="24" t="str">
        <f>IF('tab1'!T1513="","",'tab1'!T1513)</f>
        <v>24 Inne niewyszczególnione usługi</v>
      </c>
      <c r="U1513" s="24" t="str">
        <f>IF('tab1'!U1513="","",'tab1'!U1513)</f>
        <v>104 Praca na własny rachunek, przedsiębiorczość i tworzenie przedsiębiorstw, w tym innowacyjnych mikro-, małych i średnich przedsiębiorstw</v>
      </c>
      <c r="V1513" s="24" t="str">
        <f>IF('tab1'!V1513="","",'tab1'!V1513)</f>
        <v>08 Promowanie trwałego i wysokiej jakości zatrudnienia oraz wsparcie mobilności pracowników</v>
      </c>
      <c r="W1513" s="24" t="str">
        <f>IF('tab1'!W1513="","",'tab1'!W1513)</f>
        <v>08 Nie dotyczy</v>
      </c>
      <c r="X1513" s="24" t="str">
        <f>IF('tab1'!X1513="","",'tab1'!X1513)</f>
        <v>Nie dotyczy</v>
      </c>
      <c r="Y1513" s="33"/>
      <c r="Z1513" s="34" t="str">
        <f>VLOOKUP(C1513,przeliczenia!C:D,2,FALSE)</f>
        <v>WOJ.: POMORSKIE, POW.: słupski</v>
      </c>
    </row>
    <row r="1514" spans="1:26" ht="180" hidden="1" x14ac:dyDescent="0.25">
      <c r="A1514" s="24" t="str">
        <f>IF('tab1'!A1514="","",'tab1'!A1514)</f>
        <v>Lokalny System Aktywizacji Społeczno-Zawodowej w partnerstwie tczewskim</v>
      </c>
      <c r="B1514" s="24" t="str">
        <f>IF('tab1'!B1514="","",'tab1'!B1514)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4" s="24" t="str">
        <f>IF('tab1'!C1514="","",'tab1'!C1514)</f>
        <v>RPPM.06.01.01-22-0001/16</v>
      </c>
      <c r="D1514" s="24" t="str">
        <f>IF('tab1'!D1514="","",'tab1'!D1514)</f>
        <v>FUNDACJA POKOLENIA</v>
      </c>
      <c r="E1514" s="24" t="str">
        <f>IF('tab1'!E1514="","",'tab1'!E1514)</f>
        <v>EFS</v>
      </c>
      <c r="F1514" s="24" t="str">
        <f>IF('tab1'!F1514="","",'tab1'!F1514)</f>
        <v>Regionalny Program Operacyjny Województwa Pomorskiego na lata 2014-2020</v>
      </c>
      <c r="G1514" s="24" t="str">
        <f>IF('tab1'!G1514="","",'tab1'!G1514)</f>
        <v>6. Integracja</v>
      </c>
      <c r="H1514" s="24" t="str">
        <f>IF('tab1'!H1514="","",'tab1'!H1514)</f>
        <v>6.1. Aktywna integracja</v>
      </c>
      <c r="I1514" s="24" t="str">
        <f>IF('tab1'!I1514="","",'tab1'!I1514)</f>
        <v>6.1.1. Aktywizacja społeczno - zawodowa - mechanizm ZIT</v>
      </c>
      <c r="J1514" s="25">
        <f>IF('tab1'!J1514="","",'tab1'!J1514)</f>
        <v>4081035.56</v>
      </c>
      <c r="K1514" s="25">
        <f>IF('tab1'!K1514="","",'tab1'!K1514)</f>
        <v>4081035.56</v>
      </c>
      <c r="L1514" s="25">
        <f>IF('tab1'!L1514="","",'tab1'!L1514)</f>
        <v>3468880.23</v>
      </c>
      <c r="M1514" s="26">
        <f>IF('tab1'!M1514="","",'tab1'!M1514)</f>
        <v>85.000000098014297</v>
      </c>
      <c r="N1514" s="24" t="str">
        <f>IF('tab1'!N1514="","",'tab1'!N1514)</f>
        <v>01 Dotacja bezzwrotna</v>
      </c>
      <c r="O1514" s="24" t="str">
        <f>IF('tab1'!O1514="","",'tab1'!O1514)</f>
        <v>Miejsca realizacji do uzupełnienia ręcznego z raportu uzupełniającego!</v>
      </c>
      <c r="P1514" s="24" t="str">
        <f>IF('tab1'!P1514="","",'tab1'!P1514)</f>
        <v>01 Duże obszary miejskie (o ludności &gt;50 000 i dużej gęstości zaludnienia)</v>
      </c>
      <c r="Q1514" s="27">
        <f>IF('tab1'!Q1514="","",'tab1'!Q1514)</f>
        <v>42430</v>
      </c>
      <c r="R1514" s="27">
        <f>IF('tab1'!R1514="","",'tab1'!R1514)</f>
        <v>43738</v>
      </c>
      <c r="S1514" s="24" t="str">
        <f>IF('tab1'!S1514="","",'tab1'!S1514)</f>
        <v>Pozakonkursowy</v>
      </c>
      <c r="T1514" s="24" t="str">
        <f>IF('tab1'!T1514="","",'tab1'!T1514)</f>
        <v>21 Działalność w zakresie opieki społecznej, usługi komunalne, społeczne i indywidualne</v>
      </c>
      <c r="U1514" s="24" t="str">
        <f>IF('tab1'!U1514="","",'tab1'!U1514)</f>
        <v>109 Aktywne włączenie, w tym w celu promowania równości szans i aktywnego uczestnictwa, oraz zwiększanie szans na zatrudnienie</v>
      </c>
      <c r="V1514" s="24" t="str">
        <f>IF('tab1'!V1514="","",'tab1'!V1514)</f>
        <v>09 Promowanie włączenia społecznego oraz walka z ubóstwem i wszelką dyskryminacją</v>
      </c>
      <c r="W1514" s="24" t="str">
        <f>IF('tab1'!W1514="","",'tab1'!W1514)</f>
        <v>08 Nie dotyczy</v>
      </c>
      <c r="X1514" s="24" t="str">
        <f>IF('tab1'!X1514="","",'tab1'!X1514)</f>
        <v>ZIT</v>
      </c>
      <c r="Y1514" s="33"/>
      <c r="Z1514" s="34" t="str">
        <f>VLOOKUP(C1514,przeliczenia!C:D,2,FALSE)</f>
        <v>WOJ.: POMORSKIE, POW.: tczewski</v>
      </c>
    </row>
    <row r="1515" spans="1:26" ht="180" hidden="1" x14ac:dyDescent="0.25">
      <c r="A1515" s="24" t="str">
        <f>IF('tab1'!A1515="","",'tab1'!A1515)</f>
        <v>Klub Integracji Społecznej Śródmieście</v>
      </c>
      <c r="B1515" s="24" t="str">
        <f>IF('tab1'!B1515="","",'tab1'!B1515)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5" s="24" t="str">
        <f>IF('tab1'!C1515="","",'tab1'!C1515)</f>
        <v>RPPM.06.01.01-22-0001/17</v>
      </c>
      <c r="D1515" s="24" t="str">
        <f>IF('tab1'!D1515="","",'tab1'!D1515)</f>
        <v>GMINA MIASTA WEJHEROWA</v>
      </c>
      <c r="E1515" s="24" t="str">
        <f>IF('tab1'!E1515="","",'tab1'!E1515)</f>
        <v>EFS</v>
      </c>
      <c r="F1515" s="24" t="str">
        <f>IF('tab1'!F1515="","",'tab1'!F1515)</f>
        <v>Regionalny Program Operacyjny Województwa Pomorskiego na lata 2014-2020</v>
      </c>
      <c r="G1515" s="24" t="str">
        <f>IF('tab1'!G1515="","",'tab1'!G1515)</f>
        <v>6. Integracja</v>
      </c>
      <c r="H1515" s="24" t="str">
        <f>IF('tab1'!H1515="","",'tab1'!H1515)</f>
        <v>6.1. Aktywna integracja</v>
      </c>
      <c r="I1515" s="24" t="str">
        <f>IF('tab1'!I1515="","",'tab1'!I1515)</f>
        <v>6.1.1. Aktywizacja społeczno - zawodowa - mechanizm ZIT</v>
      </c>
      <c r="J1515" s="25">
        <f>IF('tab1'!J1515="","",'tab1'!J1515)</f>
        <v>4212701.53</v>
      </c>
      <c r="K1515" s="25">
        <f>IF('tab1'!K1515="","",'tab1'!K1515)</f>
        <v>4212701.53</v>
      </c>
      <c r="L1515" s="25">
        <f>IF('tab1'!L1515="","",'tab1'!L1515)</f>
        <v>3580796.3</v>
      </c>
      <c r="M1515" s="26">
        <f>IF('tab1'!M1515="","",'tab1'!M1515)</f>
        <v>84.999999988131094</v>
      </c>
      <c r="N1515" s="24" t="str">
        <f>IF('tab1'!N1515="","",'tab1'!N1515)</f>
        <v>01 Dotacja bezzwrotna</v>
      </c>
      <c r="O1515" s="24" t="str">
        <f>IF('tab1'!O1515="","",'tab1'!O1515)</f>
        <v>Miejsca realizacji do uzupełnienia ręcznego z raportu uzupełniającego!</v>
      </c>
      <c r="P1515" s="24" t="str">
        <f>IF('tab1'!P1515="","",'tab1'!P1515)</f>
        <v>01 Duże obszary miejskie (o ludności &gt;50 000 i dużej gęstości zaludnienia)</v>
      </c>
      <c r="Q1515" s="27">
        <f>IF('tab1'!Q1515="","",'tab1'!Q1515)</f>
        <v>42979</v>
      </c>
      <c r="R1515" s="27">
        <f>IF('tab1'!R1515="","",'tab1'!R1515)</f>
        <v>45107</v>
      </c>
      <c r="S1515" s="24" t="str">
        <f>IF('tab1'!S1515="","",'tab1'!S1515)</f>
        <v>Pozakonkursowy</v>
      </c>
      <c r="T1515" s="24" t="str">
        <f>IF('tab1'!T1515="","",'tab1'!T1515)</f>
        <v>21 Działalność w zakresie opieki społecznej, usługi komunalne, społeczne i indywidualne</v>
      </c>
      <c r="U1515" s="24" t="str">
        <f>IF('tab1'!U1515="","",'tab1'!U1515)</f>
        <v>109 Aktywne włączenie, w tym w celu promowania równości szans i aktywnego uczestnictwa, oraz zwiększanie szans na zatrudnienie</v>
      </c>
      <c r="V1515" s="24" t="str">
        <f>IF('tab1'!V1515="","",'tab1'!V1515)</f>
        <v>09 Promowanie włączenia społecznego oraz walka z ubóstwem i wszelką dyskryminacją</v>
      </c>
      <c r="W1515" s="24" t="str">
        <f>IF('tab1'!W1515="","",'tab1'!W1515)</f>
        <v>08 Nie dotyczy</v>
      </c>
      <c r="X1515" s="24" t="str">
        <f>IF('tab1'!X1515="","",'tab1'!X1515)</f>
        <v>ZIT</v>
      </c>
      <c r="Y1515" s="33"/>
      <c r="Z1515" s="34" t="str">
        <f>VLOOKUP(C1515,przeliczenia!C:D,2,FALSE)</f>
        <v>WOJ.: POMORSKIE, POW.: wejherowski, GM.: Wejherowo</v>
      </c>
    </row>
    <row r="1516" spans="1:26" ht="78.75" hidden="1" x14ac:dyDescent="0.25">
      <c r="A1516" s="24" t="str">
        <f>IF('tab1'!A1516="","",'tab1'!A1516)</f>
        <v>System Aktywizacji Społeczno - Zawodowej w powiecie puckim - etap II</v>
      </c>
      <c r="B1516" s="24" t="str">
        <f>IF('tab1'!B1516="","",'tab1'!B1516)</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6" s="24" t="str">
        <f>IF('tab1'!C1516="","",'tab1'!C1516)</f>
        <v>RPPM.06.01.01-22-0001/19</v>
      </c>
      <c r="D1516" s="24" t="str">
        <f>IF('tab1'!D1516="","",'tab1'!D1516)</f>
        <v>POWIAT PUCKI</v>
      </c>
      <c r="E1516" s="24" t="str">
        <f>IF('tab1'!E1516="","",'tab1'!E1516)</f>
        <v>EFS</v>
      </c>
      <c r="F1516" s="24" t="str">
        <f>IF('tab1'!F1516="","",'tab1'!F1516)</f>
        <v>Regionalny Program Operacyjny Województwa Pomorskiego na lata 2014-2020</v>
      </c>
      <c r="G1516" s="24" t="str">
        <f>IF('tab1'!G1516="","",'tab1'!G1516)</f>
        <v>6. Integracja</v>
      </c>
      <c r="H1516" s="24" t="str">
        <f>IF('tab1'!H1516="","",'tab1'!H1516)</f>
        <v>6.1. Aktywna integracja</v>
      </c>
      <c r="I1516" s="24" t="str">
        <f>IF('tab1'!I1516="","",'tab1'!I1516)</f>
        <v>6.1.1. Aktywizacja społeczno - zawodowa - mechanizm ZIT</v>
      </c>
      <c r="J1516" s="25">
        <f>IF('tab1'!J1516="","",'tab1'!J1516)</f>
        <v>3297063.29</v>
      </c>
      <c r="K1516" s="25">
        <f>IF('tab1'!K1516="","",'tab1'!K1516)</f>
        <v>3297063.29</v>
      </c>
      <c r="L1516" s="25">
        <f>IF('tab1'!L1516="","",'tab1'!L1516)</f>
        <v>2802503.8</v>
      </c>
      <c r="M1516" s="26">
        <f>IF('tab1'!M1516="","",'tab1'!M1516)</f>
        <v>85.000000106155099</v>
      </c>
      <c r="N1516" s="24" t="str">
        <f>IF('tab1'!N1516="","",'tab1'!N1516)</f>
        <v>01 Dotacja bezzwrotna</v>
      </c>
      <c r="O1516" s="24" t="str">
        <f>IF('tab1'!O1516="","",'tab1'!O1516)</f>
        <v>Miejsca realizacji do uzupełnienia ręcznego z raportu uzupełniającego!</v>
      </c>
      <c r="P1516" s="24" t="str">
        <f>IF('tab1'!P1516="","",'tab1'!P1516)</f>
        <v>02 Małe obszary miejskie (o ludności &gt;5 000 i średniej gęstości zaludnienia)</v>
      </c>
      <c r="Q1516" s="27">
        <f>IF('tab1'!Q1516="","",'tab1'!Q1516)</f>
        <v>44013</v>
      </c>
      <c r="R1516" s="27">
        <f>IF('tab1'!R1516="","",'tab1'!R1516)</f>
        <v>45107</v>
      </c>
      <c r="S1516" s="24" t="str">
        <f>IF('tab1'!S1516="","",'tab1'!S1516)</f>
        <v>Pozakonkursowy</v>
      </c>
      <c r="T1516" s="24" t="str">
        <f>IF('tab1'!T1516="","",'tab1'!T1516)</f>
        <v>24 Inne niewyszczególnione usługi</v>
      </c>
      <c r="U1516" s="24" t="str">
        <f>IF('tab1'!U1516="","",'tab1'!U1516)</f>
        <v>109 Aktywne włączenie, w tym w celu promowania równości szans i aktywnego uczestnictwa, oraz zwiększanie szans na zatrudnienie</v>
      </c>
      <c r="V1516" s="24" t="str">
        <f>IF('tab1'!V1516="","",'tab1'!V1516)</f>
        <v>09 Promowanie włączenia społecznego oraz walka z ubóstwem i wszelką dyskryminacją</v>
      </c>
      <c r="W1516" s="24" t="str">
        <f>IF('tab1'!W1516="","",'tab1'!W1516)</f>
        <v>08 Nie dotyczy</v>
      </c>
      <c r="X1516" s="24" t="str">
        <f>IF('tab1'!X1516="","",'tab1'!X1516)</f>
        <v>ZIT</v>
      </c>
      <c r="Y1516" s="33"/>
      <c r="Z1516" s="34" t="str">
        <f>VLOOKUP(C1516,przeliczenia!C:D,2,FALSE)</f>
        <v>WOJ.: POMORSKIE, POW.: pucki</v>
      </c>
    </row>
    <row r="1517" spans="1:26" ht="112.5" hidden="1" x14ac:dyDescent="0.25">
      <c r="A1517" s="24" t="str">
        <f>IF('tab1'!A1517="","",'tab1'!A1517)</f>
        <v>„Przyszłość bez barier- integracja w powiecie gdańskim”</v>
      </c>
      <c r="B1517" s="24" t="str">
        <f>IF('tab1'!B1517="","",'tab1'!B1517)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7" s="24" t="str">
        <f>IF('tab1'!C1517="","",'tab1'!C1517)</f>
        <v>RPPM.06.01.01-22-0001/20</v>
      </c>
      <c r="D1517" s="24" t="str">
        <f>IF('tab1'!D1517="","",'tab1'!D1517)</f>
        <v>POWIAT GDAŃSKI</v>
      </c>
      <c r="E1517" s="24" t="str">
        <f>IF('tab1'!E1517="","",'tab1'!E1517)</f>
        <v>EFS</v>
      </c>
      <c r="F1517" s="24" t="str">
        <f>IF('tab1'!F1517="","",'tab1'!F1517)</f>
        <v>Regionalny Program Operacyjny Województwa Pomorskiego na lata 2014-2020</v>
      </c>
      <c r="G1517" s="24" t="str">
        <f>IF('tab1'!G1517="","",'tab1'!G1517)</f>
        <v>6. Integracja</v>
      </c>
      <c r="H1517" s="24" t="str">
        <f>IF('tab1'!H1517="","",'tab1'!H1517)</f>
        <v>6.1. Aktywna integracja</v>
      </c>
      <c r="I1517" s="24" t="str">
        <f>IF('tab1'!I1517="","",'tab1'!I1517)</f>
        <v>6.1.1. Aktywizacja społeczno - zawodowa - mechanizm ZIT</v>
      </c>
      <c r="J1517" s="25">
        <f>IF('tab1'!J1517="","",'tab1'!J1517)</f>
        <v>3517541.18</v>
      </c>
      <c r="K1517" s="25">
        <f>IF('tab1'!K1517="","",'tab1'!K1517)</f>
        <v>3517541.18</v>
      </c>
      <c r="L1517" s="25">
        <f>IF('tab1'!L1517="","",'tab1'!L1517)</f>
        <v>2989910</v>
      </c>
      <c r="M1517" s="26">
        <f>IF('tab1'!M1517="","",'tab1'!M1517)</f>
        <v>84.999999914713101</v>
      </c>
      <c r="N1517" s="24" t="str">
        <f>IF('tab1'!N1517="","",'tab1'!N1517)</f>
        <v>01 Dotacja bezzwrotna</v>
      </c>
      <c r="O1517" s="24" t="str">
        <f>IF('tab1'!O1517="","",'tab1'!O1517)</f>
        <v>Miejsca realizacji do uzupełnienia ręcznego z raportu uzupełniającego!</v>
      </c>
      <c r="P1517" s="24" t="str">
        <f>IF('tab1'!P1517="","",'tab1'!P1517)</f>
        <v>02 Małe obszary miejskie (o ludności &gt;5 000 i średniej gęstości zaludnienia)</v>
      </c>
      <c r="Q1517" s="27">
        <f>IF('tab1'!Q1517="","",'tab1'!Q1517)</f>
        <v>44197</v>
      </c>
      <c r="R1517" s="27">
        <f>IF('tab1'!R1517="","",'tab1'!R1517)</f>
        <v>45107</v>
      </c>
      <c r="S1517" s="24" t="str">
        <f>IF('tab1'!S1517="","",'tab1'!S1517)</f>
        <v>Pozakonkursowy</v>
      </c>
      <c r="T1517" s="24" t="str">
        <f>IF('tab1'!T1517="","",'tab1'!T1517)</f>
        <v>21 Działalność w zakresie opieki społecznej, usługi komunalne, społeczne i indywidualne</v>
      </c>
      <c r="U1517" s="24" t="str">
        <f>IF('tab1'!U1517="","",'tab1'!U1517)</f>
        <v>109 Aktywne włączenie, w tym w celu promowania równości szans i aktywnego uczestnictwa, oraz zwiększanie szans na zatrudnienie</v>
      </c>
      <c r="V1517" s="24" t="str">
        <f>IF('tab1'!V1517="","",'tab1'!V1517)</f>
        <v>09 Promowanie włączenia społecznego oraz walka z ubóstwem i wszelką dyskryminacją</v>
      </c>
      <c r="W1517" s="24" t="str">
        <f>IF('tab1'!W1517="","",'tab1'!W1517)</f>
        <v>08 Nie dotyczy</v>
      </c>
      <c r="X1517" s="24" t="str">
        <f>IF('tab1'!X1517="","",'tab1'!X1517)</f>
        <v>ZIT</v>
      </c>
      <c r="Y1517" s="33"/>
      <c r="Z1517" s="34" t="str">
        <f>VLOOKUP(C1517,przeliczenia!C:D,2,FALSE)</f>
        <v>WOJ.: POMORSKIE, POW.: gdański</v>
      </c>
    </row>
    <row r="1518" spans="1:26" ht="67.5" hidden="1" x14ac:dyDescent="0.25">
      <c r="A1518" s="24" t="str">
        <f>IF('tab1'!A1518="","",'tab1'!A1518)</f>
        <v>„Pierwszy krok – aktywizacja społeczno-zawodowa w powiecie gdańskim”</v>
      </c>
      <c r="B1518" s="24" t="str">
        <f>IF('tab1'!B1518="","",'tab1'!B1518)</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8" s="24" t="str">
        <f>IF('tab1'!C1518="","",'tab1'!C1518)</f>
        <v>RPPM.06.01.01-22-0001/22</v>
      </c>
      <c r="D1518" s="24" t="str">
        <f>IF('tab1'!D1518="","",'tab1'!D1518)</f>
        <v>POWIAT GDAŃSKI</v>
      </c>
      <c r="E1518" s="24" t="str">
        <f>IF('tab1'!E1518="","",'tab1'!E1518)</f>
        <v>EFS</v>
      </c>
      <c r="F1518" s="24" t="str">
        <f>IF('tab1'!F1518="","",'tab1'!F1518)</f>
        <v>Regionalny Program Operacyjny Województwa Pomorskiego na lata 2014-2020</v>
      </c>
      <c r="G1518" s="24" t="str">
        <f>IF('tab1'!G1518="","",'tab1'!G1518)</f>
        <v>6. Integracja</v>
      </c>
      <c r="H1518" s="24" t="str">
        <f>IF('tab1'!H1518="","",'tab1'!H1518)</f>
        <v>6.1. Aktywna integracja</v>
      </c>
      <c r="I1518" s="24" t="str">
        <f>IF('tab1'!I1518="","",'tab1'!I1518)</f>
        <v>6.1.1. Aktywizacja społeczno - zawodowa - mechanizm ZIT</v>
      </c>
      <c r="J1518" s="25">
        <f>IF('tab1'!J1518="","",'tab1'!J1518)</f>
        <v>474900.15</v>
      </c>
      <c r="K1518" s="25">
        <f>IF('tab1'!K1518="","",'tab1'!K1518)</f>
        <v>474900.15</v>
      </c>
      <c r="L1518" s="25">
        <f>IF('tab1'!L1518="","",'tab1'!L1518)</f>
        <v>403665.13</v>
      </c>
      <c r="M1518" s="26">
        <f>IF('tab1'!M1518="","",'tab1'!M1518)</f>
        <v>85.000000526426405</v>
      </c>
      <c r="N1518" s="24" t="str">
        <f>IF('tab1'!N1518="","",'tab1'!N1518)</f>
        <v>01 Dotacja bezzwrotna</v>
      </c>
      <c r="O1518" s="24" t="str">
        <f>IF('tab1'!O1518="","",'tab1'!O1518)</f>
        <v>Miejsca realizacji do uzupełnienia ręcznego z raportu uzupełniającego!</v>
      </c>
      <c r="P1518" s="24" t="str">
        <f>IF('tab1'!P1518="","",'tab1'!P1518)</f>
        <v>07 Nie dotyczy</v>
      </c>
      <c r="Q1518" s="27">
        <f>IF('tab1'!Q1518="","",'tab1'!Q1518)</f>
        <v>44621</v>
      </c>
      <c r="R1518" s="27">
        <f>IF('tab1'!R1518="","",'tab1'!R1518)</f>
        <v>45107</v>
      </c>
      <c r="S1518" s="24" t="str">
        <f>IF('tab1'!S1518="","",'tab1'!S1518)</f>
        <v>Pozakonkursowy</v>
      </c>
      <c r="T1518" s="24" t="str">
        <f>IF('tab1'!T1518="","",'tab1'!T1518)</f>
        <v>21 Działalność w zakresie opieki społecznej, usługi komunalne, społeczne i indywidualne</v>
      </c>
      <c r="U1518" s="24" t="str">
        <f>IF('tab1'!U1518="","",'tab1'!U1518)</f>
        <v>109 Aktywne włączenie, w tym w celu promowania równości szans i aktywnego uczestnictwa, oraz zwiększanie szans na zatrudnienie</v>
      </c>
      <c r="V1518" s="24" t="str">
        <f>IF('tab1'!V1518="","",'tab1'!V1518)</f>
        <v>09 Promowanie włączenia społecznego oraz walka z ubóstwem i wszelką dyskryminacją</v>
      </c>
      <c r="W1518" s="24" t="str">
        <f>IF('tab1'!W1518="","",'tab1'!W1518)</f>
        <v>08 Nie dotyczy</v>
      </c>
      <c r="X1518" s="24" t="str">
        <f>IF('tab1'!X1518="","",'tab1'!X1518)</f>
        <v>ZIT</v>
      </c>
      <c r="Y1518" s="33"/>
      <c r="Z1518" s="34" t="str">
        <f>VLOOKUP(C1518,przeliczenia!C:D,2,FALSE)</f>
        <v>WOJ.: POMORSKIE, POW.: gdański</v>
      </c>
    </row>
    <row r="1519" spans="1:26" ht="168.75" hidden="1" x14ac:dyDescent="0.25">
      <c r="A1519" s="24" t="str">
        <f>IF('tab1'!A1519="","",'tab1'!A1519)</f>
        <v>Klub Integracji Społecznej</v>
      </c>
      <c r="B1519" s="24" t="str">
        <f>IF('tab1'!B1519="","",'tab1'!B1519)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9" s="24" t="str">
        <f>IF('tab1'!C1519="","",'tab1'!C1519)</f>
        <v>RPPM.06.01.01-22-0002/17</v>
      </c>
      <c r="D1519" s="24" t="str">
        <f>IF('tab1'!D1519="","",'tab1'!D1519)</f>
        <v>GMINA KARTUZY</v>
      </c>
      <c r="E1519" s="24" t="str">
        <f>IF('tab1'!E1519="","",'tab1'!E1519)</f>
        <v>EFS</v>
      </c>
      <c r="F1519" s="24" t="str">
        <f>IF('tab1'!F1519="","",'tab1'!F1519)</f>
        <v>Regionalny Program Operacyjny Województwa Pomorskiego na lata 2014-2020</v>
      </c>
      <c r="G1519" s="24" t="str">
        <f>IF('tab1'!G1519="","",'tab1'!G1519)</f>
        <v>6. Integracja</v>
      </c>
      <c r="H1519" s="24" t="str">
        <f>IF('tab1'!H1519="","",'tab1'!H1519)</f>
        <v>6.1. Aktywna integracja</v>
      </c>
      <c r="I1519" s="24" t="str">
        <f>IF('tab1'!I1519="","",'tab1'!I1519)</f>
        <v>6.1.1. Aktywizacja społeczno - zawodowa - mechanizm ZIT</v>
      </c>
      <c r="J1519" s="25">
        <f>IF('tab1'!J1519="","",'tab1'!J1519)</f>
        <v>2294117.5099999998</v>
      </c>
      <c r="K1519" s="25">
        <f>IF('tab1'!K1519="","",'tab1'!K1519)</f>
        <v>2294117.5099999998</v>
      </c>
      <c r="L1519" s="25">
        <f>IF('tab1'!L1519="","",'tab1'!L1519)</f>
        <v>1949999.88</v>
      </c>
      <c r="M1519" s="26">
        <f>IF('tab1'!M1519="","",'tab1'!M1519)</f>
        <v>84.999999847435902</v>
      </c>
      <c r="N1519" s="24" t="str">
        <f>IF('tab1'!N1519="","",'tab1'!N1519)</f>
        <v>01 Dotacja bezzwrotna</v>
      </c>
      <c r="O1519" s="24" t="str">
        <f>IF('tab1'!O1519="","",'tab1'!O1519)</f>
        <v>Miejsca realizacji do uzupełnienia ręcznego z raportu uzupełniającego!</v>
      </c>
      <c r="P1519" s="24" t="str">
        <f>IF('tab1'!P1519="","",'tab1'!P1519)</f>
        <v>02 Małe obszary miejskie (o ludności &gt;5 000 i średniej gęstości zaludnienia)</v>
      </c>
      <c r="Q1519" s="27">
        <f>IF('tab1'!Q1519="","",'tab1'!Q1519)</f>
        <v>43101</v>
      </c>
      <c r="R1519" s="27">
        <f>IF('tab1'!R1519="","",'tab1'!R1519)</f>
        <v>44196</v>
      </c>
      <c r="S1519" s="24" t="str">
        <f>IF('tab1'!S1519="","",'tab1'!S1519)</f>
        <v>Pozakonkursowy</v>
      </c>
      <c r="T1519" s="24" t="str">
        <f>IF('tab1'!T1519="","",'tab1'!T1519)</f>
        <v>18 Administracja publiczna</v>
      </c>
      <c r="U1519" s="24" t="str">
        <f>IF('tab1'!U1519="","",'tab1'!U1519)</f>
        <v>109 Aktywne włączenie, w tym w celu promowania równości szans i aktywnego uczestnictwa, oraz zwiększanie szans na zatrudnienie</v>
      </c>
      <c r="V1519" s="24" t="str">
        <f>IF('tab1'!V1519="","",'tab1'!V1519)</f>
        <v>09 Promowanie włączenia społecznego oraz walka z ubóstwem i wszelką dyskryminacją</v>
      </c>
      <c r="W1519" s="24" t="str">
        <f>IF('tab1'!W1519="","",'tab1'!W1519)</f>
        <v>08 Nie dotyczy</v>
      </c>
      <c r="X1519" s="24" t="str">
        <f>IF('tab1'!X1519="","",'tab1'!X1519)</f>
        <v>ZIT</v>
      </c>
      <c r="Y1519" s="33"/>
      <c r="Z1519" s="34" t="str">
        <f>VLOOKUP(C1519,przeliczenia!C:D,2,FALSE)</f>
        <v>WOJ.: POMORSKIE, POW.: kartuski, GM.: Kartuzy</v>
      </c>
    </row>
    <row r="1520" spans="1:26" ht="135" hidden="1" x14ac:dyDescent="0.25">
      <c r="A1520" s="24" t="str">
        <f>IF('tab1'!A1520="","",'tab1'!A1520)</f>
        <v>Lokalny System Aktywizacji Społeczno-Zawodowej w partnerstwie tczewskim - edycja II</v>
      </c>
      <c r="B1520" s="24" t="str">
        <f>IF('tab1'!B1520="","",'tab1'!B1520)</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0" s="24" t="str">
        <f>IF('tab1'!C1520="","",'tab1'!C1520)</f>
        <v>RPPM.06.01.01-22-0002/19</v>
      </c>
      <c r="D1520" s="24" t="str">
        <f>IF('tab1'!D1520="","",'tab1'!D1520)</f>
        <v>POWIAT TCZEWSKI</v>
      </c>
      <c r="E1520" s="24" t="str">
        <f>IF('tab1'!E1520="","",'tab1'!E1520)</f>
        <v>EFS</v>
      </c>
      <c r="F1520" s="24" t="str">
        <f>IF('tab1'!F1520="","",'tab1'!F1520)</f>
        <v>Regionalny Program Operacyjny Województwa Pomorskiego na lata 2014-2020</v>
      </c>
      <c r="G1520" s="24" t="str">
        <f>IF('tab1'!G1520="","",'tab1'!G1520)</f>
        <v>6. Integracja</v>
      </c>
      <c r="H1520" s="24" t="str">
        <f>IF('tab1'!H1520="","",'tab1'!H1520)</f>
        <v>6.1. Aktywna integracja</v>
      </c>
      <c r="I1520" s="24" t="str">
        <f>IF('tab1'!I1520="","",'tab1'!I1520)</f>
        <v>6.1.1. Aktywizacja społeczno - zawodowa - mechanizm ZIT</v>
      </c>
      <c r="J1520" s="25">
        <f>IF('tab1'!J1520="","",'tab1'!J1520)</f>
        <v>4917579.3</v>
      </c>
      <c r="K1520" s="25">
        <f>IF('tab1'!K1520="","",'tab1'!K1520)</f>
        <v>4917579.3</v>
      </c>
      <c r="L1520" s="25">
        <f>IF('tab1'!L1520="","",'tab1'!L1520)</f>
        <v>4179942.41</v>
      </c>
      <c r="M1520" s="26">
        <f>IF('tab1'!M1520="","",'tab1'!M1520)</f>
        <v>85.000000101675994</v>
      </c>
      <c r="N1520" s="24" t="str">
        <f>IF('tab1'!N1520="","",'tab1'!N1520)</f>
        <v>01 Dotacja bezzwrotna</v>
      </c>
      <c r="O1520" s="24" t="str">
        <f>IF('tab1'!O1520="","",'tab1'!O1520)</f>
        <v>Miejsca realizacji do uzupełnienia ręcznego z raportu uzupełniającego!</v>
      </c>
      <c r="P1520" s="24" t="str">
        <f>IF('tab1'!P1520="","",'tab1'!P1520)</f>
        <v>01 Duże obszary miejskie (o ludności &gt;50 000 i dużej gęstości zaludnienia)</v>
      </c>
      <c r="Q1520" s="27">
        <f>IF('tab1'!Q1520="","",'tab1'!Q1520)</f>
        <v>43678</v>
      </c>
      <c r="R1520" s="27">
        <f>IF('tab1'!R1520="","",'tab1'!R1520)</f>
        <v>45016</v>
      </c>
      <c r="S1520" s="24" t="str">
        <f>IF('tab1'!S1520="","",'tab1'!S1520)</f>
        <v>Pozakonkursowy</v>
      </c>
      <c r="T1520" s="24" t="str">
        <f>IF('tab1'!T1520="","",'tab1'!T1520)</f>
        <v>21 Działalność w zakresie opieki społecznej, usługi komunalne, społeczne i indywidualne</v>
      </c>
      <c r="U1520" s="24" t="str">
        <f>IF('tab1'!U1520="","",'tab1'!U1520)</f>
        <v>109 Aktywne włączenie, w tym w celu promowania równości szans i aktywnego uczestnictwa, oraz zwiększanie szans na zatrudnienie</v>
      </c>
      <c r="V1520" s="24" t="str">
        <f>IF('tab1'!V1520="","",'tab1'!V1520)</f>
        <v>09 Promowanie włączenia społecznego oraz walka z ubóstwem i wszelką dyskryminacją</v>
      </c>
      <c r="W1520" s="24" t="str">
        <f>IF('tab1'!W1520="","",'tab1'!W1520)</f>
        <v>08 Nie dotyczy</v>
      </c>
      <c r="X1520" s="24" t="str">
        <f>IF('tab1'!X1520="","",'tab1'!X1520)</f>
        <v>ZIT</v>
      </c>
      <c r="Y1520" s="33"/>
      <c r="Z1520" s="34" t="str">
        <f>VLOOKUP(C1520,przeliczenia!C:D,2,FALSE)</f>
        <v>WOJ.: POMORSKIE, POW.: tczewski</v>
      </c>
    </row>
    <row r="1521" spans="1:26" ht="180" hidden="1" x14ac:dyDescent="0.25">
      <c r="A1521" s="24" t="str">
        <f>IF('tab1'!A1521="","",'tab1'!A1521)</f>
        <v>System Aktywizacji Społeczno-Zawodowej w Gdańsku – komponent aktywnej integracji II</v>
      </c>
      <c r="B1521" s="24" t="str">
        <f>IF('tab1'!B1521="","",'tab1'!B1521)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1" s="24" t="str">
        <f>IF('tab1'!C1521="","",'tab1'!C1521)</f>
        <v>RPPM.06.01.01-22-0002/20</v>
      </c>
      <c r="D1521" s="24" t="str">
        <f>IF('tab1'!D1521="","",'tab1'!D1521)</f>
        <v>GMINA MIASTA GDAŃSKA</v>
      </c>
      <c r="E1521" s="24" t="str">
        <f>IF('tab1'!E1521="","",'tab1'!E1521)</f>
        <v>EFS</v>
      </c>
      <c r="F1521" s="24" t="str">
        <f>IF('tab1'!F1521="","",'tab1'!F1521)</f>
        <v>Regionalny Program Operacyjny Województwa Pomorskiego na lata 2014-2020</v>
      </c>
      <c r="G1521" s="24" t="str">
        <f>IF('tab1'!G1521="","",'tab1'!G1521)</f>
        <v>6. Integracja</v>
      </c>
      <c r="H1521" s="24" t="str">
        <f>IF('tab1'!H1521="","",'tab1'!H1521)</f>
        <v>6.1. Aktywna integracja</v>
      </c>
      <c r="I1521" s="24" t="str">
        <f>IF('tab1'!I1521="","",'tab1'!I1521)</f>
        <v>6.1.1. Aktywizacja społeczno - zawodowa - mechanizm ZIT</v>
      </c>
      <c r="J1521" s="25">
        <f>IF('tab1'!J1521="","",'tab1'!J1521)</f>
        <v>6098614.8099999996</v>
      </c>
      <c r="K1521" s="25">
        <f>IF('tab1'!K1521="","",'tab1'!K1521)</f>
        <v>6098614.8099999996</v>
      </c>
      <c r="L1521" s="25">
        <f>IF('tab1'!L1521="","",'tab1'!L1521)</f>
        <v>5183822.59</v>
      </c>
      <c r="M1521" s="26">
        <f>IF('tab1'!M1521="","",'tab1'!M1521)</f>
        <v>85.000000024595707</v>
      </c>
      <c r="N1521" s="24" t="str">
        <f>IF('tab1'!N1521="","",'tab1'!N1521)</f>
        <v>01 Dotacja bezzwrotna</v>
      </c>
      <c r="O1521" s="24" t="str">
        <f>IF('tab1'!O1521="","",'tab1'!O1521)</f>
        <v>Miejsca realizacji do uzupełnienia ręcznego z raportu uzupełniającego!</v>
      </c>
      <c r="P1521" s="24" t="str">
        <f>IF('tab1'!P1521="","",'tab1'!P1521)</f>
        <v>01 Duże obszary miejskie (o ludności &gt;50 000 i dużej gęstości zaludnienia)</v>
      </c>
      <c r="Q1521" s="27">
        <f>IF('tab1'!Q1521="","",'tab1'!Q1521)</f>
        <v>44197</v>
      </c>
      <c r="R1521" s="27">
        <f>IF('tab1'!R1521="","",'tab1'!R1521)</f>
        <v>45107</v>
      </c>
      <c r="S1521" s="24" t="str">
        <f>IF('tab1'!S1521="","",'tab1'!S1521)</f>
        <v>Pozakonkursowy</v>
      </c>
      <c r="T1521" s="24" t="str">
        <f>IF('tab1'!T1521="","",'tab1'!T1521)</f>
        <v>18 Administracja publiczna</v>
      </c>
      <c r="U1521" s="24" t="str">
        <f>IF('tab1'!U1521="","",'tab1'!U1521)</f>
        <v>109 Aktywne włączenie, w tym w celu promowania równości szans i aktywnego uczestnictwa, oraz zwiększanie szans na zatrudnienie</v>
      </c>
      <c r="V1521" s="24" t="str">
        <f>IF('tab1'!V1521="","",'tab1'!V1521)</f>
        <v>09 Promowanie włączenia społecznego oraz walka z ubóstwem i wszelką dyskryminacją</v>
      </c>
      <c r="W1521" s="24" t="str">
        <f>IF('tab1'!W1521="","",'tab1'!W1521)</f>
        <v>08 Nie dotyczy</v>
      </c>
      <c r="X1521" s="24" t="str">
        <f>IF('tab1'!X1521="","",'tab1'!X1521)</f>
        <v>ZIT</v>
      </c>
      <c r="Y1521" s="33"/>
      <c r="Z1521" s="34" t="str">
        <f>VLOOKUP(C1521,przeliczenia!C:D,2,FALSE)</f>
        <v>WOJ.: POMORSKIE, POW.: Gdańsk, GM.: Gdańsk</v>
      </c>
    </row>
    <row r="1522" spans="1:26" ht="135" hidden="1" x14ac:dyDescent="0.25">
      <c r="A1522" s="24" t="str">
        <f>IF('tab1'!A1522="","",'tab1'!A1522)</f>
        <v>System aktywizacji społeczno-zawodowej w powiecie puckim AKTYWATOR</v>
      </c>
      <c r="B1522" s="24" t="str">
        <f>IF('tab1'!B1522="","",'tab1'!B1522)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2" s="24" t="str">
        <f>IF('tab1'!C1522="","",'tab1'!C1522)</f>
        <v>RPPM.06.01.01-22-0003/16</v>
      </c>
      <c r="D1522" s="24" t="str">
        <f>IF('tab1'!D1522="","",'tab1'!D1522)</f>
        <v>FUNDACJA POZYTYWNE INICJATYWY</v>
      </c>
      <c r="E1522" s="24" t="str">
        <f>IF('tab1'!E1522="","",'tab1'!E1522)</f>
        <v>EFS</v>
      </c>
      <c r="F1522" s="24" t="str">
        <f>IF('tab1'!F1522="","",'tab1'!F1522)</f>
        <v>Regionalny Program Operacyjny Województwa Pomorskiego na lata 2014-2020</v>
      </c>
      <c r="G1522" s="24" t="str">
        <f>IF('tab1'!G1522="","",'tab1'!G1522)</f>
        <v>6. Integracja</v>
      </c>
      <c r="H1522" s="24" t="str">
        <f>IF('tab1'!H1522="","",'tab1'!H1522)</f>
        <v>6.1. Aktywna integracja</v>
      </c>
      <c r="I1522" s="24" t="str">
        <f>IF('tab1'!I1522="","",'tab1'!I1522)</f>
        <v>6.1.1. Aktywizacja społeczno - zawodowa - mechanizm ZIT</v>
      </c>
      <c r="J1522" s="25">
        <f>IF('tab1'!J1522="","",'tab1'!J1522)</f>
        <v>2280489.61</v>
      </c>
      <c r="K1522" s="25">
        <f>IF('tab1'!K1522="","",'tab1'!K1522)</f>
        <v>2280489.61</v>
      </c>
      <c r="L1522" s="25">
        <f>IF('tab1'!L1522="","",'tab1'!L1522)</f>
        <v>1938416.17</v>
      </c>
      <c r="M1522" s="26">
        <f>IF('tab1'!M1522="","",'tab1'!M1522)</f>
        <v>85.000000065775396</v>
      </c>
      <c r="N1522" s="24" t="str">
        <f>IF('tab1'!N1522="","",'tab1'!N1522)</f>
        <v>01 Dotacja bezzwrotna</v>
      </c>
      <c r="O1522" s="24" t="str">
        <f>IF('tab1'!O1522="","",'tab1'!O1522)</f>
        <v>Miejsca realizacji do uzupełnienia ręcznego z raportu uzupełniającego!</v>
      </c>
      <c r="P1522" s="24" t="str">
        <f>IF('tab1'!P1522="","",'tab1'!P1522)</f>
        <v>02 Małe obszary miejskie (o ludności &gt;5 000 i średniej gęstości zaludnienia)</v>
      </c>
      <c r="Q1522" s="27">
        <f>IF('tab1'!Q1522="","",'tab1'!Q1522)</f>
        <v>42705</v>
      </c>
      <c r="R1522" s="27">
        <f>IF('tab1'!R1522="","",'tab1'!R1522)</f>
        <v>43646</v>
      </c>
      <c r="S1522" s="24" t="str">
        <f>IF('tab1'!S1522="","",'tab1'!S1522)</f>
        <v>Pozakonkursowy</v>
      </c>
      <c r="T1522" s="24" t="str">
        <f>IF('tab1'!T1522="","",'tab1'!T1522)</f>
        <v>24 Inne niewyszczególnione usługi</v>
      </c>
      <c r="U1522" s="24" t="str">
        <f>IF('tab1'!U1522="","",'tab1'!U1522)</f>
        <v>109 Aktywne włączenie, w tym w celu promowania równości szans i aktywnego uczestnictwa, oraz zwiększanie szans na zatrudnienie</v>
      </c>
      <c r="V1522" s="24" t="str">
        <f>IF('tab1'!V1522="","",'tab1'!V1522)</f>
        <v>09 Promowanie włączenia społecznego oraz walka z ubóstwem i wszelką dyskryminacją</v>
      </c>
      <c r="W1522" s="24" t="str">
        <f>IF('tab1'!W1522="","",'tab1'!W1522)</f>
        <v>08 Nie dotyczy</v>
      </c>
      <c r="X1522" s="24" t="str">
        <f>IF('tab1'!X1522="","",'tab1'!X1522)</f>
        <v>ZIT</v>
      </c>
      <c r="Y1522" s="33"/>
      <c r="Z1522" s="34" t="str">
        <f>VLOOKUP(C1522,przeliczenia!C:D,2,FALSE)</f>
        <v>WOJ.: POMORSKIE, POW.: pucki</v>
      </c>
    </row>
    <row r="1523" spans="1:26" ht="180" hidden="1" x14ac:dyDescent="0.25">
      <c r="A1523" s="24" t="str">
        <f>IF('tab1'!A1523="","",'tab1'!A1523)</f>
        <v>Sopot - Aktywni Mieszkańcy</v>
      </c>
      <c r="B1523" s="24" t="str">
        <f>IF('tab1'!B1523="","",'tab1'!B1523)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3" s="24" t="str">
        <f>IF('tab1'!C1523="","",'tab1'!C1523)</f>
        <v>RPPM.06.01.01-22-0004/16</v>
      </c>
      <c r="D1523" s="24" t="str">
        <f>IF('tab1'!D1523="","",'tab1'!D1523)</f>
        <v>STOWARZYSZENIE NA DRODZE EKSPRESJI</v>
      </c>
      <c r="E1523" s="24" t="str">
        <f>IF('tab1'!E1523="","",'tab1'!E1523)</f>
        <v>EFS</v>
      </c>
      <c r="F1523" s="24" t="str">
        <f>IF('tab1'!F1523="","",'tab1'!F1523)</f>
        <v>Regionalny Program Operacyjny Województwa Pomorskiego na lata 2014-2020</v>
      </c>
      <c r="G1523" s="24" t="str">
        <f>IF('tab1'!G1523="","",'tab1'!G1523)</f>
        <v>6. Integracja</v>
      </c>
      <c r="H1523" s="24" t="str">
        <f>IF('tab1'!H1523="","",'tab1'!H1523)</f>
        <v>6.1. Aktywna integracja</v>
      </c>
      <c r="I1523" s="24" t="str">
        <f>IF('tab1'!I1523="","",'tab1'!I1523)</f>
        <v>6.1.1. Aktywizacja społeczno - zawodowa - mechanizm ZIT</v>
      </c>
      <c r="J1523" s="25">
        <f>IF('tab1'!J1523="","",'tab1'!J1523)</f>
        <v>995762.9</v>
      </c>
      <c r="K1523" s="25">
        <f>IF('tab1'!K1523="","",'tab1'!K1523)</f>
        <v>995762.9</v>
      </c>
      <c r="L1523" s="25">
        <f>IF('tab1'!L1523="","",'tab1'!L1523)</f>
        <v>846398.47</v>
      </c>
      <c r="M1523" s="26">
        <f>IF('tab1'!M1523="","",'tab1'!M1523)</f>
        <v>85.000000502127605</v>
      </c>
      <c r="N1523" s="24" t="str">
        <f>IF('tab1'!N1523="","",'tab1'!N1523)</f>
        <v>01 Dotacja bezzwrotna</v>
      </c>
      <c r="O1523" s="24" t="str">
        <f>IF('tab1'!O1523="","",'tab1'!O1523)</f>
        <v>Miejsca realizacji do uzupełnienia ręcznego z raportu uzupełniającego!</v>
      </c>
      <c r="P1523" s="24" t="str">
        <f>IF('tab1'!P1523="","",'tab1'!P1523)</f>
        <v>02 Małe obszary miejskie (o ludności &gt;5 000 i średniej gęstości zaludnienia)</v>
      </c>
      <c r="Q1523" s="27">
        <f>IF('tab1'!Q1523="","",'tab1'!Q1523)</f>
        <v>42614</v>
      </c>
      <c r="R1523" s="27">
        <f>IF('tab1'!R1523="","",'tab1'!R1523)</f>
        <v>43677</v>
      </c>
      <c r="S1523" s="24" t="str">
        <f>IF('tab1'!S1523="","",'tab1'!S1523)</f>
        <v>Pozakonkursowy</v>
      </c>
      <c r="T1523" s="24" t="str">
        <f>IF('tab1'!T1523="","",'tab1'!T1523)</f>
        <v>21 Działalność w zakresie opieki społecznej, usługi komunalne, społeczne i indywidualne</v>
      </c>
      <c r="U1523" s="24" t="str">
        <f>IF('tab1'!U1523="","",'tab1'!U1523)</f>
        <v>109 Aktywne włączenie, w tym w celu promowania równości szans i aktywnego uczestnictwa, oraz zwiększanie szans na zatrudnienie</v>
      </c>
      <c r="V1523" s="24" t="str">
        <f>IF('tab1'!V1523="","",'tab1'!V1523)</f>
        <v>09 Promowanie włączenia społecznego oraz walka z ubóstwem i wszelką dyskryminacją</v>
      </c>
      <c r="W1523" s="24" t="str">
        <f>IF('tab1'!W1523="","",'tab1'!W1523)</f>
        <v>08 Nie dotyczy</v>
      </c>
      <c r="X1523" s="24" t="str">
        <f>IF('tab1'!X1523="","",'tab1'!X1523)</f>
        <v>ZIT</v>
      </c>
      <c r="Y1523" s="33"/>
      <c r="Z1523" s="34" t="str">
        <f>VLOOKUP(C1523,przeliczenia!C:D,2,FALSE)</f>
        <v>WOJ.: POMORSKIE, POW.: Sopot, GM.: Sopot</v>
      </c>
    </row>
    <row r="1524" spans="1:26" ht="180" hidden="1" x14ac:dyDescent="0.25">
      <c r="A1524" s="24" t="str">
        <f>IF('tab1'!A1524="","",'tab1'!A1524)</f>
        <v>Klub integracji społecznej - ZAGÓRZE</v>
      </c>
      <c r="B1524" s="24" t="str">
        <f>IF('tab1'!B1524="","",'tab1'!B1524)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4" s="24" t="str">
        <f>IF('tab1'!C1524="","",'tab1'!C1524)</f>
        <v>RPPM.06.01.01-22-0004/17</v>
      </c>
      <c r="D1524" s="24" t="str">
        <f>IF('tab1'!D1524="","",'tab1'!D1524)</f>
        <v>GMINA MIEJSKA RUMIA</v>
      </c>
      <c r="E1524" s="24" t="str">
        <f>IF('tab1'!E1524="","",'tab1'!E1524)</f>
        <v>EFS</v>
      </c>
      <c r="F1524" s="24" t="str">
        <f>IF('tab1'!F1524="","",'tab1'!F1524)</f>
        <v>Regionalny Program Operacyjny Województwa Pomorskiego na lata 2014-2020</v>
      </c>
      <c r="G1524" s="24" t="str">
        <f>IF('tab1'!G1524="","",'tab1'!G1524)</f>
        <v>6. Integracja</v>
      </c>
      <c r="H1524" s="24" t="str">
        <f>IF('tab1'!H1524="","",'tab1'!H1524)</f>
        <v>6.1. Aktywna integracja</v>
      </c>
      <c r="I1524" s="24" t="str">
        <f>IF('tab1'!I1524="","",'tab1'!I1524)</f>
        <v>6.1.1. Aktywizacja społeczno - zawodowa - mechanizm ZIT</v>
      </c>
      <c r="J1524" s="25">
        <f>IF('tab1'!J1524="","",'tab1'!J1524)</f>
        <v>2553538.8199999998</v>
      </c>
      <c r="K1524" s="25">
        <f>IF('tab1'!K1524="","",'tab1'!K1524)</f>
        <v>2553538.8199999998</v>
      </c>
      <c r="L1524" s="25">
        <f>IF('tab1'!L1524="","",'tab1'!L1524)</f>
        <v>2170508</v>
      </c>
      <c r="M1524" s="26">
        <f>IF('tab1'!M1524="","",'tab1'!M1524)</f>
        <v>85.000000117484007</v>
      </c>
      <c r="N1524" s="24" t="str">
        <f>IF('tab1'!N1524="","",'tab1'!N1524)</f>
        <v>01 Dotacja bezzwrotna</v>
      </c>
      <c r="O1524" s="24" t="str">
        <f>IF('tab1'!O1524="","",'tab1'!O1524)</f>
        <v>Miejsca realizacji do uzupełnienia ręcznego z raportu uzupełniającego!</v>
      </c>
      <c r="P1524" s="24" t="str">
        <f>IF('tab1'!P1524="","",'tab1'!P1524)</f>
        <v>01 Duże obszary miejskie (o ludności &gt;50 000 i dużej gęstości zaludnienia)</v>
      </c>
      <c r="Q1524" s="27">
        <f>IF('tab1'!Q1524="","",'tab1'!Q1524)</f>
        <v>43101</v>
      </c>
      <c r="R1524" s="27">
        <f>IF('tab1'!R1524="","",'tab1'!R1524)</f>
        <v>44865</v>
      </c>
      <c r="S1524" s="24" t="str">
        <f>IF('tab1'!S1524="","",'tab1'!S1524)</f>
        <v>Pozakonkursowy</v>
      </c>
      <c r="T1524" s="24" t="str">
        <f>IF('tab1'!T1524="","",'tab1'!T1524)</f>
        <v>18 Administracja publiczna</v>
      </c>
      <c r="U1524" s="24" t="str">
        <f>IF('tab1'!U1524="","",'tab1'!U1524)</f>
        <v>109 Aktywne włączenie, w tym w celu promowania równości szans i aktywnego uczestnictwa, oraz zwiększanie szans na zatrudnienie</v>
      </c>
      <c r="V1524" s="24" t="str">
        <f>IF('tab1'!V1524="","",'tab1'!V1524)</f>
        <v>09 Promowanie włączenia społecznego oraz walka z ubóstwem i wszelką dyskryminacją</v>
      </c>
      <c r="W1524" s="24" t="str">
        <f>IF('tab1'!W1524="","",'tab1'!W1524)</f>
        <v>08 Nie dotyczy</v>
      </c>
      <c r="X1524" s="24" t="str">
        <f>IF('tab1'!X1524="","",'tab1'!X1524)</f>
        <v>ZIT</v>
      </c>
      <c r="Y1524" s="33"/>
      <c r="Z1524" s="34" t="str">
        <f>VLOOKUP(C1524,przeliczenia!C:D,2,FALSE)</f>
        <v>WOJ.: POMORSKIE, POW.: wejherowski, GM.: Rumia</v>
      </c>
    </row>
    <row r="1525" spans="1:26" ht="168.75" hidden="1" x14ac:dyDescent="0.25">
      <c r="A1525" s="24" t="str">
        <f>IF('tab1'!A1525="","",'tab1'!A1525)</f>
        <v>Sopot – Aktywni mieszkańcy (etap 2)</v>
      </c>
      <c r="B1525" s="24" t="str">
        <f>IF('tab1'!B1525="","",'tab1'!B1525)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5" s="24" t="str">
        <f>IF('tab1'!C1525="","",'tab1'!C1525)</f>
        <v>RPPM.06.01.01-22-0004/19</v>
      </c>
      <c r="D1525" s="24" t="str">
        <f>IF('tab1'!D1525="","",'tab1'!D1525)</f>
        <v>GMINA MIASTA SOPOTU</v>
      </c>
      <c r="E1525" s="24" t="str">
        <f>IF('tab1'!E1525="","",'tab1'!E1525)</f>
        <v>EFS</v>
      </c>
      <c r="F1525" s="24" t="str">
        <f>IF('tab1'!F1525="","",'tab1'!F1525)</f>
        <v>Regionalny Program Operacyjny Województwa Pomorskiego na lata 2014-2020</v>
      </c>
      <c r="G1525" s="24" t="str">
        <f>IF('tab1'!G1525="","",'tab1'!G1525)</f>
        <v>6. Integracja</v>
      </c>
      <c r="H1525" s="24" t="str">
        <f>IF('tab1'!H1525="","",'tab1'!H1525)</f>
        <v>6.1. Aktywna integracja</v>
      </c>
      <c r="I1525" s="24" t="str">
        <f>IF('tab1'!I1525="","",'tab1'!I1525)</f>
        <v>6.1.1. Aktywizacja społeczno - zawodowa - mechanizm ZIT</v>
      </c>
      <c r="J1525" s="25">
        <f>IF('tab1'!J1525="","",'tab1'!J1525)</f>
        <v>928333.21</v>
      </c>
      <c r="K1525" s="25">
        <f>IF('tab1'!K1525="","",'tab1'!K1525)</f>
        <v>928333.21</v>
      </c>
      <c r="L1525" s="25">
        <f>IF('tab1'!L1525="","",'tab1'!L1525)</f>
        <v>789083.23</v>
      </c>
      <c r="M1525" s="26">
        <f>IF('tab1'!M1525="","",'tab1'!M1525)</f>
        <v>85.000000161579905</v>
      </c>
      <c r="N1525" s="24" t="str">
        <f>IF('tab1'!N1525="","",'tab1'!N1525)</f>
        <v>01 Dotacja bezzwrotna</v>
      </c>
      <c r="O1525" s="24" t="str">
        <f>IF('tab1'!O1525="","",'tab1'!O1525)</f>
        <v>Miejsca realizacji do uzupełnienia ręcznego z raportu uzupełniającego!</v>
      </c>
      <c r="P1525" s="24" t="str">
        <f>IF('tab1'!P1525="","",'tab1'!P1525)</f>
        <v>02 Małe obszary miejskie (o ludności &gt;5 000 i średniej gęstości zaludnienia)</v>
      </c>
      <c r="Q1525" s="27">
        <f>IF('tab1'!Q1525="","",'tab1'!Q1525)</f>
        <v>43647</v>
      </c>
      <c r="R1525" s="27">
        <f>IF('tab1'!R1525="","",'tab1'!R1525)</f>
        <v>45016</v>
      </c>
      <c r="S1525" s="24" t="str">
        <f>IF('tab1'!S1525="","",'tab1'!S1525)</f>
        <v>Pozakonkursowy</v>
      </c>
      <c r="T1525" s="24" t="str">
        <f>IF('tab1'!T1525="","",'tab1'!T1525)</f>
        <v>21 Działalność w zakresie opieki społecznej, usługi komunalne, społeczne i indywidualne</v>
      </c>
      <c r="U1525" s="24" t="str">
        <f>IF('tab1'!U1525="","",'tab1'!U1525)</f>
        <v>109 Aktywne włączenie, w tym w celu promowania równości szans i aktywnego uczestnictwa, oraz zwiększanie szans na zatrudnienie</v>
      </c>
      <c r="V1525" s="24" t="str">
        <f>IF('tab1'!V1525="","",'tab1'!V1525)</f>
        <v>09 Promowanie włączenia społecznego oraz walka z ubóstwem i wszelką dyskryminacją</v>
      </c>
      <c r="W1525" s="24" t="str">
        <f>IF('tab1'!W1525="","",'tab1'!W1525)</f>
        <v>08 Nie dotyczy</v>
      </c>
      <c r="X1525" s="24" t="str">
        <f>IF('tab1'!X1525="","",'tab1'!X1525)</f>
        <v>ZIT</v>
      </c>
      <c r="Y1525" s="33"/>
      <c r="Z1525" s="34" t="str">
        <f>VLOOKUP(C1525,przeliczenia!C:D,2,FALSE)</f>
        <v>WOJ.: POMORSKIE, POW.: Sopot</v>
      </c>
    </row>
    <row r="1526" spans="1:26" ht="123.75" hidden="1" x14ac:dyDescent="0.25">
      <c r="A1526" s="24" t="str">
        <f>IF('tab1'!A1526="","",'tab1'!A1526)</f>
        <v>"Gmina Stegna-aktywizacja społeczno-zawodowa mieszkańców”</v>
      </c>
      <c r="B1526" s="24" t="str">
        <f>IF('tab1'!B1526="","",'tab1'!B1526)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6" s="24" t="str">
        <f>IF('tab1'!C1526="","",'tab1'!C1526)</f>
        <v>RPPM.06.01.01-22-0005/16</v>
      </c>
      <c r="D1526" s="24" t="str">
        <f>IF('tab1'!D1526="","",'tab1'!D1526)</f>
        <v>GMINA STEGNA</v>
      </c>
      <c r="E1526" s="24" t="str">
        <f>IF('tab1'!E1526="","",'tab1'!E1526)</f>
        <v>EFS</v>
      </c>
      <c r="F1526" s="24" t="str">
        <f>IF('tab1'!F1526="","",'tab1'!F1526)</f>
        <v>Regionalny Program Operacyjny Województwa Pomorskiego na lata 2014-2020</v>
      </c>
      <c r="G1526" s="24" t="str">
        <f>IF('tab1'!G1526="","",'tab1'!G1526)</f>
        <v>6. Integracja</v>
      </c>
      <c r="H1526" s="24" t="str">
        <f>IF('tab1'!H1526="","",'tab1'!H1526)</f>
        <v>6.1. Aktywna integracja</v>
      </c>
      <c r="I1526" s="24" t="str">
        <f>IF('tab1'!I1526="","",'tab1'!I1526)</f>
        <v>6.1.1. Aktywizacja społeczno - zawodowa - mechanizm ZIT</v>
      </c>
      <c r="J1526" s="25">
        <f>IF('tab1'!J1526="","",'tab1'!J1526)</f>
        <v>1554000.98</v>
      </c>
      <c r="K1526" s="25">
        <f>IF('tab1'!K1526="","",'tab1'!K1526)</f>
        <v>1554000.98</v>
      </c>
      <c r="L1526" s="25">
        <f>IF('tab1'!L1526="","",'tab1'!L1526)</f>
        <v>1320900.83</v>
      </c>
      <c r="M1526" s="26">
        <f>IF('tab1'!M1526="","",'tab1'!M1526)</f>
        <v>84.999999806949901</v>
      </c>
      <c r="N1526" s="24" t="str">
        <f>IF('tab1'!N1526="","",'tab1'!N1526)</f>
        <v>01 Dotacja bezzwrotna</v>
      </c>
      <c r="O1526" s="24" t="str">
        <f>IF('tab1'!O1526="","",'tab1'!O1526)</f>
        <v>Miejsca realizacji do uzupełnienia ręcznego z raportu uzupełniającego!</v>
      </c>
      <c r="P1526" s="24" t="str">
        <f>IF('tab1'!P1526="","",'tab1'!P1526)</f>
        <v>03 Obszary wiejskie (o małej gęstości zaludnienia)</v>
      </c>
      <c r="Q1526" s="27">
        <f>IF('tab1'!Q1526="","",'tab1'!Q1526)</f>
        <v>42736</v>
      </c>
      <c r="R1526" s="27">
        <f>IF('tab1'!R1526="","",'tab1'!R1526)</f>
        <v>43404</v>
      </c>
      <c r="S1526" s="24" t="str">
        <f>IF('tab1'!S1526="","",'tab1'!S1526)</f>
        <v>Pozakonkursowy</v>
      </c>
      <c r="T1526" s="24" t="str">
        <f>IF('tab1'!T1526="","",'tab1'!T1526)</f>
        <v>18 Administracja publiczna</v>
      </c>
      <c r="U1526" s="24" t="str">
        <f>IF('tab1'!U1526="","",'tab1'!U1526)</f>
        <v>109 Aktywne włączenie, w tym w celu promowania równości szans i aktywnego uczestnictwa, oraz zwiększanie szans na zatrudnienie</v>
      </c>
      <c r="V1526" s="24" t="str">
        <f>IF('tab1'!V1526="","",'tab1'!V1526)</f>
        <v>09 Promowanie włączenia społecznego oraz walka z ubóstwem i wszelką dyskryminacją</v>
      </c>
      <c r="W1526" s="24" t="str">
        <f>IF('tab1'!W1526="","",'tab1'!W1526)</f>
        <v>08 Nie dotyczy</v>
      </c>
      <c r="X1526" s="24" t="str">
        <f>IF('tab1'!X1526="","",'tab1'!X1526)</f>
        <v>ZIT</v>
      </c>
      <c r="Y1526" s="33"/>
      <c r="Z1526" s="34" t="str">
        <f>VLOOKUP(C1526,przeliczenia!C:D,2,FALSE)</f>
        <v>WOJ.: POMORSKIE, POW.: nowodworski, GM.: Stegna</v>
      </c>
    </row>
    <row r="1527" spans="1:26" ht="180" hidden="1" x14ac:dyDescent="0.25">
      <c r="A1527" s="24" t="str">
        <f>IF('tab1'!A1527="","",'tab1'!A1527)</f>
        <v>"Aktywni-Samodzielni-Kreatywni w powiecie gdańskim - Aktywna Integracja - Miasto Pruszcz Gdański"</v>
      </c>
      <c r="B1527" s="24" t="str">
        <f>IF('tab1'!B1527="","",'tab1'!B1527)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7" s="24" t="str">
        <f>IF('tab1'!C1527="","",'tab1'!C1527)</f>
        <v>RPPM.06.01.01-22-0005/17</v>
      </c>
      <c r="D1527" s="24" t="str">
        <f>IF('tab1'!D1527="","",'tab1'!D1527)</f>
        <v>STOWARZYSZENIE "PODAJ RĘKĘ"</v>
      </c>
      <c r="E1527" s="24" t="str">
        <f>IF('tab1'!E1527="","",'tab1'!E1527)</f>
        <v>EFS</v>
      </c>
      <c r="F1527" s="24" t="str">
        <f>IF('tab1'!F1527="","",'tab1'!F1527)</f>
        <v>Regionalny Program Operacyjny Województwa Pomorskiego na lata 2014-2020</v>
      </c>
      <c r="G1527" s="24" t="str">
        <f>IF('tab1'!G1527="","",'tab1'!G1527)</f>
        <v>6. Integracja</v>
      </c>
      <c r="H1527" s="24" t="str">
        <f>IF('tab1'!H1527="","",'tab1'!H1527)</f>
        <v>6.1. Aktywna integracja</v>
      </c>
      <c r="I1527" s="24" t="str">
        <f>IF('tab1'!I1527="","",'tab1'!I1527)</f>
        <v>6.1.1. Aktywizacja społeczno - zawodowa - mechanizm ZIT</v>
      </c>
      <c r="J1527" s="25">
        <f>IF('tab1'!J1527="","",'tab1'!J1527)</f>
        <v>1347031.2</v>
      </c>
      <c r="K1527" s="25">
        <f>IF('tab1'!K1527="","",'tab1'!K1527)</f>
        <v>1347031.2</v>
      </c>
      <c r="L1527" s="25">
        <f>IF('tab1'!L1527="","",'tab1'!L1527)</f>
        <v>1144976.52</v>
      </c>
      <c r="M1527" s="26">
        <f>IF('tab1'!M1527="","",'tab1'!M1527)</f>
        <v>85</v>
      </c>
      <c r="N1527" s="24" t="str">
        <f>IF('tab1'!N1527="","",'tab1'!N1527)</f>
        <v>01 Dotacja bezzwrotna</v>
      </c>
      <c r="O1527" s="24" t="str">
        <f>IF('tab1'!O1527="","",'tab1'!O1527)</f>
        <v>Miejsca realizacji do uzupełnienia ręcznego z raportu uzupełniającego!</v>
      </c>
      <c r="P1527" s="24" t="str">
        <f>IF('tab1'!P1527="","",'tab1'!P1527)</f>
        <v>02 Małe obszary miejskie (o ludności &gt;5 000 i średniej gęstości zaludnienia)</v>
      </c>
      <c r="Q1527" s="27">
        <f>IF('tab1'!Q1527="","",'tab1'!Q1527)</f>
        <v>42979</v>
      </c>
      <c r="R1527" s="27">
        <f>IF('tab1'!R1527="","",'tab1'!R1527)</f>
        <v>43830</v>
      </c>
      <c r="S1527" s="24" t="str">
        <f>IF('tab1'!S1527="","",'tab1'!S1527)</f>
        <v>Pozakonkursowy</v>
      </c>
      <c r="T1527" s="24" t="str">
        <f>IF('tab1'!T1527="","",'tab1'!T1527)</f>
        <v>21 Działalność w zakresie opieki społecznej, usługi komunalne, społeczne i indywidualne</v>
      </c>
      <c r="U1527" s="24" t="str">
        <f>IF('tab1'!U1527="","",'tab1'!U1527)</f>
        <v>109 Aktywne włączenie, w tym w celu promowania równości szans i aktywnego uczestnictwa, oraz zwiększanie szans na zatrudnienie</v>
      </c>
      <c r="V1527" s="24" t="str">
        <f>IF('tab1'!V1527="","",'tab1'!V1527)</f>
        <v>09 Promowanie włączenia społecznego oraz walka z ubóstwem i wszelką dyskryminacją</v>
      </c>
      <c r="W1527" s="24" t="str">
        <f>IF('tab1'!W1527="","",'tab1'!W1527)</f>
        <v>08 Nie dotyczy</v>
      </c>
      <c r="X1527" s="24" t="str">
        <f>IF('tab1'!X1527="","",'tab1'!X1527)</f>
        <v>ZIT</v>
      </c>
      <c r="Y1527" s="33"/>
      <c r="Z1527" s="34" t="str">
        <f>VLOOKUP(C1527,przeliczenia!C:D,2,FALSE)</f>
        <v>WOJ.: POMORSKIE, POW.: gdański, GM.: Pruszcz Gdański</v>
      </c>
    </row>
    <row r="1528" spans="1:26" ht="157.5" hidden="1" x14ac:dyDescent="0.25">
      <c r="A1528" s="24" t="str">
        <f>IF('tab1'!A1528="","",'tab1'!A1528)</f>
        <v>System Aktywizacji Społeczno-Zawodowej w powiecie wejherowskim I - drugi etap</v>
      </c>
      <c r="B1528" s="24" t="str">
        <f>IF('tab1'!B1528="","",'tab1'!B1528)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8" s="24" t="str">
        <f>IF('tab1'!C1528="","",'tab1'!C1528)</f>
        <v>RPPM.06.01.01-22-0005/19</v>
      </c>
      <c r="D1528" s="24" t="str">
        <f>IF('tab1'!D1528="","",'tab1'!D1528)</f>
        <v>POWIAT WEJHEROWSKI</v>
      </c>
      <c r="E1528" s="24" t="str">
        <f>IF('tab1'!E1528="","",'tab1'!E1528)</f>
        <v>EFS</v>
      </c>
      <c r="F1528" s="24" t="str">
        <f>IF('tab1'!F1528="","",'tab1'!F1528)</f>
        <v>Regionalny Program Operacyjny Województwa Pomorskiego na lata 2014-2020</v>
      </c>
      <c r="G1528" s="24" t="str">
        <f>IF('tab1'!G1528="","",'tab1'!G1528)</f>
        <v>6. Integracja</v>
      </c>
      <c r="H1528" s="24" t="str">
        <f>IF('tab1'!H1528="","",'tab1'!H1528)</f>
        <v>6.1. Aktywna integracja</v>
      </c>
      <c r="I1528" s="24" t="str">
        <f>IF('tab1'!I1528="","",'tab1'!I1528)</f>
        <v>6.1.1. Aktywizacja społeczno - zawodowa - mechanizm ZIT</v>
      </c>
      <c r="J1528" s="25">
        <f>IF('tab1'!J1528="","",'tab1'!J1528)</f>
        <v>5228144.8499999996</v>
      </c>
      <c r="K1528" s="25">
        <f>IF('tab1'!K1528="","",'tab1'!K1528)</f>
        <v>5228144.8499999996</v>
      </c>
      <c r="L1528" s="25">
        <f>IF('tab1'!L1528="","",'tab1'!L1528)</f>
        <v>4443923.12</v>
      </c>
      <c r="M1528" s="26">
        <f>IF('tab1'!M1528="","",'tab1'!M1528)</f>
        <v>84.999999952181895</v>
      </c>
      <c r="N1528" s="24" t="str">
        <f>IF('tab1'!N1528="","",'tab1'!N1528)</f>
        <v>01 Dotacja bezzwrotna</v>
      </c>
      <c r="O1528" s="24" t="str">
        <f>IF('tab1'!O1528="","",'tab1'!O1528)</f>
        <v>Miejsca realizacji do uzupełnienia ręcznego z raportu uzupełniającego!</v>
      </c>
      <c r="P1528" s="24" t="str">
        <f>IF('tab1'!P1528="","",'tab1'!P1528)</f>
        <v>07 Nie dotyczy</v>
      </c>
      <c r="Q1528" s="27">
        <f>IF('tab1'!Q1528="","",'tab1'!Q1528)</f>
        <v>43739</v>
      </c>
      <c r="R1528" s="27">
        <f>IF('tab1'!R1528="","",'tab1'!R1528)</f>
        <v>45107</v>
      </c>
      <c r="S1528" s="24" t="str">
        <f>IF('tab1'!S1528="","",'tab1'!S1528)</f>
        <v>Pozakonkursowy</v>
      </c>
      <c r="T1528" s="24" t="str">
        <f>IF('tab1'!T1528="","",'tab1'!T1528)</f>
        <v>18 Administracja publiczna</v>
      </c>
      <c r="U1528" s="24" t="str">
        <f>IF('tab1'!U1528="","",'tab1'!U1528)</f>
        <v>109 Aktywne włączenie, w tym w celu promowania równości szans i aktywnego uczestnictwa, oraz zwiększanie szans na zatrudnienie</v>
      </c>
      <c r="V1528" s="24" t="str">
        <f>IF('tab1'!V1528="","",'tab1'!V1528)</f>
        <v>09 Promowanie włączenia społecznego oraz walka z ubóstwem i wszelką dyskryminacją</v>
      </c>
      <c r="W1528" s="24" t="str">
        <f>IF('tab1'!W1528="","",'tab1'!W1528)</f>
        <v>08 Nie dotyczy</v>
      </c>
      <c r="X1528" s="24" t="str">
        <f>IF('tab1'!X1528="","",'tab1'!X1528)</f>
        <v>ZIT</v>
      </c>
      <c r="Y1528" s="33"/>
      <c r="Z1528" s="34" t="str">
        <f>VLOOKUP(C1528,przeliczenia!C:D,2,FALSE)</f>
        <v>WOJ.: POMORSKIE, POW.: wejherowski</v>
      </c>
    </row>
    <row r="1529" spans="1:26" ht="146.25" hidden="1" x14ac:dyDescent="0.25">
      <c r="A1529" s="24" t="str">
        <f>IF('tab1'!A1529="","",'tab1'!A1529)</f>
        <v>System Aktywizacji Społeczno-Zawodowej w Powiecie Wejherowskim I</v>
      </c>
      <c r="B1529" s="24" t="str">
        <f>IF('tab1'!B1529="","",'tab1'!B1529)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9" s="24" t="str">
        <f>IF('tab1'!C1529="","",'tab1'!C1529)</f>
        <v>RPPM.06.01.01-22-0006/16</v>
      </c>
      <c r="D1529" s="24" t="str">
        <f>IF('tab1'!D1529="","",'tab1'!D1529)</f>
        <v>POWIAT WEJHEROWSKI</v>
      </c>
      <c r="E1529" s="24" t="str">
        <f>IF('tab1'!E1529="","",'tab1'!E1529)</f>
        <v>EFS</v>
      </c>
      <c r="F1529" s="24" t="str">
        <f>IF('tab1'!F1529="","",'tab1'!F1529)</f>
        <v>Regionalny Program Operacyjny Województwa Pomorskiego na lata 2014-2020</v>
      </c>
      <c r="G1529" s="24" t="str">
        <f>IF('tab1'!G1529="","",'tab1'!G1529)</f>
        <v>6. Integracja</v>
      </c>
      <c r="H1529" s="24" t="str">
        <f>IF('tab1'!H1529="","",'tab1'!H1529)</f>
        <v>6.1. Aktywna integracja</v>
      </c>
      <c r="I1529" s="24" t="str">
        <f>IF('tab1'!I1529="","",'tab1'!I1529)</f>
        <v>6.1.1. Aktywizacja społeczno - zawodowa - mechanizm ZIT</v>
      </c>
      <c r="J1529" s="25">
        <f>IF('tab1'!J1529="","",'tab1'!J1529)</f>
        <v>3356381.8</v>
      </c>
      <c r="K1529" s="25">
        <f>IF('tab1'!K1529="","",'tab1'!K1529)</f>
        <v>3356381.8</v>
      </c>
      <c r="L1529" s="25">
        <f>IF('tab1'!L1529="","",'tab1'!L1529)</f>
        <v>2852924.53</v>
      </c>
      <c r="M1529" s="26">
        <f>IF('tab1'!M1529="","",'tab1'!M1529)</f>
        <v>85</v>
      </c>
      <c r="N1529" s="24" t="str">
        <f>IF('tab1'!N1529="","",'tab1'!N1529)</f>
        <v>01 Dotacja bezzwrotna</v>
      </c>
      <c r="O1529" s="24" t="str">
        <f>IF('tab1'!O1529="","",'tab1'!O1529)</f>
        <v>Miejsca realizacji do uzupełnienia ręcznego z raportu uzupełniającego!</v>
      </c>
      <c r="P1529" s="24" t="str">
        <f>IF('tab1'!P1529="","",'tab1'!P1529)</f>
        <v>07 Nie dotyczy</v>
      </c>
      <c r="Q1529" s="27">
        <f>IF('tab1'!Q1529="","",'tab1'!Q1529)</f>
        <v>42614</v>
      </c>
      <c r="R1529" s="27">
        <f>IF('tab1'!R1529="","",'tab1'!R1529)</f>
        <v>43373</v>
      </c>
      <c r="S1529" s="24" t="str">
        <f>IF('tab1'!S1529="","",'tab1'!S1529)</f>
        <v>Pozakonkursowy</v>
      </c>
      <c r="T1529" s="24" t="str">
        <f>IF('tab1'!T1529="","",'tab1'!T1529)</f>
        <v>18 Administracja publiczna</v>
      </c>
      <c r="U1529" s="24" t="str">
        <f>IF('tab1'!U1529="","",'tab1'!U1529)</f>
        <v>109 Aktywne włączenie, w tym w celu promowania równości szans i aktywnego uczestnictwa, oraz zwiększanie szans na zatrudnienie</v>
      </c>
      <c r="V1529" s="24" t="str">
        <f>IF('tab1'!V1529="","",'tab1'!V1529)</f>
        <v>09 Promowanie włączenia społecznego oraz walka z ubóstwem i wszelką dyskryminacją</v>
      </c>
      <c r="W1529" s="24" t="str">
        <f>IF('tab1'!W1529="","",'tab1'!W1529)</f>
        <v>08 Nie dotyczy</v>
      </c>
      <c r="X1529" s="24" t="str">
        <f>IF('tab1'!X1529="","",'tab1'!X1529)</f>
        <v>ZIT</v>
      </c>
      <c r="Y1529" s="33"/>
      <c r="Z1529" s="34" t="str">
        <f>VLOOKUP(C1529,przeliczenia!C:D,2,FALSE)</f>
        <v>WOJ.: POMORSKIE, POW.: wejherowski</v>
      </c>
    </row>
    <row r="1530" spans="1:26" ht="168.75" hidden="1" x14ac:dyDescent="0.25">
      <c r="A1530" s="24" t="str">
        <f>IF('tab1'!A1530="","",'tab1'!A1530)</f>
        <v>Rewitalizacja Centrum Pucka</v>
      </c>
      <c r="B1530" s="24" t="str">
        <f>IF('tab1'!B1530="","",'tab1'!B1530)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0" s="24" t="str">
        <f>IF('tab1'!C1530="","",'tab1'!C1530)</f>
        <v>RPPM.06.01.01-22-0006/17</v>
      </c>
      <c r="D1530" s="24" t="str">
        <f>IF('tab1'!D1530="","",'tab1'!D1530)</f>
        <v>GMINA MIASTA PUCK</v>
      </c>
      <c r="E1530" s="24" t="str">
        <f>IF('tab1'!E1530="","",'tab1'!E1530)</f>
        <v>EFS</v>
      </c>
      <c r="F1530" s="24" t="str">
        <f>IF('tab1'!F1530="","",'tab1'!F1530)</f>
        <v>Regionalny Program Operacyjny Województwa Pomorskiego na lata 2014-2020</v>
      </c>
      <c r="G1530" s="24" t="str">
        <f>IF('tab1'!G1530="","",'tab1'!G1530)</f>
        <v>6. Integracja</v>
      </c>
      <c r="H1530" s="24" t="str">
        <f>IF('tab1'!H1530="","",'tab1'!H1530)</f>
        <v>6.1. Aktywna integracja</v>
      </c>
      <c r="I1530" s="24" t="str">
        <f>IF('tab1'!I1530="","",'tab1'!I1530)</f>
        <v>6.1.1. Aktywizacja społeczno - zawodowa - mechanizm ZIT</v>
      </c>
      <c r="J1530" s="25">
        <f>IF('tab1'!J1530="","",'tab1'!J1530)</f>
        <v>1088623.9099999999</v>
      </c>
      <c r="K1530" s="25">
        <f>IF('tab1'!K1530="","",'tab1'!K1530)</f>
        <v>1088623.9099999999</v>
      </c>
      <c r="L1530" s="25">
        <f>IF('tab1'!L1530="","",'tab1'!L1530)</f>
        <v>925330.32</v>
      </c>
      <c r="M1530" s="26">
        <f>IF('tab1'!M1530="","",'tab1'!M1530)</f>
        <v>84.999999678493197</v>
      </c>
      <c r="N1530" s="24" t="str">
        <f>IF('tab1'!N1530="","",'tab1'!N1530)</f>
        <v>01 Dotacja bezzwrotna</v>
      </c>
      <c r="O1530" s="24" t="str">
        <f>IF('tab1'!O1530="","",'tab1'!O1530)</f>
        <v>Miejsca realizacji do uzupełnienia ręcznego z raportu uzupełniającego!</v>
      </c>
      <c r="P1530" s="24" t="str">
        <f>IF('tab1'!P1530="","",'tab1'!P1530)</f>
        <v>02 Małe obszary miejskie (o ludności &gt;5 000 i średniej gęstości zaludnienia)</v>
      </c>
      <c r="Q1530" s="27">
        <f>IF('tab1'!Q1530="","",'tab1'!Q1530)</f>
        <v>43374</v>
      </c>
      <c r="R1530" s="27">
        <f>IF('tab1'!R1530="","",'tab1'!R1530)</f>
        <v>44286</v>
      </c>
      <c r="S1530" s="24" t="str">
        <f>IF('tab1'!S1530="","",'tab1'!S1530)</f>
        <v>Pozakonkursowy</v>
      </c>
      <c r="T1530" s="24" t="str">
        <f>IF('tab1'!T1530="","",'tab1'!T1530)</f>
        <v>18 Administracja publiczna</v>
      </c>
      <c r="U1530" s="24" t="str">
        <f>IF('tab1'!U1530="","",'tab1'!U1530)</f>
        <v>109 Aktywne włączenie, w tym w celu promowania równości szans i aktywnego uczestnictwa, oraz zwiększanie szans na zatrudnienie</v>
      </c>
      <c r="V1530" s="24" t="str">
        <f>IF('tab1'!V1530="","",'tab1'!V1530)</f>
        <v>09 Promowanie włączenia społecznego oraz walka z ubóstwem i wszelką dyskryminacją</v>
      </c>
      <c r="W1530" s="24" t="str">
        <f>IF('tab1'!W1530="","",'tab1'!W1530)</f>
        <v>08 Nie dotyczy</v>
      </c>
      <c r="X1530" s="24" t="str">
        <f>IF('tab1'!X1530="","",'tab1'!X1530)</f>
        <v>ZIT</v>
      </c>
      <c r="Y1530" s="33"/>
      <c r="Z1530" s="34" t="str">
        <f>VLOOKUP(C1530,przeliczenia!C:D,2,FALSE)</f>
        <v>WOJ.: POMORSKIE, POW.: pucki, GM.: Puck</v>
      </c>
    </row>
    <row r="1531" spans="1:26" ht="135" hidden="1" x14ac:dyDescent="0.25">
      <c r="A1531" s="24" t="str">
        <f>IF('tab1'!A1531="","",'tab1'!A1531)</f>
        <v>Aktywizacja społeczno - zawodowa mieszkańców Powiatu Kartuskiego dotkniętych i zagrożonych ubóstwem i wykluczeniem społecznym - edycja II.</v>
      </c>
      <c r="B1531" s="24" t="str">
        <f>IF('tab1'!B1531="","",'tab1'!B1531)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1" s="24" t="str">
        <f>IF('tab1'!C1531="","",'tab1'!C1531)</f>
        <v>RPPM.06.01.01-22-0006/19</v>
      </c>
      <c r="D1531" s="24" t="str">
        <f>IF('tab1'!D1531="","",'tab1'!D1531)</f>
        <v>POWIAT KARTUSKI</v>
      </c>
      <c r="E1531" s="24" t="str">
        <f>IF('tab1'!E1531="","",'tab1'!E1531)</f>
        <v>EFS</v>
      </c>
      <c r="F1531" s="24" t="str">
        <f>IF('tab1'!F1531="","",'tab1'!F1531)</f>
        <v>Regionalny Program Operacyjny Województwa Pomorskiego na lata 2014-2020</v>
      </c>
      <c r="G1531" s="24" t="str">
        <f>IF('tab1'!G1531="","",'tab1'!G1531)</f>
        <v>6. Integracja</v>
      </c>
      <c r="H1531" s="24" t="str">
        <f>IF('tab1'!H1531="","",'tab1'!H1531)</f>
        <v>6.1. Aktywna integracja</v>
      </c>
      <c r="I1531" s="24" t="str">
        <f>IF('tab1'!I1531="","",'tab1'!I1531)</f>
        <v>6.1.1. Aktywizacja społeczno - zawodowa - mechanizm ZIT</v>
      </c>
      <c r="J1531" s="25">
        <f>IF('tab1'!J1531="","",'tab1'!J1531)</f>
        <v>2794254.18</v>
      </c>
      <c r="K1531" s="25">
        <f>IF('tab1'!K1531="","",'tab1'!K1531)</f>
        <v>2794254.18</v>
      </c>
      <c r="L1531" s="25">
        <f>IF('tab1'!L1531="","",'tab1'!L1531)</f>
        <v>2375116.0499999998</v>
      </c>
      <c r="M1531" s="26">
        <f>IF('tab1'!M1531="","",'tab1'!M1531)</f>
        <v>84.999999892636893</v>
      </c>
      <c r="N1531" s="24" t="str">
        <f>IF('tab1'!N1531="","",'tab1'!N1531)</f>
        <v>01 Dotacja bezzwrotna</v>
      </c>
      <c r="O1531" s="24" t="str">
        <f>IF('tab1'!O1531="","",'tab1'!O1531)</f>
        <v>Miejsca realizacji do uzupełnienia ręcznego z raportu uzupełniającego!</v>
      </c>
      <c r="P1531" s="24" t="str">
        <f>IF('tab1'!P1531="","",'tab1'!P1531)</f>
        <v>02 Małe obszary miejskie (o ludności &gt;5 000 i średniej gęstości zaludnienia)</v>
      </c>
      <c r="Q1531" s="27">
        <f>IF('tab1'!Q1531="","",'tab1'!Q1531)</f>
        <v>43770</v>
      </c>
      <c r="R1531" s="27">
        <f>IF('tab1'!R1531="","",'tab1'!R1531)</f>
        <v>44834</v>
      </c>
      <c r="S1531" s="24" t="str">
        <f>IF('tab1'!S1531="","",'tab1'!S1531)</f>
        <v>Pozakonkursowy</v>
      </c>
      <c r="T1531" s="24" t="str">
        <f>IF('tab1'!T1531="","",'tab1'!T1531)</f>
        <v>18 Administracja publiczna</v>
      </c>
      <c r="U1531" s="24" t="str">
        <f>IF('tab1'!U1531="","",'tab1'!U1531)</f>
        <v>109 Aktywne włączenie, w tym w celu promowania równości szans i aktywnego uczestnictwa, oraz zwiększanie szans na zatrudnienie</v>
      </c>
      <c r="V1531" s="24" t="str">
        <f>IF('tab1'!V1531="","",'tab1'!V1531)</f>
        <v>09 Promowanie włączenia społecznego oraz walka z ubóstwem i wszelką dyskryminacją</v>
      </c>
      <c r="W1531" s="24" t="str">
        <f>IF('tab1'!W1531="","",'tab1'!W1531)</f>
        <v>08 Nie dotyczy</v>
      </c>
      <c r="X1531" s="24" t="str">
        <f>IF('tab1'!X1531="","",'tab1'!X1531)</f>
        <v>ZIT</v>
      </c>
      <c r="Y1531" s="33"/>
      <c r="Z1531" s="34" t="str">
        <f>VLOOKUP(C1531,przeliczenia!C:D,2,FALSE)</f>
        <v>WOJ.: POMORSKIE, POW.: kartuski, GM.: Chmielno</v>
      </c>
    </row>
    <row r="1532" spans="1:26" ht="168.75" hidden="1" x14ac:dyDescent="0.25">
      <c r="A1532" s="24" t="str">
        <f>IF('tab1'!A1532="","",'tab1'!A1532)</f>
        <v>System Aktywizacji Społeczno-Zawodowej w Gdańsku – komponent aktywnej integracji</v>
      </c>
      <c r="B1532" s="24" t="str">
        <f>IF('tab1'!B1532="","",'tab1'!B1532)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2" s="24" t="str">
        <f>IF('tab1'!C1532="","",'tab1'!C1532)</f>
        <v>RPPM.06.01.01-22-0007/16</v>
      </c>
      <c r="D1532" s="24" t="str">
        <f>IF('tab1'!D1532="","",'tab1'!D1532)</f>
        <v>MIASTO GDAŃSK</v>
      </c>
      <c r="E1532" s="24" t="str">
        <f>IF('tab1'!E1532="","",'tab1'!E1532)</f>
        <v>EFS</v>
      </c>
      <c r="F1532" s="24" t="str">
        <f>IF('tab1'!F1532="","",'tab1'!F1532)</f>
        <v>Regionalny Program Operacyjny Województwa Pomorskiego na lata 2014-2020</v>
      </c>
      <c r="G1532" s="24" t="str">
        <f>IF('tab1'!G1532="","",'tab1'!G1532)</f>
        <v>6. Integracja</v>
      </c>
      <c r="H1532" s="24" t="str">
        <f>IF('tab1'!H1532="","",'tab1'!H1532)</f>
        <v>6.1. Aktywna integracja</v>
      </c>
      <c r="I1532" s="24" t="str">
        <f>IF('tab1'!I1532="","",'tab1'!I1532)</f>
        <v>6.1.1. Aktywizacja społeczno - zawodowa - mechanizm ZIT</v>
      </c>
      <c r="J1532" s="25">
        <f>IF('tab1'!J1532="","",'tab1'!J1532)</f>
        <v>13460712.279999999</v>
      </c>
      <c r="K1532" s="25">
        <f>IF('tab1'!K1532="","",'tab1'!K1532)</f>
        <v>13460712.279999999</v>
      </c>
      <c r="L1532" s="25">
        <f>IF('tab1'!L1532="","",'tab1'!L1532)</f>
        <v>11441605.439999999</v>
      </c>
      <c r="M1532" s="26">
        <f>IF('tab1'!M1532="","",'tab1'!M1532)</f>
        <v>85.000000014858003</v>
      </c>
      <c r="N1532" s="24" t="str">
        <f>IF('tab1'!N1532="","",'tab1'!N1532)</f>
        <v>01 Dotacja bezzwrotna</v>
      </c>
      <c r="O1532" s="24" t="str">
        <f>IF('tab1'!O1532="","",'tab1'!O1532)</f>
        <v>Miejsca realizacji do uzupełnienia ręcznego z raportu uzupełniającego!</v>
      </c>
      <c r="P1532" s="24" t="str">
        <f>IF('tab1'!P1532="","",'tab1'!P1532)</f>
        <v>01 Duże obszary miejskie (o ludności &gt;50 000 i dużej gęstości zaludnienia)</v>
      </c>
      <c r="Q1532" s="27">
        <f>IF('tab1'!Q1532="","",'tab1'!Q1532)</f>
        <v>42795</v>
      </c>
      <c r="R1532" s="27">
        <f>IF('tab1'!R1532="","",'tab1'!R1532)</f>
        <v>45016</v>
      </c>
      <c r="S1532" s="24" t="str">
        <f>IF('tab1'!S1532="","",'tab1'!S1532)</f>
        <v>Pozakonkursowy</v>
      </c>
      <c r="T1532" s="24" t="str">
        <f>IF('tab1'!T1532="","",'tab1'!T1532)</f>
        <v>18 Administracja publiczna</v>
      </c>
      <c r="U1532" s="24" t="str">
        <f>IF('tab1'!U1532="","",'tab1'!U1532)</f>
        <v>109 Aktywne włączenie, w tym w celu promowania równości szans i aktywnego uczestnictwa, oraz zwiększanie szans na zatrudnienie</v>
      </c>
      <c r="V1532" s="24" t="str">
        <f>IF('tab1'!V1532="","",'tab1'!V1532)</f>
        <v>09 Promowanie włączenia społecznego oraz walka z ubóstwem i wszelką dyskryminacją</v>
      </c>
      <c r="W1532" s="24" t="str">
        <f>IF('tab1'!W1532="","",'tab1'!W1532)</f>
        <v>08 Nie dotyczy</v>
      </c>
      <c r="X1532" s="24" t="str">
        <f>IF('tab1'!X1532="","",'tab1'!X1532)</f>
        <v>ZIT</v>
      </c>
      <c r="Y1532" s="33"/>
      <c r="Z1532" s="34" t="str">
        <f>VLOOKUP(C1532,przeliczenia!C:D,2,FALSE)</f>
        <v>WOJ.: POMORSKIE, POW.: Gdańsk, GM.: Gdańsk</v>
      </c>
    </row>
    <row r="1533" spans="1:26" ht="180" hidden="1" x14ac:dyDescent="0.25">
      <c r="A1533" s="24" t="str">
        <f>IF('tab1'!A1533="","",'tab1'!A1533)</f>
        <v>Aktywizacja społeczno – zawodowa mieszkańców Powiatu Kartuskiego dotkniętych i zagrożonych ubóstwem i wykluczeniem społecznym</v>
      </c>
      <c r="B1533" s="24" t="str">
        <f>IF('tab1'!B1533="","",'tab1'!B1533)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3" s="24" t="str">
        <f>IF('tab1'!C1533="","",'tab1'!C1533)</f>
        <v>RPPM.06.01.01-22-0008/16</v>
      </c>
      <c r="D1533" s="24" t="str">
        <f>IF('tab1'!D1533="","",'tab1'!D1533)</f>
        <v>POWIAT KARTUSKI</v>
      </c>
      <c r="E1533" s="24" t="str">
        <f>IF('tab1'!E1533="","",'tab1'!E1533)</f>
        <v>EFS</v>
      </c>
      <c r="F1533" s="24" t="str">
        <f>IF('tab1'!F1533="","",'tab1'!F1533)</f>
        <v>Regionalny Program Operacyjny Województwa Pomorskiego na lata 2014-2020</v>
      </c>
      <c r="G1533" s="24" t="str">
        <f>IF('tab1'!G1533="","",'tab1'!G1533)</f>
        <v>6. Integracja</v>
      </c>
      <c r="H1533" s="24" t="str">
        <f>IF('tab1'!H1533="","",'tab1'!H1533)</f>
        <v>6.1. Aktywna integracja</v>
      </c>
      <c r="I1533" s="24" t="str">
        <f>IF('tab1'!I1533="","",'tab1'!I1533)</f>
        <v>6.1.1. Aktywizacja społeczno - zawodowa - mechanizm ZIT</v>
      </c>
      <c r="J1533" s="25">
        <f>IF('tab1'!J1533="","",'tab1'!J1533)</f>
        <v>2563142.52</v>
      </c>
      <c r="K1533" s="25">
        <f>IF('tab1'!K1533="","",'tab1'!K1533)</f>
        <v>2563142.52</v>
      </c>
      <c r="L1533" s="25">
        <f>IF('tab1'!L1533="","",'tab1'!L1533)</f>
        <v>2178671.14</v>
      </c>
      <c r="M1533" s="26">
        <f>IF('tab1'!M1533="","",'tab1'!M1533)</f>
        <v>84.999999921970797</v>
      </c>
      <c r="N1533" s="24" t="str">
        <f>IF('tab1'!N1533="","",'tab1'!N1533)</f>
        <v>01 Dotacja bezzwrotna</v>
      </c>
      <c r="O1533" s="24" t="str">
        <f>IF('tab1'!O1533="","",'tab1'!O1533)</f>
        <v>Miejsca realizacji do uzupełnienia ręcznego z raportu uzupełniającego!</v>
      </c>
      <c r="P1533" s="24" t="str">
        <f>IF('tab1'!P1533="","",'tab1'!P1533)</f>
        <v>02 Małe obszary miejskie (o ludności &gt;5 000 i średniej gęstości zaludnienia)</v>
      </c>
      <c r="Q1533" s="27">
        <f>IF('tab1'!Q1533="","",'tab1'!Q1533)</f>
        <v>42705</v>
      </c>
      <c r="R1533" s="27">
        <f>IF('tab1'!R1533="","",'tab1'!R1533)</f>
        <v>43738</v>
      </c>
      <c r="S1533" s="24" t="str">
        <f>IF('tab1'!S1533="","",'tab1'!S1533)</f>
        <v>Pozakonkursowy</v>
      </c>
      <c r="T1533" s="24" t="str">
        <f>IF('tab1'!T1533="","",'tab1'!T1533)</f>
        <v>18 Administracja publiczna</v>
      </c>
      <c r="U1533" s="24" t="str">
        <f>IF('tab1'!U1533="","",'tab1'!U1533)</f>
        <v>109 Aktywne włączenie, w tym w celu promowania równości szans i aktywnego uczestnictwa, oraz zwiększanie szans na zatrudnienie</v>
      </c>
      <c r="V1533" s="24" t="str">
        <f>IF('tab1'!V1533="","",'tab1'!V1533)</f>
        <v>09 Promowanie włączenia społecznego oraz walka z ubóstwem i wszelką dyskryminacją</v>
      </c>
      <c r="W1533" s="24" t="str">
        <f>IF('tab1'!W1533="","",'tab1'!W1533)</f>
        <v>08 Nie dotyczy</v>
      </c>
      <c r="X1533" s="24" t="str">
        <f>IF('tab1'!X1533="","",'tab1'!X1533)</f>
        <v>ZIT</v>
      </c>
      <c r="Y1533" s="33"/>
      <c r="Z1533" s="34" t="str">
        <f>VLOOKUP(C1533,przeliczenia!C:D,2,FALSE)</f>
        <v>WOJ.: POMORSKIE, POW.: kartuski, GM.: Chmielno</v>
      </c>
    </row>
    <row r="1534" spans="1:26" ht="168.75" hidden="1" x14ac:dyDescent="0.25">
      <c r="A1534" s="24" t="str">
        <f>IF('tab1'!A1534="","",'tab1'!A1534)</f>
        <v>System Aktywizacji Społeczno-Zawodowej w Gdyni</v>
      </c>
      <c r="B1534" s="24" t="str">
        <f>IF('tab1'!B1534="","",'tab1'!B1534)</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4" s="24" t="str">
        <f>IF('tab1'!C1534="","",'tab1'!C1534)</f>
        <v>RPPM.06.01.01-22-0009/16</v>
      </c>
      <c r="D1534" s="24" t="str">
        <f>IF('tab1'!D1534="","",'tab1'!D1534)</f>
        <v>GMINA MIASTA GDYNIA</v>
      </c>
      <c r="E1534" s="24" t="str">
        <f>IF('tab1'!E1534="","",'tab1'!E1534)</f>
        <v>EFS</v>
      </c>
      <c r="F1534" s="24" t="str">
        <f>IF('tab1'!F1534="","",'tab1'!F1534)</f>
        <v>Regionalny Program Operacyjny Województwa Pomorskiego na lata 2014-2020</v>
      </c>
      <c r="G1534" s="24" t="str">
        <f>IF('tab1'!G1534="","",'tab1'!G1534)</f>
        <v>6. Integracja</v>
      </c>
      <c r="H1534" s="24" t="str">
        <f>IF('tab1'!H1534="","",'tab1'!H1534)</f>
        <v>6.1. Aktywna integracja</v>
      </c>
      <c r="I1534" s="24" t="str">
        <f>IF('tab1'!I1534="","",'tab1'!I1534)</f>
        <v>6.1.1. Aktywizacja społeczno - zawodowa - mechanizm ZIT</v>
      </c>
      <c r="J1534" s="25">
        <f>IF('tab1'!J1534="","",'tab1'!J1534)</f>
        <v>11614184.810000001</v>
      </c>
      <c r="K1534" s="25">
        <f>IF('tab1'!K1534="","",'tab1'!K1534)</f>
        <v>11614184.810000001</v>
      </c>
      <c r="L1534" s="25">
        <f>IF('tab1'!L1534="","",'tab1'!L1534)</f>
        <v>9872057.0899999999</v>
      </c>
      <c r="M1534" s="26">
        <f>IF('tab1'!M1534="","",'tab1'!M1534)</f>
        <v>85.000000012915194</v>
      </c>
      <c r="N1534" s="24" t="str">
        <f>IF('tab1'!N1534="","",'tab1'!N1534)</f>
        <v>01 Dotacja bezzwrotna</v>
      </c>
      <c r="O1534" s="24" t="str">
        <f>IF('tab1'!O1534="","",'tab1'!O1534)</f>
        <v>Miejsca realizacji do uzupełnienia ręcznego z raportu uzupełniającego!</v>
      </c>
      <c r="P1534" s="24" t="str">
        <f>IF('tab1'!P1534="","",'tab1'!P1534)</f>
        <v>01 Duże obszary miejskie (o ludności &gt;50 000 i dużej gęstości zaludnienia)</v>
      </c>
      <c r="Q1534" s="27">
        <f>IF('tab1'!Q1534="","",'tab1'!Q1534)</f>
        <v>42705</v>
      </c>
      <c r="R1534" s="27">
        <f>IF('tab1'!R1534="","",'tab1'!R1534)</f>
        <v>45107</v>
      </c>
      <c r="S1534" s="24" t="str">
        <f>IF('tab1'!S1534="","",'tab1'!S1534)</f>
        <v>Pozakonkursowy</v>
      </c>
      <c r="T1534" s="24" t="str">
        <f>IF('tab1'!T1534="","",'tab1'!T1534)</f>
        <v>18 Administracja publiczna</v>
      </c>
      <c r="U1534" s="24" t="str">
        <f>IF('tab1'!U1534="","",'tab1'!U1534)</f>
        <v>109 Aktywne włączenie, w tym w celu promowania równości szans i aktywnego uczestnictwa, oraz zwiększanie szans na zatrudnienie</v>
      </c>
      <c r="V1534" s="24" t="str">
        <f>IF('tab1'!V1534="","",'tab1'!V1534)</f>
        <v>09 Promowanie włączenia społecznego oraz walka z ubóstwem i wszelką dyskryminacją</v>
      </c>
      <c r="W1534" s="24" t="str">
        <f>IF('tab1'!W1534="","",'tab1'!W1534)</f>
        <v>08 Nie dotyczy</v>
      </c>
      <c r="X1534" s="24" t="str">
        <f>IF('tab1'!X1534="","",'tab1'!X1534)</f>
        <v>ZIT</v>
      </c>
      <c r="Y1534" s="33"/>
      <c r="Z1534" s="34" t="str">
        <f>VLOOKUP(C1534,przeliczenia!C:D,2,FALSE)</f>
        <v>WOJ.: POMORSKIE, POW.: Gdynia, GM.: Gdynia</v>
      </c>
    </row>
    <row r="1535" spans="1:26" ht="168.75" x14ac:dyDescent="0.25">
      <c r="A1535" s="24" t="str">
        <f>IF('tab1'!A1535="","",'tab1'!A1535)</f>
        <v>MÓJ WYBÓR - AKTYWNOŚĆ</v>
      </c>
      <c r="B1535" s="24" t="str">
        <f>IF('tab1'!B1535="","",'tab1'!B1535)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5" s="24" t="str">
        <f>IF('tab1'!C1535="","",'tab1'!C1535)</f>
        <v>RPPM.06.01.02-22-0001/15</v>
      </c>
      <c r="D1535" s="24" t="str">
        <f>IF('tab1'!D1535="","",'tab1'!D1535)</f>
        <v>GMINA POTĘGOWO</v>
      </c>
      <c r="E1535" s="24" t="str">
        <f>IF('tab1'!E1535="","",'tab1'!E1535)</f>
        <v>EFS</v>
      </c>
      <c r="F1535" s="24" t="str">
        <f>IF('tab1'!F1535="","",'tab1'!F1535)</f>
        <v>Regionalny Program Operacyjny Województwa Pomorskiego na lata 2014-2020</v>
      </c>
      <c r="G1535" s="24" t="str">
        <f>IF('tab1'!G1535="","",'tab1'!G1535)</f>
        <v>6. Integracja</v>
      </c>
      <c r="H1535" s="24" t="str">
        <f>IF('tab1'!H1535="","",'tab1'!H1535)</f>
        <v>6.1. Aktywna integracja</v>
      </c>
      <c r="I1535" s="24" t="str">
        <f>IF('tab1'!I1535="","",'tab1'!I1535)</f>
        <v>6.1.2. Aktywizacja społeczno - zawodowa</v>
      </c>
      <c r="J1535" s="25">
        <f>IF('tab1'!J1535="","",'tab1'!J1535)</f>
        <v>164447.39000000001</v>
      </c>
      <c r="K1535" s="25">
        <f>IF('tab1'!K1535="","",'tab1'!K1535)</f>
        <v>164447.39000000001</v>
      </c>
      <c r="L1535" s="25">
        <f>IF('tab1'!L1535="","",'tab1'!L1535)</f>
        <v>139780.28</v>
      </c>
      <c r="M1535" s="26">
        <f>IF('tab1'!M1535="","",'tab1'!M1535)</f>
        <v>84.999999087854206</v>
      </c>
      <c r="N1535" s="24" t="str">
        <f>IF('tab1'!N1535="","",'tab1'!N1535)</f>
        <v>01 Dotacja bezzwrotna</v>
      </c>
      <c r="O1535" s="24" t="str">
        <f>IF('tab1'!O1535="","",'tab1'!O1535)</f>
        <v>Miejsca realizacji do uzupełnienia ręcznego z raportu uzupełniającego!</v>
      </c>
      <c r="P1535" s="24" t="str">
        <f>IF('tab1'!P1535="","",'tab1'!P1535)</f>
        <v>07 Nie dotyczy</v>
      </c>
      <c r="Q1535" s="27">
        <f>IF('tab1'!Q1535="","",'tab1'!Q1535)</f>
        <v>42430</v>
      </c>
      <c r="R1535" s="27">
        <f>IF('tab1'!R1535="","",'tab1'!R1535)</f>
        <v>42735</v>
      </c>
      <c r="S1535" s="24" t="str">
        <f>IF('tab1'!S1535="","",'tab1'!S1535)</f>
        <v>Konkursowy</v>
      </c>
      <c r="T1535" s="24" t="str">
        <f>IF('tab1'!T1535="","",'tab1'!T1535)</f>
        <v>18 Administracja publiczna</v>
      </c>
      <c r="U1535" s="24" t="str">
        <f>IF('tab1'!U1535="","",'tab1'!U1535)</f>
        <v>109 Aktywne włączenie, w tym w celu promowania równości szans i aktywnego uczestnictwa, oraz zwiększanie szans na zatrudnienie</v>
      </c>
      <c r="V1535" s="24" t="str">
        <f>IF('tab1'!V1535="","",'tab1'!V1535)</f>
        <v>09 Promowanie włączenia społecznego oraz walka z ubóstwem i wszelką dyskryminacją</v>
      </c>
      <c r="W1535" s="24" t="str">
        <f>IF('tab1'!W1535="","",'tab1'!W1535)</f>
        <v>08 Nie dotyczy</v>
      </c>
      <c r="X1535" s="24" t="str">
        <f>IF('tab1'!X1535="","",'tab1'!X1535)</f>
        <v>Nie dotyczy</v>
      </c>
      <c r="Y1535" s="33"/>
      <c r="Z1535" s="34" t="str">
        <f>VLOOKUP(C1535,przeliczenia!C:D,2,FALSE)</f>
        <v>WOJ.: POMORSKIE, POW.: słupski, GM.: Potęgowo</v>
      </c>
    </row>
    <row r="1536" spans="1:26" ht="123.75" x14ac:dyDescent="0.25">
      <c r="A1536" s="24" t="str">
        <f>IF('tab1'!A1536="","",'tab1'!A1536)</f>
        <v>"Kursy - Staże - Praca"</v>
      </c>
      <c r="B1536" s="24" t="str">
        <f>IF('tab1'!B1536="","",'tab1'!B1536)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6" s="24" t="str">
        <f>IF('tab1'!C1536="","",'tab1'!C1536)</f>
        <v>RPPM.06.01.02-22-0001/16</v>
      </c>
      <c r="D1536" s="24" t="str">
        <f>IF('tab1'!D1536="","",'tab1'!D1536)</f>
        <v>AKADEMIA KSZTAŁCENIA ZAWODOWEGO SP. Z O.O.</v>
      </c>
      <c r="E1536" s="24" t="str">
        <f>IF('tab1'!E1536="","",'tab1'!E1536)</f>
        <v>EFS</v>
      </c>
      <c r="F1536" s="24" t="str">
        <f>IF('tab1'!F1536="","",'tab1'!F1536)</f>
        <v>Regionalny Program Operacyjny Województwa Pomorskiego na lata 2014-2020</v>
      </c>
      <c r="G1536" s="24" t="str">
        <f>IF('tab1'!G1536="","",'tab1'!G1536)</f>
        <v>6. Integracja</v>
      </c>
      <c r="H1536" s="24" t="str">
        <f>IF('tab1'!H1536="","",'tab1'!H1536)</f>
        <v>6.1. Aktywna integracja</v>
      </c>
      <c r="I1536" s="24" t="str">
        <f>IF('tab1'!I1536="","",'tab1'!I1536)</f>
        <v>6.1.2. Aktywizacja społeczno - zawodowa</v>
      </c>
      <c r="J1536" s="25">
        <f>IF('tab1'!J1536="","",'tab1'!J1536)</f>
        <v>414240</v>
      </c>
      <c r="K1536" s="25">
        <f>IF('tab1'!K1536="","",'tab1'!K1536)</f>
        <v>414240</v>
      </c>
      <c r="L1536" s="25">
        <f>IF('tab1'!L1536="","",'tab1'!L1536)</f>
        <v>352104</v>
      </c>
      <c r="M1536" s="26">
        <f>IF('tab1'!M1536="","",'tab1'!M1536)</f>
        <v>85</v>
      </c>
      <c r="N1536" s="24" t="str">
        <f>IF('tab1'!N1536="","",'tab1'!N1536)</f>
        <v>01 Dotacja bezzwrotna</v>
      </c>
      <c r="O1536" s="24" t="str">
        <f>IF('tab1'!O1536="","",'tab1'!O1536)</f>
        <v>Miejsca realizacji do uzupełnienia ręcznego z raportu uzupełniającego!</v>
      </c>
      <c r="P1536" s="24" t="str">
        <f>IF('tab1'!P1536="","",'tab1'!P1536)</f>
        <v>07 Nie dotyczy</v>
      </c>
      <c r="Q1536" s="27">
        <f>IF('tab1'!Q1536="","",'tab1'!Q1536)</f>
        <v>42736</v>
      </c>
      <c r="R1536" s="27">
        <f>IF('tab1'!R1536="","",'tab1'!R1536)</f>
        <v>43100</v>
      </c>
      <c r="S1536" s="24" t="str">
        <f>IF('tab1'!S1536="","",'tab1'!S1536)</f>
        <v>Konkursowy</v>
      </c>
      <c r="T1536" s="24" t="str">
        <f>IF('tab1'!T1536="","",'tab1'!T1536)</f>
        <v>24 Inne niewyszczególnione usługi</v>
      </c>
      <c r="U1536" s="24" t="str">
        <f>IF('tab1'!U1536="","",'tab1'!U1536)</f>
        <v>109 Aktywne włączenie, w tym w celu promowania równości szans i aktywnego uczestnictwa, oraz zwiększanie szans na zatrudnienie</v>
      </c>
      <c r="V1536" s="24" t="str">
        <f>IF('tab1'!V1536="","",'tab1'!V1536)</f>
        <v>09 Promowanie włączenia społecznego oraz walka z ubóstwem i wszelką dyskryminacją</v>
      </c>
      <c r="W1536" s="24" t="str">
        <f>IF('tab1'!W1536="","",'tab1'!W1536)</f>
        <v>08 Nie dotyczy</v>
      </c>
      <c r="X1536" s="24" t="str">
        <f>IF('tab1'!X1536="","",'tab1'!X1536)</f>
        <v>Nie dotyczy</v>
      </c>
      <c r="Y1536" s="33"/>
      <c r="Z1536" s="34" t="str">
        <f>VLOOKUP(C1536,przeliczenia!C:D,2,FALSE)</f>
        <v>WOJ.: POMORSKIE, POW.: Gdańsk</v>
      </c>
    </row>
    <row r="1537" spans="1:26" ht="180" x14ac:dyDescent="0.25">
      <c r="A1537" s="24" t="str">
        <f>IF('tab1'!A1537="","",'tab1'!A1537)</f>
        <v>Poprawa dostępu do usług reintegracji zawodowej i społecznej poprzez powołanie Kościerskiego Centrum Integracji Społecznej oraz wykorzystanie środowiskowych form aktywizacji społecznej w profilaktyce wykluczenia dzieci i młodzieży.</v>
      </c>
      <c r="B1537" s="24" t="str">
        <f>IF('tab1'!B1537="","",'tab1'!B1537)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7" s="24" t="str">
        <f>IF('tab1'!C1537="","",'tab1'!C1537)</f>
        <v>RPPM.06.01.02-22-0001/17</v>
      </c>
      <c r="D1537" s="24" t="str">
        <f>IF('tab1'!D1537="","",'tab1'!D1537)</f>
        <v>GMINA MIEJSKA KOŚCIERZYNA</v>
      </c>
      <c r="E1537" s="24" t="str">
        <f>IF('tab1'!E1537="","",'tab1'!E1537)</f>
        <v>EFS</v>
      </c>
      <c r="F1537" s="24" t="str">
        <f>IF('tab1'!F1537="","",'tab1'!F1537)</f>
        <v>Regionalny Program Operacyjny Województwa Pomorskiego na lata 2014-2020</v>
      </c>
      <c r="G1537" s="24" t="str">
        <f>IF('tab1'!G1537="","",'tab1'!G1537)</f>
        <v>6. Integracja</v>
      </c>
      <c r="H1537" s="24" t="str">
        <f>IF('tab1'!H1537="","",'tab1'!H1537)</f>
        <v>6.1. Aktywna integracja</v>
      </c>
      <c r="I1537" s="24" t="str">
        <f>IF('tab1'!I1537="","",'tab1'!I1537)</f>
        <v>6.1.2. Aktywizacja społeczno - zawodowa</v>
      </c>
      <c r="J1537" s="25">
        <f>IF('tab1'!J1537="","",'tab1'!J1537)</f>
        <v>575070</v>
      </c>
      <c r="K1537" s="25">
        <f>IF('tab1'!K1537="","",'tab1'!K1537)</f>
        <v>575070</v>
      </c>
      <c r="L1537" s="25">
        <f>IF('tab1'!L1537="","",'tab1'!L1537)</f>
        <v>488809.5</v>
      </c>
      <c r="M1537" s="26">
        <f>IF('tab1'!M1537="","",'tab1'!M1537)</f>
        <v>85</v>
      </c>
      <c r="N1537" s="24" t="str">
        <f>IF('tab1'!N1537="","",'tab1'!N1537)</f>
        <v>01 Dotacja bezzwrotna</v>
      </c>
      <c r="O1537" s="24" t="str">
        <f>IF('tab1'!O1537="","",'tab1'!O1537)</f>
        <v>Miejsca realizacji do uzupełnienia ręcznego z raportu uzupełniającego!</v>
      </c>
      <c r="P1537" s="24" t="str">
        <f>IF('tab1'!P1537="","",'tab1'!P1537)</f>
        <v>02 Małe obszary miejskie (o ludności &gt;5 000 i średniej gęstości zaludnienia)</v>
      </c>
      <c r="Q1537" s="27">
        <f>IF('tab1'!Q1537="","",'tab1'!Q1537)</f>
        <v>43831</v>
      </c>
      <c r="R1537" s="27">
        <f>IF('tab1'!R1537="","",'tab1'!R1537)</f>
        <v>44742</v>
      </c>
      <c r="S1537" s="24" t="str">
        <f>IF('tab1'!S1537="","",'tab1'!S1537)</f>
        <v>Konkursowy</v>
      </c>
      <c r="T1537" s="24" t="str">
        <f>IF('tab1'!T1537="","",'tab1'!T1537)</f>
        <v>18 Administracja publiczna</v>
      </c>
      <c r="U1537" s="24" t="str">
        <f>IF('tab1'!U1537="","",'tab1'!U1537)</f>
        <v>109 Aktywne włączenie, w tym w celu promowania równości szans i aktywnego uczestnictwa, oraz zwiększanie szans na zatrudnienie</v>
      </c>
      <c r="V1537" s="24" t="str">
        <f>IF('tab1'!V1537="","",'tab1'!V1537)</f>
        <v>09 Promowanie włączenia społecznego oraz walka z ubóstwem i wszelką dyskryminacją</v>
      </c>
      <c r="W1537" s="24" t="str">
        <f>IF('tab1'!W1537="","",'tab1'!W1537)</f>
        <v>08 Nie dotyczy</v>
      </c>
      <c r="X1537" s="24" t="str">
        <f>IF('tab1'!X1537="","",'tab1'!X1537)</f>
        <v>Nie dotyczy</v>
      </c>
      <c r="Y1537" s="33"/>
      <c r="Z1537" s="34" t="str">
        <f>VLOOKUP(C1537,przeliczenia!C:D,2,FALSE)</f>
        <v>WOJ.: POMORSKIE, POW.: kościerski, GM.: Kościerzyna</v>
      </c>
    </row>
    <row r="1538" spans="1:26" ht="180" x14ac:dyDescent="0.25">
      <c r="A1538" s="24" t="str">
        <f>IF('tab1'!A1538="","",'tab1'!A1538)</f>
        <v>Aktywny Powiat Pucki</v>
      </c>
      <c r="B1538" s="24" t="str">
        <f>IF('tab1'!B1538="","",'tab1'!B1538)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8" s="24" t="str">
        <f>IF('tab1'!C1538="","",'tab1'!C1538)</f>
        <v>RPPM.06.01.02-22-0002/15</v>
      </c>
      <c r="D1538" s="24" t="str">
        <f>IF('tab1'!D1538="","",'tab1'!D1538)</f>
        <v>POWIAT PUCKI</v>
      </c>
      <c r="E1538" s="24" t="str">
        <f>IF('tab1'!E1538="","",'tab1'!E1538)</f>
        <v>EFS</v>
      </c>
      <c r="F1538" s="24" t="str">
        <f>IF('tab1'!F1538="","",'tab1'!F1538)</f>
        <v>Regionalny Program Operacyjny Województwa Pomorskiego na lata 2014-2020</v>
      </c>
      <c r="G1538" s="24" t="str">
        <f>IF('tab1'!G1538="","",'tab1'!G1538)</f>
        <v>6. Integracja</v>
      </c>
      <c r="H1538" s="24" t="str">
        <f>IF('tab1'!H1538="","",'tab1'!H1538)</f>
        <v>6.1. Aktywna integracja</v>
      </c>
      <c r="I1538" s="24" t="str">
        <f>IF('tab1'!I1538="","",'tab1'!I1538)</f>
        <v>6.1.2. Aktywizacja społeczno - zawodowa</v>
      </c>
      <c r="J1538" s="25">
        <f>IF('tab1'!J1538="","",'tab1'!J1538)</f>
        <v>4035120</v>
      </c>
      <c r="K1538" s="25">
        <f>IF('tab1'!K1538="","",'tab1'!K1538)</f>
        <v>4035120</v>
      </c>
      <c r="L1538" s="25">
        <f>IF('tab1'!L1538="","",'tab1'!L1538)</f>
        <v>3429852</v>
      </c>
      <c r="M1538" s="26">
        <f>IF('tab1'!M1538="","",'tab1'!M1538)</f>
        <v>85</v>
      </c>
      <c r="N1538" s="24" t="str">
        <f>IF('tab1'!N1538="","",'tab1'!N1538)</f>
        <v>01 Dotacja bezzwrotna</v>
      </c>
      <c r="O1538" s="24" t="str">
        <f>IF('tab1'!O1538="","",'tab1'!O1538)</f>
        <v>Miejsca realizacji do uzupełnienia ręcznego z raportu uzupełniającego!</v>
      </c>
      <c r="P1538" s="24" t="str">
        <f>IF('tab1'!P1538="","",'tab1'!P1538)</f>
        <v>07 Nie dotyczy</v>
      </c>
      <c r="Q1538" s="27">
        <f>IF('tab1'!Q1538="","",'tab1'!Q1538)</f>
        <v>42339</v>
      </c>
      <c r="R1538" s="27">
        <f>IF('tab1'!R1538="","",'tab1'!R1538)</f>
        <v>43404</v>
      </c>
      <c r="S1538" s="24" t="str">
        <f>IF('tab1'!S1538="","",'tab1'!S1538)</f>
        <v>Konkursowy</v>
      </c>
      <c r="T1538" s="24" t="str">
        <f>IF('tab1'!T1538="","",'tab1'!T1538)</f>
        <v>24 Inne niewyszczególnione usługi</v>
      </c>
      <c r="U1538" s="24" t="str">
        <f>IF('tab1'!U1538="","",'tab1'!U1538)</f>
        <v>109 Aktywne włączenie, w tym w celu promowania równości szans i aktywnego uczestnictwa, oraz zwiększanie szans na zatrudnienie</v>
      </c>
      <c r="V1538" s="24" t="str">
        <f>IF('tab1'!V1538="","",'tab1'!V1538)</f>
        <v>09 Promowanie włączenia społecznego oraz walka z ubóstwem i wszelką dyskryminacją</v>
      </c>
      <c r="W1538" s="24" t="str">
        <f>IF('tab1'!W1538="","",'tab1'!W1538)</f>
        <v>08 Nie dotyczy</v>
      </c>
      <c r="X1538" s="24" t="str">
        <f>IF('tab1'!X1538="","",'tab1'!X1538)</f>
        <v>Nie dotyczy</v>
      </c>
      <c r="Y1538" s="33"/>
      <c r="Z1538" s="34" t="str">
        <f>VLOOKUP(C1538,przeliczenia!C:D,2,FALSE)</f>
        <v>WOJ.: POMORSKIE, POW.: pucki</v>
      </c>
    </row>
    <row r="1539" spans="1:26" ht="180" x14ac:dyDescent="0.25">
      <c r="A1539" s="24" t="str">
        <f>IF('tab1'!A1539="","",'tab1'!A1539)</f>
        <v>CIS-nę na Miłą - reintegracja społeczno-zawodowa osób zagrożonych ubóstwem i wykluczeniem społecznym</v>
      </c>
      <c r="B1539" s="24" t="str">
        <f>IF('tab1'!B1539="","",'tab1'!B1539)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9" s="24" t="str">
        <f>IF('tab1'!C1539="","",'tab1'!C1539)</f>
        <v>RPPM.06.01.02-22-0002/17</v>
      </c>
      <c r="D1539" s="24" t="str">
        <f>IF('tab1'!D1539="","",'tab1'!D1539)</f>
        <v>GMINA BYTÓW</v>
      </c>
      <c r="E1539" s="24" t="str">
        <f>IF('tab1'!E1539="","",'tab1'!E1539)</f>
        <v>EFS</v>
      </c>
      <c r="F1539" s="24" t="str">
        <f>IF('tab1'!F1539="","",'tab1'!F1539)</f>
        <v>Regionalny Program Operacyjny Województwa Pomorskiego na lata 2014-2020</v>
      </c>
      <c r="G1539" s="24" t="str">
        <f>IF('tab1'!G1539="","",'tab1'!G1539)</f>
        <v>6. Integracja</v>
      </c>
      <c r="H1539" s="24" t="str">
        <f>IF('tab1'!H1539="","",'tab1'!H1539)</f>
        <v>6.1. Aktywna integracja</v>
      </c>
      <c r="I1539" s="24" t="str">
        <f>IF('tab1'!I1539="","",'tab1'!I1539)</f>
        <v>6.1.2. Aktywizacja społeczno - zawodowa</v>
      </c>
      <c r="J1539" s="25">
        <f>IF('tab1'!J1539="","",'tab1'!J1539)</f>
        <v>540000</v>
      </c>
      <c r="K1539" s="25">
        <f>IF('tab1'!K1539="","",'tab1'!K1539)</f>
        <v>540000</v>
      </c>
      <c r="L1539" s="25">
        <f>IF('tab1'!L1539="","",'tab1'!L1539)</f>
        <v>459000</v>
      </c>
      <c r="M1539" s="26">
        <f>IF('tab1'!M1539="","",'tab1'!M1539)</f>
        <v>85</v>
      </c>
      <c r="N1539" s="24" t="str">
        <f>IF('tab1'!N1539="","",'tab1'!N1539)</f>
        <v>01 Dotacja bezzwrotna</v>
      </c>
      <c r="O1539" s="24" t="str">
        <f>IF('tab1'!O1539="","",'tab1'!O1539)</f>
        <v>Miejsca realizacji do uzupełnienia ręcznego z raportu uzupełniającego!</v>
      </c>
      <c r="P1539" s="24" t="str">
        <f>IF('tab1'!P1539="","",'tab1'!P1539)</f>
        <v>02 Małe obszary miejskie (o ludności &gt;5 000 i średniej gęstości zaludnienia)</v>
      </c>
      <c r="Q1539" s="27">
        <f>IF('tab1'!Q1539="","",'tab1'!Q1539)</f>
        <v>43466</v>
      </c>
      <c r="R1539" s="27">
        <f>IF('tab1'!R1539="","",'tab1'!R1539)</f>
        <v>44316</v>
      </c>
      <c r="S1539" s="24" t="str">
        <f>IF('tab1'!S1539="","",'tab1'!S1539)</f>
        <v>Konkursowy</v>
      </c>
      <c r="T1539" s="24" t="str">
        <f>IF('tab1'!T1539="","",'tab1'!T1539)</f>
        <v>21 Działalność w zakresie opieki społecznej, usługi komunalne, społeczne i indywidualne</v>
      </c>
      <c r="U1539" s="24" t="str">
        <f>IF('tab1'!U1539="","",'tab1'!U1539)</f>
        <v>109 Aktywne włączenie, w tym w celu promowania równości szans i aktywnego uczestnictwa, oraz zwiększanie szans na zatrudnienie</v>
      </c>
      <c r="V1539" s="24" t="str">
        <f>IF('tab1'!V1539="","",'tab1'!V1539)</f>
        <v>09 Promowanie włączenia społecznego oraz walka z ubóstwem i wszelką dyskryminacją</v>
      </c>
      <c r="W1539" s="24" t="str">
        <f>IF('tab1'!W1539="","",'tab1'!W1539)</f>
        <v>08 Nie dotyczy</v>
      </c>
      <c r="X1539" s="24" t="str">
        <f>IF('tab1'!X1539="","",'tab1'!X1539)</f>
        <v>Nie dotyczy</v>
      </c>
      <c r="Y1539" s="33"/>
      <c r="Z1539" s="34" t="str">
        <f>VLOOKUP(C1539,przeliczenia!C:D,2,FALSE)</f>
        <v>WOJ.: POMORSKIE, POW.: bytowski, GM.: Bytów</v>
      </c>
    </row>
    <row r="1540" spans="1:26" ht="157.5" x14ac:dyDescent="0.25">
      <c r="A1540" s="24" t="str">
        <f>IF('tab1'!A1540="","",'tab1'!A1540)</f>
        <v>SZUKAM...ZNAJDUJĘ ...PRACUJĘ ...</v>
      </c>
      <c r="B1540" s="24" t="str">
        <f>IF('tab1'!B1540="","",'tab1'!B1540)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0" s="24" t="str">
        <f>IF('tab1'!C1540="","",'tab1'!C1540)</f>
        <v>RPPM.06.01.02-22-0003/15</v>
      </c>
      <c r="D1540" s="24" t="str">
        <f>IF('tab1'!D1540="","",'tab1'!D1540)</f>
        <v>GMINA KARTUZY</v>
      </c>
      <c r="E1540" s="24" t="str">
        <f>IF('tab1'!E1540="","",'tab1'!E1540)</f>
        <v>EFS</v>
      </c>
      <c r="F1540" s="24" t="str">
        <f>IF('tab1'!F1540="","",'tab1'!F1540)</f>
        <v>Regionalny Program Operacyjny Województwa Pomorskiego na lata 2014-2020</v>
      </c>
      <c r="G1540" s="24" t="str">
        <f>IF('tab1'!G1540="","",'tab1'!G1540)</f>
        <v>6. Integracja</v>
      </c>
      <c r="H1540" s="24" t="str">
        <f>IF('tab1'!H1540="","",'tab1'!H1540)</f>
        <v>6.1. Aktywna integracja</v>
      </c>
      <c r="I1540" s="24" t="str">
        <f>IF('tab1'!I1540="","",'tab1'!I1540)</f>
        <v>6.1.2. Aktywizacja społeczno - zawodowa</v>
      </c>
      <c r="J1540" s="25">
        <f>IF('tab1'!J1540="","",'tab1'!J1540)</f>
        <v>4370291.8499999996</v>
      </c>
      <c r="K1540" s="25">
        <f>IF('tab1'!K1540="","",'tab1'!K1540)</f>
        <v>4370291.8499999996</v>
      </c>
      <c r="L1540" s="25">
        <f>IF('tab1'!L1540="","",'tab1'!L1540)</f>
        <v>3714748.07</v>
      </c>
      <c r="M1540" s="26">
        <f>IF('tab1'!M1540="","",'tab1'!M1540)</f>
        <v>84.999999942795597</v>
      </c>
      <c r="N1540" s="24" t="str">
        <f>IF('tab1'!N1540="","",'tab1'!N1540)</f>
        <v>01 Dotacja bezzwrotna</v>
      </c>
      <c r="O1540" s="24" t="str">
        <f>IF('tab1'!O1540="","",'tab1'!O1540)</f>
        <v>Miejsca realizacji do uzupełnienia ręcznego z raportu uzupełniającego!</v>
      </c>
      <c r="P1540" s="24" t="str">
        <f>IF('tab1'!P1540="","",'tab1'!P1540)</f>
        <v>02 Małe obszary miejskie (o ludności &gt;5 000 i średniej gęstości zaludnienia)</v>
      </c>
      <c r="Q1540" s="27">
        <f>IF('tab1'!Q1540="","",'tab1'!Q1540)</f>
        <v>42309</v>
      </c>
      <c r="R1540" s="27">
        <f>IF('tab1'!R1540="","",'tab1'!R1540)</f>
        <v>43404</v>
      </c>
      <c r="S1540" s="24" t="str">
        <f>IF('tab1'!S1540="","",'tab1'!S1540)</f>
        <v>Konkursowy</v>
      </c>
      <c r="T1540" s="24" t="str">
        <f>IF('tab1'!T1540="","",'tab1'!T1540)</f>
        <v>18 Administracja publiczna</v>
      </c>
      <c r="U1540" s="24" t="str">
        <f>IF('tab1'!U1540="","",'tab1'!U1540)</f>
        <v>109 Aktywne włączenie, w tym w celu promowania równości szans i aktywnego uczestnictwa, oraz zwiększanie szans na zatrudnienie</v>
      </c>
      <c r="V1540" s="24" t="str">
        <f>IF('tab1'!V1540="","",'tab1'!V1540)</f>
        <v>09 Promowanie włączenia społecznego oraz walka z ubóstwem i wszelką dyskryminacją</v>
      </c>
      <c r="W1540" s="24" t="str">
        <f>IF('tab1'!W1540="","",'tab1'!W1540)</f>
        <v>08 Nie dotyczy</v>
      </c>
      <c r="X1540" s="24" t="str">
        <f>IF('tab1'!X1540="","",'tab1'!X1540)</f>
        <v>Nie dotyczy</v>
      </c>
      <c r="Y1540" s="33"/>
      <c r="Z1540" s="34" t="str">
        <f>VLOOKUP(C1540,przeliczenia!C:D,2,FALSE)</f>
        <v>WOJ.: POMORSKIE, POW.: kartuski, GM.: Kartuzy</v>
      </c>
    </row>
    <row r="1541" spans="1:26" ht="180" x14ac:dyDescent="0.25">
      <c r="A1541" s="24" t="str">
        <f>IF('tab1'!A1541="","",'tab1'!A1541)</f>
        <v>Mobilny i aktywny kapitał ludzki w powiatach malborskim i sztumskim - aktywizacja społeczno-zawodowa</v>
      </c>
      <c r="B1541" s="24" t="str">
        <f>IF('tab1'!B1541="","",'tab1'!B1541)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1" s="24" t="str">
        <f>IF('tab1'!C1541="","",'tab1'!C1541)</f>
        <v>RPPM.06.01.02-22-0004/15</v>
      </c>
      <c r="D1541" s="24" t="str">
        <f>IF('tab1'!D1541="","",'tab1'!D1541)</f>
        <v>MIASTO MALBORK</v>
      </c>
      <c r="E1541" s="24" t="str">
        <f>IF('tab1'!E1541="","",'tab1'!E1541)</f>
        <v>EFS</v>
      </c>
      <c r="F1541" s="24" t="str">
        <f>IF('tab1'!F1541="","",'tab1'!F1541)</f>
        <v>Regionalny Program Operacyjny Województwa Pomorskiego na lata 2014-2020</v>
      </c>
      <c r="G1541" s="24" t="str">
        <f>IF('tab1'!G1541="","",'tab1'!G1541)</f>
        <v>6. Integracja</v>
      </c>
      <c r="H1541" s="24" t="str">
        <f>IF('tab1'!H1541="","",'tab1'!H1541)</f>
        <v>6.1. Aktywna integracja</v>
      </c>
      <c r="I1541" s="24" t="str">
        <f>IF('tab1'!I1541="","",'tab1'!I1541)</f>
        <v>6.1.2. Aktywizacja społeczno - zawodowa</v>
      </c>
      <c r="J1541" s="25">
        <f>IF('tab1'!J1541="","",'tab1'!J1541)</f>
        <v>5221652.12</v>
      </c>
      <c r="K1541" s="25">
        <f>IF('tab1'!K1541="","",'tab1'!K1541)</f>
        <v>5221652.12</v>
      </c>
      <c r="L1541" s="25">
        <f>IF('tab1'!L1541="","",'tab1'!L1541)</f>
        <v>4438404.3</v>
      </c>
      <c r="M1541" s="26">
        <f>IF('tab1'!M1541="","",'tab1'!M1541)</f>
        <v>84.999999961697895</v>
      </c>
      <c r="N1541" s="24" t="str">
        <f>IF('tab1'!N1541="","",'tab1'!N1541)</f>
        <v>01 Dotacja bezzwrotna</v>
      </c>
      <c r="O1541" s="24" t="str">
        <f>IF('tab1'!O1541="","",'tab1'!O1541)</f>
        <v>Miejsca realizacji do uzupełnienia ręcznego z raportu uzupełniającego!</v>
      </c>
      <c r="P1541" s="24" t="str">
        <f>IF('tab1'!P1541="","",'tab1'!P1541)</f>
        <v>07 Nie dotyczy</v>
      </c>
      <c r="Q1541" s="27">
        <f>IF('tab1'!Q1541="","",'tab1'!Q1541)</f>
        <v>42492</v>
      </c>
      <c r="R1541" s="27">
        <f>IF('tab1'!R1541="","",'tab1'!R1541)</f>
        <v>43404</v>
      </c>
      <c r="S1541" s="24" t="str">
        <f>IF('tab1'!S1541="","",'tab1'!S1541)</f>
        <v>Konkursowy</v>
      </c>
      <c r="T1541" s="24" t="str">
        <f>IF('tab1'!T1541="","",'tab1'!T1541)</f>
        <v>18 Administracja publiczna</v>
      </c>
      <c r="U1541" s="24" t="str">
        <f>IF('tab1'!U1541="","",'tab1'!U1541)</f>
        <v>109 Aktywne włączenie, w tym w celu promowania równości szans i aktywnego uczestnictwa, oraz zwiększanie szans na zatrudnienie</v>
      </c>
      <c r="V1541" s="24" t="str">
        <f>IF('tab1'!V1541="","",'tab1'!V1541)</f>
        <v>09 Promowanie włączenia społecznego oraz walka z ubóstwem i wszelką dyskryminacją</v>
      </c>
      <c r="W1541" s="24" t="str">
        <f>IF('tab1'!W1541="","",'tab1'!W1541)</f>
        <v>08 Nie dotyczy</v>
      </c>
      <c r="X1541" s="24" t="str">
        <f>IF('tab1'!X1541="","",'tab1'!X1541)</f>
        <v>Nie dotyczy</v>
      </c>
      <c r="Y1541" s="33"/>
      <c r="Z1541" s="34" t="str">
        <f>VLOOKUP(C1541,przeliczenia!C:D,2,FALSE)</f>
        <v>WOJ.: POMORSKIE, POW.: malborski</v>
      </c>
    </row>
    <row r="1542" spans="1:26" ht="180" x14ac:dyDescent="0.25">
      <c r="A1542" s="24" t="str">
        <f>IF('tab1'!A1542="","",'tab1'!A1542)</f>
        <v>Kompetencje na wymiar - integracja społeczna i zawodowa osób z niepełnosprawnością</v>
      </c>
      <c r="B1542" s="24" t="str">
        <f>IF('tab1'!B1542="","",'tab1'!B1542)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2" s="24" t="str">
        <f>IF('tab1'!C1542="","",'tab1'!C1542)</f>
        <v>RPPM.06.01.02-22-0004/16</v>
      </c>
      <c r="D1542" s="24" t="str">
        <f>IF('tab1'!D1542="","",'tab1'!D1542)</f>
        <v>FUNDACJA GRUPY ERGO HESTIA NA RZECZ INTEGRACJI ZAWODOWEJ OSÓB NIEPEŁNOSPRAWNYCH INTEGRALIA</v>
      </c>
      <c r="E1542" s="24" t="str">
        <f>IF('tab1'!E1542="","",'tab1'!E1542)</f>
        <v>EFS</v>
      </c>
      <c r="F1542" s="24" t="str">
        <f>IF('tab1'!F1542="","",'tab1'!F1542)</f>
        <v>Regionalny Program Operacyjny Województwa Pomorskiego na lata 2014-2020</v>
      </c>
      <c r="G1542" s="24" t="str">
        <f>IF('tab1'!G1542="","",'tab1'!G1542)</f>
        <v>6. Integracja</v>
      </c>
      <c r="H1542" s="24" t="str">
        <f>IF('tab1'!H1542="","",'tab1'!H1542)</f>
        <v>6.1. Aktywna integracja</v>
      </c>
      <c r="I1542" s="24" t="str">
        <f>IF('tab1'!I1542="","",'tab1'!I1542)</f>
        <v>6.1.2. Aktywizacja społeczno - zawodowa</v>
      </c>
      <c r="J1542" s="25">
        <f>IF('tab1'!J1542="","",'tab1'!J1542)</f>
        <v>759656.48</v>
      </c>
      <c r="K1542" s="25">
        <f>IF('tab1'!K1542="","",'tab1'!K1542)</f>
        <v>759656.48</v>
      </c>
      <c r="L1542" s="25">
        <f>IF('tab1'!L1542="","",'tab1'!L1542)</f>
        <v>645708</v>
      </c>
      <c r="M1542" s="26">
        <f>IF('tab1'!M1542="","",'tab1'!M1542)</f>
        <v>84.999998946892404</v>
      </c>
      <c r="N1542" s="24" t="str">
        <f>IF('tab1'!N1542="","",'tab1'!N1542)</f>
        <v>01 Dotacja bezzwrotna</v>
      </c>
      <c r="O1542" s="24" t="str">
        <f>IF('tab1'!O1542="","",'tab1'!O1542)</f>
        <v>Miejsca realizacji do uzupełnienia ręcznego z raportu uzupełniającego!</v>
      </c>
      <c r="P1542" s="24" t="str">
        <f>IF('tab1'!P1542="","",'tab1'!P1542)</f>
        <v>07 Nie dotyczy</v>
      </c>
      <c r="Q1542" s="27">
        <f>IF('tab1'!Q1542="","",'tab1'!Q1542)</f>
        <v>42767</v>
      </c>
      <c r="R1542" s="27">
        <f>IF('tab1'!R1542="","",'tab1'!R1542)</f>
        <v>43434</v>
      </c>
      <c r="S1542" s="24" t="str">
        <f>IF('tab1'!S1542="","",'tab1'!S1542)</f>
        <v>Konkursowy</v>
      </c>
      <c r="T1542" s="24" t="str">
        <f>IF('tab1'!T1542="","",'tab1'!T1542)</f>
        <v>19 Edukacja</v>
      </c>
      <c r="U1542" s="24" t="str">
        <f>IF('tab1'!U1542="","",'tab1'!U1542)</f>
        <v>109 Aktywne włączenie, w tym w celu promowania równości szans i aktywnego uczestnictwa, oraz zwiększanie szans na zatrudnienie</v>
      </c>
      <c r="V1542" s="24" t="str">
        <f>IF('tab1'!V1542="","",'tab1'!V1542)</f>
        <v>09 Promowanie włączenia społecznego oraz walka z ubóstwem i wszelką dyskryminacją</v>
      </c>
      <c r="W1542" s="24" t="str">
        <f>IF('tab1'!W1542="","",'tab1'!W1542)</f>
        <v>08 Nie dotyczy</v>
      </c>
      <c r="X1542" s="24" t="str">
        <f>IF('tab1'!X1542="","",'tab1'!X1542)</f>
        <v>Nie dotyczy</v>
      </c>
      <c r="Y1542" s="33"/>
      <c r="Z1542" s="34" t="str">
        <f>VLOOKUP(C1542,przeliczenia!C:D,2,FALSE)</f>
        <v>WOJ.: POMORSKIE</v>
      </c>
    </row>
    <row r="1543" spans="1:26" ht="168.75" x14ac:dyDescent="0.25">
      <c r="A1543" s="24" t="str">
        <f>IF('tab1'!A1543="","",'tab1'!A1543)</f>
        <v>„Nowe działania – nowa perspektywa !” - kompleksowy program aktywizacji społeczno-zawodowej zagrożonych wykluczeniem mieszkańców powiatów wejherowskiego i puckiego.</v>
      </c>
      <c r="B1543" s="24" t="str">
        <f>IF('tab1'!B1543="","",'tab1'!B1543)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3" s="24" t="str">
        <f>IF('tab1'!C1543="","",'tab1'!C1543)</f>
        <v>RPPM.06.01.02-22-0004/19</v>
      </c>
      <c r="D1543" s="24" t="str">
        <f>IF('tab1'!D1543="","",'tab1'!D1543)</f>
        <v>FUNDACJA PHENOMEN</v>
      </c>
      <c r="E1543" s="24" t="str">
        <f>IF('tab1'!E1543="","",'tab1'!E1543)</f>
        <v>EFS</v>
      </c>
      <c r="F1543" s="24" t="str">
        <f>IF('tab1'!F1543="","",'tab1'!F1543)</f>
        <v>Regionalny Program Operacyjny Województwa Pomorskiego na lata 2014-2020</v>
      </c>
      <c r="G1543" s="24" t="str">
        <f>IF('tab1'!G1543="","",'tab1'!G1543)</f>
        <v>6. Integracja</v>
      </c>
      <c r="H1543" s="24" t="str">
        <f>IF('tab1'!H1543="","",'tab1'!H1543)</f>
        <v>6.1. Aktywna integracja</v>
      </c>
      <c r="I1543" s="24" t="str">
        <f>IF('tab1'!I1543="","",'tab1'!I1543)</f>
        <v>6.1.2. Aktywizacja społeczno - zawodowa</v>
      </c>
      <c r="J1543" s="25">
        <f>IF('tab1'!J1543="","",'tab1'!J1543)</f>
        <v>953469.25</v>
      </c>
      <c r="K1543" s="25">
        <f>IF('tab1'!K1543="","",'tab1'!K1543)</f>
        <v>953469.25</v>
      </c>
      <c r="L1543" s="25">
        <f>IF('tab1'!L1543="","",'tab1'!L1543)</f>
        <v>810448.86</v>
      </c>
      <c r="M1543" s="26">
        <f>IF('tab1'!M1543="","",'tab1'!M1543)</f>
        <v>84.999999737799598</v>
      </c>
      <c r="N1543" s="24" t="str">
        <f>IF('tab1'!N1543="","",'tab1'!N1543)</f>
        <v>01 Dotacja bezzwrotna</v>
      </c>
      <c r="O1543" s="24" t="str">
        <f>IF('tab1'!O1543="","",'tab1'!O1543)</f>
        <v>Miejsca realizacji do uzupełnienia ręcznego z raportu uzupełniającego!</v>
      </c>
      <c r="P1543" s="24" t="str">
        <f>IF('tab1'!P1543="","",'tab1'!P1543)</f>
        <v>02 Małe obszary miejskie (o ludności &gt;5 000 i średniej gęstości zaludnienia)</v>
      </c>
      <c r="Q1543" s="27">
        <f>IF('tab1'!Q1543="","",'tab1'!Q1543)</f>
        <v>43801</v>
      </c>
      <c r="R1543" s="27">
        <f>IF('tab1'!R1543="","",'tab1'!R1543)</f>
        <v>44561</v>
      </c>
      <c r="S1543" s="24" t="str">
        <f>IF('tab1'!S1543="","",'tab1'!S1543)</f>
        <v>Konkursowy</v>
      </c>
      <c r="T1543" s="24" t="str">
        <f>IF('tab1'!T1543="","",'tab1'!T1543)</f>
        <v>24 Inne niewyszczególnione usługi</v>
      </c>
      <c r="U1543" s="24" t="str">
        <f>IF('tab1'!U1543="","",'tab1'!U1543)</f>
        <v>109 Aktywne włączenie, w tym w celu promowania równości szans i aktywnego uczestnictwa, oraz zwiększanie szans na zatrudnienie</v>
      </c>
      <c r="V1543" s="24" t="str">
        <f>IF('tab1'!V1543="","",'tab1'!V1543)</f>
        <v>09 Promowanie włączenia społecznego oraz walka z ubóstwem i wszelką dyskryminacją</v>
      </c>
      <c r="W1543" s="24" t="str">
        <f>IF('tab1'!W1543="","",'tab1'!W1543)</f>
        <v>08 Nie dotyczy</v>
      </c>
      <c r="X1543" s="24" t="str">
        <f>IF('tab1'!X1543="","",'tab1'!X1543)</f>
        <v>Nie dotyczy</v>
      </c>
      <c r="Y1543" s="33"/>
      <c r="Z1543" s="34" t="str">
        <f>VLOOKUP(C1543,przeliczenia!C:D,2,FALSE)</f>
        <v>WOJ.: POMORSKIE, POW.: pucki</v>
      </c>
    </row>
    <row r="1544" spans="1:26" ht="180" x14ac:dyDescent="0.25">
      <c r="A1544" s="24" t="str">
        <f>IF('tab1'!A1544="","",'tab1'!A1544)</f>
        <v>Kierunek aktywność</v>
      </c>
      <c r="B1544" s="24" t="str">
        <f>IF('tab1'!B1544="","",'tab1'!B1544)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4" s="24" t="str">
        <f>IF('tab1'!C1544="","",'tab1'!C1544)</f>
        <v>RPPM.06.01.02-22-0005/15</v>
      </c>
      <c r="D1544" s="24" t="str">
        <f>IF('tab1'!D1544="","",'tab1'!D1544)</f>
        <v>MIASTO SŁUPSK</v>
      </c>
      <c r="E1544" s="24" t="str">
        <f>IF('tab1'!E1544="","",'tab1'!E1544)</f>
        <v>EFS</v>
      </c>
      <c r="F1544" s="24" t="str">
        <f>IF('tab1'!F1544="","",'tab1'!F1544)</f>
        <v>Regionalny Program Operacyjny Województwa Pomorskiego na lata 2014-2020</v>
      </c>
      <c r="G1544" s="24" t="str">
        <f>IF('tab1'!G1544="","",'tab1'!G1544)</f>
        <v>6. Integracja</v>
      </c>
      <c r="H1544" s="24" t="str">
        <f>IF('tab1'!H1544="","",'tab1'!H1544)</f>
        <v>6.1. Aktywna integracja</v>
      </c>
      <c r="I1544" s="24" t="str">
        <f>IF('tab1'!I1544="","",'tab1'!I1544)</f>
        <v>6.1.2. Aktywizacja społeczno - zawodowa</v>
      </c>
      <c r="J1544" s="25">
        <f>IF('tab1'!J1544="","",'tab1'!J1544)</f>
        <v>2694996.96</v>
      </c>
      <c r="K1544" s="25">
        <f>IF('tab1'!K1544="","",'tab1'!K1544)</f>
        <v>2694996.96</v>
      </c>
      <c r="L1544" s="25">
        <f>IF('tab1'!L1544="","",'tab1'!L1544)</f>
        <v>2290747.42</v>
      </c>
      <c r="M1544" s="26">
        <f>IF('tab1'!M1544="","",'tab1'!M1544)</f>
        <v>85.000000148423197</v>
      </c>
      <c r="N1544" s="24" t="str">
        <f>IF('tab1'!N1544="","",'tab1'!N1544)</f>
        <v>01 Dotacja bezzwrotna</v>
      </c>
      <c r="O1544" s="24" t="str">
        <f>IF('tab1'!O1544="","",'tab1'!O1544)</f>
        <v>Miejsca realizacji do uzupełnienia ręcznego z raportu uzupełniającego!</v>
      </c>
      <c r="P1544" s="24" t="str">
        <f>IF('tab1'!P1544="","",'tab1'!P1544)</f>
        <v>01 Duże obszary miejskie (o ludności &gt;50 000 i dużej gęstości zaludnienia)</v>
      </c>
      <c r="Q1544" s="27">
        <f>IF('tab1'!Q1544="","",'tab1'!Q1544)</f>
        <v>42370</v>
      </c>
      <c r="R1544" s="27">
        <f>IF('tab1'!R1544="","",'tab1'!R1544)</f>
        <v>43404</v>
      </c>
      <c r="S1544" s="24" t="str">
        <f>IF('tab1'!S1544="","",'tab1'!S1544)</f>
        <v>Konkursowy</v>
      </c>
      <c r="T1544" s="24" t="str">
        <f>IF('tab1'!T1544="","",'tab1'!T1544)</f>
        <v>18 Administracja publiczna</v>
      </c>
      <c r="U1544" s="24" t="str">
        <f>IF('tab1'!U1544="","",'tab1'!U1544)</f>
        <v>109 Aktywne włączenie, w tym w celu promowania równości szans i aktywnego uczestnictwa, oraz zwiększanie szans na zatrudnienie</v>
      </c>
      <c r="V1544" s="24" t="str">
        <f>IF('tab1'!V1544="","",'tab1'!V1544)</f>
        <v>09 Promowanie włączenia społecznego oraz walka z ubóstwem i wszelką dyskryminacją</v>
      </c>
      <c r="W1544" s="24" t="str">
        <f>IF('tab1'!W1544="","",'tab1'!W1544)</f>
        <v>08 Nie dotyczy</v>
      </c>
      <c r="X1544" s="24" t="str">
        <f>IF('tab1'!X1544="","",'tab1'!X1544)</f>
        <v>Nie dotyczy</v>
      </c>
      <c r="Y1544" s="33"/>
      <c r="Z1544" s="34" t="str">
        <f>VLOOKUP(C1544,przeliczenia!C:D,2,FALSE)</f>
        <v>WOJ.: POMORSKIE, POW.: Słupsk, GM.: Słupsk</v>
      </c>
    </row>
    <row r="1545" spans="1:26" ht="180" x14ac:dyDescent="0.25">
      <c r="A1545" s="24" t="str">
        <f>IF('tab1'!A1545="","",'tab1'!A1545)</f>
        <v>Moja mama idzie do pracy</v>
      </c>
      <c r="B1545" s="24" t="str">
        <f>IF('tab1'!B1545="","",'tab1'!B1545)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5" s="24" t="str">
        <f>IF('tab1'!C1545="","",'tab1'!C1545)</f>
        <v>RPPM.06.01.02-22-0005/16</v>
      </c>
      <c r="D1545" s="24" t="str">
        <f>IF('tab1'!D1545="","",'tab1'!D1545)</f>
        <v>FUNDACJA EDUKACJI I DZIAŁAŃ SPOŁECZNYCH</v>
      </c>
      <c r="E1545" s="24" t="str">
        <f>IF('tab1'!E1545="","",'tab1'!E1545)</f>
        <v>EFS</v>
      </c>
      <c r="F1545" s="24" t="str">
        <f>IF('tab1'!F1545="","",'tab1'!F1545)</f>
        <v>Regionalny Program Operacyjny Województwa Pomorskiego na lata 2014-2020</v>
      </c>
      <c r="G1545" s="24" t="str">
        <f>IF('tab1'!G1545="","",'tab1'!G1545)</f>
        <v>6. Integracja</v>
      </c>
      <c r="H1545" s="24" t="str">
        <f>IF('tab1'!H1545="","",'tab1'!H1545)</f>
        <v>6.1. Aktywna integracja</v>
      </c>
      <c r="I1545" s="24" t="str">
        <f>IF('tab1'!I1545="","",'tab1'!I1545)</f>
        <v>6.1.2. Aktywizacja społeczno - zawodowa</v>
      </c>
      <c r="J1545" s="25">
        <f>IF('tab1'!J1545="","",'tab1'!J1545)</f>
        <v>130060</v>
      </c>
      <c r="K1545" s="25">
        <f>IF('tab1'!K1545="","",'tab1'!K1545)</f>
        <v>130060</v>
      </c>
      <c r="L1545" s="25">
        <f>IF('tab1'!L1545="","",'tab1'!L1545)</f>
        <v>110551</v>
      </c>
      <c r="M1545" s="26">
        <f>IF('tab1'!M1545="","",'tab1'!M1545)</f>
        <v>85</v>
      </c>
      <c r="N1545" s="24" t="str">
        <f>IF('tab1'!N1545="","",'tab1'!N1545)</f>
        <v>01 Dotacja bezzwrotna</v>
      </c>
      <c r="O1545" s="24" t="str">
        <f>IF('tab1'!O1545="","",'tab1'!O1545)</f>
        <v>Miejsca realizacji do uzupełnienia ręcznego z raportu uzupełniającego!</v>
      </c>
      <c r="P1545" s="24" t="str">
        <f>IF('tab1'!P1545="","",'tab1'!P1545)</f>
        <v>03 Obszary wiejskie (o małej gęstości zaludnienia)</v>
      </c>
      <c r="Q1545" s="27">
        <f>IF('tab1'!Q1545="","",'tab1'!Q1545)</f>
        <v>42644</v>
      </c>
      <c r="R1545" s="27">
        <f>IF('tab1'!R1545="","",'tab1'!R1545)</f>
        <v>43008</v>
      </c>
      <c r="S1545" s="24" t="str">
        <f>IF('tab1'!S1545="","",'tab1'!S1545)</f>
        <v>Konkursowy</v>
      </c>
      <c r="T1545" s="24" t="str">
        <f>IF('tab1'!T1545="","",'tab1'!T1545)</f>
        <v>19 Edukacja</v>
      </c>
      <c r="U1545" s="24" t="str">
        <f>IF('tab1'!U1545="","",'tab1'!U1545)</f>
        <v>109 Aktywne włączenie, w tym w celu promowania równości szans i aktywnego uczestnictwa, oraz zwiększanie szans na zatrudnienie</v>
      </c>
      <c r="V1545" s="24" t="str">
        <f>IF('tab1'!V1545="","",'tab1'!V1545)</f>
        <v>09 Promowanie włączenia społecznego oraz walka z ubóstwem i wszelką dyskryminacją</v>
      </c>
      <c r="W1545" s="24" t="str">
        <f>IF('tab1'!W1545="","",'tab1'!W1545)</f>
        <v>08 Nie dotyczy</v>
      </c>
      <c r="X1545" s="24" t="str">
        <f>IF('tab1'!X1545="","",'tab1'!X1545)</f>
        <v>Nie dotyczy</v>
      </c>
      <c r="Y1545" s="33"/>
      <c r="Z1545" s="34" t="str">
        <f>VLOOKUP(C1545,przeliczenia!C:D,2,FALSE)</f>
        <v>WOJ.: POMORSKIE, POW.: kartuski</v>
      </c>
    </row>
    <row r="1546" spans="1:26" ht="168.75" x14ac:dyDescent="0.25">
      <c r="A1546" s="24" t="str">
        <f>IF('tab1'!A1546="","",'tab1'!A1546)</f>
        <v>"Nowa szansa - program reintegracji społecznej osób zagrożonych wykluczeniem społecznym z Gminy Pruszcz Gdański"</v>
      </c>
      <c r="B1546" s="24" t="str">
        <f>IF('tab1'!B1546="","",'tab1'!B1546)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6" s="24" t="str">
        <f>IF('tab1'!C1546="","",'tab1'!C1546)</f>
        <v>RPPM.06.01.02-22-0006/15</v>
      </c>
      <c r="D1546" s="24" t="str">
        <f>IF('tab1'!D1546="","",'tab1'!D1546)</f>
        <v>GMINA PRUSZCZ GDAŃSKI</v>
      </c>
      <c r="E1546" s="24" t="str">
        <f>IF('tab1'!E1546="","",'tab1'!E1546)</f>
        <v>EFS</v>
      </c>
      <c r="F1546" s="24" t="str">
        <f>IF('tab1'!F1546="","",'tab1'!F1546)</f>
        <v>Regionalny Program Operacyjny Województwa Pomorskiego na lata 2014-2020</v>
      </c>
      <c r="G1546" s="24" t="str">
        <f>IF('tab1'!G1546="","",'tab1'!G1546)</f>
        <v>6. Integracja</v>
      </c>
      <c r="H1546" s="24" t="str">
        <f>IF('tab1'!H1546="","",'tab1'!H1546)</f>
        <v>6.1. Aktywna integracja</v>
      </c>
      <c r="I1546" s="24" t="str">
        <f>IF('tab1'!I1546="","",'tab1'!I1546)</f>
        <v>6.1.2. Aktywizacja społeczno - zawodowa</v>
      </c>
      <c r="J1546" s="25">
        <f>IF('tab1'!J1546="","",'tab1'!J1546)</f>
        <v>149913.85</v>
      </c>
      <c r="K1546" s="25">
        <f>IF('tab1'!K1546="","",'tab1'!K1546)</f>
        <v>149913.85</v>
      </c>
      <c r="L1546" s="25">
        <f>IF('tab1'!L1546="","",'tab1'!L1546)</f>
        <v>127426.77</v>
      </c>
      <c r="M1546" s="26">
        <f>IF('tab1'!M1546="","",'tab1'!M1546)</f>
        <v>84.999998332375597</v>
      </c>
      <c r="N1546" s="24" t="str">
        <f>IF('tab1'!N1546="","",'tab1'!N1546)</f>
        <v>01 Dotacja bezzwrotna</v>
      </c>
      <c r="O1546" s="24" t="str">
        <f>IF('tab1'!O1546="","",'tab1'!O1546)</f>
        <v>Miejsca realizacji do uzupełnienia ręcznego z raportu uzupełniającego!</v>
      </c>
      <c r="P1546" s="24" t="str">
        <f>IF('tab1'!P1546="","",'tab1'!P1546)</f>
        <v>03 Obszary wiejskie (o małej gęstości zaludnienia)</v>
      </c>
      <c r="Q1546" s="27">
        <f>IF('tab1'!Q1546="","",'tab1'!Q1546)</f>
        <v>42461</v>
      </c>
      <c r="R1546" s="27">
        <f>IF('tab1'!R1546="","",'tab1'!R1546)</f>
        <v>42855</v>
      </c>
      <c r="S1546" s="24" t="str">
        <f>IF('tab1'!S1546="","",'tab1'!S1546)</f>
        <v>Konkursowy</v>
      </c>
      <c r="T1546" s="24" t="str">
        <f>IF('tab1'!T1546="","",'tab1'!T1546)</f>
        <v>21 Działalność w zakresie opieki społecznej, usługi komunalne, społeczne i indywidualne</v>
      </c>
      <c r="U1546" s="24" t="str">
        <f>IF('tab1'!U1546="","",'tab1'!U1546)</f>
        <v>109 Aktywne włączenie, w tym w celu promowania równości szans i aktywnego uczestnictwa, oraz zwiększanie szans na zatrudnienie</v>
      </c>
      <c r="V1546" s="24" t="str">
        <f>IF('tab1'!V1546="","",'tab1'!V1546)</f>
        <v>09 Promowanie włączenia społecznego oraz walka z ubóstwem i wszelką dyskryminacją</v>
      </c>
      <c r="W1546" s="24" t="str">
        <f>IF('tab1'!W1546="","",'tab1'!W1546)</f>
        <v>08 Nie dotyczy</v>
      </c>
      <c r="X1546" s="24" t="str">
        <f>IF('tab1'!X1546="","",'tab1'!X1546)</f>
        <v>Nie dotyczy</v>
      </c>
      <c r="Y1546" s="33"/>
      <c r="Z1546" s="34" t="str">
        <f>VLOOKUP(C1546,przeliczenia!C:D,2,FALSE)</f>
        <v>WOJ.: POMORSKIE, POW.: gdański, GM.: Pruszcz Gdański - gmina wiejska</v>
      </c>
    </row>
    <row r="1547" spans="1:26" ht="168.75" x14ac:dyDescent="0.25">
      <c r="A1547" s="24" t="str">
        <f>IF('tab1'!A1547="","",'tab1'!A1547)</f>
        <v>Aktywna mama najlepszą księgową</v>
      </c>
      <c r="B1547" s="24" t="str">
        <f>IF('tab1'!B1547="","",'tab1'!B1547)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7" s="24" t="str">
        <f>IF('tab1'!C1547="","",'tab1'!C1547)</f>
        <v>RPPM.06.01.02-22-0006/16</v>
      </c>
      <c r="D1547" s="24" t="str">
        <f>IF('tab1'!D1547="","",'tab1'!D1547)</f>
        <v>FUNDACJA EDUKACJI I DZIAŁAŃ SPOŁECZNYCH</v>
      </c>
      <c r="E1547" s="24" t="str">
        <f>IF('tab1'!E1547="","",'tab1'!E1547)</f>
        <v>EFS</v>
      </c>
      <c r="F1547" s="24" t="str">
        <f>IF('tab1'!F1547="","",'tab1'!F1547)</f>
        <v>Regionalny Program Operacyjny Województwa Pomorskiego na lata 2014-2020</v>
      </c>
      <c r="G1547" s="24" t="str">
        <f>IF('tab1'!G1547="","",'tab1'!G1547)</f>
        <v>6. Integracja</v>
      </c>
      <c r="H1547" s="24" t="str">
        <f>IF('tab1'!H1547="","",'tab1'!H1547)</f>
        <v>6.1. Aktywna integracja</v>
      </c>
      <c r="I1547" s="24" t="str">
        <f>IF('tab1'!I1547="","",'tab1'!I1547)</f>
        <v>6.1.2. Aktywizacja społeczno - zawodowa</v>
      </c>
      <c r="J1547" s="25">
        <f>IF('tab1'!J1547="","",'tab1'!J1547)</f>
        <v>135430</v>
      </c>
      <c r="K1547" s="25">
        <f>IF('tab1'!K1547="","",'tab1'!K1547)</f>
        <v>135430</v>
      </c>
      <c r="L1547" s="25">
        <f>IF('tab1'!L1547="","",'tab1'!L1547)</f>
        <v>115115.5</v>
      </c>
      <c r="M1547" s="26">
        <f>IF('tab1'!M1547="","",'tab1'!M1547)</f>
        <v>85</v>
      </c>
      <c r="N1547" s="24" t="str">
        <f>IF('tab1'!N1547="","",'tab1'!N1547)</f>
        <v>01 Dotacja bezzwrotna</v>
      </c>
      <c r="O1547" s="24" t="str">
        <f>IF('tab1'!O1547="","",'tab1'!O1547)</f>
        <v>Miejsca realizacji do uzupełnienia ręcznego z raportu uzupełniającego!</v>
      </c>
      <c r="P1547" s="24" t="str">
        <f>IF('tab1'!P1547="","",'tab1'!P1547)</f>
        <v>03 Obszary wiejskie (o małej gęstości zaludnienia)</v>
      </c>
      <c r="Q1547" s="27">
        <f>IF('tab1'!Q1547="","",'tab1'!Q1547)</f>
        <v>42644</v>
      </c>
      <c r="R1547" s="27">
        <f>IF('tab1'!R1547="","",'tab1'!R1547)</f>
        <v>43008</v>
      </c>
      <c r="S1547" s="24" t="str">
        <f>IF('tab1'!S1547="","",'tab1'!S1547)</f>
        <v>Konkursowy</v>
      </c>
      <c r="T1547" s="24" t="str">
        <f>IF('tab1'!T1547="","",'tab1'!T1547)</f>
        <v>19 Edukacja</v>
      </c>
      <c r="U1547" s="24" t="str">
        <f>IF('tab1'!U1547="","",'tab1'!U1547)</f>
        <v>109 Aktywne włączenie, w tym w celu promowania równości szans i aktywnego uczestnictwa, oraz zwiększanie szans na zatrudnienie</v>
      </c>
      <c r="V1547" s="24" t="str">
        <f>IF('tab1'!V1547="","",'tab1'!V1547)</f>
        <v>09 Promowanie włączenia społecznego oraz walka z ubóstwem i wszelką dyskryminacją</v>
      </c>
      <c r="W1547" s="24" t="str">
        <f>IF('tab1'!W1547="","",'tab1'!W1547)</f>
        <v>08 Nie dotyczy</v>
      </c>
      <c r="X1547" s="24" t="str">
        <f>IF('tab1'!X1547="","",'tab1'!X1547)</f>
        <v>Nie dotyczy</v>
      </c>
      <c r="Y1547" s="33"/>
      <c r="Z1547" s="34" t="str">
        <f>VLOOKUP(C1547,przeliczenia!C:D,2,FALSE)</f>
        <v>WOJ.: POMORSKIE, POW.: kościerski, GM.: Karsin</v>
      </c>
    </row>
    <row r="1548" spans="1:26" ht="180" x14ac:dyDescent="0.25">
      <c r="A1548" s="24" t="str">
        <f>IF('tab1'!A1548="","",'tab1'!A1548)</f>
        <v>Czas na zmianę!</v>
      </c>
      <c r="B1548" s="24" t="str">
        <f>IF('tab1'!B1548="","",'tab1'!B1548)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8" s="24" t="str">
        <f>IF('tab1'!C1548="","",'tab1'!C1548)</f>
        <v>RPPM.06.01.02-22-0007/15</v>
      </c>
      <c r="D1548" s="24" t="str">
        <f>IF('tab1'!D1548="","",'tab1'!D1548)</f>
        <v>GMINA SŁUPSK</v>
      </c>
      <c r="E1548" s="24" t="str">
        <f>IF('tab1'!E1548="","",'tab1'!E1548)</f>
        <v>EFS</v>
      </c>
      <c r="F1548" s="24" t="str">
        <f>IF('tab1'!F1548="","",'tab1'!F1548)</f>
        <v>Regionalny Program Operacyjny Województwa Pomorskiego na lata 2014-2020</v>
      </c>
      <c r="G1548" s="24" t="str">
        <f>IF('tab1'!G1548="","",'tab1'!G1548)</f>
        <v>6. Integracja</v>
      </c>
      <c r="H1548" s="24" t="str">
        <f>IF('tab1'!H1548="","",'tab1'!H1548)</f>
        <v>6.1. Aktywna integracja</v>
      </c>
      <c r="I1548" s="24" t="str">
        <f>IF('tab1'!I1548="","",'tab1'!I1548)</f>
        <v>6.1.2. Aktywizacja społeczno - zawodowa</v>
      </c>
      <c r="J1548" s="25">
        <f>IF('tab1'!J1548="","",'tab1'!J1548)</f>
        <v>668140.39</v>
      </c>
      <c r="K1548" s="25">
        <f>IF('tab1'!K1548="","",'tab1'!K1548)</f>
        <v>668140.39</v>
      </c>
      <c r="L1548" s="25">
        <f>IF('tab1'!L1548="","",'tab1'!L1548)</f>
        <v>567919.32999999996</v>
      </c>
      <c r="M1548" s="26">
        <f>IF('tab1'!M1548="","",'tab1'!M1548)</f>
        <v>84.999999775496306</v>
      </c>
      <c r="N1548" s="24" t="str">
        <f>IF('tab1'!N1548="","",'tab1'!N1548)</f>
        <v>01 Dotacja bezzwrotna</v>
      </c>
      <c r="O1548" s="24" t="str">
        <f>IF('tab1'!O1548="","",'tab1'!O1548)</f>
        <v>Miejsca realizacji do uzupełnienia ręcznego z raportu uzupełniającego!</v>
      </c>
      <c r="P1548" s="24" t="str">
        <f>IF('tab1'!P1548="","",'tab1'!P1548)</f>
        <v>07 Nie dotyczy</v>
      </c>
      <c r="Q1548" s="27">
        <f>IF('tab1'!Q1548="","",'tab1'!Q1548)</f>
        <v>42401</v>
      </c>
      <c r="R1548" s="27">
        <f>IF('tab1'!R1548="","",'tab1'!R1548)</f>
        <v>43404</v>
      </c>
      <c r="S1548" s="24" t="str">
        <f>IF('tab1'!S1548="","",'tab1'!S1548)</f>
        <v>Konkursowy</v>
      </c>
      <c r="T1548" s="24" t="str">
        <f>IF('tab1'!T1548="","",'tab1'!T1548)</f>
        <v>18 Administracja publiczna</v>
      </c>
      <c r="U1548" s="24" t="str">
        <f>IF('tab1'!U1548="","",'tab1'!U1548)</f>
        <v>109 Aktywne włączenie, w tym w celu promowania równości szans i aktywnego uczestnictwa, oraz zwiększanie szans na zatrudnienie</v>
      </c>
      <c r="V1548" s="24" t="str">
        <f>IF('tab1'!V1548="","",'tab1'!V1548)</f>
        <v>09 Promowanie włączenia społecznego oraz walka z ubóstwem i wszelką dyskryminacją</v>
      </c>
      <c r="W1548" s="24" t="str">
        <f>IF('tab1'!W1548="","",'tab1'!W1548)</f>
        <v>08 Nie dotyczy</v>
      </c>
      <c r="X1548" s="24" t="str">
        <f>IF('tab1'!X1548="","",'tab1'!X1548)</f>
        <v>Nie dotyczy</v>
      </c>
      <c r="Y1548" s="33"/>
      <c r="Z1548" s="34" t="str">
        <f>VLOOKUP(C1548,przeliczenia!C:D,2,FALSE)</f>
        <v>WOJ.: POMORSKIE, POW.: Słupsk, GM.: Słupsk</v>
      </c>
    </row>
    <row r="1549" spans="1:26" ht="180" x14ac:dyDescent="0.25">
      <c r="A1549" s="24" t="str">
        <f>IF('tab1'!A1549="","",'tab1'!A1549)</f>
        <v>Centrum Integracji Społecznej w Sopocie - kontynuacja</v>
      </c>
      <c r="B1549" s="24" t="str">
        <f>IF('tab1'!B1549="","",'tab1'!B1549)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9" s="24" t="str">
        <f>IF('tab1'!C1549="","",'tab1'!C1549)</f>
        <v>RPPM.06.01.02-22-0007/16</v>
      </c>
      <c r="D1549" s="24" t="str">
        <f>IF('tab1'!D1549="","",'tab1'!D1549)</f>
        <v>TOWARZYSTWO POMOCY IM.ŚW. BRATA ALBERTA KOŁO GDAŃSKIE</v>
      </c>
      <c r="E1549" s="24" t="str">
        <f>IF('tab1'!E1549="","",'tab1'!E1549)</f>
        <v>EFS</v>
      </c>
      <c r="F1549" s="24" t="str">
        <f>IF('tab1'!F1549="","",'tab1'!F1549)</f>
        <v>Regionalny Program Operacyjny Województwa Pomorskiego na lata 2014-2020</v>
      </c>
      <c r="G1549" s="24" t="str">
        <f>IF('tab1'!G1549="","",'tab1'!G1549)</f>
        <v>6. Integracja</v>
      </c>
      <c r="H1549" s="24" t="str">
        <f>IF('tab1'!H1549="","",'tab1'!H1549)</f>
        <v>6.1. Aktywna integracja</v>
      </c>
      <c r="I1549" s="24" t="str">
        <f>IF('tab1'!I1549="","",'tab1'!I1549)</f>
        <v>6.1.2. Aktywizacja społeczno - zawodowa</v>
      </c>
      <c r="J1549" s="25">
        <f>IF('tab1'!J1549="","",'tab1'!J1549)</f>
        <v>2761586.21</v>
      </c>
      <c r="K1549" s="25">
        <f>IF('tab1'!K1549="","",'tab1'!K1549)</f>
        <v>2761586.21</v>
      </c>
      <c r="L1549" s="25">
        <f>IF('tab1'!L1549="","",'tab1'!L1549)</f>
        <v>2347348.27</v>
      </c>
      <c r="M1549" s="26">
        <f>IF('tab1'!M1549="","",'tab1'!M1549)</f>
        <v>84.999999692205904</v>
      </c>
      <c r="N1549" s="24" t="str">
        <f>IF('tab1'!N1549="","",'tab1'!N1549)</f>
        <v>01 Dotacja bezzwrotna</v>
      </c>
      <c r="O1549" s="24" t="str">
        <f>IF('tab1'!O1549="","",'tab1'!O1549)</f>
        <v>Miejsca realizacji do uzupełnienia ręcznego z raportu uzupełniającego!</v>
      </c>
      <c r="P1549" s="24" t="str">
        <f>IF('tab1'!P1549="","",'tab1'!P1549)</f>
        <v>01 Duże obszary miejskie (o ludności &gt;50 000 i dużej gęstości zaludnienia)</v>
      </c>
      <c r="Q1549" s="27">
        <f>IF('tab1'!Q1549="","",'tab1'!Q1549)</f>
        <v>42809</v>
      </c>
      <c r="R1549" s="27">
        <f>IF('tab1'!R1549="","",'tab1'!R1549)</f>
        <v>45107</v>
      </c>
      <c r="S1549" s="24" t="str">
        <f>IF('tab1'!S1549="","",'tab1'!S1549)</f>
        <v>Konkursowy</v>
      </c>
      <c r="T1549" s="24" t="str">
        <f>IF('tab1'!T1549="","",'tab1'!T1549)</f>
        <v>21 Działalność w zakresie opieki społecznej, usługi komunalne, społeczne i indywidualne</v>
      </c>
      <c r="U1549" s="24" t="str">
        <f>IF('tab1'!U1549="","",'tab1'!U1549)</f>
        <v>109 Aktywne włączenie, w tym w celu promowania równości szans i aktywnego uczestnictwa, oraz zwiększanie szans na zatrudnienie</v>
      </c>
      <c r="V1549" s="24" t="str">
        <f>IF('tab1'!V1549="","",'tab1'!V1549)</f>
        <v>09 Promowanie włączenia społecznego oraz walka z ubóstwem i wszelką dyskryminacją</v>
      </c>
      <c r="W1549" s="24" t="str">
        <f>IF('tab1'!W1549="","",'tab1'!W1549)</f>
        <v>08 Nie dotyczy</v>
      </c>
      <c r="X1549" s="24" t="str">
        <f>IF('tab1'!X1549="","",'tab1'!X1549)</f>
        <v>Nie dotyczy</v>
      </c>
      <c r="Y1549" s="33"/>
      <c r="Z1549" s="34" t="str">
        <f>VLOOKUP(C1549,przeliczenia!C:D,2,FALSE)</f>
        <v>WOJ.: POMORSKIE, POW.: Gdańsk, GM.: Gdańsk</v>
      </c>
    </row>
    <row r="1550" spans="1:26" ht="180" x14ac:dyDescent="0.25">
      <c r="A1550" s="24" t="str">
        <f>IF('tab1'!A1550="","",'tab1'!A1550)</f>
        <v>W dobrym kierunku - Podmiot zatrudnienia socjalnego jako kompleksowy program reintegracji społeczno - zawodowej.</v>
      </c>
      <c r="B1550" s="24" t="str">
        <f>IF('tab1'!B1550="","",'tab1'!B1550)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0" s="24" t="str">
        <f>IF('tab1'!C1550="","",'tab1'!C1550)</f>
        <v>RPPM.06.01.02-22-0008/16</v>
      </c>
      <c r="D1550" s="24" t="str">
        <f>IF('tab1'!D1550="","",'tab1'!D1550)</f>
        <v>TOWARZYSTWO POMOCY IM. ŚW. BRATA ALBERTA KOŁO GDAŃSKIE</v>
      </c>
      <c r="E1550" s="24" t="str">
        <f>IF('tab1'!E1550="","",'tab1'!E1550)</f>
        <v>EFS</v>
      </c>
      <c r="F1550" s="24" t="str">
        <f>IF('tab1'!F1550="","",'tab1'!F1550)</f>
        <v>Regionalny Program Operacyjny Województwa Pomorskiego na lata 2014-2020</v>
      </c>
      <c r="G1550" s="24" t="str">
        <f>IF('tab1'!G1550="","",'tab1'!G1550)</f>
        <v>6. Integracja</v>
      </c>
      <c r="H1550" s="24" t="str">
        <f>IF('tab1'!H1550="","",'tab1'!H1550)</f>
        <v>6.1. Aktywna integracja</v>
      </c>
      <c r="I1550" s="24" t="str">
        <f>IF('tab1'!I1550="","",'tab1'!I1550)</f>
        <v>6.1.2. Aktywizacja społeczno - zawodowa</v>
      </c>
      <c r="J1550" s="25">
        <f>IF('tab1'!J1550="","",'tab1'!J1550)</f>
        <v>4920550.26</v>
      </c>
      <c r="K1550" s="25">
        <f>IF('tab1'!K1550="","",'tab1'!K1550)</f>
        <v>4920550.26</v>
      </c>
      <c r="L1550" s="25">
        <f>IF('tab1'!L1550="","",'tab1'!L1550)</f>
        <v>4182467.72</v>
      </c>
      <c r="M1550" s="26">
        <f>IF('tab1'!M1550="","",'tab1'!M1550)</f>
        <v>84.999999979677099</v>
      </c>
      <c r="N1550" s="24" t="str">
        <f>IF('tab1'!N1550="","",'tab1'!N1550)</f>
        <v>01 Dotacja bezzwrotna</v>
      </c>
      <c r="O1550" s="24" t="str">
        <f>IF('tab1'!O1550="","",'tab1'!O1550)</f>
        <v>Miejsca realizacji do uzupełnienia ręcznego z raportu uzupełniającego!</v>
      </c>
      <c r="P1550" s="24" t="str">
        <f>IF('tab1'!P1550="","",'tab1'!P1550)</f>
        <v>01 Duże obszary miejskie (o ludności &gt;50 000 i dużej gęstości zaludnienia)</v>
      </c>
      <c r="Q1550" s="27">
        <f>IF('tab1'!Q1550="","",'tab1'!Q1550)</f>
        <v>42795</v>
      </c>
      <c r="R1550" s="27">
        <f>IF('tab1'!R1550="","",'tab1'!R1550)</f>
        <v>45107</v>
      </c>
      <c r="S1550" s="24" t="str">
        <f>IF('tab1'!S1550="","",'tab1'!S1550)</f>
        <v>Konkursowy</v>
      </c>
      <c r="T1550" s="24" t="str">
        <f>IF('tab1'!T1550="","",'tab1'!T1550)</f>
        <v>21 Działalność w zakresie opieki społecznej, usługi komunalne, społeczne i indywidualne</v>
      </c>
      <c r="U1550" s="24" t="str">
        <f>IF('tab1'!U1550="","",'tab1'!U1550)</f>
        <v>109 Aktywne włączenie, w tym w celu promowania równości szans i aktywnego uczestnictwa, oraz zwiększanie szans na zatrudnienie</v>
      </c>
      <c r="V1550" s="24" t="str">
        <f>IF('tab1'!V1550="","",'tab1'!V1550)</f>
        <v>09 Promowanie włączenia społecznego oraz walka z ubóstwem i wszelką dyskryminacją</v>
      </c>
      <c r="W1550" s="24" t="str">
        <f>IF('tab1'!W1550="","",'tab1'!W1550)</f>
        <v>08 Nie dotyczy</v>
      </c>
      <c r="X1550" s="24" t="str">
        <f>IF('tab1'!X1550="","",'tab1'!X1550)</f>
        <v>Nie dotyczy</v>
      </c>
      <c r="Y1550" s="33"/>
      <c r="Z1550" s="34" t="str">
        <f>VLOOKUP(C1550,przeliczenia!C:D,2,FALSE)</f>
        <v>WOJ.: POMORSKIE, POW.: Gdańsk</v>
      </c>
    </row>
    <row r="1551" spans="1:26" ht="168.75" x14ac:dyDescent="0.25">
      <c r="A1551" s="24" t="str">
        <f>IF('tab1'!A1551="","",'tab1'!A1551)</f>
        <v>Klub Integracji Społecznej - W poszukiwaniu Pracy</v>
      </c>
      <c r="B1551" s="24" t="str">
        <f>IF('tab1'!B1551="","",'tab1'!B1551)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1" s="24" t="str">
        <f>IF('tab1'!C1551="","",'tab1'!C1551)</f>
        <v>RPPM.06.01.02-22-0010/15</v>
      </c>
      <c r="D1551" s="24" t="str">
        <f>IF('tab1'!D1551="","",'tab1'!D1551)</f>
        <v>GMINA MIEJSKA RUMIA</v>
      </c>
      <c r="E1551" s="24" t="str">
        <f>IF('tab1'!E1551="","",'tab1'!E1551)</f>
        <v>EFS</v>
      </c>
      <c r="F1551" s="24" t="str">
        <f>IF('tab1'!F1551="","",'tab1'!F1551)</f>
        <v>Regionalny Program Operacyjny Województwa Pomorskiego na lata 2014-2020</v>
      </c>
      <c r="G1551" s="24" t="str">
        <f>IF('tab1'!G1551="","",'tab1'!G1551)</f>
        <v>6. Integracja</v>
      </c>
      <c r="H1551" s="24" t="str">
        <f>IF('tab1'!H1551="","",'tab1'!H1551)</f>
        <v>6.1. Aktywna integracja</v>
      </c>
      <c r="I1551" s="24" t="str">
        <f>IF('tab1'!I1551="","",'tab1'!I1551)</f>
        <v>6.1.2. Aktywizacja społeczno - zawodowa</v>
      </c>
      <c r="J1551" s="25">
        <f>IF('tab1'!J1551="","",'tab1'!J1551)</f>
        <v>1189394.6299999999</v>
      </c>
      <c r="K1551" s="25">
        <f>IF('tab1'!K1551="","",'tab1'!K1551)</f>
        <v>1189394.6299999999</v>
      </c>
      <c r="L1551" s="25">
        <f>IF('tab1'!L1551="","",'tab1'!L1551)</f>
        <v>1010985.44</v>
      </c>
      <c r="M1551" s="26">
        <f>IF('tab1'!M1551="","",'tab1'!M1551)</f>
        <v>85.000000378343699</v>
      </c>
      <c r="N1551" s="24" t="str">
        <f>IF('tab1'!N1551="","",'tab1'!N1551)</f>
        <v>01 Dotacja bezzwrotna</v>
      </c>
      <c r="O1551" s="24" t="str">
        <f>IF('tab1'!O1551="","",'tab1'!O1551)</f>
        <v>Miejsca realizacji do uzupełnienia ręcznego z raportu uzupełniającego!</v>
      </c>
      <c r="P1551" s="24" t="str">
        <f>IF('tab1'!P1551="","",'tab1'!P1551)</f>
        <v>07 Nie dotyczy</v>
      </c>
      <c r="Q1551" s="27">
        <f>IF('tab1'!Q1551="","",'tab1'!Q1551)</f>
        <v>42370</v>
      </c>
      <c r="R1551" s="27">
        <f>IF('tab1'!R1551="","",'tab1'!R1551)</f>
        <v>43404</v>
      </c>
      <c r="S1551" s="24" t="str">
        <f>IF('tab1'!S1551="","",'tab1'!S1551)</f>
        <v>Konkursowy</v>
      </c>
      <c r="T1551" s="24" t="str">
        <f>IF('tab1'!T1551="","",'tab1'!T1551)</f>
        <v>18 Administracja publiczna</v>
      </c>
      <c r="U1551" s="24" t="str">
        <f>IF('tab1'!U1551="","",'tab1'!U1551)</f>
        <v>109 Aktywne włączenie, w tym w celu promowania równości szans i aktywnego uczestnictwa, oraz zwiększanie szans na zatrudnienie</v>
      </c>
      <c r="V1551" s="24" t="str">
        <f>IF('tab1'!V1551="","",'tab1'!V1551)</f>
        <v>09 Promowanie włączenia społecznego oraz walka z ubóstwem i wszelką dyskryminacją</v>
      </c>
      <c r="W1551" s="24" t="str">
        <f>IF('tab1'!W1551="","",'tab1'!W1551)</f>
        <v>08 Nie dotyczy</v>
      </c>
      <c r="X1551" s="24" t="str">
        <f>IF('tab1'!X1551="","",'tab1'!X1551)</f>
        <v>Nie dotyczy</v>
      </c>
      <c r="Y1551" s="33"/>
      <c r="Z1551" s="34" t="str">
        <f>VLOOKUP(C1551,przeliczenia!C:D,2,FALSE)</f>
        <v>WOJ.: POMORSKIE, POW.: wejherowski, GM.: Rumia</v>
      </c>
    </row>
    <row r="1552" spans="1:26" ht="180" x14ac:dyDescent="0.25">
      <c r="A1552" s="24" t="str">
        <f>IF('tab1'!A1552="","",'tab1'!A1552)</f>
        <v>ODNALEŹĆ SIEBIE</v>
      </c>
      <c r="B1552" s="24" t="str">
        <f>IF('tab1'!B1552="","",'tab1'!B1552)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2" s="24" t="str">
        <f>IF('tab1'!C1552="","",'tab1'!C1552)</f>
        <v>RPPM.06.01.02-22-0010/16</v>
      </c>
      <c r="D1552" s="24" t="str">
        <f>IF('tab1'!D1552="","",'tab1'!D1552)</f>
        <v>STOWARZYSZENIE MONAR</v>
      </c>
      <c r="E1552" s="24" t="str">
        <f>IF('tab1'!E1552="","",'tab1'!E1552)</f>
        <v>EFS</v>
      </c>
      <c r="F1552" s="24" t="str">
        <f>IF('tab1'!F1552="","",'tab1'!F1552)</f>
        <v>Regionalny Program Operacyjny Województwa Pomorskiego na lata 2014-2020</v>
      </c>
      <c r="G1552" s="24" t="str">
        <f>IF('tab1'!G1552="","",'tab1'!G1552)</f>
        <v>6. Integracja</v>
      </c>
      <c r="H1552" s="24" t="str">
        <f>IF('tab1'!H1552="","",'tab1'!H1552)</f>
        <v>6.1. Aktywna integracja</v>
      </c>
      <c r="I1552" s="24" t="str">
        <f>IF('tab1'!I1552="","",'tab1'!I1552)</f>
        <v>6.1.2. Aktywizacja społeczno - zawodowa</v>
      </c>
      <c r="J1552" s="25">
        <f>IF('tab1'!J1552="","",'tab1'!J1552)</f>
        <v>1948325.86</v>
      </c>
      <c r="K1552" s="25">
        <f>IF('tab1'!K1552="","",'tab1'!K1552)</f>
        <v>1948325.86</v>
      </c>
      <c r="L1552" s="25">
        <f>IF('tab1'!L1552="","",'tab1'!L1552)</f>
        <v>1656076.98</v>
      </c>
      <c r="M1552" s="26">
        <f>IF('tab1'!M1552="","",'tab1'!M1552)</f>
        <v>84.999999948673903</v>
      </c>
      <c r="N1552" s="24" t="str">
        <f>IF('tab1'!N1552="","",'tab1'!N1552)</f>
        <v>01 Dotacja bezzwrotna</v>
      </c>
      <c r="O1552" s="24" t="str">
        <f>IF('tab1'!O1552="","",'tab1'!O1552)</f>
        <v>Miejsca realizacji do uzupełnienia ręcznego z raportu uzupełniającego!</v>
      </c>
      <c r="P1552" s="24" t="str">
        <f>IF('tab1'!P1552="","",'tab1'!P1552)</f>
        <v>07 Nie dotyczy</v>
      </c>
      <c r="Q1552" s="27">
        <f>IF('tab1'!Q1552="","",'tab1'!Q1552)</f>
        <v>42736</v>
      </c>
      <c r="R1552" s="27">
        <f>IF('tab1'!R1552="","",'tab1'!R1552)</f>
        <v>44500</v>
      </c>
      <c r="S1552" s="24" t="str">
        <f>IF('tab1'!S1552="","",'tab1'!S1552)</f>
        <v>Konkursowy</v>
      </c>
      <c r="T1552" s="24" t="str">
        <f>IF('tab1'!T1552="","",'tab1'!T1552)</f>
        <v>24 Inne niewyszczególnione usługi</v>
      </c>
      <c r="U1552" s="24" t="str">
        <f>IF('tab1'!U1552="","",'tab1'!U1552)</f>
        <v>109 Aktywne włączenie, w tym w celu promowania równości szans i aktywnego uczestnictwa, oraz zwiększanie szans na zatrudnienie</v>
      </c>
      <c r="V1552" s="24" t="str">
        <f>IF('tab1'!V1552="","",'tab1'!V1552)</f>
        <v>09 Promowanie włączenia społecznego oraz walka z ubóstwem i wszelką dyskryminacją</v>
      </c>
      <c r="W1552" s="24" t="str">
        <f>IF('tab1'!W1552="","",'tab1'!W1552)</f>
        <v>08 Nie dotyczy</v>
      </c>
      <c r="X1552" s="24" t="str">
        <f>IF('tab1'!X1552="","",'tab1'!X1552)</f>
        <v>Nie dotyczy</v>
      </c>
      <c r="Y1552" s="33"/>
      <c r="Z1552" s="34" t="str">
        <f>VLOOKUP(C1552,przeliczenia!C:D,2,FALSE)</f>
        <v>WOJ.: POMORSKIE</v>
      </c>
    </row>
    <row r="1553" spans="1:26" ht="180" x14ac:dyDescent="0.25">
      <c r="A1553" s="24" t="str">
        <f>IF('tab1'!A1553="","",'tab1'!A1553)</f>
        <v>Moja mama kobietą sukcesu</v>
      </c>
      <c r="B1553" s="24" t="str">
        <f>IF('tab1'!B1553="","",'tab1'!B1553)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3" s="24" t="str">
        <f>IF('tab1'!C1553="","",'tab1'!C1553)</f>
        <v>RPPM.06.01.02-22-0010/19</v>
      </c>
      <c r="D1553" s="24" t="str">
        <f>IF('tab1'!D1553="","",'tab1'!D1553)</f>
        <v>FUNDACJA EDUKACJI I DZIAŁAŃ SPOŁECZNYCH</v>
      </c>
      <c r="E1553" s="24" t="str">
        <f>IF('tab1'!E1553="","",'tab1'!E1553)</f>
        <v>EFS</v>
      </c>
      <c r="F1553" s="24" t="str">
        <f>IF('tab1'!F1553="","",'tab1'!F1553)</f>
        <v>Regionalny Program Operacyjny Województwa Pomorskiego na lata 2014-2020</v>
      </c>
      <c r="G1553" s="24" t="str">
        <f>IF('tab1'!G1553="","",'tab1'!G1553)</f>
        <v>6. Integracja</v>
      </c>
      <c r="H1553" s="24" t="str">
        <f>IF('tab1'!H1553="","",'tab1'!H1553)</f>
        <v>6.1. Aktywna integracja</v>
      </c>
      <c r="I1553" s="24" t="str">
        <f>IF('tab1'!I1553="","",'tab1'!I1553)</f>
        <v>6.1.2. Aktywizacja społeczno - zawodowa</v>
      </c>
      <c r="J1553" s="25">
        <f>IF('tab1'!J1553="","",'tab1'!J1553)</f>
        <v>297108.75</v>
      </c>
      <c r="K1553" s="25">
        <f>IF('tab1'!K1553="","",'tab1'!K1553)</f>
        <v>297108.75</v>
      </c>
      <c r="L1553" s="25">
        <f>IF('tab1'!L1553="","",'tab1'!L1553)</f>
        <v>252542.43</v>
      </c>
      <c r="M1553" s="26">
        <f>IF('tab1'!M1553="","",'tab1'!M1553)</f>
        <v>84.999997475671805</v>
      </c>
      <c r="N1553" s="24" t="str">
        <f>IF('tab1'!N1553="","",'tab1'!N1553)</f>
        <v>01 Dotacja bezzwrotna</v>
      </c>
      <c r="O1553" s="24" t="str">
        <f>IF('tab1'!O1553="","",'tab1'!O1553)</f>
        <v>Miejsca realizacji do uzupełnienia ręcznego z raportu uzupełniającego!</v>
      </c>
      <c r="P1553" s="24" t="str">
        <f>IF('tab1'!P1553="","",'tab1'!P1553)</f>
        <v>03 Obszary wiejskie (o małej gęstości zaludnienia)</v>
      </c>
      <c r="Q1553" s="27">
        <f>IF('tab1'!Q1553="","",'tab1'!Q1553)</f>
        <v>43739</v>
      </c>
      <c r="R1553" s="27">
        <f>IF('tab1'!R1553="","",'tab1'!R1553)</f>
        <v>44377</v>
      </c>
      <c r="S1553" s="24" t="str">
        <f>IF('tab1'!S1553="","",'tab1'!S1553)</f>
        <v>Konkursowy</v>
      </c>
      <c r="T1553" s="24" t="str">
        <f>IF('tab1'!T1553="","",'tab1'!T1553)</f>
        <v>19 Edukacja</v>
      </c>
      <c r="U1553" s="24" t="str">
        <f>IF('tab1'!U1553="","",'tab1'!U1553)</f>
        <v>109 Aktywne włączenie, w tym w celu promowania równości szans i aktywnego uczestnictwa, oraz zwiększanie szans na zatrudnienie</v>
      </c>
      <c r="V1553" s="24" t="str">
        <f>IF('tab1'!V1553="","",'tab1'!V1553)</f>
        <v>09 Promowanie włączenia społecznego oraz walka z ubóstwem i wszelką dyskryminacją</v>
      </c>
      <c r="W1553" s="24" t="str">
        <f>IF('tab1'!W1553="","",'tab1'!W1553)</f>
        <v>08 Nie dotyczy</v>
      </c>
      <c r="X1553" s="24" t="str">
        <f>IF('tab1'!X1553="","",'tab1'!X1553)</f>
        <v>Nie dotyczy</v>
      </c>
      <c r="Y1553" s="33"/>
      <c r="Z1553" s="34" t="str">
        <f>VLOOKUP(C1553,przeliczenia!C:D,2,FALSE)</f>
        <v>WOJ.: POMORSKIE, POW.: kartuski</v>
      </c>
    </row>
    <row r="1554" spans="1:26" ht="180" x14ac:dyDescent="0.25">
      <c r="A1554" s="24" t="str">
        <f>IF('tab1'!A1554="","",'tab1'!A1554)</f>
        <v>"CISnę do przodu"</v>
      </c>
      <c r="B1554" s="24" t="str">
        <f>IF('tab1'!B1554="","",'tab1'!B1554)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4" s="24" t="str">
        <f>IF('tab1'!C1554="","",'tab1'!C1554)</f>
        <v>RPPM.06.01.02-22-0011/15</v>
      </c>
      <c r="D1554" s="24" t="str">
        <f>IF('tab1'!D1554="","",'tab1'!D1554)</f>
        <v>GMINA SMOŁDZINO</v>
      </c>
      <c r="E1554" s="24" t="str">
        <f>IF('tab1'!E1554="","",'tab1'!E1554)</f>
        <v>EFS</v>
      </c>
      <c r="F1554" s="24" t="str">
        <f>IF('tab1'!F1554="","",'tab1'!F1554)</f>
        <v>Regionalny Program Operacyjny Województwa Pomorskiego na lata 2014-2020</v>
      </c>
      <c r="G1554" s="24" t="str">
        <f>IF('tab1'!G1554="","",'tab1'!G1554)</f>
        <v>6. Integracja</v>
      </c>
      <c r="H1554" s="24" t="str">
        <f>IF('tab1'!H1554="","",'tab1'!H1554)</f>
        <v>6.1. Aktywna integracja</v>
      </c>
      <c r="I1554" s="24" t="str">
        <f>IF('tab1'!I1554="","",'tab1'!I1554)</f>
        <v>6.1.2. Aktywizacja społeczno - zawodowa</v>
      </c>
      <c r="J1554" s="25">
        <f>IF('tab1'!J1554="","",'tab1'!J1554)</f>
        <v>675000</v>
      </c>
      <c r="K1554" s="25">
        <f>IF('tab1'!K1554="","",'tab1'!K1554)</f>
        <v>675000</v>
      </c>
      <c r="L1554" s="25">
        <f>IF('tab1'!L1554="","",'tab1'!L1554)</f>
        <v>573750</v>
      </c>
      <c r="M1554" s="26">
        <f>IF('tab1'!M1554="","",'tab1'!M1554)</f>
        <v>85</v>
      </c>
      <c r="N1554" s="24" t="str">
        <f>IF('tab1'!N1554="","",'tab1'!N1554)</f>
        <v>01 Dotacja bezzwrotna</v>
      </c>
      <c r="O1554" s="24" t="str">
        <f>IF('tab1'!O1554="","",'tab1'!O1554)</f>
        <v>Miejsca realizacji do uzupełnienia ręcznego z raportu uzupełniającego!</v>
      </c>
      <c r="P1554" s="24" t="str">
        <f>IF('tab1'!P1554="","",'tab1'!P1554)</f>
        <v>03 Obszary wiejskie (o małej gęstości zaludnienia)</v>
      </c>
      <c r="Q1554" s="27">
        <f>IF('tab1'!Q1554="","",'tab1'!Q1554)</f>
        <v>42370</v>
      </c>
      <c r="R1554" s="27">
        <f>IF('tab1'!R1554="","",'tab1'!R1554)</f>
        <v>43404</v>
      </c>
      <c r="S1554" s="24" t="str">
        <f>IF('tab1'!S1554="","",'tab1'!S1554)</f>
        <v>Konkursowy</v>
      </c>
      <c r="T1554" s="24" t="str">
        <f>IF('tab1'!T1554="","",'tab1'!T1554)</f>
        <v>18 Administracja publiczna</v>
      </c>
      <c r="U1554" s="24" t="str">
        <f>IF('tab1'!U1554="","",'tab1'!U1554)</f>
        <v>109 Aktywne włączenie, w tym w celu promowania równości szans i aktywnego uczestnictwa, oraz zwiększanie szans na zatrudnienie</v>
      </c>
      <c r="V1554" s="24" t="str">
        <f>IF('tab1'!V1554="","",'tab1'!V1554)</f>
        <v>09 Promowanie włączenia społecznego oraz walka z ubóstwem i wszelką dyskryminacją</v>
      </c>
      <c r="W1554" s="24" t="str">
        <f>IF('tab1'!W1554="","",'tab1'!W1554)</f>
        <v>08 Nie dotyczy</v>
      </c>
      <c r="X1554" s="24" t="str">
        <f>IF('tab1'!X1554="","",'tab1'!X1554)</f>
        <v>Nie dotyczy</v>
      </c>
      <c r="Y1554" s="33"/>
      <c r="Z1554" s="34" t="str">
        <f>VLOOKUP(C1554,przeliczenia!C:D,2,FALSE)</f>
        <v>WOJ.: POMORSKIE, POW.: słupski, GM.: Smołdzino</v>
      </c>
    </row>
    <row r="1555" spans="1:26" ht="157.5" x14ac:dyDescent="0.25">
      <c r="A1555" s="24" t="str">
        <f>IF('tab1'!A1555="","",'tab1'!A1555)</f>
        <v>AFLATOUN- znaczy zmiana dla mieszkańców miasta i Gminy Nowy Dwór Gdański</v>
      </c>
      <c r="B1555" s="24" t="str">
        <f>IF('tab1'!B1555="","",'tab1'!B1555)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5" s="24" t="str">
        <f>IF('tab1'!C1555="","",'tab1'!C1555)</f>
        <v>RPPM.06.01.02-22-0011/16</v>
      </c>
      <c r="D1555" s="24" t="str">
        <f>IF('tab1'!D1555="","",'tab1'!D1555)</f>
        <v>GMINA NOWY DWÓR GDAŃSKI</v>
      </c>
      <c r="E1555" s="24" t="str">
        <f>IF('tab1'!E1555="","",'tab1'!E1555)</f>
        <v>EFS</v>
      </c>
      <c r="F1555" s="24" t="str">
        <f>IF('tab1'!F1555="","",'tab1'!F1555)</f>
        <v>Regionalny Program Operacyjny Województwa Pomorskiego na lata 2014-2020</v>
      </c>
      <c r="G1555" s="24" t="str">
        <f>IF('tab1'!G1555="","",'tab1'!G1555)</f>
        <v>6. Integracja</v>
      </c>
      <c r="H1555" s="24" t="str">
        <f>IF('tab1'!H1555="","",'tab1'!H1555)</f>
        <v>6.1. Aktywna integracja</v>
      </c>
      <c r="I1555" s="24" t="str">
        <f>IF('tab1'!I1555="","",'tab1'!I1555)</f>
        <v>6.1.2. Aktywizacja społeczno - zawodowa</v>
      </c>
      <c r="J1555" s="25">
        <f>IF('tab1'!J1555="","",'tab1'!J1555)</f>
        <v>857228.6</v>
      </c>
      <c r="K1555" s="25">
        <f>IF('tab1'!K1555="","",'tab1'!K1555)</f>
        <v>857228.6</v>
      </c>
      <c r="L1555" s="25">
        <f>IF('tab1'!L1555="","",'tab1'!L1555)</f>
        <v>728644.31</v>
      </c>
      <c r="M1555" s="26">
        <f>IF('tab1'!M1555="","",'tab1'!M1555)</f>
        <v>85</v>
      </c>
      <c r="N1555" s="24" t="str">
        <f>IF('tab1'!N1555="","",'tab1'!N1555)</f>
        <v>01 Dotacja bezzwrotna</v>
      </c>
      <c r="O1555" s="24" t="str">
        <f>IF('tab1'!O1555="","",'tab1'!O1555)</f>
        <v>Miejsca realizacji do uzupełnienia ręcznego z raportu uzupełniającego!</v>
      </c>
      <c r="P1555" s="24" t="str">
        <f>IF('tab1'!P1555="","",'tab1'!P1555)</f>
        <v>03 Obszary wiejskie (o małej gęstości zaludnienia)</v>
      </c>
      <c r="Q1555" s="27">
        <f>IF('tab1'!Q1555="","",'tab1'!Q1555)</f>
        <v>42736</v>
      </c>
      <c r="R1555" s="27">
        <f>IF('tab1'!R1555="","",'tab1'!R1555)</f>
        <v>43465</v>
      </c>
      <c r="S1555" s="24" t="str">
        <f>IF('tab1'!S1555="","",'tab1'!S1555)</f>
        <v>Konkursowy</v>
      </c>
      <c r="T1555" s="24" t="str">
        <f>IF('tab1'!T1555="","",'tab1'!T1555)</f>
        <v>18 Administracja publiczna</v>
      </c>
      <c r="U1555" s="24" t="str">
        <f>IF('tab1'!U1555="","",'tab1'!U1555)</f>
        <v>109 Aktywne włączenie, w tym w celu promowania równości szans i aktywnego uczestnictwa, oraz zwiększanie szans na zatrudnienie</v>
      </c>
      <c r="V1555" s="24" t="str">
        <f>IF('tab1'!V1555="","",'tab1'!V1555)</f>
        <v>09 Promowanie włączenia społecznego oraz walka z ubóstwem i wszelką dyskryminacją</v>
      </c>
      <c r="W1555" s="24" t="str">
        <f>IF('tab1'!W1555="","",'tab1'!W1555)</f>
        <v>08 Nie dotyczy</v>
      </c>
      <c r="X1555" s="24" t="str">
        <f>IF('tab1'!X1555="","",'tab1'!X1555)</f>
        <v>Nie dotyczy</v>
      </c>
      <c r="Y1555" s="33"/>
      <c r="Z1555" s="34" t="str">
        <f>VLOOKUP(C1555,przeliczenia!C:D,2,FALSE)</f>
        <v>WOJ.: POMORSKIE, POW.: nowodworski, GM.: Nowy Dwór Gdański</v>
      </c>
    </row>
    <row r="1556" spans="1:26" ht="180" x14ac:dyDescent="0.25">
      <c r="A1556" s="24" t="str">
        <f>IF('tab1'!A1556="","",'tab1'!A1556)</f>
        <v>4 Kroki do kariery-edycja 2 - Kompleksowy program aktywizacji społeczno - zawodowej dla niepełnosprawnych mieszkańców gmin: Nowy Dwór Gdański, Ostaszewo, Lichnowy, Malbork i Miłoradz</v>
      </c>
      <c r="B1556" s="24" t="str">
        <f>IF('tab1'!B1556="","",'tab1'!B1556)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6" s="24" t="str">
        <f>IF('tab1'!C1556="","",'tab1'!C1556)</f>
        <v>RPPM.06.01.02-22-0011/19</v>
      </c>
      <c r="D1556" s="24" t="str">
        <f>IF('tab1'!D1556="","",'tab1'!D1556)</f>
        <v>TOWARZYSTWO OPIEKI NAD OCIEMNIAŁYMI STOWARZYSZENIE</v>
      </c>
      <c r="E1556" s="24" t="str">
        <f>IF('tab1'!E1556="","",'tab1'!E1556)</f>
        <v>EFS</v>
      </c>
      <c r="F1556" s="24" t="str">
        <f>IF('tab1'!F1556="","",'tab1'!F1556)</f>
        <v>Regionalny Program Operacyjny Województwa Pomorskiego na lata 2014-2020</v>
      </c>
      <c r="G1556" s="24" t="str">
        <f>IF('tab1'!G1556="","",'tab1'!G1556)</f>
        <v>6. Integracja</v>
      </c>
      <c r="H1556" s="24" t="str">
        <f>IF('tab1'!H1556="","",'tab1'!H1556)</f>
        <v>6.1. Aktywna integracja</v>
      </c>
      <c r="I1556" s="24" t="str">
        <f>IF('tab1'!I1556="","",'tab1'!I1556)</f>
        <v>6.1.2. Aktywizacja społeczno - zawodowa</v>
      </c>
      <c r="J1556" s="25">
        <f>IF('tab1'!J1556="","",'tab1'!J1556)</f>
        <v>884258.86</v>
      </c>
      <c r="K1556" s="25">
        <f>IF('tab1'!K1556="","",'tab1'!K1556)</f>
        <v>884258.86</v>
      </c>
      <c r="L1556" s="25">
        <f>IF('tab1'!L1556="","",'tab1'!L1556)</f>
        <v>751620.03</v>
      </c>
      <c r="M1556" s="26">
        <f>IF('tab1'!M1556="","",'tab1'!M1556)</f>
        <v>84.999999886910999</v>
      </c>
      <c r="N1556" s="24" t="str">
        <f>IF('tab1'!N1556="","",'tab1'!N1556)</f>
        <v>01 Dotacja bezzwrotna</v>
      </c>
      <c r="O1556" s="24" t="str">
        <f>IF('tab1'!O1556="","",'tab1'!O1556)</f>
        <v>Miejsca realizacji do uzupełnienia ręcznego z raportu uzupełniającego!</v>
      </c>
      <c r="P1556" s="24" t="str">
        <f>IF('tab1'!P1556="","",'tab1'!P1556)</f>
        <v>03 Obszary wiejskie (o małej gęstości zaludnienia)</v>
      </c>
      <c r="Q1556" s="27">
        <f>IF('tab1'!Q1556="","",'tab1'!Q1556)</f>
        <v>43800</v>
      </c>
      <c r="R1556" s="27">
        <f>IF('tab1'!R1556="","",'tab1'!R1556)</f>
        <v>44316</v>
      </c>
      <c r="S1556" s="24" t="str">
        <f>IF('tab1'!S1556="","",'tab1'!S1556)</f>
        <v>Konkursowy</v>
      </c>
      <c r="T1556" s="24" t="str">
        <f>IF('tab1'!T1556="","",'tab1'!T1556)</f>
        <v>24 Inne niewyszczególnione usługi</v>
      </c>
      <c r="U1556" s="24" t="str">
        <f>IF('tab1'!U1556="","",'tab1'!U1556)</f>
        <v>109 Aktywne włączenie, w tym w celu promowania równości szans i aktywnego uczestnictwa, oraz zwiększanie szans na zatrudnienie</v>
      </c>
      <c r="V1556" s="24" t="str">
        <f>IF('tab1'!V1556="","",'tab1'!V1556)</f>
        <v>09 Promowanie włączenia społecznego oraz walka z ubóstwem i wszelką dyskryminacją</v>
      </c>
      <c r="W1556" s="24" t="str">
        <f>IF('tab1'!W1556="","",'tab1'!W1556)</f>
        <v>08 Nie dotyczy</v>
      </c>
      <c r="X1556" s="24" t="str">
        <f>IF('tab1'!X1556="","",'tab1'!X1556)</f>
        <v>Nie dotyczy</v>
      </c>
      <c r="Y1556" s="33"/>
      <c r="Z1556" s="34" t="str">
        <f>VLOOKUP(C1556,przeliczenia!C:D,2,FALSE)</f>
        <v>WOJ.: POMORSKIE, POW.: malborski, GM.: Lichnowy</v>
      </c>
    </row>
    <row r="1557" spans="1:26" ht="180" x14ac:dyDescent="0.25">
      <c r="A1557" s="24" t="str">
        <f>IF('tab1'!A1557="","",'tab1'!A1557)</f>
        <v>Ekspert przez doświadczenie</v>
      </c>
      <c r="B1557" s="24" t="str">
        <f>IF('tab1'!B1557="","",'tab1'!B1557)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7" s="24" t="str">
        <f>IF('tab1'!C1557="","",'tab1'!C1557)</f>
        <v>RPPM.06.01.02-22-0012/15</v>
      </c>
      <c r="D1557" s="24" t="str">
        <f>IF('tab1'!D1557="","",'tab1'!D1557)</f>
        <v>GMINA MIASTA GDYNI</v>
      </c>
      <c r="E1557" s="24" t="str">
        <f>IF('tab1'!E1557="","",'tab1'!E1557)</f>
        <v>EFS</v>
      </c>
      <c r="F1557" s="24" t="str">
        <f>IF('tab1'!F1557="","",'tab1'!F1557)</f>
        <v>Regionalny Program Operacyjny Województwa Pomorskiego na lata 2014-2020</v>
      </c>
      <c r="G1557" s="24" t="str">
        <f>IF('tab1'!G1557="","",'tab1'!G1557)</f>
        <v>6. Integracja</v>
      </c>
      <c r="H1557" s="24" t="str">
        <f>IF('tab1'!H1557="","",'tab1'!H1557)</f>
        <v>6.1. Aktywna integracja</v>
      </c>
      <c r="I1557" s="24" t="str">
        <f>IF('tab1'!I1557="","",'tab1'!I1557)</f>
        <v>6.1.2. Aktywizacja społeczno - zawodowa</v>
      </c>
      <c r="J1557" s="25">
        <f>IF('tab1'!J1557="","",'tab1'!J1557)</f>
        <v>445789.49</v>
      </c>
      <c r="K1557" s="25">
        <f>IF('tab1'!K1557="","",'tab1'!K1557)</f>
        <v>445789.49</v>
      </c>
      <c r="L1557" s="25">
        <f>IF('tab1'!L1557="","",'tab1'!L1557)</f>
        <v>378921.07</v>
      </c>
      <c r="M1557" s="26">
        <f>IF('tab1'!M1557="","",'tab1'!M1557)</f>
        <v>85.000000785123902</v>
      </c>
      <c r="N1557" s="24" t="str">
        <f>IF('tab1'!N1557="","",'tab1'!N1557)</f>
        <v>01 Dotacja bezzwrotna</v>
      </c>
      <c r="O1557" s="24" t="str">
        <f>IF('tab1'!O1557="","",'tab1'!O1557)</f>
        <v>Miejsca realizacji do uzupełnienia ręcznego z raportu uzupełniającego!</v>
      </c>
      <c r="P1557" s="24" t="str">
        <f>IF('tab1'!P1557="","",'tab1'!P1557)</f>
        <v>01 Duże obszary miejskie (o ludności &gt;50 000 i dużej gęstości zaludnienia)</v>
      </c>
      <c r="Q1557" s="27">
        <f>IF('tab1'!Q1557="","",'tab1'!Q1557)</f>
        <v>42522</v>
      </c>
      <c r="R1557" s="27">
        <f>IF('tab1'!R1557="","",'tab1'!R1557)</f>
        <v>43159</v>
      </c>
      <c r="S1557" s="24" t="str">
        <f>IF('tab1'!S1557="","",'tab1'!S1557)</f>
        <v>Konkursowy</v>
      </c>
      <c r="T1557" s="24" t="str">
        <f>IF('tab1'!T1557="","",'tab1'!T1557)</f>
        <v>21 Działalność w zakresie opieki społecznej, usługi komunalne, społeczne i indywidualne</v>
      </c>
      <c r="U1557" s="24" t="str">
        <f>IF('tab1'!U1557="","",'tab1'!U1557)</f>
        <v>109 Aktywne włączenie, w tym w celu promowania równości szans i aktywnego uczestnictwa, oraz zwiększanie szans na zatrudnienie</v>
      </c>
      <c r="V1557" s="24" t="str">
        <f>IF('tab1'!V1557="","",'tab1'!V1557)</f>
        <v>09 Promowanie włączenia społecznego oraz walka z ubóstwem i wszelką dyskryminacją</v>
      </c>
      <c r="W1557" s="24" t="str">
        <f>IF('tab1'!W1557="","",'tab1'!W1557)</f>
        <v>08 Nie dotyczy</v>
      </c>
      <c r="X1557" s="24" t="str">
        <f>IF('tab1'!X1557="","",'tab1'!X1557)</f>
        <v>Nie dotyczy</v>
      </c>
      <c r="Y1557" s="33"/>
      <c r="Z1557" s="34" t="str">
        <f>VLOOKUP(C1557,przeliczenia!C:D,2,FALSE)</f>
        <v>WOJ.: POMORSKIE, POW.: Gdynia, GM.: Gdynia</v>
      </c>
    </row>
    <row r="1558" spans="1:26" ht="180" x14ac:dyDescent="0.25">
      <c r="A1558" s="24" t="str">
        <f>IF('tab1'!A1558="","",'tab1'!A1558)</f>
        <v>Twoja szansa.</v>
      </c>
      <c r="B1558" s="24" t="str">
        <f>IF('tab1'!B1558="","",'tab1'!B1558)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8" s="24" t="str">
        <f>IF('tab1'!C1558="","",'tab1'!C1558)</f>
        <v>RPPM.06.01.02-22-0013/15</v>
      </c>
      <c r="D1558" s="24" t="str">
        <f>IF('tab1'!D1558="","",'tab1'!D1558)</f>
        <v>GMINA SOMONINO</v>
      </c>
      <c r="E1558" s="24" t="str">
        <f>IF('tab1'!E1558="","",'tab1'!E1558)</f>
        <v>EFS</v>
      </c>
      <c r="F1558" s="24" t="str">
        <f>IF('tab1'!F1558="","",'tab1'!F1558)</f>
        <v>Regionalny Program Operacyjny Województwa Pomorskiego na lata 2014-2020</v>
      </c>
      <c r="G1558" s="24" t="str">
        <f>IF('tab1'!G1558="","",'tab1'!G1558)</f>
        <v>6. Integracja</v>
      </c>
      <c r="H1558" s="24" t="str">
        <f>IF('tab1'!H1558="","",'tab1'!H1558)</f>
        <v>6.1. Aktywna integracja</v>
      </c>
      <c r="I1558" s="24" t="str">
        <f>IF('tab1'!I1558="","",'tab1'!I1558)</f>
        <v>6.1.2. Aktywizacja społeczno - zawodowa</v>
      </c>
      <c r="J1558" s="25">
        <f>IF('tab1'!J1558="","",'tab1'!J1558)</f>
        <v>714353.85</v>
      </c>
      <c r="K1558" s="25">
        <f>IF('tab1'!K1558="","",'tab1'!K1558)</f>
        <v>714353.85</v>
      </c>
      <c r="L1558" s="25">
        <f>IF('tab1'!L1558="","",'tab1'!L1558)</f>
        <v>607200.77</v>
      </c>
      <c r="M1558" s="26">
        <f>IF('tab1'!M1558="","",'tab1'!M1558)</f>
        <v>84.999999650033402</v>
      </c>
      <c r="N1558" s="24" t="str">
        <f>IF('tab1'!N1558="","",'tab1'!N1558)</f>
        <v>01 Dotacja bezzwrotna</v>
      </c>
      <c r="O1558" s="24" t="str">
        <f>IF('tab1'!O1558="","",'tab1'!O1558)</f>
        <v>Miejsca realizacji do uzupełnienia ręcznego z raportu uzupełniającego!</v>
      </c>
      <c r="P1558" s="24" t="str">
        <f>IF('tab1'!P1558="","",'tab1'!P1558)</f>
        <v>03 Obszary wiejskie (o małej gęstości zaludnienia)</v>
      </c>
      <c r="Q1558" s="27">
        <f>IF('tab1'!Q1558="","",'tab1'!Q1558)</f>
        <v>42491</v>
      </c>
      <c r="R1558" s="27">
        <f>IF('tab1'!R1558="","",'tab1'!R1558)</f>
        <v>43404</v>
      </c>
      <c r="S1558" s="24" t="str">
        <f>IF('tab1'!S1558="","",'tab1'!S1558)</f>
        <v>Konkursowy</v>
      </c>
      <c r="T1558" s="24" t="str">
        <f>IF('tab1'!T1558="","",'tab1'!T1558)</f>
        <v>18 Administracja publiczna</v>
      </c>
      <c r="U1558" s="24" t="str">
        <f>IF('tab1'!U1558="","",'tab1'!U1558)</f>
        <v>109 Aktywne włączenie, w tym w celu promowania równości szans i aktywnego uczestnictwa, oraz zwiększanie szans na zatrudnienie</v>
      </c>
      <c r="V1558" s="24" t="str">
        <f>IF('tab1'!V1558="","",'tab1'!V1558)</f>
        <v>09 Promowanie włączenia społecznego oraz walka z ubóstwem i wszelką dyskryminacją</v>
      </c>
      <c r="W1558" s="24" t="str">
        <f>IF('tab1'!W1558="","",'tab1'!W1558)</f>
        <v>08 Nie dotyczy</v>
      </c>
      <c r="X1558" s="24" t="str">
        <f>IF('tab1'!X1558="","",'tab1'!X1558)</f>
        <v>Nie dotyczy</v>
      </c>
      <c r="Y1558" s="33"/>
      <c r="Z1558" s="34" t="str">
        <f>VLOOKUP(C1558,przeliczenia!C:D,2,FALSE)</f>
        <v>WOJ.: POMORSKIE, POW.: kartuski, GM.: Somonino</v>
      </c>
    </row>
    <row r="1559" spans="1:26" ht="180" x14ac:dyDescent="0.25">
      <c r="A1559" s="24" t="str">
        <f>IF('tab1'!A1559="","",'tab1'!A1559)</f>
        <v>Program aktywizacji społeczno-zawodowej Pomorzan</v>
      </c>
      <c r="B1559" s="24" t="str">
        <f>IF('tab1'!B1559="","",'tab1'!B1559)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9" s="24" t="str">
        <f>IF('tab1'!C1559="","",'tab1'!C1559)</f>
        <v>RPPM.06.01.02-22-0013/16</v>
      </c>
      <c r="D1559" s="24" t="str">
        <f>IF('tab1'!D1559="","",'tab1'!D1559)</f>
        <v>,,O.K. CENTRUM JĘZYKÓW OBCYCH" SPÓŁKA Z OGRANICZONĄ ODPOWIEDZIALNOŚCIĄ</v>
      </c>
      <c r="E1559" s="24" t="str">
        <f>IF('tab1'!E1559="","",'tab1'!E1559)</f>
        <v>EFS</v>
      </c>
      <c r="F1559" s="24" t="str">
        <f>IF('tab1'!F1559="","",'tab1'!F1559)</f>
        <v>Regionalny Program Operacyjny Województwa Pomorskiego na lata 2014-2020</v>
      </c>
      <c r="G1559" s="24" t="str">
        <f>IF('tab1'!G1559="","",'tab1'!G1559)</f>
        <v>6. Integracja</v>
      </c>
      <c r="H1559" s="24" t="str">
        <f>IF('tab1'!H1559="","",'tab1'!H1559)</f>
        <v>6.1. Aktywna integracja</v>
      </c>
      <c r="I1559" s="24" t="str">
        <f>IF('tab1'!I1559="","",'tab1'!I1559)</f>
        <v>6.1.2. Aktywizacja społeczno - zawodowa</v>
      </c>
      <c r="J1559" s="25">
        <f>IF('tab1'!J1559="","",'tab1'!J1559)</f>
        <v>875049.75</v>
      </c>
      <c r="K1559" s="25">
        <f>IF('tab1'!K1559="","",'tab1'!K1559)</f>
        <v>875049.75</v>
      </c>
      <c r="L1559" s="25">
        <f>IF('tab1'!L1559="","",'tab1'!L1559)</f>
        <v>743792.28</v>
      </c>
      <c r="M1559" s="26">
        <f>IF('tab1'!M1559="","",'tab1'!M1559)</f>
        <v>84.999999142905907</v>
      </c>
      <c r="N1559" s="24" t="str">
        <f>IF('tab1'!N1559="","",'tab1'!N1559)</f>
        <v>01 Dotacja bezzwrotna</v>
      </c>
      <c r="O1559" s="24" t="str">
        <f>IF('tab1'!O1559="","",'tab1'!O1559)</f>
        <v>Miejsca realizacji do uzupełnienia ręcznego z raportu uzupełniającego!</v>
      </c>
      <c r="P1559" s="24" t="str">
        <f>IF('tab1'!P1559="","",'tab1'!P1559)</f>
        <v>07 Nie dotyczy</v>
      </c>
      <c r="Q1559" s="27">
        <f>IF('tab1'!Q1559="","",'tab1'!Q1559)</f>
        <v>42795</v>
      </c>
      <c r="R1559" s="27">
        <f>IF('tab1'!R1559="","",'tab1'!R1559)</f>
        <v>43220</v>
      </c>
      <c r="S1559" s="24" t="str">
        <f>IF('tab1'!S1559="","",'tab1'!S1559)</f>
        <v>Konkursowy</v>
      </c>
      <c r="T1559" s="24" t="str">
        <f>IF('tab1'!T1559="","",'tab1'!T1559)</f>
        <v>19 Edukacja</v>
      </c>
      <c r="U1559" s="24" t="str">
        <f>IF('tab1'!U1559="","",'tab1'!U1559)</f>
        <v>109 Aktywne włączenie, w tym w celu promowania równości szans i aktywnego uczestnictwa, oraz zwiększanie szans na zatrudnienie</v>
      </c>
      <c r="V1559" s="24" t="str">
        <f>IF('tab1'!V1559="","",'tab1'!V1559)</f>
        <v>09 Promowanie włączenia społecznego oraz walka z ubóstwem i wszelką dyskryminacją</v>
      </c>
      <c r="W1559" s="24" t="str">
        <f>IF('tab1'!W1559="","",'tab1'!W1559)</f>
        <v>08 Nie dotyczy</v>
      </c>
      <c r="X1559" s="24" t="str">
        <f>IF('tab1'!X1559="","",'tab1'!X1559)</f>
        <v>Nie dotyczy</v>
      </c>
      <c r="Y1559" s="33"/>
      <c r="Z1559" s="34" t="str">
        <f>VLOOKUP(C1559,przeliczenia!C:D,2,FALSE)</f>
        <v>WOJ.: POMORSKIE</v>
      </c>
    </row>
    <row r="1560" spans="1:26" ht="168.75" x14ac:dyDescent="0.25">
      <c r="A1560" s="24" t="str">
        <f>IF('tab1'!A1560="","",'tab1'!A1560)</f>
        <v>"Morze możliwości" w Centrum Integracji Społecznej w gminie Ustka.</v>
      </c>
      <c r="B1560" s="24" t="str">
        <f>IF('tab1'!B1560="","",'tab1'!B1560)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0" s="24" t="str">
        <f>IF('tab1'!C1560="","",'tab1'!C1560)</f>
        <v>RPPM.06.01.02-22-0013/17</v>
      </c>
      <c r="D1560" s="24" t="str">
        <f>IF('tab1'!D1560="","",'tab1'!D1560)</f>
        <v>GMINA USTKA</v>
      </c>
      <c r="E1560" s="24" t="str">
        <f>IF('tab1'!E1560="","",'tab1'!E1560)</f>
        <v>EFS</v>
      </c>
      <c r="F1560" s="24" t="str">
        <f>IF('tab1'!F1560="","",'tab1'!F1560)</f>
        <v>Regionalny Program Operacyjny Województwa Pomorskiego na lata 2014-2020</v>
      </c>
      <c r="G1560" s="24" t="str">
        <f>IF('tab1'!G1560="","",'tab1'!G1560)</f>
        <v>6. Integracja</v>
      </c>
      <c r="H1560" s="24" t="str">
        <f>IF('tab1'!H1560="","",'tab1'!H1560)</f>
        <v>6.1. Aktywna integracja</v>
      </c>
      <c r="I1560" s="24" t="str">
        <f>IF('tab1'!I1560="","",'tab1'!I1560)</f>
        <v>6.1.2. Aktywizacja społeczno - zawodowa</v>
      </c>
      <c r="J1560" s="25">
        <f>IF('tab1'!J1560="","",'tab1'!J1560)</f>
        <v>1044292.68</v>
      </c>
      <c r="K1560" s="25">
        <f>IF('tab1'!K1560="","",'tab1'!K1560)</f>
        <v>1044292.68</v>
      </c>
      <c r="L1560" s="25">
        <f>IF('tab1'!L1560="","",'tab1'!L1560)</f>
        <v>887648.78</v>
      </c>
      <c r="M1560" s="26">
        <f>IF('tab1'!M1560="","",'tab1'!M1560)</f>
        <v>85.000000191517202</v>
      </c>
      <c r="N1560" s="24" t="str">
        <f>IF('tab1'!N1560="","",'tab1'!N1560)</f>
        <v>01 Dotacja bezzwrotna</v>
      </c>
      <c r="O1560" s="24" t="str">
        <f>IF('tab1'!O1560="","",'tab1'!O1560)</f>
        <v>Miejsca realizacji do uzupełnienia ręcznego z raportu uzupełniającego!</v>
      </c>
      <c r="P1560" s="24" t="str">
        <f>IF('tab1'!P1560="","",'tab1'!P1560)</f>
        <v>03 Obszary wiejskie (o małej gęstości zaludnienia)</v>
      </c>
      <c r="Q1560" s="27">
        <f>IF('tab1'!Q1560="","",'tab1'!Q1560)</f>
        <v>43374</v>
      </c>
      <c r="R1560" s="27">
        <f>IF('tab1'!R1560="","",'tab1'!R1560)</f>
        <v>44196</v>
      </c>
      <c r="S1560" s="24" t="str">
        <f>IF('tab1'!S1560="","",'tab1'!S1560)</f>
        <v>Konkursowy</v>
      </c>
      <c r="T1560" s="24" t="str">
        <f>IF('tab1'!T1560="","",'tab1'!T1560)</f>
        <v>18 Administracja publiczna</v>
      </c>
      <c r="U1560" s="24" t="str">
        <f>IF('tab1'!U1560="","",'tab1'!U1560)</f>
        <v>109 Aktywne włączenie, w tym w celu promowania równości szans i aktywnego uczestnictwa, oraz zwiększanie szans na zatrudnienie</v>
      </c>
      <c r="V1560" s="24" t="str">
        <f>IF('tab1'!V1560="","",'tab1'!V1560)</f>
        <v>09 Promowanie włączenia społecznego oraz walka z ubóstwem i wszelką dyskryminacją</v>
      </c>
      <c r="W1560" s="24" t="str">
        <f>IF('tab1'!W1560="","",'tab1'!W1560)</f>
        <v>08 Nie dotyczy</v>
      </c>
      <c r="X1560" s="24" t="str">
        <f>IF('tab1'!X1560="","",'tab1'!X1560)</f>
        <v>Nie dotyczy</v>
      </c>
      <c r="Y1560" s="33"/>
      <c r="Z1560" s="34" t="str">
        <f>VLOOKUP(C1560,przeliczenia!C:D,2,FALSE)</f>
        <v>WOJ.: POMORSKIE, POW.: słupski, GM.: Ustka - gmina wiejska</v>
      </c>
    </row>
    <row r="1561" spans="1:26" ht="180" x14ac:dyDescent="0.25">
      <c r="A1561" s="24" t="str">
        <f>IF('tab1'!A1561="","",'tab1'!A1561)</f>
        <v>KLUB INTEGRACJI SPOŁECZNEJ II</v>
      </c>
      <c r="B1561" s="24" t="str">
        <f>IF('tab1'!B1561="","",'tab1'!B1561)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1" s="24" t="str">
        <f>IF('tab1'!C1561="","",'tab1'!C1561)</f>
        <v>RPPM.06.01.02-22-0013/19</v>
      </c>
      <c r="D1561" s="24" t="str">
        <f>IF('tab1'!D1561="","",'tab1'!D1561)</f>
        <v>GMINA KARTUZY</v>
      </c>
      <c r="E1561" s="24" t="str">
        <f>IF('tab1'!E1561="","",'tab1'!E1561)</f>
        <v>EFS</v>
      </c>
      <c r="F1561" s="24" t="str">
        <f>IF('tab1'!F1561="","",'tab1'!F1561)</f>
        <v>Regionalny Program Operacyjny Województwa Pomorskiego na lata 2014-2020</v>
      </c>
      <c r="G1561" s="24" t="str">
        <f>IF('tab1'!G1561="","",'tab1'!G1561)</f>
        <v>6. Integracja</v>
      </c>
      <c r="H1561" s="24" t="str">
        <f>IF('tab1'!H1561="","",'tab1'!H1561)</f>
        <v>6.1. Aktywna integracja</v>
      </c>
      <c r="I1561" s="24" t="str">
        <f>IF('tab1'!I1561="","",'tab1'!I1561)</f>
        <v>6.1.2. Aktywizacja społeczno - zawodowa</v>
      </c>
      <c r="J1561" s="25">
        <f>IF('tab1'!J1561="","",'tab1'!J1561)</f>
        <v>3114102.64</v>
      </c>
      <c r="K1561" s="25">
        <f>IF('tab1'!K1561="","",'tab1'!K1561)</f>
        <v>3114102.64</v>
      </c>
      <c r="L1561" s="25">
        <f>IF('tab1'!L1561="","",'tab1'!L1561)</f>
        <v>2646987.2400000002</v>
      </c>
      <c r="M1561" s="26">
        <f>IF('tab1'!M1561="","",'tab1'!M1561)</f>
        <v>84.999999871552106</v>
      </c>
      <c r="N1561" s="24" t="str">
        <f>IF('tab1'!N1561="","",'tab1'!N1561)</f>
        <v>01 Dotacja bezzwrotna</v>
      </c>
      <c r="O1561" s="24" t="str">
        <f>IF('tab1'!O1561="","",'tab1'!O1561)</f>
        <v>Miejsca realizacji do uzupełnienia ręcznego z raportu uzupełniającego!</v>
      </c>
      <c r="P1561" s="24" t="str">
        <f>IF('tab1'!P1561="","",'tab1'!P1561)</f>
        <v>02 Małe obszary miejskie (o ludności &gt;5 000 i średniej gęstości zaludnienia)</v>
      </c>
      <c r="Q1561" s="27">
        <f>IF('tab1'!Q1561="","",'tab1'!Q1561)</f>
        <v>43830</v>
      </c>
      <c r="R1561" s="27">
        <f>IF('tab1'!R1561="","",'tab1'!R1561)</f>
        <v>45107</v>
      </c>
      <c r="S1561" s="24" t="str">
        <f>IF('tab1'!S1561="","",'tab1'!S1561)</f>
        <v>Konkursowy</v>
      </c>
      <c r="T1561" s="24" t="str">
        <f>IF('tab1'!T1561="","",'tab1'!T1561)</f>
        <v>18 Administracja publiczna</v>
      </c>
      <c r="U1561" s="24" t="str">
        <f>IF('tab1'!U1561="","",'tab1'!U1561)</f>
        <v>109 Aktywne włączenie, w tym w celu promowania równości szans i aktywnego uczestnictwa, oraz zwiększanie szans na zatrudnienie</v>
      </c>
      <c r="V1561" s="24" t="str">
        <f>IF('tab1'!V1561="","",'tab1'!V1561)</f>
        <v>09 Promowanie włączenia społecznego oraz walka z ubóstwem i wszelką dyskryminacją</v>
      </c>
      <c r="W1561" s="24" t="str">
        <f>IF('tab1'!W1561="","",'tab1'!W1561)</f>
        <v>08 Nie dotyczy</v>
      </c>
      <c r="X1561" s="24" t="str">
        <f>IF('tab1'!X1561="","",'tab1'!X1561)</f>
        <v>Nie dotyczy</v>
      </c>
      <c r="Y1561" s="33"/>
      <c r="Z1561" s="34" t="str">
        <f>VLOOKUP(C1561,przeliczenia!C:D,2,FALSE)</f>
        <v>WOJ.: POMORSKIE, POW.: kartuski, GM.: Kartuzy</v>
      </c>
    </row>
    <row r="1562" spans="1:26" ht="180" x14ac:dyDescent="0.25">
      <c r="A1562" s="24" t="str">
        <f>IF('tab1'!A1562="","",'tab1'!A1562)</f>
        <v>"Wyjdź z domu - zainwestuj w siebie"</v>
      </c>
      <c r="B1562" s="24" t="str">
        <f>IF('tab1'!B1562="","",'tab1'!B1562)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2" s="24" t="str">
        <f>IF('tab1'!C1562="","",'tab1'!C1562)</f>
        <v>RPPM.06.01.02-22-0014/16</v>
      </c>
      <c r="D1562" s="24" t="str">
        <f>IF('tab1'!D1562="","",'tab1'!D1562)</f>
        <v>GMINA CHMIELNO</v>
      </c>
      <c r="E1562" s="24" t="str">
        <f>IF('tab1'!E1562="","",'tab1'!E1562)</f>
        <v>EFS</v>
      </c>
      <c r="F1562" s="24" t="str">
        <f>IF('tab1'!F1562="","",'tab1'!F1562)</f>
        <v>Regionalny Program Operacyjny Województwa Pomorskiego na lata 2014-2020</v>
      </c>
      <c r="G1562" s="24" t="str">
        <f>IF('tab1'!G1562="","",'tab1'!G1562)</f>
        <v>6. Integracja</v>
      </c>
      <c r="H1562" s="24" t="str">
        <f>IF('tab1'!H1562="","",'tab1'!H1562)</f>
        <v>6.1. Aktywna integracja</v>
      </c>
      <c r="I1562" s="24" t="str">
        <f>IF('tab1'!I1562="","",'tab1'!I1562)</f>
        <v>6.1.2. Aktywizacja społeczno - zawodowa</v>
      </c>
      <c r="J1562" s="25">
        <f>IF('tab1'!J1562="","",'tab1'!J1562)</f>
        <v>1136377.3799999999</v>
      </c>
      <c r="K1562" s="25">
        <f>IF('tab1'!K1562="","",'tab1'!K1562)</f>
        <v>1136377.3799999999</v>
      </c>
      <c r="L1562" s="25">
        <f>IF('tab1'!L1562="","",'tab1'!L1562)</f>
        <v>965920.77</v>
      </c>
      <c r="M1562" s="26">
        <f>IF('tab1'!M1562="","",'tab1'!M1562)</f>
        <v>84.999999736003204</v>
      </c>
      <c r="N1562" s="24" t="str">
        <f>IF('tab1'!N1562="","",'tab1'!N1562)</f>
        <v>01 Dotacja bezzwrotna</v>
      </c>
      <c r="O1562" s="24" t="str">
        <f>IF('tab1'!O1562="","",'tab1'!O1562)</f>
        <v>Miejsca realizacji do uzupełnienia ręcznego z raportu uzupełniającego!</v>
      </c>
      <c r="P1562" s="24" t="str">
        <f>IF('tab1'!P1562="","",'tab1'!P1562)</f>
        <v>03 Obszary wiejskie (o małej gęstości zaludnienia)</v>
      </c>
      <c r="Q1562" s="27">
        <f>IF('tab1'!Q1562="","",'tab1'!Q1562)</f>
        <v>42370</v>
      </c>
      <c r="R1562" s="27">
        <f>IF('tab1'!R1562="","",'tab1'!R1562)</f>
        <v>43465</v>
      </c>
      <c r="S1562" s="24" t="str">
        <f>IF('tab1'!S1562="","",'tab1'!S1562)</f>
        <v>Konkursowy</v>
      </c>
      <c r="T1562" s="24" t="str">
        <f>IF('tab1'!T1562="","",'tab1'!T1562)</f>
        <v>21 Działalność w zakresie opieki społecznej, usługi komunalne, społeczne i indywidualne</v>
      </c>
      <c r="U1562" s="24" t="str">
        <f>IF('tab1'!U1562="","",'tab1'!U1562)</f>
        <v>109 Aktywne włączenie, w tym w celu promowania równości szans i aktywnego uczestnictwa, oraz zwiększanie szans na zatrudnienie</v>
      </c>
      <c r="V1562" s="24" t="str">
        <f>IF('tab1'!V1562="","",'tab1'!V1562)</f>
        <v>09 Promowanie włączenia społecznego oraz walka z ubóstwem i wszelką dyskryminacją</v>
      </c>
      <c r="W1562" s="24" t="str">
        <f>IF('tab1'!W1562="","",'tab1'!W1562)</f>
        <v>08 Nie dotyczy</v>
      </c>
      <c r="X1562" s="24" t="str">
        <f>IF('tab1'!X1562="","",'tab1'!X1562)</f>
        <v>Nie dotyczy</v>
      </c>
      <c r="Y1562" s="33"/>
      <c r="Z1562" s="34" t="str">
        <f>VLOOKUP(C1562,przeliczenia!C:D,2,FALSE)</f>
        <v>WOJ.: POMORSKIE, POW.: kartuski, GM.: Chmielno</v>
      </c>
    </row>
    <row r="1563" spans="1:26" ht="180" x14ac:dyDescent="0.25">
      <c r="A1563" s="24" t="str">
        <f>IF('tab1'!A1563="","",'tab1'!A1563)</f>
        <v>Mówię NIE dla wykluczenia. Stawiam na integrację!</v>
      </c>
      <c r="B1563" s="24" t="str">
        <f>IF('tab1'!B1563="","",'tab1'!B1563)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3" s="24" t="str">
        <f>IF('tab1'!C1563="","",'tab1'!C1563)</f>
        <v>RPPM.06.01.02-22-0014/19</v>
      </c>
      <c r="D1563" s="24" t="str">
        <f>IF('tab1'!D1563="","",'tab1'!D1563)</f>
        <v>CENTRUM EDUKACYJNE TECHNIK SP. Z O.O.</v>
      </c>
      <c r="E1563" s="24" t="str">
        <f>IF('tab1'!E1563="","",'tab1'!E1563)</f>
        <v>EFS</v>
      </c>
      <c r="F1563" s="24" t="str">
        <f>IF('tab1'!F1563="","",'tab1'!F1563)</f>
        <v>Regionalny Program Operacyjny Województwa Pomorskiego na lata 2014-2020</v>
      </c>
      <c r="G1563" s="24" t="str">
        <f>IF('tab1'!G1563="","",'tab1'!G1563)</f>
        <v>6. Integracja</v>
      </c>
      <c r="H1563" s="24" t="str">
        <f>IF('tab1'!H1563="","",'tab1'!H1563)</f>
        <v>6.1. Aktywna integracja</v>
      </c>
      <c r="I1563" s="24" t="str">
        <f>IF('tab1'!I1563="","",'tab1'!I1563)</f>
        <v>6.1.2. Aktywizacja społeczno - zawodowa</v>
      </c>
      <c r="J1563" s="25">
        <f>IF('tab1'!J1563="","",'tab1'!J1563)</f>
        <v>886426</v>
      </c>
      <c r="K1563" s="25">
        <f>IF('tab1'!K1563="","",'tab1'!K1563)</f>
        <v>886426</v>
      </c>
      <c r="L1563" s="25">
        <f>IF('tab1'!L1563="","",'tab1'!L1563)</f>
        <v>753462.09999999905</v>
      </c>
      <c r="M1563" s="26">
        <f>IF('tab1'!M1563="","",'tab1'!M1563)</f>
        <v>84.999999999999901</v>
      </c>
      <c r="N1563" s="24" t="str">
        <f>IF('tab1'!N1563="","",'tab1'!N1563)</f>
        <v>01 Dotacja bezzwrotna</v>
      </c>
      <c r="O1563" s="24" t="str">
        <f>IF('tab1'!O1563="","",'tab1'!O1563)</f>
        <v>Miejsca realizacji do uzupełnienia ręcznego z raportu uzupełniającego!</v>
      </c>
      <c r="P1563" s="24" t="str">
        <f>IF('tab1'!P1563="","",'tab1'!P1563)</f>
        <v>03 Obszary wiejskie (o małej gęstości zaludnienia)</v>
      </c>
      <c r="Q1563" s="27">
        <f>IF('tab1'!Q1563="","",'tab1'!Q1563)</f>
        <v>43800</v>
      </c>
      <c r="R1563" s="27">
        <f>IF('tab1'!R1563="","",'tab1'!R1563)</f>
        <v>44439</v>
      </c>
      <c r="S1563" s="24" t="str">
        <f>IF('tab1'!S1563="","",'tab1'!S1563)</f>
        <v>Konkursowy</v>
      </c>
      <c r="T1563" s="24" t="str">
        <f>IF('tab1'!T1563="","",'tab1'!T1563)</f>
        <v>24 Inne niewyszczególnione usługi</v>
      </c>
      <c r="U1563" s="24" t="str">
        <f>IF('tab1'!U1563="","",'tab1'!U1563)</f>
        <v>109 Aktywne włączenie, w tym w celu promowania równości szans i aktywnego uczestnictwa, oraz zwiększanie szans na zatrudnienie</v>
      </c>
      <c r="V1563" s="24" t="str">
        <f>IF('tab1'!V1563="","",'tab1'!V1563)</f>
        <v>09 Promowanie włączenia społecznego oraz walka z ubóstwem i wszelką dyskryminacją</v>
      </c>
      <c r="W1563" s="24" t="str">
        <f>IF('tab1'!W1563="","",'tab1'!W1563)</f>
        <v>08 Nie dotyczy</v>
      </c>
      <c r="X1563" s="24" t="str">
        <f>IF('tab1'!X1563="","",'tab1'!X1563)</f>
        <v>Nie dotyczy</v>
      </c>
      <c r="Y1563" s="33"/>
      <c r="Z1563" s="34" t="str">
        <f>VLOOKUP(C1563,przeliczenia!C:D,2,FALSE)</f>
        <v>WOJ.: POMORSKIE, POW.: bytowski, GM.: Borzytuchom</v>
      </c>
    </row>
    <row r="1564" spans="1:26" ht="168.75" x14ac:dyDescent="0.25">
      <c r="A1564" s="24" t="str">
        <f>IF('tab1'!A1564="","",'tab1'!A1564)</f>
        <v>Nowe perspektywy</v>
      </c>
      <c r="B1564" s="24" t="str">
        <f>IF('tab1'!B1564="","",'tab1'!B1564)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4" s="24" t="str">
        <f>IF('tab1'!C1564="","",'tab1'!C1564)</f>
        <v>RPPM.06.01.02-22-0015/17</v>
      </c>
      <c r="D1564" s="24" t="str">
        <f>IF('tab1'!D1564="","",'tab1'!D1564)</f>
        <v>CENTRUM EDUKACYJNE TECHNIK SP. Z O.O.</v>
      </c>
      <c r="E1564" s="24" t="str">
        <f>IF('tab1'!E1564="","",'tab1'!E1564)</f>
        <v>EFS</v>
      </c>
      <c r="F1564" s="24" t="str">
        <f>IF('tab1'!F1564="","",'tab1'!F1564)</f>
        <v>Regionalny Program Operacyjny Województwa Pomorskiego na lata 2014-2020</v>
      </c>
      <c r="G1564" s="24" t="str">
        <f>IF('tab1'!G1564="","",'tab1'!G1564)</f>
        <v>6. Integracja</v>
      </c>
      <c r="H1564" s="24" t="str">
        <f>IF('tab1'!H1564="","",'tab1'!H1564)</f>
        <v>6.1. Aktywna integracja</v>
      </c>
      <c r="I1564" s="24" t="str">
        <f>IF('tab1'!I1564="","",'tab1'!I1564)</f>
        <v>6.1.2. Aktywizacja społeczno - zawodowa</v>
      </c>
      <c r="J1564" s="25">
        <f>IF('tab1'!J1564="","",'tab1'!J1564)</f>
        <v>881868.75</v>
      </c>
      <c r="K1564" s="25">
        <f>IF('tab1'!K1564="","",'tab1'!K1564)</f>
        <v>881868.75</v>
      </c>
      <c r="L1564" s="25">
        <f>IF('tab1'!L1564="","",'tab1'!L1564)</f>
        <v>749588.43</v>
      </c>
      <c r="M1564" s="26">
        <f>IF('tab1'!M1564="","",'tab1'!M1564)</f>
        <v>84.999999149533295</v>
      </c>
      <c r="N1564" s="24" t="str">
        <f>IF('tab1'!N1564="","",'tab1'!N1564)</f>
        <v>01 Dotacja bezzwrotna</v>
      </c>
      <c r="O1564" s="24" t="str">
        <f>IF('tab1'!O1564="","",'tab1'!O1564)</f>
        <v>Miejsca realizacji do uzupełnienia ręcznego z raportu uzupełniającego!</v>
      </c>
      <c r="P1564" s="24" t="str">
        <f>IF('tab1'!P1564="","",'tab1'!P1564)</f>
        <v>01 Duże obszary miejskie (o ludności &gt;50 000 i dużej gęstości zaludnienia)</v>
      </c>
      <c r="Q1564" s="27">
        <f>IF('tab1'!Q1564="","",'tab1'!Q1564)</f>
        <v>43374</v>
      </c>
      <c r="R1564" s="27">
        <f>IF('tab1'!R1564="","",'tab1'!R1564)</f>
        <v>44165</v>
      </c>
      <c r="S1564" s="24" t="str">
        <f>IF('tab1'!S1564="","",'tab1'!S1564)</f>
        <v>Konkursowy</v>
      </c>
      <c r="T1564" s="24" t="str">
        <f>IF('tab1'!T1564="","",'tab1'!T1564)</f>
        <v>24 Inne niewyszczególnione usługi</v>
      </c>
      <c r="U1564" s="24" t="str">
        <f>IF('tab1'!U1564="","",'tab1'!U1564)</f>
        <v>109 Aktywne włączenie, w tym w celu promowania równości szans i aktywnego uczestnictwa, oraz zwiększanie szans na zatrudnienie</v>
      </c>
      <c r="V1564" s="24" t="str">
        <f>IF('tab1'!V1564="","",'tab1'!V1564)</f>
        <v>09 Promowanie włączenia społecznego oraz walka z ubóstwem i wszelką dyskryminacją</v>
      </c>
      <c r="W1564" s="24" t="str">
        <f>IF('tab1'!W1564="","",'tab1'!W1564)</f>
        <v>08 Nie dotyczy</v>
      </c>
      <c r="X1564" s="24" t="str">
        <f>IF('tab1'!X1564="","",'tab1'!X1564)</f>
        <v>Nie dotyczy</v>
      </c>
      <c r="Y1564" s="33"/>
      <c r="Z1564" s="34" t="str">
        <f>VLOOKUP(C1564,przeliczenia!C:D,2,FALSE)</f>
        <v>WOJ.: POMORSKIE, POW.: słupski, GM.: Damnica</v>
      </c>
    </row>
    <row r="1565" spans="1:26" ht="180" x14ac:dyDescent="0.25">
      <c r="A1565" s="24" t="str">
        <f>IF('tab1'!A1565="","",'tab1'!A1565)</f>
        <v>Aktywność szansą na zmianę</v>
      </c>
      <c r="B1565" s="24" t="str">
        <f>IF('tab1'!B1565="","",'tab1'!B1565)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5" s="24" t="str">
        <f>IF('tab1'!C1565="","",'tab1'!C1565)</f>
        <v>RPPM.06.01.02-22-0016/15</v>
      </c>
      <c r="D1565" s="24" t="str">
        <f>IF('tab1'!D1565="","",'tab1'!D1565)</f>
        <v>GMINA SZEMUD</v>
      </c>
      <c r="E1565" s="24" t="str">
        <f>IF('tab1'!E1565="","",'tab1'!E1565)</f>
        <v>EFS</v>
      </c>
      <c r="F1565" s="24" t="str">
        <f>IF('tab1'!F1565="","",'tab1'!F1565)</f>
        <v>Regionalny Program Operacyjny Województwa Pomorskiego na lata 2014-2020</v>
      </c>
      <c r="G1565" s="24" t="str">
        <f>IF('tab1'!G1565="","",'tab1'!G1565)</f>
        <v>6. Integracja</v>
      </c>
      <c r="H1565" s="24" t="str">
        <f>IF('tab1'!H1565="","",'tab1'!H1565)</f>
        <v>6.1. Aktywna integracja</v>
      </c>
      <c r="I1565" s="24" t="str">
        <f>IF('tab1'!I1565="","",'tab1'!I1565)</f>
        <v>6.1.2. Aktywizacja społeczno - zawodowa</v>
      </c>
      <c r="J1565" s="25">
        <f>IF('tab1'!J1565="","",'tab1'!J1565)</f>
        <v>832670.78</v>
      </c>
      <c r="K1565" s="25">
        <f>IF('tab1'!K1565="","",'tab1'!K1565)</f>
        <v>832670.78</v>
      </c>
      <c r="L1565" s="25">
        <f>IF('tab1'!L1565="","",'tab1'!L1565)</f>
        <v>707770.16</v>
      </c>
      <c r="M1565" s="26">
        <f>IF('tab1'!M1565="","",'tab1'!M1565)</f>
        <v>84.999999639713593</v>
      </c>
      <c r="N1565" s="24" t="str">
        <f>IF('tab1'!N1565="","",'tab1'!N1565)</f>
        <v>01 Dotacja bezzwrotna</v>
      </c>
      <c r="O1565" s="24" t="str">
        <f>IF('tab1'!O1565="","",'tab1'!O1565)</f>
        <v>Miejsca realizacji do uzupełnienia ręcznego z raportu uzupełniającego!</v>
      </c>
      <c r="P1565" s="24" t="str">
        <f>IF('tab1'!P1565="","",'tab1'!P1565)</f>
        <v>03 Obszary wiejskie (o małej gęstości zaludnienia)</v>
      </c>
      <c r="Q1565" s="27">
        <f>IF('tab1'!Q1565="","",'tab1'!Q1565)</f>
        <v>42430</v>
      </c>
      <c r="R1565" s="27">
        <f>IF('tab1'!R1565="","",'tab1'!R1565)</f>
        <v>43404</v>
      </c>
      <c r="S1565" s="24" t="str">
        <f>IF('tab1'!S1565="","",'tab1'!S1565)</f>
        <v>Konkursowy</v>
      </c>
      <c r="T1565" s="24" t="str">
        <f>IF('tab1'!T1565="","",'tab1'!T1565)</f>
        <v>18 Administracja publiczna</v>
      </c>
      <c r="U1565" s="24" t="str">
        <f>IF('tab1'!U1565="","",'tab1'!U1565)</f>
        <v>109 Aktywne włączenie, w tym w celu promowania równości szans i aktywnego uczestnictwa, oraz zwiększanie szans na zatrudnienie</v>
      </c>
      <c r="V1565" s="24" t="str">
        <f>IF('tab1'!V1565="","",'tab1'!V1565)</f>
        <v>09 Promowanie włączenia społecznego oraz walka z ubóstwem i wszelką dyskryminacją</v>
      </c>
      <c r="W1565" s="24" t="str">
        <f>IF('tab1'!W1565="","",'tab1'!W1565)</f>
        <v>08 Nie dotyczy</v>
      </c>
      <c r="X1565" s="24" t="str">
        <f>IF('tab1'!X1565="","",'tab1'!X1565)</f>
        <v>Nie dotyczy</v>
      </c>
      <c r="Y1565" s="33"/>
      <c r="Z1565" s="34" t="str">
        <f>VLOOKUP(C1565,przeliczenia!C:D,2,FALSE)</f>
        <v>WOJ.: POMORSKIE, POW.: wejherowski, GM.: Szemud</v>
      </c>
    </row>
    <row r="1566" spans="1:26" ht="180" x14ac:dyDescent="0.25">
      <c r="A1566" s="24" t="str">
        <f>IF('tab1'!A1566="","",'tab1'!A1566)</f>
        <v>"Twoja szansa" Kompleksowe wsparcie dla osób zagrożonych ubóstwem lub wykluczeniem społecznym.</v>
      </c>
      <c r="B1566" s="24" t="str">
        <f>IF('tab1'!B1566="","",'tab1'!B1566)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6" s="24" t="str">
        <f>IF('tab1'!C1566="","",'tab1'!C1566)</f>
        <v>RPPM.06.01.02-22-0018/15</v>
      </c>
      <c r="D1566" s="24" t="str">
        <f>IF('tab1'!D1566="","",'tab1'!D1566)</f>
        <v>GMINA MIASTA SOPOTU</v>
      </c>
      <c r="E1566" s="24" t="str">
        <f>IF('tab1'!E1566="","",'tab1'!E1566)</f>
        <v>EFS</v>
      </c>
      <c r="F1566" s="24" t="str">
        <f>IF('tab1'!F1566="","",'tab1'!F1566)</f>
        <v>Regionalny Program Operacyjny Województwa Pomorskiego na lata 2014-2020</v>
      </c>
      <c r="G1566" s="24" t="str">
        <f>IF('tab1'!G1566="","",'tab1'!G1566)</f>
        <v>6. Integracja</v>
      </c>
      <c r="H1566" s="24" t="str">
        <f>IF('tab1'!H1566="","",'tab1'!H1566)</f>
        <v>6.1. Aktywna integracja</v>
      </c>
      <c r="I1566" s="24" t="str">
        <f>IF('tab1'!I1566="","",'tab1'!I1566)</f>
        <v>6.1.2. Aktywizacja społeczno - zawodowa</v>
      </c>
      <c r="J1566" s="25">
        <f>IF('tab1'!J1566="","",'tab1'!J1566)</f>
        <v>1053190.25</v>
      </c>
      <c r="K1566" s="25">
        <f>IF('tab1'!K1566="","",'tab1'!K1566)</f>
        <v>1053190.25</v>
      </c>
      <c r="L1566" s="25">
        <f>IF('tab1'!L1566="","",'tab1'!L1566)</f>
        <v>895211.71</v>
      </c>
      <c r="M1566" s="26">
        <f>IF('tab1'!M1566="","",'tab1'!M1566)</f>
        <v>84.999999762626004</v>
      </c>
      <c r="N1566" s="24" t="str">
        <f>IF('tab1'!N1566="","",'tab1'!N1566)</f>
        <v>01 Dotacja bezzwrotna</v>
      </c>
      <c r="O1566" s="24" t="str">
        <f>IF('tab1'!O1566="","",'tab1'!O1566)</f>
        <v>Miejsca realizacji do uzupełnienia ręcznego z raportu uzupełniającego!</v>
      </c>
      <c r="P1566" s="24" t="str">
        <f>IF('tab1'!P1566="","",'tab1'!P1566)</f>
        <v>02 Małe obszary miejskie (o ludności &gt;5 000 i średniej gęstości zaludnienia)</v>
      </c>
      <c r="Q1566" s="27">
        <f>IF('tab1'!Q1566="","",'tab1'!Q1566)</f>
        <v>42505</v>
      </c>
      <c r="R1566" s="27">
        <f>IF('tab1'!R1566="","",'tab1'!R1566)</f>
        <v>43404</v>
      </c>
      <c r="S1566" s="24" t="str">
        <f>IF('tab1'!S1566="","",'tab1'!S1566)</f>
        <v>Konkursowy</v>
      </c>
      <c r="T1566" s="24" t="str">
        <f>IF('tab1'!T1566="","",'tab1'!T1566)</f>
        <v>21 Działalność w zakresie opieki społecznej, usługi komunalne, społeczne i indywidualne</v>
      </c>
      <c r="U1566" s="24" t="str">
        <f>IF('tab1'!U1566="","",'tab1'!U1566)</f>
        <v>109 Aktywne włączenie, w tym w celu promowania równości szans i aktywnego uczestnictwa, oraz zwiększanie szans na zatrudnienie</v>
      </c>
      <c r="V1566" s="24" t="str">
        <f>IF('tab1'!V1566="","",'tab1'!V1566)</f>
        <v>09 Promowanie włączenia społecznego oraz walka z ubóstwem i wszelką dyskryminacją</v>
      </c>
      <c r="W1566" s="24" t="str">
        <f>IF('tab1'!W1566="","",'tab1'!W1566)</f>
        <v>08 Nie dotyczy</v>
      </c>
      <c r="X1566" s="24" t="str">
        <f>IF('tab1'!X1566="","",'tab1'!X1566)</f>
        <v>Nie dotyczy</v>
      </c>
      <c r="Y1566" s="33"/>
      <c r="Z1566" s="34" t="str">
        <f>VLOOKUP(C1566,przeliczenia!C:D,2,FALSE)</f>
        <v>WOJ.: POMORSKIE, POW.: Sopot, GM.: Sopot</v>
      </c>
    </row>
    <row r="1567" spans="1:26" ht="168.75" x14ac:dyDescent="0.25">
      <c r="A1567" s="24" t="str">
        <f>IF('tab1'!A1567="","",'tab1'!A1567)</f>
        <v>Azymut na zatrudnienie w CIS Rowy.</v>
      </c>
      <c r="B1567" s="24" t="str">
        <f>IF('tab1'!B1567="","",'tab1'!B1567)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7" s="24" t="str">
        <f>IF('tab1'!C1567="","",'tab1'!C1567)</f>
        <v>RPPM.06.01.02-22-0018/19</v>
      </c>
      <c r="D1567" s="24" t="str">
        <f>IF('tab1'!D1567="","",'tab1'!D1567)</f>
        <v>STOWARZYSZENIE HORYZONT</v>
      </c>
      <c r="E1567" s="24" t="str">
        <f>IF('tab1'!E1567="","",'tab1'!E1567)</f>
        <v>EFS</v>
      </c>
      <c r="F1567" s="24" t="str">
        <f>IF('tab1'!F1567="","",'tab1'!F1567)</f>
        <v>Regionalny Program Operacyjny Województwa Pomorskiego na lata 2014-2020</v>
      </c>
      <c r="G1567" s="24" t="str">
        <f>IF('tab1'!G1567="","",'tab1'!G1567)</f>
        <v>6. Integracja</v>
      </c>
      <c r="H1567" s="24" t="str">
        <f>IF('tab1'!H1567="","",'tab1'!H1567)</f>
        <v>6.1. Aktywna integracja</v>
      </c>
      <c r="I1567" s="24" t="str">
        <f>IF('tab1'!I1567="","",'tab1'!I1567)</f>
        <v>6.1.2. Aktywizacja społeczno - zawodowa</v>
      </c>
      <c r="J1567" s="25">
        <f>IF('tab1'!J1567="","",'tab1'!J1567)</f>
        <v>1140000</v>
      </c>
      <c r="K1567" s="25">
        <f>IF('tab1'!K1567="","",'tab1'!K1567)</f>
        <v>1140000</v>
      </c>
      <c r="L1567" s="25">
        <f>IF('tab1'!L1567="","",'tab1'!L1567)</f>
        <v>969000</v>
      </c>
      <c r="M1567" s="26">
        <f>IF('tab1'!M1567="","",'tab1'!M1567)</f>
        <v>85</v>
      </c>
      <c r="N1567" s="24" t="str">
        <f>IF('tab1'!N1567="","",'tab1'!N1567)</f>
        <v>01 Dotacja bezzwrotna</v>
      </c>
      <c r="O1567" s="24" t="str">
        <f>IF('tab1'!O1567="","",'tab1'!O1567)</f>
        <v>Miejsca realizacji do uzupełnienia ręcznego z raportu uzupełniającego!</v>
      </c>
      <c r="P1567" s="24" t="str">
        <f>IF('tab1'!P1567="","",'tab1'!P1567)</f>
        <v>03 Obszary wiejskie (o małej gęstości zaludnienia)</v>
      </c>
      <c r="Q1567" s="27">
        <f>IF('tab1'!Q1567="","",'tab1'!Q1567)</f>
        <v>43800</v>
      </c>
      <c r="R1567" s="27">
        <f>IF('tab1'!R1567="","",'tab1'!R1567)</f>
        <v>45107</v>
      </c>
      <c r="S1567" s="24" t="str">
        <f>IF('tab1'!S1567="","",'tab1'!S1567)</f>
        <v>Konkursowy</v>
      </c>
      <c r="T1567" s="24" t="str">
        <f>IF('tab1'!T1567="","",'tab1'!T1567)</f>
        <v>24 Inne niewyszczególnione usługi</v>
      </c>
      <c r="U1567" s="24" t="str">
        <f>IF('tab1'!U1567="","",'tab1'!U1567)</f>
        <v>109 Aktywne włączenie, w tym w celu promowania równości szans i aktywnego uczestnictwa, oraz zwiększanie szans na zatrudnienie</v>
      </c>
      <c r="V1567" s="24" t="str">
        <f>IF('tab1'!V1567="","",'tab1'!V1567)</f>
        <v>09 Promowanie włączenia społecznego oraz walka z ubóstwem i wszelką dyskryminacją</v>
      </c>
      <c r="W1567" s="24" t="str">
        <f>IF('tab1'!W1567="","",'tab1'!W1567)</f>
        <v>08 Nie dotyczy</v>
      </c>
      <c r="X1567" s="24" t="str">
        <f>IF('tab1'!X1567="","",'tab1'!X1567)</f>
        <v>Nie dotyczy</v>
      </c>
      <c r="Y1567" s="33"/>
      <c r="Z1567" s="34" t="str">
        <f>VLOOKUP(C1567,przeliczenia!C:D,2,FALSE)</f>
        <v>WOJ.: POMORSKIE, POW.: słupski, GM.: Ustka - gmina wiejska</v>
      </c>
    </row>
    <row r="1568" spans="1:26" ht="101.25" x14ac:dyDescent="0.25">
      <c r="A1568" s="24" t="str">
        <f>IF('tab1'!A1568="","",'tab1'!A1568)</f>
        <v>GPS - Gotowość Praca Samodzielność</v>
      </c>
      <c r="B1568" s="24" t="str">
        <f>IF('tab1'!B1568="","",'tab1'!B1568)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8" s="24" t="str">
        <f>IF('tab1'!C1568="","",'tab1'!C1568)</f>
        <v>RPPM.06.01.02-22-0019/15</v>
      </c>
      <c r="D1568" s="24" t="str">
        <f>IF('tab1'!D1568="","",'tab1'!D1568)</f>
        <v>MIASTO GDAŃSK</v>
      </c>
      <c r="E1568" s="24" t="str">
        <f>IF('tab1'!E1568="","",'tab1'!E1568)</f>
        <v>EFS</v>
      </c>
      <c r="F1568" s="24" t="str">
        <f>IF('tab1'!F1568="","",'tab1'!F1568)</f>
        <v>Regionalny Program Operacyjny Województwa Pomorskiego na lata 2014-2020</v>
      </c>
      <c r="G1568" s="24" t="str">
        <f>IF('tab1'!G1568="","",'tab1'!G1568)</f>
        <v>6. Integracja</v>
      </c>
      <c r="H1568" s="24" t="str">
        <f>IF('tab1'!H1568="","",'tab1'!H1568)</f>
        <v>6.1. Aktywna integracja</v>
      </c>
      <c r="I1568" s="24" t="str">
        <f>IF('tab1'!I1568="","",'tab1'!I1568)</f>
        <v>6.1.2. Aktywizacja społeczno - zawodowa</v>
      </c>
      <c r="J1568" s="25">
        <f>IF('tab1'!J1568="","",'tab1'!J1568)</f>
        <v>8946629.0899999999</v>
      </c>
      <c r="K1568" s="25">
        <f>IF('tab1'!K1568="","",'tab1'!K1568)</f>
        <v>8946629.0899999999</v>
      </c>
      <c r="L1568" s="25">
        <f>IF('tab1'!L1568="","",'tab1'!L1568)</f>
        <v>7604634.7300000004</v>
      </c>
      <c r="M1568" s="26">
        <f>IF('tab1'!M1568="","",'tab1'!M1568)</f>
        <v>85.000000039120906</v>
      </c>
      <c r="N1568" s="24" t="str">
        <f>IF('tab1'!N1568="","",'tab1'!N1568)</f>
        <v>01 Dotacja bezzwrotna</v>
      </c>
      <c r="O1568" s="24" t="str">
        <f>IF('tab1'!O1568="","",'tab1'!O1568)</f>
        <v>Miejsca realizacji do uzupełnienia ręcznego z raportu uzupełniającego!</v>
      </c>
      <c r="P1568" s="24" t="str">
        <f>IF('tab1'!P1568="","",'tab1'!P1568)</f>
        <v>01 Duże obszary miejskie (o ludności &gt;50 000 i dużej gęstości zaludnienia)</v>
      </c>
      <c r="Q1568" s="27">
        <f>IF('tab1'!Q1568="","",'tab1'!Q1568)</f>
        <v>42430</v>
      </c>
      <c r="R1568" s="27">
        <f>IF('tab1'!R1568="","",'tab1'!R1568)</f>
        <v>43404</v>
      </c>
      <c r="S1568" s="24" t="str">
        <f>IF('tab1'!S1568="","",'tab1'!S1568)</f>
        <v>Konkursowy</v>
      </c>
      <c r="T1568" s="24" t="str">
        <f>IF('tab1'!T1568="","",'tab1'!T1568)</f>
        <v>21 Działalność w zakresie opieki społecznej, usługi komunalne, społeczne i indywidualne</v>
      </c>
      <c r="U1568" s="24" t="str">
        <f>IF('tab1'!U1568="","",'tab1'!U1568)</f>
        <v>109 Aktywne włączenie, w tym w celu promowania równości szans i aktywnego uczestnictwa, oraz zwiększanie szans na zatrudnienie</v>
      </c>
      <c r="V1568" s="24" t="str">
        <f>IF('tab1'!V1568="","",'tab1'!V1568)</f>
        <v>09 Promowanie włączenia społecznego oraz walka z ubóstwem i wszelką dyskryminacją</v>
      </c>
      <c r="W1568" s="24" t="str">
        <f>IF('tab1'!W1568="","",'tab1'!W1568)</f>
        <v>08 Nie dotyczy</v>
      </c>
      <c r="X1568" s="24" t="str">
        <f>IF('tab1'!X1568="","",'tab1'!X1568)</f>
        <v>Nie dotyczy</v>
      </c>
      <c r="Y1568" s="33"/>
      <c r="Z1568" s="34" t="str">
        <f>VLOOKUP(C1568,przeliczenia!C:D,2,FALSE)</f>
        <v>WOJ.: POMORSKIE, POW.: Gdańsk</v>
      </c>
    </row>
    <row r="1569" spans="1:26" ht="180" x14ac:dyDescent="0.25">
      <c r="A1569" s="24" t="str">
        <f>IF('tab1'!A1569="","",'tab1'!A1569)</f>
        <v>4 Kroki do kariery - Kompleksowy program aktywizacji społeczno - zawodowej dla niepełnosprawnych mieszkańców gmin: Nowy Dwór Gdański, Ostaszewo i Lichnowy</v>
      </c>
      <c r="B1569" s="24" t="str">
        <f>IF('tab1'!B1569="","",'tab1'!B1569)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9" s="24" t="str">
        <f>IF('tab1'!C1569="","",'tab1'!C1569)</f>
        <v>RPPM.06.01.02-22-0019/17</v>
      </c>
      <c r="D1569" s="24" t="str">
        <f>IF('tab1'!D1569="","",'tab1'!D1569)</f>
        <v>TOWARZYSTWO OPIEKI NAD OCIEMNIAŁYMI STOWARZYSZENIE</v>
      </c>
      <c r="E1569" s="24" t="str">
        <f>IF('tab1'!E1569="","",'tab1'!E1569)</f>
        <v>EFS</v>
      </c>
      <c r="F1569" s="24" t="str">
        <f>IF('tab1'!F1569="","",'tab1'!F1569)</f>
        <v>Regionalny Program Operacyjny Województwa Pomorskiego na lata 2014-2020</v>
      </c>
      <c r="G1569" s="24" t="str">
        <f>IF('tab1'!G1569="","",'tab1'!G1569)</f>
        <v>6. Integracja</v>
      </c>
      <c r="H1569" s="24" t="str">
        <f>IF('tab1'!H1569="","",'tab1'!H1569)</f>
        <v>6.1. Aktywna integracja</v>
      </c>
      <c r="I1569" s="24" t="str">
        <f>IF('tab1'!I1569="","",'tab1'!I1569)</f>
        <v>6.1.2. Aktywizacja społeczno - zawodowa</v>
      </c>
      <c r="J1569" s="25">
        <f>IF('tab1'!J1569="","",'tab1'!J1569)</f>
        <v>747289</v>
      </c>
      <c r="K1569" s="25">
        <f>IF('tab1'!K1569="","",'tab1'!K1569)</f>
        <v>747289</v>
      </c>
      <c r="L1569" s="25">
        <f>IF('tab1'!L1569="","",'tab1'!L1569)</f>
        <v>635195.65</v>
      </c>
      <c r="M1569" s="26">
        <f>IF('tab1'!M1569="","",'tab1'!M1569)</f>
        <v>85</v>
      </c>
      <c r="N1569" s="24" t="str">
        <f>IF('tab1'!N1569="","",'tab1'!N1569)</f>
        <v>01 Dotacja bezzwrotna</v>
      </c>
      <c r="O1569" s="24" t="str">
        <f>IF('tab1'!O1569="","",'tab1'!O1569)</f>
        <v>Miejsca realizacji do uzupełnienia ręcznego z raportu uzupełniającego!</v>
      </c>
      <c r="P1569" s="24" t="str">
        <f>IF('tab1'!P1569="","",'tab1'!P1569)</f>
        <v>03 Obszary wiejskie (o małej gęstości zaludnienia)</v>
      </c>
      <c r="Q1569" s="27">
        <f>IF('tab1'!Q1569="","",'tab1'!Q1569)</f>
        <v>43402</v>
      </c>
      <c r="R1569" s="27">
        <f>IF('tab1'!R1569="","",'tab1'!R1569)</f>
        <v>43799</v>
      </c>
      <c r="S1569" s="24" t="str">
        <f>IF('tab1'!S1569="","",'tab1'!S1569)</f>
        <v>Konkursowy</v>
      </c>
      <c r="T1569" s="24" t="str">
        <f>IF('tab1'!T1569="","",'tab1'!T1569)</f>
        <v>24 Inne niewyszczególnione usługi</v>
      </c>
      <c r="U1569" s="24" t="str">
        <f>IF('tab1'!U1569="","",'tab1'!U1569)</f>
        <v>109 Aktywne włączenie, w tym w celu promowania równości szans i aktywnego uczestnictwa, oraz zwiększanie szans na zatrudnienie</v>
      </c>
      <c r="V1569" s="24" t="str">
        <f>IF('tab1'!V1569="","",'tab1'!V1569)</f>
        <v>09 Promowanie włączenia społecznego oraz walka z ubóstwem i wszelką dyskryminacją</v>
      </c>
      <c r="W1569" s="24" t="str">
        <f>IF('tab1'!W1569="","",'tab1'!W1569)</f>
        <v>08 Nie dotyczy</v>
      </c>
      <c r="X1569" s="24" t="str">
        <f>IF('tab1'!X1569="","",'tab1'!X1569)</f>
        <v>Nie dotyczy</v>
      </c>
      <c r="Y1569" s="33"/>
      <c r="Z1569" s="34" t="str">
        <f>VLOOKUP(C1569,przeliczenia!C:D,2,FALSE)</f>
        <v>WOJ.: POMORSKIE, POW.: malborski, GM.: Lichnowy</v>
      </c>
    </row>
    <row r="1570" spans="1:26" ht="157.5" x14ac:dyDescent="0.25">
      <c r="A1570" s="24" t="str">
        <f>IF('tab1'!A1570="","",'tab1'!A1570)</f>
        <v>Czas na zmiany - reintegracja społeczno-zawodowa</v>
      </c>
      <c r="B1570" s="24" t="str">
        <f>IF('tab1'!B1570="","",'tab1'!B1570)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0" s="24" t="str">
        <f>IF('tab1'!C1570="","",'tab1'!C1570)</f>
        <v>RPPM.06.01.02-22-0019/19</v>
      </c>
      <c r="D1570" s="24" t="str">
        <f>IF('tab1'!D1570="","",'tab1'!D1570)</f>
        <v>GMINA BYTÓW</v>
      </c>
      <c r="E1570" s="24" t="str">
        <f>IF('tab1'!E1570="","",'tab1'!E1570)</f>
        <v>EFS</v>
      </c>
      <c r="F1570" s="24" t="str">
        <f>IF('tab1'!F1570="","",'tab1'!F1570)</f>
        <v>Regionalny Program Operacyjny Województwa Pomorskiego na lata 2014-2020</v>
      </c>
      <c r="G1570" s="24" t="str">
        <f>IF('tab1'!G1570="","",'tab1'!G1570)</f>
        <v>6. Integracja</v>
      </c>
      <c r="H1570" s="24" t="str">
        <f>IF('tab1'!H1570="","",'tab1'!H1570)</f>
        <v>6.1. Aktywna integracja</v>
      </c>
      <c r="I1570" s="24" t="str">
        <f>IF('tab1'!I1570="","",'tab1'!I1570)</f>
        <v>6.1.2. Aktywizacja społeczno - zawodowa</v>
      </c>
      <c r="J1570" s="25">
        <f>IF('tab1'!J1570="","",'tab1'!J1570)</f>
        <v>750000</v>
      </c>
      <c r="K1570" s="25">
        <f>IF('tab1'!K1570="","",'tab1'!K1570)</f>
        <v>750000</v>
      </c>
      <c r="L1570" s="25">
        <f>IF('tab1'!L1570="","",'tab1'!L1570)</f>
        <v>637500</v>
      </c>
      <c r="M1570" s="26">
        <f>IF('tab1'!M1570="","",'tab1'!M1570)</f>
        <v>85</v>
      </c>
      <c r="N1570" s="24" t="str">
        <f>IF('tab1'!N1570="","",'tab1'!N1570)</f>
        <v>01 Dotacja bezzwrotna</v>
      </c>
      <c r="O1570" s="24" t="str">
        <f>IF('tab1'!O1570="","",'tab1'!O1570)</f>
        <v>Miejsca realizacji do uzupełnienia ręcznego z raportu uzupełniającego!</v>
      </c>
      <c r="P1570" s="24" t="str">
        <f>IF('tab1'!P1570="","",'tab1'!P1570)</f>
        <v>02 Małe obszary miejskie (o ludności &gt;5 000 i średniej gęstości zaludnienia)</v>
      </c>
      <c r="Q1570" s="27">
        <f>IF('tab1'!Q1570="","",'tab1'!Q1570)</f>
        <v>43801</v>
      </c>
      <c r="R1570" s="27">
        <f>IF('tab1'!R1570="","",'tab1'!R1570)</f>
        <v>44926</v>
      </c>
      <c r="S1570" s="24" t="str">
        <f>IF('tab1'!S1570="","",'tab1'!S1570)</f>
        <v>Konkursowy</v>
      </c>
      <c r="T1570" s="24" t="str">
        <f>IF('tab1'!T1570="","",'tab1'!T1570)</f>
        <v>21 Działalność w zakresie opieki społecznej, usługi komunalne, społeczne i indywidualne</v>
      </c>
      <c r="U1570" s="24" t="str">
        <f>IF('tab1'!U1570="","",'tab1'!U1570)</f>
        <v>109 Aktywne włączenie, w tym w celu promowania równości szans i aktywnego uczestnictwa, oraz zwiększanie szans na zatrudnienie</v>
      </c>
      <c r="V1570" s="24" t="str">
        <f>IF('tab1'!V1570="","",'tab1'!V1570)</f>
        <v>09 Promowanie włączenia społecznego oraz walka z ubóstwem i wszelką dyskryminacją</v>
      </c>
      <c r="W1570" s="24" t="str">
        <f>IF('tab1'!W1570="","",'tab1'!W1570)</f>
        <v>08 Nie dotyczy</v>
      </c>
      <c r="X1570" s="24" t="str">
        <f>IF('tab1'!X1570="","",'tab1'!X1570)</f>
        <v>Nie dotyczy</v>
      </c>
      <c r="Y1570" s="33"/>
      <c r="Z1570" s="34" t="str">
        <f>VLOOKUP(C1570,przeliczenia!C:D,2,FALSE)</f>
        <v>WOJ.: POMORSKIE, POW.: bytowski, GM.: Bytów</v>
      </c>
    </row>
    <row r="1571" spans="1:26" ht="180" x14ac:dyDescent="0.25">
      <c r="A1571" s="24" t="str">
        <f>IF('tab1'!A1571="","",'tab1'!A1571)</f>
        <v>Centrum Integracji Społecznej w Rzeczenicy szansą na zwiększenie zatrudnienia.</v>
      </c>
      <c r="B1571" s="24" t="str">
        <f>IF('tab1'!B1571="","",'tab1'!B1571)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1" s="24" t="str">
        <f>IF('tab1'!C1571="","",'tab1'!C1571)</f>
        <v>RPPM.06.01.02-22-0020/15</v>
      </c>
      <c r="D1571" s="24" t="str">
        <f>IF('tab1'!D1571="","",'tab1'!D1571)</f>
        <v>GMINA RZECZENICA</v>
      </c>
      <c r="E1571" s="24" t="str">
        <f>IF('tab1'!E1571="","",'tab1'!E1571)</f>
        <v>EFS</v>
      </c>
      <c r="F1571" s="24" t="str">
        <f>IF('tab1'!F1571="","",'tab1'!F1571)</f>
        <v>Regionalny Program Operacyjny Województwa Pomorskiego na lata 2014-2020</v>
      </c>
      <c r="G1571" s="24" t="str">
        <f>IF('tab1'!G1571="","",'tab1'!G1571)</f>
        <v>6. Integracja</v>
      </c>
      <c r="H1571" s="24" t="str">
        <f>IF('tab1'!H1571="","",'tab1'!H1571)</f>
        <v>6.1. Aktywna integracja</v>
      </c>
      <c r="I1571" s="24" t="str">
        <f>IF('tab1'!I1571="","",'tab1'!I1571)</f>
        <v>6.1.2. Aktywizacja społeczno - zawodowa</v>
      </c>
      <c r="J1571" s="25">
        <f>IF('tab1'!J1571="","",'tab1'!J1571)</f>
        <v>999570.21</v>
      </c>
      <c r="K1571" s="25">
        <f>IF('tab1'!K1571="","",'tab1'!K1571)</f>
        <v>999570.21</v>
      </c>
      <c r="L1571" s="25">
        <f>IF('tab1'!L1571="","",'tab1'!L1571)</f>
        <v>849634.68</v>
      </c>
      <c r="M1571" s="26">
        <f>IF('tab1'!M1571="","",'tab1'!M1571)</f>
        <v>85.000000150064494</v>
      </c>
      <c r="N1571" s="24" t="str">
        <f>IF('tab1'!N1571="","",'tab1'!N1571)</f>
        <v>01 Dotacja bezzwrotna</v>
      </c>
      <c r="O1571" s="24" t="str">
        <f>IF('tab1'!O1571="","",'tab1'!O1571)</f>
        <v>Miejsca realizacji do uzupełnienia ręcznego z raportu uzupełniającego!</v>
      </c>
      <c r="P1571" s="24" t="str">
        <f>IF('tab1'!P1571="","",'tab1'!P1571)</f>
        <v>03 Obszary wiejskie (o małej gęstości zaludnienia)</v>
      </c>
      <c r="Q1571" s="27">
        <f>IF('tab1'!Q1571="","",'tab1'!Q1571)</f>
        <v>42491</v>
      </c>
      <c r="R1571" s="27">
        <f>IF('tab1'!R1571="","",'tab1'!R1571)</f>
        <v>43220</v>
      </c>
      <c r="S1571" s="24" t="str">
        <f>IF('tab1'!S1571="","",'tab1'!S1571)</f>
        <v>Konkursowy</v>
      </c>
      <c r="T1571" s="24" t="str">
        <f>IF('tab1'!T1571="","",'tab1'!T1571)</f>
        <v>21 Działalność w zakresie opieki społecznej, usługi komunalne, społeczne i indywidualne</v>
      </c>
      <c r="U1571" s="24" t="str">
        <f>IF('tab1'!U1571="","",'tab1'!U1571)</f>
        <v>109 Aktywne włączenie, w tym w celu promowania równości szans i aktywnego uczestnictwa, oraz zwiększanie szans na zatrudnienie</v>
      </c>
      <c r="V1571" s="24" t="str">
        <f>IF('tab1'!V1571="","",'tab1'!V1571)</f>
        <v>09 Promowanie włączenia społecznego oraz walka z ubóstwem i wszelką dyskryminacją</v>
      </c>
      <c r="W1571" s="24" t="str">
        <f>IF('tab1'!W1571="","",'tab1'!W1571)</f>
        <v>08 Nie dotyczy</v>
      </c>
      <c r="X1571" s="24" t="str">
        <f>IF('tab1'!X1571="","",'tab1'!X1571)</f>
        <v>Nie dotyczy</v>
      </c>
      <c r="Y1571" s="33"/>
      <c r="Z1571" s="34" t="str">
        <f>VLOOKUP(C1571,przeliczenia!C:D,2,FALSE)</f>
        <v>WOJ.: POMORSKIE, POW.: człuchowski, GM.: Rzeczenica</v>
      </c>
    </row>
    <row r="1572" spans="1:26" ht="180" x14ac:dyDescent="0.25">
      <c r="A1572" s="24" t="str">
        <f>IF('tab1'!A1572="","",'tab1'!A1572)</f>
        <v>Rozwiń skrzydła na pomorskim rynku pracy!</v>
      </c>
      <c r="B1572" s="24" t="str">
        <f>IF('tab1'!B1572="","",'tab1'!B1572)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2" s="24" t="str">
        <f>IF('tab1'!C1572="","",'tab1'!C1572)</f>
        <v>RPPM.06.01.02-22-0021/16</v>
      </c>
      <c r="D1572" s="24" t="str">
        <f>IF('tab1'!D1572="","",'tab1'!D1572)</f>
        <v>7 CUBES SP. Z O.O.</v>
      </c>
      <c r="E1572" s="24" t="str">
        <f>IF('tab1'!E1572="","",'tab1'!E1572)</f>
        <v>EFS</v>
      </c>
      <c r="F1572" s="24" t="str">
        <f>IF('tab1'!F1572="","",'tab1'!F1572)</f>
        <v>Regionalny Program Operacyjny Województwa Pomorskiego na lata 2014-2020</v>
      </c>
      <c r="G1572" s="24" t="str">
        <f>IF('tab1'!G1572="","",'tab1'!G1572)</f>
        <v>6. Integracja</v>
      </c>
      <c r="H1572" s="24" t="str">
        <f>IF('tab1'!H1572="","",'tab1'!H1572)</f>
        <v>6.1. Aktywna integracja</v>
      </c>
      <c r="I1572" s="24" t="str">
        <f>IF('tab1'!I1572="","",'tab1'!I1572)</f>
        <v>6.1.2. Aktywizacja społeczno - zawodowa</v>
      </c>
      <c r="J1572" s="25">
        <f>IF('tab1'!J1572="","",'tab1'!J1572)</f>
        <v>597086</v>
      </c>
      <c r="K1572" s="25">
        <f>IF('tab1'!K1572="","",'tab1'!K1572)</f>
        <v>597086</v>
      </c>
      <c r="L1572" s="25">
        <f>IF('tab1'!L1572="","",'tab1'!L1572)</f>
        <v>507523.1</v>
      </c>
      <c r="M1572" s="26">
        <f>IF('tab1'!M1572="","",'tab1'!M1572)</f>
        <v>85</v>
      </c>
      <c r="N1572" s="24" t="str">
        <f>IF('tab1'!N1572="","",'tab1'!N1572)</f>
        <v>01 Dotacja bezzwrotna</v>
      </c>
      <c r="O1572" s="24" t="str">
        <f>IF('tab1'!O1572="","",'tab1'!O1572)</f>
        <v>Miejsca realizacji do uzupełnienia ręcznego z raportu uzupełniającego!</v>
      </c>
      <c r="P1572" s="24" t="str">
        <f>IF('tab1'!P1572="","",'tab1'!P1572)</f>
        <v>03 Obszary wiejskie (o małej gęstości zaludnienia)</v>
      </c>
      <c r="Q1572" s="27">
        <f>IF('tab1'!Q1572="","",'tab1'!Q1572)</f>
        <v>42795</v>
      </c>
      <c r="R1572" s="27">
        <f>IF('tab1'!R1572="","",'tab1'!R1572)</f>
        <v>43039</v>
      </c>
      <c r="S1572" s="24" t="str">
        <f>IF('tab1'!S1572="","",'tab1'!S1572)</f>
        <v>Konkursowy</v>
      </c>
      <c r="T1572" s="24" t="str">
        <f>IF('tab1'!T1572="","",'tab1'!T1572)</f>
        <v>19 Edukacja</v>
      </c>
      <c r="U1572" s="24" t="str">
        <f>IF('tab1'!U1572="","",'tab1'!U1572)</f>
        <v>109 Aktywne włączenie, w tym w celu promowania równości szans i aktywnego uczestnictwa, oraz zwiększanie szans na zatrudnienie</v>
      </c>
      <c r="V1572" s="24" t="str">
        <f>IF('tab1'!V1572="","",'tab1'!V1572)</f>
        <v>09 Promowanie włączenia społecznego oraz walka z ubóstwem i wszelką dyskryminacją</v>
      </c>
      <c r="W1572" s="24" t="str">
        <f>IF('tab1'!W1572="","",'tab1'!W1572)</f>
        <v>08 Nie dotyczy</v>
      </c>
      <c r="X1572" s="24" t="str">
        <f>IF('tab1'!X1572="","",'tab1'!X1572)</f>
        <v>Nie dotyczy</v>
      </c>
      <c r="Y1572" s="33"/>
      <c r="Z1572" s="34" t="str">
        <f>VLOOKUP(C1572,przeliczenia!C:D,2,FALSE)</f>
        <v>WOJ.: POMORSKIE, POW.: bytowski, GM.: Borzytuchom</v>
      </c>
    </row>
    <row r="1573" spans="1:26" ht="168.75" x14ac:dyDescent="0.25">
      <c r="A1573" s="24" t="str">
        <f>IF('tab1'!A1573="","",'tab1'!A1573)</f>
        <v>Akademia Aktywnych</v>
      </c>
      <c r="B1573" s="24" t="str">
        <f>IF('tab1'!B1573="","",'tab1'!B1573)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3" s="24" t="str">
        <f>IF('tab1'!C1573="","",'tab1'!C1573)</f>
        <v>RPPM.06.01.02-22-0023/15</v>
      </c>
      <c r="D1573" s="24" t="str">
        <f>IF('tab1'!D1573="","",'tab1'!D1573)</f>
        <v>GMINA MIEJSKA TCZEW</v>
      </c>
      <c r="E1573" s="24" t="str">
        <f>IF('tab1'!E1573="","",'tab1'!E1573)</f>
        <v>EFS</v>
      </c>
      <c r="F1573" s="24" t="str">
        <f>IF('tab1'!F1573="","",'tab1'!F1573)</f>
        <v>Regionalny Program Operacyjny Województwa Pomorskiego na lata 2014-2020</v>
      </c>
      <c r="G1573" s="24" t="str">
        <f>IF('tab1'!G1573="","",'tab1'!G1573)</f>
        <v>6. Integracja</v>
      </c>
      <c r="H1573" s="24" t="str">
        <f>IF('tab1'!H1573="","",'tab1'!H1573)</f>
        <v>6.1. Aktywna integracja</v>
      </c>
      <c r="I1573" s="24" t="str">
        <f>IF('tab1'!I1573="","",'tab1'!I1573)</f>
        <v>6.1.2. Aktywizacja społeczno - zawodowa</v>
      </c>
      <c r="J1573" s="25">
        <f>IF('tab1'!J1573="","",'tab1'!J1573)</f>
        <v>1167088.68</v>
      </c>
      <c r="K1573" s="25">
        <f>IF('tab1'!K1573="","",'tab1'!K1573)</f>
        <v>1167088.68</v>
      </c>
      <c r="L1573" s="25">
        <f>IF('tab1'!L1573="","",'tab1'!L1573)</f>
        <v>992025.38</v>
      </c>
      <c r="M1573" s="26">
        <f>IF('tab1'!M1573="","",'tab1'!M1573)</f>
        <v>85.000000171366594</v>
      </c>
      <c r="N1573" s="24" t="str">
        <f>IF('tab1'!N1573="","",'tab1'!N1573)</f>
        <v>01 Dotacja bezzwrotna</v>
      </c>
      <c r="O1573" s="24" t="str">
        <f>IF('tab1'!O1573="","",'tab1'!O1573)</f>
        <v>Miejsca realizacji do uzupełnienia ręcznego z raportu uzupełniającego!</v>
      </c>
      <c r="P1573" s="24" t="str">
        <f>IF('tab1'!P1573="","",'tab1'!P1573)</f>
        <v>01 Duże obszary miejskie (o ludności &gt;50 000 i dużej gęstości zaludnienia)</v>
      </c>
      <c r="Q1573" s="27">
        <f>IF('tab1'!Q1573="","",'tab1'!Q1573)</f>
        <v>42461</v>
      </c>
      <c r="R1573" s="27">
        <f>IF('tab1'!R1573="","",'tab1'!R1573)</f>
        <v>43312</v>
      </c>
      <c r="S1573" s="24" t="str">
        <f>IF('tab1'!S1573="","",'tab1'!S1573)</f>
        <v>Konkursowy</v>
      </c>
      <c r="T1573" s="24" t="str">
        <f>IF('tab1'!T1573="","",'tab1'!T1573)</f>
        <v>18 Administracja publiczna</v>
      </c>
      <c r="U1573" s="24" t="str">
        <f>IF('tab1'!U1573="","",'tab1'!U1573)</f>
        <v>109 Aktywne włączenie, w tym w celu promowania równości szans i aktywnego uczestnictwa, oraz zwiększanie szans na zatrudnienie</v>
      </c>
      <c r="V1573" s="24" t="str">
        <f>IF('tab1'!V1573="","",'tab1'!V1573)</f>
        <v>09 Promowanie włączenia społecznego oraz walka z ubóstwem i wszelką dyskryminacją</v>
      </c>
      <c r="W1573" s="24" t="str">
        <f>IF('tab1'!W1573="","",'tab1'!W1573)</f>
        <v>08 Nie dotyczy</v>
      </c>
      <c r="X1573" s="24" t="str">
        <f>IF('tab1'!X1573="","",'tab1'!X1573)</f>
        <v>Nie dotyczy</v>
      </c>
      <c r="Y1573" s="33"/>
      <c r="Z1573" s="34" t="str">
        <f>VLOOKUP(C1573,przeliczenia!C:D,2,FALSE)</f>
        <v>WOJ.: POMORSKIE, POW.: tczewski, GM.: Tczew</v>
      </c>
    </row>
    <row r="1574" spans="1:26" ht="101.25" x14ac:dyDescent="0.25">
      <c r="A1574" s="24" t="str">
        <f>IF('tab1'!A1574="","",'tab1'!A1574)</f>
        <v>Postaw na siebie!</v>
      </c>
      <c r="B1574" s="24" t="str">
        <f>IF('tab1'!B1574="","",'tab1'!B1574)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4" s="24" t="str">
        <f>IF('tab1'!C1574="","",'tab1'!C1574)</f>
        <v>RPPM.06.01.02-22-0023/16</v>
      </c>
      <c r="D1574" s="24" t="str">
        <f>IF('tab1'!D1574="","",'tab1'!D1574)</f>
        <v>TERRA SZKOLENIA I DORADZTWO PRZEMYSŁAW OMIECZYŃSKI</v>
      </c>
      <c r="E1574" s="24" t="str">
        <f>IF('tab1'!E1574="","",'tab1'!E1574)</f>
        <v>EFS</v>
      </c>
      <c r="F1574" s="24" t="str">
        <f>IF('tab1'!F1574="","",'tab1'!F1574)</f>
        <v>Regionalny Program Operacyjny Województwa Pomorskiego na lata 2014-2020</v>
      </c>
      <c r="G1574" s="24" t="str">
        <f>IF('tab1'!G1574="","",'tab1'!G1574)</f>
        <v>6. Integracja</v>
      </c>
      <c r="H1574" s="24" t="str">
        <f>IF('tab1'!H1574="","",'tab1'!H1574)</f>
        <v>6.1. Aktywna integracja</v>
      </c>
      <c r="I1574" s="24" t="str">
        <f>IF('tab1'!I1574="","",'tab1'!I1574)</f>
        <v>6.1.2. Aktywizacja społeczno - zawodowa</v>
      </c>
      <c r="J1574" s="25">
        <f>IF('tab1'!J1574="","",'tab1'!J1574)</f>
        <v>884617.5</v>
      </c>
      <c r="K1574" s="25">
        <f>IF('tab1'!K1574="","",'tab1'!K1574)</f>
        <v>884617.5</v>
      </c>
      <c r="L1574" s="25">
        <f>IF('tab1'!L1574="","",'tab1'!L1574)</f>
        <v>751924.87</v>
      </c>
      <c r="M1574" s="26">
        <f>IF('tab1'!M1574="","",'tab1'!M1574)</f>
        <v>84.999999434784002</v>
      </c>
      <c r="N1574" s="24" t="str">
        <f>IF('tab1'!N1574="","",'tab1'!N1574)</f>
        <v>01 Dotacja bezzwrotna</v>
      </c>
      <c r="O1574" s="24" t="str">
        <f>IF('tab1'!O1574="","",'tab1'!O1574)</f>
        <v>Miejsca realizacji do uzupełnienia ręcznego z raportu uzupełniającego!</v>
      </c>
      <c r="P1574" s="24" t="str">
        <f>IF('tab1'!P1574="","",'tab1'!P1574)</f>
        <v>07 Nie dotyczy</v>
      </c>
      <c r="Q1574" s="27">
        <f>IF('tab1'!Q1574="","",'tab1'!Q1574)</f>
        <v>42736</v>
      </c>
      <c r="R1574" s="27">
        <f>IF('tab1'!R1574="","",'tab1'!R1574)</f>
        <v>43131</v>
      </c>
      <c r="S1574" s="24" t="str">
        <f>IF('tab1'!S1574="","",'tab1'!S1574)</f>
        <v>Konkursowy</v>
      </c>
      <c r="T1574" s="24" t="str">
        <f>IF('tab1'!T1574="","",'tab1'!T1574)</f>
        <v>19 Edukacja</v>
      </c>
      <c r="U1574" s="24" t="str">
        <f>IF('tab1'!U1574="","",'tab1'!U1574)</f>
        <v>109 Aktywne włączenie, w tym w celu promowania równości szans i aktywnego uczestnictwa, oraz zwiększanie szans na zatrudnienie</v>
      </c>
      <c r="V1574" s="24" t="str">
        <f>IF('tab1'!V1574="","",'tab1'!V1574)</f>
        <v>09 Promowanie włączenia społecznego oraz walka z ubóstwem i wszelką dyskryminacją</v>
      </c>
      <c r="W1574" s="24" t="str">
        <f>IF('tab1'!W1574="","",'tab1'!W1574)</f>
        <v>08 Nie dotyczy</v>
      </c>
      <c r="X1574" s="24" t="str">
        <f>IF('tab1'!X1574="","",'tab1'!X1574)</f>
        <v>Nie dotyczy</v>
      </c>
      <c r="Y1574" s="33"/>
      <c r="Z1574" s="34" t="str">
        <f>VLOOKUP(C1574,przeliczenia!C:D,2,FALSE)</f>
        <v>WOJ.: POMORSKIE</v>
      </c>
    </row>
    <row r="1575" spans="1:26" ht="180" x14ac:dyDescent="0.25">
      <c r="A1575" s="24" t="str">
        <f>IF('tab1'!A1575="","",'tab1'!A1575)</f>
        <v>Aktywizacja społeczno-zawodowa niepełnosprawnych mieszkańców województwa pomorskiego zagrożonych zjawiskiem wykluczenia społecznego i ubóstwa</v>
      </c>
      <c r="B1575" s="24" t="str">
        <f>IF('tab1'!B1575="","",'tab1'!B1575)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5" s="24" t="str">
        <f>IF('tab1'!C1575="","",'tab1'!C1575)</f>
        <v>RPPM.06.01.02-22-0023/17</v>
      </c>
      <c r="D1575" s="24" t="str">
        <f>IF('tab1'!D1575="","",'tab1'!D1575)</f>
        <v>KONTRAKTOR SPÓŁKA Z OGRANICZONĄ ODPOWIEDZIALNOŚCIĄ</v>
      </c>
      <c r="E1575" s="24" t="str">
        <f>IF('tab1'!E1575="","",'tab1'!E1575)</f>
        <v>EFS</v>
      </c>
      <c r="F1575" s="24" t="str">
        <f>IF('tab1'!F1575="","",'tab1'!F1575)</f>
        <v>Regionalny Program Operacyjny Województwa Pomorskiego na lata 2014-2020</v>
      </c>
      <c r="G1575" s="24" t="str">
        <f>IF('tab1'!G1575="","",'tab1'!G1575)</f>
        <v>6. Integracja</v>
      </c>
      <c r="H1575" s="24" t="str">
        <f>IF('tab1'!H1575="","",'tab1'!H1575)</f>
        <v>6.1. Aktywna integracja</v>
      </c>
      <c r="I1575" s="24" t="str">
        <f>IF('tab1'!I1575="","",'tab1'!I1575)</f>
        <v>6.1.2. Aktywizacja społeczno - zawodowa</v>
      </c>
      <c r="J1575" s="25">
        <f>IF('tab1'!J1575="","",'tab1'!J1575)</f>
        <v>1003280</v>
      </c>
      <c r="K1575" s="25">
        <f>IF('tab1'!K1575="","",'tab1'!K1575)</f>
        <v>1003280</v>
      </c>
      <c r="L1575" s="25">
        <f>IF('tab1'!L1575="","",'tab1'!L1575)</f>
        <v>852788</v>
      </c>
      <c r="M1575" s="26">
        <f>IF('tab1'!M1575="","",'tab1'!M1575)</f>
        <v>85</v>
      </c>
      <c r="N1575" s="24" t="str">
        <f>IF('tab1'!N1575="","",'tab1'!N1575)</f>
        <v>01 Dotacja bezzwrotna</v>
      </c>
      <c r="O1575" s="24" t="str">
        <f>IF('tab1'!O1575="","",'tab1'!O1575)</f>
        <v>Miejsca realizacji do uzupełnienia ręcznego z raportu uzupełniającego!</v>
      </c>
      <c r="P1575" s="24" t="str">
        <f>IF('tab1'!P1575="","",'tab1'!P1575)</f>
        <v>02 Małe obszary miejskie (o ludności &gt;5 000 i średniej gęstości zaludnienia)</v>
      </c>
      <c r="Q1575" s="27">
        <f>IF('tab1'!Q1575="","",'tab1'!Q1575)</f>
        <v>43252</v>
      </c>
      <c r="R1575" s="27">
        <f>IF('tab1'!R1575="","",'tab1'!R1575)</f>
        <v>43861</v>
      </c>
      <c r="S1575" s="24" t="str">
        <f>IF('tab1'!S1575="","",'tab1'!S1575)</f>
        <v>Konkursowy</v>
      </c>
      <c r="T1575" s="24" t="str">
        <f>IF('tab1'!T1575="","",'tab1'!T1575)</f>
        <v>24 Inne niewyszczególnione usługi</v>
      </c>
      <c r="U1575" s="24" t="str">
        <f>IF('tab1'!U1575="","",'tab1'!U1575)</f>
        <v>109 Aktywne włączenie, w tym w celu promowania równości szans i aktywnego uczestnictwa, oraz zwiększanie szans na zatrudnienie</v>
      </c>
      <c r="V1575" s="24" t="str">
        <f>IF('tab1'!V1575="","",'tab1'!V1575)</f>
        <v>09 Promowanie włączenia społecznego oraz walka z ubóstwem i wszelką dyskryminacją</v>
      </c>
      <c r="W1575" s="24" t="str">
        <f>IF('tab1'!W1575="","",'tab1'!W1575)</f>
        <v>08 Nie dotyczy</v>
      </c>
      <c r="X1575" s="24" t="str">
        <f>IF('tab1'!X1575="","",'tab1'!X1575)</f>
        <v>Nie dotyczy</v>
      </c>
      <c r="Y1575" s="33"/>
      <c r="Z1575" s="34" t="str">
        <f>VLOOKUP(C1575,przeliczenia!C:D,2,FALSE)</f>
        <v>WOJ.: POMORSKIE</v>
      </c>
    </row>
    <row r="1576" spans="1:26" ht="157.5" x14ac:dyDescent="0.25">
      <c r="A1576" s="24" t="str">
        <f>IF('tab1'!A1576="","",'tab1'!A1576)</f>
        <v>PRACODAWCA Z MISJĄ</v>
      </c>
      <c r="B1576" s="24" t="str">
        <f>IF('tab1'!B1576="","",'tab1'!B1576)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6" s="24" t="str">
        <f>IF('tab1'!C1576="","",'tab1'!C1576)</f>
        <v>RPPM.06.01.02-22-0023/19</v>
      </c>
      <c r="D1576" s="24" t="str">
        <f>IF('tab1'!D1576="","",'tab1'!D1576)</f>
        <v>SPÓŁDZIELNIA SOCJALNA DALBA</v>
      </c>
      <c r="E1576" s="24" t="str">
        <f>IF('tab1'!E1576="","",'tab1'!E1576)</f>
        <v>EFS</v>
      </c>
      <c r="F1576" s="24" t="str">
        <f>IF('tab1'!F1576="","",'tab1'!F1576)</f>
        <v>Regionalny Program Operacyjny Województwa Pomorskiego na lata 2014-2020</v>
      </c>
      <c r="G1576" s="24" t="str">
        <f>IF('tab1'!G1576="","",'tab1'!G1576)</f>
        <v>6. Integracja</v>
      </c>
      <c r="H1576" s="24" t="str">
        <f>IF('tab1'!H1576="","",'tab1'!H1576)</f>
        <v>6.1. Aktywna integracja</v>
      </c>
      <c r="I1576" s="24" t="str">
        <f>IF('tab1'!I1576="","",'tab1'!I1576)</f>
        <v>6.1.2. Aktywizacja społeczno - zawodowa</v>
      </c>
      <c r="J1576" s="25">
        <f>IF('tab1'!J1576="","",'tab1'!J1576)</f>
        <v>420000</v>
      </c>
      <c r="K1576" s="25">
        <f>IF('tab1'!K1576="","",'tab1'!K1576)</f>
        <v>420000</v>
      </c>
      <c r="L1576" s="25">
        <f>IF('tab1'!L1576="","",'tab1'!L1576)</f>
        <v>357000</v>
      </c>
      <c r="M1576" s="26">
        <f>IF('tab1'!M1576="","",'tab1'!M1576)</f>
        <v>85</v>
      </c>
      <c r="N1576" s="24" t="str">
        <f>IF('tab1'!N1576="","",'tab1'!N1576)</f>
        <v>01 Dotacja bezzwrotna</v>
      </c>
      <c r="O1576" s="24" t="str">
        <f>IF('tab1'!O1576="","",'tab1'!O1576)</f>
        <v>Miejsca realizacji do uzupełnienia ręcznego z raportu uzupełniającego!</v>
      </c>
      <c r="P1576" s="24" t="str">
        <f>IF('tab1'!P1576="","",'tab1'!P1576)</f>
        <v>07 Nie dotyczy</v>
      </c>
      <c r="Q1576" s="27">
        <f>IF('tab1'!Q1576="","",'tab1'!Q1576)</f>
        <v>43800</v>
      </c>
      <c r="R1576" s="27">
        <f>IF('tab1'!R1576="","",'tab1'!R1576)</f>
        <v>44561</v>
      </c>
      <c r="S1576" s="24" t="str">
        <f>IF('tab1'!S1576="","",'tab1'!S1576)</f>
        <v>Konkursowy</v>
      </c>
      <c r="T1576" s="24" t="str">
        <f>IF('tab1'!T1576="","",'tab1'!T1576)</f>
        <v>03 Produkcja artykułów spożywczych i napojów</v>
      </c>
      <c r="U1576" s="24" t="str">
        <f>IF('tab1'!U1576="","",'tab1'!U1576)</f>
        <v>109 Aktywne włączenie, w tym w celu promowania równości szans i aktywnego uczestnictwa, oraz zwiększanie szans na zatrudnienie</v>
      </c>
      <c r="V1576" s="24" t="str">
        <f>IF('tab1'!V1576="","",'tab1'!V1576)</f>
        <v>09 Promowanie włączenia społecznego oraz walka z ubóstwem i wszelką dyskryminacją</v>
      </c>
      <c r="W1576" s="24" t="str">
        <f>IF('tab1'!W1576="","",'tab1'!W1576)</f>
        <v>08 Nie dotyczy</v>
      </c>
      <c r="X1576" s="24" t="str">
        <f>IF('tab1'!X1576="","",'tab1'!X1576)</f>
        <v>Nie dotyczy</v>
      </c>
      <c r="Y1576" s="33"/>
      <c r="Z1576" s="34" t="str">
        <f>VLOOKUP(C1576,przeliczenia!C:D,2,FALSE)</f>
        <v>WOJ.: POMORSKIE</v>
      </c>
    </row>
    <row r="1577" spans="1:26" ht="135" x14ac:dyDescent="0.25">
      <c r="A1577" s="24" t="str">
        <f>IF('tab1'!A1577="","",'tab1'!A1577)</f>
        <v>Bez wykluczeń - Kompleksowy program aktywizacji społeczno-zawodowej</v>
      </c>
      <c r="B1577" s="24" t="str">
        <f>IF('tab1'!B1577="","",'tab1'!B1577)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7" s="24" t="str">
        <f>IF('tab1'!C1577="","",'tab1'!C1577)</f>
        <v>RPPM.06.01.02-22-0024/16</v>
      </c>
      <c r="D1577" s="24" t="str">
        <f>IF('tab1'!D1577="","",'tab1'!D1577)</f>
        <v>VIVID CONSULTING SPÓŁKA Z OGRANICZONĄ ODPOWIEDZIALNOŚCIĄ</v>
      </c>
      <c r="E1577" s="24" t="str">
        <f>IF('tab1'!E1577="","",'tab1'!E1577)</f>
        <v>EFS</v>
      </c>
      <c r="F1577" s="24" t="str">
        <f>IF('tab1'!F1577="","",'tab1'!F1577)</f>
        <v>Regionalny Program Operacyjny Województwa Pomorskiego na lata 2014-2020</v>
      </c>
      <c r="G1577" s="24" t="str">
        <f>IF('tab1'!G1577="","",'tab1'!G1577)</f>
        <v>6. Integracja</v>
      </c>
      <c r="H1577" s="24" t="str">
        <f>IF('tab1'!H1577="","",'tab1'!H1577)</f>
        <v>6.1. Aktywna integracja</v>
      </c>
      <c r="I1577" s="24" t="str">
        <f>IF('tab1'!I1577="","",'tab1'!I1577)</f>
        <v>6.1.2. Aktywizacja społeczno - zawodowa</v>
      </c>
      <c r="J1577" s="25">
        <f>IF('tab1'!J1577="","",'tab1'!J1577)</f>
        <v>825286.25</v>
      </c>
      <c r="K1577" s="25">
        <f>IF('tab1'!K1577="","",'tab1'!K1577)</f>
        <v>825286.25</v>
      </c>
      <c r="L1577" s="25">
        <f>IF('tab1'!L1577="","",'tab1'!L1577)</f>
        <v>701493.31</v>
      </c>
      <c r="M1577" s="26">
        <f>IF('tab1'!M1577="","",'tab1'!M1577)</f>
        <v>84.999999697074799</v>
      </c>
      <c r="N1577" s="24" t="str">
        <f>IF('tab1'!N1577="","",'tab1'!N1577)</f>
        <v>01 Dotacja bezzwrotna</v>
      </c>
      <c r="O1577" s="24" t="str">
        <f>IF('tab1'!O1577="","",'tab1'!O1577)</f>
        <v>Miejsca realizacji do uzupełnienia ręcznego z raportu uzupełniającego!</v>
      </c>
      <c r="P1577" s="24" t="str">
        <f>IF('tab1'!P1577="","",'tab1'!P1577)</f>
        <v>02 Małe obszary miejskie (o ludności &gt;5 000 i średniej gęstości zaludnienia)</v>
      </c>
      <c r="Q1577" s="27">
        <f>IF('tab1'!Q1577="","",'tab1'!Q1577)</f>
        <v>42736</v>
      </c>
      <c r="R1577" s="27">
        <f>IF('tab1'!R1577="","",'tab1'!R1577)</f>
        <v>43131</v>
      </c>
      <c r="S1577" s="24" t="str">
        <f>IF('tab1'!S1577="","",'tab1'!S1577)</f>
        <v>Konkursowy</v>
      </c>
      <c r="T1577" s="24" t="str">
        <f>IF('tab1'!T1577="","",'tab1'!T1577)</f>
        <v>19 Edukacja</v>
      </c>
      <c r="U1577" s="24" t="str">
        <f>IF('tab1'!U1577="","",'tab1'!U1577)</f>
        <v>109 Aktywne włączenie, w tym w celu promowania równości szans i aktywnego uczestnictwa, oraz zwiększanie szans na zatrudnienie</v>
      </c>
      <c r="V1577" s="24" t="str">
        <f>IF('tab1'!V1577="","",'tab1'!V1577)</f>
        <v>09 Promowanie włączenia społecznego oraz walka z ubóstwem i wszelką dyskryminacją</v>
      </c>
      <c r="W1577" s="24" t="str">
        <f>IF('tab1'!W1577="","",'tab1'!W1577)</f>
        <v>08 Nie dotyczy</v>
      </c>
      <c r="X1577" s="24" t="str">
        <f>IF('tab1'!X1577="","",'tab1'!X1577)</f>
        <v>Nie dotyczy</v>
      </c>
      <c r="Y1577" s="33"/>
      <c r="Z1577" s="34" t="str">
        <f>VLOOKUP(C1577,przeliczenia!C:D,2,FALSE)</f>
        <v>WOJ.: POMORSKIE</v>
      </c>
    </row>
    <row r="1578" spans="1:26" ht="180" x14ac:dyDescent="0.25">
      <c r="A1578" s="24" t="str">
        <f>IF('tab1'!A1578="","",'tab1'!A1578)</f>
        <v>Aktywnie na rynek pracy w gminie Kępice</v>
      </c>
      <c r="B1578" s="24" t="str">
        <f>IF('tab1'!B1578="","",'tab1'!B1578)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8" s="24" t="str">
        <f>IF('tab1'!C1578="","",'tab1'!C1578)</f>
        <v>RPPM.06.01.02-22-0025/15</v>
      </c>
      <c r="D1578" s="24" t="str">
        <f>IF('tab1'!D1578="","",'tab1'!D1578)</f>
        <v>GMINA KĘPICE</v>
      </c>
      <c r="E1578" s="24" t="str">
        <f>IF('tab1'!E1578="","",'tab1'!E1578)</f>
        <v>EFS</v>
      </c>
      <c r="F1578" s="24" t="str">
        <f>IF('tab1'!F1578="","",'tab1'!F1578)</f>
        <v>Regionalny Program Operacyjny Województwa Pomorskiego na lata 2014-2020</v>
      </c>
      <c r="G1578" s="24" t="str">
        <f>IF('tab1'!G1578="","",'tab1'!G1578)</f>
        <v>6. Integracja</v>
      </c>
      <c r="H1578" s="24" t="str">
        <f>IF('tab1'!H1578="","",'tab1'!H1578)</f>
        <v>6.1. Aktywna integracja</v>
      </c>
      <c r="I1578" s="24" t="str">
        <f>IF('tab1'!I1578="","",'tab1'!I1578)</f>
        <v>6.1.2. Aktywizacja społeczno - zawodowa</v>
      </c>
      <c r="J1578" s="25">
        <f>IF('tab1'!J1578="","",'tab1'!J1578)</f>
        <v>298455.25</v>
      </c>
      <c r="K1578" s="25">
        <f>IF('tab1'!K1578="","",'tab1'!K1578)</f>
        <v>298455.25</v>
      </c>
      <c r="L1578" s="25">
        <f>IF('tab1'!L1578="","",'tab1'!L1578)</f>
        <v>253686.96</v>
      </c>
      <c r="M1578" s="26">
        <f>IF('tab1'!M1578="","",'tab1'!M1578)</f>
        <v>84.999999162353504</v>
      </c>
      <c r="N1578" s="24" t="str">
        <f>IF('tab1'!N1578="","",'tab1'!N1578)</f>
        <v>01 Dotacja bezzwrotna</v>
      </c>
      <c r="O1578" s="24" t="str">
        <f>IF('tab1'!O1578="","",'tab1'!O1578)</f>
        <v>Miejsca realizacji do uzupełnienia ręcznego z raportu uzupełniającego!</v>
      </c>
      <c r="P1578" s="24" t="str">
        <f>IF('tab1'!P1578="","",'tab1'!P1578)</f>
        <v>02 Małe obszary miejskie (o ludności &gt;5 000 i średniej gęstości zaludnienia)</v>
      </c>
      <c r="Q1578" s="27">
        <f>IF('tab1'!Q1578="","",'tab1'!Q1578)</f>
        <v>42370</v>
      </c>
      <c r="R1578" s="27">
        <f>IF('tab1'!R1578="","",'tab1'!R1578)</f>
        <v>42978</v>
      </c>
      <c r="S1578" s="24" t="str">
        <f>IF('tab1'!S1578="","",'tab1'!S1578)</f>
        <v>Konkursowy</v>
      </c>
      <c r="T1578" s="24" t="str">
        <f>IF('tab1'!T1578="","",'tab1'!T1578)</f>
        <v>18 Administracja publiczna</v>
      </c>
      <c r="U1578" s="24" t="str">
        <f>IF('tab1'!U1578="","",'tab1'!U1578)</f>
        <v>109 Aktywne włączenie, w tym w celu promowania równości szans i aktywnego uczestnictwa, oraz zwiększanie szans na zatrudnienie</v>
      </c>
      <c r="V1578" s="24" t="str">
        <f>IF('tab1'!V1578="","",'tab1'!V1578)</f>
        <v>09 Promowanie włączenia społecznego oraz walka z ubóstwem i wszelką dyskryminacją</v>
      </c>
      <c r="W1578" s="24" t="str">
        <f>IF('tab1'!W1578="","",'tab1'!W1578)</f>
        <v>08 Nie dotyczy</v>
      </c>
      <c r="X1578" s="24" t="str">
        <f>IF('tab1'!X1578="","",'tab1'!X1578)</f>
        <v>Nie dotyczy</v>
      </c>
      <c r="Y1578" s="33"/>
      <c r="Z1578" s="34" t="str">
        <f>VLOOKUP(C1578,przeliczenia!C:D,2,FALSE)</f>
        <v>WOJ.: POMORSKIE, POW.: słupski, GM.: Kępice</v>
      </c>
    </row>
    <row r="1579" spans="1:26" ht="180" x14ac:dyDescent="0.25">
      <c r="A1579" s="24" t="str">
        <f>IF('tab1'!A1579="","",'tab1'!A1579)</f>
        <v>POSTAW NA PRACĘ</v>
      </c>
      <c r="B1579" s="24" t="str">
        <f>IF('tab1'!B1579="","",'tab1'!B1579)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9" s="24" t="str">
        <f>IF('tab1'!C1579="","",'tab1'!C1579)</f>
        <v>RPPM.06.01.02-22-0026/15</v>
      </c>
      <c r="D1579" s="24" t="str">
        <f>IF('tab1'!D1579="","",'tab1'!D1579)</f>
        <v>GMINA MIASTO USTKA</v>
      </c>
      <c r="E1579" s="24" t="str">
        <f>IF('tab1'!E1579="","",'tab1'!E1579)</f>
        <v>EFS</v>
      </c>
      <c r="F1579" s="24" t="str">
        <f>IF('tab1'!F1579="","",'tab1'!F1579)</f>
        <v>Regionalny Program Operacyjny Województwa Pomorskiego na lata 2014-2020</v>
      </c>
      <c r="G1579" s="24" t="str">
        <f>IF('tab1'!G1579="","",'tab1'!G1579)</f>
        <v>6. Integracja</v>
      </c>
      <c r="H1579" s="24" t="str">
        <f>IF('tab1'!H1579="","",'tab1'!H1579)</f>
        <v>6.1. Aktywna integracja</v>
      </c>
      <c r="I1579" s="24" t="str">
        <f>IF('tab1'!I1579="","",'tab1'!I1579)</f>
        <v>6.1.2. Aktywizacja społeczno - zawodowa</v>
      </c>
      <c r="J1579" s="25">
        <f>IF('tab1'!J1579="","",'tab1'!J1579)</f>
        <v>975000</v>
      </c>
      <c r="K1579" s="25">
        <f>IF('tab1'!K1579="","",'tab1'!K1579)</f>
        <v>975000</v>
      </c>
      <c r="L1579" s="25">
        <f>IF('tab1'!L1579="","",'tab1'!L1579)</f>
        <v>828750</v>
      </c>
      <c r="M1579" s="26">
        <f>IF('tab1'!M1579="","",'tab1'!M1579)</f>
        <v>85</v>
      </c>
      <c r="N1579" s="24" t="str">
        <f>IF('tab1'!N1579="","",'tab1'!N1579)</f>
        <v>01 Dotacja bezzwrotna</v>
      </c>
      <c r="O1579" s="24" t="str">
        <f>IF('tab1'!O1579="","",'tab1'!O1579)</f>
        <v>Miejsca realizacji do uzupełnienia ręcznego z raportu uzupełniającego!</v>
      </c>
      <c r="P1579" s="24" t="str">
        <f>IF('tab1'!P1579="","",'tab1'!P1579)</f>
        <v>02 Małe obszary miejskie (o ludności &gt;5 000 i średniej gęstości zaludnienia)</v>
      </c>
      <c r="Q1579" s="27">
        <f>IF('tab1'!Q1579="","",'tab1'!Q1579)</f>
        <v>42370</v>
      </c>
      <c r="R1579" s="27">
        <f>IF('tab1'!R1579="","",'tab1'!R1579)</f>
        <v>43404</v>
      </c>
      <c r="S1579" s="24" t="str">
        <f>IF('tab1'!S1579="","",'tab1'!S1579)</f>
        <v>Konkursowy</v>
      </c>
      <c r="T1579" s="24" t="str">
        <f>IF('tab1'!T1579="","",'tab1'!T1579)</f>
        <v>18 Administracja publiczna</v>
      </c>
      <c r="U1579" s="24" t="str">
        <f>IF('tab1'!U1579="","",'tab1'!U1579)</f>
        <v>109 Aktywne włączenie, w tym w celu promowania równości szans i aktywnego uczestnictwa, oraz zwiększanie szans na zatrudnienie</v>
      </c>
      <c r="V1579" s="24" t="str">
        <f>IF('tab1'!V1579="","",'tab1'!V1579)</f>
        <v>09 Promowanie włączenia społecznego oraz walka z ubóstwem i wszelką dyskryminacją</v>
      </c>
      <c r="W1579" s="24" t="str">
        <f>IF('tab1'!W1579="","",'tab1'!W1579)</f>
        <v>08 Nie dotyczy</v>
      </c>
      <c r="X1579" s="24" t="str">
        <f>IF('tab1'!X1579="","",'tab1'!X1579)</f>
        <v>Nie dotyczy</v>
      </c>
      <c r="Y1579" s="33"/>
      <c r="Z1579" s="34" t="str">
        <f>VLOOKUP(C1579,przeliczenia!C:D,2,FALSE)</f>
        <v>WOJ.: POMORSKIE, POW.: słupski, GM.: Ustka</v>
      </c>
    </row>
    <row r="1580" spans="1:26" ht="168.75" x14ac:dyDescent="0.25">
      <c r="A1580" s="24" t="str">
        <f>IF('tab1'!A1580="","",'tab1'!A1580)</f>
        <v>Aktywizacja społeczno-zawodowa mieszkańców powiatu lęborskiego</v>
      </c>
      <c r="B1580" s="24" t="str">
        <f>IF('tab1'!B1580="","",'tab1'!B1580)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0" s="24" t="str">
        <f>IF('tab1'!C1580="","",'tab1'!C1580)</f>
        <v>RPPM.06.01.02-22-0027/15</v>
      </c>
      <c r="D1580" s="24" t="str">
        <f>IF('tab1'!D1580="","",'tab1'!D1580)</f>
        <v>POWIAT LĘBORSKI</v>
      </c>
      <c r="E1580" s="24" t="str">
        <f>IF('tab1'!E1580="","",'tab1'!E1580)</f>
        <v>EFS</v>
      </c>
      <c r="F1580" s="24" t="str">
        <f>IF('tab1'!F1580="","",'tab1'!F1580)</f>
        <v>Regionalny Program Operacyjny Województwa Pomorskiego na lata 2014-2020</v>
      </c>
      <c r="G1580" s="24" t="str">
        <f>IF('tab1'!G1580="","",'tab1'!G1580)</f>
        <v>6. Integracja</v>
      </c>
      <c r="H1580" s="24" t="str">
        <f>IF('tab1'!H1580="","",'tab1'!H1580)</f>
        <v>6.1. Aktywna integracja</v>
      </c>
      <c r="I1580" s="24" t="str">
        <f>IF('tab1'!I1580="","",'tab1'!I1580)</f>
        <v>6.1.2. Aktywizacja społeczno - zawodowa</v>
      </c>
      <c r="J1580" s="25">
        <f>IF('tab1'!J1580="","",'tab1'!J1580)</f>
        <v>2276240.56</v>
      </c>
      <c r="K1580" s="25">
        <f>IF('tab1'!K1580="","",'tab1'!K1580)</f>
        <v>2276240.56</v>
      </c>
      <c r="L1580" s="25">
        <f>IF('tab1'!L1580="","",'tab1'!L1580)</f>
        <v>1934804.48</v>
      </c>
      <c r="M1580" s="26">
        <f>IF('tab1'!M1580="","",'tab1'!M1580)</f>
        <v>85.000000175728303</v>
      </c>
      <c r="N1580" s="24" t="str">
        <f>IF('tab1'!N1580="","",'tab1'!N1580)</f>
        <v>01 Dotacja bezzwrotna</v>
      </c>
      <c r="O1580" s="24" t="str">
        <f>IF('tab1'!O1580="","",'tab1'!O1580)</f>
        <v>Miejsca realizacji do uzupełnienia ręcznego z raportu uzupełniającego!</v>
      </c>
      <c r="P1580" s="24" t="str">
        <f>IF('tab1'!P1580="","",'tab1'!P1580)</f>
        <v>02 Małe obszary miejskie (o ludności &gt;5 000 i średniej gęstości zaludnienia)</v>
      </c>
      <c r="Q1580" s="27">
        <f>IF('tab1'!Q1580="","",'tab1'!Q1580)</f>
        <v>42461</v>
      </c>
      <c r="R1580" s="27">
        <f>IF('tab1'!R1580="","",'tab1'!R1580)</f>
        <v>43404</v>
      </c>
      <c r="S1580" s="24" t="str">
        <f>IF('tab1'!S1580="","",'tab1'!S1580)</f>
        <v>Konkursowy</v>
      </c>
      <c r="T1580" s="24" t="str">
        <f>IF('tab1'!T1580="","",'tab1'!T1580)</f>
        <v>18 Administracja publiczna</v>
      </c>
      <c r="U1580" s="24" t="str">
        <f>IF('tab1'!U1580="","",'tab1'!U1580)</f>
        <v>109 Aktywne włączenie, w tym w celu promowania równości szans i aktywnego uczestnictwa, oraz zwiększanie szans na zatrudnienie</v>
      </c>
      <c r="V1580" s="24" t="str">
        <f>IF('tab1'!V1580="","",'tab1'!V1580)</f>
        <v>09 Promowanie włączenia społecznego oraz walka z ubóstwem i wszelką dyskryminacją</v>
      </c>
      <c r="W1580" s="24" t="str">
        <f>IF('tab1'!W1580="","",'tab1'!W1580)</f>
        <v>08 Nie dotyczy</v>
      </c>
      <c r="X1580" s="24" t="str">
        <f>IF('tab1'!X1580="","",'tab1'!X1580)</f>
        <v>Nie dotyczy</v>
      </c>
      <c r="Y1580" s="33"/>
      <c r="Z1580" s="34" t="str">
        <f>VLOOKUP(C1580,przeliczenia!C:D,2,FALSE)</f>
        <v>WOJ.: POMORSKIE, POW.: lęborski, GM.: Cewice</v>
      </c>
    </row>
    <row r="1581" spans="1:26" ht="123.75" x14ac:dyDescent="0.25">
      <c r="A1581" s="24" t="str">
        <f>IF('tab1'!A1581="","",'tab1'!A1581)</f>
        <v>Pozytywnie w przyszłość</v>
      </c>
      <c r="B1581" s="24" t="str">
        <f>IF('tab1'!B1581="","",'tab1'!B1581)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1" s="24" t="str">
        <f>IF('tab1'!C1581="","",'tab1'!C1581)</f>
        <v>RPPM.06.01.02-22-0027/16</v>
      </c>
      <c r="D1581" s="24" t="str">
        <f>IF('tab1'!D1581="","",'tab1'!D1581)</f>
        <v>POWIAT BYTOWSKI</v>
      </c>
      <c r="E1581" s="24" t="str">
        <f>IF('tab1'!E1581="","",'tab1'!E1581)</f>
        <v>EFS</v>
      </c>
      <c r="F1581" s="24" t="str">
        <f>IF('tab1'!F1581="","",'tab1'!F1581)</f>
        <v>Regionalny Program Operacyjny Województwa Pomorskiego na lata 2014-2020</v>
      </c>
      <c r="G1581" s="24" t="str">
        <f>IF('tab1'!G1581="","",'tab1'!G1581)</f>
        <v>6. Integracja</v>
      </c>
      <c r="H1581" s="24" t="str">
        <f>IF('tab1'!H1581="","",'tab1'!H1581)</f>
        <v>6.1. Aktywna integracja</v>
      </c>
      <c r="I1581" s="24" t="str">
        <f>IF('tab1'!I1581="","",'tab1'!I1581)</f>
        <v>6.1.2. Aktywizacja społeczno - zawodowa</v>
      </c>
      <c r="J1581" s="25">
        <f>IF('tab1'!J1581="","",'tab1'!J1581)</f>
        <v>469990.01</v>
      </c>
      <c r="K1581" s="25">
        <f>IF('tab1'!K1581="","",'tab1'!K1581)</f>
        <v>469990.01</v>
      </c>
      <c r="L1581" s="25">
        <f>IF('tab1'!L1581="","",'tab1'!L1581)</f>
        <v>399491.51</v>
      </c>
      <c r="M1581" s="26">
        <f>IF('tab1'!M1581="","",'tab1'!M1581)</f>
        <v>85.000000319155703</v>
      </c>
      <c r="N1581" s="24" t="str">
        <f>IF('tab1'!N1581="","",'tab1'!N1581)</f>
        <v>01 Dotacja bezzwrotna</v>
      </c>
      <c r="O1581" s="24" t="str">
        <f>IF('tab1'!O1581="","",'tab1'!O1581)</f>
        <v>Miejsca realizacji do uzupełnienia ręcznego z raportu uzupełniającego!</v>
      </c>
      <c r="P1581" s="24" t="str">
        <f>IF('tab1'!P1581="","",'tab1'!P1581)</f>
        <v>07 Nie dotyczy</v>
      </c>
      <c r="Q1581" s="27">
        <f>IF('tab1'!Q1581="","",'tab1'!Q1581)</f>
        <v>42795</v>
      </c>
      <c r="R1581" s="27">
        <f>IF('tab1'!R1581="","",'tab1'!R1581)</f>
        <v>43646</v>
      </c>
      <c r="S1581" s="24" t="str">
        <f>IF('tab1'!S1581="","",'tab1'!S1581)</f>
        <v>Konkursowy</v>
      </c>
      <c r="T1581" s="24" t="str">
        <f>IF('tab1'!T1581="","",'tab1'!T1581)</f>
        <v>18 Administracja publiczna</v>
      </c>
      <c r="U1581" s="24" t="str">
        <f>IF('tab1'!U1581="","",'tab1'!U1581)</f>
        <v>109 Aktywne włączenie, w tym w celu promowania równości szans i aktywnego uczestnictwa, oraz zwiększanie szans na zatrudnienie</v>
      </c>
      <c r="V1581" s="24" t="str">
        <f>IF('tab1'!V1581="","",'tab1'!V1581)</f>
        <v>09 Promowanie włączenia społecznego oraz walka z ubóstwem i wszelką dyskryminacją</v>
      </c>
      <c r="W1581" s="24" t="str">
        <f>IF('tab1'!W1581="","",'tab1'!W1581)</f>
        <v>08 Nie dotyczy</v>
      </c>
      <c r="X1581" s="24" t="str">
        <f>IF('tab1'!X1581="","",'tab1'!X1581)</f>
        <v>Nie dotyczy</v>
      </c>
      <c r="Y1581" s="33"/>
      <c r="Z1581" s="34" t="str">
        <f>VLOOKUP(C1581,przeliczenia!C:D,2,FALSE)</f>
        <v>WOJ.: POMORSKIE, POW.: bytowski</v>
      </c>
    </row>
    <row r="1582" spans="1:26" ht="123.75" x14ac:dyDescent="0.25">
      <c r="A1582" s="24" t="str">
        <f>IF('tab1'!A1582="","",'tab1'!A1582)</f>
        <v>Nowa Szansa Dobra Praca</v>
      </c>
      <c r="B1582" s="24" t="str">
        <f>IF('tab1'!B1582="","",'tab1'!B1582)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2" s="24" t="str">
        <f>IF('tab1'!C1582="","",'tab1'!C1582)</f>
        <v>RPPM.06.01.02-22-0027/17</v>
      </c>
      <c r="D1582" s="24" t="str">
        <f>IF('tab1'!D1582="","",'tab1'!D1582)</f>
        <v>CENTRUM SZKOLEŃ MARCIN CZAJKOWSKI</v>
      </c>
      <c r="E1582" s="24" t="str">
        <f>IF('tab1'!E1582="","",'tab1'!E1582)</f>
        <v>EFS</v>
      </c>
      <c r="F1582" s="24" t="str">
        <f>IF('tab1'!F1582="","",'tab1'!F1582)</f>
        <v>Regionalny Program Operacyjny Województwa Pomorskiego na lata 2014-2020</v>
      </c>
      <c r="G1582" s="24" t="str">
        <f>IF('tab1'!G1582="","",'tab1'!G1582)</f>
        <v>6. Integracja</v>
      </c>
      <c r="H1582" s="24" t="str">
        <f>IF('tab1'!H1582="","",'tab1'!H1582)</f>
        <v>6.1. Aktywna integracja</v>
      </c>
      <c r="I1582" s="24" t="str">
        <f>IF('tab1'!I1582="","",'tab1'!I1582)</f>
        <v>6.1.2. Aktywizacja społeczno - zawodowa</v>
      </c>
      <c r="J1582" s="25">
        <f>IF('tab1'!J1582="","",'tab1'!J1582)</f>
        <v>410612.81</v>
      </c>
      <c r="K1582" s="25">
        <f>IF('tab1'!K1582="","",'tab1'!K1582)</f>
        <v>410612.81</v>
      </c>
      <c r="L1582" s="25">
        <f>IF('tab1'!L1582="","",'tab1'!L1582)</f>
        <v>349020.88</v>
      </c>
      <c r="M1582" s="26">
        <f>IF('tab1'!M1582="","",'tab1'!M1582)</f>
        <v>84.999997929923396</v>
      </c>
      <c r="N1582" s="24" t="str">
        <f>IF('tab1'!N1582="","",'tab1'!N1582)</f>
        <v>01 Dotacja bezzwrotna</v>
      </c>
      <c r="O1582" s="24" t="str">
        <f>IF('tab1'!O1582="","",'tab1'!O1582)</f>
        <v>Miejsca realizacji do uzupełnienia ręcznego z raportu uzupełniającego!</v>
      </c>
      <c r="P1582" s="24" t="str">
        <f>IF('tab1'!P1582="","",'tab1'!P1582)</f>
        <v>03 Obszary wiejskie (o małej gęstości zaludnienia)</v>
      </c>
      <c r="Q1582" s="27">
        <f>IF('tab1'!Q1582="","",'tab1'!Q1582)</f>
        <v>43252</v>
      </c>
      <c r="R1582" s="27">
        <f>IF('tab1'!R1582="","",'tab1'!R1582)</f>
        <v>43830</v>
      </c>
      <c r="S1582" s="24" t="str">
        <f>IF('tab1'!S1582="","",'tab1'!S1582)</f>
        <v>Konkursowy</v>
      </c>
      <c r="T1582" s="24" t="str">
        <f>IF('tab1'!T1582="","",'tab1'!T1582)</f>
        <v>19 Edukacja</v>
      </c>
      <c r="U1582" s="24" t="str">
        <f>IF('tab1'!U1582="","",'tab1'!U1582)</f>
        <v>109 Aktywne włączenie, w tym w celu promowania równości szans i aktywnego uczestnictwa, oraz zwiększanie szans na zatrudnienie</v>
      </c>
      <c r="V1582" s="24" t="str">
        <f>IF('tab1'!V1582="","",'tab1'!V1582)</f>
        <v>09 Promowanie włączenia społecznego oraz walka z ubóstwem i wszelką dyskryminacją</v>
      </c>
      <c r="W1582" s="24" t="str">
        <f>IF('tab1'!W1582="","",'tab1'!W1582)</f>
        <v>08 Nie dotyczy</v>
      </c>
      <c r="X1582" s="24" t="str">
        <f>IF('tab1'!X1582="","",'tab1'!X1582)</f>
        <v>Nie dotyczy</v>
      </c>
      <c r="Y1582" s="33"/>
      <c r="Z1582" s="34" t="str">
        <f>VLOOKUP(C1582,przeliczenia!C:D,2,FALSE)</f>
        <v>WOJ.: POMORSKIE, POW.: chojnicki, GM.: Brusy</v>
      </c>
    </row>
    <row r="1583" spans="1:26" ht="157.5" x14ac:dyDescent="0.25">
      <c r="A1583" s="24" t="str">
        <f>IF('tab1'!A1583="","",'tab1'!A1583)</f>
        <v>Aktywni na rynku pracy.</v>
      </c>
      <c r="B1583" s="24" t="str">
        <f>IF('tab1'!B1583="","",'tab1'!B1583)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3" s="24" t="str">
        <f>IF('tab1'!C1583="","",'tab1'!C1583)</f>
        <v>RPPM.06.01.02-22-0028/16</v>
      </c>
      <c r="D1583" s="24" t="str">
        <f>IF('tab1'!D1583="","",'tab1'!D1583)</f>
        <v>HUMANEO</v>
      </c>
      <c r="E1583" s="24" t="str">
        <f>IF('tab1'!E1583="","",'tab1'!E1583)</f>
        <v>EFS</v>
      </c>
      <c r="F1583" s="24" t="str">
        <f>IF('tab1'!F1583="","",'tab1'!F1583)</f>
        <v>Regionalny Program Operacyjny Województwa Pomorskiego na lata 2014-2020</v>
      </c>
      <c r="G1583" s="24" t="str">
        <f>IF('tab1'!G1583="","",'tab1'!G1583)</f>
        <v>6. Integracja</v>
      </c>
      <c r="H1583" s="24" t="str">
        <f>IF('tab1'!H1583="","",'tab1'!H1583)</f>
        <v>6.1. Aktywna integracja</v>
      </c>
      <c r="I1583" s="24" t="str">
        <f>IF('tab1'!I1583="","",'tab1'!I1583)</f>
        <v>6.1.2. Aktywizacja społeczno - zawodowa</v>
      </c>
      <c r="J1583" s="25">
        <f>IF('tab1'!J1583="","",'tab1'!J1583)</f>
        <v>1758768</v>
      </c>
      <c r="K1583" s="25">
        <f>IF('tab1'!K1583="","",'tab1'!K1583)</f>
        <v>1758768</v>
      </c>
      <c r="L1583" s="25">
        <f>IF('tab1'!L1583="","",'tab1'!L1583)</f>
        <v>1494952.8</v>
      </c>
      <c r="M1583" s="26">
        <f>IF('tab1'!M1583="","",'tab1'!M1583)</f>
        <v>85</v>
      </c>
      <c r="N1583" s="24" t="str">
        <f>IF('tab1'!N1583="","",'tab1'!N1583)</f>
        <v>01 Dotacja bezzwrotna</v>
      </c>
      <c r="O1583" s="24" t="str">
        <f>IF('tab1'!O1583="","",'tab1'!O1583)</f>
        <v>Miejsca realizacji do uzupełnienia ręcznego z raportu uzupełniającego!</v>
      </c>
      <c r="P1583" s="24" t="str">
        <f>IF('tab1'!P1583="","",'tab1'!P1583)</f>
        <v>02 Małe obszary miejskie (o ludności &gt;5 000 i średniej gęstości zaludnienia)</v>
      </c>
      <c r="Q1583" s="27">
        <f>IF('tab1'!Q1583="","",'tab1'!Q1583)</f>
        <v>42736</v>
      </c>
      <c r="R1583" s="27">
        <f>IF('tab1'!R1583="","",'tab1'!R1583)</f>
        <v>43465</v>
      </c>
      <c r="S1583" s="24" t="str">
        <f>IF('tab1'!S1583="","",'tab1'!S1583)</f>
        <v>Konkursowy</v>
      </c>
      <c r="T1583" s="24" t="str">
        <f>IF('tab1'!T1583="","",'tab1'!T1583)</f>
        <v>19 Edukacja</v>
      </c>
      <c r="U1583" s="24" t="str">
        <f>IF('tab1'!U1583="","",'tab1'!U1583)</f>
        <v>109 Aktywne włączenie, w tym w celu promowania równości szans i aktywnego uczestnictwa, oraz zwiększanie szans na zatrudnienie</v>
      </c>
      <c r="V1583" s="24" t="str">
        <f>IF('tab1'!V1583="","",'tab1'!V1583)</f>
        <v>09 Promowanie włączenia społecznego oraz walka z ubóstwem i wszelką dyskryminacją</v>
      </c>
      <c r="W1583" s="24" t="str">
        <f>IF('tab1'!W1583="","",'tab1'!W1583)</f>
        <v>08 Nie dotyczy</v>
      </c>
      <c r="X1583" s="24" t="str">
        <f>IF('tab1'!X1583="","",'tab1'!X1583)</f>
        <v>Nie dotyczy</v>
      </c>
      <c r="Y1583" s="33"/>
      <c r="Z1583" s="34" t="str">
        <f>VLOOKUP(C1583,przeliczenia!C:D,2,FALSE)</f>
        <v>WOJ.: POMORSKIE</v>
      </c>
    </row>
    <row r="1584" spans="1:26" ht="191.25" x14ac:dyDescent="0.25">
      <c r="A1584" s="24" t="str">
        <f>IF('tab1'!A1584="","",'tab1'!A1584)</f>
        <v>Kompleksowy program aktywizacji społeczno-zawodowej niepełnosprawnych mieszkańców województwa pomorskiego zagrożonych ubóstwem lub wykluczeniem społecznym</v>
      </c>
      <c r="B1584" s="24" t="str">
        <f>IF('tab1'!B1584="","",'tab1'!B1584)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4" s="24" t="str">
        <f>IF('tab1'!C1584="","",'tab1'!C1584)</f>
        <v>RPPM.06.01.02-22-0029/16</v>
      </c>
      <c r="D1584" s="24" t="str">
        <f>IF('tab1'!D1584="","",'tab1'!D1584)</f>
        <v>KONTRAKTOR SPÓŁKA Z OGRANICZONĄ ODPOWIEDZIALNOŚCIĄ</v>
      </c>
      <c r="E1584" s="24" t="str">
        <f>IF('tab1'!E1584="","",'tab1'!E1584)</f>
        <v>EFS</v>
      </c>
      <c r="F1584" s="24" t="str">
        <f>IF('tab1'!F1584="","",'tab1'!F1584)</f>
        <v>Regionalny Program Operacyjny Województwa Pomorskiego na lata 2014-2020</v>
      </c>
      <c r="G1584" s="24" t="str">
        <f>IF('tab1'!G1584="","",'tab1'!G1584)</f>
        <v>6. Integracja</v>
      </c>
      <c r="H1584" s="24" t="str">
        <f>IF('tab1'!H1584="","",'tab1'!H1584)</f>
        <v>6.1. Aktywna integracja</v>
      </c>
      <c r="I1584" s="24" t="str">
        <f>IF('tab1'!I1584="","",'tab1'!I1584)</f>
        <v>6.1.2. Aktywizacja społeczno - zawodowa</v>
      </c>
      <c r="J1584" s="25">
        <f>IF('tab1'!J1584="","",'tab1'!J1584)</f>
        <v>749092.19</v>
      </c>
      <c r="K1584" s="25">
        <f>IF('tab1'!K1584="","",'tab1'!K1584)</f>
        <v>749092.19</v>
      </c>
      <c r="L1584" s="25">
        <f>IF('tab1'!L1584="","",'tab1'!L1584)</f>
        <v>636728.36</v>
      </c>
      <c r="M1584" s="26">
        <f>IF('tab1'!M1584="","",'tab1'!M1584)</f>
        <v>84.999999799757603</v>
      </c>
      <c r="N1584" s="24" t="str">
        <f>IF('tab1'!N1584="","",'tab1'!N1584)</f>
        <v>01 Dotacja bezzwrotna</v>
      </c>
      <c r="O1584" s="24" t="str">
        <f>IF('tab1'!O1584="","",'tab1'!O1584)</f>
        <v>Miejsca realizacji do uzupełnienia ręcznego z raportu uzupełniającego!</v>
      </c>
      <c r="P1584" s="24" t="str">
        <f>IF('tab1'!P1584="","",'tab1'!P1584)</f>
        <v>02 Małe obszary miejskie (o ludności &gt;5 000 i średniej gęstości zaludnienia)</v>
      </c>
      <c r="Q1584" s="27">
        <f>IF('tab1'!Q1584="","",'tab1'!Q1584)</f>
        <v>42767</v>
      </c>
      <c r="R1584" s="27">
        <f>IF('tab1'!R1584="","",'tab1'!R1584)</f>
        <v>43159</v>
      </c>
      <c r="S1584" s="24" t="str">
        <f>IF('tab1'!S1584="","",'tab1'!S1584)</f>
        <v>Konkursowy</v>
      </c>
      <c r="T1584" s="24" t="str">
        <f>IF('tab1'!T1584="","",'tab1'!T1584)</f>
        <v>24 Inne niewyszczególnione usługi</v>
      </c>
      <c r="U1584" s="24" t="str">
        <f>IF('tab1'!U1584="","",'tab1'!U1584)</f>
        <v>109 Aktywne włączenie, w tym w celu promowania równości szans i aktywnego uczestnictwa, oraz zwiększanie szans na zatrudnienie</v>
      </c>
      <c r="V1584" s="24" t="str">
        <f>IF('tab1'!V1584="","",'tab1'!V1584)</f>
        <v>09 Promowanie włączenia społecznego oraz walka z ubóstwem i wszelką dyskryminacją</v>
      </c>
      <c r="W1584" s="24" t="str">
        <f>IF('tab1'!W1584="","",'tab1'!W1584)</f>
        <v>08 Nie dotyczy</v>
      </c>
      <c r="X1584" s="24" t="str">
        <f>IF('tab1'!X1584="","",'tab1'!X1584)</f>
        <v>Nie dotyczy</v>
      </c>
      <c r="Y1584" s="33"/>
      <c r="Z1584" s="34" t="str">
        <f>VLOOKUP(C1584,przeliczenia!C:D,2,FALSE)</f>
        <v>WOJ.: POMORSKIE</v>
      </c>
    </row>
    <row r="1585" spans="1:26" ht="168.75" x14ac:dyDescent="0.25">
      <c r="A1585" s="24" t="str">
        <f>IF('tab1'!A1585="","",'tab1'!A1585)</f>
        <v>„Czas zacząć działać!” - kompleksowy program aktywizacji społeczno - zawodowej zagrożonych wykluczeniem mieszkańców Gminy Puck.</v>
      </c>
      <c r="B1585" s="24" t="str">
        <f>IF('tab1'!B1585="","",'tab1'!B1585)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5" s="24" t="str">
        <f>IF('tab1'!C1585="","",'tab1'!C1585)</f>
        <v>RPPM.06.01.02-22-0029/19</v>
      </c>
      <c r="D1585" s="24" t="str">
        <f>IF('tab1'!D1585="","",'tab1'!D1585)</f>
        <v>GMINA PUCK</v>
      </c>
      <c r="E1585" s="24" t="str">
        <f>IF('tab1'!E1585="","",'tab1'!E1585)</f>
        <v>EFS</v>
      </c>
      <c r="F1585" s="24" t="str">
        <f>IF('tab1'!F1585="","",'tab1'!F1585)</f>
        <v>Regionalny Program Operacyjny Województwa Pomorskiego na lata 2014-2020</v>
      </c>
      <c r="G1585" s="24" t="str">
        <f>IF('tab1'!G1585="","",'tab1'!G1585)</f>
        <v>6. Integracja</v>
      </c>
      <c r="H1585" s="24" t="str">
        <f>IF('tab1'!H1585="","",'tab1'!H1585)</f>
        <v>6.1. Aktywna integracja</v>
      </c>
      <c r="I1585" s="24" t="str">
        <f>IF('tab1'!I1585="","",'tab1'!I1585)</f>
        <v>6.1.2. Aktywizacja społeczno - zawodowa</v>
      </c>
      <c r="J1585" s="25">
        <f>IF('tab1'!J1585="","",'tab1'!J1585)</f>
        <v>877426.2</v>
      </c>
      <c r="K1585" s="25">
        <f>IF('tab1'!K1585="","",'tab1'!K1585)</f>
        <v>877426.2</v>
      </c>
      <c r="L1585" s="25">
        <f>IF('tab1'!L1585="","",'tab1'!L1585)</f>
        <v>745812.27</v>
      </c>
      <c r="M1585" s="26">
        <f>IF('tab1'!M1585="","",'tab1'!M1585)</f>
        <v>85</v>
      </c>
      <c r="N1585" s="24" t="str">
        <f>IF('tab1'!N1585="","",'tab1'!N1585)</f>
        <v>01 Dotacja bezzwrotna</v>
      </c>
      <c r="O1585" s="24" t="str">
        <f>IF('tab1'!O1585="","",'tab1'!O1585)</f>
        <v>Miejsca realizacji do uzupełnienia ręcznego z raportu uzupełniającego!</v>
      </c>
      <c r="P1585" s="24" t="str">
        <f>IF('tab1'!P1585="","",'tab1'!P1585)</f>
        <v>03 Obszary wiejskie (o małej gęstości zaludnienia)</v>
      </c>
      <c r="Q1585" s="27">
        <f>IF('tab1'!Q1585="","",'tab1'!Q1585)</f>
        <v>43801</v>
      </c>
      <c r="R1585" s="27">
        <f>IF('tab1'!R1585="","",'tab1'!R1585)</f>
        <v>44439</v>
      </c>
      <c r="S1585" s="24" t="str">
        <f>IF('tab1'!S1585="","",'tab1'!S1585)</f>
        <v>Konkursowy</v>
      </c>
      <c r="T1585" s="24" t="str">
        <f>IF('tab1'!T1585="","",'tab1'!T1585)</f>
        <v>18 Administracja publiczna</v>
      </c>
      <c r="U1585" s="24" t="str">
        <f>IF('tab1'!U1585="","",'tab1'!U1585)</f>
        <v>109 Aktywne włączenie, w tym w celu promowania równości szans i aktywnego uczestnictwa, oraz zwiększanie szans na zatrudnienie</v>
      </c>
      <c r="V1585" s="24" t="str">
        <f>IF('tab1'!V1585="","",'tab1'!V1585)</f>
        <v>09 Promowanie włączenia społecznego oraz walka z ubóstwem i wszelką dyskryminacją</v>
      </c>
      <c r="W1585" s="24" t="str">
        <f>IF('tab1'!W1585="","",'tab1'!W1585)</f>
        <v>08 Nie dotyczy</v>
      </c>
      <c r="X1585" s="24" t="str">
        <f>IF('tab1'!X1585="","",'tab1'!X1585)</f>
        <v>Nie dotyczy</v>
      </c>
      <c r="Y1585" s="33"/>
      <c r="Z1585" s="34" t="str">
        <f>VLOOKUP(C1585,przeliczenia!C:D,2,FALSE)</f>
        <v>WOJ.: POMORSKIE, POW.: pucki, GM.: Puck - gmina wiejska</v>
      </c>
    </row>
    <row r="1586" spans="1:26" ht="180" x14ac:dyDescent="0.25">
      <c r="A1586" s="24" t="str">
        <f>IF('tab1'!A1586="","",'tab1'!A1586)</f>
        <v>Pomorskie Centrum Pomocy Psychotraumatologicznej - Kompleksowy program potraumatycznej aktywizacji społeczno-zawodowej.</v>
      </c>
      <c r="B1586" s="24" t="str">
        <f>IF('tab1'!B1586="","",'tab1'!B1586)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6" s="24" t="str">
        <f>IF('tab1'!C1586="","",'tab1'!C1586)</f>
        <v>RPPM.06.01.02-22-0030/16</v>
      </c>
      <c r="D1586" s="24" t="str">
        <f>IF('tab1'!D1586="","",'tab1'!D1586)</f>
        <v>STOWARZYSZENIE POMORSKIE CENTRUM TERAPEUTYCZNO-PRAWNE INTERIOS</v>
      </c>
      <c r="E1586" s="24" t="str">
        <f>IF('tab1'!E1586="","",'tab1'!E1586)</f>
        <v>EFS</v>
      </c>
      <c r="F1586" s="24" t="str">
        <f>IF('tab1'!F1586="","",'tab1'!F1586)</f>
        <v>Regionalny Program Operacyjny Województwa Pomorskiego na lata 2014-2020</v>
      </c>
      <c r="G1586" s="24" t="str">
        <f>IF('tab1'!G1586="","",'tab1'!G1586)</f>
        <v>6. Integracja</v>
      </c>
      <c r="H1586" s="24" t="str">
        <f>IF('tab1'!H1586="","",'tab1'!H1586)</f>
        <v>6.1. Aktywna integracja</v>
      </c>
      <c r="I1586" s="24" t="str">
        <f>IF('tab1'!I1586="","",'tab1'!I1586)</f>
        <v>6.1.2. Aktywizacja społeczno - zawodowa</v>
      </c>
      <c r="J1586" s="25">
        <f>IF('tab1'!J1586="","",'tab1'!J1586)</f>
        <v>6515366.0199999996</v>
      </c>
      <c r="K1586" s="25">
        <f>IF('tab1'!K1586="","",'tab1'!K1586)</f>
        <v>6515366.0199999996</v>
      </c>
      <c r="L1586" s="25">
        <f>IF('tab1'!L1586="","",'tab1'!L1586)</f>
        <v>5538061.1100000003</v>
      </c>
      <c r="M1586" s="26">
        <f>IF('tab1'!M1586="","",'tab1'!M1586)</f>
        <v>84.999999892561704</v>
      </c>
      <c r="N1586" s="24" t="str">
        <f>IF('tab1'!N1586="","",'tab1'!N1586)</f>
        <v>01 Dotacja bezzwrotna</v>
      </c>
      <c r="O1586" s="24" t="str">
        <f>IF('tab1'!O1586="","",'tab1'!O1586)</f>
        <v>Miejsca realizacji do uzupełnienia ręcznego z raportu uzupełniającego!</v>
      </c>
      <c r="P1586" s="24" t="str">
        <f>IF('tab1'!P1586="","",'tab1'!P1586)</f>
        <v>01 Duże obszary miejskie (o ludności &gt;50 000 i dużej gęstości zaludnienia)</v>
      </c>
      <c r="Q1586" s="27">
        <f>IF('tab1'!Q1586="","",'tab1'!Q1586)</f>
        <v>42552</v>
      </c>
      <c r="R1586" s="27">
        <f>IF('tab1'!R1586="","",'tab1'!R1586)</f>
        <v>45046</v>
      </c>
      <c r="S1586" s="24" t="str">
        <f>IF('tab1'!S1586="","",'tab1'!S1586)</f>
        <v>Konkursowy</v>
      </c>
      <c r="T1586" s="24" t="str">
        <f>IF('tab1'!T1586="","",'tab1'!T1586)</f>
        <v>21 Działalność w zakresie opieki społecznej, usługi komunalne, społeczne i indywidualne</v>
      </c>
      <c r="U1586" s="24" t="str">
        <f>IF('tab1'!U1586="","",'tab1'!U1586)</f>
        <v>109 Aktywne włączenie, w tym w celu promowania równości szans i aktywnego uczestnictwa, oraz zwiększanie szans na zatrudnienie</v>
      </c>
      <c r="V1586" s="24" t="str">
        <f>IF('tab1'!V1586="","",'tab1'!V1586)</f>
        <v>09 Promowanie włączenia społecznego oraz walka z ubóstwem i wszelką dyskryminacją</v>
      </c>
      <c r="W1586" s="24" t="str">
        <f>IF('tab1'!W1586="","",'tab1'!W1586)</f>
        <v>08 Nie dotyczy</v>
      </c>
      <c r="X1586" s="24" t="str">
        <f>IF('tab1'!X1586="","",'tab1'!X1586)</f>
        <v>Nie dotyczy</v>
      </c>
      <c r="Y1586" s="33"/>
      <c r="Z1586" s="34" t="str">
        <f>VLOOKUP(C1586,przeliczenia!C:D,2,FALSE)</f>
        <v>WOJ.: POMORSKIE</v>
      </c>
    </row>
    <row r="1587" spans="1:26" ht="180" x14ac:dyDescent="0.25">
      <c r="A1587" s="24" t="str">
        <f>IF('tab1'!A1587="","",'tab1'!A1587)</f>
        <v>Aktywni i zaangażowani!</v>
      </c>
      <c r="B1587" s="24" t="str">
        <f>IF('tab1'!B1587="","",'tab1'!B1587)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7" s="24" t="str">
        <f>IF('tab1'!C1587="","",'tab1'!C1587)</f>
        <v>RPPM.06.01.02-22-0030/19</v>
      </c>
      <c r="D1587" s="24" t="str">
        <f>IF('tab1'!D1587="","",'tab1'!D1587)</f>
        <v>FUNDACJA PARTYCYPACJI SPOŁECZNEJ</v>
      </c>
      <c r="E1587" s="24" t="str">
        <f>IF('tab1'!E1587="","",'tab1'!E1587)</f>
        <v>EFS</v>
      </c>
      <c r="F1587" s="24" t="str">
        <f>IF('tab1'!F1587="","",'tab1'!F1587)</f>
        <v>Regionalny Program Operacyjny Województwa Pomorskiego na lata 2014-2020</v>
      </c>
      <c r="G1587" s="24" t="str">
        <f>IF('tab1'!G1587="","",'tab1'!G1587)</f>
        <v>6. Integracja</v>
      </c>
      <c r="H1587" s="24" t="str">
        <f>IF('tab1'!H1587="","",'tab1'!H1587)</f>
        <v>6.1. Aktywna integracja</v>
      </c>
      <c r="I1587" s="24" t="str">
        <f>IF('tab1'!I1587="","",'tab1'!I1587)</f>
        <v>6.1.2. Aktywizacja społeczno - zawodowa</v>
      </c>
      <c r="J1587" s="25">
        <f>IF('tab1'!J1587="","",'tab1'!J1587)</f>
        <v>1818655.08</v>
      </c>
      <c r="K1587" s="25">
        <f>IF('tab1'!K1587="","",'tab1'!K1587)</f>
        <v>1818655.08</v>
      </c>
      <c r="L1587" s="25">
        <f>IF('tab1'!L1587="","",'tab1'!L1587)</f>
        <v>1545856.81</v>
      </c>
      <c r="M1587" s="26">
        <f>IF('tab1'!M1587="","",'tab1'!M1587)</f>
        <v>84.999999560114503</v>
      </c>
      <c r="N1587" s="24" t="str">
        <f>IF('tab1'!N1587="","",'tab1'!N1587)</f>
        <v>01 Dotacja bezzwrotna</v>
      </c>
      <c r="O1587" s="24" t="str">
        <f>IF('tab1'!O1587="","",'tab1'!O1587)</f>
        <v>Miejsca realizacji do uzupełnienia ręcznego z raportu uzupełniającego!</v>
      </c>
      <c r="P1587" s="24" t="str">
        <f>IF('tab1'!P1587="","",'tab1'!P1587)</f>
        <v>02 Małe obszary miejskie (o ludności &gt;5 000 i średniej gęstości zaludnienia)</v>
      </c>
      <c r="Q1587" s="27">
        <f>IF('tab1'!Q1587="","",'tab1'!Q1587)</f>
        <v>43770</v>
      </c>
      <c r="R1587" s="27">
        <f>IF('tab1'!R1587="","",'tab1'!R1587)</f>
        <v>44255</v>
      </c>
      <c r="S1587" s="24" t="str">
        <f>IF('tab1'!S1587="","",'tab1'!S1587)</f>
        <v>Konkursowy</v>
      </c>
      <c r="T1587" s="24" t="str">
        <f>IF('tab1'!T1587="","",'tab1'!T1587)</f>
        <v>19 Edukacja</v>
      </c>
      <c r="U1587" s="24" t="str">
        <f>IF('tab1'!U1587="","",'tab1'!U1587)</f>
        <v>109 Aktywne włączenie, w tym w celu promowania równości szans i aktywnego uczestnictwa, oraz zwiększanie szans na zatrudnienie</v>
      </c>
      <c r="V1587" s="24" t="str">
        <f>IF('tab1'!V1587="","",'tab1'!V1587)</f>
        <v>09 Promowanie włączenia społecznego oraz walka z ubóstwem i wszelką dyskryminacją</v>
      </c>
      <c r="W1587" s="24" t="str">
        <f>IF('tab1'!W1587="","",'tab1'!W1587)</f>
        <v>08 Nie dotyczy</v>
      </c>
      <c r="X1587" s="24" t="str">
        <f>IF('tab1'!X1587="","",'tab1'!X1587)</f>
        <v>Nie dotyczy</v>
      </c>
      <c r="Y1587" s="33"/>
      <c r="Z1587" s="34" t="str">
        <f>VLOOKUP(C1587,przeliczenia!C:D,2,FALSE)</f>
        <v>WOJ.: POMORSKIE, POW.: bytowski, GM.: Borzytuchom</v>
      </c>
    </row>
    <row r="1588" spans="1:26" ht="157.5" x14ac:dyDescent="0.25">
      <c r="A1588" s="24" t="str">
        <f>IF('tab1'!A1588="","",'tab1'!A1588)</f>
        <v>Stop bezrobociu i wykluczeniu!</v>
      </c>
      <c r="B1588" s="24" t="str">
        <f>IF('tab1'!B1588="","",'tab1'!B1588)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8" s="24" t="str">
        <f>IF('tab1'!C1588="","",'tab1'!C1588)</f>
        <v>RPPM.06.01.02-22-0031/15</v>
      </c>
      <c r="D1588" s="24" t="str">
        <f>IF('tab1'!D1588="","",'tab1'!D1588)</f>
        <v>GMINA MIEJSKA CHOJNICE</v>
      </c>
      <c r="E1588" s="24" t="str">
        <f>IF('tab1'!E1588="","",'tab1'!E1588)</f>
        <v>EFS</v>
      </c>
      <c r="F1588" s="24" t="str">
        <f>IF('tab1'!F1588="","",'tab1'!F1588)</f>
        <v>Regionalny Program Operacyjny Województwa Pomorskiego na lata 2014-2020</v>
      </c>
      <c r="G1588" s="24" t="str">
        <f>IF('tab1'!G1588="","",'tab1'!G1588)</f>
        <v>6. Integracja</v>
      </c>
      <c r="H1588" s="24" t="str">
        <f>IF('tab1'!H1588="","",'tab1'!H1588)</f>
        <v>6.1. Aktywna integracja</v>
      </c>
      <c r="I1588" s="24" t="str">
        <f>IF('tab1'!I1588="","",'tab1'!I1588)</f>
        <v>6.1.2. Aktywizacja społeczno - zawodowa</v>
      </c>
      <c r="J1588" s="25">
        <f>IF('tab1'!J1588="","",'tab1'!J1588)</f>
        <v>923349.11</v>
      </c>
      <c r="K1588" s="25">
        <f>IF('tab1'!K1588="","",'tab1'!K1588)</f>
        <v>923349.11</v>
      </c>
      <c r="L1588" s="25">
        <f>IF('tab1'!L1588="","",'tab1'!L1588)</f>
        <v>784846.74</v>
      </c>
      <c r="M1588" s="26">
        <f>IF('tab1'!M1588="","",'tab1'!M1588)</f>
        <v>84.999999620945104</v>
      </c>
      <c r="N1588" s="24" t="str">
        <f>IF('tab1'!N1588="","",'tab1'!N1588)</f>
        <v>01 Dotacja bezzwrotna</v>
      </c>
      <c r="O1588" s="24" t="str">
        <f>IF('tab1'!O1588="","",'tab1'!O1588)</f>
        <v>Miejsca realizacji do uzupełnienia ręcznego z raportu uzupełniającego!</v>
      </c>
      <c r="P1588" s="24" t="str">
        <f>IF('tab1'!P1588="","",'tab1'!P1588)</f>
        <v>02 Małe obszary miejskie (o ludności &gt;5 000 i średniej gęstości zaludnienia)</v>
      </c>
      <c r="Q1588" s="27">
        <f>IF('tab1'!Q1588="","",'tab1'!Q1588)</f>
        <v>42370</v>
      </c>
      <c r="R1588" s="27">
        <f>IF('tab1'!R1588="","",'tab1'!R1588)</f>
        <v>43404</v>
      </c>
      <c r="S1588" s="24" t="str">
        <f>IF('tab1'!S1588="","",'tab1'!S1588)</f>
        <v>Konkursowy</v>
      </c>
      <c r="T1588" s="24" t="str">
        <f>IF('tab1'!T1588="","",'tab1'!T1588)</f>
        <v>18 Administracja publiczna</v>
      </c>
      <c r="U1588" s="24" t="str">
        <f>IF('tab1'!U1588="","",'tab1'!U1588)</f>
        <v>109 Aktywne włączenie, w tym w celu promowania równości szans i aktywnego uczestnictwa, oraz zwiększanie szans na zatrudnienie</v>
      </c>
      <c r="V1588" s="24" t="str">
        <f>IF('tab1'!V1588="","",'tab1'!V1588)</f>
        <v>09 Promowanie włączenia społecznego oraz walka z ubóstwem i wszelką dyskryminacją</v>
      </c>
      <c r="W1588" s="24" t="str">
        <f>IF('tab1'!W1588="","",'tab1'!W1588)</f>
        <v>08 Nie dotyczy</v>
      </c>
      <c r="X1588" s="24" t="str">
        <f>IF('tab1'!X1588="","",'tab1'!X1588)</f>
        <v>Nie dotyczy</v>
      </c>
      <c r="Y1588" s="33"/>
      <c r="Z1588" s="34" t="str">
        <f>VLOOKUP(C1588,przeliczenia!C:D,2,FALSE)</f>
        <v>WOJ.: POMORSKIE, POW.: chojnicki, GM.: Chojnice</v>
      </c>
    </row>
    <row r="1589" spans="1:26" ht="112.5" x14ac:dyDescent="0.25">
      <c r="A1589" s="24" t="str">
        <f>IF('tab1'!A1589="","",'tab1'!A1589)</f>
        <v>PLUS dla wiedzy, kwalifikacji i doświadczenia</v>
      </c>
      <c r="B1589" s="24" t="str">
        <f>IF('tab1'!B1589="","",'tab1'!B1589)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9" s="24" t="str">
        <f>IF('tab1'!C1589="","",'tab1'!C1589)</f>
        <v>RPPM.06.01.02-22-0032/16</v>
      </c>
      <c r="D1589" s="24" t="str">
        <f>IF('tab1'!D1589="","",'tab1'!D1589)</f>
        <v>J&amp;C GROUP KAROLINA CHADZYPANAGIOTIS-JURKIEWICZ</v>
      </c>
      <c r="E1589" s="24" t="str">
        <f>IF('tab1'!E1589="","",'tab1'!E1589)</f>
        <v>EFS</v>
      </c>
      <c r="F1589" s="24" t="str">
        <f>IF('tab1'!F1589="","",'tab1'!F1589)</f>
        <v>Regionalny Program Operacyjny Województwa Pomorskiego na lata 2014-2020</v>
      </c>
      <c r="G1589" s="24" t="str">
        <f>IF('tab1'!G1589="","",'tab1'!G1589)</f>
        <v>6. Integracja</v>
      </c>
      <c r="H1589" s="24" t="str">
        <f>IF('tab1'!H1589="","",'tab1'!H1589)</f>
        <v>6.1. Aktywna integracja</v>
      </c>
      <c r="I1589" s="24" t="str">
        <f>IF('tab1'!I1589="","",'tab1'!I1589)</f>
        <v>6.1.2. Aktywizacja społeczno - zawodowa</v>
      </c>
      <c r="J1589" s="25">
        <f>IF('tab1'!J1589="","",'tab1'!J1589)</f>
        <v>893210.75</v>
      </c>
      <c r="K1589" s="25">
        <f>IF('tab1'!K1589="","",'tab1'!K1589)</f>
        <v>893210.75</v>
      </c>
      <c r="L1589" s="25">
        <f>IF('tab1'!L1589="","",'tab1'!L1589)</f>
        <v>759229.13</v>
      </c>
      <c r="M1589" s="26">
        <f>IF('tab1'!M1589="","",'tab1'!M1589)</f>
        <v>84.999999160332493</v>
      </c>
      <c r="N1589" s="24" t="str">
        <f>IF('tab1'!N1589="","",'tab1'!N1589)</f>
        <v>01 Dotacja bezzwrotna</v>
      </c>
      <c r="O1589" s="24" t="str">
        <f>IF('tab1'!O1589="","",'tab1'!O1589)</f>
        <v>Miejsca realizacji do uzupełnienia ręcznego z raportu uzupełniającego!</v>
      </c>
      <c r="P1589" s="24" t="str">
        <f>IF('tab1'!P1589="","",'tab1'!P1589)</f>
        <v>03 Obszary wiejskie (o małej gęstości zaludnienia)</v>
      </c>
      <c r="Q1589" s="27">
        <f>IF('tab1'!Q1589="","",'tab1'!Q1589)</f>
        <v>42705</v>
      </c>
      <c r="R1589" s="27">
        <f>IF('tab1'!R1589="","",'tab1'!R1589)</f>
        <v>43434</v>
      </c>
      <c r="S1589" s="24" t="str">
        <f>IF('tab1'!S1589="","",'tab1'!S1589)</f>
        <v>Konkursowy</v>
      </c>
      <c r="T1589" s="24" t="str">
        <f>IF('tab1'!T1589="","",'tab1'!T1589)</f>
        <v>19 Edukacja</v>
      </c>
      <c r="U1589" s="24" t="str">
        <f>IF('tab1'!U1589="","",'tab1'!U1589)</f>
        <v>109 Aktywne włączenie, w tym w celu promowania równości szans i aktywnego uczestnictwa, oraz zwiększanie szans na zatrudnienie</v>
      </c>
      <c r="V1589" s="24" t="str">
        <f>IF('tab1'!V1589="","",'tab1'!V1589)</f>
        <v>09 Promowanie włączenia społecznego oraz walka z ubóstwem i wszelką dyskryminacją</v>
      </c>
      <c r="W1589" s="24" t="str">
        <f>IF('tab1'!W1589="","",'tab1'!W1589)</f>
        <v>08 Nie dotyczy</v>
      </c>
      <c r="X1589" s="24" t="str">
        <f>IF('tab1'!X1589="","",'tab1'!X1589)</f>
        <v>Nie dotyczy</v>
      </c>
      <c r="Y1589" s="33"/>
      <c r="Z1589" s="34" t="str">
        <f>VLOOKUP(C1589,przeliczenia!C:D,2,FALSE)</f>
        <v>WOJ.: POMORSKIE, POW.: chojnicki, GM.: Czersk</v>
      </c>
    </row>
    <row r="1590" spans="1:26" ht="146.25" x14ac:dyDescent="0.25">
      <c r="A1590" s="24" t="str">
        <f>IF('tab1'!A1590="","",'tab1'!A1590)</f>
        <v>Nowa perspektywa 2</v>
      </c>
      <c r="B1590" s="24" t="str">
        <f>IF('tab1'!B1590="","",'tab1'!B1590)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4" t="str">
        <f>IF('tab1'!C1590="","",'tab1'!C1590)</f>
        <v>RPPM.06.01.02-22-0032/19</v>
      </c>
      <c r="D1590" s="24" t="str">
        <f>IF('tab1'!D1590="","",'tab1'!D1590)</f>
        <v>CENTRUM DOSKONALENIA KADR EWA PERLIŃSKA</v>
      </c>
      <c r="E1590" s="24" t="str">
        <f>IF('tab1'!E1590="","",'tab1'!E1590)</f>
        <v>EFS</v>
      </c>
      <c r="F1590" s="24" t="str">
        <f>IF('tab1'!F1590="","",'tab1'!F1590)</f>
        <v>Regionalny Program Operacyjny Województwa Pomorskiego na lata 2014-2020</v>
      </c>
      <c r="G1590" s="24" t="str">
        <f>IF('tab1'!G1590="","",'tab1'!G1590)</f>
        <v>6. Integracja</v>
      </c>
      <c r="H1590" s="24" t="str">
        <f>IF('tab1'!H1590="","",'tab1'!H1590)</f>
        <v>6.1. Aktywna integracja</v>
      </c>
      <c r="I1590" s="24" t="str">
        <f>IF('tab1'!I1590="","",'tab1'!I1590)</f>
        <v>6.1.2. Aktywizacja społeczno - zawodowa</v>
      </c>
      <c r="J1590" s="25">
        <f>IF('tab1'!J1590="","",'tab1'!J1590)</f>
        <v>1031972.25</v>
      </c>
      <c r="K1590" s="25">
        <f>IF('tab1'!K1590="","",'tab1'!K1590)</f>
        <v>1031972.25</v>
      </c>
      <c r="L1590" s="25">
        <f>IF('tab1'!L1590="","",'tab1'!L1590)</f>
        <v>877176.40999999898</v>
      </c>
      <c r="M1590" s="26">
        <f>IF('tab1'!M1590="","",'tab1'!M1590)</f>
        <v>84.9999997577453</v>
      </c>
      <c r="N1590" s="24" t="str">
        <f>IF('tab1'!N1590="","",'tab1'!N1590)</f>
        <v>01 Dotacja bezzwrotna</v>
      </c>
      <c r="O1590" s="24" t="str">
        <f>IF('tab1'!O1590="","",'tab1'!O1590)</f>
        <v>Miejsca realizacji do uzupełnienia ręcznego z raportu uzupełniającego!</v>
      </c>
      <c r="P1590" s="24" t="str">
        <f>IF('tab1'!P1590="","",'tab1'!P1590)</f>
        <v>03 Obszary wiejskie (o małej gęstości zaludnienia)</v>
      </c>
      <c r="Q1590" s="27">
        <f>IF('tab1'!Q1590="","",'tab1'!Q1590)</f>
        <v>43770</v>
      </c>
      <c r="R1590" s="27">
        <f>IF('tab1'!R1590="","",'tab1'!R1590)</f>
        <v>44439</v>
      </c>
      <c r="S1590" s="24" t="str">
        <f>IF('tab1'!S1590="","",'tab1'!S1590)</f>
        <v>Konkursowy</v>
      </c>
      <c r="T1590" s="24" t="str">
        <f>IF('tab1'!T1590="","",'tab1'!T1590)</f>
        <v>19 Edukacja</v>
      </c>
      <c r="U1590" s="24" t="str">
        <f>IF('tab1'!U1590="","",'tab1'!U1590)</f>
        <v>109 Aktywne włączenie, w tym w celu promowania równości szans i aktywnego uczestnictwa, oraz zwiększanie szans na zatrudnienie</v>
      </c>
      <c r="V1590" s="24" t="str">
        <f>IF('tab1'!V1590="","",'tab1'!V1590)</f>
        <v>09 Promowanie włączenia społecznego oraz walka z ubóstwem i wszelką dyskryminacją</v>
      </c>
      <c r="W1590" s="24" t="str">
        <f>IF('tab1'!W1590="","",'tab1'!W1590)</f>
        <v>08 Nie dotyczy</v>
      </c>
      <c r="X1590" s="24" t="str">
        <f>IF('tab1'!X1590="","",'tab1'!X1590)</f>
        <v>Nie dotyczy</v>
      </c>
      <c r="Y1590" s="33"/>
      <c r="Z1590" s="34" t="str">
        <f>VLOOKUP(C1590,przeliczenia!C:D,2,FALSE)</f>
        <v>WOJ.: POMORSKIE, POW.: bytowski, GM.: Borzytuchom</v>
      </c>
    </row>
    <row r="1591" spans="1:26" ht="90" x14ac:dyDescent="0.25">
      <c r="A1591" s="24" t="str">
        <f>IF('tab1'!A1591="","",'tab1'!A1591)</f>
        <v>Aktywizacja społeczno - zawodowa kobiet w mieście i gminie Brusy</v>
      </c>
      <c r="B1591" s="24" t="str">
        <f>IF('tab1'!B1591="","",'tab1'!B1591)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1" s="24" t="str">
        <f>IF('tab1'!C1591="","",'tab1'!C1591)</f>
        <v>RPPM.06.01.02-22-0033/15</v>
      </c>
      <c r="D1591" s="24" t="str">
        <f>IF('tab1'!D1591="","",'tab1'!D1591)</f>
        <v>GMINA BRUSY</v>
      </c>
      <c r="E1591" s="24" t="str">
        <f>IF('tab1'!E1591="","",'tab1'!E1591)</f>
        <v>EFS</v>
      </c>
      <c r="F1591" s="24" t="str">
        <f>IF('tab1'!F1591="","",'tab1'!F1591)</f>
        <v>Regionalny Program Operacyjny Województwa Pomorskiego na lata 2014-2020</v>
      </c>
      <c r="G1591" s="24" t="str">
        <f>IF('tab1'!G1591="","",'tab1'!G1591)</f>
        <v>6. Integracja</v>
      </c>
      <c r="H1591" s="24" t="str">
        <f>IF('tab1'!H1591="","",'tab1'!H1591)</f>
        <v>6.1. Aktywna integracja</v>
      </c>
      <c r="I1591" s="24" t="str">
        <f>IF('tab1'!I1591="","",'tab1'!I1591)</f>
        <v>6.1.2. Aktywizacja społeczno - zawodowa</v>
      </c>
      <c r="J1591" s="25">
        <f>IF('tab1'!J1591="","",'tab1'!J1591)</f>
        <v>419815.39</v>
      </c>
      <c r="K1591" s="25">
        <f>IF('tab1'!K1591="","",'tab1'!K1591)</f>
        <v>419815.39</v>
      </c>
      <c r="L1591" s="25">
        <f>IF('tab1'!L1591="","",'tab1'!L1591)</f>
        <v>356843.08</v>
      </c>
      <c r="M1591" s="26">
        <f>IF('tab1'!M1591="","",'tab1'!M1591)</f>
        <v>84.999999642700104</v>
      </c>
      <c r="N1591" s="24" t="str">
        <f>IF('tab1'!N1591="","",'tab1'!N1591)</f>
        <v>01 Dotacja bezzwrotna</v>
      </c>
      <c r="O1591" s="24" t="str">
        <f>IF('tab1'!O1591="","",'tab1'!O1591)</f>
        <v>Miejsca realizacji do uzupełnienia ręcznego z raportu uzupełniającego!</v>
      </c>
      <c r="P1591" s="24" t="str">
        <f>IF('tab1'!P1591="","",'tab1'!P1591)</f>
        <v>07 Nie dotyczy</v>
      </c>
      <c r="Q1591" s="27">
        <f>IF('tab1'!Q1591="","",'tab1'!Q1591)</f>
        <v>42401</v>
      </c>
      <c r="R1591" s="27">
        <f>IF('tab1'!R1591="","",'tab1'!R1591)</f>
        <v>43100</v>
      </c>
      <c r="S1591" s="24" t="str">
        <f>IF('tab1'!S1591="","",'tab1'!S1591)</f>
        <v>Konkursowy</v>
      </c>
      <c r="T1591" s="24" t="str">
        <f>IF('tab1'!T1591="","",'tab1'!T1591)</f>
        <v>21 Działalność w zakresie opieki społecznej, usługi komunalne, społeczne i indywidualne</v>
      </c>
      <c r="U1591" s="24" t="str">
        <f>IF('tab1'!U1591="","",'tab1'!U1591)</f>
        <v>109 Aktywne włączenie, w tym w celu promowania równości szans i aktywnego uczestnictwa, oraz zwiększanie szans na zatrudnienie</v>
      </c>
      <c r="V1591" s="24" t="str">
        <f>IF('tab1'!V1591="","",'tab1'!V1591)</f>
        <v>09 Promowanie włączenia społecznego oraz walka z ubóstwem i wszelką dyskryminacją</v>
      </c>
      <c r="W1591" s="24" t="str">
        <f>IF('tab1'!W1591="","",'tab1'!W1591)</f>
        <v>08 Nie dotyczy</v>
      </c>
      <c r="X1591" s="24" t="str">
        <f>IF('tab1'!X1591="","",'tab1'!X1591)</f>
        <v>Nie dotyczy</v>
      </c>
      <c r="Y1591" s="33"/>
      <c r="Z1591" s="34" t="str">
        <f>VLOOKUP(C1591,przeliczenia!C:D,2,FALSE)</f>
        <v>WOJ.: POMORSKIE, POW.: chojnicki, GM.: Brusy</v>
      </c>
    </row>
    <row r="1592" spans="1:26" ht="146.25" x14ac:dyDescent="0.25">
      <c r="A1592" s="24" t="str">
        <f>IF('tab1'!A1592="","",'tab1'!A1592)</f>
        <v>Wbrew wykluczeniu!</v>
      </c>
      <c r="B1592" s="24" t="str">
        <f>IF('tab1'!B1592="","",'tab1'!B1592)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4" t="str">
        <f>IF('tab1'!C1592="","",'tab1'!C1592)</f>
        <v>RPPM.06.01.02-22-0033/19</v>
      </c>
      <c r="D1592" s="24" t="str">
        <f>IF('tab1'!D1592="","",'tab1'!D1592)</f>
        <v>PAWEŁ ROZMARYNOWSKI ARTCOM</v>
      </c>
      <c r="E1592" s="24" t="str">
        <f>IF('tab1'!E1592="","",'tab1'!E1592)</f>
        <v>EFS</v>
      </c>
      <c r="F1592" s="24" t="str">
        <f>IF('tab1'!F1592="","",'tab1'!F1592)</f>
        <v>Regionalny Program Operacyjny Województwa Pomorskiego na lata 2014-2020</v>
      </c>
      <c r="G1592" s="24" t="str">
        <f>IF('tab1'!G1592="","",'tab1'!G1592)</f>
        <v>6. Integracja</v>
      </c>
      <c r="H1592" s="24" t="str">
        <f>IF('tab1'!H1592="","",'tab1'!H1592)</f>
        <v>6.1. Aktywna integracja</v>
      </c>
      <c r="I1592" s="24" t="str">
        <f>IF('tab1'!I1592="","",'tab1'!I1592)</f>
        <v>6.1.2. Aktywizacja społeczno - zawodowa</v>
      </c>
      <c r="J1592" s="25">
        <f>IF('tab1'!J1592="","",'tab1'!J1592)</f>
        <v>1031972.25</v>
      </c>
      <c r="K1592" s="25">
        <f>IF('tab1'!K1592="","",'tab1'!K1592)</f>
        <v>1031972.25</v>
      </c>
      <c r="L1592" s="25">
        <f>IF('tab1'!L1592="","",'tab1'!L1592)</f>
        <v>877176.40999999898</v>
      </c>
      <c r="M1592" s="26">
        <f>IF('tab1'!M1592="","",'tab1'!M1592)</f>
        <v>84.9999997577453</v>
      </c>
      <c r="N1592" s="24" t="str">
        <f>IF('tab1'!N1592="","",'tab1'!N1592)</f>
        <v>01 Dotacja bezzwrotna</v>
      </c>
      <c r="O1592" s="24" t="str">
        <f>IF('tab1'!O1592="","",'tab1'!O1592)</f>
        <v>Miejsca realizacji do uzupełnienia ręcznego z raportu uzupełniającego!</v>
      </c>
      <c r="P1592" s="24" t="str">
        <f>IF('tab1'!P1592="","",'tab1'!P1592)</f>
        <v>03 Obszary wiejskie (o małej gęstości zaludnienia)</v>
      </c>
      <c r="Q1592" s="27">
        <f>IF('tab1'!Q1592="","",'tab1'!Q1592)</f>
        <v>43770</v>
      </c>
      <c r="R1592" s="27">
        <f>IF('tab1'!R1592="","",'tab1'!R1592)</f>
        <v>44439</v>
      </c>
      <c r="S1592" s="24" t="str">
        <f>IF('tab1'!S1592="","",'tab1'!S1592)</f>
        <v>Konkursowy</v>
      </c>
      <c r="T1592" s="24" t="str">
        <f>IF('tab1'!T1592="","",'tab1'!T1592)</f>
        <v>19 Edukacja</v>
      </c>
      <c r="U1592" s="24" t="str">
        <f>IF('tab1'!U1592="","",'tab1'!U1592)</f>
        <v>109 Aktywne włączenie, w tym w celu promowania równości szans i aktywnego uczestnictwa, oraz zwiększanie szans na zatrudnienie</v>
      </c>
      <c r="V1592" s="24" t="str">
        <f>IF('tab1'!V1592="","",'tab1'!V1592)</f>
        <v>09 Promowanie włączenia społecznego oraz walka z ubóstwem i wszelką dyskryminacją</v>
      </c>
      <c r="W1592" s="24" t="str">
        <f>IF('tab1'!W1592="","",'tab1'!W1592)</f>
        <v>08 Nie dotyczy</v>
      </c>
      <c r="X1592" s="24" t="str">
        <f>IF('tab1'!X1592="","",'tab1'!X1592)</f>
        <v>Nie dotyczy</v>
      </c>
      <c r="Y1592" s="33"/>
      <c r="Z1592" s="34" t="str">
        <f>VLOOKUP(C1592,przeliczenia!C:D,2,FALSE)</f>
        <v>WOJ.: POMORSKIE, POW.: bytowski, GM.: Borzytuchom</v>
      </c>
    </row>
    <row r="1593" spans="1:26" ht="168.75" x14ac:dyDescent="0.25">
      <c r="A1593" s="24" t="str">
        <f>IF('tab1'!A1593="","",'tab1'!A1593)</f>
        <v>Centrum Integracji Społecznej w Gdańsku</v>
      </c>
      <c r="B1593" s="24" t="str">
        <f>IF('tab1'!B1593="","",'tab1'!B1593)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3" s="24" t="str">
        <f>IF('tab1'!C1593="","",'tab1'!C1593)</f>
        <v>RPPM.06.01.02-22-0036/15</v>
      </c>
      <c r="D1593" s="24" t="str">
        <f>IF('tab1'!D1593="","",'tab1'!D1593)</f>
        <v>TOWARZYSTWO POMOCY IM. ŚW. BRATA ALBERTA KOŁO GDAŃSKIE</v>
      </c>
      <c r="E1593" s="24" t="str">
        <f>IF('tab1'!E1593="","",'tab1'!E1593)</f>
        <v>EFS</v>
      </c>
      <c r="F1593" s="24" t="str">
        <f>IF('tab1'!F1593="","",'tab1'!F1593)</f>
        <v>Regionalny Program Operacyjny Województwa Pomorskiego na lata 2014-2020</v>
      </c>
      <c r="G1593" s="24" t="str">
        <f>IF('tab1'!G1593="","",'tab1'!G1593)</f>
        <v>6. Integracja</v>
      </c>
      <c r="H1593" s="24" t="str">
        <f>IF('tab1'!H1593="","",'tab1'!H1593)</f>
        <v>6.1. Aktywna integracja</v>
      </c>
      <c r="I1593" s="24" t="str">
        <f>IF('tab1'!I1593="","",'tab1'!I1593)</f>
        <v>6.1.2. Aktywizacja społeczno - zawodowa</v>
      </c>
      <c r="J1593" s="25">
        <f>IF('tab1'!J1593="","",'tab1'!J1593)</f>
        <v>2355053.58</v>
      </c>
      <c r="K1593" s="25">
        <f>IF('tab1'!K1593="","",'tab1'!K1593)</f>
        <v>2355053.58</v>
      </c>
      <c r="L1593" s="25">
        <f>IF('tab1'!L1593="","",'tab1'!L1593)</f>
        <v>2001795.54</v>
      </c>
      <c r="M1593" s="26">
        <f>IF('tab1'!M1593="","",'tab1'!M1593)</f>
        <v>84.999999872614396</v>
      </c>
      <c r="N1593" s="24" t="str">
        <f>IF('tab1'!N1593="","",'tab1'!N1593)</f>
        <v>01 Dotacja bezzwrotna</v>
      </c>
      <c r="O1593" s="24" t="str">
        <f>IF('tab1'!O1593="","",'tab1'!O1593)</f>
        <v>Miejsca realizacji do uzupełnienia ręcznego z raportu uzupełniającego!</v>
      </c>
      <c r="P1593" s="24" t="str">
        <f>IF('tab1'!P1593="","",'tab1'!P1593)</f>
        <v>01 Duże obszary miejskie (o ludności &gt;50 000 i dużej gęstości zaludnienia)</v>
      </c>
      <c r="Q1593" s="27">
        <f>IF('tab1'!Q1593="","",'tab1'!Q1593)</f>
        <v>42309</v>
      </c>
      <c r="R1593" s="27">
        <f>IF('tab1'!R1593="","",'tab1'!R1593)</f>
        <v>43404</v>
      </c>
      <c r="S1593" s="24" t="str">
        <f>IF('tab1'!S1593="","",'tab1'!S1593)</f>
        <v>Konkursowy</v>
      </c>
      <c r="T1593" s="24" t="str">
        <f>IF('tab1'!T1593="","",'tab1'!T1593)</f>
        <v>21 Działalność w zakresie opieki społecznej, usługi komunalne, społeczne i indywidualne</v>
      </c>
      <c r="U1593" s="24" t="str">
        <f>IF('tab1'!U1593="","",'tab1'!U1593)</f>
        <v>109 Aktywne włączenie, w tym w celu promowania równości szans i aktywnego uczestnictwa, oraz zwiększanie szans na zatrudnienie</v>
      </c>
      <c r="V1593" s="24" t="str">
        <f>IF('tab1'!V1593="","",'tab1'!V1593)</f>
        <v>09 Promowanie włączenia społecznego oraz walka z ubóstwem i wszelką dyskryminacją</v>
      </c>
      <c r="W1593" s="24" t="str">
        <f>IF('tab1'!W1593="","",'tab1'!W1593)</f>
        <v>08 Nie dotyczy</v>
      </c>
      <c r="X1593" s="24" t="str">
        <f>IF('tab1'!X1593="","",'tab1'!X1593)</f>
        <v>Nie dotyczy</v>
      </c>
      <c r="Y1593" s="33"/>
      <c r="Z1593" s="34" t="str">
        <f>VLOOKUP(C1593,przeliczenia!C:D,2,FALSE)</f>
        <v>WOJ.: POMORSKIE, POW.: Gdańsk, GM.: Gdańsk</v>
      </c>
    </row>
    <row r="1594" spans="1:26" ht="180" x14ac:dyDescent="0.25">
      <c r="A1594" s="24" t="str">
        <f>IF('tab1'!A1594="","",'tab1'!A1594)</f>
        <v>Aktywność - szansą na lepsze jutro.</v>
      </c>
      <c r="B1594" s="24" t="str">
        <f>IF('tab1'!B1594="","",'tab1'!B1594)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4" s="24" t="str">
        <f>IF('tab1'!C1594="","",'tab1'!C1594)</f>
        <v>RPPM.06.01.02-22-0036/16</v>
      </c>
      <c r="D1594" s="24" t="str">
        <f>IF('tab1'!D1594="","",'tab1'!D1594)</f>
        <v>FUNDACJA GOSPODARCZA PRO EUROPA</v>
      </c>
      <c r="E1594" s="24" t="str">
        <f>IF('tab1'!E1594="","",'tab1'!E1594)</f>
        <v>EFS</v>
      </c>
      <c r="F1594" s="24" t="str">
        <f>IF('tab1'!F1594="","",'tab1'!F1594)</f>
        <v>Regionalny Program Operacyjny Województwa Pomorskiego na lata 2014-2020</v>
      </c>
      <c r="G1594" s="24" t="str">
        <f>IF('tab1'!G1594="","",'tab1'!G1594)</f>
        <v>6. Integracja</v>
      </c>
      <c r="H1594" s="24" t="str">
        <f>IF('tab1'!H1594="","",'tab1'!H1594)</f>
        <v>6.1. Aktywna integracja</v>
      </c>
      <c r="I1594" s="24" t="str">
        <f>IF('tab1'!I1594="","",'tab1'!I1594)</f>
        <v>6.1.2. Aktywizacja społeczno - zawodowa</v>
      </c>
      <c r="J1594" s="25">
        <f>IF('tab1'!J1594="","",'tab1'!J1594)</f>
        <v>395413.6</v>
      </c>
      <c r="K1594" s="25">
        <f>IF('tab1'!K1594="","",'tab1'!K1594)</f>
        <v>395413.6</v>
      </c>
      <c r="L1594" s="25">
        <f>IF('tab1'!L1594="","",'tab1'!L1594)</f>
        <v>336101.56</v>
      </c>
      <c r="M1594" s="26">
        <f>IF('tab1'!M1594="","",'tab1'!M1594)</f>
        <v>85</v>
      </c>
      <c r="N1594" s="24" t="str">
        <f>IF('tab1'!N1594="","",'tab1'!N1594)</f>
        <v>01 Dotacja bezzwrotna</v>
      </c>
      <c r="O1594" s="24" t="str">
        <f>IF('tab1'!O1594="","",'tab1'!O1594)</f>
        <v>Miejsca realizacji do uzupełnienia ręcznego z raportu uzupełniającego!</v>
      </c>
      <c r="P1594" s="24" t="str">
        <f>IF('tab1'!P1594="","",'tab1'!P1594)</f>
        <v>02 Małe obszary miejskie (o ludności &gt;5 000 i średniej gęstości zaludnienia)</v>
      </c>
      <c r="Q1594" s="27">
        <f>IF('tab1'!Q1594="","",'tab1'!Q1594)</f>
        <v>42737</v>
      </c>
      <c r="R1594" s="27">
        <f>IF('tab1'!R1594="","",'tab1'!R1594)</f>
        <v>43343</v>
      </c>
      <c r="S1594" s="24" t="str">
        <f>IF('tab1'!S1594="","",'tab1'!S1594)</f>
        <v>Konkursowy</v>
      </c>
      <c r="T1594" s="24" t="str">
        <f>IF('tab1'!T1594="","",'tab1'!T1594)</f>
        <v>21 Działalność w zakresie opieki społecznej, usługi komunalne, społeczne i indywidualne</v>
      </c>
      <c r="U1594" s="24" t="str">
        <f>IF('tab1'!U1594="","",'tab1'!U1594)</f>
        <v>109 Aktywne włączenie, w tym w celu promowania równości szans i aktywnego uczestnictwa, oraz zwiększanie szans na zatrudnienie</v>
      </c>
      <c r="V1594" s="24" t="str">
        <f>IF('tab1'!V1594="","",'tab1'!V1594)</f>
        <v>09 Promowanie włączenia społecznego oraz walka z ubóstwem i wszelką dyskryminacją</v>
      </c>
      <c r="W1594" s="24" t="str">
        <f>IF('tab1'!W1594="","",'tab1'!W1594)</f>
        <v>08 Nie dotyczy</v>
      </c>
      <c r="X1594" s="24" t="str">
        <f>IF('tab1'!X1594="","",'tab1'!X1594)</f>
        <v>Nie dotyczy</v>
      </c>
      <c r="Y1594" s="33"/>
      <c r="Z1594" s="34" t="str">
        <f>VLOOKUP(C1594,przeliczenia!C:D,2,FALSE)</f>
        <v>WOJ.: POMORSKIE, POW.: kwidzyński, GM.: Kwidzyn</v>
      </c>
    </row>
    <row r="1595" spans="1:26" ht="146.25" x14ac:dyDescent="0.25">
      <c r="A1595" s="24" t="str">
        <f>IF('tab1'!A1595="","",'tab1'!A1595)</f>
        <v>NOWY, DOBRY POCZĄTEK 2</v>
      </c>
      <c r="B1595" s="24" t="str">
        <f>IF('tab1'!B1595="","",'tab1'!B1595)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5" s="24" t="str">
        <f>IF('tab1'!C1595="","",'tab1'!C1595)</f>
        <v>RPPM.06.01.02-22-0036/19</v>
      </c>
      <c r="D1595" s="24" t="str">
        <f>IF('tab1'!D1595="","",'tab1'!D1595)</f>
        <v>AKADEMIA KSZTAŁCENIA EUROPEJSKIEGO KRZYSZTOF KURYŁOWICZ</v>
      </c>
      <c r="E1595" s="24" t="str">
        <f>IF('tab1'!E1595="","",'tab1'!E1595)</f>
        <v>EFS</v>
      </c>
      <c r="F1595" s="24" t="str">
        <f>IF('tab1'!F1595="","",'tab1'!F1595)</f>
        <v>Regionalny Program Operacyjny Województwa Pomorskiego na lata 2014-2020</v>
      </c>
      <c r="G1595" s="24" t="str">
        <f>IF('tab1'!G1595="","",'tab1'!G1595)</f>
        <v>6. Integracja</v>
      </c>
      <c r="H1595" s="24" t="str">
        <f>IF('tab1'!H1595="","",'tab1'!H1595)</f>
        <v>6.1. Aktywna integracja</v>
      </c>
      <c r="I1595" s="24" t="str">
        <f>IF('tab1'!I1595="","",'tab1'!I1595)</f>
        <v>6.1.2. Aktywizacja społeczno - zawodowa</v>
      </c>
      <c r="J1595" s="25">
        <f>IF('tab1'!J1595="","",'tab1'!J1595)</f>
        <v>1037434.75</v>
      </c>
      <c r="K1595" s="25">
        <f>IF('tab1'!K1595="","",'tab1'!K1595)</f>
        <v>1037434.75</v>
      </c>
      <c r="L1595" s="25">
        <f>IF('tab1'!L1595="","",'tab1'!L1595)</f>
        <v>881819.53</v>
      </c>
      <c r="M1595" s="26">
        <f>IF('tab1'!M1595="","",'tab1'!M1595)</f>
        <v>84.999999277062898</v>
      </c>
      <c r="N1595" s="24" t="str">
        <f>IF('tab1'!N1595="","",'tab1'!N1595)</f>
        <v>01 Dotacja bezzwrotna</v>
      </c>
      <c r="O1595" s="24" t="str">
        <f>IF('tab1'!O1595="","",'tab1'!O1595)</f>
        <v>Miejsca realizacji do uzupełnienia ręcznego z raportu uzupełniającego!</v>
      </c>
      <c r="P1595" s="24" t="str">
        <f>IF('tab1'!P1595="","",'tab1'!P1595)</f>
        <v>03 Obszary wiejskie (o małej gęstości zaludnienia)</v>
      </c>
      <c r="Q1595" s="27">
        <f>IF('tab1'!Q1595="","",'tab1'!Q1595)</f>
        <v>43770</v>
      </c>
      <c r="R1595" s="27">
        <f>IF('tab1'!R1595="","",'tab1'!R1595)</f>
        <v>44469</v>
      </c>
      <c r="S1595" s="24" t="str">
        <f>IF('tab1'!S1595="","",'tab1'!S1595)</f>
        <v>Konkursowy</v>
      </c>
      <c r="T1595" s="24" t="str">
        <f>IF('tab1'!T1595="","",'tab1'!T1595)</f>
        <v>19 Edukacja</v>
      </c>
      <c r="U1595" s="24" t="str">
        <f>IF('tab1'!U1595="","",'tab1'!U1595)</f>
        <v>109 Aktywne włączenie, w tym w celu promowania równości szans i aktywnego uczestnictwa, oraz zwiększanie szans na zatrudnienie</v>
      </c>
      <c r="V1595" s="24" t="str">
        <f>IF('tab1'!V1595="","",'tab1'!V1595)</f>
        <v>09 Promowanie włączenia społecznego oraz walka z ubóstwem i wszelką dyskryminacją</v>
      </c>
      <c r="W1595" s="24" t="str">
        <f>IF('tab1'!W1595="","",'tab1'!W1595)</f>
        <v>08 Nie dotyczy</v>
      </c>
      <c r="X1595" s="24" t="str">
        <f>IF('tab1'!X1595="","",'tab1'!X1595)</f>
        <v>Nie dotyczy</v>
      </c>
      <c r="Y1595" s="33"/>
      <c r="Z1595" s="34" t="str">
        <f>VLOOKUP(C1595,przeliczenia!C:D,2,FALSE)</f>
        <v>WOJ.: POMORSKIE, POW.: bytowski, GM.: Borzytuchom</v>
      </c>
    </row>
    <row r="1596" spans="1:26" ht="180" x14ac:dyDescent="0.25">
      <c r="A1596" s="24" t="str">
        <f>IF('tab1'!A1596="","",'tab1'!A1596)</f>
        <v>Centrum Integracji Społecznej w Sopocie</v>
      </c>
      <c r="B1596" s="24" t="str">
        <f>IF('tab1'!B1596="","",'tab1'!B1596)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6" s="24" t="str">
        <f>IF('tab1'!C1596="","",'tab1'!C1596)</f>
        <v>RPPM.06.01.02-22-0037/15</v>
      </c>
      <c r="D1596" s="24" t="str">
        <f>IF('tab1'!D1596="","",'tab1'!D1596)</f>
        <v>TOWARZYSTWO POMOCY IM. ŚW. BRATA ALBERTA KOŁO GDAŃSKIE</v>
      </c>
      <c r="E1596" s="24" t="str">
        <f>IF('tab1'!E1596="","",'tab1'!E1596)</f>
        <v>EFS</v>
      </c>
      <c r="F1596" s="24" t="str">
        <f>IF('tab1'!F1596="","",'tab1'!F1596)</f>
        <v>Regionalny Program Operacyjny Województwa Pomorskiego na lata 2014-2020</v>
      </c>
      <c r="G1596" s="24" t="str">
        <f>IF('tab1'!G1596="","",'tab1'!G1596)</f>
        <v>6. Integracja</v>
      </c>
      <c r="H1596" s="24" t="str">
        <f>IF('tab1'!H1596="","",'tab1'!H1596)</f>
        <v>6.1. Aktywna integracja</v>
      </c>
      <c r="I1596" s="24" t="str">
        <f>IF('tab1'!I1596="","",'tab1'!I1596)</f>
        <v>6.1.2. Aktywizacja społeczno - zawodowa</v>
      </c>
      <c r="J1596" s="25">
        <f>IF('tab1'!J1596="","",'tab1'!J1596)</f>
        <v>1498365.96</v>
      </c>
      <c r="K1596" s="25">
        <f>IF('tab1'!K1596="","",'tab1'!K1596)</f>
        <v>1498365.96</v>
      </c>
      <c r="L1596" s="25">
        <f>IF('tab1'!L1596="","",'tab1'!L1596)</f>
        <v>1273611.06</v>
      </c>
      <c r="M1596" s="26">
        <f>IF('tab1'!M1596="","",'tab1'!M1596)</f>
        <v>84.999999599563793</v>
      </c>
      <c r="N1596" s="24" t="str">
        <f>IF('tab1'!N1596="","",'tab1'!N1596)</f>
        <v>01 Dotacja bezzwrotna</v>
      </c>
      <c r="O1596" s="24" t="str">
        <f>IF('tab1'!O1596="","",'tab1'!O1596)</f>
        <v>Miejsca realizacji do uzupełnienia ręcznego z raportu uzupełniającego!</v>
      </c>
      <c r="P1596" s="24" t="str">
        <f>IF('tab1'!P1596="","",'tab1'!P1596)</f>
        <v>01 Duże obszary miejskie (o ludności &gt;50 000 i dużej gęstości zaludnienia)</v>
      </c>
      <c r="Q1596" s="27">
        <f>IF('tab1'!Q1596="","",'tab1'!Q1596)</f>
        <v>42370</v>
      </c>
      <c r="R1596" s="27">
        <f>IF('tab1'!R1596="","",'tab1'!R1596)</f>
        <v>43404</v>
      </c>
      <c r="S1596" s="24" t="str">
        <f>IF('tab1'!S1596="","",'tab1'!S1596)</f>
        <v>Konkursowy</v>
      </c>
      <c r="T1596" s="24" t="str">
        <f>IF('tab1'!T1596="","",'tab1'!T1596)</f>
        <v>21 Działalność w zakresie opieki społecznej, usługi komunalne, społeczne i indywidualne</v>
      </c>
      <c r="U1596" s="24" t="str">
        <f>IF('tab1'!U1596="","",'tab1'!U1596)</f>
        <v>109 Aktywne włączenie, w tym w celu promowania równości szans i aktywnego uczestnictwa, oraz zwiększanie szans na zatrudnienie</v>
      </c>
      <c r="V1596" s="24" t="str">
        <f>IF('tab1'!V1596="","",'tab1'!V1596)</f>
        <v>09 Promowanie włączenia społecznego oraz walka z ubóstwem i wszelką dyskryminacją</v>
      </c>
      <c r="W1596" s="24" t="str">
        <f>IF('tab1'!W1596="","",'tab1'!W1596)</f>
        <v>08 Nie dotyczy</v>
      </c>
      <c r="X1596" s="24" t="str">
        <f>IF('tab1'!X1596="","",'tab1'!X1596)</f>
        <v>Nie dotyczy</v>
      </c>
      <c r="Y1596" s="33"/>
      <c r="Z1596" s="34" t="str">
        <f>VLOOKUP(C1596,przeliczenia!C:D,2,FALSE)</f>
        <v>WOJ.: POMORSKIE, POW.: Gdynia, GM.: Gdynia</v>
      </c>
    </row>
    <row r="1597" spans="1:26" ht="135" x14ac:dyDescent="0.25">
      <c r="A1597" s="24" t="str">
        <f>IF('tab1'!A1597="","",'tab1'!A1597)</f>
        <v>zatrudnijczerszczan.pl</v>
      </c>
      <c r="B1597" s="24" t="str">
        <f>IF('tab1'!B1597="","",'tab1'!B1597)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7" s="24" t="str">
        <f>IF('tab1'!C1597="","",'tab1'!C1597)</f>
        <v>RPPM.06.01.02-22-0037/16</v>
      </c>
      <c r="D1597" s="24" t="str">
        <f>IF('tab1'!D1597="","",'tab1'!D1597)</f>
        <v>GMINA CZERSK</v>
      </c>
      <c r="E1597" s="24" t="str">
        <f>IF('tab1'!E1597="","",'tab1'!E1597)</f>
        <v>EFS</v>
      </c>
      <c r="F1597" s="24" t="str">
        <f>IF('tab1'!F1597="","",'tab1'!F1597)</f>
        <v>Regionalny Program Operacyjny Województwa Pomorskiego na lata 2014-2020</v>
      </c>
      <c r="G1597" s="24" t="str">
        <f>IF('tab1'!G1597="","",'tab1'!G1597)</f>
        <v>6. Integracja</v>
      </c>
      <c r="H1597" s="24" t="str">
        <f>IF('tab1'!H1597="","",'tab1'!H1597)</f>
        <v>6.1. Aktywna integracja</v>
      </c>
      <c r="I1597" s="24" t="str">
        <f>IF('tab1'!I1597="","",'tab1'!I1597)</f>
        <v>6.1.2. Aktywizacja społeczno - zawodowa</v>
      </c>
      <c r="J1597" s="25">
        <f>IF('tab1'!J1597="","",'tab1'!J1597)</f>
        <v>893316.93</v>
      </c>
      <c r="K1597" s="25">
        <f>IF('tab1'!K1597="","",'tab1'!K1597)</f>
        <v>893316.93</v>
      </c>
      <c r="L1597" s="25">
        <f>IF('tab1'!L1597="","",'tab1'!L1597)</f>
        <v>759319.39</v>
      </c>
      <c r="M1597" s="26">
        <f>IF('tab1'!M1597="","",'tab1'!M1597)</f>
        <v>84.999999944028801</v>
      </c>
      <c r="N1597" s="24" t="str">
        <f>IF('tab1'!N1597="","",'tab1'!N1597)</f>
        <v>01 Dotacja bezzwrotna</v>
      </c>
      <c r="O1597" s="24" t="str">
        <f>IF('tab1'!O1597="","",'tab1'!O1597)</f>
        <v>Miejsca realizacji do uzupełnienia ręcznego z raportu uzupełniającego!</v>
      </c>
      <c r="P1597" s="24" t="str">
        <f>IF('tab1'!P1597="","",'tab1'!P1597)</f>
        <v>02 Małe obszary miejskie (o ludności &gt;5 000 i średniej gęstości zaludnienia)</v>
      </c>
      <c r="Q1597" s="27">
        <f>IF('tab1'!Q1597="","",'tab1'!Q1597)</f>
        <v>42736</v>
      </c>
      <c r="R1597" s="27">
        <f>IF('tab1'!R1597="","",'tab1'!R1597)</f>
        <v>43830</v>
      </c>
      <c r="S1597" s="24" t="str">
        <f>IF('tab1'!S1597="","",'tab1'!S1597)</f>
        <v>Konkursowy</v>
      </c>
      <c r="T1597" s="24" t="str">
        <f>IF('tab1'!T1597="","",'tab1'!T1597)</f>
        <v>18 Administracja publiczna</v>
      </c>
      <c r="U1597" s="24" t="str">
        <f>IF('tab1'!U1597="","",'tab1'!U1597)</f>
        <v>109 Aktywne włączenie, w tym w celu promowania równości szans i aktywnego uczestnictwa, oraz zwiększanie szans na zatrudnienie</v>
      </c>
      <c r="V1597" s="24" t="str">
        <f>IF('tab1'!V1597="","",'tab1'!V1597)</f>
        <v>09 Promowanie włączenia społecznego oraz walka z ubóstwem i wszelką dyskryminacją</v>
      </c>
      <c r="W1597" s="24" t="str">
        <f>IF('tab1'!W1597="","",'tab1'!W1597)</f>
        <v>08 Nie dotyczy</v>
      </c>
      <c r="X1597" s="24" t="str">
        <f>IF('tab1'!X1597="","",'tab1'!X1597)</f>
        <v>Nie dotyczy</v>
      </c>
      <c r="Y1597" s="33"/>
      <c r="Z1597" s="34" t="str">
        <f>VLOOKUP(C1597,przeliczenia!C:D,2,FALSE)</f>
        <v>WOJ.: POMORSKIE, POW.: chojnicki, GM.: Czersk</v>
      </c>
    </row>
    <row r="1598" spans="1:26" ht="180" x14ac:dyDescent="0.25">
      <c r="A1598" s="24" t="str">
        <f>IF('tab1'!A1598="","",'tab1'!A1598)</f>
        <v>Razem możemy więcej!</v>
      </c>
      <c r="B1598" s="24" t="str">
        <f>IF('tab1'!B1598="","",'tab1'!B1598)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8" s="24" t="str">
        <f>IF('tab1'!C1598="","",'tab1'!C1598)</f>
        <v>RPPM.06.01.02-22-0037/17</v>
      </c>
      <c r="D1598" s="24" t="str">
        <f>IF('tab1'!D1598="","",'tab1'!D1598)</f>
        <v>FUNDACJA PARTYCYPACJI SPOŁECZNEJ</v>
      </c>
      <c r="E1598" s="24" t="str">
        <f>IF('tab1'!E1598="","",'tab1'!E1598)</f>
        <v>EFS</v>
      </c>
      <c r="F1598" s="24" t="str">
        <f>IF('tab1'!F1598="","",'tab1'!F1598)</f>
        <v>Regionalny Program Operacyjny Województwa Pomorskiego na lata 2014-2020</v>
      </c>
      <c r="G1598" s="24" t="str">
        <f>IF('tab1'!G1598="","",'tab1'!G1598)</f>
        <v>6. Integracja</v>
      </c>
      <c r="H1598" s="24" t="str">
        <f>IF('tab1'!H1598="","",'tab1'!H1598)</f>
        <v>6.1. Aktywna integracja</v>
      </c>
      <c r="I1598" s="24" t="str">
        <f>IF('tab1'!I1598="","",'tab1'!I1598)</f>
        <v>6.1.2. Aktywizacja społeczno - zawodowa</v>
      </c>
      <c r="J1598" s="25">
        <f>IF('tab1'!J1598="","",'tab1'!J1598)</f>
        <v>989998.58</v>
      </c>
      <c r="K1598" s="25">
        <f>IF('tab1'!K1598="","",'tab1'!K1598)</f>
        <v>989998.58</v>
      </c>
      <c r="L1598" s="25">
        <f>IF('tab1'!L1598="","",'tab1'!L1598)</f>
        <v>841498.79</v>
      </c>
      <c r="M1598" s="26">
        <f>IF('tab1'!M1598="","",'tab1'!M1598)</f>
        <v>84.999999696969297</v>
      </c>
      <c r="N1598" s="24" t="str">
        <f>IF('tab1'!N1598="","",'tab1'!N1598)</f>
        <v>01 Dotacja bezzwrotna</v>
      </c>
      <c r="O1598" s="24" t="str">
        <f>IF('tab1'!O1598="","",'tab1'!O1598)</f>
        <v>Miejsca realizacji do uzupełnienia ręcznego z raportu uzupełniającego!</v>
      </c>
      <c r="P1598" s="24" t="str">
        <f>IF('tab1'!P1598="","",'tab1'!P1598)</f>
        <v>07 Nie dotyczy</v>
      </c>
      <c r="Q1598" s="27">
        <f>IF('tab1'!Q1598="","",'tab1'!Q1598)</f>
        <v>43281</v>
      </c>
      <c r="R1598" s="27">
        <f>IF('tab1'!R1598="","",'tab1'!R1598)</f>
        <v>43951</v>
      </c>
      <c r="S1598" s="24" t="str">
        <f>IF('tab1'!S1598="","",'tab1'!S1598)</f>
        <v>Konkursowy</v>
      </c>
      <c r="T1598" s="24" t="str">
        <f>IF('tab1'!T1598="","",'tab1'!T1598)</f>
        <v>19 Edukacja</v>
      </c>
      <c r="U1598" s="24" t="str">
        <f>IF('tab1'!U1598="","",'tab1'!U1598)</f>
        <v>109 Aktywne włączenie, w tym w celu promowania równości szans i aktywnego uczestnictwa, oraz zwiększanie szans na zatrudnienie</v>
      </c>
      <c r="V1598" s="24" t="str">
        <f>IF('tab1'!V1598="","",'tab1'!V1598)</f>
        <v>09 Promowanie włączenia społecznego oraz walka z ubóstwem i wszelką dyskryminacją</v>
      </c>
      <c r="W1598" s="24" t="str">
        <f>IF('tab1'!W1598="","",'tab1'!W1598)</f>
        <v>08 Nie dotyczy</v>
      </c>
      <c r="X1598" s="24" t="str">
        <f>IF('tab1'!X1598="","",'tab1'!X1598)</f>
        <v>Nie dotyczy</v>
      </c>
      <c r="Y1598" s="33"/>
      <c r="Z1598" s="34" t="str">
        <f>VLOOKUP(C1598,przeliczenia!C:D,2,FALSE)</f>
        <v>WOJ.: POMORSKIE, POW.: chojnicki, GM.: Brusy</v>
      </c>
    </row>
    <row r="1599" spans="1:26" ht="191.25" x14ac:dyDescent="0.25">
      <c r="A1599" s="24" t="str">
        <f>IF('tab1'!A1599="","",'tab1'!A1599)</f>
        <v>Nie daj się wykluczyć</v>
      </c>
      <c r="B1599" s="24" t="str">
        <f>IF('tab1'!B1599="","",'tab1'!B1599)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9" s="24" t="str">
        <f>IF('tab1'!C1599="","",'tab1'!C1599)</f>
        <v>RPPM.06.01.02-22-0039/16</v>
      </c>
      <c r="D1599" s="24" t="str">
        <f>IF('tab1'!D1599="","",'tab1'!D1599)</f>
        <v>CENTRUM EDUKACYJNE TECHNIK SPÓŁKA Z OGRANICZONĄ ODPOWIEDZIALNOŚCIĄ</v>
      </c>
      <c r="E1599" s="24" t="str">
        <f>IF('tab1'!E1599="","",'tab1'!E1599)</f>
        <v>EFS</v>
      </c>
      <c r="F1599" s="24" t="str">
        <f>IF('tab1'!F1599="","",'tab1'!F1599)</f>
        <v>Regionalny Program Operacyjny Województwa Pomorskiego na lata 2014-2020</v>
      </c>
      <c r="G1599" s="24" t="str">
        <f>IF('tab1'!G1599="","",'tab1'!G1599)</f>
        <v>6. Integracja</v>
      </c>
      <c r="H1599" s="24" t="str">
        <f>IF('tab1'!H1599="","",'tab1'!H1599)</f>
        <v>6.1. Aktywna integracja</v>
      </c>
      <c r="I1599" s="24" t="str">
        <f>IF('tab1'!I1599="","",'tab1'!I1599)</f>
        <v>6.1.2. Aktywizacja społeczno - zawodowa</v>
      </c>
      <c r="J1599" s="25">
        <f>IF('tab1'!J1599="","",'tab1'!J1599)</f>
        <v>891953.93</v>
      </c>
      <c r="K1599" s="25">
        <f>IF('tab1'!K1599="","",'tab1'!K1599)</f>
        <v>891953.93</v>
      </c>
      <c r="L1599" s="25">
        <f>IF('tab1'!L1599="","",'tab1'!L1599)</f>
        <v>758160.84</v>
      </c>
      <c r="M1599" s="26">
        <f>IF('tab1'!M1599="","",'tab1'!M1599)</f>
        <v>84.999999943943294</v>
      </c>
      <c r="N1599" s="24" t="str">
        <f>IF('tab1'!N1599="","",'tab1'!N1599)</f>
        <v>01 Dotacja bezzwrotna</v>
      </c>
      <c r="O1599" s="24" t="str">
        <f>IF('tab1'!O1599="","",'tab1'!O1599)</f>
        <v>Miejsca realizacji do uzupełnienia ręcznego z raportu uzupełniającego!</v>
      </c>
      <c r="P1599" s="24" t="str">
        <f>IF('tab1'!P1599="","",'tab1'!P1599)</f>
        <v>03 Obszary wiejskie (o małej gęstości zaludnienia)</v>
      </c>
      <c r="Q1599" s="27">
        <f>IF('tab1'!Q1599="","",'tab1'!Q1599)</f>
        <v>42736</v>
      </c>
      <c r="R1599" s="27">
        <f>IF('tab1'!R1599="","",'tab1'!R1599)</f>
        <v>43100</v>
      </c>
      <c r="S1599" s="24" t="str">
        <f>IF('tab1'!S1599="","",'tab1'!S1599)</f>
        <v>Konkursowy</v>
      </c>
      <c r="T1599" s="24" t="str">
        <f>IF('tab1'!T1599="","",'tab1'!T1599)</f>
        <v>24 Inne niewyszczególnione usługi</v>
      </c>
      <c r="U1599" s="24" t="str">
        <f>IF('tab1'!U1599="","",'tab1'!U1599)</f>
        <v>109 Aktywne włączenie, w tym w celu promowania równości szans i aktywnego uczestnictwa, oraz zwiększanie szans na zatrudnienie</v>
      </c>
      <c r="V1599" s="24" t="str">
        <f>IF('tab1'!V1599="","",'tab1'!V1599)</f>
        <v>09 Promowanie włączenia społecznego oraz walka z ubóstwem i wszelką dyskryminacją</v>
      </c>
      <c r="W1599" s="24" t="str">
        <f>IF('tab1'!W1599="","",'tab1'!W1599)</f>
        <v>08 Nie dotyczy</v>
      </c>
      <c r="X1599" s="24" t="str">
        <f>IF('tab1'!X1599="","",'tab1'!X1599)</f>
        <v>Nie dotyczy</v>
      </c>
      <c r="Y1599" s="33"/>
      <c r="Z1599" s="34" t="str">
        <f>VLOOKUP(C1599,przeliczenia!C:D,2,FALSE)</f>
        <v>WOJ.: POMORSKIE, POW.: słupski, GM.: Damnica</v>
      </c>
    </row>
    <row r="1600" spans="1:26" ht="123.75" x14ac:dyDescent="0.25">
      <c r="A1600" s="24" t="str">
        <f>IF('tab1'!A1600="","",'tab1'!A1600)</f>
        <v>" Wyjdź z domu - zainwestuj w siebie II"</v>
      </c>
      <c r="B1600" s="24" t="str">
        <f>IF('tab1'!B1600="","",'tab1'!B1600)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0" s="24" t="str">
        <f>IF('tab1'!C1600="","",'tab1'!C1600)</f>
        <v>RPPM.06.01.02-22-0039/17</v>
      </c>
      <c r="D1600" s="24" t="str">
        <f>IF('tab1'!D1600="","",'tab1'!D1600)</f>
        <v>GMINA CHMIELNO</v>
      </c>
      <c r="E1600" s="24" t="str">
        <f>IF('tab1'!E1600="","",'tab1'!E1600)</f>
        <v>EFS</v>
      </c>
      <c r="F1600" s="24" t="str">
        <f>IF('tab1'!F1600="","",'tab1'!F1600)</f>
        <v>Regionalny Program Operacyjny Województwa Pomorskiego na lata 2014-2020</v>
      </c>
      <c r="G1600" s="24" t="str">
        <f>IF('tab1'!G1600="","",'tab1'!G1600)</f>
        <v>6. Integracja</v>
      </c>
      <c r="H1600" s="24" t="str">
        <f>IF('tab1'!H1600="","",'tab1'!H1600)</f>
        <v>6.1. Aktywna integracja</v>
      </c>
      <c r="I1600" s="24" t="str">
        <f>IF('tab1'!I1600="","",'tab1'!I1600)</f>
        <v>6.1.2. Aktywizacja społeczno - zawodowa</v>
      </c>
      <c r="J1600" s="25">
        <f>IF('tab1'!J1600="","",'tab1'!J1600)</f>
        <v>479995.08</v>
      </c>
      <c r="K1600" s="25">
        <f>IF('tab1'!K1600="","",'tab1'!K1600)</f>
        <v>479995.08</v>
      </c>
      <c r="L1600" s="25">
        <f>IF('tab1'!L1600="","",'tab1'!L1600)</f>
        <v>407995.82</v>
      </c>
      <c r="M1600" s="26">
        <f>IF('tab1'!M1600="","",'tab1'!M1600)</f>
        <v>85.0000004166709</v>
      </c>
      <c r="N1600" s="24" t="str">
        <f>IF('tab1'!N1600="","",'tab1'!N1600)</f>
        <v>01 Dotacja bezzwrotna</v>
      </c>
      <c r="O1600" s="24" t="str">
        <f>IF('tab1'!O1600="","",'tab1'!O1600)</f>
        <v>Miejsca realizacji do uzupełnienia ręcznego z raportu uzupełniającego!</v>
      </c>
      <c r="P1600" s="24" t="str">
        <f>IF('tab1'!P1600="","",'tab1'!P1600)</f>
        <v>03 Obszary wiejskie (o małej gęstości zaludnienia)</v>
      </c>
      <c r="Q1600" s="27">
        <f>IF('tab1'!Q1600="","",'tab1'!Q1600)</f>
        <v>43404</v>
      </c>
      <c r="R1600" s="27">
        <f>IF('tab1'!R1600="","",'tab1'!R1600)</f>
        <v>44104</v>
      </c>
      <c r="S1600" s="24" t="str">
        <f>IF('tab1'!S1600="","",'tab1'!S1600)</f>
        <v>Konkursowy</v>
      </c>
      <c r="T1600" s="24" t="str">
        <f>IF('tab1'!T1600="","",'tab1'!T1600)</f>
        <v>21 Działalność w zakresie opieki społecznej, usługi komunalne, społeczne i indywidualne</v>
      </c>
      <c r="U1600" s="24" t="str">
        <f>IF('tab1'!U1600="","",'tab1'!U1600)</f>
        <v>109 Aktywne włączenie, w tym w celu promowania równości szans i aktywnego uczestnictwa, oraz zwiększanie szans na zatrudnienie</v>
      </c>
      <c r="V1600" s="24" t="str">
        <f>IF('tab1'!V1600="","",'tab1'!V1600)</f>
        <v>09 Promowanie włączenia społecznego oraz walka z ubóstwem i wszelką dyskryminacją</v>
      </c>
      <c r="W1600" s="24" t="str">
        <f>IF('tab1'!W1600="","",'tab1'!W1600)</f>
        <v>08 Nie dotyczy</v>
      </c>
      <c r="X1600" s="24" t="str">
        <f>IF('tab1'!X1600="","",'tab1'!X1600)</f>
        <v>Nie dotyczy</v>
      </c>
      <c r="Y1600" s="33"/>
      <c r="Z1600" s="34" t="str">
        <f>VLOOKUP(C1600,przeliczenia!C:D,2,FALSE)</f>
        <v>WOJ.: POMORSKIE</v>
      </c>
    </row>
    <row r="1601" spans="1:26" ht="67.5" x14ac:dyDescent="0.25">
      <c r="A1601" s="24" t="str">
        <f>IF('tab1'!A1601="","",'tab1'!A1601)</f>
        <v>Aktywni bez barier III</v>
      </c>
      <c r="B1601" s="24" t="str">
        <f>IF('tab1'!B1601="","",'tab1'!B1601)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1" s="24" t="str">
        <f>IF('tab1'!C1601="","",'tab1'!C1601)</f>
        <v>RPPM.06.01.02-22-0039/19</v>
      </c>
      <c r="D1601" s="24" t="str">
        <f>IF('tab1'!D1601="","",'tab1'!D1601)</f>
        <v>PRZEDSIĘBIORSTWO PRODUKCYJNO-HANDLOWE RARYTAS J. I R. MARKOWSCY SP.J.</v>
      </c>
      <c r="E1601" s="24" t="str">
        <f>IF('tab1'!E1601="","",'tab1'!E1601)</f>
        <v>EFS</v>
      </c>
      <c r="F1601" s="24" t="str">
        <f>IF('tab1'!F1601="","",'tab1'!F1601)</f>
        <v>Regionalny Program Operacyjny Województwa Pomorskiego na lata 2014-2020</v>
      </c>
      <c r="G1601" s="24" t="str">
        <f>IF('tab1'!G1601="","",'tab1'!G1601)</f>
        <v>6. Integracja</v>
      </c>
      <c r="H1601" s="24" t="str">
        <f>IF('tab1'!H1601="","",'tab1'!H1601)</f>
        <v>6.1. Aktywna integracja</v>
      </c>
      <c r="I1601" s="24" t="str">
        <f>IF('tab1'!I1601="","",'tab1'!I1601)</f>
        <v>6.1.2. Aktywizacja społeczno - zawodowa</v>
      </c>
      <c r="J1601" s="25">
        <f>IF('tab1'!J1601="","",'tab1'!J1601)</f>
        <v>970006.88</v>
      </c>
      <c r="K1601" s="25">
        <f>IF('tab1'!K1601="","",'tab1'!K1601)</f>
        <v>970006.88</v>
      </c>
      <c r="L1601" s="25">
        <f>IF('tab1'!L1601="","",'tab1'!L1601)</f>
        <v>824505.84</v>
      </c>
      <c r="M1601" s="26">
        <f>IF('tab1'!M1601="","",'tab1'!M1601)</f>
        <v>84.999999175263596</v>
      </c>
      <c r="N1601" s="24" t="str">
        <f>IF('tab1'!N1601="","",'tab1'!N1601)</f>
        <v>01 Dotacja bezzwrotna</v>
      </c>
      <c r="O1601" s="24" t="str">
        <f>IF('tab1'!O1601="","",'tab1'!O1601)</f>
        <v>Miejsca realizacji do uzupełnienia ręcznego z raportu uzupełniającego!</v>
      </c>
      <c r="P1601" s="24" t="str">
        <f>IF('tab1'!P1601="","",'tab1'!P1601)</f>
        <v>02 Małe obszary miejskie (o ludności &gt;5 000 i średniej gęstości zaludnienia)</v>
      </c>
      <c r="Q1601" s="27">
        <f>IF('tab1'!Q1601="","",'tab1'!Q1601)</f>
        <v>43830</v>
      </c>
      <c r="R1601" s="27">
        <f>IF('tab1'!R1601="","",'tab1'!R1601)</f>
        <v>44651</v>
      </c>
      <c r="S1601" s="24" t="str">
        <f>IF('tab1'!S1601="","",'tab1'!S1601)</f>
        <v>Konkursowy</v>
      </c>
      <c r="T1601" s="24" t="str">
        <f>IF('tab1'!T1601="","",'tab1'!T1601)</f>
        <v>14 Handel hurtowy i detaliczny</v>
      </c>
      <c r="U1601" s="24" t="str">
        <f>IF('tab1'!U1601="","",'tab1'!U1601)</f>
        <v>109 Aktywne włączenie, w tym w celu promowania równości szans i aktywnego uczestnictwa, oraz zwiększanie szans na zatrudnienie</v>
      </c>
      <c r="V1601" s="24" t="str">
        <f>IF('tab1'!V1601="","",'tab1'!V1601)</f>
        <v>09 Promowanie włączenia społecznego oraz walka z ubóstwem i wszelką dyskryminacją</v>
      </c>
      <c r="W1601" s="24" t="str">
        <f>IF('tab1'!W1601="","",'tab1'!W1601)</f>
        <v>08 Nie dotyczy</v>
      </c>
      <c r="X1601" s="24" t="str">
        <f>IF('tab1'!X1601="","",'tab1'!X1601)</f>
        <v>Nie dotyczy</v>
      </c>
      <c r="Y1601" s="33"/>
      <c r="Z1601" s="34" t="str">
        <f>VLOOKUP(C1601,przeliczenia!C:D,2,FALSE)</f>
        <v>WOJ.: POMORSKIE</v>
      </c>
    </row>
    <row r="1602" spans="1:26" ht="180" x14ac:dyDescent="0.25">
      <c r="A1602" s="24" t="str">
        <f>IF('tab1'!A1602="","",'tab1'!A1602)</f>
        <v>Uczciwa Praca Się Opłaca II</v>
      </c>
      <c r="B1602" s="24" t="str">
        <f>IF('tab1'!B1602="","",'tab1'!B1602)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2" s="24" t="str">
        <f>IF('tab1'!C1602="","",'tab1'!C1602)</f>
        <v>RPPM.06.01.02-22-0041/17</v>
      </c>
      <c r="D1602" s="24" t="str">
        <f>IF('tab1'!D1602="","",'tab1'!D1602)</f>
        <v>PROFESJA CAZ SP. Z O.O.</v>
      </c>
      <c r="E1602" s="24" t="str">
        <f>IF('tab1'!E1602="","",'tab1'!E1602)</f>
        <v>EFS</v>
      </c>
      <c r="F1602" s="24" t="str">
        <f>IF('tab1'!F1602="","",'tab1'!F1602)</f>
        <v>Regionalny Program Operacyjny Województwa Pomorskiego na lata 2014-2020</v>
      </c>
      <c r="G1602" s="24" t="str">
        <f>IF('tab1'!G1602="","",'tab1'!G1602)</f>
        <v>6. Integracja</v>
      </c>
      <c r="H1602" s="24" t="str">
        <f>IF('tab1'!H1602="","",'tab1'!H1602)</f>
        <v>6.1. Aktywna integracja</v>
      </c>
      <c r="I1602" s="24" t="str">
        <f>IF('tab1'!I1602="","",'tab1'!I1602)</f>
        <v>6.1.2. Aktywizacja społeczno - zawodowa</v>
      </c>
      <c r="J1602" s="25">
        <f>IF('tab1'!J1602="","",'tab1'!J1602)</f>
        <v>989998.58000000101</v>
      </c>
      <c r="K1602" s="25">
        <f>IF('tab1'!K1602="","",'tab1'!K1602)</f>
        <v>989998.58000000101</v>
      </c>
      <c r="L1602" s="25">
        <f>IF('tab1'!L1602="","",'tab1'!L1602)</f>
        <v>841498.79</v>
      </c>
      <c r="M1602" s="26">
        <f>IF('tab1'!M1602="","",'tab1'!M1602)</f>
        <v>84.999999696969198</v>
      </c>
      <c r="N1602" s="24" t="str">
        <f>IF('tab1'!N1602="","",'tab1'!N1602)</f>
        <v>01 Dotacja bezzwrotna</v>
      </c>
      <c r="O1602" s="24" t="str">
        <f>IF('tab1'!O1602="","",'tab1'!O1602)</f>
        <v>Miejsca realizacji do uzupełnienia ręcznego z raportu uzupełniającego!</v>
      </c>
      <c r="P1602" s="24" t="str">
        <f>IF('tab1'!P1602="","",'tab1'!P1602)</f>
        <v>07 Nie dotyczy</v>
      </c>
      <c r="Q1602" s="27">
        <f>IF('tab1'!Q1602="","",'tab1'!Q1602)</f>
        <v>43344</v>
      </c>
      <c r="R1602" s="27">
        <f>IF('tab1'!R1602="","",'tab1'!R1602)</f>
        <v>44043</v>
      </c>
      <c r="S1602" s="24" t="str">
        <f>IF('tab1'!S1602="","",'tab1'!S1602)</f>
        <v>Konkursowy</v>
      </c>
      <c r="T1602" s="24" t="str">
        <f>IF('tab1'!T1602="","",'tab1'!T1602)</f>
        <v>19 Edukacja</v>
      </c>
      <c r="U1602" s="24" t="str">
        <f>IF('tab1'!U1602="","",'tab1'!U1602)</f>
        <v>109 Aktywne włączenie, w tym w celu promowania równości szans i aktywnego uczestnictwa, oraz zwiększanie szans na zatrudnienie</v>
      </c>
      <c r="V1602" s="24" t="str">
        <f>IF('tab1'!V1602="","",'tab1'!V1602)</f>
        <v>09 Promowanie włączenia społecznego oraz walka z ubóstwem i wszelką dyskryminacją</v>
      </c>
      <c r="W1602" s="24" t="str">
        <f>IF('tab1'!W1602="","",'tab1'!W1602)</f>
        <v>08 Nie dotyczy</v>
      </c>
      <c r="X1602" s="24" t="str">
        <f>IF('tab1'!X1602="","",'tab1'!X1602)</f>
        <v>Nie dotyczy</v>
      </c>
      <c r="Y1602" s="33"/>
      <c r="Z1602" s="34" t="str">
        <f>VLOOKUP(C1602,przeliczenia!C:D,2,FALSE)</f>
        <v>WOJ.: POMORSKIE, POW.: bytowski, GM.: Borzytuchom</v>
      </c>
    </row>
    <row r="1603" spans="1:26" ht="180" x14ac:dyDescent="0.25">
      <c r="A1603" s="24" t="str">
        <f>IF('tab1'!A1603="","",'tab1'!A1603)</f>
        <v>Aktywność szansą na lepsze jutro II</v>
      </c>
      <c r="B1603" s="24" t="str">
        <f>IF('tab1'!B1603="","",'tab1'!B1603)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3" s="24" t="str">
        <f>IF('tab1'!C1603="","",'tab1'!C1603)</f>
        <v>RPPM.06.01.02-22-0041/19</v>
      </c>
      <c r="D1603" s="24" t="str">
        <f>IF('tab1'!D1603="","",'tab1'!D1603)</f>
        <v>FUNDACJA GOSPODARCZA PRO EUROPA</v>
      </c>
      <c r="E1603" s="24" t="str">
        <f>IF('tab1'!E1603="","",'tab1'!E1603)</f>
        <v>EFS</v>
      </c>
      <c r="F1603" s="24" t="str">
        <f>IF('tab1'!F1603="","",'tab1'!F1603)</f>
        <v>Regionalny Program Operacyjny Województwa Pomorskiego na lata 2014-2020</v>
      </c>
      <c r="G1603" s="24" t="str">
        <f>IF('tab1'!G1603="","",'tab1'!G1603)</f>
        <v>6. Integracja</v>
      </c>
      <c r="H1603" s="24" t="str">
        <f>IF('tab1'!H1603="","",'tab1'!H1603)</f>
        <v>6.1. Aktywna integracja</v>
      </c>
      <c r="I1603" s="24" t="str">
        <f>IF('tab1'!I1603="","",'tab1'!I1603)</f>
        <v>6.1.2. Aktywizacja społeczno - zawodowa</v>
      </c>
      <c r="J1603" s="25">
        <f>IF('tab1'!J1603="","",'tab1'!J1603)</f>
        <v>415423.3</v>
      </c>
      <c r="K1603" s="25">
        <f>IF('tab1'!K1603="","",'tab1'!K1603)</f>
        <v>415423.3</v>
      </c>
      <c r="L1603" s="25">
        <f>IF('tab1'!L1603="","",'tab1'!L1603)</f>
        <v>353109.8</v>
      </c>
      <c r="M1603" s="26">
        <f>IF('tab1'!M1603="","",'tab1'!M1603)</f>
        <v>84.999998796408406</v>
      </c>
      <c r="N1603" s="24" t="str">
        <f>IF('tab1'!N1603="","",'tab1'!N1603)</f>
        <v>01 Dotacja bezzwrotna</v>
      </c>
      <c r="O1603" s="24" t="str">
        <f>IF('tab1'!O1603="","",'tab1'!O1603)</f>
        <v>Miejsca realizacji do uzupełnienia ręcznego z raportu uzupełniającego!</v>
      </c>
      <c r="P1603" s="24" t="str">
        <f>IF('tab1'!P1603="","",'tab1'!P1603)</f>
        <v>02 Małe obszary miejskie (o ludności &gt;5 000 i średniej gęstości zaludnienia)</v>
      </c>
      <c r="Q1603" s="27">
        <f>IF('tab1'!Q1603="","",'tab1'!Q1603)</f>
        <v>43800</v>
      </c>
      <c r="R1603" s="27">
        <f>IF('tab1'!R1603="","",'tab1'!R1603)</f>
        <v>44408</v>
      </c>
      <c r="S1603" s="24" t="str">
        <f>IF('tab1'!S1603="","",'tab1'!S1603)</f>
        <v>Konkursowy</v>
      </c>
      <c r="T1603" s="24" t="str">
        <f>IF('tab1'!T1603="","",'tab1'!T1603)</f>
        <v>21 Działalność w zakresie opieki społecznej, usługi komunalne, społeczne i indywidualne</v>
      </c>
      <c r="U1603" s="24" t="str">
        <f>IF('tab1'!U1603="","",'tab1'!U1603)</f>
        <v>109 Aktywne włączenie, w tym w celu promowania równości szans i aktywnego uczestnictwa, oraz zwiększanie szans na zatrudnienie</v>
      </c>
      <c r="V1603" s="24" t="str">
        <f>IF('tab1'!V1603="","",'tab1'!V1603)</f>
        <v>09 Promowanie włączenia społecznego oraz walka z ubóstwem i wszelką dyskryminacją</v>
      </c>
      <c r="W1603" s="24" t="str">
        <f>IF('tab1'!W1603="","",'tab1'!W1603)</f>
        <v>08 Nie dotyczy</v>
      </c>
      <c r="X1603" s="24" t="str">
        <f>IF('tab1'!X1603="","",'tab1'!X1603)</f>
        <v>Nie dotyczy</v>
      </c>
      <c r="Y1603" s="33"/>
      <c r="Z1603" s="34" t="str">
        <f>VLOOKUP(C1603,przeliczenia!C:D,2,FALSE)</f>
        <v>WOJ.: POMORSKIE, POW.: kwidzyński, GM.: Kwidzyn</v>
      </c>
    </row>
    <row r="1604" spans="1:26" ht="180" x14ac:dyDescent="0.25">
      <c r="A1604" s="24" t="str">
        <f>IF('tab1'!A1604="","",'tab1'!A1604)</f>
        <v>Postaw na pracę II</v>
      </c>
      <c r="B1604" s="24" t="str">
        <f>IF('tab1'!B1604="","",'tab1'!B1604)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4" s="24" t="str">
        <f>IF('tab1'!C1604="","",'tab1'!C1604)</f>
        <v>RPPM.06.01.02-22-0042/17</v>
      </c>
      <c r="D1604" s="24" t="str">
        <f>IF('tab1'!D1604="","",'tab1'!D1604)</f>
        <v>GMINA MIASTO USTKA</v>
      </c>
      <c r="E1604" s="24" t="str">
        <f>IF('tab1'!E1604="","",'tab1'!E1604)</f>
        <v>EFS</v>
      </c>
      <c r="F1604" s="24" t="str">
        <f>IF('tab1'!F1604="","",'tab1'!F1604)</f>
        <v>Regionalny Program Operacyjny Województwa Pomorskiego na lata 2014-2020</v>
      </c>
      <c r="G1604" s="24" t="str">
        <f>IF('tab1'!G1604="","",'tab1'!G1604)</f>
        <v>6. Integracja</v>
      </c>
      <c r="H1604" s="24" t="str">
        <f>IF('tab1'!H1604="","",'tab1'!H1604)</f>
        <v>6.1. Aktywna integracja</v>
      </c>
      <c r="I1604" s="24" t="str">
        <f>IF('tab1'!I1604="","",'tab1'!I1604)</f>
        <v>6.1.2. Aktywizacja społeczno - zawodowa</v>
      </c>
      <c r="J1604" s="25">
        <f>IF('tab1'!J1604="","",'tab1'!J1604)</f>
        <v>540000</v>
      </c>
      <c r="K1604" s="25">
        <f>IF('tab1'!K1604="","",'tab1'!K1604)</f>
        <v>540000</v>
      </c>
      <c r="L1604" s="25">
        <f>IF('tab1'!L1604="","",'tab1'!L1604)</f>
        <v>459000</v>
      </c>
      <c r="M1604" s="26">
        <f>IF('tab1'!M1604="","",'tab1'!M1604)</f>
        <v>85</v>
      </c>
      <c r="N1604" s="24" t="str">
        <f>IF('tab1'!N1604="","",'tab1'!N1604)</f>
        <v>01 Dotacja bezzwrotna</v>
      </c>
      <c r="O1604" s="24" t="str">
        <f>IF('tab1'!O1604="","",'tab1'!O1604)</f>
        <v>Miejsca realizacji do uzupełnienia ręcznego z raportu uzupełniającego!</v>
      </c>
      <c r="P1604" s="24" t="str">
        <f>IF('tab1'!P1604="","",'tab1'!P1604)</f>
        <v>02 Małe obszary miejskie (o ludności &gt;5 000 i średniej gęstości zaludnienia)</v>
      </c>
      <c r="Q1604" s="27">
        <f>IF('tab1'!Q1604="","",'tab1'!Q1604)</f>
        <v>43252</v>
      </c>
      <c r="R1604" s="27">
        <f>IF('tab1'!R1604="","",'tab1'!R1604)</f>
        <v>44227</v>
      </c>
      <c r="S1604" s="24" t="str">
        <f>IF('tab1'!S1604="","",'tab1'!S1604)</f>
        <v>Konkursowy</v>
      </c>
      <c r="T1604" s="24" t="str">
        <f>IF('tab1'!T1604="","",'tab1'!T1604)</f>
        <v>18 Administracja publiczna</v>
      </c>
      <c r="U1604" s="24" t="str">
        <f>IF('tab1'!U1604="","",'tab1'!U1604)</f>
        <v>109 Aktywne włączenie, w tym w celu promowania równości szans i aktywnego uczestnictwa, oraz zwiększanie szans na zatrudnienie</v>
      </c>
      <c r="V1604" s="24" t="str">
        <f>IF('tab1'!V1604="","",'tab1'!V1604)</f>
        <v>09 Promowanie włączenia społecznego oraz walka z ubóstwem i wszelką dyskryminacją</v>
      </c>
      <c r="W1604" s="24" t="str">
        <f>IF('tab1'!W1604="","",'tab1'!W1604)</f>
        <v>08 Nie dotyczy</v>
      </c>
      <c r="X1604" s="24" t="str">
        <f>IF('tab1'!X1604="","",'tab1'!X1604)</f>
        <v>Nie dotyczy</v>
      </c>
      <c r="Y1604" s="33"/>
      <c r="Z1604" s="34" t="str">
        <f>VLOOKUP(C1604,przeliczenia!C:D,2,FALSE)</f>
        <v>WOJ.: POMORSKIE, POW.: słupski, GM.: Ustka</v>
      </c>
    </row>
    <row r="1605" spans="1:26" ht="90" x14ac:dyDescent="0.25">
      <c r="A1605" s="24" t="str">
        <f>IF('tab1'!A1605="","",'tab1'!A1605)</f>
        <v>Wsparcie na starcie!</v>
      </c>
      <c r="B1605" s="24" t="str">
        <f>IF('tab1'!B1605="","",'tab1'!B1605)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5" s="24" t="str">
        <f>IF('tab1'!C1605="","",'tab1'!C1605)</f>
        <v>RPPM.06.01.02-22-0044/16</v>
      </c>
      <c r="D1605" s="24" t="str">
        <f>IF('tab1'!D1605="","",'tab1'!D1605)</f>
        <v>STOWARZYSZENIE NA RZECZ ROZWOJU POWIATU SŁAWIEŃSKIEGO</v>
      </c>
      <c r="E1605" s="24" t="str">
        <f>IF('tab1'!E1605="","",'tab1'!E1605)</f>
        <v>EFS</v>
      </c>
      <c r="F1605" s="24" t="str">
        <f>IF('tab1'!F1605="","",'tab1'!F1605)</f>
        <v>Regionalny Program Operacyjny Województwa Pomorskiego na lata 2014-2020</v>
      </c>
      <c r="G1605" s="24" t="str">
        <f>IF('tab1'!G1605="","",'tab1'!G1605)</f>
        <v>6. Integracja</v>
      </c>
      <c r="H1605" s="24" t="str">
        <f>IF('tab1'!H1605="","",'tab1'!H1605)</f>
        <v>6.1. Aktywna integracja</v>
      </c>
      <c r="I1605" s="24" t="str">
        <f>IF('tab1'!I1605="","",'tab1'!I1605)</f>
        <v>6.1.2. Aktywizacja społeczno - zawodowa</v>
      </c>
      <c r="J1605" s="25">
        <f>IF('tab1'!J1605="","",'tab1'!J1605)</f>
        <v>1197047.33</v>
      </c>
      <c r="K1605" s="25">
        <f>IF('tab1'!K1605="","",'tab1'!K1605)</f>
        <v>1197047.33</v>
      </c>
      <c r="L1605" s="25">
        <f>IF('tab1'!L1605="","",'tab1'!L1605)</f>
        <v>1017490.23</v>
      </c>
      <c r="M1605" s="26">
        <f>IF('tab1'!M1605="","",'tab1'!M1605)</f>
        <v>84.999999958230603</v>
      </c>
      <c r="N1605" s="24" t="str">
        <f>IF('tab1'!N1605="","",'tab1'!N1605)</f>
        <v>01 Dotacja bezzwrotna</v>
      </c>
      <c r="O1605" s="24" t="str">
        <f>IF('tab1'!O1605="","",'tab1'!O1605)</f>
        <v>Miejsca realizacji do uzupełnienia ręcznego z raportu uzupełniającego!</v>
      </c>
      <c r="P1605" s="24" t="str">
        <f>IF('tab1'!P1605="","",'tab1'!P1605)</f>
        <v>02 Małe obszary miejskie (o ludności &gt;5 000 i średniej gęstości zaludnienia)</v>
      </c>
      <c r="Q1605" s="27">
        <f>IF('tab1'!Q1605="","",'tab1'!Q1605)</f>
        <v>42736</v>
      </c>
      <c r="R1605" s="27">
        <f>IF('tab1'!R1605="","",'tab1'!R1605)</f>
        <v>43465</v>
      </c>
      <c r="S1605" s="24" t="str">
        <f>IF('tab1'!S1605="","",'tab1'!S1605)</f>
        <v>Konkursowy</v>
      </c>
      <c r="T1605" s="24" t="str">
        <f>IF('tab1'!T1605="","",'tab1'!T1605)</f>
        <v>24 Inne niewyszczególnione usługi</v>
      </c>
      <c r="U1605" s="24" t="str">
        <f>IF('tab1'!U1605="","",'tab1'!U1605)</f>
        <v>109 Aktywne włączenie, w tym w celu promowania równości szans i aktywnego uczestnictwa, oraz zwiększanie szans na zatrudnienie</v>
      </c>
      <c r="V1605" s="24" t="str">
        <f>IF('tab1'!V1605="","",'tab1'!V1605)</f>
        <v>09 Promowanie włączenia społecznego oraz walka z ubóstwem i wszelką dyskryminacją</v>
      </c>
      <c r="W1605" s="24" t="str">
        <f>IF('tab1'!W1605="","",'tab1'!W1605)</f>
        <v>08 Nie dotyczy</v>
      </c>
      <c r="X1605" s="24" t="str">
        <f>IF('tab1'!X1605="","",'tab1'!X1605)</f>
        <v>Nie dotyczy</v>
      </c>
      <c r="Y1605" s="33"/>
      <c r="Z1605" s="34" t="str">
        <f>VLOOKUP(C1605,przeliczenia!C:D,2,FALSE)</f>
        <v>WOJ.: POMORSKIE</v>
      </c>
    </row>
    <row r="1606" spans="1:26" ht="146.25" x14ac:dyDescent="0.25">
      <c r="A1606" s="24" t="str">
        <f>IF('tab1'!A1606="","",'tab1'!A1606)</f>
        <v>Krok do przodu –aktywizacja społeczno-zawodowa osób zagrożonych ubóstwem lub wykluczeniem społecznym – etap II</v>
      </c>
      <c r="B1606" s="24" t="str">
        <f>IF('tab1'!B1606="","",'tab1'!B1606)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6" s="24" t="str">
        <f>IF('tab1'!C1606="","",'tab1'!C1606)</f>
        <v>RPPM.06.01.02-22-0044/17</v>
      </c>
      <c r="D1606" s="24" t="str">
        <f>IF('tab1'!D1606="","",'tab1'!D1606)</f>
        <v>LOKALNA GRUPA DZIAŁANIA MAŁE MORZE</v>
      </c>
      <c r="E1606" s="24" t="str">
        <f>IF('tab1'!E1606="","",'tab1'!E1606)</f>
        <v>EFS</v>
      </c>
      <c r="F1606" s="24" t="str">
        <f>IF('tab1'!F1606="","",'tab1'!F1606)</f>
        <v>Regionalny Program Operacyjny Województwa Pomorskiego na lata 2014-2020</v>
      </c>
      <c r="G1606" s="24" t="str">
        <f>IF('tab1'!G1606="","",'tab1'!G1606)</f>
        <v>6. Integracja</v>
      </c>
      <c r="H1606" s="24" t="str">
        <f>IF('tab1'!H1606="","",'tab1'!H1606)</f>
        <v>6.1. Aktywna integracja</v>
      </c>
      <c r="I1606" s="24" t="str">
        <f>IF('tab1'!I1606="","",'tab1'!I1606)</f>
        <v>6.1.2. Aktywizacja społeczno - zawodowa</v>
      </c>
      <c r="J1606" s="25">
        <f>IF('tab1'!J1606="","",'tab1'!J1606)</f>
        <v>2647287.35</v>
      </c>
      <c r="K1606" s="25">
        <f>IF('tab1'!K1606="","",'tab1'!K1606)</f>
        <v>2647287.35</v>
      </c>
      <c r="L1606" s="25">
        <f>IF('tab1'!L1606="","",'tab1'!L1606)</f>
        <v>2250194.2400000002</v>
      </c>
      <c r="M1606" s="26">
        <f>IF('tab1'!M1606="","",'tab1'!M1606)</f>
        <v>84.999999716691093</v>
      </c>
      <c r="N1606" s="24" t="str">
        <f>IF('tab1'!N1606="","",'tab1'!N1606)</f>
        <v>01 Dotacja bezzwrotna</v>
      </c>
      <c r="O1606" s="24" t="str">
        <f>IF('tab1'!O1606="","",'tab1'!O1606)</f>
        <v>Miejsca realizacji do uzupełnienia ręcznego z raportu uzupełniającego!</v>
      </c>
      <c r="P1606" s="24" t="str">
        <f>IF('tab1'!P1606="","",'tab1'!P1606)</f>
        <v>02 Małe obszary miejskie (o ludności &gt;5 000 i średniej gęstości zaludnienia)</v>
      </c>
      <c r="Q1606" s="27">
        <f>IF('tab1'!Q1606="","",'tab1'!Q1606)</f>
        <v>43388</v>
      </c>
      <c r="R1606" s="27">
        <f>IF('tab1'!R1606="","",'tab1'!R1606)</f>
        <v>44926</v>
      </c>
      <c r="S1606" s="24" t="str">
        <f>IF('tab1'!S1606="","",'tab1'!S1606)</f>
        <v>Konkursowy</v>
      </c>
      <c r="T1606" s="24" t="str">
        <f>IF('tab1'!T1606="","",'tab1'!T1606)</f>
        <v>21 Działalność w zakresie opieki społecznej, usługi komunalne, społeczne i indywidualne</v>
      </c>
      <c r="U1606" s="24" t="str">
        <f>IF('tab1'!U1606="","",'tab1'!U1606)</f>
        <v>109 Aktywne włączenie, w tym w celu promowania równości szans i aktywnego uczestnictwa, oraz zwiększanie szans na zatrudnienie</v>
      </c>
      <c r="V1606" s="24" t="str">
        <f>IF('tab1'!V1606="","",'tab1'!V1606)</f>
        <v>09 Promowanie włączenia społecznego oraz walka z ubóstwem i wszelką dyskryminacją</v>
      </c>
      <c r="W1606" s="24" t="str">
        <f>IF('tab1'!W1606="","",'tab1'!W1606)</f>
        <v>08 Nie dotyczy</v>
      </c>
      <c r="X1606" s="24" t="str">
        <f>IF('tab1'!X1606="","",'tab1'!X1606)</f>
        <v>Nie dotyczy</v>
      </c>
      <c r="Y1606" s="33"/>
      <c r="Z1606" s="34" t="str">
        <f>VLOOKUP(C1606,przeliczenia!C:D,2,FALSE)</f>
        <v>WOJ.: POMORSKIE, POW.: pucki</v>
      </c>
    </row>
    <row r="1607" spans="1:26" ht="146.25" x14ac:dyDescent="0.25">
      <c r="A1607" s="24" t="str">
        <f>IF('tab1'!A1607="","",'tab1'!A1607)</f>
        <v>Razem ku aktywności!</v>
      </c>
      <c r="B1607" s="24" t="str">
        <f>IF('tab1'!B1607="","",'tab1'!B1607)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7" s="24" t="str">
        <f>IF('tab1'!C1607="","",'tab1'!C1607)</f>
        <v>RPPM.06.01.02-22-0044/19</v>
      </c>
      <c r="D1607" s="24" t="str">
        <f>IF('tab1'!D1607="","",'tab1'!D1607)</f>
        <v>"LUX CANDELE" SPÓŁDZIELNIA SOCJALNA</v>
      </c>
      <c r="E1607" s="24" t="str">
        <f>IF('tab1'!E1607="","",'tab1'!E1607)</f>
        <v>EFS</v>
      </c>
      <c r="F1607" s="24" t="str">
        <f>IF('tab1'!F1607="","",'tab1'!F1607)</f>
        <v>Regionalny Program Operacyjny Województwa Pomorskiego na lata 2014-2020</v>
      </c>
      <c r="G1607" s="24" t="str">
        <f>IF('tab1'!G1607="","",'tab1'!G1607)</f>
        <v>6. Integracja</v>
      </c>
      <c r="H1607" s="24" t="str">
        <f>IF('tab1'!H1607="","",'tab1'!H1607)</f>
        <v>6.1. Aktywna integracja</v>
      </c>
      <c r="I1607" s="24" t="str">
        <f>IF('tab1'!I1607="","",'tab1'!I1607)</f>
        <v>6.1.2. Aktywizacja społeczno - zawodowa</v>
      </c>
      <c r="J1607" s="25">
        <f>IF('tab1'!J1607="","",'tab1'!J1607)</f>
        <v>1031972.25</v>
      </c>
      <c r="K1607" s="25">
        <f>IF('tab1'!K1607="","",'tab1'!K1607)</f>
        <v>1031972.25</v>
      </c>
      <c r="L1607" s="25">
        <f>IF('tab1'!L1607="","",'tab1'!L1607)</f>
        <v>877176.40999999898</v>
      </c>
      <c r="M1607" s="26">
        <f>IF('tab1'!M1607="","",'tab1'!M1607)</f>
        <v>84.9999997577453</v>
      </c>
      <c r="N1607" s="24" t="str">
        <f>IF('tab1'!N1607="","",'tab1'!N1607)</f>
        <v>01 Dotacja bezzwrotna</v>
      </c>
      <c r="O1607" s="24" t="str">
        <f>IF('tab1'!O1607="","",'tab1'!O1607)</f>
        <v>Miejsca realizacji do uzupełnienia ręcznego z raportu uzupełniającego!</v>
      </c>
      <c r="P1607" s="24" t="str">
        <f>IF('tab1'!P1607="","",'tab1'!P1607)</f>
        <v>03 Obszary wiejskie (o małej gęstości zaludnienia)</v>
      </c>
      <c r="Q1607" s="27">
        <f>IF('tab1'!Q1607="","",'tab1'!Q1607)</f>
        <v>43770</v>
      </c>
      <c r="R1607" s="27">
        <f>IF('tab1'!R1607="","",'tab1'!R1607)</f>
        <v>44408</v>
      </c>
      <c r="S1607" s="24" t="str">
        <f>IF('tab1'!S1607="","",'tab1'!S1607)</f>
        <v>Konkursowy</v>
      </c>
      <c r="T1607" s="24" t="str">
        <f>IF('tab1'!T1607="","",'tab1'!T1607)</f>
        <v>19 Edukacja</v>
      </c>
      <c r="U1607" s="24" t="str">
        <f>IF('tab1'!U1607="","",'tab1'!U1607)</f>
        <v>109 Aktywne włączenie, w tym w celu promowania równości szans i aktywnego uczestnictwa, oraz zwiększanie szans na zatrudnienie</v>
      </c>
      <c r="V1607" s="24" t="str">
        <f>IF('tab1'!V1607="","",'tab1'!V1607)</f>
        <v>09 Promowanie włączenia społecznego oraz walka z ubóstwem i wszelką dyskryminacją</v>
      </c>
      <c r="W1607" s="24" t="str">
        <f>IF('tab1'!W1607="","",'tab1'!W1607)</f>
        <v>08 Nie dotyczy</v>
      </c>
      <c r="X1607" s="24" t="str">
        <f>IF('tab1'!X1607="","",'tab1'!X1607)</f>
        <v>Nie dotyczy</v>
      </c>
      <c r="Y1607" s="33"/>
      <c r="Z1607" s="34" t="str">
        <f>VLOOKUP(C1607,przeliczenia!C:D,2,FALSE)</f>
        <v>WOJ.: POMORSKIE, POW.: bytowski, GM.: Borzytuchom</v>
      </c>
    </row>
    <row r="1608" spans="1:26" ht="180" x14ac:dyDescent="0.25">
      <c r="A1608" s="24" t="str">
        <f>IF('tab1'!A1608="","",'tab1'!A1608)</f>
        <v>CIS PUCK - stawiamy na ROZWÓJ</v>
      </c>
      <c r="B1608" s="24" t="str">
        <f>IF('tab1'!B1608="","",'tab1'!B1608)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8" s="24" t="str">
        <f>IF('tab1'!C1608="","",'tab1'!C1608)</f>
        <v>RPPM.06.01.02-22-0045/16</v>
      </c>
      <c r="D1608" s="24" t="str">
        <f>IF('tab1'!D1608="","",'tab1'!D1608)</f>
        <v>LOKALNA GRUPA DZIAŁANIA MAŁE MORZE</v>
      </c>
      <c r="E1608" s="24" t="str">
        <f>IF('tab1'!E1608="","",'tab1'!E1608)</f>
        <v>EFS</v>
      </c>
      <c r="F1608" s="24" t="str">
        <f>IF('tab1'!F1608="","",'tab1'!F1608)</f>
        <v>Regionalny Program Operacyjny Województwa Pomorskiego na lata 2014-2020</v>
      </c>
      <c r="G1608" s="24" t="str">
        <f>IF('tab1'!G1608="","",'tab1'!G1608)</f>
        <v>6. Integracja</v>
      </c>
      <c r="H1608" s="24" t="str">
        <f>IF('tab1'!H1608="","",'tab1'!H1608)</f>
        <v>6.1. Aktywna integracja</v>
      </c>
      <c r="I1608" s="24" t="str">
        <f>IF('tab1'!I1608="","",'tab1'!I1608)</f>
        <v>6.1.2. Aktywizacja społeczno - zawodowa</v>
      </c>
      <c r="J1608" s="25">
        <f>IF('tab1'!J1608="","",'tab1'!J1608)</f>
        <v>7375207.5499999998</v>
      </c>
      <c r="K1608" s="25">
        <f>IF('tab1'!K1608="","",'tab1'!K1608)</f>
        <v>7375207.5499999998</v>
      </c>
      <c r="L1608" s="25">
        <f>IF('tab1'!L1608="","",'tab1'!L1608)</f>
        <v>6268926.4100000001</v>
      </c>
      <c r="M1608" s="26">
        <f>IF('tab1'!M1608="","",'tab1'!M1608)</f>
        <v>84.999999898307905</v>
      </c>
      <c r="N1608" s="24" t="str">
        <f>IF('tab1'!N1608="","",'tab1'!N1608)</f>
        <v>01 Dotacja bezzwrotna</v>
      </c>
      <c r="O1608" s="24" t="str">
        <f>IF('tab1'!O1608="","",'tab1'!O1608)</f>
        <v>Miejsca realizacji do uzupełnienia ręcznego z raportu uzupełniającego!</v>
      </c>
      <c r="P1608" s="24" t="str">
        <f>IF('tab1'!P1608="","",'tab1'!P1608)</f>
        <v>02 Małe obszary miejskie (o ludności &gt;5 000 i średniej gęstości zaludnienia)</v>
      </c>
      <c r="Q1608" s="27">
        <f>IF('tab1'!Q1608="","",'tab1'!Q1608)</f>
        <v>42795</v>
      </c>
      <c r="R1608" s="27">
        <f>IF('tab1'!R1608="","",'tab1'!R1608)</f>
        <v>45107</v>
      </c>
      <c r="S1608" s="24" t="str">
        <f>IF('tab1'!S1608="","",'tab1'!S1608)</f>
        <v>Konkursowy</v>
      </c>
      <c r="T1608" s="24" t="str">
        <f>IF('tab1'!T1608="","",'tab1'!T1608)</f>
        <v>21 Działalność w zakresie opieki społecznej, usługi komunalne, społeczne i indywidualne</v>
      </c>
      <c r="U1608" s="24" t="str">
        <f>IF('tab1'!U1608="","",'tab1'!U1608)</f>
        <v>109 Aktywne włączenie, w tym w celu promowania równości szans i aktywnego uczestnictwa, oraz zwiększanie szans na zatrudnienie</v>
      </c>
      <c r="V1608" s="24" t="str">
        <f>IF('tab1'!V1608="","",'tab1'!V1608)</f>
        <v>09 Promowanie włączenia społecznego oraz walka z ubóstwem i wszelką dyskryminacją</v>
      </c>
      <c r="W1608" s="24" t="str">
        <f>IF('tab1'!W1608="","",'tab1'!W1608)</f>
        <v>08 Nie dotyczy</v>
      </c>
      <c r="X1608" s="24" t="str">
        <f>IF('tab1'!X1608="","",'tab1'!X1608)</f>
        <v>Nie dotyczy</v>
      </c>
      <c r="Y1608" s="33"/>
      <c r="Z1608" s="34" t="str">
        <f>VLOOKUP(C1608,przeliczenia!C:D,2,FALSE)</f>
        <v>WOJ.: POMORSKIE, POW.: pucki</v>
      </c>
    </row>
    <row r="1609" spans="1:26" ht="90" x14ac:dyDescent="0.25">
      <c r="A1609" s="24" t="str">
        <f>IF('tab1'!A1609="","",'tab1'!A1609)</f>
        <v>Centrum Integracji Społecznej "Razem"</v>
      </c>
      <c r="B1609" s="24" t="str">
        <f>IF('tab1'!B1609="","",'tab1'!B1609)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9" s="24" t="str">
        <f>IF('tab1'!C1609="","",'tab1'!C1609)</f>
        <v>RPPM.06.01.02-22-0045/17</v>
      </c>
      <c r="D1609" s="24" t="str">
        <f>IF('tab1'!D1609="","",'tab1'!D1609)</f>
        <v>FUNDACJA ROZWOJU PRZEDSIĘBIORCZOŚCI "RAZEM"</v>
      </c>
      <c r="E1609" s="24" t="str">
        <f>IF('tab1'!E1609="","",'tab1'!E1609)</f>
        <v>EFS</v>
      </c>
      <c r="F1609" s="24" t="str">
        <f>IF('tab1'!F1609="","",'tab1'!F1609)</f>
        <v>Regionalny Program Operacyjny Województwa Pomorskiego na lata 2014-2020</v>
      </c>
      <c r="G1609" s="24" t="str">
        <f>IF('tab1'!G1609="","",'tab1'!G1609)</f>
        <v>6. Integracja</v>
      </c>
      <c r="H1609" s="24" t="str">
        <f>IF('tab1'!H1609="","",'tab1'!H1609)</f>
        <v>6.1. Aktywna integracja</v>
      </c>
      <c r="I1609" s="24" t="str">
        <f>IF('tab1'!I1609="","",'tab1'!I1609)</f>
        <v>6.1.2. Aktywizacja społeczno - zawodowa</v>
      </c>
      <c r="J1609" s="25">
        <f>IF('tab1'!J1609="","",'tab1'!J1609)</f>
        <v>299199.75</v>
      </c>
      <c r="K1609" s="25">
        <f>IF('tab1'!K1609="","",'tab1'!K1609)</f>
        <v>299199.75</v>
      </c>
      <c r="L1609" s="25">
        <f>IF('tab1'!L1609="","",'tab1'!L1609)</f>
        <v>254319.78</v>
      </c>
      <c r="M1609" s="26">
        <f>IF('tab1'!M1609="","",'tab1'!M1609)</f>
        <v>84.999997493313401</v>
      </c>
      <c r="N1609" s="24" t="str">
        <f>IF('tab1'!N1609="","",'tab1'!N1609)</f>
        <v>01 Dotacja bezzwrotna</v>
      </c>
      <c r="O1609" s="24" t="str">
        <f>IF('tab1'!O1609="","",'tab1'!O1609)</f>
        <v>Miejsca realizacji do uzupełnienia ręcznego z raportu uzupełniającego!</v>
      </c>
      <c r="P1609" s="24" t="str">
        <f>IF('tab1'!P1609="","",'tab1'!P1609)</f>
        <v>02 Małe obszary miejskie (o ludności &gt;5 000 i średniej gęstości zaludnienia)</v>
      </c>
      <c r="Q1609" s="27">
        <f>IF('tab1'!Q1609="","",'tab1'!Q1609)</f>
        <v>43344</v>
      </c>
      <c r="R1609" s="27">
        <f>IF('tab1'!R1609="","",'tab1'!R1609)</f>
        <v>43646</v>
      </c>
      <c r="S1609" s="24" t="str">
        <f>IF('tab1'!S1609="","",'tab1'!S1609)</f>
        <v>Konkursowy</v>
      </c>
      <c r="T1609" s="24" t="str">
        <f>IF('tab1'!T1609="","",'tab1'!T1609)</f>
        <v>21 Działalność w zakresie opieki społecznej, usługi komunalne, społeczne i indywidualne</v>
      </c>
      <c r="U1609" s="24" t="str">
        <f>IF('tab1'!U1609="","",'tab1'!U1609)</f>
        <v>109 Aktywne włączenie, w tym w celu promowania równości szans i aktywnego uczestnictwa, oraz zwiększanie szans na zatrudnienie</v>
      </c>
      <c r="V1609" s="24" t="str">
        <f>IF('tab1'!V1609="","",'tab1'!V1609)</f>
        <v>09 Promowanie włączenia społecznego oraz walka z ubóstwem i wszelką dyskryminacją</v>
      </c>
      <c r="W1609" s="24" t="str">
        <f>IF('tab1'!W1609="","",'tab1'!W1609)</f>
        <v>08 Nie dotyczy</v>
      </c>
      <c r="X1609" s="24" t="str">
        <f>IF('tab1'!X1609="","",'tab1'!X1609)</f>
        <v>Nie dotyczy</v>
      </c>
      <c r="Y1609" s="33"/>
      <c r="Z1609" s="34" t="str">
        <f>VLOOKUP(C1609,przeliczenia!C:D,2,FALSE)</f>
        <v>WOJ.: POMORSKIE, POW.: chojnicki</v>
      </c>
    </row>
    <row r="1610" spans="1:26" ht="180" x14ac:dyDescent="0.25">
      <c r="A1610" s="24" t="str">
        <f>IF('tab1'!A1610="","",'tab1'!A1610)</f>
        <v>Księgowość i ja</v>
      </c>
      <c r="B1610" s="24" t="str">
        <f>IF('tab1'!B1610="","",'tab1'!B1610)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0" s="24" t="str">
        <f>IF('tab1'!C1610="","",'tab1'!C1610)</f>
        <v>RPPM.06.01.02-22-0047/16</v>
      </c>
      <c r="D1610" s="24" t="str">
        <f>IF('tab1'!D1610="","",'tab1'!D1610)</f>
        <v>STOWARZYSZENIE "PODAJ RĘKĘ"</v>
      </c>
      <c r="E1610" s="24" t="str">
        <f>IF('tab1'!E1610="","",'tab1'!E1610)</f>
        <v>EFS</v>
      </c>
      <c r="F1610" s="24" t="str">
        <f>IF('tab1'!F1610="","",'tab1'!F1610)</f>
        <v>Regionalny Program Operacyjny Województwa Pomorskiego na lata 2014-2020</v>
      </c>
      <c r="G1610" s="24" t="str">
        <f>IF('tab1'!G1610="","",'tab1'!G1610)</f>
        <v>6. Integracja</v>
      </c>
      <c r="H1610" s="24" t="str">
        <f>IF('tab1'!H1610="","",'tab1'!H1610)</f>
        <v>6.1. Aktywna integracja</v>
      </c>
      <c r="I1610" s="24" t="str">
        <f>IF('tab1'!I1610="","",'tab1'!I1610)</f>
        <v>6.1.2. Aktywizacja społeczno - zawodowa</v>
      </c>
      <c r="J1610" s="25">
        <f>IF('tab1'!J1610="","",'tab1'!J1610)</f>
        <v>139987.5</v>
      </c>
      <c r="K1610" s="25">
        <f>IF('tab1'!K1610="","",'tab1'!K1610)</f>
        <v>139987.5</v>
      </c>
      <c r="L1610" s="25">
        <f>IF('tab1'!L1610="","",'tab1'!L1610)</f>
        <v>118989.37</v>
      </c>
      <c r="M1610" s="26">
        <f>IF('tab1'!M1610="","",'tab1'!M1610)</f>
        <v>84.999996428252302</v>
      </c>
      <c r="N1610" s="24" t="str">
        <f>IF('tab1'!N1610="","",'tab1'!N1610)</f>
        <v>01 Dotacja bezzwrotna</v>
      </c>
      <c r="O1610" s="24" t="str">
        <f>IF('tab1'!O1610="","",'tab1'!O1610)</f>
        <v>Miejsca realizacji do uzupełnienia ręcznego z raportu uzupełniającego!</v>
      </c>
      <c r="P1610" s="24" t="str">
        <f>IF('tab1'!P1610="","",'tab1'!P1610)</f>
        <v>03 Obszary wiejskie (o małej gęstości zaludnienia)</v>
      </c>
      <c r="Q1610" s="27">
        <f>IF('tab1'!Q1610="","",'tab1'!Q1610)</f>
        <v>42614</v>
      </c>
      <c r="R1610" s="27">
        <f>IF('tab1'!R1610="","",'tab1'!R1610)</f>
        <v>42978</v>
      </c>
      <c r="S1610" s="24" t="str">
        <f>IF('tab1'!S1610="","",'tab1'!S1610)</f>
        <v>Konkursowy</v>
      </c>
      <c r="T1610" s="24" t="str">
        <f>IF('tab1'!T1610="","",'tab1'!T1610)</f>
        <v>21 Działalność w zakresie opieki społecznej, usługi komunalne, społeczne i indywidualne</v>
      </c>
      <c r="U1610" s="24" t="str">
        <f>IF('tab1'!U1610="","",'tab1'!U1610)</f>
        <v>109 Aktywne włączenie, w tym w celu promowania równości szans i aktywnego uczestnictwa, oraz zwiększanie szans na zatrudnienie</v>
      </c>
      <c r="V1610" s="24" t="str">
        <f>IF('tab1'!V1610="","",'tab1'!V1610)</f>
        <v>09 Promowanie włączenia społecznego oraz walka z ubóstwem i wszelką dyskryminacją</v>
      </c>
      <c r="W1610" s="24" t="str">
        <f>IF('tab1'!W1610="","",'tab1'!W1610)</f>
        <v>08 Nie dotyczy</v>
      </c>
      <c r="X1610" s="24" t="str">
        <f>IF('tab1'!X1610="","",'tab1'!X1610)</f>
        <v>Nie dotyczy</v>
      </c>
      <c r="Y1610" s="33"/>
      <c r="Z1610" s="34" t="str">
        <f>VLOOKUP(C1610,przeliczenia!C:D,2,FALSE)</f>
        <v>WOJ.: POMORSKIE, POW.: gdański, GM.: Cedry Wielkie</v>
      </c>
    </row>
    <row r="1611" spans="1:26" ht="157.5" x14ac:dyDescent="0.25">
      <c r="A1611" s="24" t="str">
        <f>IF('tab1'!A1611="","",'tab1'!A1611)</f>
        <v>Kompetencje na wymiar II - integracja społeczna i zawodowa osób z niepełnosprawnością</v>
      </c>
      <c r="B1611" s="24" t="str">
        <f>IF('tab1'!B1611="","",'tab1'!B1611)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1" s="24" t="str">
        <f>IF('tab1'!C1611="","",'tab1'!C1611)</f>
        <v>RPPM.06.01.02-22-0047/17</v>
      </c>
      <c r="D1611" s="24" t="str">
        <f>IF('tab1'!D1611="","",'tab1'!D1611)</f>
        <v>FUNDACJA GRUPY ERGO HESTIA NA RZECZ INTEGRACJI ZAWODOWEJ OSÓB NIEPEŁNOSPRAWNYCH INTEGRALIA</v>
      </c>
      <c r="E1611" s="24" t="str">
        <f>IF('tab1'!E1611="","",'tab1'!E1611)</f>
        <v>EFS</v>
      </c>
      <c r="F1611" s="24" t="str">
        <f>IF('tab1'!F1611="","",'tab1'!F1611)</f>
        <v>Regionalny Program Operacyjny Województwa Pomorskiego na lata 2014-2020</v>
      </c>
      <c r="G1611" s="24" t="str">
        <f>IF('tab1'!G1611="","",'tab1'!G1611)</f>
        <v>6. Integracja</v>
      </c>
      <c r="H1611" s="24" t="str">
        <f>IF('tab1'!H1611="","",'tab1'!H1611)</f>
        <v>6.1. Aktywna integracja</v>
      </c>
      <c r="I1611" s="24" t="str">
        <f>IF('tab1'!I1611="","",'tab1'!I1611)</f>
        <v>6.1.2. Aktywizacja społeczno - zawodowa</v>
      </c>
      <c r="J1611" s="25">
        <f>IF('tab1'!J1611="","",'tab1'!J1611)</f>
        <v>758394.38</v>
      </c>
      <c r="K1611" s="25">
        <f>IF('tab1'!K1611="","",'tab1'!K1611)</f>
        <v>758394.38</v>
      </c>
      <c r="L1611" s="25">
        <f>IF('tab1'!L1611="","",'tab1'!L1611)</f>
        <v>644635.22</v>
      </c>
      <c r="M1611" s="26">
        <f>IF('tab1'!M1611="","",'tab1'!M1611)</f>
        <v>84.999999604427401</v>
      </c>
      <c r="N1611" s="24" t="str">
        <f>IF('tab1'!N1611="","",'tab1'!N1611)</f>
        <v>01 Dotacja bezzwrotna</v>
      </c>
      <c r="O1611" s="24" t="str">
        <f>IF('tab1'!O1611="","",'tab1'!O1611)</f>
        <v>Miejsca realizacji do uzupełnienia ręcznego z raportu uzupełniającego!</v>
      </c>
      <c r="P1611" s="24" t="str">
        <f>IF('tab1'!P1611="","",'tab1'!P1611)</f>
        <v>07 Nie dotyczy</v>
      </c>
      <c r="Q1611" s="27">
        <f>IF('tab1'!Q1611="","",'tab1'!Q1611)</f>
        <v>43374</v>
      </c>
      <c r="R1611" s="27">
        <f>IF('tab1'!R1611="","",'tab1'!R1611)</f>
        <v>44286</v>
      </c>
      <c r="S1611" s="24" t="str">
        <f>IF('tab1'!S1611="","",'tab1'!S1611)</f>
        <v>Konkursowy</v>
      </c>
      <c r="T1611" s="24" t="str">
        <f>IF('tab1'!T1611="","",'tab1'!T1611)</f>
        <v>19 Edukacja</v>
      </c>
      <c r="U1611" s="24" t="str">
        <f>IF('tab1'!U1611="","",'tab1'!U1611)</f>
        <v>109 Aktywne włączenie, w tym w celu promowania równości szans i aktywnego uczestnictwa, oraz zwiększanie szans na zatrudnienie</v>
      </c>
      <c r="V1611" s="24" t="str">
        <f>IF('tab1'!V1611="","",'tab1'!V1611)</f>
        <v>09 Promowanie włączenia społecznego oraz walka z ubóstwem i wszelką dyskryminacją</v>
      </c>
      <c r="W1611" s="24" t="str">
        <f>IF('tab1'!W1611="","",'tab1'!W1611)</f>
        <v>08 Nie dotyczy</v>
      </c>
      <c r="X1611" s="24" t="str">
        <f>IF('tab1'!X1611="","",'tab1'!X1611)</f>
        <v>Nie dotyczy</v>
      </c>
      <c r="Y1611" s="33"/>
      <c r="Z1611" s="34" t="str">
        <f>VLOOKUP(C1611,przeliczenia!C:D,2,FALSE)</f>
        <v>WOJ.: POMORSKIE</v>
      </c>
    </row>
    <row r="1612" spans="1:26" ht="180" x14ac:dyDescent="0.25">
      <c r="A1612" s="24" t="str">
        <f>IF('tab1'!A1612="","",'tab1'!A1612)</f>
        <v>STER na ZMIANY</v>
      </c>
      <c r="B1612" s="24" t="str">
        <f>IF('tab1'!B1612="","",'tab1'!B1612)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2" s="24" t="str">
        <f>IF('tab1'!C1612="","",'tab1'!C1612)</f>
        <v>RPPM.06.01.02-22-0048/15</v>
      </c>
      <c r="D1612" s="24" t="str">
        <f>IF('tab1'!D1612="","",'tab1'!D1612)</f>
        <v>KASZUBSKI UNIWERSYTET LUDOWY</v>
      </c>
      <c r="E1612" s="24" t="str">
        <f>IF('tab1'!E1612="","",'tab1'!E1612)</f>
        <v>EFS</v>
      </c>
      <c r="F1612" s="24" t="str">
        <f>IF('tab1'!F1612="","",'tab1'!F1612)</f>
        <v>Regionalny Program Operacyjny Województwa Pomorskiego na lata 2014-2020</v>
      </c>
      <c r="G1612" s="24" t="str">
        <f>IF('tab1'!G1612="","",'tab1'!G1612)</f>
        <v>6. Integracja</v>
      </c>
      <c r="H1612" s="24" t="str">
        <f>IF('tab1'!H1612="","",'tab1'!H1612)</f>
        <v>6.1. Aktywna integracja</v>
      </c>
      <c r="I1612" s="24" t="str">
        <f>IF('tab1'!I1612="","",'tab1'!I1612)</f>
        <v>6.1.2. Aktywizacja społeczno - zawodowa</v>
      </c>
      <c r="J1612" s="25">
        <f>IF('tab1'!J1612="","",'tab1'!J1612)</f>
        <v>450000</v>
      </c>
      <c r="K1612" s="25">
        <f>IF('tab1'!K1612="","",'tab1'!K1612)</f>
        <v>450000</v>
      </c>
      <c r="L1612" s="25">
        <f>IF('tab1'!L1612="","",'tab1'!L1612)</f>
        <v>382500</v>
      </c>
      <c r="M1612" s="26">
        <f>IF('tab1'!M1612="","",'tab1'!M1612)</f>
        <v>85</v>
      </c>
      <c r="N1612" s="24" t="str">
        <f>IF('tab1'!N1612="","",'tab1'!N1612)</f>
        <v>01 Dotacja bezzwrotna</v>
      </c>
      <c r="O1612" s="24" t="str">
        <f>IF('tab1'!O1612="","",'tab1'!O1612)</f>
        <v>Miejsca realizacji do uzupełnienia ręcznego z raportu uzupełniającego!</v>
      </c>
      <c r="P1612" s="24" t="str">
        <f>IF('tab1'!P1612="","",'tab1'!P1612)</f>
        <v>03 Obszary wiejskie (o małej gęstości zaludnienia)</v>
      </c>
      <c r="Q1612" s="27">
        <f>IF('tab1'!Q1612="","",'tab1'!Q1612)</f>
        <v>42522</v>
      </c>
      <c r="R1612" s="27">
        <f>IF('tab1'!R1612="","",'tab1'!R1612)</f>
        <v>42947</v>
      </c>
      <c r="S1612" s="24" t="str">
        <f>IF('tab1'!S1612="","",'tab1'!S1612)</f>
        <v>Konkursowy</v>
      </c>
      <c r="T1612" s="24" t="str">
        <f>IF('tab1'!T1612="","",'tab1'!T1612)</f>
        <v>19 Edukacja</v>
      </c>
      <c r="U1612" s="24" t="str">
        <f>IF('tab1'!U1612="","",'tab1'!U1612)</f>
        <v>109 Aktywne włączenie, w tym w celu promowania równości szans i aktywnego uczestnictwa, oraz zwiększanie szans na zatrudnienie</v>
      </c>
      <c r="V1612" s="24" t="str">
        <f>IF('tab1'!V1612="","",'tab1'!V1612)</f>
        <v>09 Promowanie włączenia społecznego oraz walka z ubóstwem i wszelką dyskryminacją</v>
      </c>
      <c r="W1612" s="24" t="str">
        <f>IF('tab1'!W1612="","",'tab1'!W1612)</f>
        <v>08 Nie dotyczy</v>
      </c>
      <c r="X1612" s="24" t="str">
        <f>IF('tab1'!X1612="","",'tab1'!X1612)</f>
        <v>Nie dotyczy</v>
      </c>
      <c r="Y1612" s="33"/>
      <c r="Z1612" s="34" t="str">
        <f>VLOOKUP(C1612,przeliczenia!C:D,2,FALSE)</f>
        <v>WOJ.: POMORSKIE, POW.: kartuski, GM.: Sierakowice</v>
      </c>
    </row>
    <row r="1613" spans="1:26" ht="180" x14ac:dyDescent="0.25">
      <c r="A1613" s="24" t="str">
        <f>IF('tab1'!A1613="","",'tab1'!A1613)</f>
        <v>Kierunek ZMIANA - kompleksowy program reintegracji społeczno - zawodowej osób doświadczających wielokrotnego wykluczenia społecznego</v>
      </c>
      <c r="B1613" s="24" t="str">
        <f>IF('tab1'!B1613="","",'tab1'!B1613)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3" s="24" t="str">
        <f>IF('tab1'!C1613="","",'tab1'!C1613)</f>
        <v>RPPM.06.01.02-22-0048/16</v>
      </c>
      <c r="D1613" s="24" t="str">
        <f>IF('tab1'!D1613="","",'tab1'!D1613)</f>
        <v>STOWARZYSZENIE SOLIDARNI "PLUS"</v>
      </c>
      <c r="E1613" s="24" t="str">
        <f>IF('tab1'!E1613="","",'tab1'!E1613)</f>
        <v>EFS</v>
      </c>
      <c r="F1613" s="24" t="str">
        <f>IF('tab1'!F1613="","",'tab1'!F1613)</f>
        <v>Regionalny Program Operacyjny Województwa Pomorskiego na lata 2014-2020</v>
      </c>
      <c r="G1613" s="24" t="str">
        <f>IF('tab1'!G1613="","",'tab1'!G1613)</f>
        <v>6. Integracja</v>
      </c>
      <c r="H1613" s="24" t="str">
        <f>IF('tab1'!H1613="","",'tab1'!H1613)</f>
        <v>6.1. Aktywna integracja</v>
      </c>
      <c r="I1613" s="24" t="str">
        <f>IF('tab1'!I1613="","",'tab1'!I1613)</f>
        <v>6.1.2. Aktywizacja społeczno - zawodowa</v>
      </c>
      <c r="J1613" s="25">
        <f>IF('tab1'!J1613="","",'tab1'!J1613)</f>
        <v>1419025.54</v>
      </c>
      <c r="K1613" s="25">
        <f>IF('tab1'!K1613="","",'tab1'!K1613)</f>
        <v>1419025.54</v>
      </c>
      <c r="L1613" s="25">
        <f>IF('tab1'!L1613="","",'tab1'!L1613)</f>
        <v>1206171.7</v>
      </c>
      <c r="M1613" s="26">
        <f>IF('tab1'!M1613="","",'tab1'!M1613)</f>
        <v>84.999999365761894</v>
      </c>
      <c r="N1613" s="24" t="str">
        <f>IF('tab1'!N1613="","",'tab1'!N1613)</f>
        <v>01 Dotacja bezzwrotna</v>
      </c>
      <c r="O1613" s="24" t="str">
        <f>IF('tab1'!O1613="","",'tab1'!O1613)</f>
        <v>Miejsca realizacji do uzupełnienia ręcznego z raportu uzupełniającego!</v>
      </c>
      <c r="P1613" s="24" t="str">
        <f>IF('tab1'!P1613="","",'tab1'!P1613)</f>
        <v>03 Obszary wiejskie (o małej gęstości zaludnienia)</v>
      </c>
      <c r="Q1613" s="27">
        <f>IF('tab1'!Q1613="","",'tab1'!Q1613)</f>
        <v>42736</v>
      </c>
      <c r="R1613" s="27">
        <f>IF('tab1'!R1613="","",'tab1'!R1613)</f>
        <v>44196</v>
      </c>
      <c r="S1613" s="24" t="str">
        <f>IF('tab1'!S1613="","",'tab1'!S1613)</f>
        <v>Konkursowy</v>
      </c>
      <c r="T1613" s="24" t="str">
        <f>IF('tab1'!T1613="","",'tab1'!T1613)</f>
        <v>21 Działalność w zakresie opieki społecznej, usługi komunalne, społeczne i indywidualne</v>
      </c>
      <c r="U1613" s="24" t="str">
        <f>IF('tab1'!U1613="","",'tab1'!U1613)</f>
        <v>109 Aktywne włączenie, w tym w celu promowania równości szans i aktywnego uczestnictwa, oraz zwiększanie szans na zatrudnienie</v>
      </c>
      <c r="V1613" s="24" t="str">
        <f>IF('tab1'!V1613="","",'tab1'!V1613)</f>
        <v>09 Promowanie włączenia społecznego oraz walka z ubóstwem i wszelką dyskryminacją</v>
      </c>
      <c r="W1613" s="24" t="str">
        <f>IF('tab1'!W1613="","",'tab1'!W1613)</f>
        <v>08 Nie dotyczy</v>
      </c>
      <c r="X1613" s="24" t="str">
        <f>IF('tab1'!X1613="","",'tab1'!X1613)</f>
        <v>Nie dotyczy</v>
      </c>
      <c r="Y1613" s="33"/>
      <c r="Z1613" s="34" t="str">
        <f>VLOOKUP(C1613,przeliczenia!C:D,2,FALSE)</f>
        <v>WOJ.: POMORSKIE, POW.: człuchowski, GM.: Przechlewo</v>
      </c>
    </row>
    <row r="1614" spans="1:26" ht="180" x14ac:dyDescent="0.25">
      <c r="A1614" s="24" t="str">
        <f>IF('tab1'!A1614="","",'tab1'!A1614)</f>
        <v>Aktywny Powiat Pucki - Edycja II</v>
      </c>
      <c r="B1614" s="24" t="str">
        <f>IF('tab1'!B1614="","",'tab1'!B1614)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4" s="24" t="str">
        <f>IF('tab1'!C1614="","",'tab1'!C1614)</f>
        <v>RPPM.06.01.02-22-0048/17</v>
      </c>
      <c r="D1614" s="24" t="str">
        <f>IF('tab1'!D1614="","",'tab1'!D1614)</f>
        <v>POWIAT PUCKI</v>
      </c>
      <c r="E1614" s="24" t="str">
        <f>IF('tab1'!E1614="","",'tab1'!E1614)</f>
        <v>EFS</v>
      </c>
      <c r="F1614" s="24" t="str">
        <f>IF('tab1'!F1614="","",'tab1'!F1614)</f>
        <v>Regionalny Program Operacyjny Województwa Pomorskiego na lata 2014-2020</v>
      </c>
      <c r="G1614" s="24" t="str">
        <f>IF('tab1'!G1614="","",'tab1'!G1614)</f>
        <v>6. Integracja</v>
      </c>
      <c r="H1614" s="24" t="str">
        <f>IF('tab1'!H1614="","",'tab1'!H1614)</f>
        <v>6.1. Aktywna integracja</v>
      </c>
      <c r="I1614" s="24" t="str">
        <f>IF('tab1'!I1614="","",'tab1'!I1614)</f>
        <v>6.1.2. Aktywizacja społeczno - zawodowa</v>
      </c>
      <c r="J1614" s="25">
        <f>IF('tab1'!J1614="","",'tab1'!J1614)</f>
        <v>1799040</v>
      </c>
      <c r="K1614" s="25">
        <f>IF('tab1'!K1614="","",'tab1'!K1614)</f>
        <v>1799040</v>
      </c>
      <c r="L1614" s="25">
        <f>IF('tab1'!L1614="","",'tab1'!L1614)</f>
        <v>1529184</v>
      </c>
      <c r="M1614" s="26">
        <f>IF('tab1'!M1614="","",'tab1'!M1614)</f>
        <v>85</v>
      </c>
      <c r="N1614" s="24" t="str">
        <f>IF('tab1'!N1614="","",'tab1'!N1614)</f>
        <v>01 Dotacja bezzwrotna</v>
      </c>
      <c r="O1614" s="24" t="str">
        <f>IF('tab1'!O1614="","",'tab1'!O1614)</f>
        <v>Miejsca realizacji do uzupełnienia ręcznego z raportu uzupełniającego!</v>
      </c>
      <c r="P1614" s="24" t="str">
        <f>IF('tab1'!P1614="","",'tab1'!P1614)</f>
        <v>03 Obszary wiejskie (o małej gęstości zaludnienia)</v>
      </c>
      <c r="Q1614" s="27">
        <f>IF('tab1'!Q1614="","",'tab1'!Q1614)</f>
        <v>43374</v>
      </c>
      <c r="R1614" s="27">
        <f>IF('tab1'!R1614="","",'tab1'!R1614)</f>
        <v>44561</v>
      </c>
      <c r="S1614" s="24" t="str">
        <f>IF('tab1'!S1614="","",'tab1'!S1614)</f>
        <v>Konkursowy</v>
      </c>
      <c r="T1614" s="24" t="str">
        <f>IF('tab1'!T1614="","",'tab1'!T1614)</f>
        <v>24 Inne niewyszczególnione usługi</v>
      </c>
      <c r="U1614" s="24" t="str">
        <f>IF('tab1'!U1614="","",'tab1'!U1614)</f>
        <v>109 Aktywne włączenie, w tym w celu promowania równości szans i aktywnego uczestnictwa, oraz zwiększanie szans na zatrudnienie</v>
      </c>
      <c r="V1614" s="24" t="str">
        <f>IF('tab1'!V1614="","",'tab1'!V1614)</f>
        <v>09 Promowanie włączenia społecznego oraz walka z ubóstwem i wszelką dyskryminacją</v>
      </c>
      <c r="W1614" s="24" t="str">
        <f>IF('tab1'!W1614="","",'tab1'!W1614)</f>
        <v>08 Nie dotyczy</v>
      </c>
      <c r="X1614" s="24" t="str">
        <f>IF('tab1'!X1614="","",'tab1'!X1614)</f>
        <v>Nie dotyczy</v>
      </c>
      <c r="Y1614" s="33"/>
      <c r="Z1614" s="34" t="str">
        <f>VLOOKUP(C1614,przeliczenia!C:D,2,FALSE)</f>
        <v>WOJ.: POMORSKIE, POW.: pucki</v>
      </c>
    </row>
    <row r="1615" spans="1:26" ht="168.75" x14ac:dyDescent="0.25">
      <c r="A1615" s="24" t="str">
        <f>IF('tab1'!A1615="","",'tab1'!A1615)</f>
        <v>POSTAW NA PRACĘ III</v>
      </c>
      <c r="B1615" s="24" t="str">
        <f>IF('tab1'!B1615="","",'tab1'!B1615)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5" s="24" t="str">
        <f>IF('tab1'!C1615="","",'tab1'!C1615)</f>
        <v>RPPM.06.01.02-22-0048/19</v>
      </c>
      <c r="D1615" s="24" t="str">
        <f>IF('tab1'!D1615="","",'tab1'!D1615)</f>
        <v>GMINA MIASTO USTKA</v>
      </c>
      <c r="E1615" s="24" t="str">
        <f>IF('tab1'!E1615="","",'tab1'!E1615)</f>
        <v>EFS</v>
      </c>
      <c r="F1615" s="24" t="str">
        <f>IF('tab1'!F1615="","",'tab1'!F1615)</f>
        <v>Regionalny Program Operacyjny Województwa Pomorskiego na lata 2014-2020</v>
      </c>
      <c r="G1615" s="24" t="str">
        <f>IF('tab1'!G1615="","",'tab1'!G1615)</f>
        <v>6. Integracja</v>
      </c>
      <c r="H1615" s="24" t="str">
        <f>IF('tab1'!H1615="","",'tab1'!H1615)</f>
        <v>6.1. Aktywna integracja</v>
      </c>
      <c r="I1615" s="24" t="str">
        <f>IF('tab1'!I1615="","",'tab1'!I1615)</f>
        <v>6.1.2. Aktywizacja społeczno - zawodowa</v>
      </c>
      <c r="J1615" s="25">
        <f>IF('tab1'!J1615="","",'tab1'!J1615)</f>
        <v>927562.85</v>
      </c>
      <c r="K1615" s="25">
        <f>IF('tab1'!K1615="","",'tab1'!K1615)</f>
        <v>927562.85</v>
      </c>
      <c r="L1615" s="25">
        <f>IF('tab1'!L1615="","",'tab1'!L1615)</f>
        <v>788428.42</v>
      </c>
      <c r="M1615" s="26">
        <f>IF('tab1'!M1615="","",'tab1'!M1615)</f>
        <v>84.999999730476503</v>
      </c>
      <c r="N1615" s="24" t="str">
        <f>IF('tab1'!N1615="","",'tab1'!N1615)</f>
        <v>01 Dotacja bezzwrotna</v>
      </c>
      <c r="O1615" s="24" t="str">
        <f>IF('tab1'!O1615="","",'tab1'!O1615)</f>
        <v>Miejsca realizacji do uzupełnienia ręcznego z raportu uzupełniającego!</v>
      </c>
      <c r="P1615" s="24" t="str">
        <f>IF('tab1'!P1615="","",'tab1'!P1615)</f>
        <v>02 Małe obszary miejskie (o ludności &gt;5 000 i średniej gęstości zaludnienia)</v>
      </c>
      <c r="Q1615" s="27">
        <f>IF('tab1'!Q1615="","",'tab1'!Q1615)</f>
        <v>43770</v>
      </c>
      <c r="R1615" s="27">
        <f>IF('tab1'!R1615="","",'tab1'!R1615)</f>
        <v>45107</v>
      </c>
      <c r="S1615" s="24" t="str">
        <f>IF('tab1'!S1615="","",'tab1'!S1615)</f>
        <v>Konkursowy</v>
      </c>
      <c r="T1615" s="24" t="str">
        <f>IF('tab1'!T1615="","",'tab1'!T1615)</f>
        <v>18 Administracja publiczna</v>
      </c>
      <c r="U1615" s="24" t="str">
        <f>IF('tab1'!U1615="","",'tab1'!U1615)</f>
        <v>109 Aktywne włączenie, w tym w celu promowania równości szans i aktywnego uczestnictwa, oraz zwiększanie szans na zatrudnienie</v>
      </c>
      <c r="V1615" s="24" t="str">
        <f>IF('tab1'!V1615="","",'tab1'!V1615)</f>
        <v>09 Promowanie włączenia społecznego oraz walka z ubóstwem i wszelką dyskryminacją</v>
      </c>
      <c r="W1615" s="24" t="str">
        <f>IF('tab1'!W1615="","",'tab1'!W1615)</f>
        <v>08 Nie dotyczy</v>
      </c>
      <c r="X1615" s="24" t="str">
        <f>IF('tab1'!X1615="","",'tab1'!X1615)</f>
        <v>Nie dotyczy</v>
      </c>
      <c r="Y1615" s="33"/>
      <c r="Z1615" s="34" t="str">
        <f>VLOOKUP(C1615,przeliczenia!C:D,2,FALSE)</f>
        <v>WOJ.: POMORSKIE, POW.: słupski, GM.: Ustka</v>
      </c>
    </row>
    <row r="1616" spans="1:26" ht="157.5" x14ac:dyDescent="0.25">
      <c r="A1616" s="24" t="str">
        <f>IF('tab1'!A1616="","",'tab1'!A1616)</f>
        <v>CIS Osówek - zatrudnienie na przyszłość</v>
      </c>
      <c r="B1616" s="24" t="str">
        <f>IF('tab1'!B1616="","",'tab1'!B1616)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6" s="24" t="str">
        <f>IF('tab1'!C1616="","",'tab1'!C1616)</f>
        <v>RPPM.06.01.02-22-0049/16</v>
      </c>
      <c r="D1616" s="24" t="str">
        <f>IF('tab1'!D1616="","",'tab1'!D1616)</f>
        <v>STOWARZYSZENIE MORENA</v>
      </c>
      <c r="E1616" s="24" t="str">
        <f>IF('tab1'!E1616="","",'tab1'!E1616)</f>
        <v>EFS</v>
      </c>
      <c r="F1616" s="24" t="str">
        <f>IF('tab1'!F1616="","",'tab1'!F1616)</f>
        <v>Regionalny Program Operacyjny Województwa Pomorskiego na lata 2014-2020</v>
      </c>
      <c r="G1616" s="24" t="str">
        <f>IF('tab1'!G1616="","",'tab1'!G1616)</f>
        <v>6. Integracja</v>
      </c>
      <c r="H1616" s="24" t="str">
        <f>IF('tab1'!H1616="","",'tab1'!H1616)</f>
        <v>6.1. Aktywna integracja</v>
      </c>
      <c r="I1616" s="24" t="str">
        <f>IF('tab1'!I1616="","",'tab1'!I1616)</f>
        <v>6.1.2. Aktywizacja społeczno - zawodowa</v>
      </c>
      <c r="J1616" s="25">
        <f>IF('tab1'!J1616="","",'tab1'!J1616)</f>
        <v>2928625.99</v>
      </c>
      <c r="K1616" s="25">
        <f>IF('tab1'!K1616="","",'tab1'!K1616)</f>
        <v>2928625.99</v>
      </c>
      <c r="L1616" s="25">
        <f>IF('tab1'!L1616="","",'tab1'!L1616)</f>
        <v>2489332.09</v>
      </c>
      <c r="M1616" s="26">
        <f>IF('tab1'!M1616="","",'tab1'!M1616)</f>
        <v>84.999999948781493</v>
      </c>
      <c r="N1616" s="24" t="str">
        <f>IF('tab1'!N1616="","",'tab1'!N1616)</f>
        <v>01 Dotacja bezzwrotna</v>
      </c>
      <c r="O1616" s="24" t="str">
        <f>IF('tab1'!O1616="","",'tab1'!O1616)</f>
        <v>Miejsca realizacji do uzupełnienia ręcznego z raportu uzupełniającego!</v>
      </c>
      <c r="P1616" s="24" t="str">
        <f>IF('tab1'!P1616="","",'tab1'!P1616)</f>
        <v>03 Obszary wiejskie (o małej gęstości zaludnienia)</v>
      </c>
      <c r="Q1616" s="27">
        <f>IF('tab1'!Q1616="","",'tab1'!Q1616)</f>
        <v>42461</v>
      </c>
      <c r="R1616" s="27">
        <f>IF('tab1'!R1616="","",'tab1'!R1616)</f>
        <v>45107</v>
      </c>
      <c r="S1616" s="24" t="str">
        <f>IF('tab1'!S1616="","",'tab1'!S1616)</f>
        <v>Konkursowy</v>
      </c>
      <c r="T1616" s="24" t="str">
        <f>IF('tab1'!T1616="","",'tab1'!T1616)</f>
        <v>24 Inne niewyszczególnione usługi</v>
      </c>
      <c r="U1616" s="24" t="str">
        <f>IF('tab1'!U1616="","",'tab1'!U1616)</f>
        <v>109 Aktywne włączenie, w tym w celu promowania równości szans i aktywnego uczestnictwa, oraz zwiększanie szans na zatrudnienie</v>
      </c>
      <c r="V1616" s="24" t="str">
        <f>IF('tab1'!V1616="","",'tab1'!V1616)</f>
        <v>09 Promowanie włączenia społecznego oraz walka z ubóstwem i wszelką dyskryminacją</v>
      </c>
      <c r="W1616" s="24" t="str">
        <f>IF('tab1'!W1616="","",'tab1'!W1616)</f>
        <v>08 Nie dotyczy</v>
      </c>
      <c r="X1616" s="24" t="str">
        <f>IF('tab1'!X1616="","",'tab1'!X1616)</f>
        <v>Nie dotyczy</v>
      </c>
      <c r="Y1616" s="33"/>
      <c r="Z1616" s="34" t="str">
        <f>VLOOKUP(C1616,przeliczenia!C:D,2,FALSE)</f>
        <v>WOJ.: POMORSKIE, POW.: kościerski, GM.: Stara Kiszewa</v>
      </c>
    </row>
    <row r="1617" spans="1:26" ht="180" x14ac:dyDescent="0.25">
      <c r="A1617" s="24" t="str">
        <f>IF('tab1'!A1617="","",'tab1'!A1617)</f>
        <v>"Reintegracja - Aktywizacja" - kompleksowy program aktywizacji społeczno-zawodowej zagrożonych wykluczeniem mieszkańców powiatów wejherowskiego i puckiego.</v>
      </c>
      <c r="B1617" s="24" t="str">
        <f>IF('tab1'!B1617="","",'tab1'!B1617)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7" s="24" t="str">
        <f>IF('tab1'!C1617="","",'tab1'!C1617)</f>
        <v>RPPM.06.01.02-22-0049/17</v>
      </c>
      <c r="D1617" s="24" t="str">
        <f>IF('tab1'!D1617="","",'tab1'!D1617)</f>
        <v>FUNDACJA PHENOMEN</v>
      </c>
      <c r="E1617" s="24" t="str">
        <f>IF('tab1'!E1617="","",'tab1'!E1617)</f>
        <v>EFS</v>
      </c>
      <c r="F1617" s="24" t="str">
        <f>IF('tab1'!F1617="","",'tab1'!F1617)</f>
        <v>Regionalny Program Operacyjny Województwa Pomorskiego na lata 2014-2020</v>
      </c>
      <c r="G1617" s="24" t="str">
        <f>IF('tab1'!G1617="","",'tab1'!G1617)</f>
        <v>6. Integracja</v>
      </c>
      <c r="H1617" s="24" t="str">
        <f>IF('tab1'!H1617="","",'tab1'!H1617)</f>
        <v>6.1. Aktywna integracja</v>
      </c>
      <c r="I1617" s="24" t="str">
        <f>IF('tab1'!I1617="","",'tab1'!I1617)</f>
        <v>6.1.2. Aktywizacja społeczno - zawodowa</v>
      </c>
      <c r="J1617" s="25">
        <f>IF('tab1'!J1617="","",'tab1'!J1617)</f>
        <v>547015.55000000005</v>
      </c>
      <c r="K1617" s="25">
        <f>IF('tab1'!K1617="","",'tab1'!K1617)</f>
        <v>547015.55000000005</v>
      </c>
      <c r="L1617" s="25">
        <f>IF('tab1'!L1617="","",'tab1'!L1617)</f>
        <v>464963.21</v>
      </c>
      <c r="M1617" s="26">
        <f>IF('tab1'!M1617="","",'tab1'!M1617)</f>
        <v>84.999998628923805</v>
      </c>
      <c r="N1617" s="24" t="str">
        <f>IF('tab1'!N1617="","",'tab1'!N1617)</f>
        <v>01 Dotacja bezzwrotna</v>
      </c>
      <c r="O1617" s="24" t="str">
        <f>IF('tab1'!O1617="","",'tab1'!O1617)</f>
        <v>Miejsca realizacji do uzupełnienia ręcznego z raportu uzupełniającego!</v>
      </c>
      <c r="P1617" s="24" t="str">
        <f>IF('tab1'!P1617="","",'tab1'!P1617)</f>
        <v>02 Małe obszary miejskie (o ludności &gt;5 000 i średniej gęstości zaludnienia)</v>
      </c>
      <c r="Q1617" s="27">
        <f>IF('tab1'!Q1617="","",'tab1'!Q1617)</f>
        <v>43403</v>
      </c>
      <c r="R1617" s="27">
        <f>IF('tab1'!R1617="","",'tab1'!R1617)</f>
        <v>43951</v>
      </c>
      <c r="S1617" s="24" t="str">
        <f>IF('tab1'!S1617="","",'tab1'!S1617)</f>
        <v>Konkursowy</v>
      </c>
      <c r="T1617" s="24" t="str">
        <f>IF('tab1'!T1617="","",'tab1'!T1617)</f>
        <v>24 Inne niewyszczególnione usługi</v>
      </c>
      <c r="U1617" s="24" t="str">
        <f>IF('tab1'!U1617="","",'tab1'!U1617)</f>
        <v>109 Aktywne włączenie, w tym w celu promowania równości szans i aktywnego uczestnictwa, oraz zwiększanie szans na zatrudnienie</v>
      </c>
      <c r="V1617" s="24" t="str">
        <f>IF('tab1'!V1617="","",'tab1'!V1617)</f>
        <v>09 Promowanie włączenia społecznego oraz walka z ubóstwem i wszelką dyskryminacją</v>
      </c>
      <c r="W1617" s="24" t="str">
        <f>IF('tab1'!W1617="","",'tab1'!W1617)</f>
        <v>08 Nie dotyczy</v>
      </c>
      <c r="X1617" s="24" t="str">
        <f>IF('tab1'!X1617="","",'tab1'!X1617)</f>
        <v>Nie dotyczy</v>
      </c>
      <c r="Y1617" s="33"/>
      <c r="Z1617" s="34" t="str">
        <f>VLOOKUP(C1617,przeliczenia!C:D,2,FALSE)</f>
        <v>WOJ.: POMORSKIE, POW.: pucki</v>
      </c>
    </row>
    <row r="1618" spans="1:26" ht="180" x14ac:dyDescent="0.25">
      <c r="A1618" s="24" t="str">
        <f>IF('tab1'!A1618="","",'tab1'!A1618)</f>
        <v>INDYWIDUALNE ŚCIEŻKI DO SUKCESU - reintegracja społeczna i zawodowa osób niepełnosprawnych oraz ich rodzin - mieszkańców gminy miejsko-wiejskiej Nowy Dwór Gdański</v>
      </c>
      <c r="B1618" s="24" t="str">
        <f>IF('tab1'!B1618="","",'tab1'!B1618)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8" s="24" t="str">
        <f>IF('tab1'!C1618="","",'tab1'!C1618)</f>
        <v>RPPM.06.01.02-22-0050/15</v>
      </c>
      <c r="D1618" s="24" t="str">
        <f>IF('tab1'!D1618="","",'tab1'!D1618)</f>
        <v>TOWARZYSTWO OPIEKI NAD OCIEMNIAŁYMI STOWARZYSZENIE</v>
      </c>
      <c r="E1618" s="24" t="str">
        <f>IF('tab1'!E1618="","",'tab1'!E1618)</f>
        <v>EFS</v>
      </c>
      <c r="F1618" s="24" t="str">
        <f>IF('tab1'!F1618="","",'tab1'!F1618)</f>
        <v>Regionalny Program Operacyjny Województwa Pomorskiego na lata 2014-2020</v>
      </c>
      <c r="G1618" s="24" t="str">
        <f>IF('tab1'!G1618="","",'tab1'!G1618)</f>
        <v>6. Integracja</v>
      </c>
      <c r="H1618" s="24" t="str">
        <f>IF('tab1'!H1618="","",'tab1'!H1618)</f>
        <v>6.1. Aktywna integracja</v>
      </c>
      <c r="I1618" s="24" t="str">
        <f>IF('tab1'!I1618="","",'tab1'!I1618)</f>
        <v>6.1.2. Aktywizacja społeczno - zawodowa</v>
      </c>
      <c r="J1618" s="25">
        <f>IF('tab1'!J1618="","",'tab1'!J1618)</f>
        <v>850261.59</v>
      </c>
      <c r="K1618" s="25">
        <f>IF('tab1'!K1618="","",'tab1'!K1618)</f>
        <v>850261.59</v>
      </c>
      <c r="L1618" s="25">
        <f>IF('tab1'!L1618="","",'tab1'!L1618)</f>
        <v>722722.35</v>
      </c>
      <c r="M1618" s="26">
        <f>IF('tab1'!M1618="","",'tab1'!M1618)</f>
        <v>84.999999823583707</v>
      </c>
      <c r="N1618" s="24" t="str">
        <f>IF('tab1'!N1618="","",'tab1'!N1618)</f>
        <v>01 Dotacja bezzwrotna</v>
      </c>
      <c r="O1618" s="24" t="str">
        <f>IF('tab1'!O1618="","",'tab1'!O1618)</f>
        <v>Miejsca realizacji do uzupełnienia ręcznego z raportu uzupełniającego!</v>
      </c>
      <c r="P1618" s="24" t="str">
        <f>IF('tab1'!P1618="","",'tab1'!P1618)</f>
        <v>03 Obszary wiejskie (o małej gęstości zaludnienia)</v>
      </c>
      <c r="Q1618" s="27">
        <f>IF('tab1'!Q1618="","",'tab1'!Q1618)</f>
        <v>42614</v>
      </c>
      <c r="R1618" s="27">
        <f>IF('tab1'!R1618="","",'tab1'!R1618)</f>
        <v>43100</v>
      </c>
      <c r="S1618" s="24" t="str">
        <f>IF('tab1'!S1618="","",'tab1'!S1618)</f>
        <v>Konkursowy</v>
      </c>
      <c r="T1618" s="24" t="str">
        <f>IF('tab1'!T1618="","",'tab1'!T1618)</f>
        <v>24 Inne niewyszczególnione usługi</v>
      </c>
      <c r="U1618" s="24" t="str">
        <f>IF('tab1'!U1618="","",'tab1'!U1618)</f>
        <v>109 Aktywne włączenie, w tym w celu promowania równości szans i aktywnego uczestnictwa, oraz zwiększanie szans na zatrudnienie</v>
      </c>
      <c r="V1618" s="24" t="str">
        <f>IF('tab1'!V1618="","",'tab1'!V1618)</f>
        <v>09 Promowanie włączenia społecznego oraz walka z ubóstwem i wszelką dyskryminacją</v>
      </c>
      <c r="W1618" s="24" t="str">
        <f>IF('tab1'!W1618="","",'tab1'!W1618)</f>
        <v>08 Nie dotyczy</v>
      </c>
      <c r="X1618" s="24" t="str">
        <f>IF('tab1'!X1618="","",'tab1'!X1618)</f>
        <v>Nie dotyczy</v>
      </c>
      <c r="Y1618" s="33"/>
      <c r="Z1618" s="34" t="str">
        <f>VLOOKUP(C1618,przeliczenia!C:D,2,FALSE)</f>
        <v>WOJ.: POMORSKIE, POW.: nowodworski, GM.: Nowy Dwór Gdański</v>
      </c>
    </row>
    <row r="1619" spans="1:26" ht="191.25" x14ac:dyDescent="0.25">
      <c r="A1619" s="24" t="str">
        <f>IF('tab1'!A1619="","",'tab1'!A1619)</f>
        <v>Być albo nie być - reintegracja społeczno-zawodowa</v>
      </c>
      <c r="B1619" s="24" t="str">
        <f>IF('tab1'!B1619="","",'tab1'!B1619)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9" s="24" t="str">
        <f>IF('tab1'!C1619="","",'tab1'!C1619)</f>
        <v>RPPM.06.01.02-22-0050/16</v>
      </c>
      <c r="D1619" s="24" t="str">
        <f>IF('tab1'!D1619="","",'tab1'!D1619)</f>
        <v>GMINA BYTÓW</v>
      </c>
      <c r="E1619" s="24" t="str">
        <f>IF('tab1'!E1619="","",'tab1'!E1619)</f>
        <v>EFS</v>
      </c>
      <c r="F1619" s="24" t="str">
        <f>IF('tab1'!F1619="","",'tab1'!F1619)</f>
        <v>Regionalny Program Operacyjny Województwa Pomorskiego na lata 2014-2020</v>
      </c>
      <c r="G1619" s="24" t="str">
        <f>IF('tab1'!G1619="","",'tab1'!G1619)</f>
        <v>6. Integracja</v>
      </c>
      <c r="H1619" s="24" t="str">
        <f>IF('tab1'!H1619="","",'tab1'!H1619)</f>
        <v>6.1. Aktywna integracja</v>
      </c>
      <c r="I1619" s="24" t="str">
        <f>IF('tab1'!I1619="","",'tab1'!I1619)</f>
        <v>6.1.2. Aktywizacja społeczno - zawodowa</v>
      </c>
      <c r="J1619" s="25">
        <f>IF('tab1'!J1619="","",'tab1'!J1619)</f>
        <v>713812</v>
      </c>
      <c r="K1619" s="25">
        <f>IF('tab1'!K1619="","",'tab1'!K1619)</f>
        <v>713812</v>
      </c>
      <c r="L1619" s="25">
        <f>IF('tab1'!L1619="","",'tab1'!L1619)</f>
        <v>606740.19999999995</v>
      </c>
      <c r="M1619" s="26">
        <f>IF('tab1'!M1619="","",'tab1'!M1619)</f>
        <v>85</v>
      </c>
      <c r="N1619" s="24" t="str">
        <f>IF('tab1'!N1619="","",'tab1'!N1619)</f>
        <v>01 Dotacja bezzwrotna</v>
      </c>
      <c r="O1619" s="24" t="str">
        <f>IF('tab1'!O1619="","",'tab1'!O1619)</f>
        <v>Miejsca realizacji do uzupełnienia ręcznego z raportu uzupełniającego!</v>
      </c>
      <c r="P1619" s="24" t="str">
        <f>IF('tab1'!P1619="","",'tab1'!P1619)</f>
        <v>02 Małe obszary miejskie (o ludności &gt;5 000 i średniej gęstości zaludnienia)</v>
      </c>
      <c r="Q1619" s="27">
        <f>IF('tab1'!Q1619="","",'tab1'!Q1619)</f>
        <v>42736</v>
      </c>
      <c r="R1619" s="27">
        <f>IF('tab1'!R1619="","",'tab1'!R1619)</f>
        <v>43524</v>
      </c>
      <c r="S1619" s="24" t="str">
        <f>IF('tab1'!S1619="","",'tab1'!S1619)</f>
        <v>Konkursowy</v>
      </c>
      <c r="T1619" s="24" t="str">
        <f>IF('tab1'!T1619="","",'tab1'!T1619)</f>
        <v>21 Działalność w zakresie opieki społecznej, usługi komunalne, społeczne i indywidualne</v>
      </c>
      <c r="U1619" s="24" t="str">
        <f>IF('tab1'!U1619="","",'tab1'!U1619)</f>
        <v>109 Aktywne włączenie, w tym w celu promowania równości szans i aktywnego uczestnictwa, oraz zwiększanie szans na zatrudnienie</v>
      </c>
      <c r="V1619" s="24" t="str">
        <f>IF('tab1'!V1619="","",'tab1'!V1619)</f>
        <v>09 Promowanie włączenia społecznego oraz walka z ubóstwem i wszelką dyskryminacją</v>
      </c>
      <c r="W1619" s="24" t="str">
        <f>IF('tab1'!W1619="","",'tab1'!W1619)</f>
        <v>08 Nie dotyczy</v>
      </c>
      <c r="X1619" s="24" t="str">
        <f>IF('tab1'!X1619="","",'tab1'!X1619)</f>
        <v>Nie dotyczy</v>
      </c>
      <c r="Y1619" s="33"/>
      <c r="Z1619" s="34" t="str">
        <f>VLOOKUP(C1619,przeliczenia!C:D,2,FALSE)</f>
        <v>WOJ.: POMORSKIE, POW.: bytowski, GM.: Bytów</v>
      </c>
    </row>
    <row r="1620" spans="1:26" ht="123.75" x14ac:dyDescent="0.25">
      <c r="A1620" s="24" t="str">
        <f>IF('tab1'!A1620="","",'tab1'!A1620)</f>
        <v>GPS - Gotowość Praca Samodzielność II</v>
      </c>
      <c r="B1620" s="24" t="str">
        <f>IF('tab1'!B1620="","",'tab1'!B1620)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0" s="24" t="str">
        <f>IF('tab1'!C1620="","",'tab1'!C1620)</f>
        <v>RPPM.06.01.02-22-0050/17</v>
      </c>
      <c r="D1620" s="24" t="str">
        <f>IF('tab1'!D1620="","",'tab1'!D1620)</f>
        <v>GMINA MIASTA GDAŃSKA</v>
      </c>
      <c r="E1620" s="24" t="str">
        <f>IF('tab1'!E1620="","",'tab1'!E1620)</f>
        <v>EFS</v>
      </c>
      <c r="F1620" s="24" t="str">
        <f>IF('tab1'!F1620="","",'tab1'!F1620)</f>
        <v>Regionalny Program Operacyjny Województwa Pomorskiego na lata 2014-2020</v>
      </c>
      <c r="G1620" s="24" t="str">
        <f>IF('tab1'!G1620="","",'tab1'!G1620)</f>
        <v>6. Integracja</v>
      </c>
      <c r="H1620" s="24" t="str">
        <f>IF('tab1'!H1620="","",'tab1'!H1620)</f>
        <v>6.1. Aktywna integracja</v>
      </c>
      <c r="I1620" s="24" t="str">
        <f>IF('tab1'!I1620="","",'tab1'!I1620)</f>
        <v>6.1.2. Aktywizacja społeczno - zawodowa</v>
      </c>
      <c r="J1620" s="25">
        <f>IF('tab1'!J1620="","",'tab1'!J1620)</f>
        <v>7198562.04</v>
      </c>
      <c r="K1620" s="25">
        <f>IF('tab1'!K1620="","",'tab1'!K1620)</f>
        <v>7198562.04</v>
      </c>
      <c r="L1620" s="25">
        <f>IF('tab1'!L1620="","",'tab1'!L1620)</f>
        <v>6118777.7300000004</v>
      </c>
      <c r="M1620" s="26">
        <f>IF('tab1'!M1620="","",'tab1'!M1620)</f>
        <v>84.999999944433299</v>
      </c>
      <c r="N1620" s="24" t="str">
        <f>IF('tab1'!N1620="","",'tab1'!N1620)</f>
        <v>01 Dotacja bezzwrotna</v>
      </c>
      <c r="O1620" s="24" t="str">
        <f>IF('tab1'!O1620="","",'tab1'!O1620)</f>
        <v>Miejsca realizacji do uzupełnienia ręcznego z raportu uzupełniającego!</v>
      </c>
      <c r="P1620" s="24" t="str">
        <f>IF('tab1'!P1620="","",'tab1'!P1620)</f>
        <v>01 Duże obszary miejskie (o ludności &gt;50 000 i dużej gęstości zaludnienia)</v>
      </c>
      <c r="Q1620" s="27">
        <f>IF('tab1'!Q1620="","",'tab1'!Q1620)</f>
        <v>43374</v>
      </c>
      <c r="R1620" s="27">
        <f>IF('tab1'!R1620="","",'tab1'!R1620)</f>
        <v>44347</v>
      </c>
      <c r="S1620" s="24" t="str">
        <f>IF('tab1'!S1620="","",'tab1'!S1620)</f>
        <v>Konkursowy</v>
      </c>
      <c r="T1620" s="24" t="str">
        <f>IF('tab1'!T1620="","",'tab1'!T1620)</f>
        <v>21 Działalność w zakresie opieki społecznej, usługi komunalne, społeczne i indywidualne</v>
      </c>
      <c r="U1620" s="24" t="str">
        <f>IF('tab1'!U1620="","",'tab1'!U1620)</f>
        <v>109 Aktywne włączenie, w tym w celu promowania równości szans i aktywnego uczestnictwa, oraz zwiększanie szans na zatrudnienie</v>
      </c>
      <c r="V1620" s="24" t="str">
        <f>IF('tab1'!V1620="","",'tab1'!V1620)</f>
        <v>09 Promowanie włączenia społecznego oraz walka z ubóstwem i wszelką dyskryminacją</v>
      </c>
      <c r="W1620" s="24" t="str">
        <f>IF('tab1'!W1620="","",'tab1'!W1620)</f>
        <v>08 Nie dotyczy</v>
      </c>
      <c r="X1620" s="24" t="str">
        <f>IF('tab1'!X1620="","",'tab1'!X1620)</f>
        <v>Nie dotyczy</v>
      </c>
      <c r="Y1620" s="33"/>
      <c r="Z1620" s="34" t="str">
        <f>VLOOKUP(C1620,przeliczenia!C:D,2,FALSE)</f>
        <v>WOJ.: POMORSKIE, POW.: Gdańsk, GM.: Gdańsk</v>
      </c>
    </row>
    <row r="1621" spans="1:26" ht="112.5" x14ac:dyDescent="0.25">
      <c r="A1621" s="24" t="str">
        <f>IF('tab1'!A1621="","",'tab1'!A1621)</f>
        <v>Krok do przodu - aktywizacja społeczno-zawodowa osób zagrożonych ubóstwem lub wykluczeniem społecznym</v>
      </c>
      <c r="B1621" s="24" t="str">
        <f>IF('tab1'!B1621="","",'tab1'!B1621)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1" s="24" t="str">
        <f>IF('tab1'!C1621="","",'tab1'!C1621)</f>
        <v>RPPM.06.01.02-22-0051/15</v>
      </c>
      <c r="D1621" s="24" t="str">
        <f>IF('tab1'!D1621="","",'tab1'!D1621)</f>
        <v>LOKALNA GRUPA DZIAŁANIA MAŁE MORZE</v>
      </c>
      <c r="E1621" s="24" t="str">
        <f>IF('tab1'!E1621="","",'tab1'!E1621)</f>
        <v>EFS</v>
      </c>
      <c r="F1621" s="24" t="str">
        <f>IF('tab1'!F1621="","",'tab1'!F1621)</f>
        <v>Regionalny Program Operacyjny Województwa Pomorskiego na lata 2014-2020</v>
      </c>
      <c r="G1621" s="24" t="str">
        <f>IF('tab1'!G1621="","",'tab1'!G1621)</f>
        <v>6. Integracja</v>
      </c>
      <c r="H1621" s="24" t="str">
        <f>IF('tab1'!H1621="","",'tab1'!H1621)</f>
        <v>6.1. Aktywna integracja</v>
      </c>
      <c r="I1621" s="24" t="str">
        <f>IF('tab1'!I1621="","",'tab1'!I1621)</f>
        <v>6.1.2. Aktywizacja społeczno - zawodowa</v>
      </c>
      <c r="J1621" s="25">
        <f>IF('tab1'!J1621="","",'tab1'!J1621)</f>
        <v>1623585.07</v>
      </c>
      <c r="K1621" s="25">
        <f>IF('tab1'!K1621="","",'tab1'!K1621)</f>
        <v>1623585.07</v>
      </c>
      <c r="L1621" s="25">
        <f>IF('tab1'!L1621="","",'tab1'!L1621)</f>
        <v>1380047.31</v>
      </c>
      <c r="M1621" s="26">
        <f>IF('tab1'!M1621="","",'tab1'!M1621)</f>
        <v>85.000000030796102</v>
      </c>
      <c r="N1621" s="24" t="str">
        <f>IF('tab1'!N1621="","",'tab1'!N1621)</f>
        <v>01 Dotacja bezzwrotna</v>
      </c>
      <c r="O1621" s="24" t="str">
        <f>IF('tab1'!O1621="","",'tab1'!O1621)</f>
        <v>Miejsca realizacji do uzupełnienia ręcznego z raportu uzupełniającego!</v>
      </c>
      <c r="P1621" s="24" t="str">
        <f>IF('tab1'!P1621="","",'tab1'!P1621)</f>
        <v>02 Małe obszary miejskie (o ludności &gt;5 000 i średniej gęstości zaludnienia)</v>
      </c>
      <c r="Q1621" s="27">
        <f>IF('tab1'!Q1621="","",'tab1'!Q1621)</f>
        <v>42614</v>
      </c>
      <c r="R1621" s="27">
        <f>IF('tab1'!R1621="","",'tab1'!R1621)</f>
        <v>43404</v>
      </c>
      <c r="S1621" s="24" t="str">
        <f>IF('tab1'!S1621="","",'tab1'!S1621)</f>
        <v>Konkursowy</v>
      </c>
      <c r="T1621" s="24" t="str">
        <f>IF('tab1'!T1621="","",'tab1'!T1621)</f>
        <v>21 Działalność w zakresie opieki społecznej, usługi komunalne, społeczne i indywidualne</v>
      </c>
      <c r="U1621" s="24" t="str">
        <f>IF('tab1'!U1621="","",'tab1'!U1621)</f>
        <v>109 Aktywne włączenie, w tym w celu promowania równości szans i aktywnego uczestnictwa, oraz zwiększanie szans na zatrudnienie</v>
      </c>
      <c r="V1621" s="24" t="str">
        <f>IF('tab1'!V1621="","",'tab1'!V1621)</f>
        <v>09 Promowanie włączenia społecznego oraz walka z ubóstwem i wszelką dyskryminacją</v>
      </c>
      <c r="W1621" s="24" t="str">
        <f>IF('tab1'!W1621="","",'tab1'!W1621)</f>
        <v>08 Nie dotyczy</v>
      </c>
      <c r="X1621" s="24" t="str">
        <f>IF('tab1'!X1621="","",'tab1'!X1621)</f>
        <v>Nie dotyczy</v>
      </c>
      <c r="Y1621" s="33"/>
      <c r="Z1621" s="34" t="str">
        <f>VLOOKUP(C1621,przeliczenia!C:D,2,FALSE)</f>
        <v>WOJ.: POMORSKIE, POW.: pucki, GM.: Hel</v>
      </c>
    </row>
    <row r="1622" spans="1:26" ht="168.75" x14ac:dyDescent="0.25">
      <c r="A1622" s="24" t="str">
        <f>IF('tab1'!A1622="","",'tab1'!A1622)</f>
        <v>Skarszewski CIS na BIS</v>
      </c>
      <c r="B1622" s="24" t="str">
        <f>IF('tab1'!B1622="","",'tab1'!B1622)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2" s="24" t="str">
        <f>IF('tab1'!C1622="","",'tab1'!C1622)</f>
        <v>RPPM.06.01.02-22-0051/16</v>
      </c>
      <c r="D1622" s="24" t="str">
        <f>IF('tab1'!D1622="","",'tab1'!D1622)</f>
        <v>STOWARZYSZENIE INTEGRACJA NA PLUS</v>
      </c>
      <c r="E1622" s="24" t="str">
        <f>IF('tab1'!E1622="","",'tab1'!E1622)</f>
        <v>EFS</v>
      </c>
      <c r="F1622" s="24" t="str">
        <f>IF('tab1'!F1622="","",'tab1'!F1622)</f>
        <v>Regionalny Program Operacyjny Województwa Pomorskiego na lata 2014-2020</v>
      </c>
      <c r="G1622" s="24" t="str">
        <f>IF('tab1'!G1622="","",'tab1'!G1622)</f>
        <v>6. Integracja</v>
      </c>
      <c r="H1622" s="24" t="str">
        <f>IF('tab1'!H1622="","",'tab1'!H1622)</f>
        <v>6.1. Aktywna integracja</v>
      </c>
      <c r="I1622" s="24" t="str">
        <f>IF('tab1'!I1622="","",'tab1'!I1622)</f>
        <v>6.1.2. Aktywizacja społeczno - zawodowa</v>
      </c>
      <c r="J1622" s="25">
        <f>IF('tab1'!J1622="","",'tab1'!J1622)</f>
        <v>1989552</v>
      </c>
      <c r="K1622" s="25">
        <f>IF('tab1'!K1622="","",'tab1'!K1622)</f>
        <v>1989552</v>
      </c>
      <c r="L1622" s="25">
        <f>IF('tab1'!L1622="","",'tab1'!L1622)</f>
        <v>1691119.2</v>
      </c>
      <c r="M1622" s="26">
        <f>IF('tab1'!M1622="","",'tab1'!M1622)</f>
        <v>85</v>
      </c>
      <c r="N1622" s="24" t="str">
        <f>IF('tab1'!N1622="","",'tab1'!N1622)</f>
        <v>01 Dotacja bezzwrotna</v>
      </c>
      <c r="O1622" s="24" t="str">
        <f>IF('tab1'!O1622="","",'tab1'!O1622)</f>
        <v>Miejsca realizacji do uzupełnienia ręcznego z raportu uzupełniającego!</v>
      </c>
      <c r="P1622" s="24" t="str">
        <f>IF('tab1'!P1622="","",'tab1'!P1622)</f>
        <v>02 Małe obszary miejskie (o ludności &gt;5 000 i średniej gęstości zaludnienia)</v>
      </c>
      <c r="Q1622" s="27">
        <f>IF('tab1'!Q1622="","",'tab1'!Q1622)</f>
        <v>42767</v>
      </c>
      <c r="R1622" s="27">
        <f>IF('tab1'!R1622="","",'tab1'!R1622)</f>
        <v>45107</v>
      </c>
      <c r="S1622" s="24" t="str">
        <f>IF('tab1'!S1622="","",'tab1'!S1622)</f>
        <v>Konkursowy</v>
      </c>
      <c r="T1622" s="24" t="str">
        <f>IF('tab1'!T1622="","",'tab1'!T1622)</f>
        <v>21 Działalność w zakresie opieki społecznej, usługi komunalne, społeczne i indywidualne</v>
      </c>
      <c r="U1622" s="24" t="str">
        <f>IF('tab1'!U1622="","",'tab1'!U1622)</f>
        <v>109 Aktywne włączenie, w tym w celu promowania równości szans i aktywnego uczestnictwa, oraz zwiększanie szans na zatrudnienie</v>
      </c>
      <c r="V1622" s="24" t="str">
        <f>IF('tab1'!V1622="","",'tab1'!V1622)</f>
        <v>09 Promowanie włączenia społecznego oraz walka z ubóstwem i wszelką dyskryminacją</v>
      </c>
      <c r="W1622" s="24" t="str">
        <f>IF('tab1'!W1622="","",'tab1'!W1622)</f>
        <v>08 Nie dotyczy</v>
      </c>
      <c r="X1622" s="24" t="str">
        <f>IF('tab1'!X1622="","",'tab1'!X1622)</f>
        <v>Nie dotyczy</v>
      </c>
      <c r="Y1622" s="33"/>
      <c r="Z1622" s="34" t="str">
        <f>VLOOKUP(C1622,przeliczenia!C:D,2,FALSE)</f>
        <v>WOJ.: POMORSKIE, POW.: starogardzki, GM.: Skarszewy</v>
      </c>
    </row>
    <row r="1623" spans="1:26" ht="180" x14ac:dyDescent="0.25">
      <c r="A1623" s="24" t="str">
        <f>IF('tab1'!A1623="","",'tab1'!A1623)</f>
        <v>III edycja wdrożenia założeń Strategii zarządzania zmianą gospodarczą gminy Kępice poprzez zastosowanie międzynarodowego programu edukacyjnego Aflatoun</v>
      </c>
      <c r="B1623" s="24" t="str">
        <f>IF('tab1'!B1623="","",'tab1'!B1623)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3" s="24" t="str">
        <f>IF('tab1'!C1623="","",'tab1'!C1623)</f>
        <v>RPPM.06.01.02-22-0051/19</v>
      </c>
      <c r="D1623" s="24" t="str">
        <f>IF('tab1'!D1623="","",'tab1'!D1623)</f>
        <v>POLSKA AGENCJA ROZWOJU</v>
      </c>
      <c r="E1623" s="24" t="str">
        <f>IF('tab1'!E1623="","",'tab1'!E1623)</f>
        <v>EFS</v>
      </c>
      <c r="F1623" s="24" t="str">
        <f>IF('tab1'!F1623="","",'tab1'!F1623)</f>
        <v>Regionalny Program Operacyjny Województwa Pomorskiego na lata 2014-2020</v>
      </c>
      <c r="G1623" s="24" t="str">
        <f>IF('tab1'!G1623="","",'tab1'!G1623)</f>
        <v>6. Integracja</v>
      </c>
      <c r="H1623" s="24" t="str">
        <f>IF('tab1'!H1623="","",'tab1'!H1623)</f>
        <v>6.1. Aktywna integracja</v>
      </c>
      <c r="I1623" s="24" t="str">
        <f>IF('tab1'!I1623="","",'tab1'!I1623)</f>
        <v>6.1.2. Aktywizacja społeczno - zawodowa</v>
      </c>
      <c r="J1623" s="25">
        <f>IF('tab1'!J1623="","",'tab1'!J1623)</f>
        <v>370289.75</v>
      </c>
      <c r="K1623" s="25">
        <f>IF('tab1'!K1623="","",'tab1'!K1623)</f>
        <v>370289.75</v>
      </c>
      <c r="L1623" s="25">
        <f>IF('tab1'!L1623="","",'tab1'!L1623)</f>
        <v>314746.28000000003</v>
      </c>
      <c r="M1623" s="26">
        <f>IF('tab1'!M1623="","",'tab1'!M1623)</f>
        <v>84.999997974559093</v>
      </c>
      <c r="N1623" s="24" t="str">
        <f>IF('tab1'!N1623="","",'tab1'!N1623)</f>
        <v>01 Dotacja bezzwrotna</v>
      </c>
      <c r="O1623" s="24" t="str">
        <f>IF('tab1'!O1623="","",'tab1'!O1623)</f>
        <v>Miejsca realizacji do uzupełnienia ręcznego z raportu uzupełniającego!</v>
      </c>
      <c r="P1623" s="24" t="str">
        <f>IF('tab1'!P1623="","",'tab1'!P1623)</f>
        <v>02 Małe obszary miejskie (o ludności &gt;5 000 i średniej gęstości zaludnienia)</v>
      </c>
      <c r="Q1623" s="27">
        <f>IF('tab1'!Q1623="","",'tab1'!Q1623)</f>
        <v>43800</v>
      </c>
      <c r="R1623" s="27">
        <f>IF('tab1'!R1623="","",'tab1'!R1623)</f>
        <v>44196</v>
      </c>
      <c r="S1623" s="24" t="str">
        <f>IF('tab1'!S1623="","",'tab1'!S1623)</f>
        <v>Konkursowy</v>
      </c>
      <c r="T1623" s="24" t="str">
        <f>IF('tab1'!T1623="","",'tab1'!T1623)</f>
        <v>19 Edukacja</v>
      </c>
      <c r="U1623" s="24" t="str">
        <f>IF('tab1'!U1623="","",'tab1'!U1623)</f>
        <v>109 Aktywne włączenie, w tym w celu promowania równości szans i aktywnego uczestnictwa, oraz zwiększanie szans na zatrudnienie</v>
      </c>
      <c r="V1623" s="24" t="str">
        <f>IF('tab1'!V1623="","",'tab1'!V1623)</f>
        <v>09 Promowanie włączenia społecznego oraz walka z ubóstwem i wszelką dyskryminacją</v>
      </c>
      <c r="W1623" s="24" t="str">
        <f>IF('tab1'!W1623="","",'tab1'!W1623)</f>
        <v>08 Nie dotyczy</v>
      </c>
      <c r="X1623" s="24" t="str">
        <f>IF('tab1'!X1623="","",'tab1'!X1623)</f>
        <v>Nie dotyczy</v>
      </c>
      <c r="Y1623" s="33"/>
      <c r="Z1623" s="34" t="str">
        <f>VLOOKUP(C1623,przeliczenia!C:D,2,FALSE)</f>
        <v>WOJ.: POMORSKIE, POW.: słupski, GM.: Kępice</v>
      </c>
    </row>
    <row r="1624" spans="1:26" ht="146.25" x14ac:dyDescent="0.25">
      <c r="A1624" s="24" t="str">
        <f>IF('tab1'!A1624="","",'tab1'!A1624)</f>
        <v>Rozkwit osób zdystansowanych w społeczeństwie</v>
      </c>
      <c r="B1624" s="24" t="str">
        <f>IF('tab1'!B1624="","",'tab1'!B1624)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4" s="24" t="str">
        <f>IF('tab1'!C1624="","",'tab1'!C1624)</f>
        <v>RPPM.06.01.02-22-0053/15</v>
      </c>
      <c r="D1624" s="24" t="str">
        <f>IF('tab1'!D1624="","",'tab1'!D1624)</f>
        <v>STOWARZYSZENIE NA RZECZ ROZWOJU MIASTA I GMINY DEBRZNO</v>
      </c>
      <c r="E1624" s="24" t="str">
        <f>IF('tab1'!E1624="","",'tab1'!E1624)</f>
        <v>EFS</v>
      </c>
      <c r="F1624" s="24" t="str">
        <f>IF('tab1'!F1624="","",'tab1'!F1624)</f>
        <v>Regionalny Program Operacyjny Województwa Pomorskiego na lata 2014-2020</v>
      </c>
      <c r="G1624" s="24" t="str">
        <f>IF('tab1'!G1624="","",'tab1'!G1624)</f>
        <v>6. Integracja</v>
      </c>
      <c r="H1624" s="24" t="str">
        <f>IF('tab1'!H1624="","",'tab1'!H1624)</f>
        <v>6.1. Aktywna integracja</v>
      </c>
      <c r="I1624" s="24" t="str">
        <f>IF('tab1'!I1624="","",'tab1'!I1624)</f>
        <v>6.1.2. Aktywizacja społeczno - zawodowa</v>
      </c>
      <c r="J1624" s="25">
        <f>IF('tab1'!J1624="","",'tab1'!J1624)</f>
        <v>493351.45</v>
      </c>
      <c r="K1624" s="25">
        <f>IF('tab1'!K1624="","",'tab1'!K1624)</f>
        <v>493351.45</v>
      </c>
      <c r="L1624" s="25">
        <f>IF('tab1'!L1624="","",'tab1'!L1624)</f>
        <v>419348.73</v>
      </c>
      <c r="M1624" s="26">
        <f>IF('tab1'!M1624="","",'tab1'!M1624)</f>
        <v>84.999999493261896</v>
      </c>
      <c r="N1624" s="24" t="str">
        <f>IF('tab1'!N1624="","",'tab1'!N1624)</f>
        <v>01 Dotacja bezzwrotna</v>
      </c>
      <c r="O1624" s="24" t="str">
        <f>IF('tab1'!O1624="","",'tab1'!O1624)</f>
        <v>Miejsca realizacji do uzupełnienia ręcznego z raportu uzupełniającego!</v>
      </c>
      <c r="P1624" s="24" t="str">
        <f>IF('tab1'!P1624="","",'tab1'!P1624)</f>
        <v>07 Nie dotyczy</v>
      </c>
      <c r="Q1624" s="27">
        <f>IF('tab1'!Q1624="","",'tab1'!Q1624)</f>
        <v>42552</v>
      </c>
      <c r="R1624" s="27">
        <f>IF('tab1'!R1624="","",'tab1'!R1624)</f>
        <v>42978</v>
      </c>
      <c r="S1624" s="24" t="str">
        <f>IF('tab1'!S1624="","",'tab1'!S1624)</f>
        <v>Konkursowy</v>
      </c>
      <c r="T1624" s="24" t="str">
        <f>IF('tab1'!T1624="","",'tab1'!T1624)</f>
        <v>19 Edukacja</v>
      </c>
      <c r="U1624" s="24" t="str">
        <f>IF('tab1'!U1624="","",'tab1'!U1624)</f>
        <v>109 Aktywne włączenie, w tym w celu promowania równości szans i aktywnego uczestnictwa, oraz zwiększanie szans na zatrudnienie</v>
      </c>
      <c r="V1624" s="24" t="str">
        <f>IF('tab1'!V1624="","",'tab1'!V1624)</f>
        <v>09 Promowanie włączenia społecznego oraz walka z ubóstwem i wszelką dyskryminacją</v>
      </c>
      <c r="W1624" s="24" t="str">
        <f>IF('tab1'!W1624="","",'tab1'!W1624)</f>
        <v>08 Nie dotyczy</v>
      </c>
      <c r="X1624" s="24" t="str">
        <f>IF('tab1'!X1624="","",'tab1'!X1624)</f>
        <v>Nie dotyczy</v>
      </c>
      <c r="Y1624" s="33"/>
      <c r="Z1624" s="34" t="str">
        <f>VLOOKUP(C1624,przeliczenia!C:D,2,FALSE)</f>
        <v>WOJ.: POMORSKIE, POW.: człuchowski</v>
      </c>
    </row>
    <row r="1625" spans="1:26" ht="101.25" x14ac:dyDescent="0.25">
      <c r="A1625" s="24" t="str">
        <f>IF('tab1'!A1625="","",'tab1'!A1625)</f>
        <v>Aktywni i świadomi w społeczeństwie.</v>
      </c>
      <c r="B1625" s="24" t="str">
        <f>IF('tab1'!B1625="","",'tab1'!B1625)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5" s="24" t="str">
        <f>IF('tab1'!C1625="","",'tab1'!C1625)</f>
        <v>RPPM.06.01.02-22-0053/16</v>
      </c>
      <c r="D1625" s="24" t="str">
        <f>IF('tab1'!D1625="","",'tab1'!D1625)</f>
        <v>FUNDACJA PRAESTERNO</v>
      </c>
      <c r="E1625" s="24" t="str">
        <f>IF('tab1'!E1625="","",'tab1'!E1625)</f>
        <v>EFS</v>
      </c>
      <c r="F1625" s="24" t="str">
        <f>IF('tab1'!F1625="","",'tab1'!F1625)</f>
        <v>Regionalny Program Operacyjny Województwa Pomorskiego na lata 2014-2020</v>
      </c>
      <c r="G1625" s="24" t="str">
        <f>IF('tab1'!G1625="","",'tab1'!G1625)</f>
        <v>6. Integracja</v>
      </c>
      <c r="H1625" s="24" t="str">
        <f>IF('tab1'!H1625="","",'tab1'!H1625)</f>
        <v>6.1. Aktywna integracja</v>
      </c>
      <c r="I1625" s="24" t="str">
        <f>IF('tab1'!I1625="","",'tab1'!I1625)</f>
        <v>6.1.2. Aktywizacja społeczno - zawodowa</v>
      </c>
      <c r="J1625" s="25">
        <f>IF('tab1'!J1625="","",'tab1'!J1625)</f>
        <v>209745</v>
      </c>
      <c r="K1625" s="25">
        <f>IF('tab1'!K1625="","",'tab1'!K1625)</f>
        <v>209745</v>
      </c>
      <c r="L1625" s="25">
        <f>IF('tab1'!L1625="","",'tab1'!L1625)</f>
        <v>178283.25</v>
      </c>
      <c r="M1625" s="26">
        <f>IF('tab1'!M1625="","",'tab1'!M1625)</f>
        <v>85</v>
      </c>
      <c r="N1625" s="24" t="str">
        <f>IF('tab1'!N1625="","",'tab1'!N1625)</f>
        <v>01 Dotacja bezzwrotna</v>
      </c>
      <c r="O1625" s="24" t="str">
        <f>IF('tab1'!O1625="","",'tab1'!O1625)</f>
        <v>Miejsca realizacji do uzupełnienia ręcznego z raportu uzupełniającego!</v>
      </c>
      <c r="P1625" s="24" t="str">
        <f>IF('tab1'!P1625="","",'tab1'!P1625)</f>
        <v>01 Duże obszary miejskie (o ludności &gt;50 000 i dużej gęstości zaludnienia)</v>
      </c>
      <c r="Q1625" s="27">
        <f>IF('tab1'!Q1625="","",'tab1'!Q1625)</f>
        <v>42737</v>
      </c>
      <c r="R1625" s="27">
        <f>IF('tab1'!R1625="","",'tab1'!R1625)</f>
        <v>43098</v>
      </c>
      <c r="S1625" s="24" t="str">
        <f>IF('tab1'!S1625="","",'tab1'!S1625)</f>
        <v>Konkursowy</v>
      </c>
      <c r="T1625" s="24" t="str">
        <f>IF('tab1'!T1625="","",'tab1'!T1625)</f>
        <v>21 Działalność w zakresie opieki społecznej, usługi komunalne, społeczne i indywidualne</v>
      </c>
      <c r="U1625" s="24" t="str">
        <f>IF('tab1'!U1625="","",'tab1'!U1625)</f>
        <v>109 Aktywne włączenie, w tym w celu promowania równości szans i aktywnego uczestnictwa, oraz zwiększanie szans na zatrudnienie</v>
      </c>
      <c r="V1625" s="24" t="str">
        <f>IF('tab1'!V1625="","",'tab1'!V1625)</f>
        <v>09 Promowanie włączenia społecznego oraz walka z ubóstwem i wszelką dyskryminacją</v>
      </c>
      <c r="W1625" s="24" t="str">
        <f>IF('tab1'!W1625="","",'tab1'!W1625)</f>
        <v>08 Nie dotyczy</v>
      </c>
      <c r="X1625" s="24" t="str">
        <f>IF('tab1'!X1625="","",'tab1'!X1625)</f>
        <v>Nie dotyczy</v>
      </c>
      <c r="Y1625" s="33"/>
      <c r="Z1625" s="34" t="str">
        <f>VLOOKUP(C1625,przeliczenia!C:D,2,FALSE)</f>
        <v>WOJ.: POMORSKIE, POW.: Gdańsk, GM.: Gdańsk</v>
      </c>
    </row>
    <row r="1626" spans="1:26" ht="180" x14ac:dyDescent="0.25">
      <c r="A1626" s="24" t="str">
        <f>IF('tab1'!A1626="","",'tab1'!A1626)</f>
        <v>Kierunek aktywność III</v>
      </c>
      <c r="B1626" s="24" t="str">
        <f>IF('tab1'!B1626="","",'tab1'!B1626)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6" s="24" t="str">
        <f>IF('tab1'!C1626="","",'tab1'!C1626)</f>
        <v>RPPM.06.01.02-22-0053/19</v>
      </c>
      <c r="D1626" s="24" t="str">
        <f>IF('tab1'!D1626="","",'tab1'!D1626)</f>
        <v>MIASTO SŁUPSK</v>
      </c>
      <c r="E1626" s="24" t="str">
        <f>IF('tab1'!E1626="","",'tab1'!E1626)</f>
        <v>EFS</v>
      </c>
      <c r="F1626" s="24" t="str">
        <f>IF('tab1'!F1626="","",'tab1'!F1626)</f>
        <v>Regionalny Program Operacyjny Województwa Pomorskiego na lata 2014-2020</v>
      </c>
      <c r="G1626" s="24" t="str">
        <f>IF('tab1'!G1626="","",'tab1'!G1626)</f>
        <v>6. Integracja</v>
      </c>
      <c r="H1626" s="24" t="str">
        <f>IF('tab1'!H1626="","",'tab1'!H1626)</f>
        <v>6.1. Aktywna integracja</v>
      </c>
      <c r="I1626" s="24" t="str">
        <f>IF('tab1'!I1626="","",'tab1'!I1626)</f>
        <v>6.1.2. Aktywizacja społeczno - zawodowa</v>
      </c>
      <c r="J1626" s="25">
        <f>IF('tab1'!J1626="","",'tab1'!J1626)</f>
        <v>1648902.44</v>
      </c>
      <c r="K1626" s="25">
        <f>IF('tab1'!K1626="","",'tab1'!K1626)</f>
        <v>1648902.44</v>
      </c>
      <c r="L1626" s="25">
        <f>IF('tab1'!L1626="","",'tab1'!L1626)</f>
        <v>1401567.07</v>
      </c>
      <c r="M1626" s="26">
        <f>IF('tab1'!M1626="","",'tab1'!M1626)</f>
        <v>84.9999997574144</v>
      </c>
      <c r="N1626" s="24" t="str">
        <f>IF('tab1'!N1626="","",'tab1'!N1626)</f>
        <v>01 Dotacja bezzwrotna</v>
      </c>
      <c r="O1626" s="24" t="str">
        <f>IF('tab1'!O1626="","",'tab1'!O1626)</f>
        <v>Miejsca realizacji do uzupełnienia ręcznego z raportu uzupełniającego!</v>
      </c>
      <c r="P1626" s="24" t="str">
        <f>IF('tab1'!P1626="","",'tab1'!P1626)</f>
        <v>01 Duże obszary miejskie (o ludności &gt;50 000 i dużej gęstości zaludnienia)</v>
      </c>
      <c r="Q1626" s="27">
        <f>IF('tab1'!Q1626="","",'tab1'!Q1626)</f>
        <v>43801</v>
      </c>
      <c r="R1626" s="27">
        <f>IF('tab1'!R1626="","",'tab1'!R1626)</f>
        <v>45107</v>
      </c>
      <c r="S1626" s="24" t="str">
        <f>IF('tab1'!S1626="","",'tab1'!S1626)</f>
        <v>Konkursowy</v>
      </c>
      <c r="T1626" s="24" t="str">
        <f>IF('tab1'!T1626="","",'tab1'!T1626)</f>
        <v>21 Działalność w zakresie opieki społecznej, usługi komunalne, społeczne i indywidualne</v>
      </c>
      <c r="U1626" s="24" t="str">
        <f>IF('tab1'!U1626="","",'tab1'!U1626)</f>
        <v>109 Aktywne włączenie, w tym w celu promowania równości szans i aktywnego uczestnictwa, oraz zwiększanie szans na zatrudnienie</v>
      </c>
      <c r="V1626" s="24" t="str">
        <f>IF('tab1'!V1626="","",'tab1'!V1626)</f>
        <v>09 Promowanie włączenia społecznego oraz walka z ubóstwem i wszelką dyskryminacją</v>
      </c>
      <c r="W1626" s="24" t="str">
        <f>IF('tab1'!W1626="","",'tab1'!W1626)</f>
        <v>08 Nie dotyczy</v>
      </c>
      <c r="X1626" s="24" t="str">
        <f>IF('tab1'!X1626="","",'tab1'!X1626)</f>
        <v>Nie dotyczy</v>
      </c>
      <c r="Y1626" s="33"/>
      <c r="Z1626" s="34" t="str">
        <f>VLOOKUP(C1626,przeliczenia!C:D,2,FALSE)</f>
        <v>WOJ.: POMORSKIE, POW.: Słupsk, GM.: Słupsk</v>
      </c>
    </row>
    <row r="1627" spans="1:26" ht="180" x14ac:dyDescent="0.25">
      <c r="A1627" s="24" t="str">
        <f>IF('tab1'!A1627="","",'tab1'!A1627)</f>
        <v>Uczciwa praca się opłaca!</v>
      </c>
      <c r="B1627" s="24" t="str">
        <f>IF('tab1'!B1627="","",'tab1'!B1627)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7" s="24" t="str">
        <f>IF('tab1'!C1627="","",'tab1'!C1627)</f>
        <v>RPPM.06.01.02-22-0054/16</v>
      </c>
      <c r="D1627" s="24" t="str">
        <f>IF('tab1'!D1627="","",'tab1'!D1627)</f>
        <v>PROFESJA CAZ SP.Z O.O</v>
      </c>
      <c r="E1627" s="24" t="str">
        <f>IF('tab1'!E1627="","",'tab1'!E1627)</f>
        <v>EFS</v>
      </c>
      <c r="F1627" s="24" t="str">
        <f>IF('tab1'!F1627="","",'tab1'!F1627)</f>
        <v>Regionalny Program Operacyjny Województwa Pomorskiego na lata 2014-2020</v>
      </c>
      <c r="G1627" s="24" t="str">
        <f>IF('tab1'!G1627="","",'tab1'!G1627)</f>
        <v>6. Integracja</v>
      </c>
      <c r="H1627" s="24" t="str">
        <f>IF('tab1'!H1627="","",'tab1'!H1627)</f>
        <v>6.1. Aktywna integracja</v>
      </c>
      <c r="I1627" s="24" t="str">
        <f>IF('tab1'!I1627="","",'tab1'!I1627)</f>
        <v>6.1.2. Aktywizacja społeczno - zawodowa</v>
      </c>
      <c r="J1627" s="25">
        <f>IF('tab1'!J1627="","",'tab1'!J1627)</f>
        <v>989914.06</v>
      </c>
      <c r="K1627" s="25">
        <f>IF('tab1'!K1627="","",'tab1'!K1627)</f>
        <v>989914.06</v>
      </c>
      <c r="L1627" s="25">
        <f>IF('tab1'!L1627="","",'tab1'!L1627)</f>
        <v>841426.95</v>
      </c>
      <c r="M1627" s="26">
        <f>IF('tab1'!M1627="","",'tab1'!M1627)</f>
        <v>84.999999898981102</v>
      </c>
      <c r="N1627" s="24" t="str">
        <f>IF('tab1'!N1627="","",'tab1'!N1627)</f>
        <v>01 Dotacja bezzwrotna</v>
      </c>
      <c r="O1627" s="24" t="str">
        <f>IF('tab1'!O1627="","",'tab1'!O1627)</f>
        <v>Miejsca realizacji do uzupełnienia ręcznego z raportu uzupełniającego!</v>
      </c>
      <c r="P1627" s="24" t="str">
        <f>IF('tab1'!P1627="","",'tab1'!P1627)</f>
        <v>07 Nie dotyczy</v>
      </c>
      <c r="Q1627" s="27">
        <f>IF('tab1'!Q1627="","",'tab1'!Q1627)</f>
        <v>42795</v>
      </c>
      <c r="R1627" s="27">
        <f>IF('tab1'!R1627="","",'tab1'!R1627)</f>
        <v>43281</v>
      </c>
      <c r="S1627" s="24" t="str">
        <f>IF('tab1'!S1627="","",'tab1'!S1627)</f>
        <v>Konkursowy</v>
      </c>
      <c r="T1627" s="24" t="str">
        <f>IF('tab1'!T1627="","",'tab1'!T1627)</f>
        <v>19 Edukacja</v>
      </c>
      <c r="U1627" s="24" t="str">
        <f>IF('tab1'!U1627="","",'tab1'!U1627)</f>
        <v>109 Aktywne włączenie, w tym w celu promowania równości szans i aktywnego uczestnictwa, oraz zwiększanie szans na zatrudnienie</v>
      </c>
      <c r="V1627" s="24" t="str">
        <f>IF('tab1'!V1627="","",'tab1'!V1627)</f>
        <v>09 Promowanie włączenia społecznego oraz walka z ubóstwem i wszelką dyskryminacją</v>
      </c>
      <c r="W1627" s="24" t="str">
        <f>IF('tab1'!W1627="","",'tab1'!W1627)</f>
        <v>08 Nie dotyczy</v>
      </c>
      <c r="X1627" s="24" t="str">
        <f>IF('tab1'!X1627="","",'tab1'!X1627)</f>
        <v>Nie dotyczy</v>
      </c>
      <c r="Y1627" s="33"/>
      <c r="Z1627" s="34" t="str">
        <f>VLOOKUP(C1627,przeliczenia!C:D,2,FALSE)</f>
        <v>WOJ.: POMORSKIE, POW.: bytowski, GM.: Borzytuchom</v>
      </c>
    </row>
    <row r="1628" spans="1:26" ht="180" x14ac:dyDescent="0.25">
      <c r="A1628" s="24" t="str">
        <f>IF('tab1'!A1628="","",'tab1'!A1628)</f>
        <v>Dłoń-staże dla osób z niepełnosprawnością</v>
      </c>
      <c r="B1628" s="24" t="str">
        <f>IF('tab1'!B1628="","",'tab1'!B1628)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8" s="24" t="str">
        <f>IF('tab1'!C1628="","",'tab1'!C1628)</f>
        <v>RPPM.06.01.02-22-0054/17</v>
      </c>
      <c r="D1628" s="24" t="str">
        <f>IF('tab1'!D1628="","",'tab1'!D1628)</f>
        <v>FUNDACJA SPRAWNI INACZEJ</v>
      </c>
      <c r="E1628" s="24" t="str">
        <f>IF('tab1'!E1628="","",'tab1'!E1628)</f>
        <v>EFS</v>
      </c>
      <c r="F1628" s="24" t="str">
        <f>IF('tab1'!F1628="","",'tab1'!F1628)</f>
        <v>Regionalny Program Operacyjny Województwa Pomorskiego na lata 2014-2020</v>
      </c>
      <c r="G1628" s="24" t="str">
        <f>IF('tab1'!G1628="","",'tab1'!G1628)</f>
        <v>6. Integracja</v>
      </c>
      <c r="H1628" s="24" t="str">
        <f>IF('tab1'!H1628="","",'tab1'!H1628)</f>
        <v>6.1. Aktywna integracja</v>
      </c>
      <c r="I1628" s="24" t="str">
        <f>IF('tab1'!I1628="","",'tab1'!I1628)</f>
        <v>6.1.2. Aktywizacja społeczno - zawodowa</v>
      </c>
      <c r="J1628" s="25">
        <f>IF('tab1'!J1628="","",'tab1'!J1628)</f>
        <v>572337</v>
      </c>
      <c r="K1628" s="25">
        <f>IF('tab1'!K1628="","",'tab1'!K1628)</f>
        <v>572337</v>
      </c>
      <c r="L1628" s="25">
        <f>IF('tab1'!L1628="","",'tab1'!L1628)</f>
        <v>486486.45</v>
      </c>
      <c r="M1628" s="26">
        <f>IF('tab1'!M1628="","",'tab1'!M1628)</f>
        <v>85</v>
      </c>
      <c r="N1628" s="24" t="str">
        <f>IF('tab1'!N1628="","",'tab1'!N1628)</f>
        <v>01 Dotacja bezzwrotna</v>
      </c>
      <c r="O1628" s="24" t="str">
        <f>IF('tab1'!O1628="","",'tab1'!O1628)</f>
        <v>Miejsca realizacji do uzupełnienia ręcznego z raportu uzupełniającego!</v>
      </c>
      <c r="P1628" s="24" t="str">
        <f>IF('tab1'!P1628="","",'tab1'!P1628)</f>
        <v>07 Nie dotyczy</v>
      </c>
      <c r="Q1628" s="27">
        <f>IF('tab1'!Q1628="","",'tab1'!Q1628)</f>
        <v>43403</v>
      </c>
      <c r="R1628" s="27">
        <f>IF('tab1'!R1628="","",'tab1'!R1628)</f>
        <v>44135</v>
      </c>
      <c r="S1628" s="24" t="str">
        <f>IF('tab1'!S1628="","",'tab1'!S1628)</f>
        <v>Konkursowy</v>
      </c>
      <c r="T1628" s="24" t="str">
        <f>IF('tab1'!T1628="","",'tab1'!T1628)</f>
        <v>21 Działalność w zakresie opieki społecznej, usługi komunalne, społeczne i indywidualne</v>
      </c>
      <c r="U1628" s="24" t="str">
        <f>IF('tab1'!U1628="","",'tab1'!U1628)</f>
        <v>109 Aktywne włączenie, w tym w celu promowania równości szans i aktywnego uczestnictwa, oraz zwiększanie szans na zatrudnienie</v>
      </c>
      <c r="V1628" s="24" t="str">
        <f>IF('tab1'!V1628="","",'tab1'!V1628)</f>
        <v>09 Promowanie włączenia społecznego oraz walka z ubóstwem i wszelką dyskryminacją</v>
      </c>
      <c r="W1628" s="24" t="str">
        <f>IF('tab1'!W1628="","",'tab1'!W1628)</f>
        <v>08 Nie dotyczy</v>
      </c>
      <c r="X1628" s="24" t="str">
        <f>IF('tab1'!X1628="","",'tab1'!X1628)</f>
        <v>Nie dotyczy</v>
      </c>
      <c r="Y1628" s="33"/>
      <c r="Z1628" s="34" t="str">
        <f>VLOOKUP(C1628,przeliczenia!C:D,2,FALSE)</f>
        <v>WOJ.: POMORSKIE, POW.: kościerski</v>
      </c>
    </row>
    <row r="1629" spans="1:26" ht="67.5" x14ac:dyDescent="0.25">
      <c r="A1629" s="24" t="str">
        <f>IF('tab1'!A1629="","",'tab1'!A1629)</f>
        <v>Aktywni bez barier</v>
      </c>
      <c r="B1629" s="24" t="str">
        <f>IF('tab1'!B1629="","",'tab1'!B1629)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9" s="24" t="str">
        <f>IF('tab1'!C1629="","",'tab1'!C1629)</f>
        <v>RPPM.06.01.02-22-0055/16</v>
      </c>
      <c r="D1629" s="24" t="str">
        <f>IF('tab1'!D1629="","",'tab1'!D1629)</f>
        <v>PRZEDSIĘBIORSTWO PRODUKCYJNO-HANDLOWE RARYTAS J. I R. MARKOWSCY SPÓŁKA JAWNA</v>
      </c>
      <c r="E1629" s="24" t="str">
        <f>IF('tab1'!E1629="","",'tab1'!E1629)</f>
        <v>EFS</v>
      </c>
      <c r="F1629" s="24" t="str">
        <f>IF('tab1'!F1629="","",'tab1'!F1629)</f>
        <v>Regionalny Program Operacyjny Województwa Pomorskiego na lata 2014-2020</v>
      </c>
      <c r="G1629" s="24" t="str">
        <f>IF('tab1'!G1629="","",'tab1'!G1629)</f>
        <v>6. Integracja</v>
      </c>
      <c r="H1629" s="24" t="str">
        <f>IF('tab1'!H1629="","",'tab1'!H1629)</f>
        <v>6.1. Aktywna integracja</v>
      </c>
      <c r="I1629" s="24" t="str">
        <f>IF('tab1'!I1629="","",'tab1'!I1629)</f>
        <v>6.1.2. Aktywizacja społeczno - zawodowa</v>
      </c>
      <c r="J1629" s="25">
        <f>IF('tab1'!J1629="","",'tab1'!J1629)</f>
        <v>880387.5</v>
      </c>
      <c r="K1629" s="25">
        <f>IF('tab1'!K1629="","",'tab1'!K1629)</f>
        <v>880387.5</v>
      </c>
      <c r="L1629" s="25">
        <f>IF('tab1'!L1629="","",'tab1'!L1629)</f>
        <v>748329.37</v>
      </c>
      <c r="M1629" s="26">
        <f>IF('tab1'!M1629="","",'tab1'!M1629)</f>
        <v>84.999999432068293</v>
      </c>
      <c r="N1629" s="24" t="str">
        <f>IF('tab1'!N1629="","",'tab1'!N1629)</f>
        <v>01 Dotacja bezzwrotna</v>
      </c>
      <c r="O1629" s="24" t="str">
        <f>IF('tab1'!O1629="","",'tab1'!O1629)</f>
        <v>Miejsca realizacji do uzupełnienia ręcznego z raportu uzupełniającego!</v>
      </c>
      <c r="P1629" s="24" t="str">
        <f>IF('tab1'!P1629="","",'tab1'!P1629)</f>
        <v>07 Nie dotyczy</v>
      </c>
      <c r="Q1629" s="27">
        <f>IF('tab1'!Q1629="","",'tab1'!Q1629)</f>
        <v>42736</v>
      </c>
      <c r="R1629" s="27">
        <f>IF('tab1'!R1629="","",'tab1'!R1629)</f>
        <v>43404</v>
      </c>
      <c r="S1629" s="24" t="str">
        <f>IF('tab1'!S1629="","",'tab1'!S1629)</f>
        <v>Konkursowy</v>
      </c>
      <c r="T1629" s="24" t="str">
        <f>IF('tab1'!T1629="","",'tab1'!T1629)</f>
        <v>14 Handel hurtowy i detaliczny</v>
      </c>
      <c r="U1629" s="24" t="str">
        <f>IF('tab1'!U1629="","",'tab1'!U1629)</f>
        <v>109 Aktywne włączenie, w tym w celu promowania równości szans i aktywnego uczestnictwa, oraz zwiększanie szans na zatrudnienie</v>
      </c>
      <c r="V1629" s="24" t="str">
        <f>IF('tab1'!V1629="","",'tab1'!V1629)</f>
        <v>09 Promowanie włączenia społecznego oraz walka z ubóstwem i wszelką dyskryminacją</v>
      </c>
      <c r="W1629" s="24" t="str">
        <f>IF('tab1'!W1629="","",'tab1'!W1629)</f>
        <v>08 Nie dotyczy</v>
      </c>
      <c r="X1629" s="24" t="str">
        <f>IF('tab1'!X1629="","",'tab1'!X1629)</f>
        <v>Nie dotyczy</v>
      </c>
      <c r="Y1629" s="33"/>
      <c r="Z1629" s="34" t="str">
        <f>VLOOKUP(C1629,przeliczenia!C:D,2,FALSE)</f>
        <v>WOJ.: POMORSKIE</v>
      </c>
    </row>
    <row r="1630" spans="1:26" ht="180" x14ac:dyDescent="0.25">
      <c r="A1630" s="24" t="str">
        <f>IF('tab1'!A1630="","",'tab1'!A1630)</f>
        <v>Akademia integracji</v>
      </c>
      <c r="B1630" s="24" t="str">
        <f>IF('tab1'!B1630="","",'tab1'!B1630)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0" s="24" t="str">
        <f>IF('tab1'!C1630="","",'tab1'!C1630)</f>
        <v>RPPM.06.01.02-22-0055/19</v>
      </c>
      <c r="D1630" s="24" t="str">
        <f>IF('tab1'!D1630="","",'tab1'!D1630)</f>
        <v>PRYWATNE CENTRUM EDUKACYJNE MARMOŁOWSKI S.C. ALICJA MARMOŁOWSKA, EWA MARMOŁOWSKA</v>
      </c>
      <c r="E1630" s="24" t="str">
        <f>IF('tab1'!E1630="","",'tab1'!E1630)</f>
        <v>EFS</v>
      </c>
      <c r="F1630" s="24" t="str">
        <f>IF('tab1'!F1630="","",'tab1'!F1630)</f>
        <v>Regionalny Program Operacyjny Województwa Pomorskiego na lata 2014-2020</v>
      </c>
      <c r="G1630" s="24" t="str">
        <f>IF('tab1'!G1630="","",'tab1'!G1630)</f>
        <v>6. Integracja</v>
      </c>
      <c r="H1630" s="24" t="str">
        <f>IF('tab1'!H1630="","",'tab1'!H1630)</f>
        <v>6.1. Aktywna integracja</v>
      </c>
      <c r="I1630" s="24" t="str">
        <f>IF('tab1'!I1630="","",'tab1'!I1630)</f>
        <v>6.1.2. Aktywizacja społeczno - zawodowa</v>
      </c>
      <c r="J1630" s="25">
        <f>IF('tab1'!J1630="","",'tab1'!J1630)</f>
        <v>987772.19</v>
      </c>
      <c r="K1630" s="25">
        <f>IF('tab1'!K1630="","",'tab1'!K1630)</f>
        <v>987772.19</v>
      </c>
      <c r="L1630" s="25">
        <f>IF('tab1'!L1630="","",'tab1'!L1630)</f>
        <v>839606.36</v>
      </c>
      <c r="M1630" s="26">
        <f>IF('tab1'!M1630="","",'tab1'!M1630)</f>
        <v>84.999999848143105</v>
      </c>
      <c r="N1630" s="24" t="str">
        <f>IF('tab1'!N1630="","",'tab1'!N1630)</f>
        <v>01 Dotacja bezzwrotna</v>
      </c>
      <c r="O1630" s="24" t="str">
        <f>IF('tab1'!O1630="","",'tab1'!O1630)</f>
        <v>Miejsca realizacji do uzupełnienia ręcznego z raportu uzupełniającego!</v>
      </c>
      <c r="P1630" s="24" t="str">
        <f>IF('tab1'!P1630="","",'tab1'!P1630)</f>
        <v>03 Obszary wiejskie (o małej gęstości zaludnienia)</v>
      </c>
      <c r="Q1630" s="27">
        <f>IF('tab1'!Q1630="","",'tab1'!Q1630)</f>
        <v>43770</v>
      </c>
      <c r="R1630" s="27">
        <f>IF('tab1'!R1630="","",'tab1'!R1630)</f>
        <v>44469</v>
      </c>
      <c r="S1630" s="24" t="str">
        <f>IF('tab1'!S1630="","",'tab1'!S1630)</f>
        <v>Konkursowy</v>
      </c>
      <c r="T1630" s="24" t="str">
        <f>IF('tab1'!T1630="","",'tab1'!T1630)</f>
        <v>24 Inne niewyszczególnione usługi</v>
      </c>
      <c r="U1630" s="24" t="str">
        <f>IF('tab1'!U1630="","",'tab1'!U1630)</f>
        <v>109 Aktywne włączenie, w tym w celu promowania równości szans i aktywnego uczestnictwa, oraz zwiększanie szans na zatrudnienie</v>
      </c>
      <c r="V1630" s="24" t="str">
        <f>IF('tab1'!V1630="","",'tab1'!V1630)</f>
        <v>09 Promowanie włączenia społecznego oraz walka z ubóstwem i wszelką dyskryminacją</v>
      </c>
      <c r="W1630" s="24" t="str">
        <f>IF('tab1'!W1630="","",'tab1'!W1630)</f>
        <v>08 Nie dotyczy</v>
      </c>
      <c r="X1630" s="24" t="str">
        <f>IF('tab1'!X1630="","",'tab1'!X1630)</f>
        <v>Nie dotyczy</v>
      </c>
      <c r="Y1630" s="33"/>
      <c r="Z1630" s="34" t="str">
        <f>VLOOKUP(C1630,przeliczenia!C:D,2,FALSE)</f>
        <v>WOJ.: POMORSKIE, POW.: bytowski, GM.: Borzytuchom</v>
      </c>
    </row>
    <row r="1631" spans="1:26" ht="180" x14ac:dyDescent="0.25">
      <c r="A1631" s="24" t="str">
        <f>IF('tab1'!A1631="","",'tab1'!A1631)</f>
        <v>Najtrudniejszy pierwszy krok II</v>
      </c>
      <c r="B1631" s="24" t="str">
        <f>IF('tab1'!B1631="","",'tab1'!B1631)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1" s="24" t="str">
        <f>IF('tab1'!C1631="","",'tab1'!C1631)</f>
        <v>RPPM.06.01.02-22-0056/16</v>
      </c>
      <c r="D1631" s="24" t="str">
        <f>IF('tab1'!D1631="","",'tab1'!D1631)</f>
        <v>FUNDACJA PARTYCYPACJI SPOŁECZNEJ</v>
      </c>
      <c r="E1631" s="24" t="str">
        <f>IF('tab1'!E1631="","",'tab1'!E1631)</f>
        <v>EFS</v>
      </c>
      <c r="F1631" s="24" t="str">
        <f>IF('tab1'!F1631="","",'tab1'!F1631)</f>
        <v>Regionalny Program Operacyjny Województwa Pomorskiego na lata 2014-2020</v>
      </c>
      <c r="G1631" s="24" t="str">
        <f>IF('tab1'!G1631="","",'tab1'!G1631)</f>
        <v>6. Integracja</v>
      </c>
      <c r="H1631" s="24" t="str">
        <f>IF('tab1'!H1631="","",'tab1'!H1631)</f>
        <v>6.1. Aktywna integracja</v>
      </c>
      <c r="I1631" s="24" t="str">
        <f>IF('tab1'!I1631="","",'tab1'!I1631)</f>
        <v>6.1.2. Aktywizacja społeczno - zawodowa</v>
      </c>
      <c r="J1631" s="25">
        <f>IF('tab1'!J1631="","",'tab1'!J1631)</f>
        <v>989136</v>
      </c>
      <c r="K1631" s="25">
        <f>IF('tab1'!K1631="","",'tab1'!K1631)</f>
        <v>989136</v>
      </c>
      <c r="L1631" s="25">
        <f>IF('tab1'!L1631="","",'tab1'!L1631)</f>
        <v>840765.6</v>
      </c>
      <c r="M1631" s="26">
        <f>IF('tab1'!M1631="","",'tab1'!M1631)</f>
        <v>85</v>
      </c>
      <c r="N1631" s="24" t="str">
        <f>IF('tab1'!N1631="","",'tab1'!N1631)</f>
        <v>01 Dotacja bezzwrotna</v>
      </c>
      <c r="O1631" s="24" t="str">
        <f>IF('tab1'!O1631="","",'tab1'!O1631)</f>
        <v>Miejsca realizacji do uzupełnienia ręcznego z raportu uzupełniającego!</v>
      </c>
      <c r="P1631" s="24" t="str">
        <f>IF('tab1'!P1631="","",'tab1'!P1631)</f>
        <v>07 Nie dotyczy</v>
      </c>
      <c r="Q1631" s="27">
        <f>IF('tab1'!Q1631="","",'tab1'!Q1631)</f>
        <v>42795</v>
      </c>
      <c r="R1631" s="27">
        <f>IF('tab1'!R1631="","",'tab1'!R1631)</f>
        <v>43251</v>
      </c>
      <c r="S1631" s="24" t="str">
        <f>IF('tab1'!S1631="","",'tab1'!S1631)</f>
        <v>Konkursowy</v>
      </c>
      <c r="T1631" s="24" t="str">
        <f>IF('tab1'!T1631="","",'tab1'!T1631)</f>
        <v>19 Edukacja</v>
      </c>
      <c r="U1631" s="24" t="str">
        <f>IF('tab1'!U1631="","",'tab1'!U1631)</f>
        <v>109 Aktywne włączenie, w tym w celu promowania równości szans i aktywnego uczestnictwa, oraz zwiększanie szans na zatrudnienie</v>
      </c>
      <c r="V1631" s="24" t="str">
        <f>IF('tab1'!V1631="","",'tab1'!V1631)</f>
        <v>09 Promowanie włączenia społecznego oraz walka z ubóstwem i wszelką dyskryminacją</v>
      </c>
      <c r="W1631" s="24" t="str">
        <f>IF('tab1'!W1631="","",'tab1'!W1631)</f>
        <v>08 Nie dotyczy</v>
      </c>
      <c r="X1631" s="24" t="str">
        <f>IF('tab1'!X1631="","",'tab1'!X1631)</f>
        <v>Nie dotyczy</v>
      </c>
      <c r="Y1631" s="33"/>
      <c r="Z1631" s="34" t="str">
        <f>VLOOKUP(C1631,przeliczenia!C:D,2,FALSE)</f>
        <v>WOJ.: POMORSKIE, POW.: lęborski, GM.: Cewice</v>
      </c>
    </row>
    <row r="1632" spans="1:26" ht="180" x14ac:dyDescent="0.25">
      <c r="A1632" s="24" t="str">
        <f>IF('tab1'!A1632="","",'tab1'!A1632)</f>
        <v>Integracja - Aktywizacja - Praca</v>
      </c>
      <c r="B1632" s="24" t="str">
        <f>IF('tab1'!B1632="","",'tab1'!B1632)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2" s="24" t="str">
        <f>IF('tab1'!C1632="","",'tab1'!C1632)</f>
        <v>RPPM.06.01.02-22-0056/19</v>
      </c>
      <c r="D1632" s="24" t="str">
        <f>IF('tab1'!D1632="","",'tab1'!D1632)</f>
        <v>REGIONALNE TOWARZYSTWO INWESTYCYJNE SPÓŁKA AKCYJNA</v>
      </c>
      <c r="E1632" s="24" t="str">
        <f>IF('tab1'!E1632="","",'tab1'!E1632)</f>
        <v>EFS</v>
      </c>
      <c r="F1632" s="24" t="str">
        <f>IF('tab1'!F1632="","",'tab1'!F1632)</f>
        <v>Regionalny Program Operacyjny Województwa Pomorskiego na lata 2014-2020</v>
      </c>
      <c r="G1632" s="24" t="str">
        <f>IF('tab1'!G1632="","",'tab1'!G1632)</f>
        <v>6. Integracja</v>
      </c>
      <c r="H1632" s="24" t="str">
        <f>IF('tab1'!H1632="","",'tab1'!H1632)</f>
        <v>6.1. Aktywna integracja</v>
      </c>
      <c r="I1632" s="24" t="str">
        <f>IF('tab1'!I1632="","",'tab1'!I1632)</f>
        <v>6.1.2. Aktywizacja społeczno - zawodowa</v>
      </c>
      <c r="J1632" s="25">
        <f>IF('tab1'!J1632="","",'tab1'!J1632)</f>
        <v>1362338.45</v>
      </c>
      <c r="K1632" s="25">
        <f>IF('tab1'!K1632="","",'tab1'!K1632)</f>
        <v>1362338.45</v>
      </c>
      <c r="L1632" s="25">
        <f>IF('tab1'!L1632="","",'tab1'!L1632)</f>
        <v>1157987.68</v>
      </c>
      <c r="M1632" s="26">
        <f>IF('tab1'!M1632="","",'tab1'!M1632)</f>
        <v>84.999999816491993</v>
      </c>
      <c r="N1632" s="24" t="str">
        <f>IF('tab1'!N1632="","",'tab1'!N1632)</f>
        <v>01 Dotacja bezzwrotna</v>
      </c>
      <c r="O1632" s="24" t="str">
        <f>IF('tab1'!O1632="","",'tab1'!O1632)</f>
        <v>Miejsca realizacji do uzupełnienia ręcznego z raportu uzupełniającego!</v>
      </c>
      <c r="P1632" s="24" t="str">
        <f>IF('tab1'!P1632="","",'tab1'!P1632)</f>
        <v>07 Nie dotyczy</v>
      </c>
      <c r="Q1632" s="27">
        <f>IF('tab1'!Q1632="","",'tab1'!Q1632)</f>
        <v>43829</v>
      </c>
      <c r="R1632" s="27">
        <f>IF('tab1'!R1632="","",'tab1'!R1632)</f>
        <v>45107</v>
      </c>
      <c r="S1632" s="24" t="str">
        <f>IF('tab1'!S1632="","",'tab1'!S1632)</f>
        <v>Konkursowy</v>
      </c>
      <c r="T1632" s="24" t="str">
        <f>IF('tab1'!T1632="","",'tab1'!T1632)</f>
        <v>19 Edukacja</v>
      </c>
      <c r="U1632" s="24" t="str">
        <f>IF('tab1'!U1632="","",'tab1'!U1632)</f>
        <v>109 Aktywne włączenie, w tym w celu promowania równości szans i aktywnego uczestnictwa, oraz zwiększanie szans na zatrudnienie</v>
      </c>
      <c r="V1632" s="24" t="str">
        <f>IF('tab1'!V1632="","",'tab1'!V1632)</f>
        <v>09 Promowanie włączenia społecznego oraz walka z ubóstwem i wszelką dyskryminacją</v>
      </c>
      <c r="W1632" s="24" t="str">
        <f>IF('tab1'!W1632="","",'tab1'!W1632)</f>
        <v>08 Nie dotyczy</v>
      </c>
      <c r="X1632" s="24" t="str">
        <f>IF('tab1'!X1632="","",'tab1'!X1632)</f>
        <v>Nie dotyczy</v>
      </c>
      <c r="Y1632" s="33"/>
      <c r="Z1632" s="34" t="str">
        <f>VLOOKUP(C1632,przeliczenia!C:D,2,FALSE)</f>
        <v>WOJ.: POMORSKIE, POW.: kwidzyński</v>
      </c>
    </row>
    <row r="1633" spans="1:26" ht="157.5" x14ac:dyDescent="0.25">
      <c r="A1633" s="24" t="str">
        <f>IF('tab1'!A1633="","",'tab1'!A1633)</f>
        <v>Pracodawca z misją - model aktywizacji społecznej i zawodowej osób niepełnosprawnych intelektualnie</v>
      </c>
      <c r="B1633" s="24" t="str">
        <f>IF('tab1'!B1633="","",'tab1'!B1633)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3" s="24" t="str">
        <f>IF('tab1'!C1633="","",'tab1'!C1633)</f>
        <v>RPPM.06.01.02-22-0057/16</v>
      </c>
      <c r="D1633" s="24" t="str">
        <f>IF('tab1'!D1633="","",'tab1'!D1633)</f>
        <v>SPÓŁDZIELNIA SOCJALNA "DALBA"</v>
      </c>
      <c r="E1633" s="24" t="str">
        <f>IF('tab1'!E1633="","",'tab1'!E1633)</f>
        <v>EFS</v>
      </c>
      <c r="F1633" s="24" t="str">
        <f>IF('tab1'!F1633="","",'tab1'!F1633)</f>
        <v>Regionalny Program Operacyjny Województwa Pomorskiego na lata 2014-2020</v>
      </c>
      <c r="G1633" s="24" t="str">
        <f>IF('tab1'!G1633="","",'tab1'!G1633)</f>
        <v>6. Integracja</v>
      </c>
      <c r="H1633" s="24" t="str">
        <f>IF('tab1'!H1633="","",'tab1'!H1633)</f>
        <v>6.1. Aktywna integracja</v>
      </c>
      <c r="I1633" s="24" t="str">
        <f>IF('tab1'!I1633="","",'tab1'!I1633)</f>
        <v>6.1.2. Aktywizacja społeczno - zawodowa</v>
      </c>
      <c r="J1633" s="25">
        <f>IF('tab1'!J1633="","",'tab1'!J1633)</f>
        <v>446400</v>
      </c>
      <c r="K1633" s="25">
        <f>IF('tab1'!K1633="","",'tab1'!K1633)</f>
        <v>446400</v>
      </c>
      <c r="L1633" s="25">
        <f>IF('tab1'!L1633="","",'tab1'!L1633)</f>
        <v>379440</v>
      </c>
      <c r="M1633" s="26">
        <f>IF('tab1'!M1633="","",'tab1'!M1633)</f>
        <v>85</v>
      </c>
      <c r="N1633" s="24" t="str">
        <f>IF('tab1'!N1633="","",'tab1'!N1633)</f>
        <v>01 Dotacja bezzwrotna</v>
      </c>
      <c r="O1633" s="24" t="str">
        <f>IF('tab1'!O1633="","",'tab1'!O1633)</f>
        <v>Miejsca realizacji do uzupełnienia ręcznego z raportu uzupełniającego!</v>
      </c>
      <c r="P1633" s="24" t="str">
        <f>IF('tab1'!P1633="","",'tab1'!P1633)</f>
        <v>07 Nie dotyczy</v>
      </c>
      <c r="Q1633" s="27">
        <f>IF('tab1'!Q1633="","",'tab1'!Q1633)</f>
        <v>42765</v>
      </c>
      <c r="R1633" s="27">
        <f>IF('tab1'!R1633="","",'tab1'!R1633)</f>
        <v>43524</v>
      </c>
      <c r="S1633" s="24" t="str">
        <f>IF('tab1'!S1633="","",'tab1'!S1633)</f>
        <v>Konkursowy</v>
      </c>
      <c r="T1633" s="24" t="str">
        <f>IF('tab1'!T1633="","",'tab1'!T1633)</f>
        <v>03 Produkcja artykułów spożywczych i napojów</v>
      </c>
      <c r="U1633" s="24" t="str">
        <f>IF('tab1'!U1633="","",'tab1'!U1633)</f>
        <v>109 Aktywne włączenie, w tym w celu promowania równości szans i aktywnego uczestnictwa, oraz zwiększanie szans na zatrudnienie</v>
      </c>
      <c r="V1633" s="24" t="str">
        <f>IF('tab1'!V1633="","",'tab1'!V1633)</f>
        <v>09 Promowanie włączenia społecznego oraz walka z ubóstwem i wszelką dyskryminacją</v>
      </c>
      <c r="W1633" s="24" t="str">
        <f>IF('tab1'!W1633="","",'tab1'!W1633)</f>
        <v>08 Nie dotyczy</v>
      </c>
      <c r="X1633" s="24" t="str">
        <f>IF('tab1'!X1633="","",'tab1'!X1633)</f>
        <v>Nie dotyczy</v>
      </c>
      <c r="Y1633" s="33"/>
      <c r="Z1633" s="34" t="str">
        <f>VLOOKUP(C1633,przeliczenia!C:D,2,FALSE)</f>
        <v>WOJ.: POMORSKIE</v>
      </c>
    </row>
    <row r="1634" spans="1:26" ht="180" x14ac:dyDescent="0.25">
      <c r="A1634" s="24" t="str">
        <f>IF('tab1'!A1634="","",'tab1'!A1634)</f>
        <v>Najtrudniejszy Pierwszy Krok III</v>
      </c>
      <c r="B1634" s="24" t="str">
        <f>IF('tab1'!B1634="","",'tab1'!B1634)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4" s="24" t="str">
        <f>IF('tab1'!C1634="","",'tab1'!C1634)</f>
        <v>RPPM.06.01.02-22-0057/17</v>
      </c>
      <c r="D1634" s="24" t="str">
        <f>IF('tab1'!D1634="","",'tab1'!D1634)</f>
        <v>FUNDACJA PARTYCYPACJI SPOLECZNEJ</v>
      </c>
      <c r="E1634" s="24" t="str">
        <f>IF('tab1'!E1634="","",'tab1'!E1634)</f>
        <v>EFS</v>
      </c>
      <c r="F1634" s="24" t="str">
        <f>IF('tab1'!F1634="","",'tab1'!F1634)</f>
        <v>Regionalny Program Operacyjny Województwa Pomorskiego na lata 2014-2020</v>
      </c>
      <c r="G1634" s="24" t="str">
        <f>IF('tab1'!G1634="","",'tab1'!G1634)</f>
        <v>6. Integracja</v>
      </c>
      <c r="H1634" s="24" t="str">
        <f>IF('tab1'!H1634="","",'tab1'!H1634)</f>
        <v>6.1. Aktywna integracja</v>
      </c>
      <c r="I1634" s="24" t="str">
        <f>IF('tab1'!I1634="","",'tab1'!I1634)</f>
        <v>6.1.2. Aktywizacja społeczno - zawodowa</v>
      </c>
      <c r="J1634" s="25">
        <f>IF('tab1'!J1634="","",'tab1'!J1634)</f>
        <v>989998.58</v>
      </c>
      <c r="K1634" s="25">
        <f>IF('tab1'!K1634="","",'tab1'!K1634)</f>
        <v>989998.58</v>
      </c>
      <c r="L1634" s="25">
        <f>IF('tab1'!L1634="","",'tab1'!L1634)</f>
        <v>841498.79</v>
      </c>
      <c r="M1634" s="26">
        <f>IF('tab1'!M1634="","",'tab1'!M1634)</f>
        <v>84.999999696969297</v>
      </c>
      <c r="N1634" s="24" t="str">
        <f>IF('tab1'!N1634="","",'tab1'!N1634)</f>
        <v>01 Dotacja bezzwrotna</v>
      </c>
      <c r="O1634" s="24" t="str">
        <f>IF('tab1'!O1634="","",'tab1'!O1634)</f>
        <v>Miejsca realizacji do uzupełnienia ręcznego z raportu uzupełniającego!</v>
      </c>
      <c r="P1634" s="24" t="str">
        <f>IF('tab1'!P1634="","",'tab1'!P1634)</f>
        <v>07 Nie dotyczy</v>
      </c>
      <c r="Q1634" s="27">
        <f>IF('tab1'!Q1634="","",'tab1'!Q1634)</f>
        <v>43313</v>
      </c>
      <c r="R1634" s="27">
        <f>IF('tab1'!R1634="","",'tab1'!R1634)</f>
        <v>43830</v>
      </c>
      <c r="S1634" s="24" t="str">
        <f>IF('tab1'!S1634="","",'tab1'!S1634)</f>
        <v>Konkursowy</v>
      </c>
      <c r="T1634" s="24" t="str">
        <f>IF('tab1'!T1634="","",'tab1'!T1634)</f>
        <v>19 Edukacja</v>
      </c>
      <c r="U1634" s="24" t="str">
        <f>IF('tab1'!U1634="","",'tab1'!U1634)</f>
        <v>109 Aktywne włączenie, w tym w celu promowania równości szans i aktywnego uczestnictwa, oraz zwiększanie szans na zatrudnienie</v>
      </c>
      <c r="V1634" s="24" t="str">
        <f>IF('tab1'!V1634="","",'tab1'!V1634)</f>
        <v>09 Promowanie włączenia społecznego oraz walka z ubóstwem i wszelką dyskryminacją</v>
      </c>
      <c r="W1634" s="24" t="str">
        <f>IF('tab1'!W1634="","",'tab1'!W1634)</f>
        <v>08 Nie dotyczy</v>
      </c>
      <c r="X1634" s="24" t="str">
        <f>IF('tab1'!X1634="","",'tab1'!X1634)</f>
        <v>Nie dotyczy</v>
      </c>
      <c r="Y1634" s="33"/>
      <c r="Z1634" s="34" t="str">
        <f>VLOOKUP(C1634,przeliczenia!C:D,2,FALSE)</f>
        <v>WOJ.: POMORSKIE, POW.: lęborski</v>
      </c>
    </row>
    <row r="1635" spans="1:26" ht="157.5" x14ac:dyDescent="0.25">
      <c r="A1635" s="24" t="str">
        <f>IF('tab1'!A1635="","",'tab1'!A1635)</f>
        <v>Przełam bariery do własnej kariery!</v>
      </c>
      <c r="B1635" s="24" t="str">
        <f>IF('tab1'!B1635="","",'tab1'!B1635)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5" s="24" t="str">
        <f>IF('tab1'!C1635="","",'tab1'!C1635)</f>
        <v>RPPM.06.01.02-22-0058/16</v>
      </c>
      <c r="D1635" s="24" t="str">
        <f>IF('tab1'!D1635="","",'tab1'!D1635)</f>
        <v>EDUFIN SPÓŁKA Z OGRANICZONĄ ODPOWIEDZIALNOŚCIĄ</v>
      </c>
      <c r="E1635" s="24" t="str">
        <f>IF('tab1'!E1635="","",'tab1'!E1635)</f>
        <v>EFS</v>
      </c>
      <c r="F1635" s="24" t="str">
        <f>IF('tab1'!F1635="","",'tab1'!F1635)</f>
        <v>Regionalny Program Operacyjny Województwa Pomorskiego na lata 2014-2020</v>
      </c>
      <c r="G1635" s="24" t="str">
        <f>IF('tab1'!G1635="","",'tab1'!G1635)</f>
        <v>6. Integracja</v>
      </c>
      <c r="H1635" s="24" t="str">
        <f>IF('tab1'!H1635="","",'tab1'!H1635)</f>
        <v>6.1. Aktywna integracja</v>
      </c>
      <c r="I1635" s="24" t="str">
        <f>IF('tab1'!I1635="","",'tab1'!I1635)</f>
        <v>6.1.2. Aktywizacja społeczno - zawodowa</v>
      </c>
      <c r="J1635" s="25">
        <f>IF('tab1'!J1635="","",'tab1'!J1635)</f>
        <v>826627.5</v>
      </c>
      <c r="K1635" s="25">
        <f>IF('tab1'!K1635="","",'tab1'!K1635)</f>
        <v>826627.5</v>
      </c>
      <c r="L1635" s="25">
        <f>IF('tab1'!L1635="","",'tab1'!L1635)</f>
        <v>702633.37</v>
      </c>
      <c r="M1635" s="26">
        <f>IF('tab1'!M1635="","",'tab1'!M1635)</f>
        <v>84.999999395132605</v>
      </c>
      <c r="N1635" s="24" t="str">
        <f>IF('tab1'!N1635="","",'tab1'!N1635)</f>
        <v>01 Dotacja bezzwrotna</v>
      </c>
      <c r="O1635" s="24" t="str">
        <f>IF('tab1'!O1635="","",'tab1'!O1635)</f>
        <v>Miejsca realizacji do uzupełnienia ręcznego z raportu uzupełniającego!</v>
      </c>
      <c r="P1635" s="24" t="str">
        <f>IF('tab1'!P1635="","",'tab1'!P1635)</f>
        <v>03 Obszary wiejskie (o małej gęstości zaludnienia)</v>
      </c>
      <c r="Q1635" s="27">
        <f>IF('tab1'!Q1635="","",'tab1'!Q1635)</f>
        <v>42767</v>
      </c>
      <c r="R1635" s="27">
        <f>IF('tab1'!R1635="","",'tab1'!R1635)</f>
        <v>43220</v>
      </c>
      <c r="S1635" s="24" t="str">
        <f>IF('tab1'!S1635="","",'tab1'!S1635)</f>
        <v>Konkursowy</v>
      </c>
      <c r="T1635" s="24" t="str">
        <f>IF('tab1'!T1635="","",'tab1'!T1635)</f>
        <v>19 Edukacja</v>
      </c>
      <c r="U1635" s="24" t="str">
        <f>IF('tab1'!U1635="","",'tab1'!U1635)</f>
        <v>109 Aktywne włączenie, w tym w celu promowania równości szans i aktywnego uczestnictwa, oraz zwiększanie szans na zatrudnienie</v>
      </c>
      <c r="V1635" s="24" t="str">
        <f>IF('tab1'!V1635="","",'tab1'!V1635)</f>
        <v>09 Promowanie włączenia społecznego oraz walka z ubóstwem i wszelką dyskryminacją</v>
      </c>
      <c r="W1635" s="24" t="str">
        <f>IF('tab1'!W1635="","",'tab1'!W1635)</f>
        <v>08 Nie dotyczy</v>
      </c>
      <c r="X1635" s="24" t="str">
        <f>IF('tab1'!X1635="","",'tab1'!X1635)</f>
        <v>Nie dotyczy</v>
      </c>
      <c r="Y1635" s="33"/>
      <c r="Z1635" s="34" t="str">
        <f>VLOOKUP(C1635,przeliczenia!C:D,2,FALSE)</f>
        <v>WOJ.: POMORSKIE, POW.: bytowski</v>
      </c>
    </row>
    <row r="1636" spans="1:26" ht="180" x14ac:dyDescent="0.25">
      <c r="A1636" s="24" t="str">
        <f>IF('tab1'!A1636="","",'tab1'!A1636)</f>
        <v>"Mój cel-moja praca"</v>
      </c>
      <c r="B1636" s="24" t="str">
        <f>IF('tab1'!B1636="","",'tab1'!B1636)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6" s="24" t="str">
        <f>IF('tab1'!C1636="","",'tab1'!C1636)</f>
        <v>RPPM.06.01.02-22-0059/16</v>
      </c>
      <c r="D1636" s="24" t="str">
        <f>IF('tab1'!D1636="","",'tab1'!D1636)</f>
        <v>GMINA CHOCZEWO</v>
      </c>
      <c r="E1636" s="24" t="str">
        <f>IF('tab1'!E1636="","",'tab1'!E1636)</f>
        <v>EFS</v>
      </c>
      <c r="F1636" s="24" t="str">
        <f>IF('tab1'!F1636="","",'tab1'!F1636)</f>
        <v>Regionalny Program Operacyjny Województwa Pomorskiego na lata 2014-2020</v>
      </c>
      <c r="G1636" s="24" t="str">
        <f>IF('tab1'!G1636="","",'tab1'!G1636)</f>
        <v>6. Integracja</v>
      </c>
      <c r="H1636" s="24" t="str">
        <f>IF('tab1'!H1636="","",'tab1'!H1636)</f>
        <v>6.1. Aktywna integracja</v>
      </c>
      <c r="I1636" s="24" t="str">
        <f>IF('tab1'!I1636="","",'tab1'!I1636)</f>
        <v>6.1.2. Aktywizacja społeczno - zawodowa</v>
      </c>
      <c r="J1636" s="25">
        <f>IF('tab1'!J1636="","",'tab1'!J1636)</f>
        <v>409340.15</v>
      </c>
      <c r="K1636" s="25">
        <f>IF('tab1'!K1636="","",'tab1'!K1636)</f>
        <v>409340.15</v>
      </c>
      <c r="L1636" s="25">
        <f>IF('tab1'!L1636="","",'tab1'!L1636)</f>
        <v>347939.13</v>
      </c>
      <c r="M1636" s="26">
        <f>IF('tab1'!M1636="","",'tab1'!M1636)</f>
        <v>85.000000610738994</v>
      </c>
      <c r="N1636" s="24" t="str">
        <f>IF('tab1'!N1636="","",'tab1'!N1636)</f>
        <v>01 Dotacja bezzwrotna</v>
      </c>
      <c r="O1636" s="24" t="str">
        <f>IF('tab1'!O1636="","",'tab1'!O1636)</f>
        <v>Miejsca realizacji do uzupełnienia ręcznego z raportu uzupełniającego!</v>
      </c>
      <c r="P1636" s="24" t="str">
        <f>IF('tab1'!P1636="","",'tab1'!P1636)</f>
        <v>03 Obszary wiejskie (o małej gęstości zaludnienia)</v>
      </c>
      <c r="Q1636" s="27">
        <f>IF('tab1'!Q1636="","",'tab1'!Q1636)</f>
        <v>42767</v>
      </c>
      <c r="R1636" s="27">
        <f>IF('tab1'!R1636="","",'tab1'!R1636)</f>
        <v>43465</v>
      </c>
      <c r="S1636" s="24" t="str">
        <f>IF('tab1'!S1636="","",'tab1'!S1636)</f>
        <v>Konkursowy</v>
      </c>
      <c r="T1636" s="24" t="str">
        <f>IF('tab1'!T1636="","",'tab1'!T1636)</f>
        <v>18 Administracja publiczna</v>
      </c>
      <c r="U1636" s="24" t="str">
        <f>IF('tab1'!U1636="","",'tab1'!U1636)</f>
        <v>109 Aktywne włączenie, w tym w celu promowania równości szans i aktywnego uczestnictwa, oraz zwiększanie szans na zatrudnienie</v>
      </c>
      <c r="V1636" s="24" t="str">
        <f>IF('tab1'!V1636="","",'tab1'!V1636)</f>
        <v>09 Promowanie włączenia społecznego oraz walka z ubóstwem i wszelką dyskryminacją</v>
      </c>
      <c r="W1636" s="24" t="str">
        <f>IF('tab1'!W1636="","",'tab1'!W1636)</f>
        <v>08 Nie dotyczy</v>
      </c>
      <c r="X1636" s="24" t="str">
        <f>IF('tab1'!X1636="","",'tab1'!X1636)</f>
        <v>Nie dotyczy</v>
      </c>
      <c r="Y1636" s="33"/>
      <c r="Z1636" s="34" t="str">
        <f>VLOOKUP(C1636,przeliczenia!C:D,2,FALSE)</f>
        <v>WOJ.: POMORSKIE, POW.: wejherowski, GM.: Choczewo</v>
      </c>
    </row>
    <row r="1637" spans="1:26" ht="146.25" x14ac:dyDescent="0.25">
      <c r="A1637" s="24" t="str">
        <f>IF('tab1'!A1637="","",'tab1'!A1637)</f>
        <v>„Aktywizacja społeczno- zawodowa mieszkańców Gminy Łęczyce”</v>
      </c>
      <c r="B1637" s="24" t="str">
        <f>IF('tab1'!B1637="","",'tab1'!B1637)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7" s="24" t="str">
        <f>IF('tab1'!C1637="","",'tab1'!C1637)</f>
        <v>RPPM.06.01.02-22-0060/16</v>
      </c>
      <c r="D1637" s="24" t="str">
        <f>IF('tab1'!D1637="","",'tab1'!D1637)</f>
        <v>STOWARZYSZENIE EDUQ</v>
      </c>
      <c r="E1637" s="24" t="str">
        <f>IF('tab1'!E1637="","",'tab1'!E1637)</f>
        <v>EFS</v>
      </c>
      <c r="F1637" s="24" t="str">
        <f>IF('tab1'!F1637="","",'tab1'!F1637)</f>
        <v>Regionalny Program Operacyjny Województwa Pomorskiego na lata 2014-2020</v>
      </c>
      <c r="G1637" s="24" t="str">
        <f>IF('tab1'!G1637="","",'tab1'!G1637)</f>
        <v>6. Integracja</v>
      </c>
      <c r="H1637" s="24" t="str">
        <f>IF('tab1'!H1637="","",'tab1'!H1637)</f>
        <v>6.1. Aktywna integracja</v>
      </c>
      <c r="I1637" s="24" t="str">
        <f>IF('tab1'!I1637="","",'tab1'!I1637)</f>
        <v>6.1.2. Aktywizacja społeczno - zawodowa</v>
      </c>
      <c r="J1637" s="25">
        <f>IF('tab1'!J1637="","",'tab1'!J1637)</f>
        <v>444671.88</v>
      </c>
      <c r="K1637" s="25">
        <f>IF('tab1'!K1637="","",'tab1'!K1637)</f>
        <v>444671.88</v>
      </c>
      <c r="L1637" s="25">
        <f>IF('tab1'!L1637="","",'tab1'!L1637)</f>
        <v>377971.09</v>
      </c>
      <c r="M1637" s="26">
        <f>IF('tab1'!M1637="","",'tab1'!M1637)</f>
        <v>84.999998200920601</v>
      </c>
      <c r="N1637" s="24" t="str">
        <f>IF('tab1'!N1637="","",'tab1'!N1637)</f>
        <v>01 Dotacja bezzwrotna</v>
      </c>
      <c r="O1637" s="24" t="str">
        <f>IF('tab1'!O1637="","",'tab1'!O1637)</f>
        <v>Miejsca realizacji do uzupełnienia ręcznego z raportu uzupełniającego!</v>
      </c>
      <c r="P1637" s="24" t="str">
        <f>IF('tab1'!P1637="","",'tab1'!P1637)</f>
        <v>03 Obszary wiejskie (o małej gęstości zaludnienia)</v>
      </c>
      <c r="Q1637" s="27">
        <f>IF('tab1'!Q1637="","",'tab1'!Q1637)</f>
        <v>42737</v>
      </c>
      <c r="R1637" s="27">
        <f>IF('tab1'!R1637="","",'tab1'!R1637)</f>
        <v>43159</v>
      </c>
      <c r="S1637" s="24" t="str">
        <f>IF('tab1'!S1637="","",'tab1'!S1637)</f>
        <v>Konkursowy</v>
      </c>
      <c r="T1637" s="24" t="str">
        <f>IF('tab1'!T1637="","",'tab1'!T1637)</f>
        <v>21 Działalność w zakresie opieki społecznej, usługi komunalne, społeczne i indywidualne</v>
      </c>
      <c r="U1637" s="24" t="str">
        <f>IF('tab1'!U1637="","",'tab1'!U1637)</f>
        <v>109 Aktywne włączenie, w tym w celu promowania równości szans i aktywnego uczestnictwa, oraz zwiększanie szans na zatrudnienie</v>
      </c>
      <c r="V1637" s="24" t="str">
        <f>IF('tab1'!V1637="","",'tab1'!V1637)</f>
        <v>09 Promowanie włączenia społecznego oraz walka z ubóstwem i wszelką dyskryminacją</v>
      </c>
      <c r="W1637" s="24" t="str">
        <f>IF('tab1'!W1637="","",'tab1'!W1637)</f>
        <v>08 Nie dotyczy</v>
      </c>
      <c r="X1637" s="24" t="str">
        <f>IF('tab1'!X1637="","",'tab1'!X1637)</f>
        <v>Nie dotyczy</v>
      </c>
      <c r="Y1637" s="33"/>
      <c r="Z1637" s="34" t="str">
        <f>VLOOKUP(C1637,przeliczenia!C:D,2,FALSE)</f>
        <v>WOJ.: POMORSKIE, POW.: wejherowski, GM.: Łęczyce</v>
      </c>
    </row>
    <row r="1638" spans="1:26" ht="180" x14ac:dyDescent="0.25">
      <c r="A1638" s="24" t="str">
        <f>IF('tab1'!A1638="","",'tab1'!A1638)</f>
        <v>Wdrożenie założeń Strategii zarządzania zmianą gospodarczą gminy Kępice poprzez zastosowanie międzynarodowego programu edukacyjnego Aflatoun</v>
      </c>
      <c r="B1638" s="24" t="str">
        <f>IF('tab1'!B1638="","",'tab1'!B1638)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8" s="24" t="str">
        <f>IF('tab1'!C1638="","",'tab1'!C1638)</f>
        <v>RPPM.06.01.02-22-0062/16</v>
      </c>
      <c r="D1638" s="24" t="str">
        <f>IF('tab1'!D1638="","",'tab1'!D1638)</f>
        <v>POLSKA AGENCJA ROZWOJU</v>
      </c>
      <c r="E1638" s="24" t="str">
        <f>IF('tab1'!E1638="","",'tab1'!E1638)</f>
        <v>EFS</v>
      </c>
      <c r="F1638" s="24" t="str">
        <f>IF('tab1'!F1638="","",'tab1'!F1638)</f>
        <v>Regionalny Program Operacyjny Województwa Pomorskiego na lata 2014-2020</v>
      </c>
      <c r="G1638" s="24" t="str">
        <f>IF('tab1'!G1638="","",'tab1'!G1638)</f>
        <v>6. Integracja</v>
      </c>
      <c r="H1638" s="24" t="str">
        <f>IF('tab1'!H1638="","",'tab1'!H1638)</f>
        <v>6.1. Aktywna integracja</v>
      </c>
      <c r="I1638" s="24" t="str">
        <f>IF('tab1'!I1638="","",'tab1'!I1638)</f>
        <v>6.1.2. Aktywizacja społeczno - zawodowa</v>
      </c>
      <c r="J1638" s="25">
        <f>IF('tab1'!J1638="","",'tab1'!J1638)</f>
        <v>266650</v>
      </c>
      <c r="K1638" s="25">
        <f>IF('tab1'!K1638="","",'tab1'!K1638)</f>
        <v>266650</v>
      </c>
      <c r="L1638" s="25">
        <f>IF('tab1'!L1638="","",'tab1'!L1638)</f>
        <v>226652.5</v>
      </c>
      <c r="M1638" s="26">
        <f>IF('tab1'!M1638="","",'tab1'!M1638)</f>
        <v>85</v>
      </c>
      <c r="N1638" s="24" t="str">
        <f>IF('tab1'!N1638="","",'tab1'!N1638)</f>
        <v>01 Dotacja bezzwrotna</v>
      </c>
      <c r="O1638" s="24" t="str">
        <f>IF('tab1'!O1638="","",'tab1'!O1638)</f>
        <v>Miejsca realizacji do uzupełnienia ręcznego z raportu uzupełniającego!</v>
      </c>
      <c r="P1638" s="24" t="str">
        <f>IF('tab1'!P1638="","",'tab1'!P1638)</f>
        <v>03 Obszary wiejskie (o małej gęstości zaludnienia)</v>
      </c>
      <c r="Q1638" s="27">
        <f>IF('tab1'!Q1638="","",'tab1'!Q1638)</f>
        <v>42744</v>
      </c>
      <c r="R1638" s="27">
        <f>IF('tab1'!R1638="","",'tab1'!R1638)</f>
        <v>43100</v>
      </c>
      <c r="S1638" s="24" t="str">
        <f>IF('tab1'!S1638="","",'tab1'!S1638)</f>
        <v>Konkursowy</v>
      </c>
      <c r="T1638" s="24" t="str">
        <f>IF('tab1'!T1638="","",'tab1'!T1638)</f>
        <v>19 Edukacja</v>
      </c>
      <c r="U1638" s="24" t="str">
        <f>IF('tab1'!U1638="","",'tab1'!U1638)</f>
        <v>109 Aktywne włączenie, w tym w celu promowania równości szans i aktywnego uczestnictwa, oraz zwiększanie szans na zatrudnienie</v>
      </c>
      <c r="V1638" s="24" t="str">
        <f>IF('tab1'!V1638="","",'tab1'!V1638)</f>
        <v>09 Promowanie włączenia społecznego oraz walka z ubóstwem i wszelką dyskryminacją</v>
      </c>
      <c r="W1638" s="24" t="str">
        <f>IF('tab1'!W1638="","",'tab1'!W1638)</f>
        <v>08 Nie dotyczy</v>
      </c>
      <c r="X1638" s="24" t="str">
        <f>IF('tab1'!X1638="","",'tab1'!X1638)</f>
        <v>Nie dotyczy</v>
      </c>
      <c r="Y1638" s="33"/>
      <c r="Z1638" s="34" t="str">
        <f>VLOOKUP(C1638,przeliczenia!C:D,2,FALSE)</f>
        <v>WOJ.: POMORSKIE, POW.: słupski, GM.: Kępice</v>
      </c>
    </row>
    <row r="1639" spans="1:26" ht="168.75" x14ac:dyDescent="0.25">
      <c r="A1639" s="24" t="str">
        <f>IF('tab1'!A1639="","",'tab1'!A1639)</f>
        <v>Odkryj swój kapitał</v>
      </c>
      <c r="B1639" s="24" t="str">
        <f>IF('tab1'!B1639="","",'tab1'!B1639)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9" s="24" t="str">
        <f>IF('tab1'!C1639="","",'tab1'!C1639)</f>
        <v>RPPM.06.01.02-22-0063/17</v>
      </c>
      <c r="D1639" s="24" t="str">
        <f>IF('tab1'!D1639="","",'tab1'!D1639)</f>
        <v>GMINA MIASTA GDAŃSKA</v>
      </c>
      <c r="E1639" s="24" t="str">
        <f>IF('tab1'!E1639="","",'tab1'!E1639)</f>
        <v>EFS</v>
      </c>
      <c r="F1639" s="24" t="str">
        <f>IF('tab1'!F1639="","",'tab1'!F1639)</f>
        <v>Regionalny Program Operacyjny Województwa Pomorskiego na lata 2014-2020</v>
      </c>
      <c r="G1639" s="24" t="str">
        <f>IF('tab1'!G1639="","",'tab1'!G1639)</f>
        <v>6. Integracja</v>
      </c>
      <c r="H1639" s="24" t="str">
        <f>IF('tab1'!H1639="","",'tab1'!H1639)</f>
        <v>6.1. Aktywna integracja</v>
      </c>
      <c r="I1639" s="24" t="str">
        <f>IF('tab1'!I1639="","",'tab1'!I1639)</f>
        <v>6.1.2. Aktywizacja społeczno - zawodowa</v>
      </c>
      <c r="J1639" s="25">
        <f>IF('tab1'!J1639="","",'tab1'!J1639)</f>
        <v>1035250</v>
      </c>
      <c r="K1639" s="25">
        <f>IF('tab1'!K1639="","",'tab1'!K1639)</f>
        <v>1035250</v>
      </c>
      <c r="L1639" s="25">
        <f>IF('tab1'!L1639="","",'tab1'!L1639)</f>
        <v>879962.5</v>
      </c>
      <c r="M1639" s="26">
        <f>IF('tab1'!M1639="","",'tab1'!M1639)</f>
        <v>85</v>
      </c>
      <c r="N1639" s="24" t="str">
        <f>IF('tab1'!N1639="","",'tab1'!N1639)</f>
        <v>01 Dotacja bezzwrotna</v>
      </c>
      <c r="O1639" s="24" t="str">
        <f>IF('tab1'!O1639="","",'tab1'!O1639)</f>
        <v>Miejsca realizacji do uzupełnienia ręcznego z raportu uzupełniającego!</v>
      </c>
      <c r="P1639" s="24" t="str">
        <f>IF('tab1'!P1639="","",'tab1'!P1639)</f>
        <v>07 Nie dotyczy</v>
      </c>
      <c r="Q1639" s="27">
        <f>IF('tab1'!Q1639="","",'tab1'!Q1639)</f>
        <v>43404</v>
      </c>
      <c r="R1639" s="27">
        <f>IF('tab1'!R1639="","",'tab1'!R1639)</f>
        <v>44286</v>
      </c>
      <c r="S1639" s="24" t="str">
        <f>IF('tab1'!S1639="","",'tab1'!S1639)</f>
        <v>Konkursowy</v>
      </c>
      <c r="T1639" s="24" t="str">
        <f>IF('tab1'!T1639="","",'tab1'!T1639)</f>
        <v>18 Administracja publiczna</v>
      </c>
      <c r="U1639" s="24" t="str">
        <f>IF('tab1'!U1639="","",'tab1'!U1639)</f>
        <v>109 Aktywne włączenie, w tym w celu promowania równości szans i aktywnego uczestnictwa, oraz zwiększanie szans na zatrudnienie</v>
      </c>
      <c r="V1639" s="24" t="str">
        <f>IF('tab1'!V1639="","",'tab1'!V1639)</f>
        <v>09 Promowanie włączenia społecznego oraz walka z ubóstwem i wszelką dyskryminacją</v>
      </c>
      <c r="W1639" s="24" t="str">
        <f>IF('tab1'!W1639="","",'tab1'!W1639)</f>
        <v>08 Nie dotyczy</v>
      </c>
      <c r="X1639" s="24" t="str">
        <f>IF('tab1'!X1639="","",'tab1'!X1639)</f>
        <v>Nie dotyczy</v>
      </c>
      <c r="Y1639" s="33"/>
      <c r="Z1639" s="34" t="str">
        <f>VLOOKUP(C1639,przeliczenia!C:D,2,FALSE)</f>
        <v>WOJ.: POMORSKIE, POW.: Gdańsk</v>
      </c>
    </row>
    <row r="1640" spans="1:26" ht="168.75" x14ac:dyDescent="0.25">
      <c r="A1640" s="24" t="str">
        <f>IF('tab1'!A1640="","",'tab1'!A1640)</f>
        <v>Akademia kobiet sukcesu</v>
      </c>
      <c r="B1640" s="24" t="str">
        <f>IF('tab1'!B1640="","",'tab1'!B1640)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0" s="24" t="str">
        <f>IF('tab1'!C1640="","",'tab1'!C1640)</f>
        <v>RPPM.06.01.02-22-0064/16</v>
      </c>
      <c r="D1640" s="24" t="str">
        <f>IF('tab1'!D1640="","",'tab1'!D1640)</f>
        <v>POLSKI ZWIĄZEK NIEWIDOMYCH OKRĘG POMORSKI</v>
      </c>
      <c r="E1640" s="24" t="str">
        <f>IF('tab1'!E1640="","",'tab1'!E1640)</f>
        <v>EFS</v>
      </c>
      <c r="F1640" s="24" t="str">
        <f>IF('tab1'!F1640="","",'tab1'!F1640)</f>
        <v>Regionalny Program Operacyjny Województwa Pomorskiego na lata 2014-2020</v>
      </c>
      <c r="G1640" s="24" t="str">
        <f>IF('tab1'!G1640="","",'tab1'!G1640)</f>
        <v>6. Integracja</v>
      </c>
      <c r="H1640" s="24" t="str">
        <f>IF('tab1'!H1640="","",'tab1'!H1640)</f>
        <v>6.1. Aktywna integracja</v>
      </c>
      <c r="I1640" s="24" t="str">
        <f>IF('tab1'!I1640="","",'tab1'!I1640)</f>
        <v>6.1.2. Aktywizacja społeczno - zawodowa</v>
      </c>
      <c r="J1640" s="25">
        <f>IF('tab1'!J1640="","",'tab1'!J1640)</f>
        <v>445279.73</v>
      </c>
      <c r="K1640" s="25">
        <f>IF('tab1'!K1640="","",'tab1'!K1640)</f>
        <v>445279.73</v>
      </c>
      <c r="L1640" s="25">
        <f>IF('tab1'!L1640="","",'tab1'!L1640)</f>
        <v>378487.77</v>
      </c>
      <c r="M1640" s="26">
        <f>IF('tab1'!M1640="","",'tab1'!M1640)</f>
        <v>84.999999887710999</v>
      </c>
      <c r="N1640" s="24" t="str">
        <f>IF('tab1'!N1640="","",'tab1'!N1640)</f>
        <v>01 Dotacja bezzwrotna</v>
      </c>
      <c r="O1640" s="24" t="str">
        <f>IF('tab1'!O1640="","",'tab1'!O1640)</f>
        <v>Miejsca realizacji do uzupełnienia ręcznego z raportu uzupełniającego!</v>
      </c>
      <c r="P1640" s="24" t="str">
        <f>IF('tab1'!P1640="","",'tab1'!P1640)</f>
        <v>02 Małe obszary miejskie (o ludności &gt;5 000 i średniej gęstości zaludnienia)</v>
      </c>
      <c r="Q1640" s="27">
        <f>IF('tab1'!Q1640="","",'tab1'!Q1640)</f>
        <v>42795</v>
      </c>
      <c r="R1640" s="27">
        <f>IF('tab1'!R1640="","",'tab1'!R1640)</f>
        <v>43100</v>
      </c>
      <c r="S1640" s="24" t="str">
        <f>IF('tab1'!S1640="","",'tab1'!S1640)</f>
        <v>Konkursowy</v>
      </c>
      <c r="T1640" s="24" t="str">
        <f>IF('tab1'!T1640="","",'tab1'!T1640)</f>
        <v>21 Działalność w zakresie opieki społecznej, usługi komunalne, społeczne i indywidualne</v>
      </c>
      <c r="U1640" s="24" t="str">
        <f>IF('tab1'!U1640="","",'tab1'!U1640)</f>
        <v>109 Aktywne włączenie, w tym w celu promowania równości szans i aktywnego uczestnictwa, oraz zwiększanie szans na zatrudnienie</v>
      </c>
      <c r="V1640" s="24" t="str">
        <f>IF('tab1'!V1640="","",'tab1'!V1640)</f>
        <v>09 Promowanie włączenia społecznego oraz walka z ubóstwem i wszelką dyskryminacją</v>
      </c>
      <c r="W1640" s="24" t="str">
        <f>IF('tab1'!W1640="","",'tab1'!W1640)</f>
        <v>08 Nie dotyczy</v>
      </c>
      <c r="X1640" s="24" t="str">
        <f>IF('tab1'!X1640="","",'tab1'!X1640)</f>
        <v>Nie dotyczy</v>
      </c>
      <c r="Y1640" s="33"/>
      <c r="Z1640" s="34" t="str">
        <f>VLOOKUP(C1640,przeliczenia!C:D,2,FALSE)</f>
        <v>WOJ.: POMORSKIE, POW.: Gdynia</v>
      </c>
    </row>
    <row r="1641" spans="1:26" ht="191.25" x14ac:dyDescent="0.25">
      <c r="A1641" s="24" t="str">
        <f>IF('tab1'!A1641="","",'tab1'!A1641)</f>
        <v>CISnę do pracy</v>
      </c>
      <c r="B1641" s="24" t="str">
        <f>IF('tab1'!B1641="","",'tab1'!B1641)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1" s="24" t="str">
        <f>IF('tab1'!C1641="","",'tab1'!C1641)</f>
        <v>RPPM.06.01.02-22-0065/15</v>
      </c>
      <c r="D1641" s="24" t="str">
        <f>IF('tab1'!D1641="","",'tab1'!D1641)</f>
        <v>STOWARZYSZENIE HORYZONT</v>
      </c>
      <c r="E1641" s="24" t="str">
        <f>IF('tab1'!E1641="","",'tab1'!E1641)</f>
        <v>EFS</v>
      </c>
      <c r="F1641" s="24" t="str">
        <f>IF('tab1'!F1641="","",'tab1'!F1641)</f>
        <v>Regionalny Program Operacyjny Województwa Pomorskiego na lata 2014-2020</v>
      </c>
      <c r="G1641" s="24" t="str">
        <f>IF('tab1'!G1641="","",'tab1'!G1641)</f>
        <v>6. Integracja</v>
      </c>
      <c r="H1641" s="24" t="str">
        <f>IF('tab1'!H1641="","",'tab1'!H1641)</f>
        <v>6.1. Aktywna integracja</v>
      </c>
      <c r="I1641" s="24" t="str">
        <f>IF('tab1'!I1641="","",'tab1'!I1641)</f>
        <v>6.1.2. Aktywizacja społeczno - zawodowa</v>
      </c>
      <c r="J1641" s="25">
        <f>IF('tab1'!J1641="","",'tab1'!J1641)</f>
        <v>450000</v>
      </c>
      <c r="K1641" s="25">
        <f>IF('tab1'!K1641="","",'tab1'!K1641)</f>
        <v>450000</v>
      </c>
      <c r="L1641" s="25">
        <f>IF('tab1'!L1641="","",'tab1'!L1641)</f>
        <v>382500</v>
      </c>
      <c r="M1641" s="26">
        <f>IF('tab1'!M1641="","",'tab1'!M1641)</f>
        <v>85</v>
      </c>
      <c r="N1641" s="24" t="str">
        <f>IF('tab1'!N1641="","",'tab1'!N1641)</f>
        <v>01 Dotacja bezzwrotna</v>
      </c>
      <c r="O1641" s="24" t="str">
        <f>IF('tab1'!O1641="","",'tab1'!O1641)</f>
        <v>Miejsca realizacji do uzupełnienia ręcznego z raportu uzupełniającego!</v>
      </c>
      <c r="P1641" s="24" t="str">
        <f>IF('tab1'!P1641="","",'tab1'!P1641)</f>
        <v>03 Obszary wiejskie (o małej gęstości zaludnienia)</v>
      </c>
      <c r="Q1641" s="27">
        <f>IF('tab1'!Q1641="","",'tab1'!Q1641)</f>
        <v>42552</v>
      </c>
      <c r="R1641" s="27">
        <f>IF('tab1'!R1641="","",'tab1'!R1641)</f>
        <v>43404</v>
      </c>
      <c r="S1641" s="24" t="str">
        <f>IF('tab1'!S1641="","",'tab1'!S1641)</f>
        <v>Konkursowy</v>
      </c>
      <c r="T1641" s="24" t="str">
        <f>IF('tab1'!T1641="","",'tab1'!T1641)</f>
        <v>24 Inne niewyszczególnione usługi</v>
      </c>
      <c r="U1641" s="24" t="str">
        <f>IF('tab1'!U1641="","",'tab1'!U1641)</f>
        <v>109 Aktywne włączenie, w tym w celu promowania równości szans i aktywnego uczestnictwa, oraz zwiększanie szans na zatrudnienie</v>
      </c>
      <c r="V1641" s="24" t="str">
        <f>IF('tab1'!V1641="","",'tab1'!V1641)</f>
        <v>09 Promowanie włączenia społecznego oraz walka z ubóstwem i wszelką dyskryminacją</v>
      </c>
      <c r="W1641" s="24" t="str">
        <f>IF('tab1'!W1641="","",'tab1'!W1641)</f>
        <v>08 Nie dotyczy</v>
      </c>
      <c r="X1641" s="24" t="str">
        <f>IF('tab1'!X1641="","",'tab1'!X1641)</f>
        <v>Nie dotyczy</v>
      </c>
      <c r="Y1641" s="33"/>
      <c r="Z1641" s="34" t="str">
        <f>VLOOKUP(C1641,przeliczenia!C:D,2,FALSE)</f>
        <v>WOJ.: POMORSKIE, POW.: słupski, GM.: Smołdzino</v>
      </c>
    </row>
    <row r="1642" spans="1:26" ht="180" x14ac:dyDescent="0.25">
      <c r="A1642" s="24" t="str">
        <f>IF('tab1'!A1642="","",'tab1'!A1642)</f>
        <v>Najtrudniejszy pierwszy krok</v>
      </c>
      <c r="B1642" s="24" t="str">
        <f>IF('tab1'!B1642="","",'tab1'!B1642)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2" s="24" t="str">
        <f>IF('tab1'!C1642="","",'tab1'!C1642)</f>
        <v>RPPM.06.01.02-22-0066/15</v>
      </c>
      <c r="D1642" s="24" t="str">
        <f>IF('tab1'!D1642="","",'tab1'!D1642)</f>
        <v>FUNDACJA PARTYCYPACJI SPOŁECZNEJ</v>
      </c>
      <c r="E1642" s="24" t="str">
        <f>IF('tab1'!E1642="","",'tab1'!E1642)</f>
        <v>EFS</v>
      </c>
      <c r="F1642" s="24" t="str">
        <f>IF('tab1'!F1642="","",'tab1'!F1642)</f>
        <v>Regionalny Program Operacyjny Województwa Pomorskiego na lata 2014-2020</v>
      </c>
      <c r="G1642" s="24" t="str">
        <f>IF('tab1'!G1642="","",'tab1'!G1642)</f>
        <v>6. Integracja</v>
      </c>
      <c r="H1642" s="24" t="str">
        <f>IF('tab1'!H1642="","",'tab1'!H1642)</f>
        <v>6.1. Aktywna integracja</v>
      </c>
      <c r="I1642" s="24" t="str">
        <f>IF('tab1'!I1642="","",'tab1'!I1642)</f>
        <v>6.1.2. Aktywizacja społeczno - zawodowa</v>
      </c>
      <c r="J1642" s="25">
        <f>IF('tab1'!J1642="","",'tab1'!J1642)</f>
        <v>987660.05</v>
      </c>
      <c r="K1642" s="25">
        <f>IF('tab1'!K1642="","",'tab1'!K1642)</f>
        <v>987660.05</v>
      </c>
      <c r="L1642" s="25">
        <f>IF('tab1'!L1642="","",'tab1'!L1642)</f>
        <v>839511.04000000004</v>
      </c>
      <c r="M1642" s="26">
        <f>IF('tab1'!M1642="","",'tab1'!M1642)</f>
        <v>84.999999746876497</v>
      </c>
      <c r="N1642" s="24" t="str">
        <f>IF('tab1'!N1642="","",'tab1'!N1642)</f>
        <v>01 Dotacja bezzwrotna</v>
      </c>
      <c r="O1642" s="24" t="str">
        <f>IF('tab1'!O1642="","",'tab1'!O1642)</f>
        <v>Miejsca realizacji do uzupełnienia ręcznego z raportu uzupełniającego!</v>
      </c>
      <c r="P1642" s="24" t="str">
        <f>IF('tab1'!P1642="","",'tab1'!P1642)</f>
        <v>07 Nie dotyczy</v>
      </c>
      <c r="Q1642" s="27">
        <f>IF('tab1'!Q1642="","",'tab1'!Q1642)</f>
        <v>42614</v>
      </c>
      <c r="R1642" s="27">
        <f>IF('tab1'!R1642="","",'tab1'!R1642)</f>
        <v>43190</v>
      </c>
      <c r="S1642" s="24" t="str">
        <f>IF('tab1'!S1642="","",'tab1'!S1642)</f>
        <v>Konkursowy</v>
      </c>
      <c r="T1642" s="24" t="str">
        <f>IF('tab1'!T1642="","",'tab1'!T1642)</f>
        <v>19 Edukacja</v>
      </c>
      <c r="U1642" s="24" t="str">
        <f>IF('tab1'!U1642="","",'tab1'!U1642)</f>
        <v>109 Aktywne włączenie, w tym w celu promowania równości szans i aktywnego uczestnictwa, oraz zwiększanie szans na zatrudnienie</v>
      </c>
      <c r="V1642" s="24" t="str">
        <f>IF('tab1'!V1642="","",'tab1'!V1642)</f>
        <v>09 Promowanie włączenia społecznego oraz walka z ubóstwem i wszelką dyskryminacją</v>
      </c>
      <c r="W1642" s="24" t="str">
        <f>IF('tab1'!W1642="","",'tab1'!W1642)</f>
        <v>08 Nie dotyczy</v>
      </c>
      <c r="X1642" s="24" t="str">
        <f>IF('tab1'!X1642="","",'tab1'!X1642)</f>
        <v>Nie dotyczy</v>
      </c>
      <c r="Y1642" s="33"/>
      <c r="Z1642" s="34" t="str">
        <f>VLOOKUP(C1642,przeliczenia!C:D,2,FALSE)</f>
        <v>WOJ.: POMORSKIE, POW.: Słupsk</v>
      </c>
    </row>
    <row r="1643" spans="1:26" ht="168.75" x14ac:dyDescent="0.25">
      <c r="A1643" s="24" t="str">
        <f>IF('tab1'!A1643="","",'tab1'!A1643)</f>
        <v>Program aktywizacji mieszkańców gminy Rzeczenica</v>
      </c>
      <c r="B1643" s="24" t="str">
        <f>IF('tab1'!B1643="","",'tab1'!B1643)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3" s="24" t="str">
        <f>IF('tab1'!C1643="","",'tab1'!C1643)</f>
        <v>RPPM.06.01.02-22-0067/19</v>
      </c>
      <c r="D1643" s="24" t="str">
        <f>IF('tab1'!D1643="","",'tab1'!D1643)</f>
        <v>GMINA RZECZENICA</v>
      </c>
      <c r="E1643" s="24" t="str">
        <f>IF('tab1'!E1643="","",'tab1'!E1643)</f>
        <v>EFS</v>
      </c>
      <c r="F1643" s="24" t="str">
        <f>IF('tab1'!F1643="","",'tab1'!F1643)</f>
        <v>Regionalny Program Operacyjny Województwa Pomorskiego na lata 2014-2020</v>
      </c>
      <c r="G1643" s="24" t="str">
        <f>IF('tab1'!G1643="","",'tab1'!G1643)</f>
        <v>6. Integracja</v>
      </c>
      <c r="H1643" s="24" t="str">
        <f>IF('tab1'!H1643="","",'tab1'!H1643)</f>
        <v>6.1. Aktywna integracja</v>
      </c>
      <c r="I1643" s="24" t="str">
        <f>IF('tab1'!I1643="","",'tab1'!I1643)</f>
        <v>6.1.2. Aktywizacja społeczno - zawodowa</v>
      </c>
      <c r="J1643" s="25">
        <f>IF('tab1'!J1643="","",'tab1'!J1643)</f>
        <v>450000</v>
      </c>
      <c r="K1643" s="25">
        <f>IF('tab1'!K1643="","",'tab1'!K1643)</f>
        <v>450000</v>
      </c>
      <c r="L1643" s="25">
        <f>IF('tab1'!L1643="","",'tab1'!L1643)</f>
        <v>382500</v>
      </c>
      <c r="M1643" s="26">
        <f>IF('tab1'!M1643="","",'tab1'!M1643)</f>
        <v>85</v>
      </c>
      <c r="N1643" s="24" t="str">
        <f>IF('tab1'!N1643="","",'tab1'!N1643)</f>
        <v>01 Dotacja bezzwrotna</v>
      </c>
      <c r="O1643" s="24" t="str">
        <f>IF('tab1'!O1643="","",'tab1'!O1643)</f>
        <v>Miejsca realizacji do uzupełnienia ręcznego z raportu uzupełniającego!</v>
      </c>
      <c r="P1643" s="24" t="str">
        <f>IF('tab1'!P1643="","",'tab1'!P1643)</f>
        <v>03 Obszary wiejskie (o małej gęstości zaludnienia)</v>
      </c>
      <c r="Q1643" s="27">
        <f>IF('tab1'!Q1643="","",'tab1'!Q1643)</f>
        <v>43739</v>
      </c>
      <c r="R1643" s="27">
        <f>IF('tab1'!R1643="","",'tab1'!R1643)</f>
        <v>44469</v>
      </c>
      <c r="S1643" s="24" t="str">
        <f>IF('tab1'!S1643="","",'tab1'!S1643)</f>
        <v>Konkursowy</v>
      </c>
      <c r="T1643" s="24" t="str">
        <f>IF('tab1'!T1643="","",'tab1'!T1643)</f>
        <v>21 Działalność w zakresie opieki społecznej, usługi komunalne, społeczne i indywidualne</v>
      </c>
      <c r="U1643" s="24" t="str">
        <f>IF('tab1'!U1643="","",'tab1'!U1643)</f>
        <v>109 Aktywne włączenie, w tym w celu promowania równości szans i aktywnego uczestnictwa, oraz zwiększanie szans na zatrudnienie</v>
      </c>
      <c r="V1643" s="24" t="str">
        <f>IF('tab1'!V1643="","",'tab1'!V1643)</f>
        <v>09 Promowanie włączenia społecznego oraz walka z ubóstwem i wszelką dyskryminacją</v>
      </c>
      <c r="W1643" s="24" t="str">
        <f>IF('tab1'!W1643="","",'tab1'!W1643)</f>
        <v>08 Nie dotyczy</v>
      </c>
      <c r="X1643" s="24" t="str">
        <f>IF('tab1'!X1643="","",'tab1'!X1643)</f>
        <v>Nie dotyczy</v>
      </c>
      <c r="Y1643" s="33"/>
      <c r="Z1643" s="34" t="str">
        <f>VLOOKUP(C1643,przeliczenia!C:D,2,FALSE)</f>
        <v>WOJ.: POMORSKIE, POW.: człuchowski, GM.: Rzeczenica</v>
      </c>
    </row>
    <row r="1644" spans="1:26" ht="180" x14ac:dyDescent="0.25">
      <c r="A1644" s="24" t="str">
        <f>IF('tab1'!A1644="","",'tab1'!A1644)</f>
        <v>Razem sięgajmy wyżej!</v>
      </c>
      <c r="B1644" s="24" t="str">
        <f>IF('tab1'!B1644="","",'tab1'!B1644)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4" s="24" t="str">
        <f>IF('tab1'!C1644="","",'tab1'!C1644)</f>
        <v>RPPM.06.01.02-22-0069/15</v>
      </c>
      <c r="D1644" s="24" t="str">
        <f>IF('tab1'!D1644="","",'tab1'!D1644)</f>
        <v>FUNDACJA PARTYCYPACJI SPOŁECZNEJ</v>
      </c>
      <c r="E1644" s="24" t="str">
        <f>IF('tab1'!E1644="","",'tab1'!E1644)</f>
        <v>EFS</v>
      </c>
      <c r="F1644" s="24" t="str">
        <f>IF('tab1'!F1644="","",'tab1'!F1644)</f>
        <v>Regionalny Program Operacyjny Województwa Pomorskiego na lata 2014-2020</v>
      </c>
      <c r="G1644" s="24" t="str">
        <f>IF('tab1'!G1644="","",'tab1'!G1644)</f>
        <v>6. Integracja</v>
      </c>
      <c r="H1644" s="24" t="str">
        <f>IF('tab1'!H1644="","",'tab1'!H1644)</f>
        <v>6.1. Aktywna integracja</v>
      </c>
      <c r="I1644" s="24" t="str">
        <f>IF('tab1'!I1644="","",'tab1'!I1644)</f>
        <v>6.1.2. Aktywizacja społeczno - zawodowa</v>
      </c>
      <c r="J1644" s="25">
        <f>IF('tab1'!J1644="","",'tab1'!J1644)</f>
        <v>987660.05</v>
      </c>
      <c r="K1644" s="25">
        <f>IF('tab1'!K1644="","",'tab1'!K1644)</f>
        <v>987660.05</v>
      </c>
      <c r="L1644" s="25">
        <f>IF('tab1'!L1644="","",'tab1'!L1644)</f>
        <v>839511.03</v>
      </c>
      <c r="M1644" s="26">
        <f>IF('tab1'!M1644="","",'tab1'!M1644)</f>
        <v>84.999998734382302</v>
      </c>
      <c r="N1644" s="24" t="str">
        <f>IF('tab1'!N1644="","",'tab1'!N1644)</f>
        <v>01 Dotacja bezzwrotna</v>
      </c>
      <c r="O1644" s="24" t="str">
        <f>IF('tab1'!O1644="","",'tab1'!O1644)</f>
        <v>Miejsca realizacji do uzupełnienia ręcznego z raportu uzupełniającego!</v>
      </c>
      <c r="P1644" s="24" t="str">
        <f>IF('tab1'!P1644="","",'tab1'!P1644)</f>
        <v>07 Nie dotyczy</v>
      </c>
      <c r="Q1644" s="27">
        <f>IF('tab1'!Q1644="","",'tab1'!Q1644)</f>
        <v>42614</v>
      </c>
      <c r="R1644" s="27">
        <f>IF('tab1'!R1644="","",'tab1'!R1644)</f>
        <v>43190</v>
      </c>
      <c r="S1644" s="24" t="str">
        <f>IF('tab1'!S1644="","",'tab1'!S1644)</f>
        <v>Konkursowy</v>
      </c>
      <c r="T1644" s="24" t="str">
        <f>IF('tab1'!T1644="","",'tab1'!T1644)</f>
        <v>19 Edukacja</v>
      </c>
      <c r="U1644" s="24" t="str">
        <f>IF('tab1'!U1644="","",'tab1'!U1644)</f>
        <v>109 Aktywne włączenie, w tym w celu promowania równości szans i aktywnego uczestnictwa, oraz zwiększanie szans na zatrudnienie</v>
      </c>
      <c r="V1644" s="24" t="str">
        <f>IF('tab1'!V1644="","",'tab1'!V1644)</f>
        <v>09 Promowanie włączenia społecznego oraz walka z ubóstwem i wszelką dyskryminacją</v>
      </c>
      <c r="W1644" s="24" t="str">
        <f>IF('tab1'!W1644="","",'tab1'!W1644)</f>
        <v>08 Nie dotyczy</v>
      </c>
      <c r="X1644" s="24" t="str">
        <f>IF('tab1'!X1644="","",'tab1'!X1644)</f>
        <v>Nie dotyczy</v>
      </c>
      <c r="Y1644" s="33"/>
      <c r="Z1644" s="34" t="str">
        <f>VLOOKUP(C1644,przeliczenia!C:D,2,FALSE)</f>
        <v>WOJ.: POMORSKIE, POW.: chojnicki, GM.: Brusy</v>
      </c>
    </row>
    <row r="1645" spans="1:26" ht="67.5" x14ac:dyDescent="0.25">
      <c r="A1645" s="24" t="str">
        <f>IF('tab1'!A1645="","",'tab1'!A1645)</f>
        <v>Aktywni bez barier II</v>
      </c>
      <c r="B1645" s="24" t="str">
        <f>IF('tab1'!B1645="","",'tab1'!B1645)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5" s="24" t="str">
        <f>IF('tab1'!C1645="","",'tab1'!C1645)</f>
        <v>RPPM.06.01.02-22-0069/17</v>
      </c>
      <c r="D1645" s="24" t="str">
        <f>IF('tab1'!D1645="","",'tab1'!D1645)</f>
        <v>PRZEDSIĘBIORSTWO PRODUKCYJNO-HANDLOWE RARYTAS J. I R. MARKOWSCY SPÓŁKA JAWNA</v>
      </c>
      <c r="E1645" s="24" t="str">
        <f>IF('tab1'!E1645="","",'tab1'!E1645)</f>
        <v>EFS</v>
      </c>
      <c r="F1645" s="24" t="str">
        <f>IF('tab1'!F1645="","",'tab1'!F1645)</f>
        <v>Regionalny Program Operacyjny Województwa Pomorskiego na lata 2014-2020</v>
      </c>
      <c r="G1645" s="24" t="str">
        <f>IF('tab1'!G1645="","",'tab1'!G1645)</f>
        <v>6. Integracja</v>
      </c>
      <c r="H1645" s="24" t="str">
        <f>IF('tab1'!H1645="","",'tab1'!H1645)</f>
        <v>6.1. Aktywna integracja</v>
      </c>
      <c r="I1645" s="24" t="str">
        <f>IF('tab1'!I1645="","",'tab1'!I1645)</f>
        <v>6.1.2. Aktywizacja społeczno - zawodowa</v>
      </c>
      <c r="J1645" s="25">
        <f>IF('tab1'!J1645="","",'tab1'!J1645)</f>
        <v>1799953.2</v>
      </c>
      <c r="K1645" s="25">
        <f>IF('tab1'!K1645="","",'tab1'!K1645)</f>
        <v>1799953.2</v>
      </c>
      <c r="L1645" s="25">
        <f>IF('tab1'!L1645="","",'tab1'!L1645)</f>
        <v>1529960.22</v>
      </c>
      <c r="M1645" s="26">
        <f>IF('tab1'!M1645="","",'tab1'!M1645)</f>
        <v>85</v>
      </c>
      <c r="N1645" s="24" t="str">
        <f>IF('tab1'!N1645="","",'tab1'!N1645)</f>
        <v>01 Dotacja bezzwrotna</v>
      </c>
      <c r="O1645" s="24" t="str">
        <f>IF('tab1'!O1645="","",'tab1'!O1645)</f>
        <v>Miejsca realizacji do uzupełnienia ręcznego z raportu uzupełniającego!</v>
      </c>
      <c r="P1645" s="24" t="str">
        <f>IF('tab1'!P1645="","",'tab1'!P1645)</f>
        <v>02 Małe obszary miejskie (o ludności &gt;5 000 i średniej gęstości zaludnienia)</v>
      </c>
      <c r="Q1645" s="27">
        <f>IF('tab1'!Q1645="","",'tab1'!Q1645)</f>
        <v>43376</v>
      </c>
      <c r="R1645" s="27">
        <f>IF('tab1'!R1645="","",'tab1'!R1645)</f>
        <v>44286</v>
      </c>
      <c r="S1645" s="24" t="str">
        <f>IF('tab1'!S1645="","",'tab1'!S1645)</f>
        <v>Konkursowy</v>
      </c>
      <c r="T1645" s="24" t="str">
        <f>IF('tab1'!T1645="","",'tab1'!T1645)</f>
        <v>14 Handel hurtowy i detaliczny</v>
      </c>
      <c r="U1645" s="24" t="str">
        <f>IF('tab1'!U1645="","",'tab1'!U1645)</f>
        <v>109 Aktywne włączenie, w tym w celu promowania równości szans i aktywnego uczestnictwa, oraz zwiększanie szans na zatrudnienie</v>
      </c>
      <c r="V1645" s="24" t="str">
        <f>IF('tab1'!V1645="","",'tab1'!V1645)</f>
        <v>09 Promowanie włączenia społecznego oraz walka z ubóstwem i wszelką dyskryminacją</v>
      </c>
      <c r="W1645" s="24" t="str">
        <f>IF('tab1'!W1645="","",'tab1'!W1645)</f>
        <v>08 Nie dotyczy</v>
      </c>
      <c r="X1645" s="24" t="str">
        <f>IF('tab1'!X1645="","",'tab1'!X1645)</f>
        <v>Nie dotyczy</v>
      </c>
      <c r="Y1645" s="33"/>
      <c r="Z1645" s="34" t="str">
        <f>VLOOKUP(C1645,przeliczenia!C:D,2,FALSE)</f>
        <v>WOJ.: POMORSKIE</v>
      </c>
    </row>
    <row r="1646" spans="1:26" ht="180" x14ac:dyDescent="0.25">
      <c r="A1646" s="24" t="str">
        <f>IF('tab1'!A1646="","",'tab1'!A1646)</f>
        <v>Mam pracę - mam przyszłość</v>
      </c>
      <c r="B1646" s="24" t="str">
        <f>IF('tab1'!B1646="","",'tab1'!B1646)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6" s="24" t="str">
        <f>IF('tab1'!C1646="","",'tab1'!C1646)</f>
        <v>RPPM.06.01.02-22-0071/16</v>
      </c>
      <c r="D1646" s="24" t="str">
        <f>IF('tab1'!D1646="","",'tab1'!D1646)</f>
        <v>"TEEN CHALLENGE" CHRZEŚCIJAŃSKA MISJA SPOŁECZNA</v>
      </c>
      <c r="E1646" s="24" t="str">
        <f>IF('tab1'!E1646="","",'tab1'!E1646)</f>
        <v>EFS</v>
      </c>
      <c r="F1646" s="24" t="str">
        <f>IF('tab1'!F1646="","",'tab1'!F1646)</f>
        <v>Regionalny Program Operacyjny Województwa Pomorskiego na lata 2014-2020</v>
      </c>
      <c r="G1646" s="24" t="str">
        <f>IF('tab1'!G1646="","",'tab1'!G1646)</f>
        <v>6. Integracja</v>
      </c>
      <c r="H1646" s="24" t="str">
        <f>IF('tab1'!H1646="","",'tab1'!H1646)</f>
        <v>6.1. Aktywna integracja</v>
      </c>
      <c r="I1646" s="24" t="str">
        <f>IF('tab1'!I1646="","",'tab1'!I1646)</f>
        <v>6.1.2. Aktywizacja społeczno - zawodowa</v>
      </c>
      <c r="J1646" s="25">
        <f>IF('tab1'!J1646="","",'tab1'!J1646)</f>
        <v>3233420.5</v>
      </c>
      <c r="K1646" s="25">
        <f>IF('tab1'!K1646="","",'tab1'!K1646)</f>
        <v>3233420.5</v>
      </c>
      <c r="L1646" s="25">
        <f>IF('tab1'!L1646="","",'tab1'!L1646)</f>
        <v>2748407.42</v>
      </c>
      <c r="M1646" s="26">
        <f>IF('tab1'!M1646="","",'tab1'!M1646)</f>
        <v>84.999999845364997</v>
      </c>
      <c r="N1646" s="24" t="str">
        <f>IF('tab1'!N1646="","",'tab1'!N1646)</f>
        <v>01 Dotacja bezzwrotna</v>
      </c>
      <c r="O1646" s="24" t="str">
        <f>IF('tab1'!O1646="","",'tab1'!O1646)</f>
        <v>Miejsca realizacji do uzupełnienia ręcznego z raportu uzupełniającego!</v>
      </c>
      <c r="P1646" s="24" t="str">
        <f>IF('tab1'!P1646="","",'tab1'!P1646)</f>
        <v>02 Małe obszary miejskie (o ludności &gt;5 000 i średniej gęstości zaludnienia)</v>
      </c>
      <c r="Q1646" s="27">
        <f>IF('tab1'!Q1646="","",'tab1'!Q1646)</f>
        <v>42737</v>
      </c>
      <c r="R1646" s="27">
        <f>IF('tab1'!R1646="","",'tab1'!R1646)</f>
        <v>45081</v>
      </c>
      <c r="S1646" s="24" t="str">
        <f>IF('tab1'!S1646="","",'tab1'!S1646)</f>
        <v>Konkursowy</v>
      </c>
      <c r="T1646" s="24" t="str">
        <f>IF('tab1'!T1646="","",'tab1'!T1646)</f>
        <v>21 Działalność w zakresie opieki społecznej, usługi komunalne, społeczne i indywidualne</v>
      </c>
      <c r="U1646" s="24" t="str">
        <f>IF('tab1'!U1646="","",'tab1'!U1646)</f>
        <v>109 Aktywne włączenie, w tym w celu promowania równości szans i aktywnego uczestnictwa, oraz zwiększanie szans na zatrudnienie</v>
      </c>
      <c r="V1646" s="24" t="str">
        <f>IF('tab1'!V1646="","",'tab1'!V1646)</f>
        <v>09 Promowanie włączenia społecznego oraz walka z ubóstwem i wszelką dyskryminacją</v>
      </c>
      <c r="W1646" s="24" t="str">
        <f>IF('tab1'!W1646="","",'tab1'!W1646)</f>
        <v>08 Nie dotyczy</v>
      </c>
      <c r="X1646" s="24" t="str">
        <f>IF('tab1'!X1646="","",'tab1'!X1646)</f>
        <v>Nie dotyczy</v>
      </c>
      <c r="Y1646" s="33"/>
      <c r="Z1646" s="34" t="str">
        <f>VLOOKUP(C1646,przeliczenia!C:D,2,FALSE)</f>
        <v>WOJ.: POMORSKIE, POW.: bytowski, GM.: Miastko</v>
      </c>
    </row>
    <row r="1647" spans="1:26" ht="146.25" x14ac:dyDescent="0.25">
      <c r="A1647" s="24" t="str">
        <f>IF('tab1'!A1647="","",'tab1'!A1647)</f>
        <v>Kurs na reintegrację i pracę</v>
      </c>
      <c r="B1647" s="24" t="str">
        <f>IF('tab1'!B1647="","",'tab1'!B1647)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7" s="24" t="str">
        <f>IF('tab1'!C1647="","",'tab1'!C1647)</f>
        <v>RPPM.06.01.02-22-0074/16</v>
      </c>
      <c r="D1647" s="24" t="str">
        <f>IF('tab1'!D1647="","",'tab1'!D1647)</f>
        <v>STOWARZYSZENIE NA RZECZ ROZWOJU MIASTA I GMINY DEBRZNO</v>
      </c>
      <c r="E1647" s="24" t="str">
        <f>IF('tab1'!E1647="","",'tab1'!E1647)</f>
        <v>EFS</v>
      </c>
      <c r="F1647" s="24" t="str">
        <f>IF('tab1'!F1647="","",'tab1'!F1647)</f>
        <v>Regionalny Program Operacyjny Województwa Pomorskiego na lata 2014-2020</v>
      </c>
      <c r="G1647" s="24" t="str">
        <f>IF('tab1'!G1647="","",'tab1'!G1647)</f>
        <v>6. Integracja</v>
      </c>
      <c r="H1647" s="24" t="str">
        <f>IF('tab1'!H1647="","",'tab1'!H1647)</f>
        <v>6.1. Aktywna integracja</v>
      </c>
      <c r="I1647" s="24" t="str">
        <f>IF('tab1'!I1647="","",'tab1'!I1647)</f>
        <v>6.1.2. Aktywizacja społeczno - zawodowa</v>
      </c>
      <c r="J1647" s="25">
        <f>IF('tab1'!J1647="","",'tab1'!J1647)</f>
        <v>739251.33</v>
      </c>
      <c r="K1647" s="25">
        <f>IF('tab1'!K1647="","",'tab1'!K1647)</f>
        <v>739251.33</v>
      </c>
      <c r="L1647" s="25">
        <f>IF('tab1'!L1647="","",'tab1'!L1647)</f>
        <v>628363.63</v>
      </c>
      <c r="M1647" s="26">
        <f>IF('tab1'!M1647="","",'tab1'!M1647)</f>
        <v>84.999999932364005</v>
      </c>
      <c r="N1647" s="24" t="str">
        <f>IF('tab1'!N1647="","",'tab1'!N1647)</f>
        <v>01 Dotacja bezzwrotna</v>
      </c>
      <c r="O1647" s="24" t="str">
        <f>IF('tab1'!O1647="","",'tab1'!O1647)</f>
        <v>Miejsca realizacji do uzupełnienia ręcznego z raportu uzupełniającego!</v>
      </c>
      <c r="P1647" s="24" t="str">
        <f>IF('tab1'!P1647="","",'tab1'!P1647)</f>
        <v>02 Małe obszary miejskie (o ludności &gt;5 000 i średniej gęstości zaludnienia)</v>
      </c>
      <c r="Q1647" s="27">
        <f>IF('tab1'!Q1647="","",'tab1'!Q1647)</f>
        <v>42795</v>
      </c>
      <c r="R1647" s="27">
        <f>IF('tab1'!R1647="","",'tab1'!R1647)</f>
        <v>43465</v>
      </c>
      <c r="S1647" s="24" t="str">
        <f>IF('tab1'!S1647="","",'tab1'!S1647)</f>
        <v>Konkursowy</v>
      </c>
      <c r="T1647" s="24" t="str">
        <f>IF('tab1'!T1647="","",'tab1'!T1647)</f>
        <v>19 Edukacja</v>
      </c>
      <c r="U1647" s="24" t="str">
        <f>IF('tab1'!U1647="","",'tab1'!U1647)</f>
        <v>109 Aktywne włączenie, w tym w celu promowania równości szans i aktywnego uczestnictwa, oraz zwiększanie szans na zatrudnienie</v>
      </c>
      <c r="V1647" s="24" t="str">
        <f>IF('tab1'!V1647="","",'tab1'!V1647)</f>
        <v>09 Promowanie włączenia społecznego oraz walka z ubóstwem i wszelką dyskryminacją</v>
      </c>
      <c r="W1647" s="24" t="str">
        <f>IF('tab1'!W1647="","",'tab1'!W1647)</f>
        <v>08 Nie dotyczy</v>
      </c>
      <c r="X1647" s="24" t="str">
        <f>IF('tab1'!X1647="","",'tab1'!X1647)</f>
        <v>Nie dotyczy</v>
      </c>
      <c r="Y1647" s="33"/>
      <c r="Z1647" s="34" t="str">
        <f>VLOOKUP(C1647,przeliczenia!C:D,2,FALSE)</f>
        <v>WOJ.: POMORSKIE, POW.: chojnicki, GM.: Brusy</v>
      </c>
    </row>
    <row r="1648" spans="1:26" ht="146.25" x14ac:dyDescent="0.25">
      <c r="A1648" s="24" t="str">
        <f>IF('tab1'!A1648="","",'tab1'!A1648)</f>
        <v>Stop wykluczeniu - start na pracę</v>
      </c>
      <c r="B1648" s="24" t="str">
        <f>IF('tab1'!B1648="","",'tab1'!B1648)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8" s="24" t="str">
        <f>IF('tab1'!C1648="","",'tab1'!C1648)</f>
        <v>RPPM.06.01.02-22-0076/16</v>
      </c>
      <c r="D1648" s="24" t="str">
        <f>IF('tab1'!D1648="","",'tab1'!D1648)</f>
        <v>GMINA MIEJSKA CHOJNICE</v>
      </c>
      <c r="E1648" s="24" t="str">
        <f>IF('tab1'!E1648="","",'tab1'!E1648)</f>
        <v>EFS</v>
      </c>
      <c r="F1648" s="24" t="str">
        <f>IF('tab1'!F1648="","",'tab1'!F1648)</f>
        <v>Regionalny Program Operacyjny Województwa Pomorskiego na lata 2014-2020</v>
      </c>
      <c r="G1648" s="24" t="str">
        <f>IF('tab1'!G1648="","",'tab1'!G1648)</f>
        <v>6. Integracja</v>
      </c>
      <c r="H1648" s="24" t="str">
        <f>IF('tab1'!H1648="","",'tab1'!H1648)</f>
        <v>6.1. Aktywna integracja</v>
      </c>
      <c r="I1648" s="24" t="str">
        <f>IF('tab1'!I1648="","",'tab1'!I1648)</f>
        <v>6.1.2. Aktywizacja społeczno - zawodowa</v>
      </c>
      <c r="J1648" s="25">
        <f>IF('tab1'!J1648="","",'tab1'!J1648)</f>
        <v>1727402.88</v>
      </c>
      <c r="K1648" s="25">
        <f>IF('tab1'!K1648="","",'tab1'!K1648)</f>
        <v>1727402.88</v>
      </c>
      <c r="L1648" s="25">
        <f>IF('tab1'!L1648="","",'tab1'!L1648)</f>
        <v>1468292.45</v>
      </c>
      <c r="M1648" s="26">
        <f>IF('tab1'!M1648="","",'tab1'!M1648)</f>
        <v>85.000000115780793</v>
      </c>
      <c r="N1648" s="24" t="str">
        <f>IF('tab1'!N1648="","",'tab1'!N1648)</f>
        <v>01 Dotacja bezzwrotna</v>
      </c>
      <c r="O1648" s="24" t="str">
        <f>IF('tab1'!O1648="","",'tab1'!O1648)</f>
        <v>Miejsca realizacji do uzupełnienia ręcznego z raportu uzupełniającego!</v>
      </c>
      <c r="P1648" s="24" t="str">
        <f>IF('tab1'!P1648="","",'tab1'!P1648)</f>
        <v>02 Małe obszary miejskie (o ludności &gt;5 000 i średniej gęstości zaludnienia)</v>
      </c>
      <c r="Q1648" s="27">
        <f>IF('tab1'!Q1648="","",'tab1'!Q1648)</f>
        <v>42736</v>
      </c>
      <c r="R1648" s="27">
        <f>IF('tab1'!R1648="","",'tab1'!R1648)</f>
        <v>44865</v>
      </c>
      <c r="S1648" s="24" t="str">
        <f>IF('tab1'!S1648="","",'tab1'!S1648)</f>
        <v>Konkursowy</v>
      </c>
      <c r="T1648" s="24" t="str">
        <f>IF('tab1'!T1648="","",'tab1'!T1648)</f>
        <v>18 Administracja publiczna</v>
      </c>
      <c r="U1648" s="24" t="str">
        <f>IF('tab1'!U1648="","",'tab1'!U1648)</f>
        <v>109 Aktywne włączenie, w tym w celu promowania równości szans i aktywnego uczestnictwa, oraz zwiększanie szans na zatrudnienie</v>
      </c>
      <c r="V1648" s="24" t="str">
        <f>IF('tab1'!V1648="","",'tab1'!V1648)</f>
        <v>09 Promowanie włączenia społecznego oraz walka z ubóstwem i wszelką dyskryminacją</v>
      </c>
      <c r="W1648" s="24" t="str">
        <f>IF('tab1'!W1648="","",'tab1'!W1648)</f>
        <v>08 Nie dotyczy</v>
      </c>
      <c r="X1648" s="24" t="str">
        <f>IF('tab1'!X1648="","",'tab1'!X1648)</f>
        <v>Nie dotyczy</v>
      </c>
      <c r="Y1648" s="33"/>
      <c r="Z1648" s="34" t="str">
        <f>VLOOKUP(C1648,przeliczenia!C:D,2,FALSE)</f>
        <v>WOJ.: POMORSKIE, POW.: chojnicki, GM.: Chojnice</v>
      </c>
    </row>
    <row r="1649" spans="1:26" ht="180" x14ac:dyDescent="0.25">
      <c r="A1649" s="24" t="str">
        <f>IF('tab1'!A1649="","",'tab1'!A1649)</f>
        <v>"NOWA SZANSA"</v>
      </c>
      <c r="B1649" s="24" t="str">
        <f>IF('tab1'!B1649="","",'tab1'!B1649)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9" s="24" t="str">
        <f>IF('tab1'!C1649="","",'tab1'!C1649)</f>
        <v>RPPM.06.01.02-22-0077/16</v>
      </c>
      <c r="D1649" s="24" t="str">
        <f>IF('tab1'!D1649="","",'tab1'!D1649)</f>
        <v>CARITAS ORDYNARIATU POLOWEGO WOJSKA POLSKIEGO</v>
      </c>
      <c r="E1649" s="24" t="str">
        <f>IF('tab1'!E1649="","",'tab1'!E1649)</f>
        <v>EFS</v>
      </c>
      <c r="F1649" s="24" t="str">
        <f>IF('tab1'!F1649="","",'tab1'!F1649)</f>
        <v>Regionalny Program Operacyjny Województwa Pomorskiego na lata 2014-2020</v>
      </c>
      <c r="G1649" s="24" t="str">
        <f>IF('tab1'!G1649="","",'tab1'!G1649)</f>
        <v>6. Integracja</v>
      </c>
      <c r="H1649" s="24" t="str">
        <f>IF('tab1'!H1649="","",'tab1'!H1649)</f>
        <v>6.1. Aktywna integracja</v>
      </c>
      <c r="I1649" s="24" t="str">
        <f>IF('tab1'!I1649="","",'tab1'!I1649)</f>
        <v>6.1.2. Aktywizacja społeczno - zawodowa</v>
      </c>
      <c r="J1649" s="25">
        <f>IF('tab1'!J1649="","",'tab1'!J1649)</f>
        <v>599999.99</v>
      </c>
      <c r="K1649" s="25">
        <f>IF('tab1'!K1649="","",'tab1'!K1649)</f>
        <v>599999.99</v>
      </c>
      <c r="L1649" s="25">
        <f>IF('tab1'!L1649="","",'tab1'!L1649)</f>
        <v>509999.99</v>
      </c>
      <c r="M1649" s="26">
        <f>IF('tab1'!M1649="","",'tab1'!M1649)</f>
        <v>84.999999750000001</v>
      </c>
      <c r="N1649" s="24" t="str">
        <f>IF('tab1'!N1649="","",'tab1'!N1649)</f>
        <v>01 Dotacja bezzwrotna</v>
      </c>
      <c r="O1649" s="24" t="str">
        <f>IF('tab1'!O1649="","",'tab1'!O1649)</f>
        <v>Miejsca realizacji do uzupełnienia ręcznego z raportu uzupełniającego!</v>
      </c>
      <c r="P1649" s="24" t="str">
        <f>IF('tab1'!P1649="","",'tab1'!P1649)</f>
        <v>07 Nie dotyczy</v>
      </c>
      <c r="Q1649" s="27">
        <f>IF('tab1'!Q1649="","",'tab1'!Q1649)</f>
        <v>42765</v>
      </c>
      <c r="R1649" s="27">
        <f>IF('tab1'!R1649="","",'tab1'!R1649)</f>
        <v>43616</v>
      </c>
      <c r="S1649" s="24" t="str">
        <f>IF('tab1'!S1649="","",'tab1'!S1649)</f>
        <v>Konkursowy</v>
      </c>
      <c r="T1649" s="24" t="str">
        <f>IF('tab1'!T1649="","",'tab1'!T1649)</f>
        <v>21 Działalność w zakresie opieki społecznej, usługi komunalne, społeczne i indywidualne</v>
      </c>
      <c r="U1649" s="24" t="str">
        <f>IF('tab1'!U1649="","",'tab1'!U1649)</f>
        <v>109 Aktywne włączenie, w tym w celu promowania równości szans i aktywnego uczestnictwa, oraz zwiększanie szans na zatrudnienie</v>
      </c>
      <c r="V1649" s="24" t="str">
        <f>IF('tab1'!V1649="","",'tab1'!V1649)</f>
        <v>09 Promowanie włączenia społecznego oraz walka z ubóstwem i wszelką dyskryminacją</v>
      </c>
      <c r="W1649" s="24" t="str">
        <f>IF('tab1'!W1649="","",'tab1'!W1649)</f>
        <v>08 Nie dotyczy</v>
      </c>
      <c r="X1649" s="24" t="str">
        <f>IF('tab1'!X1649="","",'tab1'!X1649)</f>
        <v>Nie dotyczy</v>
      </c>
      <c r="Y1649" s="33"/>
      <c r="Z1649" s="34" t="str">
        <f>VLOOKUP(C1649,przeliczenia!C:D,2,FALSE)</f>
        <v>WOJ.: POMORSKIE, POW.: słupski, GM.: Damnica</v>
      </c>
    </row>
    <row r="1650" spans="1:26" ht="157.5" x14ac:dyDescent="0.25">
      <c r="A1650" s="24" t="str">
        <f>IF('tab1'!A1650="","",'tab1'!A1650)</f>
        <v>Praca w Grupie</v>
      </c>
      <c r="B1650" s="24" t="str">
        <f>IF('tab1'!B1650="","",'tab1'!B1650)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0" s="24" t="str">
        <f>IF('tab1'!C1650="","",'tab1'!C1650)</f>
        <v>RPPM.06.01.02-22-0078/15</v>
      </c>
      <c r="D1650" s="24" t="str">
        <f>IF('tab1'!D1650="","",'tab1'!D1650)</f>
        <v>FUNDACJA OPARCIA SPOŁECZNEGO ALEKSANDRY FOSA</v>
      </c>
      <c r="E1650" s="24" t="str">
        <f>IF('tab1'!E1650="","",'tab1'!E1650)</f>
        <v>EFS</v>
      </c>
      <c r="F1650" s="24" t="str">
        <f>IF('tab1'!F1650="","",'tab1'!F1650)</f>
        <v>Regionalny Program Operacyjny Województwa Pomorskiego na lata 2014-2020</v>
      </c>
      <c r="G1650" s="24" t="str">
        <f>IF('tab1'!G1650="","",'tab1'!G1650)</f>
        <v>6. Integracja</v>
      </c>
      <c r="H1650" s="24" t="str">
        <f>IF('tab1'!H1650="","",'tab1'!H1650)</f>
        <v>6.1. Aktywna integracja</v>
      </c>
      <c r="I1650" s="24" t="str">
        <f>IF('tab1'!I1650="","",'tab1'!I1650)</f>
        <v>6.1.2. Aktywizacja społeczno - zawodowa</v>
      </c>
      <c r="J1650" s="25">
        <f>IF('tab1'!J1650="","",'tab1'!J1650)</f>
        <v>1498464</v>
      </c>
      <c r="K1650" s="25">
        <f>IF('tab1'!K1650="","",'tab1'!K1650)</f>
        <v>1498464</v>
      </c>
      <c r="L1650" s="25">
        <f>IF('tab1'!L1650="","",'tab1'!L1650)</f>
        <v>1273694.3999999999</v>
      </c>
      <c r="M1650" s="26">
        <f>IF('tab1'!M1650="","",'tab1'!M1650)</f>
        <v>85</v>
      </c>
      <c r="N1650" s="24" t="str">
        <f>IF('tab1'!N1650="","",'tab1'!N1650)</f>
        <v>01 Dotacja bezzwrotna</v>
      </c>
      <c r="O1650" s="24" t="str">
        <f>IF('tab1'!O1650="","",'tab1'!O1650)</f>
        <v>Miejsca realizacji do uzupełnienia ręcznego z raportu uzupełniającego!</v>
      </c>
      <c r="P1650" s="24" t="str">
        <f>IF('tab1'!P1650="","",'tab1'!P1650)</f>
        <v>01 Duże obszary miejskie (o ludności &gt;50 000 i dużej gęstości zaludnienia)</v>
      </c>
      <c r="Q1650" s="27">
        <f>IF('tab1'!Q1650="","",'tab1'!Q1650)</f>
        <v>42614</v>
      </c>
      <c r="R1650" s="27">
        <f>IF('tab1'!R1650="","",'tab1'!R1650)</f>
        <v>43404</v>
      </c>
      <c r="S1650" s="24" t="str">
        <f>IF('tab1'!S1650="","",'tab1'!S1650)</f>
        <v>Konkursowy</v>
      </c>
      <c r="T1650" s="24" t="str">
        <f>IF('tab1'!T1650="","",'tab1'!T1650)</f>
        <v>21 Działalność w zakresie opieki społecznej, usługi komunalne, społeczne i indywidualne</v>
      </c>
      <c r="U1650" s="24" t="str">
        <f>IF('tab1'!U1650="","",'tab1'!U1650)</f>
        <v>109 Aktywne włączenie, w tym w celu promowania równości szans i aktywnego uczestnictwa, oraz zwiększanie szans na zatrudnienie</v>
      </c>
      <c r="V1650" s="24" t="str">
        <f>IF('tab1'!V1650="","",'tab1'!V1650)</f>
        <v>09 Promowanie włączenia społecznego oraz walka z ubóstwem i wszelką dyskryminacją</v>
      </c>
      <c r="W1650" s="24" t="str">
        <f>IF('tab1'!W1650="","",'tab1'!W1650)</f>
        <v>08 Nie dotyczy</v>
      </c>
      <c r="X1650" s="24" t="str">
        <f>IF('tab1'!X1650="","",'tab1'!X1650)</f>
        <v>Nie dotyczy</v>
      </c>
      <c r="Y1650" s="33"/>
      <c r="Z1650" s="34" t="str">
        <f>VLOOKUP(C1650,przeliczenia!C:D,2,FALSE)</f>
        <v>WOJ.: POMORSKIE, POW.: Gdańsk, GM.: Gdańsk</v>
      </c>
    </row>
    <row r="1651" spans="1:26" ht="180" x14ac:dyDescent="0.25">
      <c r="A1651" s="24" t="str">
        <f>IF('tab1'!A1651="","",'tab1'!A1651)</f>
        <v>Potrafię-pracuję-żyję.</v>
      </c>
      <c r="B1651" s="24" t="str">
        <f>IF('tab1'!B1651="","",'tab1'!B1651)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1" s="24" t="str">
        <f>IF('tab1'!C1651="","",'tab1'!C1651)</f>
        <v>RPPM.06.01.02-22-0078/16</v>
      </c>
      <c r="D1651" s="24" t="str">
        <f>IF('tab1'!D1651="","",'tab1'!D1651)</f>
        <v>SPÓŁKA EDUKACYJNA P-TKM SP. Z O.O.</v>
      </c>
      <c r="E1651" s="24" t="str">
        <f>IF('tab1'!E1651="","",'tab1'!E1651)</f>
        <v>EFS</v>
      </c>
      <c r="F1651" s="24" t="str">
        <f>IF('tab1'!F1651="","",'tab1'!F1651)</f>
        <v>Regionalny Program Operacyjny Województwa Pomorskiego na lata 2014-2020</v>
      </c>
      <c r="G1651" s="24" t="str">
        <f>IF('tab1'!G1651="","",'tab1'!G1651)</f>
        <v>6. Integracja</v>
      </c>
      <c r="H1651" s="24" t="str">
        <f>IF('tab1'!H1651="","",'tab1'!H1651)</f>
        <v>6.1. Aktywna integracja</v>
      </c>
      <c r="I1651" s="24" t="str">
        <f>IF('tab1'!I1651="","",'tab1'!I1651)</f>
        <v>6.1.2. Aktywizacja społeczno - zawodowa</v>
      </c>
      <c r="J1651" s="25">
        <f>IF('tab1'!J1651="","",'tab1'!J1651)</f>
        <v>298830</v>
      </c>
      <c r="K1651" s="25">
        <f>IF('tab1'!K1651="","",'tab1'!K1651)</f>
        <v>298830</v>
      </c>
      <c r="L1651" s="25">
        <f>IF('tab1'!L1651="","",'tab1'!L1651)</f>
        <v>254005.5</v>
      </c>
      <c r="M1651" s="26">
        <f>IF('tab1'!M1651="","",'tab1'!M1651)</f>
        <v>85</v>
      </c>
      <c r="N1651" s="24" t="str">
        <f>IF('tab1'!N1651="","",'tab1'!N1651)</f>
        <v>01 Dotacja bezzwrotna</v>
      </c>
      <c r="O1651" s="24" t="str">
        <f>IF('tab1'!O1651="","",'tab1'!O1651)</f>
        <v>Miejsca realizacji do uzupełnienia ręcznego z raportu uzupełniającego!</v>
      </c>
      <c r="P1651" s="24" t="str">
        <f>IF('tab1'!P1651="","",'tab1'!P1651)</f>
        <v>07 Nie dotyczy</v>
      </c>
      <c r="Q1651" s="27">
        <f>IF('tab1'!Q1651="","",'tab1'!Q1651)</f>
        <v>42736</v>
      </c>
      <c r="R1651" s="27">
        <f>IF('tab1'!R1651="","",'tab1'!R1651)</f>
        <v>43555</v>
      </c>
      <c r="S1651" s="24" t="str">
        <f>IF('tab1'!S1651="","",'tab1'!S1651)</f>
        <v>Konkursowy</v>
      </c>
      <c r="T1651" s="24" t="str">
        <f>IF('tab1'!T1651="","",'tab1'!T1651)</f>
        <v>19 Edukacja</v>
      </c>
      <c r="U1651" s="24" t="str">
        <f>IF('tab1'!U1651="","",'tab1'!U1651)</f>
        <v>109 Aktywne włączenie, w tym w celu promowania równości szans i aktywnego uczestnictwa, oraz zwiększanie szans na zatrudnienie</v>
      </c>
      <c r="V1651" s="24" t="str">
        <f>IF('tab1'!V1651="","",'tab1'!V1651)</f>
        <v>09 Promowanie włączenia społecznego oraz walka z ubóstwem i wszelką dyskryminacją</v>
      </c>
      <c r="W1651" s="24" t="str">
        <f>IF('tab1'!W1651="","",'tab1'!W1651)</f>
        <v>08 Nie dotyczy</v>
      </c>
      <c r="X1651" s="24" t="str">
        <f>IF('tab1'!X1651="","",'tab1'!X1651)</f>
        <v>Nie dotyczy</v>
      </c>
      <c r="Y1651" s="33"/>
      <c r="Z1651" s="34" t="str">
        <f>VLOOKUP(C1651,przeliczenia!C:D,2,FALSE)</f>
        <v>WOJ.: POMORSKIE, POW.: malborski, GM.: Lichnowy</v>
      </c>
    </row>
    <row r="1652" spans="1:26" ht="180" x14ac:dyDescent="0.25">
      <c r="A1652" s="24" t="str">
        <f>IF('tab1'!A1652="","",'tab1'!A1652)</f>
        <v>Kierunek aktywność II</v>
      </c>
      <c r="B1652" s="24" t="str">
        <f>IF('tab1'!B1652="","",'tab1'!B1652)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2" s="24" t="str">
        <f>IF('tab1'!C1652="","",'tab1'!C1652)</f>
        <v>RPPM.06.01.02-22-0079/17</v>
      </c>
      <c r="D1652" s="24" t="str">
        <f>IF('tab1'!D1652="","",'tab1'!D1652)</f>
        <v>MIASTO SŁUPSK</v>
      </c>
      <c r="E1652" s="24" t="str">
        <f>IF('tab1'!E1652="","",'tab1'!E1652)</f>
        <v>EFS</v>
      </c>
      <c r="F1652" s="24" t="str">
        <f>IF('tab1'!F1652="","",'tab1'!F1652)</f>
        <v>Regionalny Program Operacyjny Województwa Pomorskiego na lata 2014-2020</v>
      </c>
      <c r="G1652" s="24" t="str">
        <f>IF('tab1'!G1652="","",'tab1'!G1652)</f>
        <v>6. Integracja</v>
      </c>
      <c r="H1652" s="24" t="str">
        <f>IF('tab1'!H1652="","",'tab1'!H1652)</f>
        <v>6.1. Aktywna integracja</v>
      </c>
      <c r="I1652" s="24" t="str">
        <f>IF('tab1'!I1652="","",'tab1'!I1652)</f>
        <v>6.1.2. Aktywizacja społeczno - zawodowa</v>
      </c>
      <c r="J1652" s="25">
        <f>IF('tab1'!J1652="","",'tab1'!J1652)</f>
        <v>1349443.91</v>
      </c>
      <c r="K1652" s="25">
        <f>IF('tab1'!K1652="","",'tab1'!K1652)</f>
        <v>1349443.91</v>
      </c>
      <c r="L1652" s="25">
        <f>IF('tab1'!L1652="","",'tab1'!L1652)</f>
        <v>1147027.32</v>
      </c>
      <c r="M1652" s="26">
        <f>IF('tab1'!M1652="","",'tab1'!M1652)</f>
        <v>84.999999740633896</v>
      </c>
      <c r="N1652" s="24" t="str">
        <f>IF('tab1'!N1652="","",'tab1'!N1652)</f>
        <v>01 Dotacja bezzwrotna</v>
      </c>
      <c r="O1652" s="24" t="str">
        <f>IF('tab1'!O1652="","",'tab1'!O1652)</f>
        <v>Miejsca realizacji do uzupełnienia ręcznego z raportu uzupełniającego!</v>
      </c>
      <c r="P1652" s="24" t="str">
        <f>IF('tab1'!P1652="","",'tab1'!P1652)</f>
        <v>01 Duże obszary miejskie (o ludności &gt;50 000 i dużej gęstości zaludnienia)</v>
      </c>
      <c r="Q1652" s="27">
        <f>IF('tab1'!Q1652="","",'tab1'!Q1652)</f>
        <v>43346</v>
      </c>
      <c r="R1652" s="27">
        <f>IF('tab1'!R1652="","",'tab1'!R1652)</f>
        <v>44196</v>
      </c>
      <c r="S1652" s="24" t="str">
        <f>IF('tab1'!S1652="","",'tab1'!S1652)</f>
        <v>Konkursowy</v>
      </c>
      <c r="T1652" s="24" t="str">
        <f>IF('tab1'!T1652="","",'tab1'!T1652)</f>
        <v>18 Administracja publiczna</v>
      </c>
      <c r="U1652" s="24" t="str">
        <f>IF('tab1'!U1652="","",'tab1'!U1652)</f>
        <v>109 Aktywne włączenie, w tym w celu promowania równości szans i aktywnego uczestnictwa, oraz zwiększanie szans na zatrudnienie</v>
      </c>
      <c r="V1652" s="24" t="str">
        <f>IF('tab1'!V1652="","",'tab1'!V1652)</f>
        <v>09 Promowanie włączenia społecznego oraz walka z ubóstwem i wszelką dyskryminacją</v>
      </c>
      <c r="W1652" s="24" t="str">
        <f>IF('tab1'!W1652="","",'tab1'!W1652)</f>
        <v>08 Nie dotyczy</v>
      </c>
      <c r="X1652" s="24" t="str">
        <f>IF('tab1'!X1652="","",'tab1'!X1652)</f>
        <v>Nie dotyczy</v>
      </c>
      <c r="Y1652" s="33"/>
      <c r="Z1652" s="34" t="str">
        <f>VLOOKUP(C1652,przeliczenia!C:D,2,FALSE)</f>
        <v>WOJ.: POMORSKIE, POW.: Słupsk, GM.: Słupsk</v>
      </c>
    </row>
    <row r="1653" spans="1:26" ht="168.75" x14ac:dyDescent="0.25">
      <c r="A1653" s="24" t="str">
        <f>IF('tab1'!A1653="","",'tab1'!A1653)</f>
        <v>AKTYWIZACJA SPOŁECZNO - ZAWODOWA OSÓB ZAGROŻONYCH UBÓSTWEM LUB WYKLUCZENIEM SPOŁECZNYM Z GMIN POWIATU SŁUPSKIEGO CHARAKTERYZUJĄCYCH SIĘ PONADPRZECIĘTNYM WYKLUCZENIEM SPOŁECZNYM.</v>
      </c>
      <c r="B1653" s="24" t="str">
        <f>IF('tab1'!B1653="","",'tab1'!B1653)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3" s="24" t="str">
        <f>IF('tab1'!C1653="","",'tab1'!C1653)</f>
        <v>RPPM.06.01.02-22-0080/16</v>
      </c>
      <c r="D1653" s="24" t="str">
        <f>IF('tab1'!D1653="","",'tab1'!D1653)</f>
        <v>FUNDACJA ROZWOJU LOKALNEGO "PARASOL"</v>
      </c>
      <c r="E1653" s="24" t="str">
        <f>IF('tab1'!E1653="","",'tab1'!E1653)</f>
        <v>EFS</v>
      </c>
      <c r="F1653" s="24" t="str">
        <f>IF('tab1'!F1653="","",'tab1'!F1653)</f>
        <v>Regionalny Program Operacyjny Województwa Pomorskiego na lata 2014-2020</v>
      </c>
      <c r="G1653" s="24" t="str">
        <f>IF('tab1'!G1653="","",'tab1'!G1653)</f>
        <v>6. Integracja</v>
      </c>
      <c r="H1653" s="24" t="str">
        <f>IF('tab1'!H1653="","",'tab1'!H1653)</f>
        <v>6.1. Aktywna integracja</v>
      </c>
      <c r="I1653" s="24" t="str">
        <f>IF('tab1'!I1653="","",'tab1'!I1653)</f>
        <v>6.1.2. Aktywizacja społeczno - zawodowa</v>
      </c>
      <c r="J1653" s="25">
        <f>IF('tab1'!J1653="","",'tab1'!J1653)</f>
        <v>831594.23</v>
      </c>
      <c r="K1653" s="25">
        <f>IF('tab1'!K1653="","",'tab1'!K1653)</f>
        <v>831594.23</v>
      </c>
      <c r="L1653" s="25">
        <f>IF('tab1'!L1653="","",'tab1'!L1653)</f>
        <v>706855.09</v>
      </c>
      <c r="M1653" s="26">
        <f>IF('tab1'!M1653="","",'tab1'!M1653)</f>
        <v>84.999999338619702</v>
      </c>
      <c r="N1653" s="24" t="str">
        <f>IF('tab1'!N1653="","",'tab1'!N1653)</f>
        <v>01 Dotacja bezzwrotna</v>
      </c>
      <c r="O1653" s="24" t="str">
        <f>IF('tab1'!O1653="","",'tab1'!O1653)</f>
        <v>Miejsca realizacji do uzupełnienia ręcznego z raportu uzupełniającego!</v>
      </c>
      <c r="P1653" s="24" t="str">
        <f>IF('tab1'!P1653="","",'tab1'!P1653)</f>
        <v>03 Obszary wiejskie (o małej gęstości zaludnienia)</v>
      </c>
      <c r="Q1653" s="27">
        <f>IF('tab1'!Q1653="","",'tab1'!Q1653)</f>
        <v>42737</v>
      </c>
      <c r="R1653" s="27">
        <f>IF('tab1'!R1653="","",'tab1'!R1653)</f>
        <v>43677</v>
      </c>
      <c r="S1653" s="24" t="str">
        <f>IF('tab1'!S1653="","",'tab1'!S1653)</f>
        <v>Konkursowy</v>
      </c>
      <c r="T1653" s="24" t="str">
        <f>IF('tab1'!T1653="","",'tab1'!T1653)</f>
        <v>19 Edukacja</v>
      </c>
      <c r="U1653" s="24" t="str">
        <f>IF('tab1'!U1653="","",'tab1'!U1653)</f>
        <v>109 Aktywne włączenie, w tym w celu promowania równości szans i aktywnego uczestnictwa, oraz zwiększanie szans na zatrudnienie</v>
      </c>
      <c r="V1653" s="24" t="str">
        <f>IF('tab1'!V1653="","",'tab1'!V1653)</f>
        <v>09 Promowanie włączenia społecznego oraz walka z ubóstwem i wszelką dyskryminacją</v>
      </c>
      <c r="W1653" s="24" t="str">
        <f>IF('tab1'!W1653="","",'tab1'!W1653)</f>
        <v>08 Nie dotyczy</v>
      </c>
      <c r="X1653" s="24" t="str">
        <f>IF('tab1'!X1653="","",'tab1'!X1653)</f>
        <v>Nie dotyczy</v>
      </c>
      <c r="Y1653" s="33"/>
      <c r="Z1653" s="34" t="str">
        <f>VLOOKUP(C1653,przeliczenia!C:D,2,FALSE)</f>
        <v>WOJ.: POMORSKIE, POW.: słupski, GM.: Damnica</v>
      </c>
    </row>
    <row r="1654" spans="1:26" ht="168.75" x14ac:dyDescent="0.25">
      <c r="A1654" s="24" t="str">
        <f>IF('tab1'!A1654="","",'tab1'!A1654)</f>
        <v>AKTYWIZACJA SPOŁECZNO - ZAWODOWA OSÓB NIEPEŁNOSPRAWNYCH Z GMIN POWIATU BYTOWSKIEGO CHARAKTERYZUJĄCYCH SIĘ PONADPRZECIĘTNYM WYKLUCZENIEM SPOŁECZNYM.</v>
      </c>
      <c r="B1654" s="24" t="str">
        <f>IF('tab1'!B1654="","",'tab1'!B1654)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4" s="24" t="str">
        <f>IF('tab1'!C1654="","",'tab1'!C1654)</f>
        <v>RPPM.06.01.02-22-0081/16</v>
      </c>
      <c r="D1654" s="24" t="str">
        <f>IF('tab1'!D1654="","",'tab1'!D1654)</f>
        <v>FUNDACJA ROZWOJU LOKALNEGO "PARASOL"</v>
      </c>
      <c r="E1654" s="24" t="str">
        <f>IF('tab1'!E1654="","",'tab1'!E1654)</f>
        <v>EFS</v>
      </c>
      <c r="F1654" s="24" t="str">
        <f>IF('tab1'!F1654="","",'tab1'!F1654)</f>
        <v>Regionalny Program Operacyjny Województwa Pomorskiego na lata 2014-2020</v>
      </c>
      <c r="G1654" s="24" t="str">
        <f>IF('tab1'!G1654="","",'tab1'!G1654)</f>
        <v>6. Integracja</v>
      </c>
      <c r="H1654" s="24" t="str">
        <f>IF('tab1'!H1654="","",'tab1'!H1654)</f>
        <v>6.1. Aktywna integracja</v>
      </c>
      <c r="I1654" s="24" t="str">
        <f>IF('tab1'!I1654="","",'tab1'!I1654)</f>
        <v>6.1.2. Aktywizacja społeczno - zawodowa</v>
      </c>
      <c r="J1654" s="25">
        <f>IF('tab1'!J1654="","",'tab1'!J1654)</f>
        <v>882753.5</v>
      </c>
      <c r="K1654" s="25">
        <f>IF('tab1'!K1654="","",'tab1'!K1654)</f>
        <v>882753.5</v>
      </c>
      <c r="L1654" s="25">
        <f>IF('tab1'!L1654="","",'tab1'!L1654)</f>
        <v>750340.47</v>
      </c>
      <c r="M1654" s="26">
        <f>IF('tab1'!M1654="","",'tab1'!M1654)</f>
        <v>84.999999433590503</v>
      </c>
      <c r="N1654" s="24" t="str">
        <f>IF('tab1'!N1654="","",'tab1'!N1654)</f>
        <v>01 Dotacja bezzwrotna</v>
      </c>
      <c r="O1654" s="24" t="str">
        <f>IF('tab1'!O1654="","",'tab1'!O1654)</f>
        <v>Miejsca realizacji do uzupełnienia ręcznego z raportu uzupełniającego!</v>
      </c>
      <c r="P1654" s="24" t="str">
        <f>IF('tab1'!P1654="","",'tab1'!P1654)</f>
        <v>03 Obszary wiejskie (o małej gęstości zaludnienia)</v>
      </c>
      <c r="Q1654" s="27">
        <f>IF('tab1'!Q1654="","",'tab1'!Q1654)</f>
        <v>42737</v>
      </c>
      <c r="R1654" s="27">
        <f>IF('tab1'!R1654="","",'tab1'!R1654)</f>
        <v>43646</v>
      </c>
      <c r="S1654" s="24" t="str">
        <f>IF('tab1'!S1654="","",'tab1'!S1654)</f>
        <v>Konkursowy</v>
      </c>
      <c r="T1654" s="24" t="str">
        <f>IF('tab1'!T1654="","",'tab1'!T1654)</f>
        <v>19 Edukacja</v>
      </c>
      <c r="U1654" s="24" t="str">
        <f>IF('tab1'!U1654="","",'tab1'!U1654)</f>
        <v>109 Aktywne włączenie, w tym w celu promowania równości szans i aktywnego uczestnictwa, oraz zwiększanie szans na zatrudnienie</v>
      </c>
      <c r="V1654" s="24" t="str">
        <f>IF('tab1'!V1654="","",'tab1'!V1654)</f>
        <v>09 Promowanie włączenia społecznego oraz walka z ubóstwem i wszelką dyskryminacją</v>
      </c>
      <c r="W1654" s="24" t="str">
        <f>IF('tab1'!W1654="","",'tab1'!W1654)</f>
        <v>08 Nie dotyczy</v>
      </c>
      <c r="X1654" s="24" t="str">
        <f>IF('tab1'!X1654="","",'tab1'!X1654)</f>
        <v>Nie dotyczy</v>
      </c>
      <c r="Y1654" s="33"/>
      <c r="Z1654" s="34" t="str">
        <f>VLOOKUP(C1654,przeliczenia!C:D,2,FALSE)</f>
        <v>WOJ.: POMORSKIE, POW.: bytowski, GM.: Borzytuchom</v>
      </c>
    </row>
    <row r="1655" spans="1:26" ht="112.5" x14ac:dyDescent="0.25">
      <c r="A1655" s="24" t="str">
        <f>IF('tab1'!A1655="","",'tab1'!A1655)</f>
        <v>Społecznie Aktywni !</v>
      </c>
      <c r="B1655" s="24" t="str">
        <f>IF('tab1'!B1655="","",'tab1'!B1655)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5" s="24" t="str">
        <f>IF('tab1'!C1655="","",'tab1'!C1655)</f>
        <v>RPPM.06.01.02-22-0084/15</v>
      </c>
      <c r="D1655" s="24" t="str">
        <f>IF('tab1'!D1655="","",'tab1'!D1655)</f>
        <v>ZAKŁAD DOSKONALENIA ZAWODOWEGO W SŁUPSKU</v>
      </c>
      <c r="E1655" s="24" t="str">
        <f>IF('tab1'!E1655="","",'tab1'!E1655)</f>
        <v>EFS</v>
      </c>
      <c r="F1655" s="24" t="str">
        <f>IF('tab1'!F1655="","",'tab1'!F1655)</f>
        <v>Regionalny Program Operacyjny Województwa Pomorskiego na lata 2014-2020</v>
      </c>
      <c r="G1655" s="24" t="str">
        <f>IF('tab1'!G1655="","",'tab1'!G1655)</f>
        <v>6. Integracja</v>
      </c>
      <c r="H1655" s="24" t="str">
        <f>IF('tab1'!H1655="","",'tab1'!H1655)</f>
        <v>6.1. Aktywna integracja</v>
      </c>
      <c r="I1655" s="24" t="str">
        <f>IF('tab1'!I1655="","",'tab1'!I1655)</f>
        <v>6.1.2. Aktywizacja społeczno - zawodowa</v>
      </c>
      <c r="J1655" s="25">
        <f>IF('tab1'!J1655="","",'tab1'!J1655)</f>
        <v>385173.34</v>
      </c>
      <c r="K1655" s="25">
        <f>IF('tab1'!K1655="","",'tab1'!K1655)</f>
        <v>385173.34</v>
      </c>
      <c r="L1655" s="25">
        <f>IF('tab1'!L1655="","",'tab1'!L1655)</f>
        <v>327397.34000000003</v>
      </c>
      <c r="M1655" s="26">
        <f>IF('tab1'!M1655="","",'tab1'!M1655)</f>
        <v>85.000000259623405</v>
      </c>
      <c r="N1655" s="24" t="str">
        <f>IF('tab1'!N1655="","",'tab1'!N1655)</f>
        <v>01 Dotacja bezzwrotna</v>
      </c>
      <c r="O1655" s="24" t="str">
        <f>IF('tab1'!O1655="","",'tab1'!O1655)</f>
        <v>Miejsca realizacji do uzupełnienia ręcznego z raportu uzupełniającego!</v>
      </c>
      <c r="P1655" s="24" t="str">
        <f>IF('tab1'!P1655="","",'tab1'!P1655)</f>
        <v>07 Nie dotyczy</v>
      </c>
      <c r="Q1655" s="27">
        <f>IF('tab1'!Q1655="","",'tab1'!Q1655)</f>
        <v>42552</v>
      </c>
      <c r="R1655" s="27">
        <f>IF('tab1'!R1655="","",'tab1'!R1655)</f>
        <v>42916</v>
      </c>
      <c r="S1655" s="24" t="str">
        <f>IF('tab1'!S1655="","",'tab1'!S1655)</f>
        <v>Konkursowy</v>
      </c>
      <c r="T1655" s="24" t="str">
        <f>IF('tab1'!T1655="","",'tab1'!T1655)</f>
        <v>19 Edukacja</v>
      </c>
      <c r="U1655" s="24" t="str">
        <f>IF('tab1'!U1655="","",'tab1'!U1655)</f>
        <v>109 Aktywne włączenie, w tym w celu promowania równości szans i aktywnego uczestnictwa, oraz zwiększanie szans na zatrudnienie</v>
      </c>
      <c r="V1655" s="24" t="str">
        <f>IF('tab1'!V1655="","",'tab1'!V1655)</f>
        <v>09 Promowanie włączenia społecznego oraz walka z ubóstwem i wszelką dyskryminacją</v>
      </c>
      <c r="W1655" s="24" t="str">
        <f>IF('tab1'!W1655="","",'tab1'!W1655)</f>
        <v>08 Nie dotyczy</v>
      </c>
      <c r="X1655" s="24" t="str">
        <f>IF('tab1'!X1655="","",'tab1'!X1655)</f>
        <v>Nie dotyczy</v>
      </c>
      <c r="Y1655" s="33"/>
      <c r="Z1655" s="34" t="str">
        <f>VLOOKUP(C1655,przeliczenia!C:D,2,FALSE)</f>
        <v>WOJ.: POMORSKIE</v>
      </c>
    </row>
    <row r="1656" spans="1:26" ht="180" x14ac:dyDescent="0.25">
      <c r="A1656" s="24" t="str">
        <f>IF('tab1'!A1656="","",'tab1'!A1656)</f>
        <v>DROGOWSKAZ - Aktywizacja społeczno - zawodowa osób zagrożonych ubóstwem lub wykluczeniem społecznym w Gminie Ryjewo</v>
      </c>
      <c r="B1656" s="24" t="str">
        <f>IF('tab1'!B1656="","",'tab1'!B1656)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6" s="24" t="str">
        <f>IF('tab1'!C1656="","",'tab1'!C1656)</f>
        <v>RPPM.06.01.02-22-0084/16</v>
      </c>
      <c r="D1656" s="24" t="str">
        <f>IF('tab1'!D1656="","",'tab1'!D1656)</f>
        <v>JOLANTA WOŹNICA "PERSONA" OŚRODEK SZKOLENIOWO - DORADCZY</v>
      </c>
      <c r="E1656" s="24" t="str">
        <f>IF('tab1'!E1656="","",'tab1'!E1656)</f>
        <v>EFS</v>
      </c>
      <c r="F1656" s="24" t="str">
        <f>IF('tab1'!F1656="","",'tab1'!F1656)</f>
        <v>Regionalny Program Operacyjny Województwa Pomorskiego na lata 2014-2020</v>
      </c>
      <c r="G1656" s="24" t="str">
        <f>IF('tab1'!G1656="","",'tab1'!G1656)</f>
        <v>6. Integracja</v>
      </c>
      <c r="H1656" s="24" t="str">
        <f>IF('tab1'!H1656="","",'tab1'!H1656)</f>
        <v>6.1. Aktywna integracja</v>
      </c>
      <c r="I1656" s="24" t="str">
        <f>IF('tab1'!I1656="","",'tab1'!I1656)</f>
        <v>6.1.2. Aktywizacja społeczno - zawodowa</v>
      </c>
      <c r="J1656" s="25">
        <f>IF('tab1'!J1656="","",'tab1'!J1656)</f>
        <v>539157</v>
      </c>
      <c r="K1656" s="25">
        <f>IF('tab1'!K1656="","",'tab1'!K1656)</f>
        <v>539157</v>
      </c>
      <c r="L1656" s="25">
        <f>IF('tab1'!L1656="","",'tab1'!L1656)</f>
        <v>458283.45</v>
      </c>
      <c r="M1656" s="26">
        <f>IF('tab1'!M1656="","",'tab1'!M1656)</f>
        <v>85</v>
      </c>
      <c r="N1656" s="24" t="str">
        <f>IF('tab1'!N1656="","",'tab1'!N1656)</f>
        <v>01 Dotacja bezzwrotna</v>
      </c>
      <c r="O1656" s="24" t="str">
        <f>IF('tab1'!O1656="","",'tab1'!O1656)</f>
        <v>Miejsca realizacji do uzupełnienia ręcznego z raportu uzupełniającego!</v>
      </c>
      <c r="P1656" s="24" t="str">
        <f>IF('tab1'!P1656="","",'tab1'!P1656)</f>
        <v>03 Obszary wiejskie (o małej gęstości zaludnienia)</v>
      </c>
      <c r="Q1656" s="27">
        <f>IF('tab1'!Q1656="","",'tab1'!Q1656)</f>
        <v>42767</v>
      </c>
      <c r="R1656" s="27">
        <f>IF('tab1'!R1656="","",'tab1'!R1656)</f>
        <v>43281</v>
      </c>
      <c r="S1656" s="24" t="str">
        <f>IF('tab1'!S1656="","",'tab1'!S1656)</f>
        <v>Konkursowy</v>
      </c>
      <c r="T1656" s="24" t="str">
        <f>IF('tab1'!T1656="","",'tab1'!T1656)</f>
        <v>19 Edukacja</v>
      </c>
      <c r="U1656" s="24" t="str">
        <f>IF('tab1'!U1656="","",'tab1'!U1656)</f>
        <v>109 Aktywne włączenie, w tym w celu promowania równości szans i aktywnego uczestnictwa, oraz zwiększanie szans na zatrudnienie</v>
      </c>
      <c r="V1656" s="24" t="str">
        <f>IF('tab1'!V1656="","",'tab1'!V1656)</f>
        <v>09 Promowanie włączenia społecznego oraz walka z ubóstwem i wszelką dyskryminacją</v>
      </c>
      <c r="W1656" s="24" t="str">
        <f>IF('tab1'!W1656="","",'tab1'!W1656)</f>
        <v>08 Nie dotyczy</v>
      </c>
      <c r="X1656" s="24" t="str">
        <f>IF('tab1'!X1656="","",'tab1'!X1656)</f>
        <v>Nie dotyczy</v>
      </c>
      <c r="Y1656" s="33"/>
      <c r="Z1656" s="34" t="str">
        <f>VLOOKUP(C1656,przeliczenia!C:D,2,FALSE)</f>
        <v>WOJ.: POMORSKIE, POW.: kwidzyński, GM.: Ryjewo</v>
      </c>
    </row>
    <row r="1657" spans="1:26" ht="180" x14ac:dyDescent="0.25">
      <c r="A1657" s="24" t="str">
        <f>IF('tab1'!A1657="","",'tab1'!A1657)</f>
        <v>Samodzielnie w przyszłość</v>
      </c>
      <c r="B1657" s="24" t="str">
        <f>IF('tab1'!B1657="","",'tab1'!B1657)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7" s="24" t="str">
        <f>IF('tab1'!C1657="","",'tab1'!C1657)</f>
        <v>RPPM.06.01.02-22-0085/16</v>
      </c>
      <c r="D1657" s="24" t="str">
        <f>IF('tab1'!D1657="","",'tab1'!D1657)</f>
        <v>POLSKI ZWIĄZEK NIEWIDOMYCH OKRĘG POMORSKI</v>
      </c>
      <c r="E1657" s="24" t="str">
        <f>IF('tab1'!E1657="","",'tab1'!E1657)</f>
        <v>EFS</v>
      </c>
      <c r="F1657" s="24" t="str">
        <f>IF('tab1'!F1657="","",'tab1'!F1657)</f>
        <v>Regionalny Program Operacyjny Województwa Pomorskiego na lata 2014-2020</v>
      </c>
      <c r="G1657" s="24" t="str">
        <f>IF('tab1'!G1657="","",'tab1'!G1657)</f>
        <v>6. Integracja</v>
      </c>
      <c r="H1657" s="24" t="str">
        <f>IF('tab1'!H1657="","",'tab1'!H1657)</f>
        <v>6.1. Aktywna integracja</v>
      </c>
      <c r="I1657" s="24" t="str">
        <f>IF('tab1'!I1657="","",'tab1'!I1657)</f>
        <v>6.1.2. Aktywizacja społeczno - zawodowa</v>
      </c>
      <c r="J1657" s="25">
        <f>IF('tab1'!J1657="","",'tab1'!J1657)</f>
        <v>445229.73</v>
      </c>
      <c r="K1657" s="25">
        <f>IF('tab1'!K1657="","",'tab1'!K1657)</f>
        <v>445229.73</v>
      </c>
      <c r="L1657" s="25">
        <f>IF('tab1'!L1657="","",'tab1'!L1657)</f>
        <v>378445.27</v>
      </c>
      <c r="M1657" s="26">
        <f>IF('tab1'!M1657="","",'tab1'!M1657)</f>
        <v>84.999999887698394</v>
      </c>
      <c r="N1657" s="24" t="str">
        <f>IF('tab1'!N1657="","",'tab1'!N1657)</f>
        <v>01 Dotacja bezzwrotna</v>
      </c>
      <c r="O1657" s="24" t="str">
        <f>IF('tab1'!O1657="","",'tab1'!O1657)</f>
        <v>Miejsca realizacji do uzupełnienia ręcznego z raportu uzupełniającego!</v>
      </c>
      <c r="P1657" s="24" t="str">
        <f>IF('tab1'!P1657="","",'tab1'!P1657)</f>
        <v>03 Obszary wiejskie (o małej gęstości zaludnienia)</v>
      </c>
      <c r="Q1657" s="27">
        <f>IF('tab1'!Q1657="","",'tab1'!Q1657)</f>
        <v>42795</v>
      </c>
      <c r="R1657" s="27">
        <f>IF('tab1'!R1657="","",'tab1'!R1657)</f>
        <v>43100</v>
      </c>
      <c r="S1657" s="24" t="str">
        <f>IF('tab1'!S1657="","",'tab1'!S1657)</f>
        <v>Konkursowy</v>
      </c>
      <c r="T1657" s="24" t="str">
        <f>IF('tab1'!T1657="","",'tab1'!T1657)</f>
        <v>21 Działalność w zakresie opieki społecznej, usługi komunalne, społeczne i indywidualne</v>
      </c>
      <c r="U1657" s="24" t="str">
        <f>IF('tab1'!U1657="","",'tab1'!U1657)</f>
        <v>109 Aktywne włączenie, w tym w celu promowania równości szans i aktywnego uczestnictwa, oraz zwiększanie szans na zatrudnienie</v>
      </c>
      <c r="V1657" s="24" t="str">
        <f>IF('tab1'!V1657="","",'tab1'!V1657)</f>
        <v>09 Promowanie włączenia społecznego oraz walka z ubóstwem i wszelką dyskryminacją</v>
      </c>
      <c r="W1657" s="24" t="str">
        <f>IF('tab1'!W1657="","",'tab1'!W1657)</f>
        <v>08 Nie dotyczy</v>
      </c>
      <c r="X1657" s="24" t="str">
        <f>IF('tab1'!X1657="","",'tab1'!X1657)</f>
        <v>Nie dotyczy</v>
      </c>
      <c r="Y1657" s="33"/>
      <c r="Z1657" s="34" t="str">
        <f>VLOOKUP(C1657,przeliczenia!C:D,2,FALSE)</f>
        <v>WOJ.: POMORSKIE, POW.: Gdańsk</v>
      </c>
    </row>
    <row r="1658" spans="1:26" ht="180" x14ac:dyDescent="0.25">
      <c r="A1658" s="24" t="str">
        <f>IF('tab1'!A1658="","",'tab1'!A1658)</f>
        <v>Razem sięgajmy wyżej II</v>
      </c>
      <c r="B1658" s="24" t="str">
        <f>IF('tab1'!B1658="","",'tab1'!B1658)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8" s="24" t="str">
        <f>IF('tab1'!C1658="","",'tab1'!C1658)</f>
        <v>RPPM.06.01.02-22-0088/16</v>
      </c>
      <c r="D1658" s="24" t="str">
        <f>IF('tab1'!D1658="","",'tab1'!D1658)</f>
        <v>FUNDACJA PARTYCYPACJI SPOŁECZNEJ</v>
      </c>
      <c r="E1658" s="24" t="str">
        <f>IF('tab1'!E1658="","",'tab1'!E1658)</f>
        <v>EFS</v>
      </c>
      <c r="F1658" s="24" t="str">
        <f>IF('tab1'!F1658="","",'tab1'!F1658)</f>
        <v>Regionalny Program Operacyjny Województwa Pomorskiego na lata 2014-2020</v>
      </c>
      <c r="G1658" s="24" t="str">
        <f>IF('tab1'!G1658="","",'tab1'!G1658)</f>
        <v>6. Integracja</v>
      </c>
      <c r="H1658" s="24" t="str">
        <f>IF('tab1'!H1658="","",'tab1'!H1658)</f>
        <v>6.1. Aktywna integracja</v>
      </c>
      <c r="I1658" s="24" t="str">
        <f>IF('tab1'!I1658="","",'tab1'!I1658)</f>
        <v>6.1.2. Aktywizacja społeczno - zawodowa</v>
      </c>
      <c r="J1658" s="25">
        <f>IF('tab1'!J1658="","",'tab1'!J1658)</f>
        <v>989681.04</v>
      </c>
      <c r="K1658" s="25">
        <f>IF('tab1'!K1658="","",'tab1'!K1658)</f>
        <v>989681.04</v>
      </c>
      <c r="L1658" s="25">
        <f>IF('tab1'!L1658="","",'tab1'!L1658)</f>
        <v>841228.88</v>
      </c>
      <c r="M1658" s="26">
        <f>IF('tab1'!M1658="","",'tab1'!M1658)</f>
        <v>84.999999595829394</v>
      </c>
      <c r="N1658" s="24" t="str">
        <f>IF('tab1'!N1658="","",'tab1'!N1658)</f>
        <v>01 Dotacja bezzwrotna</v>
      </c>
      <c r="O1658" s="24" t="str">
        <f>IF('tab1'!O1658="","",'tab1'!O1658)</f>
        <v>Miejsca realizacji do uzupełnienia ręcznego z raportu uzupełniającego!</v>
      </c>
      <c r="P1658" s="24" t="str">
        <f>IF('tab1'!P1658="","",'tab1'!P1658)</f>
        <v>07 Nie dotyczy</v>
      </c>
      <c r="Q1658" s="27">
        <f>IF('tab1'!Q1658="","",'tab1'!Q1658)</f>
        <v>42795</v>
      </c>
      <c r="R1658" s="27">
        <f>IF('tab1'!R1658="","",'tab1'!R1658)</f>
        <v>43281</v>
      </c>
      <c r="S1658" s="24" t="str">
        <f>IF('tab1'!S1658="","",'tab1'!S1658)</f>
        <v>Konkursowy</v>
      </c>
      <c r="T1658" s="24" t="str">
        <f>IF('tab1'!T1658="","",'tab1'!T1658)</f>
        <v>19 Edukacja</v>
      </c>
      <c r="U1658" s="24" t="str">
        <f>IF('tab1'!U1658="","",'tab1'!U1658)</f>
        <v>109 Aktywne włączenie, w tym w celu promowania równości szans i aktywnego uczestnictwa, oraz zwiększanie szans na zatrudnienie</v>
      </c>
      <c r="V1658" s="24" t="str">
        <f>IF('tab1'!V1658="","",'tab1'!V1658)</f>
        <v>09 Promowanie włączenia społecznego oraz walka z ubóstwem i wszelką dyskryminacją</v>
      </c>
      <c r="W1658" s="24" t="str">
        <f>IF('tab1'!W1658="","",'tab1'!W1658)</f>
        <v>08 Nie dotyczy</v>
      </c>
      <c r="X1658" s="24" t="str">
        <f>IF('tab1'!X1658="","",'tab1'!X1658)</f>
        <v>Nie dotyczy</v>
      </c>
      <c r="Y1658" s="33"/>
      <c r="Z1658" s="34" t="str">
        <f>VLOOKUP(C1658,przeliczenia!C:D,2,FALSE)</f>
        <v>WOJ.: POMORSKIE, POW.: chojnicki</v>
      </c>
    </row>
    <row r="1659" spans="1:26" ht="146.25" x14ac:dyDescent="0.25">
      <c r="A1659" s="24" t="str">
        <f>IF('tab1'!A1659="","",'tab1'!A1659)</f>
        <v>Równe szanse</v>
      </c>
      <c r="B1659" s="24" t="str">
        <f>IF('tab1'!B1659="","",'tab1'!B1659)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9" s="24" t="str">
        <f>IF('tab1'!C1659="","",'tab1'!C1659)</f>
        <v>RPPM.06.01.02-22-0089/16</v>
      </c>
      <c r="D1659" s="24" t="str">
        <f>IF('tab1'!D1659="","",'tab1'!D1659)</f>
        <v>POLSKI ZWIĄZEK NIEWIDOMYCH OKRĘG POMORSKI</v>
      </c>
      <c r="E1659" s="24" t="str">
        <f>IF('tab1'!E1659="","",'tab1'!E1659)</f>
        <v>EFS</v>
      </c>
      <c r="F1659" s="24" t="str">
        <f>IF('tab1'!F1659="","",'tab1'!F1659)</f>
        <v>Regionalny Program Operacyjny Województwa Pomorskiego na lata 2014-2020</v>
      </c>
      <c r="G1659" s="24" t="str">
        <f>IF('tab1'!G1659="","",'tab1'!G1659)</f>
        <v>6. Integracja</v>
      </c>
      <c r="H1659" s="24" t="str">
        <f>IF('tab1'!H1659="","",'tab1'!H1659)</f>
        <v>6.1. Aktywna integracja</v>
      </c>
      <c r="I1659" s="24" t="str">
        <f>IF('tab1'!I1659="","",'tab1'!I1659)</f>
        <v>6.1.2. Aktywizacja społeczno - zawodowa</v>
      </c>
      <c r="J1659" s="25">
        <f>IF('tab1'!J1659="","",'tab1'!J1659)</f>
        <v>445004.93</v>
      </c>
      <c r="K1659" s="25">
        <f>IF('tab1'!K1659="","",'tab1'!K1659)</f>
        <v>445004.93</v>
      </c>
      <c r="L1659" s="25">
        <f>IF('tab1'!L1659="","",'tab1'!L1659)</f>
        <v>378254.19</v>
      </c>
      <c r="M1659" s="26">
        <f>IF('tab1'!M1659="","",'tab1'!M1659)</f>
        <v>84.999999887641707</v>
      </c>
      <c r="N1659" s="24" t="str">
        <f>IF('tab1'!N1659="","",'tab1'!N1659)</f>
        <v>01 Dotacja bezzwrotna</v>
      </c>
      <c r="O1659" s="24" t="str">
        <f>IF('tab1'!O1659="","",'tab1'!O1659)</f>
        <v>Miejsca realizacji do uzupełnienia ręcznego z raportu uzupełniającego!</v>
      </c>
      <c r="P1659" s="24" t="str">
        <f>IF('tab1'!P1659="","",'tab1'!P1659)</f>
        <v>02 Małe obszary miejskie (o ludności &gt;5 000 i średniej gęstości zaludnienia)</v>
      </c>
      <c r="Q1659" s="27">
        <f>IF('tab1'!Q1659="","",'tab1'!Q1659)</f>
        <v>42795</v>
      </c>
      <c r="R1659" s="27">
        <f>IF('tab1'!R1659="","",'tab1'!R1659)</f>
        <v>43100</v>
      </c>
      <c r="S1659" s="24" t="str">
        <f>IF('tab1'!S1659="","",'tab1'!S1659)</f>
        <v>Konkursowy</v>
      </c>
      <c r="T1659" s="24" t="str">
        <f>IF('tab1'!T1659="","",'tab1'!T1659)</f>
        <v>21 Działalność w zakresie opieki społecznej, usługi komunalne, społeczne i indywidualne</v>
      </c>
      <c r="U1659" s="24" t="str">
        <f>IF('tab1'!U1659="","",'tab1'!U1659)</f>
        <v>109 Aktywne włączenie, w tym w celu promowania równości szans i aktywnego uczestnictwa, oraz zwiększanie szans na zatrudnienie</v>
      </c>
      <c r="V1659" s="24" t="str">
        <f>IF('tab1'!V1659="","",'tab1'!V1659)</f>
        <v>09 Promowanie włączenia społecznego oraz walka z ubóstwem i wszelką dyskryminacją</v>
      </c>
      <c r="W1659" s="24" t="str">
        <f>IF('tab1'!W1659="","",'tab1'!W1659)</f>
        <v>08 Nie dotyczy</v>
      </c>
      <c r="X1659" s="24" t="str">
        <f>IF('tab1'!X1659="","",'tab1'!X1659)</f>
        <v>Nie dotyczy</v>
      </c>
      <c r="Y1659" s="33"/>
      <c r="Z1659" s="34" t="str">
        <f>VLOOKUP(C1659,przeliczenia!C:D,2,FALSE)</f>
        <v>WOJ.: POMORSKIE, POW.: bytowski</v>
      </c>
    </row>
    <row r="1660" spans="1:26" ht="146.25" x14ac:dyDescent="0.25">
      <c r="A1660" s="24" t="str">
        <f>IF('tab1'!A1660="","",'tab1'!A1660)</f>
        <v>Integracja w stronę zatrudnienia 2</v>
      </c>
      <c r="B1660" s="24" t="str">
        <f>IF('tab1'!B1660="","",'tab1'!B1660)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0" s="24" t="str">
        <f>IF('tab1'!C1660="","",'tab1'!C1660)</f>
        <v>RPPM.06.01.02-22-0090/17</v>
      </c>
      <c r="D1660" s="24" t="str">
        <f>IF('tab1'!D1660="","",'tab1'!D1660)</f>
        <v>CENTRUM EDUKACJI I ZARZĄDZANIA KORPORACJA „ROMANISZYN” SPÓŁKA Z OGRANICZONĄ ODPOWIEDZIALNOŚCIĄ</v>
      </c>
      <c r="E1660" s="24" t="str">
        <f>IF('tab1'!E1660="","",'tab1'!E1660)</f>
        <v>EFS</v>
      </c>
      <c r="F1660" s="24" t="str">
        <f>IF('tab1'!F1660="","",'tab1'!F1660)</f>
        <v>Regionalny Program Operacyjny Województwa Pomorskiego na lata 2014-2020</v>
      </c>
      <c r="G1660" s="24" t="str">
        <f>IF('tab1'!G1660="","",'tab1'!G1660)</f>
        <v>6. Integracja</v>
      </c>
      <c r="H1660" s="24" t="str">
        <f>IF('tab1'!H1660="","",'tab1'!H1660)</f>
        <v>6.1. Aktywna integracja</v>
      </c>
      <c r="I1660" s="24" t="str">
        <f>IF('tab1'!I1660="","",'tab1'!I1660)</f>
        <v>6.1.2. Aktywizacja społeczno - zawodowa</v>
      </c>
      <c r="J1660" s="25">
        <f>IF('tab1'!J1660="","",'tab1'!J1660)</f>
        <v>1498452.48</v>
      </c>
      <c r="K1660" s="25">
        <f>IF('tab1'!K1660="","",'tab1'!K1660)</f>
        <v>1498452.48</v>
      </c>
      <c r="L1660" s="25">
        <f>IF('tab1'!L1660="","",'tab1'!L1660)</f>
        <v>1273684.6000000001</v>
      </c>
      <c r="M1660" s="26">
        <f>IF('tab1'!M1660="","",'tab1'!M1660)</f>
        <v>84.999999466115895</v>
      </c>
      <c r="N1660" s="24" t="str">
        <f>IF('tab1'!N1660="","",'tab1'!N1660)</f>
        <v>01 Dotacja bezzwrotna</v>
      </c>
      <c r="O1660" s="24" t="str">
        <f>IF('tab1'!O1660="","",'tab1'!O1660)</f>
        <v>Miejsca realizacji do uzupełnienia ręcznego z raportu uzupełniającego!</v>
      </c>
      <c r="P1660" s="24" t="str">
        <f>IF('tab1'!P1660="","",'tab1'!P1660)</f>
        <v>03 Obszary wiejskie (o małej gęstości zaludnienia)</v>
      </c>
      <c r="Q1660" s="27">
        <f>IF('tab1'!Q1660="","",'tab1'!Q1660)</f>
        <v>43374</v>
      </c>
      <c r="R1660" s="27">
        <f>IF('tab1'!R1660="","",'tab1'!R1660)</f>
        <v>44012</v>
      </c>
      <c r="S1660" s="24" t="str">
        <f>IF('tab1'!S1660="","",'tab1'!S1660)</f>
        <v>Konkursowy</v>
      </c>
      <c r="T1660" s="24" t="str">
        <f>IF('tab1'!T1660="","",'tab1'!T1660)</f>
        <v>24 Inne niewyszczególnione usługi</v>
      </c>
      <c r="U1660" s="24" t="str">
        <f>IF('tab1'!U1660="","",'tab1'!U1660)</f>
        <v>109 Aktywne włączenie, w tym w celu promowania równości szans i aktywnego uczestnictwa, oraz zwiększanie szans na zatrudnienie</v>
      </c>
      <c r="V1660" s="24" t="str">
        <f>IF('tab1'!V1660="","",'tab1'!V1660)</f>
        <v>09 Promowanie włączenia społecznego oraz walka z ubóstwem i wszelką dyskryminacją</v>
      </c>
      <c r="W1660" s="24" t="str">
        <f>IF('tab1'!W1660="","",'tab1'!W1660)</f>
        <v>08 Nie dotyczy</v>
      </c>
      <c r="X1660" s="24" t="str">
        <f>IF('tab1'!X1660="","",'tab1'!X1660)</f>
        <v>Nie dotyczy</v>
      </c>
      <c r="Y1660" s="33"/>
      <c r="Z1660" s="34" t="str">
        <f>VLOOKUP(C1660,przeliczenia!C:D,2,FALSE)</f>
        <v>WOJ.: POMORSKIE, POW.: bytowski, GM.: Borzytuchom</v>
      </c>
    </row>
    <row r="1661" spans="1:26" ht="180" x14ac:dyDescent="0.25">
      <c r="A1661" s="24" t="str">
        <f>IF('tab1'!A1661="","",'tab1'!A1661)</f>
        <v>PracujeMy</v>
      </c>
      <c r="B1661" s="24" t="str">
        <f>IF('tab1'!B1661="","",'tab1'!B1661)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1" s="24" t="str">
        <f>IF('tab1'!C1661="","",'tab1'!C1661)</f>
        <v>RPPM.06.01.02-22-0092/16</v>
      </c>
      <c r="D1661" s="24" t="str">
        <f>IF('tab1'!D1661="","",'tab1'!D1661)</f>
        <v>POLSKI ZWIĄZEK NIEWIDOMYCH OKRĘG POMORSKI</v>
      </c>
      <c r="E1661" s="24" t="str">
        <f>IF('tab1'!E1661="","",'tab1'!E1661)</f>
        <v>EFS</v>
      </c>
      <c r="F1661" s="24" t="str">
        <f>IF('tab1'!F1661="","",'tab1'!F1661)</f>
        <v>Regionalny Program Operacyjny Województwa Pomorskiego na lata 2014-2020</v>
      </c>
      <c r="G1661" s="24" t="str">
        <f>IF('tab1'!G1661="","",'tab1'!G1661)</f>
        <v>6. Integracja</v>
      </c>
      <c r="H1661" s="24" t="str">
        <f>IF('tab1'!H1661="","",'tab1'!H1661)</f>
        <v>6.1. Aktywna integracja</v>
      </c>
      <c r="I1661" s="24" t="str">
        <f>IF('tab1'!I1661="","",'tab1'!I1661)</f>
        <v>6.1.2. Aktywizacja społeczno - zawodowa</v>
      </c>
      <c r="J1661" s="25">
        <f>IF('tab1'!J1661="","",'tab1'!J1661)</f>
        <v>445329.73</v>
      </c>
      <c r="K1661" s="25">
        <f>IF('tab1'!K1661="","",'tab1'!K1661)</f>
        <v>445329.73</v>
      </c>
      <c r="L1661" s="25">
        <f>IF('tab1'!L1661="","",'tab1'!L1661)</f>
        <v>378530.27</v>
      </c>
      <c r="M1661" s="26">
        <f>IF('tab1'!M1661="","",'tab1'!M1661)</f>
        <v>84.999999887723604</v>
      </c>
      <c r="N1661" s="24" t="str">
        <f>IF('tab1'!N1661="","",'tab1'!N1661)</f>
        <v>01 Dotacja bezzwrotna</v>
      </c>
      <c r="O1661" s="24" t="str">
        <f>IF('tab1'!O1661="","",'tab1'!O1661)</f>
        <v>Miejsca realizacji do uzupełnienia ręcznego z raportu uzupełniającego!</v>
      </c>
      <c r="P1661" s="24" t="str">
        <f>IF('tab1'!P1661="","",'tab1'!P1661)</f>
        <v>02 Małe obszary miejskie (o ludności &gt;5 000 i średniej gęstości zaludnienia)</v>
      </c>
      <c r="Q1661" s="27">
        <f>IF('tab1'!Q1661="","",'tab1'!Q1661)</f>
        <v>42795</v>
      </c>
      <c r="R1661" s="27">
        <f>IF('tab1'!R1661="","",'tab1'!R1661)</f>
        <v>43100</v>
      </c>
      <c r="S1661" s="24" t="str">
        <f>IF('tab1'!S1661="","",'tab1'!S1661)</f>
        <v>Konkursowy</v>
      </c>
      <c r="T1661" s="24" t="str">
        <f>IF('tab1'!T1661="","",'tab1'!T1661)</f>
        <v>21 Działalność w zakresie opieki społecznej, usługi komunalne, społeczne i indywidualne</v>
      </c>
      <c r="U1661" s="24" t="str">
        <f>IF('tab1'!U1661="","",'tab1'!U1661)</f>
        <v>109 Aktywne włączenie, w tym w celu promowania równości szans i aktywnego uczestnictwa, oraz zwiększanie szans na zatrudnienie</v>
      </c>
      <c r="V1661" s="24" t="str">
        <f>IF('tab1'!V1661="","",'tab1'!V1661)</f>
        <v>09 Promowanie włączenia społecznego oraz walka z ubóstwem i wszelką dyskryminacją</v>
      </c>
      <c r="W1661" s="24" t="str">
        <f>IF('tab1'!W1661="","",'tab1'!W1661)</f>
        <v>08 Nie dotyczy</v>
      </c>
      <c r="X1661" s="24" t="str">
        <f>IF('tab1'!X1661="","",'tab1'!X1661)</f>
        <v>Nie dotyczy</v>
      </c>
      <c r="Y1661" s="33"/>
      <c r="Z1661" s="34" t="str">
        <f>VLOOKUP(C1661,przeliczenia!C:D,2,FALSE)</f>
        <v>WOJ.: POMORSKIE, POW.: malborski</v>
      </c>
    </row>
    <row r="1662" spans="1:26" ht="168.75" x14ac:dyDescent="0.25">
      <c r="A1662" s="24" t="str">
        <f>IF('tab1'!A1662="","",'tab1'!A1662)</f>
        <v>Aktywność szansą na pracę - CIS w Kępicach wspiera zatrudnienie</v>
      </c>
      <c r="B1662" s="24" t="str">
        <f>IF('tab1'!B1662="","",'tab1'!B1662)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2" s="24" t="str">
        <f>IF('tab1'!C1662="","",'tab1'!C1662)</f>
        <v>RPPM.06.01.02-22-0095/16</v>
      </c>
      <c r="D1662" s="24" t="str">
        <f>IF('tab1'!D1662="","",'tab1'!D1662)</f>
        <v>GMINA KĘPICE</v>
      </c>
      <c r="E1662" s="24" t="str">
        <f>IF('tab1'!E1662="","",'tab1'!E1662)</f>
        <v>EFS</v>
      </c>
      <c r="F1662" s="24" t="str">
        <f>IF('tab1'!F1662="","",'tab1'!F1662)</f>
        <v>Regionalny Program Operacyjny Województwa Pomorskiego na lata 2014-2020</v>
      </c>
      <c r="G1662" s="24" t="str">
        <f>IF('tab1'!G1662="","",'tab1'!G1662)</f>
        <v>6. Integracja</v>
      </c>
      <c r="H1662" s="24" t="str">
        <f>IF('tab1'!H1662="","",'tab1'!H1662)</f>
        <v>6.1. Aktywna integracja</v>
      </c>
      <c r="I1662" s="24" t="str">
        <f>IF('tab1'!I1662="","",'tab1'!I1662)</f>
        <v>6.1.2. Aktywizacja społeczno - zawodowa</v>
      </c>
      <c r="J1662" s="25">
        <f>IF('tab1'!J1662="","",'tab1'!J1662)</f>
        <v>506584.25</v>
      </c>
      <c r="K1662" s="25">
        <f>IF('tab1'!K1662="","",'tab1'!K1662)</f>
        <v>506584.25</v>
      </c>
      <c r="L1662" s="25">
        <f>IF('tab1'!L1662="","",'tab1'!L1662)</f>
        <v>430596.61</v>
      </c>
      <c r="M1662" s="26">
        <f>IF('tab1'!M1662="","",'tab1'!M1662)</f>
        <v>84.999999506498696</v>
      </c>
      <c r="N1662" s="24" t="str">
        <f>IF('tab1'!N1662="","",'tab1'!N1662)</f>
        <v>01 Dotacja bezzwrotna</v>
      </c>
      <c r="O1662" s="24" t="str">
        <f>IF('tab1'!O1662="","",'tab1'!O1662)</f>
        <v>Miejsca realizacji do uzupełnienia ręcznego z raportu uzupełniającego!</v>
      </c>
      <c r="P1662" s="24" t="str">
        <f>IF('tab1'!P1662="","",'tab1'!P1662)</f>
        <v>02 Małe obszary miejskie (o ludności &gt;5 000 i średniej gęstości zaludnienia)</v>
      </c>
      <c r="Q1662" s="27">
        <f>IF('tab1'!Q1662="","",'tab1'!Q1662)</f>
        <v>42736</v>
      </c>
      <c r="R1662" s="27">
        <f>IF('tab1'!R1662="","",'tab1'!R1662)</f>
        <v>43585</v>
      </c>
      <c r="S1662" s="24" t="str">
        <f>IF('tab1'!S1662="","",'tab1'!S1662)</f>
        <v>Konkursowy</v>
      </c>
      <c r="T1662" s="24" t="str">
        <f>IF('tab1'!T1662="","",'tab1'!T1662)</f>
        <v>18 Administracja publiczna</v>
      </c>
      <c r="U1662" s="24" t="str">
        <f>IF('tab1'!U1662="","",'tab1'!U1662)</f>
        <v>109 Aktywne włączenie, w tym w celu promowania równości szans i aktywnego uczestnictwa, oraz zwiększanie szans na zatrudnienie</v>
      </c>
      <c r="V1662" s="24" t="str">
        <f>IF('tab1'!V1662="","",'tab1'!V1662)</f>
        <v>09 Promowanie włączenia społecznego oraz walka z ubóstwem i wszelką dyskryminacją</v>
      </c>
      <c r="W1662" s="24" t="str">
        <f>IF('tab1'!W1662="","",'tab1'!W1662)</f>
        <v>08 Nie dotyczy</v>
      </c>
      <c r="X1662" s="24" t="str">
        <f>IF('tab1'!X1662="","",'tab1'!X1662)</f>
        <v>Nie dotyczy</v>
      </c>
      <c r="Y1662" s="33"/>
      <c r="Z1662" s="34" t="str">
        <f>VLOOKUP(C1662,przeliczenia!C:D,2,FALSE)</f>
        <v>WOJ.: POMORSKIE, POW.: słupski, GM.: Kępice</v>
      </c>
    </row>
    <row r="1663" spans="1:26" ht="168.75" x14ac:dyDescent="0.25">
      <c r="A1663" s="24" t="str">
        <f>IF('tab1'!A1663="","",'tab1'!A1663)</f>
        <v>Szansa na lepszą przyszłość II</v>
      </c>
      <c r="B1663" s="24" t="str">
        <f>IF('tab1'!B1663="","",'tab1'!B1663)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3" s="24" t="str">
        <f>IF('tab1'!C1663="","",'tab1'!C1663)</f>
        <v>RPPM.06.01.02-22-0096/16</v>
      </c>
      <c r="D1663" s="24" t="str">
        <f>IF('tab1'!D1663="","",'tab1'!D1663)</f>
        <v>WOJCIECH MIŁOSZ BIURO PROJEKTÓW EUROPEJSKICH</v>
      </c>
      <c r="E1663" s="24" t="str">
        <f>IF('tab1'!E1663="","",'tab1'!E1663)</f>
        <v>EFS</v>
      </c>
      <c r="F1663" s="24" t="str">
        <f>IF('tab1'!F1663="","",'tab1'!F1663)</f>
        <v>Regionalny Program Operacyjny Województwa Pomorskiego na lata 2014-2020</v>
      </c>
      <c r="G1663" s="24" t="str">
        <f>IF('tab1'!G1663="","",'tab1'!G1663)</f>
        <v>6. Integracja</v>
      </c>
      <c r="H1663" s="24" t="str">
        <f>IF('tab1'!H1663="","",'tab1'!H1663)</f>
        <v>6.1. Aktywna integracja</v>
      </c>
      <c r="I1663" s="24" t="str">
        <f>IF('tab1'!I1663="","",'tab1'!I1663)</f>
        <v>6.1.2. Aktywizacja społeczno - zawodowa</v>
      </c>
      <c r="J1663" s="25">
        <f>IF('tab1'!J1663="","",'tab1'!J1663)</f>
        <v>372928.13</v>
      </c>
      <c r="K1663" s="25">
        <f>IF('tab1'!K1663="","",'tab1'!K1663)</f>
        <v>372928.13</v>
      </c>
      <c r="L1663" s="25">
        <f>IF('tab1'!L1663="","",'tab1'!L1663)</f>
        <v>316988.90999999997</v>
      </c>
      <c r="M1663" s="26">
        <f>IF('tab1'!M1663="","",'tab1'!M1663)</f>
        <v>84.999999865925901</v>
      </c>
      <c r="N1663" s="24" t="str">
        <f>IF('tab1'!N1663="","",'tab1'!N1663)</f>
        <v>01 Dotacja bezzwrotna</v>
      </c>
      <c r="O1663" s="24" t="str">
        <f>IF('tab1'!O1663="","",'tab1'!O1663)</f>
        <v>Miejsca realizacji do uzupełnienia ręcznego z raportu uzupełniającego!</v>
      </c>
      <c r="P1663" s="24" t="str">
        <f>IF('tab1'!P1663="","",'tab1'!P1663)</f>
        <v>03 Obszary wiejskie (o małej gęstości zaludnienia)</v>
      </c>
      <c r="Q1663" s="27">
        <f>IF('tab1'!Q1663="","",'tab1'!Q1663)</f>
        <v>42795</v>
      </c>
      <c r="R1663" s="27">
        <f>IF('tab1'!R1663="","",'tab1'!R1663)</f>
        <v>43646</v>
      </c>
      <c r="S1663" s="24" t="str">
        <f>IF('tab1'!S1663="","",'tab1'!S1663)</f>
        <v>Konkursowy</v>
      </c>
      <c r="T1663" s="24" t="str">
        <f>IF('tab1'!T1663="","",'tab1'!T1663)</f>
        <v>24 Inne niewyszczególnione usługi</v>
      </c>
      <c r="U1663" s="24" t="str">
        <f>IF('tab1'!U1663="","",'tab1'!U1663)</f>
        <v>109 Aktywne włączenie, w tym w celu promowania równości szans i aktywnego uczestnictwa, oraz zwiększanie szans na zatrudnienie</v>
      </c>
      <c r="V1663" s="24" t="str">
        <f>IF('tab1'!V1663="","",'tab1'!V1663)</f>
        <v>09 Promowanie włączenia społecznego oraz walka z ubóstwem i wszelką dyskryminacją</v>
      </c>
      <c r="W1663" s="24" t="str">
        <f>IF('tab1'!W1663="","",'tab1'!W1663)</f>
        <v>08 Nie dotyczy</v>
      </c>
      <c r="X1663" s="24" t="str">
        <f>IF('tab1'!X1663="","",'tab1'!X1663)</f>
        <v>Nie dotyczy</v>
      </c>
      <c r="Y1663" s="33"/>
      <c r="Z1663" s="34" t="str">
        <f>VLOOKUP(C1663,przeliczenia!C:D,2,FALSE)</f>
        <v>WOJ.: POMORSKIE, POW.: bytowski, GM.: Borzytuchom</v>
      </c>
    </row>
    <row r="1664" spans="1:26" ht="180" x14ac:dyDescent="0.25">
      <c r="A1664" s="24" t="str">
        <f>IF('tab1'!A1664="","",'tab1'!A1664)</f>
        <v>Indywidualna i kompleksowa aktywizacja 55 ON z niepełnosprawnością znaczną oraz os. z niepełnosprawnością sprzężoną z woj. pomorskiego szansą na stałe zatrudnienie</v>
      </c>
      <c r="B1664" s="24" t="str">
        <f>IF('tab1'!B1664="","",'tab1'!B1664)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4" s="24" t="str">
        <f>IF('tab1'!C1664="","",'tab1'!C1664)</f>
        <v>RPPM.06.01.02-22-0099/16</v>
      </c>
      <c r="D1664" s="24" t="str">
        <f>IF('tab1'!D1664="","",'tab1'!D1664)</f>
        <v>FUNDACJA AKTYWNEJ REHABILITACJI "FAR"</v>
      </c>
      <c r="E1664" s="24" t="str">
        <f>IF('tab1'!E1664="","",'tab1'!E1664)</f>
        <v>EFS</v>
      </c>
      <c r="F1664" s="24" t="str">
        <f>IF('tab1'!F1664="","",'tab1'!F1664)</f>
        <v>Regionalny Program Operacyjny Województwa Pomorskiego na lata 2014-2020</v>
      </c>
      <c r="G1664" s="24" t="str">
        <f>IF('tab1'!G1664="","",'tab1'!G1664)</f>
        <v>6. Integracja</v>
      </c>
      <c r="H1664" s="24" t="str">
        <f>IF('tab1'!H1664="","",'tab1'!H1664)</f>
        <v>6.1. Aktywna integracja</v>
      </c>
      <c r="I1664" s="24" t="str">
        <f>IF('tab1'!I1664="","",'tab1'!I1664)</f>
        <v>6.1.2. Aktywizacja społeczno - zawodowa</v>
      </c>
      <c r="J1664" s="25">
        <f>IF('tab1'!J1664="","",'tab1'!J1664)</f>
        <v>780298.75</v>
      </c>
      <c r="K1664" s="25">
        <f>IF('tab1'!K1664="","",'tab1'!K1664)</f>
        <v>780298.75</v>
      </c>
      <c r="L1664" s="25">
        <f>IF('tab1'!L1664="","",'tab1'!L1664)</f>
        <v>663253.93000000005</v>
      </c>
      <c r="M1664" s="26">
        <f>IF('tab1'!M1664="","",'tab1'!M1664)</f>
        <v>84.999999038829699</v>
      </c>
      <c r="N1664" s="24" t="str">
        <f>IF('tab1'!N1664="","",'tab1'!N1664)</f>
        <v>01 Dotacja bezzwrotna</v>
      </c>
      <c r="O1664" s="24" t="str">
        <f>IF('tab1'!O1664="","",'tab1'!O1664)</f>
        <v>Miejsca realizacji do uzupełnienia ręcznego z raportu uzupełniającego!</v>
      </c>
      <c r="P1664" s="24" t="str">
        <f>IF('tab1'!P1664="","",'tab1'!P1664)</f>
        <v>07 Nie dotyczy</v>
      </c>
      <c r="Q1664" s="27">
        <f>IF('tab1'!Q1664="","",'tab1'!Q1664)</f>
        <v>42736</v>
      </c>
      <c r="R1664" s="27">
        <f>IF('tab1'!R1664="","",'tab1'!R1664)</f>
        <v>43220</v>
      </c>
      <c r="S1664" s="24" t="str">
        <f>IF('tab1'!S1664="","",'tab1'!S1664)</f>
        <v>Konkursowy</v>
      </c>
      <c r="T1664" s="24" t="str">
        <f>IF('tab1'!T1664="","",'tab1'!T1664)</f>
        <v>24 Inne niewyszczególnione usługi</v>
      </c>
      <c r="U1664" s="24" t="str">
        <f>IF('tab1'!U1664="","",'tab1'!U1664)</f>
        <v>109 Aktywne włączenie, w tym w celu promowania równości szans i aktywnego uczestnictwa, oraz zwiększanie szans na zatrudnienie</v>
      </c>
      <c r="V1664" s="24" t="str">
        <f>IF('tab1'!V1664="","",'tab1'!V1664)</f>
        <v>09 Promowanie włączenia społecznego oraz walka z ubóstwem i wszelką dyskryminacją</v>
      </c>
      <c r="W1664" s="24" t="str">
        <f>IF('tab1'!W1664="","",'tab1'!W1664)</f>
        <v>08 Nie dotyczy</v>
      </c>
      <c r="X1664" s="24" t="str">
        <f>IF('tab1'!X1664="","",'tab1'!X1664)</f>
        <v>Nie dotyczy</v>
      </c>
      <c r="Y1664" s="33"/>
      <c r="Z1664" s="34" t="str">
        <f>VLOOKUP(C1664,przeliczenia!C:D,2,FALSE)</f>
        <v>WOJ.: POMORSKIE</v>
      </c>
    </row>
    <row r="1665" spans="1:26" ht="180" x14ac:dyDescent="0.25">
      <c r="A1665" s="24" t="str">
        <f>IF('tab1'!A1665="","",'tab1'!A1665)</f>
        <v>II edycja wdrożenia założeń Strategii zarządzania zmianą gospodarczą gminy Kępice poprzez zastosowanie międzynarodowego programu edukacyjnego Aflatoun</v>
      </c>
      <c r="B1665" s="24" t="str">
        <f>IF('tab1'!B1665="","",'tab1'!B1665)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5" s="24" t="str">
        <f>IF('tab1'!C1665="","",'tab1'!C1665)</f>
        <v>RPPM.06.01.02-22-0099/17</v>
      </c>
      <c r="D1665" s="24" t="str">
        <f>IF('tab1'!D1665="","",'tab1'!D1665)</f>
        <v>POLSKA AGENCJA ROZWOJU</v>
      </c>
      <c r="E1665" s="24" t="str">
        <f>IF('tab1'!E1665="","",'tab1'!E1665)</f>
        <v>EFS</v>
      </c>
      <c r="F1665" s="24" t="str">
        <f>IF('tab1'!F1665="","",'tab1'!F1665)</f>
        <v>Regionalny Program Operacyjny Województwa Pomorskiego na lata 2014-2020</v>
      </c>
      <c r="G1665" s="24" t="str">
        <f>IF('tab1'!G1665="","",'tab1'!G1665)</f>
        <v>6. Integracja</v>
      </c>
      <c r="H1665" s="24" t="str">
        <f>IF('tab1'!H1665="","",'tab1'!H1665)</f>
        <v>6.1. Aktywna integracja</v>
      </c>
      <c r="I1665" s="24" t="str">
        <f>IF('tab1'!I1665="","",'tab1'!I1665)</f>
        <v>6.1.2. Aktywizacja społeczno - zawodowa</v>
      </c>
      <c r="J1665" s="25">
        <f>IF('tab1'!J1665="","",'tab1'!J1665)</f>
        <v>349270.8</v>
      </c>
      <c r="K1665" s="25">
        <f>IF('tab1'!K1665="","",'tab1'!K1665)</f>
        <v>349270.8</v>
      </c>
      <c r="L1665" s="25">
        <f>IF('tab1'!L1665="","",'tab1'!L1665)</f>
        <v>296880.18</v>
      </c>
      <c r="M1665" s="26">
        <f>IF('tab1'!M1665="","",'tab1'!M1665)</f>
        <v>85</v>
      </c>
      <c r="N1665" s="24" t="str">
        <f>IF('tab1'!N1665="","",'tab1'!N1665)</f>
        <v>01 Dotacja bezzwrotna</v>
      </c>
      <c r="O1665" s="24" t="str">
        <f>IF('tab1'!O1665="","",'tab1'!O1665)</f>
        <v>Miejsca realizacji do uzupełnienia ręcznego z raportu uzupełniającego!</v>
      </c>
      <c r="P1665" s="24" t="str">
        <f>IF('tab1'!P1665="","",'tab1'!P1665)</f>
        <v>02 Małe obszary miejskie (o ludności &gt;5 000 i średniej gęstości zaludnienia)</v>
      </c>
      <c r="Q1665" s="27">
        <f>IF('tab1'!Q1665="","",'tab1'!Q1665)</f>
        <v>43374</v>
      </c>
      <c r="R1665" s="27">
        <f>IF('tab1'!R1665="","",'tab1'!R1665)</f>
        <v>43830</v>
      </c>
      <c r="S1665" s="24" t="str">
        <f>IF('tab1'!S1665="","",'tab1'!S1665)</f>
        <v>Konkursowy</v>
      </c>
      <c r="T1665" s="24" t="str">
        <f>IF('tab1'!T1665="","",'tab1'!T1665)</f>
        <v>19 Edukacja</v>
      </c>
      <c r="U1665" s="24" t="str">
        <f>IF('tab1'!U1665="","",'tab1'!U1665)</f>
        <v>109 Aktywne włączenie, w tym w celu promowania równości szans i aktywnego uczestnictwa, oraz zwiększanie szans na zatrudnienie</v>
      </c>
      <c r="V1665" s="24" t="str">
        <f>IF('tab1'!V1665="","",'tab1'!V1665)</f>
        <v>09 Promowanie włączenia społecznego oraz walka z ubóstwem i wszelką dyskryminacją</v>
      </c>
      <c r="W1665" s="24" t="str">
        <f>IF('tab1'!W1665="","",'tab1'!W1665)</f>
        <v>08 Nie dotyczy</v>
      </c>
      <c r="X1665" s="24" t="str">
        <f>IF('tab1'!X1665="","",'tab1'!X1665)</f>
        <v>Nie dotyczy</v>
      </c>
      <c r="Y1665" s="33"/>
      <c r="Z1665" s="34" t="str">
        <f>VLOOKUP(C1665,przeliczenia!C:D,2,FALSE)</f>
        <v>WOJ.: POMORSKIE, POW.: słupski, GM.: Kępice</v>
      </c>
    </row>
    <row r="1666" spans="1:26" ht="180" x14ac:dyDescent="0.25">
      <c r="A1666" s="24" t="str">
        <f>IF('tab1'!A1666="","",'tab1'!A1666)</f>
        <v>"Szukam... Znajduję...Pracuję... II"</v>
      </c>
      <c r="B1666" s="24" t="str">
        <f>IF('tab1'!B1666="","",'tab1'!B1666)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6" s="24" t="str">
        <f>IF('tab1'!C1666="","",'tab1'!C1666)</f>
        <v>RPPM.06.01.02-22-0100/17</v>
      </c>
      <c r="D1666" s="24" t="str">
        <f>IF('tab1'!D1666="","",'tab1'!D1666)</f>
        <v>GMINA KARTUZY</v>
      </c>
      <c r="E1666" s="24" t="str">
        <f>IF('tab1'!E1666="","",'tab1'!E1666)</f>
        <v>EFS</v>
      </c>
      <c r="F1666" s="24" t="str">
        <f>IF('tab1'!F1666="","",'tab1'!F1666)</f>
        <v>Regionalny Program Operacyjny Województwa Pomorskiego na lata 2014-2020</v>
      </c>
      <c r="G1666" s="24" t="str">
        <f>IF('tab1'!G1666="","",'tab1'!G1666)</f>
        <v>6. Integracja</v>
      </c>
      <c r="H1666" s="24" t="str">
        <f>IF('tab1'!H1666="","",'tab1'!H1666)</f>
        <v>6.1. Aktywna integracja</v>
      </c>
      <c r="I1666" s="24" t="str">
        <f>IF('tab1'!I1666="","",'tab1'!I1666)</f>
        <v>6.1.2. Aktywizacja społeczno - zawodowa</v>
      </c>
      <c r="J1666" s="25">
        <f>IF('tab1'!J1666="","",'tab1'!J1666)</f>
        <v>1083885.3700000001</v>
      </c>
      <c r="K1666" s="25">
        <f>IF('tab1'!K1666="","",'tab1'!K1666)</f>
        <v>1083885.3700000001</v>
      </c>
      <c r="L1666" s="25">
        <f>IF('tab1'!L1666="","",'tab1'!L1666)</f>
        <v>921302.56</v>
      </c>
      <c r="M1666" s="26">
        <f>IF('tab1'!M1666="","",'tab1'!M1666)</f>
        <v>84.999999584826995</v>
      </c>
      <c r="N1666" s="24" t="str">
        <f>IF('tab1'!N1666="","",'tab1'!N1666)</f>
        <v>01 Dotacja bezzwrotna</v>
      </c>
      <c r="O1666" s="24" t="str">
        <f>IF('tab1'!O1666="","",'tab1'!O1666)</f>
        <v>Miejsca realizacji do uzupełnienia ręcznego z raportu uzupełniającego!</v>
      </c>
      <c r="P1666" s="24" t="str">
        <f>IF('tab1'!P1666="","",'tab1'!P1666)</f>
        <v>02 Małe obszary miejskie (o ludności &gt;5 000 i średniej gęstości zaludnienia)</v>
      </c>
      <c r="Q1666" s="27">
        <f>IF('tab1'!Q1666="","",'tab1'!Q1666)</f>
        <v>43344</v>
      </c>
      <c r="R1666" s="27">
        <f>IF('tab1'!R1666="","",'tab1'!R1666)</f>
        <v>44196</v>
      </c>
      <c r="S1666" s="24" t="str">
        <f>IF('tab1'!S1666="","",'tab1'!S1666)</f>
        <v>Konkursowy</v>
      </c>
      <c r="T1666" s="24" t="str">
        <f>IF('tab1'!T1666="","",'tab1'!T1666)</f>
        <v>18 Administracja publiczna</v>
      </c>
      <c r="U1666" s="24" t="str">
        <f>IF('tab1'!U1666="","",'tab1'!U1666)</f>
        <v>109 Aktywne włączenie, w tym w celu promowania równości szans i aktywnego uczestnictwa, oraz zwiększanie szans na zatrudnienie</v>
      </c>
      <c r="V1666" s="24" t="str">
        <f>IF('tab1'!V1666="","",'tab1'!V1666)</f>
        <v>09 Promowanie włączenia społecznego oraz walka z ubóstwem i wszelką dyskryminacją</v>
      </c>
      <c r="W1666" s="24" t="str">
        <f>IF('tab1'!W1666="","",'tab1'!W1666)</f>
        <v>08 Nie dotyczy</v>
      </c>
      <c r="X1666" s="24" t="str">
        <f>IF('tab1'!X1666="","",'tab1'!X1666)</f>
        <v>Nie dotyczy</v>
      </c>
      <c r="Y1666" s="33"/>
      <c r="Z1666" s="34" t="str">
        <f>VLOOKUP(C1666,przeliczenia!C:D,2,FALSE)</f>
        <v>WOJ.: POMORSKIE, POW.: kartuski, GM.: Kartuzy</v>
      </c>
    </row>
    <row r="1667" spans="1:26" ht="168.75" x14ac:dyDescent="0.25">
      <c r="A1667" s="24" t="str">
        <f>IF('tab1'!A1667="","",'tab1'!A1667)</f>
        <v>Integracja w stronę zatrudnienia</v>
      </c>
      <c r="B1667" s="24"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4" t="str">
        <f>IF('tab1'!C1667="","",'tab1'!C1667)</f>
        <v>RPPM.06.01.02-22-0101/16</v>
      </c>
      <c r="D1667" s="24" t="str">
        <f>IF('tab1'!D1667="","",'tab1'!D1667)</f>
        <v>CENTRUM EDUKACJI I ZARZĄDZANIA KORPORACJA "ROMANISZYN" SP. Z O.O.</v>
      </c>
      <c r="E1667" s="24" t="str">
        <f>IF('tab1'!E1667="","",'tab1'!E1667)</f>
        <v>EFS</v>
      </c>
      <c r="F1667" s="24" t="str">
        <f>IF('tab1'!F1667="","",'tab1'!F1667)</f>
        <v>Regionalny Program Operacyjny Województwa Pomorskiego na lata 2014-2020</v>
      </c>
      <c r="G1667" s="24" t="str">
        <f>IF('tab1'!G1667="","",'tab1'!G1667)</f>
        <v>6. Integracja</v>
      </c>
      <c r="H1667" s="24" t="str">
        <f>IF('tab1'!H1667="","",'tab1'!H1667)</f>
        <v>6.1. Aktywna integracja</v>
      </c>
      <c r="I1667" s="24" t="str">
        <f>IF('tab1'!I1667="","",'tab1'!I1667)</f>
        <v>6.1.2. Aktywizacja społeczno - zawodowa</v>
      </c>
      <c r="J1667" s="25">
        <f>IF('tab1'!J1667="","",'tab1'!J1667)</f>
        <v>1792326.72</v>
      </c>
      <c r="K1667" s="25">
        <f>IF('tab1'!K1667="","",'tab1'!K1667)</f>
        <v>1792326.72</v>
      </c>
      <c r="L1667" s="25">
        <f>IF('tab1'!L1667="","",'tab1'!L1667)</f>
        <v>1523477.71</v>
      </c>
      <c r="M1667" s="26">
        <f>IF('tab1'!M1667="","",'tab1'!M1667)</f>
        <v>84.9999998884132</v>
      </c>
      <c r="N1667" s="24" t="str">
        <f>IF('tab1'!N1667="","",'tab1'!N1667)</f>
        <v>01 Dotacja bezzwrotna</v>
      </c>
      <c r="O1667" s="24" t="str">
        <f>IF('tab1'!O1667="","",'tab1'!O1667)</f>
        <v>Miejsca realizacji do uzupełnienia ręcznego z raportu uzupełniającego!</v>
      </c>
      <c r="P1667" s="24" t="str">
        <f>IF('tab1'!P1667="","",'tab1'!P1667)</f>
        <v>03 Obszary wiejskie (o małej gęstości zaludnienia)</v>
      </c>
      <c r="Q1667" s="27">
        <f>IF('tab1'!Q1667="","",'tab1'!Q1667)</f>
        <v>42736</v>
      </c>
      <c r="R1667" s="27">
        <f>IF('tab1'!R1667="","",'tab1'!R1667)</f>
        <v>43343</v>
      </c>
      <c r="S1667" s="24" t="str">
        <f>IF('tab1'!S1667="","",'tab1'!S1667)</f>
        <v>Konkursowy</v>
      </c>
      <c r="T1667" s="24" t="str">
        <f>IF('tab1'!T1667="","",'tab1'!T1667)</f>
        <v>24 Inne niewyszczególnione usługi</v>
      </c>
      <c r="U1667" s="24" t="str">
        <f>IF('tab1'!U1667="","",'tab1'!U1667)</f>
        <v>109 Aktywne włączenie, w tym w celu promowania równości szans i aktywnego uczestnictwa, oraz zwiększanie szans na zatrudnienie</v>
      </c>
      <c r="V1667" s="24" t="str">
        <f>IF('tab1'!V1667="","",'tab1'!V1667)</f>
        <v>09 Promowanie włączenia społecznego oraz walka z ubóstwem i wszelką dyskryminacją</v>
      </c>
      <c r="W1667" s="24" t="str">
        <f>IF('tab1'!W1667="","",'tab1'!W1667)</f>
        <v>08 Nie dotyczy</v>
      </c>
      <c r="X1667" s="24" t="str">
        <f>IF('tab1'!X1667="","",'tab1'!X1667)</f>
        <v>Nie dotyczy</v>
      </c>
      <c r="Y1667" s="33"/>
      <c r="Z1667" s="34" t="str">
        <f>VLOOKUP(C1667,przeliczenia!C:D,2,FALSE)</f>
        <v>WOJ.: POMORSKIE, POW.: bytowski, GM.: Borzytuchom</v>
      </c>
    </row>
    <row r="1668" spans="1:26" ht="180" x14ac:dyDescent="0.25">
      <c r="A1668" s="24" t="str">
        <f>IF('tab1'!A1668="","",'tab1'!A1668)</f>
        <v>NOWA PERSPEKTYWA</v>
      </c>
      <c r="B1668" s="24" t="str">
        <f>IF('tab1'!B1668="","",'tab1'!B1668)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4" t="str">
        <f>IF('tab1'!C1668="","",'tab1'!C1668)</f>
        <v>RPPM.06.01.02-22-0103/16</v>
      </c>
      <c r="D1668" s="24" t="str">
        <f>IF('tab1'!D1668="","",'tab1'!D1668)</f>
        <v>CENTRUM DOSKONALENIA KADR EWA PERLIŃSKA</v>
      </c>
      <c r="E1668" s="24" t="str">
        <f>IF('tab1'!E1668="","",'tab1'!E1668)</f>
        <v>EFS</v>
      </c>
      <c r="F1668" s="24" t="str">
        <f>IF('tab1'!F1668="","",'tab1'!F1668)</f>
        <v>Regionalny Program Operacyjny Województwa Pomorskiego na lata 2014-2020</v>
      </c>
      <c r="G1668" s="24" t="str">
        <f>IF('tab1'!G1668="","",'tab1'!G1668)</f>
        <v>6. Integracja</v>
      </c>
      <c r="H1668" s="24" t="str">
        <f>IF('tab1'!H1668="","",'tab1'!H1668)</f>
        <v>6.1. Aktywna integracja</v>
      </c>
      <c r="I1668" s="24" t="str">
        <f>IF('tab1'!I1668="","",'tab1'!I1668)</f>
        <v>6.1.2. Aktywizacja społeczno - zawodowa</v>
      </c>
      <c r="J1668" s="25">
        <f>IF('tab1'!J1668="","",'tab1'!J1668)</f>
        <v>892901.5</v>
      </c>
      <c r="K1668" s="25">
        <f>IF('tab1'!K1668="","",'tab1'!K1668)</f>
        <v>892901.5</v>
      </c>
      <c r="L1668" s="25">
        <f>IF('tab1'!L1668="","",'tab1'!L1668)</f>
        <v>758966.27</v>
      </c>
      <c r="M1668" s="26">
        <f>IF('tab1'!M1668="","",'tab1'!M1668)</f>
        <v>84.999999440027906</v>
      </c>
      <c r="N1668" s="24" t="str">
        <f>IF('tab1'!N1668="","",'tab1'!N1668)</f>
        <v>01 Dotacja bezzwrotna</v>
      </c>
      <c r="O1668" s="24" t="str">
        <f>IF('tab1'!O1668="","",'tab1'!O1668)</f>
        <v>Miejsca realizacji do uzupełnienia ręcznego z raportu uzupełniającego!</v>
      </c>
      <c r="P1668" s="24" t="str">
        <f>IF('tab1'!P1668="","",'tab1'!P1668)</f>
        <v>03 Obszary wiejskie (o małej gęstości zaludnienia)</v>
      </c>
      <c r="Q1668" s="27">
        <f>IF('tab1'!Q1668="","",'tab1'!Q1668)</f>
        <v>42736</v>
      </c>
      <c r="R1668" s="27">
        <f>IF('tab1'!R1668="","",'tab1'!R1668)</f>
        <v>43343</v>
      </c>
      <c r="S1668" s="24" t="str">
        <f>IF('tab1'!S1668="","",'tab1'!S1668)</f>
        <v>Konkursowy</v>
      </c>
      <c r="T1668" s="24" t="str">
        <f>IF('tab1'!T1668="","",'tab1'!T1668)</f>
        <v>24 Inne niewyszczególnione usługi</v>
      </c>
      <c r="U1668" s="24" t="str">
        <f>IF('tab1'!U1668="","",'tab1'!U1668)</f>
        <v>109 Aktywne włączenie, w tym w celu promowania równości szans i aktywnego uczestnictwa, oraz zwiększanie szans na zatrudnienie</v>
      </c>
      <c r="V1668" s="24" t="str">
        <f>IF('tab1'!V1668="","",'tab1'!V1668)</f>
        <v>09 Promowanie włączenia społecznego oraz walka z ubóstwem i wszelką dyskryminacją</v>
      </c>
      <c r="W1668" s="24" t="str">
        <f>IF('tab1'!W1668="","",'tab1'!W1668)</f>
        <v>08 Nie dotyczy</v>
      </c>
      <c r="X1668" s="24" t="str">
        <f>IF('tab1'!X1668="","",'tab1'!X1668)</f>
        <v>Nie dotyczy</v>
      </c>
      <c r="Y1668" s="33"/>
      <c r="Z1668" s="34" t="str">
        <f>VLOOKUP(C1668,przeliczenia!C:D,2,FALSE)</f>
        <v>WOJ.: POMORSKIE, POW.: bytowski, GM.: Borzytuchom</v>
      </c>
    </row>
    <row r="1669" spans="1:26" ht="157.5" x14ac:dyDescent="0.25">
      <c r="A1669" s="24" t="str">
        <f>IF('tab1'!A1669="","",'tab1'!A1669)</f>
        <v>Czas na zmianę! - edycja 2</v>
      </c>
      <c r="B1669" s="24" t="str">
        <f>IF('tab1'!B1669="","",'tab1'!B1669)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9" s="24" t="str">
        <f>IF('tab1'!C1669="","",'tab1'!C1669)</f>
        <v>RPPM.06.01.02-22-0103/17</v>
      </c>
      <c r="D1669" s="24" t="str">
        <f>IF('tab1'!D1669="","",'tab1'!D1669)</f>
        <v>GMINA SŁUPSK</v>
      </c>
      <c r="E1669" s="24" t="str">
        <f>IF('tab1'!E1669="","",'tab1'!E1669)</f>
        <v>EFS</v>
      </c>
      <c r="F1669" s="24" t="str">
        <f>IF('tab1'!F1669="","",'tab1'!F1669)</f>
        <v>Regionalny Program Operacyjny Województwa Pomorskiego na lata 2014-2020</v>
      </c>
      <c r="G1669" s="24" t="str">
        <f>IF('tab1'!G1669="","",'tab1'!G1669)</f>
        <v>6. Integracja</v>
      </c>
      <c r="H1669" s="24" t="str">
        <f>IF('tab1'!H1669="","",'tab1'!H1669)</f>
        <v>6.1. Aktywna integracja</v>
      </c>
      <c r="I1669" s="24" t="str">
        <f>IF('tab1'!I1669="","",'tab1'!I1669)</f>
        <v>6.1.2. Aktywizacja społeczno - zawodowa</v>
      </c>
      <c r="J1669" s="25">
        <f>IF('tab1'!J1669="","",'tab1'!J1669)</f>
        <v>223935.85</v>
      </c>
      <c r="K1669" s="25">
        <f>IF('tab1'!K1669="","",'tab1'!K1669)</f>
        <v>223935.85</v>
      </c>
      <c r="L1669" s="25">
        <f>IF('tab1'!L1669="","",'tab1'!L1669)</f>
        <v>190345.47</v>
      </c>
      <c r="M1669" s="26">
        <f>IF('tab1'!M1669="","",'tab1'!M1669)</f>
        <v>84.999998883608896</v>
      </c>
      <c r="N1669" s="24" t="str">
        <f>IF('tab1'!N1669="","",'tab1'!N1669)</f>
        <v>01 Dotacja bezzwrotna</v>
      </c>
      <c r="O1669" s="24" t="str">
        <f>IF('tab1'!O1669="","",'tab1'!O1669)</f>
        <v>Miejsca realizacji do uzupełnienia ręcznego z raportu uzupełniającego!</v>
      </c>
      <c r="P1669" s="24" t="str">
        <f>IF('tab1'!P1669="","",'tab1'!P1669)</f>
        <v>07 Nie dotyczy</v>
      </c>
      <c r="Q1669" s="27">
        <f>IF('tab1'!Q1669="","",'tab1'!Q1669)</f>
        <v>43404</v>
      </c>
      <c r="R1669" s="27">
        <f>IF('tab1'!R1669="","",'tab1'!R1669)</f>
        <v>44165</v>
      </c>
      <c r="S1669" s="24" t="str">
        <f>IF('tab1'!S1669="","",'tab1'!S1669)</f>
        <v>Konkursowy</v>
      </c>
      <c r="T1669" s="24" t="str">
        <f>IF('tab1'!T1669="","",'tab1'!T1669)</f>
        <v>18 Administracja publiczna</v>
      </c>
      <c r="U1669" s="24" t="str">
        <f>IF('tab1'!U1669="","",'tab1'!U1669)</f>
        <v>109 Aktywne włączenie, w tym w celu promowania równości szans i aktywnego uczestnictwa, oraz zwiększanie szans na zatrudnienie</v>
      </c>
      <c r="V1669" s="24" t="str">
        <f>IF('tab1'!V1669="","",'tab1'!V1669)</f>
        <v>09 Promowanie włączenia społecznego oraz walka z ubóstwem i wszelką dyskryminacją</v>
      </c>
      <c r="W1669" s="24" t="str">
        <f>IF('tab1'!W1669="","",'tab1'!W1669)</f>
        <v>08 Nie dotyczy</v>
      </c>
      <c r="X1669" s="24" t="str">
        <f>IF('tab1'!X1669="","",'tab1'!X1669)</f>
        <v>Nie dotyczy</v>
      </c>
      <c r="Y1669" s="33"/>
      <c r="Z1669" s="34" t="str">
        <f>VLOOKUP(C1669,przeliczenia!C:D,2,FALSE)</f>
        <v>WOJ.: POMORSKIE, POW.: Słupsk, GM.: Słupsk</v>
      </c>
    </row>
    <row r="1670" spans="1:26" ht="180" x14ac:dyDescent="0.25">
      <c r="A1670" s="24" t="str">
        <f>IF('tab1'!A1670="","",'tab1'!A1670)</f>
        <v>Czas na zmianę</v>
      </c>
      <c r="B1670" s="24" t="str">
        <f>IF('tab1'!B1670="","",'tab1'!B1670)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0" s="24" t="str">
        <f>IF('tab1'!C1670="","",'tab1'!C1670)</f>
        <v>RPPM.06.01.02-22-0104/16</v>
      </c>
      <c r="D1670" s="24" t="str">
        <f>IF('tab1'!D1670="","",'tab1'!D1670)</f>
        <v>TEB EDUKACJA SP. Z O.O.</v>
      </c>
      <c r="E1670" s="24" t="str">
        <f>IF('tab1'!E1670="","",'tab1'!E1670)</f>
        <v>EFS</v>
      </c>
      <c r="F1670" s="24" t="str">
        <f>IF('tab1'!F1670="","",'tab1'!F1670)</f>
        <v>Regionalny Program Operacyjny Województwa Pomorskiego na lata 2014-2020</v>
      </c>
      <c r="G1670" s="24" t="str">
        <f>IF('tab1'!G1670="","",'tab1'!G1670)</f>
        <v>6. Integracja</v>
      </c>
      <c r="H1670" s="24" t="str">
        <f>IF('tab1'!H1670="","",'tab1'!H1670)</f>
        <v>6.1. Aktywna integracja</v>
      </c>
      <c r="I1670" s="24" t="str">
        <f>IF('tab1'!I1670="","",'tab1'!I1670)</f>
        <v>6.1.2. Aktywizacja społeczno - zawodowa</v>
      </c>
      <c r="J1670" s="25">
        <f>IF('tab1'!J1670="","",'tab1'!J1670)</f>
        <v>1990075.32</v>
      </c>
      <c r="K1670" s="25">
        <f>IF('tab1'!K1670="","",'tab1'!K1670)</f>
        <v>1990075.32</v>
      </c>
      <c r="L1670" s="25">
        <f>IF('tab1'!L1670="","",'tab1'!L1670)</f>
        <v>1691564.02</v>
      </c>
      <c r="M1670" s="26">
        <f>IF('tab1'!M1670="","",'tab1'!M1670)</f>
        <v>84.999999899501304</v>
      </c>
      <c r="N1670" s="24" t="str">
        <f>IF('tab1'!N1670="","",'tab1'!N1670)</f>
        <v>01 Dotacja bezzwrotna</v>
      </c>
      <c r="O1670" s="24" t="str">
        <f>IF('tab1'!O1670="","",'tab1'!O1670)</f>
        <v>Miejsca realizacji do uzupełnienia ręcznego z raportu uzupełniającego!</v>
      </c>
      <c r="P1670" s="24" t="str">
        <f>IF('tab1'!P1670="","",'tab1'!P1670)</f>
        <v>03 Obszary wiejskie (o małej gęstości zaludnienia)</v>
      </c>
      <c r="Q1670" s="27">
        <f>IF('tab1'!Q1670="","",'tab1'!Q1670)</f>
        <v>42825</v>
      </c>
      <c r="R1670" s="27">
        <f>IF('tab1'!R1670="","",'tab1'!R1670)</f>
        <v>43799</v>
      </c>
      <c r="S1670" s="24" t="str">
        <f>IF('tab1'!S1670="","",'tab1'!S1670)</f>
        <v>Konkursowy</v>
      </c>
      <c r="T1670" s="24" t="str">
        <f>IF('tab1'!T1670="","",'tab1'!T1670)</f>
        <v>24 Inne niewyszczególnione usługi</v>
      </c>
      <c r="U1670" s="24" t="str">
        <f>IF('tab1'!U1670="","",'tab1'!U1670)</f>
        <v>109 Aktywne włączenie, w tym w celu promowania równości szans i aktywnego uczestnictwa, oraz zwiększanie szans na zatrudnienie</v>
      </c>
      <c r="V1670" s="24" t="str">
        <f>IF('tab1'!V1670="","",'tab1'!V1670)</f>
        <v>09 Promowanie włączenia społecznego oraz walka z ubóstwem i wszelką dyskryminacją</v>
      </c>
      <c r="W1670" s="24" t="str">
        <f>IF('tab1'!W1670="","",'tab1'!W1670)</f>
        <v>08 Nie dotyczy</v>
      </c>
      <c r="X1670" s="24" t="str">
        <f>IF('tab1'!X1670="","",'tab1'!X1670)</f>
        <v>Nie dotyczy</v>
      </c>
      <c r="Y1670" s="33"/>
      <c r="Z1670" s="34" t="str">
        <f>VLOOKUP(C1670,przeliczenia!C:D,2,FALSE)</f>
        <v>WOJ.: POMORSKIE, POW.: bytowski, GM.: Borzytuchom</v>
      </c>
    </row>
    <row r="1671" spans="1:26" ht="168.75" x14ac:dyDescent="0.25">
      <c r="A1671" s="24" t="str">
        <f>IF('tab1'!A1671="","",'tab1'!A1671)</f>
        <v>Jesteśmy aktywni!</v>
      </c>
      <c r="B1671" s="24" t="str">
        <f>IF('tab1'!B1671="","",'tab1'!B1671)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1" s="24" t="str">
        <f>IF('tab1'!C1671="","",'tab1'!C1671)</f>
        <v>RPPM.06.01.02-22-0105/16</v>
      </c>
      <c r="D1671" s="24" t="str">
        <f>IF('tab1'!D1671="","",'tab1'!D1671)</f>
        <v>FUNDACJA EKSPERT-KUJAWY</v>
      </c>
      <c r="E1671" s="24" t="str">
        <f>IF('tab1'!E1671="","",'tab1'!E1671)</f>
        <v>EFS</v>
      </c>
      <c r="F1671" s="24" t="str">
        <f>IF('tab1'!F1671="","",'tab1'!F1671)</f>
        <v>Regionalny Program Operacyjny Województwa Pomorskiego na lata 2014-2020</v>
      </c>
      <c r="G1671" s="24" t="str">
        <f>IF('tab1'!G1671="","",'tab1'!G1671)</f>
        <v>6. Integracja</v>
      </c>
      <c r="H1671" s="24" t="str">
        <f>IF('tab1'!H1671="","",'tab1'!H1671)</f>
        <v>6.1. Aktywna integracja</v>
      </c>
      <c r="I1671" s="24" t="str">
        <f>IF('tab1'!I1671="","",'tab1'!I1671)</f>
        <v>6.1.2. Aktywizacja społeczno - zawodowa</v>
      </c>
      <c r="J1671" s="25">
        <f>IF('tab1'!J1671="","",'tab1'!J1671)</f>
        <v>1778070.72</v>
      </c>
      <c r="K1671" s="25">
        <f>IF('tab1'!K1671="","",'tab1'!K1671)</f>
        <v>1778070.72</v>
      </c>
      <c r="L1671" s="25">
        <f>IF('tab1'!L1671="","",'tab1'!L1671)</f>
        <v>1511360.11</v>
      </c>
      <c r="M1671" s="26">
        <f>IF('tab1'!M1671="","",'tab1'!M1671)</f>
        <v>84.999999887518598</v>
      </c>
      <c r="N1671" s="24" t="str">
        <f>IF('tab1'!N1671="","",'tab1'!N1671)</f>
        <v>01 Dotacja bezzwrotna</v>
      </c>
      <c r="O1671" s="24" t="str">
        <f>IF('tab1'!O1671="","",'tab1'!O1671)</f>
        <v>Miejsca realizacji do uzupełnienia ręcznego z raportu uzupełniającego!</v>
      </c>
      <c r="P1671" s="24" t="str">
        <f>IF('tab1'!P1671="","",'tab1'!P1671)</f>
        <v>03 Obszary wiejskie (o małej gęstości zaludnienia)</v>
      </c>
      <c r="Q1671" s="27">
        <f>IF('tab1'!Q1671="","",'tab1'!Q1671)</f>
        <v>42736</v>
      </c>
      <c r="R1671" s="27">
        <f>IF('tab1'!R1671="","",'tab1'!R1671)</f>
        <v>43312</v>
      </c>
      <c r="S1671" s="24" t="str">
        <f>IF('tab1'!S1671="","",'tab1'!S1671)</f>
        <v>Konkursowy</v>
      </c>
      <c r="T1671" s="24" t="str">
        <f>IF('tab1'!T1671="","",'tab1'!T1671)</f>
        <v>24 Inne niewyszczególnione usługi</v>
      </c>
      <c r="U1671" s="24" t="str">
        <f>IF('tab1'!U1671="","",'tab1'!U1671)</f>
        <v>109 Aktywne włączenie, w tym w celu promowania równości szans i aktywnego uczestnictwa, oraz zwiększanie szans na zatrudnienie</v>
      </c>
      <c r="V1671" s="24" t="str">
        <f>IF('tab1'!V1671="","",'tab1'!V1671)</f>
        <v>09 Promowanie włączenia społecznego oraz walka z ubóstwem i wszelką dyskryminacją</v>
      </c>
      <c r="W1671" s="24" t="str">
        <f>IF('tab1'!W1671="","",'tab1'!W1671)</f>
        <v>08 Nie dotyczy</v>
      </c>
      <c r="X1671" s="24" t="str">
        <f>IF('tab1'!X1671="","",'tab1'!X1671)</f>
        <v>Nie dotyczy</v>
      </c>
      <c r="Y1671" s="33"/>
      <c r="Z1671" s="34" t="str">
        <f>VLOOKUP(C1671,przeliczenia!C:D,2,FALSE)</f>
        <v>WOJ.: POMORSKIE, POW.: bytowski, GM.: Borzytuchom</v>
      </c>
    </row>
    <row r="1672" spans="1:26" ht="157.5" x14ac:dyDescent="0.25">
      <c r="A1672" s="24" t="str">
        <f>IF('tab1'!A1672="","",'tab1'!A1672)</f>
        <v>Idziemy do pracy - z CIS-em aktywniej</v>
      </c>
      <c r="B1672" s="24" t="str">
        <f>IF('tab1'!B1672="","",'tab1'!B1672)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2" s="24" t="str">
        <f>IF('tab1'!C1672="","",'tab1'!C1672)</f>
        <v>RPPM.06.01.02-22-0106/17</v>
      </c>
      <c r="D1672" s="24" t="str">
        <f>IF('tab1'!D1672="","",'tab1'!D1672)</f>
        <v>GMINA KĘPICE</v>
      </c>
      <c r="E1672" s="24" t="str">
        <f>IF('tab1'!E1672="","",'tab1'!E1672)</f>
        <v>EFS</v>
      </c>
      <c r="F1672" s="24" t="str">
        <f>IF('tab1'!F1672="","",'tab1'!F1672)</f>
        <v>Regionalny Program Operacyjny Województwa Pomorskiego na lata 2014-2020</v>
      </c>
      <c r="G1672" s="24" t="str">
        <f>IF('tab1'!G1672="","",'tab1'!G1672)</f>
        <v>6. Integracja</v>
      </c>
      <c r="H1672" s="24" t="str">
        <f>IF('tab1'!H1672="","",'tab1'!H1672)</f>
        <v>6.1. Aktywna integracja</v>
      </c>
      <c r="I1672" s="24" t="str">
        <f>IF('tab1'!I1672="","",'tab1'!I1672)</f>
        <v>6.1.2. Aktywizacja społeczno - zawodowa</v>
      </c>
      <c r="J1672" s="25">
        <f>IF('tab1'!J1672="","",'tab1'!J1672)</f>
        <v>746072.53</v>
      </c>
      <c r="K1672" s="25">
        <f>IF('tab1'!K1672="","",'tab1'!K1672)</f>
        <v>746072.53</v>
      </c>
      <c r="L1672" s="25">
        <f>IF('tab1'!L1672="","",'tab1'!L1672)</f>
        <v>634161.65</v>
      </c>
      <c r="M1672" s="26">
        <f>IF('tab1'!M1672="","",'tab1'!M1672)</f>
        <v>84.999999932982405</v>
      </c>
      <c r="N1672" s="24" t="str">
        <f>IF('tab1'!N1672="","",'tab1'!N1672)</f>
        <v>01 Dotacja bezzwrotna</v>
      </c>
      <c r="O1672" s="24" t="str">
        <f>IF('tab1'!O1672="","",'tab1'!O1672)</f>
        <v>Miejsca realizacji do uzupełnienia ręcznego z raportu uzupełniającego!</v>
      </c>
      <c r="P1672" s="24" t="str">
        <f>IF('tab1'!P1672="","",'tab1'!P1672)</f>
        <v>02 Małe obszary miejskie (o ludności &gt;5 000 i średniej gęstości zaludnienia)</v>
      </c>
      <c r="Q1672" s="27">
        <f>IF('tab1'!Q1672="","",'tab1'!Q1672)</f>
        <v>43374</v>
      </c>
      <c r="R1672" s="27">
        <f>IF('tab1'!R1672="","",'tab1'!R1672)</f>
        <v>44286</v>
      </c>
      <c r="S1672" s="24" t="str">
        <f>IF('tab1'!S1672="","",'tab1'!S1672)</f>
        <v>Konkursowy</v>
      </c>
      <c r="T1672" s="24" t="str">
        <f>IF('tab1'!T1672="","",'tab1'!T1672)</f>
        <v>18 Administracja publiczna</v>
      </c>
      <c r="U1672" s="24" t="str">
        <f>IF('tab1'!U1672="","",'tab1'!U1672)</f>
        <v>109 Aktywne włączenie, w tym w celu promowania równości szans i aktywnego uczestnictwa, oraz zwiększanie szans na zatrudnienie</v>
      </c>
      <c r="V1672" s="24" t="str">
        <f>IF('tab1'!V1672="","",'tab1'!V1672)</f>
        <v>09 Promowanie włączenia społecznego oraz walka z ubóstwem i wszelką dyskryminacją</v>
      </c>
      <c r="W1672" s="24" t="str">
        <f>IF('tab1'!W1672="","",'tab1'!W1672)</f>
        <v>08 Nie dotyczy</v>
      </c>
      <c r="X1672" s="24" t="str">
        <f>IF('tab1'!X1672="","",'tab1'!X1672)</f>
        <v>Nie dotyczy</v>
      </c>
      <c r="Y1672" s="33"/>
      <c r="Z1672" s="34" t="str">
        <f>VLOOKUP(C1672,przeliczenia!C:D,2,FALSE)</f>
        <v>WOJ.: POMORSKIE, POW.: słupski, GM.: Kępice</v>
      </c>
    </row>
    <row r="1673" spans="1:26" ht="146.25" x14ac:dyDescent="0.25">
      <c r="A1673" s="24" t="str">
        <f>IF('tab1'!A1673="","",'tab1'!A1673)</f>
        <v>Z integracją i aktywizacją na TAK!</v>
      </c>
      <c r="B1673" s="24" t="str">
        <f>IF('tab1'!B1673="","",'tab1'!B1673)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3" s="24" t="str">
        <f>IF('tab1'!C1673="","",'tab1'!C1673)</f>
        <v>RPPM.06.01.02-22-0111/17</v>
      </c>
      <c r="D1673" s="24" t="str">
        <f>IF('tab1'!D1673="","",'tab1'!D1673)</f>
        <v>CHOJNICKA SPÓŁDZIELNIA SOCJALNA</v>
      </c>
      <c r="E1673" s="24" t="str">
        <f>IF('tab1'!E1673="","",'tab1'!E1673)</f>
        <v>EFS</v>
      </c>
      <c r="F1673" s="24" t="str">
        <f>IF('tab1'!F1673="","",'tab1'!F1673)</f>
        <v>Regionalny Program Operacyjny Województwa Pomorskiego na lata 2014-2020</v>
      </c>
      <c r="G1673" s="24" t="str">
        <f>IF('tab1'!G1673="","",'tab1'!G1673)</f>
        <v>6. Integracja</v>
      </c>
      <c r="H1673" s="24" t="str">
        <f>IF('tab1'!H1673="","",'tab1'!H1673)</f>
        <v>6.1. Aktywna integracja</v>
      </c>
      <c r="I1673" s="24" t="str">
        <f>IF('tab1'!I1673="","",'tab1'!I1673)</f>
        <v>6.1.2. Aktywizacja społeczno - zawodowa</v>
      </c>
      <c r="J1673" s="25">
        <f>IF('tab1'!J1673="","",'tab1'!J1673)</f>
        <v>997676.59000000102</v>
      </c>
      <c r="K1673" s="25">
        <f>IF('tab1'!K1673="","",'tab1'!K1673)</f>
        <v>997676.59000000102</v>
      </c>
      <c r="L1673" s="25">
        <f>IF('tab1'!L1673="","",'tab1'!L1673)</f>
        <v>848025.1</v>
      </c>
      <c r="M1673" s="26">
        <f>IF('tab1'!M1673="","",'tab1'!M1673)</f>
        <v>84.999999849650607</v>
      </c>
      <c r="N1673" s="24" t="str">
        <f>IF('tab1'!N1673="","",'tab1'!N1673)</f>
        <v>01 Dotacja bezzwrotna</v>
      </c>
      <c r="O1673" s="24" t="str">
        <f>IF('tab1'!O1673="","",'tab1'!O1673)</f>
        <v>Miejsca realizacji do uzupełnienia ręcznego z raportu uzupełniającego!</v>
      </c>
      <c r="P1673" s="24" t="str">
        <f>IF('tab1'!P1673="","",'tab1'!P1673)</f>
        <v>03 Obszary wiejskie (o małej gęstości zaludnienia)</v>
      </c>
      <c r="Q1673" s="27">
        <f>IF('tab1'!Q1673="","",'tab1'!Q1673)</f>
        <v>43374</v>
      </c>
      <c r="R1673" s="27">
        <f>IF('tab1'!R1673="","",'tab1'!R1673)</f>
        <v>44255</v>
      </c>
      <c r="S1673" s="24" t="str">
        <f>IF('tab1'!S1673="","",'tab1'!S1673)</f>
        <v>Konkursowy</v>
      </c>
      <c r="T1673" s="24" t="str">
        <f>IF('tab1'!T1673="","",'tab1'!T1673)</f>
        <v>19 Edukacja</v>
      </c>
      <c r="U1673" s="24" t="str">
        <f>IF('tab1'!U1673="","",'tab1'!U1673)</f>
        <v>109 Aktywne włączenie, w tym w celu promowania równości szans i aktywnego uczestnictwa, oraz zwiększanie szans na zatrudnienie</v>
      </c>
      <c r="V1673" s="24" t="str">
        <f>IF('tab1'!V1673="","",'tab1'!V1673)</f>
        <v>09 Promowanie włączenia społecznego oraz walka z ubóstwem i wszelką dyskryminacją</v>
      </c>
      <c r="W1673" s="24" t="str">
        <f>IF('tab1'!W1673="","",'tab1'!W1673)</f>
        <v>08 Nie dotyczy</v>
      </c>
      <c r="X1673" s="24" t="str">
        <f>IF('tab1'!X1673="","",'tab1'!X1673)</f>
        <v>Nie dotyczy</v>
      </c>
      <c r="Y1673" s="33"/>
      <c r="Z1673" s="34" t="str">
        <f>VLOOKUP(C1673,przeliczenia!C:D,2,FALSE)</f>
        <v>WOJ.: POMORSKIE, POW.: bytowski, GM.: Borzytuchom</v>
      </c>
    </row>
    <row r="1674" spans="1:26" ht="135" x14ac:dyDescent="0.25">
      <c r="A1674" s="24" t="str">
        <f>IF('tab1'!A1674="","",'tab1'!A1674)</f>
        <v>CIS - Twoja szansa</v>
      </c>
      <c r="B1674" s="24" t="str">
        <f>IF('tab1'!B1674="","",'tab1'!B1674)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4" s="24" t="str">
        <f>IF('tab1'!C1674="","",'tab1'!C1674)</f>
        <v>RPPM.06.01.02-22-0116/17</v>
      </c>
      <c r="D1674" s="24" t="str">
        <f>IF('tab1'!D1674="","",'tab1'!D1674)</f>
        <v>STOWARZYSZENIE EDUQ</v>
      </c>
      <c r="E1674" s="24" t="str">
        <f>IF('tab1'!E1674="","",'tab1'!E1674)</f>
        <v>EFS</v>
      </c>
      <c r="F1674" s="24" t="str">
        <f>IF('tab1'!F1674="","",'tab1'!F1674)</f>
        <v>Regionalny Program Operacyjny Województwa Pomorskiego na lata 2014-2020</v>
      </c>
      <c r="G1674" s="24" t="str">
        <f>IF('tab1'!G1674="","",'tab1'!G1674)</f>
        <v>6. Integracja</v>
      </c>
      <c r="H1674" s="24" t="str">
        <f>IF('tab1'!H1674="","",'tab1'!H1674)</f>
        <v>6.1. Aktywna integracja</v>
      </c>
      <c r="I1674" s="24" t="str">
        <f>IF('tab1'!I1674="","",'tab1'!I1674)</f>
        <v>6.1.2. Aktywizacja społeczno - zawodowa</v>
      </c>
      <c r="J1674" s="25">
        <f>IF('tab1'!J1674="","",'tab1'!J1674)</f>
        <v>300000</v>
      </c>
      <c r="K1674" s="25">
        <f>IF('tab1'!K1674="","",'tab1'!K1674)</f>
        <v>300000</v>
      </c>
      <c r="L1674" s="25">
        <f>IF('tab1'!L1674="","",'tab1'!L1674)</f>
        <v>255000</v>
      </c>
      <c r="M1674" s="26">
        <f>IF('tab1'!M1674="","",'tab1'!M1674)</f>
        <v>85</v>
      </c>
      <c r="N1674" s="24" t="str">
        <f>IF('tab1'!N1674="","",'tab1'!N1674)</f>
        <v>01 Dotacja bezzwrotna</v>
      </c>
      <c r="O1674" s="24" t="str">
        <f>IF('tab1'!O1674="","",'tab1'!O1674)</f>
        <v>Miejsca realizacji do uzupełnienia ręcznego z raportu uzupełniającego!</v>
      </c>
      <c r="P1674" s="24" t="str">
        <f>IF('tab1'!P1674="","",'tab1'!P1674)</f>
        <v>03 Obszary wiejskie (o małej gęstości zaludnienia)</v>
      </c>
      <c r="Q1674" s="27">
        <f>IF('tab1'!Q1674="","",'tab1'!Q1674)</f>
        <v>43404</v>
      </c>
      <c r="R1674" s="27">
        <f>IF('tab1'!R1674="","",'tab1'!R1674)</f>
        <v>44286</v>
      </c>
      <c r="S1674" s="24" t="str">
        <f>IF('tab1'!S1674="","",'tab1'!S1674)</f>
        <v>Konkursowy</v>
      </c>
      <c r="T1674" s="24" t="str">
        <f>IF('tab1'!T1674="","",'tab1'!T1674)</f>
        <v>21 Działalność w zakresie opieki społecznej, usługi komunalne, społeczne i indywidualne</v>
      </c>
      <c r="U1674" s="24" t="str">
        <f>IF('tab1'!U1674="","",'tab1'!U1674)</f>
        <v>109 Aktywne włączenie, w tym w celu promowania równości szans i aktywnego uczestnictwa, oraz zwiększanie szans na zatrudnienie</v>
      </c>
      <c r="V1674" s="24" t="str">
        <f>IF('tab1'!V1674="","",'tab1'!V1674)</f>
        <v>09 Promowanie włączenia społecznego oraz walka z ubóstwem i wszelką dyskryminacją</v>
      </c>
      <c r="W1674" s="24" t="str">
        <f>IF('tab1'!W1674="","",'tab1'!W1674)</f>
        <v>08 Nie dotyczy</v>
      </c>
      <c r="X1674" s="24" t="str">
        <f>IF('tab1'!X1674="","",'tab1'!X1674)</f>
        <v>Nie dotyczy</v>
      </c>
      <c r="Y1674" s="33"/>
      <c r="Z1674" s="34" t="str">
        <f>VLOOKUP(C1674,przeliczenia!C:D,2,FALSE)</f>
        <v>WOJ.: POMORSKIE, POW.: lęborski, GM.: Cewice</v>
      </c>
    </row>
    <row r="1675" spans="1:26" ht="180" x14ac:dyDescent="0.25">
      <c r="A1675" s="24" t="str">
        <f>IF('tab1'!A1675="","",'tab1'!A1675)</f>
        <v>Aktywne włączenie społeczne i zawodowe</v>
      </c>
      <c r="B1675" s="24" t="str">
        <f>IF('tab1'!B1675="","",'tab1'!B1675)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5" s="24" t="str">
        <f>IF('tab1'!C1675="","",'tab1'!C1675)</f>
        <v>RPPM.06.01.02-22-0119/17</v>
      </c>
      <c r="D1675" s="24" t="str">
        <f>IF('tab1'!D1675="","",'tab1'!D1675)</f>
        <v>HUMANEO</v>
      </c>
      <c r="E1675" s="24" t="str">
        <f>IF('tab1'!E1675="","",'tab1'!E1675)</f>
        <v>EFS</v>
      </c>
      <c r="F1675" s="24" t="str">
        <f>IF('tab1'!F1675="","",'tab1'!F1675)</f>
        <v>Regionalny Program Operacyjny Województwa Pomorskiego na lata 2014-2020</v>
      </c>
      <c r="G1675" s="24" t="str">
        <f>IF('tab1'!G1675="","",'tab1'!G1675)</f>
        <v>6. Integracja</v>
      </c>
      <c r="H1675" s="24" t="str">
        <f>IF('tab1'!H1675="","",'tab1'!H1675)</f>
        <v>6.1. Aktywna integracja</v>
      </c>
      <c r="I1675" s="24" t="str">
        <f>IF('tab1'!I1675="","",'tab1'!I1675)</f>
        <v>6.1.2. Aktywizacja społeczno - zawodowa</v>
      </c>
      <c r="J1675" s="25">
        <f>IF('tab1'!J1675="","",'tab1'!J1675)</f>
        <v>845453.40000000095</v>
      </c>
      <c r="K1675" s="25">
        <f>IF('tab1'!K1675="","",'tab1'!K1675)</f>
        <v>845453.40000000095</v>
      </c>
      <c r="L1675" s="25">
        <f>IF('tab1'!L1675="","",'tab1'!L1675)</f>
        <v>718635.39</v>
      </c>
      <c r="M1675" s="26">
        <f>IF('tab1'!M1675="","",'tab1'!M1675)</f>
        <v>84.999999999999901</v>
      </c>
      <c r="N1675" s="24" t="str">
        <f>IF('tab1'!N1675="","",'tab1'!N1675)</f>
        <v>01 Dotacja bezzwrotna</v>
      </c>
      <c r="O1675" s="24" t="str">
        <f>IF('tab1'!O1675="","",'tab1'!O1675)</f>
        <v>Miejsca realizacji do uzupełnienia ręcznego z raportu uzupełniającego!</v>
      </c>
      <c r="P1675" s="24" t="str">
        <f>IF('tab1'!P1675="","",'tab1'!P1675)</f>
        <v>03 Obszary wiejskie (o małej gęstości zaludnienia)</v>
      </c>
      <c r="Q1675" s="27">
        <f>IF('tab1'!Q1675="","",'tab1'!Q1675)</f>
        <v>43374</v>
      </c>
      <c r="R1675" s="27">
        <f>IF('tab1'!R1675="","",'tab1'!R1675)</f>
        <v>44043</v>
      </c>
      <c r="S1675" s="24" t="str">
        <f>IF('tab1'!S1675="","",'tab1'!S1675)</f>
        <v>Konkursowy</v>
      </c>
      <c r="T1675" s="24" t="str">
        <f>IF('tab1'!T1675="","",'tab1'!T1675)</f>
        <v>21 Działalność w zakresie opieki społecznej, usługi komunalne, społeczne i indywidualne</v>
      </c>
      <c r="U1675" s="24" t="str">
        <f>IF('tab1'!U1675="","",'tab1'!U1675)</f>
        <v>109 Aktywne włączenie, w tym w celu promowania równości szans i aktywnego uczestnictwa, oraz zwiększanie szans na zatrudnienie</v>
      </c>
      <c r="V1675" s="24" t="str">
        <f>IF('tab1'!V1675="","",'tab1'!V1675)</f>
        <v>09 Promowanie włączenia społecznego oraz walka z ubóstwem i wszelką dyskryminacją</v>
      </c>
      <c r="W1675" s="24" t="str">
        <f>IF('tab1'!W1675="","",'tab1'!W1675)</f>
        <v>08 Nie dotyczy</v>
      </c>
      <c r="X1675" s="24" t="str">
        <f>IF('tab1'!X1675="","",'tab1'!X1675)</f>
        <v>Nie dotyczy</v>
      </c>
      <c r="Y1675" s="33"/>
      <c r="Z1675" s="34" t="str">
        <f>VLOOKUP(C1675,przeliczenia!C:D,2,FALSE)</f>
        <v>WOJ.: POMORSKIE, POW.: bytowski, GM.: Bytów</v>
      </c>
    </row>
    <row r="1676" spans="1:26" ht="157.5" hidden="1" x14ac:dyDescent="0.25">
      <c r="A1676" s="24" t="str">
        <f>IF('tab1'!A1676="","",'tab1'!A1676)</f>
        <v>Społeczna od-nowa</v>
      </c>
      <c r="B1676" s="24" t="str">
        <f>IF('tab1'!B1676="","",'tab1'!B1676)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6" s="24" t="str">
        <f>IF('tab1'!C1676="","",'tab1'!C1676)</f>
        <v>RPPM.06.02.01-22-0001/17</v>
      </c>
      <c r="D1676" s="24" t="str">
        <f>IF('tab1'!D1676="","",'tab1'!D1676)</f>
        <v>GMINA MIEJSKA TCZEW</v>
      </c>
      <c r="E1676" s="24" t="str">
        <f>IF('tab1'!E1676="","",'tab1'!E1676)</f>
        <v>EFS</v>
      </c>
      <c r="F1676" s="24" t="str">
        <f>IF('tab1'!F1676="","",'tab1'!F1676)</f>
        <v>Regionalny Program Operacyjny Województwa Pomorskiego na lata 2014-2020</v>
      </c>
      <c r="G1676" s="24" t="str">
        <f>IF('tab1'!G1676="","",'tab1'!G1676)</f>
        <v>6. Integracja</v>
      </c>
      <c r="H1676" s="24" t="str">
        <f>IF('tab1'!H1676="","",'tab1'!H1676)</f>
        <v>6.2. Usługi społeczne</v>
      </c>
      <c r="I1676" s="24" t="str">
        <f>IF('tab1'!I1676="","",'tab1'!I1676)</f>
        <v>6.2.1. Rozwój usług społecznych - mechanizm ZIT</v>
      </c>
      <c r="J1676" s="25">
        <f>IF('tab1'!J1676="","",'tab1'!J1676)</f>
        <v>1196945.8600000001</v>
      </c>
      <c r="K1676" s="25">
        <f>IF('tab1'!K1676="","",'tab1'!K1676)</f>
        <v>1196945.8600000001</v>
      </c>
      <c r="L1676" s="25">
        <f>IF('tab1'!L1676="","",'tab1'!L1676)</f>
        <v>1017403.98</v>
      </c>
      <c r="M1676" s="26">
        <f>IF('tab1'!M1676="","",'tab1'!M1676)</f>
        <v>84.999999916454001</v>
      </c>
      <c r="N1676" s="24" t="str">
        <f>IF('tab1'!N1676="","",'tab1'!N1676)</f>
        <v>01 Dotacja bezzwrotna</v>
      </c>
      <c r="O1676" s="24" t="str">
        <f>IF('tab1'!O1676="","",'tab1'!O1676)</f>
        <v>Miejsca realizacji do uzupełnienia ręcznego z raportu uzupełniającego!</v>
      </c>
      <c r="P1676" s="24" t="str">
        <f>IF('tab1'!P1676="","",'tab1'!P1676)</f>
        <v>01 Duże obszary miejskie (o ludności &gt;50 000 i dużej gęstości zaludnienia)</v>
      </c>
      <c r="Q1676" s="27">
        <f>IF('tab1'!Q1676="","",'tab1'!Q1676)</f>
        <v>43189</v>
      </c>
      <c r="R1676" s="27">
        <f>IF('tab1'!R1676="","",'tab1'!R1676)</f>
        <v>44561</v>
      </c>
      <c r="S1676" s="24" t="str">
        <f>IF('tab1'!S1676="","",'tab1'!S1676)</f>
        <v>Pozakonkursowy</v>
      </c>
      <c r="T1676" s="24" t="str">
        <f>IF('tab1'!T1676="","",'tab1'!T1676)</f>
        <v>18 Administracja publiczna</v>
      </c>
      <c r="U1676" s="24" t="str">
        <f>IF('tab1'!U1676="","",'tab1'!U1676)</f>
        <v>112 Ułatwianie dostępu do przystępnych cenowo, trwałych oraz wysokiej jakości usług, w tym opieki zdrowotnej i usług socjalnych świadczonych w interesie ogólnym</v>
      </c>
      <c r="V1676" s="24" t="str">
        <f>IF('tab1'!V1676="","",'tab1'!V1676)</f>
        <v>09 Promowanie włączenia społecznego oraz walka z ubóstwem i wszelką dyskryminacją</v>
      </c>
      <c r="W1676" s="24" t="str">
        <f>IF('tab1'!W1676="","",'tab1'!W1676)</f>
        <v>08 Nie dotyczy</v>
      </c>
      <c r="X1676" s="24" t="str">
        <f>IF('tab1'!X1676="","",'tab1'!X1676)</f>
        <v>ZIT</v>
      </c>
      <c r="Y1676" s="33"/>
      <c r="Z1676" s="34" t="str">
        <f>VLOOKUP(C1676,przeliczenia!C:D,2,FALSE)</f>
        <v>WOJ.: POMORSKIE, POW.: tczewski, GM.: Tczew</v>
      </c>
    </row>
    <row r="1677" spans="1:26" ht="123.75" hidden="1" x14ac:dyDescent="0.25">
      <c r="A1677" s="24" t="str">
        <f>IF('tab1'!A1677="","",'tab1'!A1677)</f>
        <v>System aktywizacji społeczno-zawodowej w powiecie puckim – Aktywator – etap II</v>
      </c>
      <c r="B1677" s="24" t="str">
        <f>IF('tab1'!B1677="","",'tab1'!B1677)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7" s="24" t="str">
        <f>IF('tab1'!C1677="","",'tab1'!C1677)</f>
        <v>RPPM.06.02.01-22-0001/19</v>
      </c>
      <c r="D1677" s="24" t="str">
        <f>IF('tab1'!D1677="","",'tab1'!D1677)</f>
        <v>POWIAT PUCKI</v>
      </c>
      <c r="E1677" s="24" t="str">
        <f>IF('tab1'!E1677="","",'tab1'!E1677)</f>
        <v>EFS</v>
      </c>
      <c r="F1677" s="24" t="str">
        <f>IF('tab1'!F1677="","",'tab1'!F1677)</f>
        <v>Regionalny Program Operacyjny Województwa Pomorskiego na lata 2014-2020</v>
      </c>
      <c r="G1677" s="24" t="str">
        <f>IF('tab1'!G1677="","",'tab1'!G1677)</f>
        <v>6. Integracja</v>
      </c>
      <c r="H1677" s="24" t="str">
        <f>IF('tab1'!H1677="","",'tab1'!H1677)</f>
        <v>6.2. Usługi społeczne</v>
      </c>
      <c r="I1677" s="24" t="str">
        <f>IF('tab1'!I1677="","",'tab1'!I1677)</f>
        <v>6.2.1. Rozwój usług społecznych - mechanizm ZIT</v>
      </c>
      <c r="J1677" s="25">
        <f>IF('tab1'!J1677="","",'tab1'!J1677)</f>
        <v>972938.28</v>
      </c>
      <c r="K1677" s="25">
        <f>IF('tab1'!K1677="","",'tab1'!K1677)</f>
        <v>972938.28</v>
      </c>
      <c r="L1677" s="25">
        <f>IF('tab1'!L1677="","",'tab1'!L1677)</f>
        <v>826997.54</v>
      </c>
      <c r="M1677" s="26">
        <f>IF('tab1'!M1677="","",'tab1'!M1677)</f>
        <v>85.000000205562898</v>
      </c>
      <c r="N1677" s="24" t="str">
        <f>IF('tab1'!N1677="","",'tab1'!N1677)</f>
        <v>01 Dotacja bezzwrotna</v>
      </c>
      <c r="O1677" s="24" t="str">
        <f>IF('tab1'!O1677="","",'tab1'!O1677)</f>
        <v>Miejsca realizacji do uzupełnienia ręcznego z raportu uzupełniającego!</v>
      </c>
      <c r="P1677" s="24" t="str">
        <f>IF('tab1'!P1677="","",'tab1'!P1677)</f>
        <v>02 Małe obszary miejskie (o ludności &gt;5 000 i średniej gęstości zaludnienia)</v>
      </c>
      <c r="Q1677" s="27">
        <f>IF('tab1'!Q1677="","",'tab1'!Q1677)</f>
        <v>43647</v>
      </c>
      <c r="R1677" s="27">
        <f>IF('tab1'!R1677="","",'tab1'!R1677)</f>
        <v>44926</v>
      </c>
      <c r="S1677" s="24" t="str">
        <f>IF('tab1'!S1677="","",'tab1'!S1677)</f>
        <v>Pozakonkursowy</v>
      </c>
      <c r="T1677" s="24" t="str">
        <f>IF('tab1'!T1677="","",'tab1'!T1677)</f>
        <v>24 Inne niewyszczególnione usługi</v>
      </c>
      <c r="U1677" s="24" t="str">
        <f>IF('tab1'!U1677="","",'tab1'!U1677)</f>
        <v>112 Ułatwianie dostępu do przystępnych cenowo, trwałych oraz wysokiej jakości usług, w tym opieki zdrowotnej i usług socjalnych świadczonych w interesie ogólnym</v>
      </c>
      <c r="V1677" s="24" t="str">
        <f>IF('tab1'!V1677="","",'tab1'!V1677)</f>
        <v>09 Promowanie włączenia społecznego oraz walka z ubóstwem i wszelką dyskryminacją</v>
      </c>
      <c r="W1677" s="24" t="str">
        <f>IF('tab1'!W1677="","",'tab1'!W1677)</f>
        <v>08 Nie dotyczy</v>
      </c>
      <c r="X1677" s="24" t="str">
        <f>IF('tab1'!X1677="","",'tab1'!X1677)</f>
        <v>ZIT</v>
      </c>
      <c r="Y1677" s="33"/>
      <c r="Z1677" s="34" t="str">
        <f>VLOOKUP(C1677,przeliczenia!C:D,2,FALSE)</f>
        <v>WOJ.: POMORSKIE, POW.: pucki</v>
      </c>
    </row>
    <row r="1678" spans="1:26" ht="180" hidden="1" x14ac:dyDescent="0.25">
      <c r="A1678" s="24" t="str">
        <f>IF('tab1'!A1678="","",'tab1'!A1678)</f>
        <v>Wsparcie to podstawa - rozwój usług społecznych w powiecie gdańskim</v>
      </c>
      <c r="B1678" s="24" t="str">
        <f>IF('tab1'!B1678="","",'tab1'!B1678)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8" s="24" t="str">
        <f>IF('tab1'!C1678="","",'tab1'!C1678)</f>
        <v>RPPM.06.02.01-22-0001/20</v>
      </c>
      <c r="D1678" s="24" t="str">
        <f>IF('tab1'!D1678="","",'tab1'!D1678)</f>
        <v>POWIAT GDAŃSKI</v>
      </c>
      <c r="E1678" s="24" t="str">
        <f>IF('tab1'!E1678="","",'tab1'!E1678)</f>
        <v>EFS</v>
      </c>
      <c r="F1678" s="24" t="str">
        <f>IF('tab1'!F1678="","",'tab1'!F1678)</f>
        <v>Regionalny Program Operacyjny Województwa Pomorskiego na lata 2014-2020</v>
      </c>
      <c r="G1678" s="24" t="str">
        <f>IF('tab1'!G1678="","",'tab1'!G1678)</f>
        <v>6. Integracja</v>
      </c>
      <c r="H1678" s="24" t="str">
        <f>IF('tab1'!H1678="","",'tab1'!H1678)</f>
        <v>6.2. Usługi społeczne</v>
      </c>
      <c r="I1678" s="24" t="str">
        <f>IF('tab1'!I1678="","",'tab1'!I1678)</f>
        <v>6.2.1. Rozwój usług społecznych - mechanizm ZIT</v>
      </c>
      <c r="J1678" s="25">
        <f>IF('tab1'!J1678="","",'tab1'!J1678)</f>
        <v>1839009.64</v>
      </c>
      <c r="K1678" s="25">
        <f>IF('tab1'!K1678="","",'tab1'!K1678)</f>
        <v>1839009.64</v>
      </c>
      <c r="L1678" s="25">
        <f>IF('tab1'!L1678="","",'tab1'!L1678)</f>
        <v>1563158.19</v>
      </c>
      <c r="M1678" s="26">
        <f>IF('tab1'!M1678="","",'tab1'!M1678)</f>
        <v>84.999999782491599</v>
      </c>
      <c r="N1678" s="24" t="str">
        <f>IF('tab1'!N1678="","",'tab1'!N1678)</f>
        <v>01 Dotacja bezzwrotna</v>
      </c>
      <c r="O1678" s="24" t="str">
        <f>IF('tab1'!O1678="","",'tab1'!O1678)</f>
        <v>Miejsca realizacji do uzupełnienia ręcznego z raportu uzupełniającego!</v>
      </c>
      <c r="P1678" s="24" t="str">
        <f>IF('tab1'!P1678="","",'tab1'!P1678)</f>
        <v>07 Nie dotyczy</v>
      </c>
      <c r="Q1678" s="27">
        <f>IF('tab1'!Q1678="","",'tab1'!Q1678)</f>
        <v>44197</v>
      </c>
      <c r="R1678" s="27">
        <f>IF('tab1'!R1678="","",'tab1'!R1678)</f>
        <v>45107</v>
      </c>
      <c r="S1678" s="24" t="str">
        <f>IF('tab1'!S1678="","",'tab1'!S1678)</f>
        <v>Pozakonkursowy</v>
      </c>
      <c r="T1678" s="24" t="str">
        <f>IF('tab1'!T1678="","",'tab1'!T1678)</f>
        <v>18 Administracja publiczna</v>
      </c>
      <c r="U1678" s="24" t="str">
        <f>IF('tab1'!U1678="","",'tab1'!U1678)</f>
        <v>112 Ułatwianie dostępu do przystępnych cenowo, trwałych oraz wysokiej jakości usług, w tym opieki zdrowotnej i usług socjalnych świadczonych w interesie ogólnym</v>
      </c>
      <c r="V1678" s="24" t="str">
        <f>IF('tab1'!V1678="","",'tab1'!V1678)</f>
        <v>09 Promowanie włączenia społecznego oraz walka z ubóstwem i wszelką dyskryminacją</v>
      </c>
      <c r="W1678" s="24" t="str">
        <f>IF('tab1'!W1678="","",'tab1'!W1678)</f>
        <v>08 Nie dotyczy</v>
      </c>
      <c r="X1678" s="24" t="str">
        <f>IF('tab1'!X1678="","",'tab1'!X1678)</f>
        <v>ZIT</v>
      </c>
      <c r="Y1678" s="33"/>
      <c r="Z1678" s="34" t="str">
        <f>VLOOKUP(C1678,przeliczenia!C:D,2,FALSE)</f>
        <v>WOJ.: POMORSKIE, POW.: gdański</v>
      </c>
    </row>
    <row r="1679" spans="1:26" ht="135" hidden="1" x14ac:dyDescent="0.25">
      <c r="A1679" s="24" t="str">
        <f>IF('tab1'!A1679="","",'tab1'!A1679)</f>
        <v>System Aktywizacji Społeczno-Zawodowej w powiecie puckim AKTYWATOR</v>
      </c>
      <c r="B1679" s="24" t="str">
        <f>IF('tab1'!B1679="","",'tab1'!B1679)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9" s="24" t="str">
        <f>IF('tab1'!C1679="","",'tab1'!C1679)</f>
        <v>RPPM.06.02.01-22-0002/16</v>
      </c>
      <c r="D1679" s="24" t="str">
        <f>IF('tab1'!D1679="","",'tab1'!D1679)</f>
        <v>FUNDACJA POZYTYWNE INICJATYWY</v>
      </c>
      <c r="E1679" s="24" t="str">
        <f>IF('tab1'!E1679="","",'tab1'!E1679)</f>
        <v>EFS</v>
      </c>
      <c r="F1679" s="24" t="str">
        <f>IF('tab1'!F1679="","",'tab1'!F1679)</f>
        <v>Regionalny Program Operacyjny Województwa Pomorskiego na lata 2014-2020</v>
      </c>
      <c r="G1679" s="24" t="str">
        <f>IF('tab1'!G1679="","",'tab1'!G1679)</f>
        <v>6. Integracja</v>
      </c>
      <c r="H1679" s="24" t="str">
        <f>IF('tab1'!H1679="","",'tab1'!H1679)</f>
        <v>6.2. Usługi społeczne</v>
      </c>
      <c r="I1679" s="24" t="str">
        <f>IF('tab1'!I1679="","",'tab1'!I1679)</f>
        <v>6.2.1. Rozwój usług społecznych - mechanizm ZIT</v>
      </c>
      <c r="J1679" s="25">
        <f>IF('tab1'!J1679="","",'tab1'!J1679)</f>
        <v>588102.93999999994</v>
      </c>
      <c r="K1679" s="25">
        <f>IF('tab1'!K1679="","",'tab1'!K1679)</f>
        <v>588102.93999999994</v>
      </c>
      <c r="L1679" s="25">
        <f>IF('tab1'!L1679="","",'tab1'!L1679)</f>
        <v>499887.5</v>
      </c>
      <c r="M1679" s="26">
        <f>IF('tab1'!M1679="","",'tab1'!M1679)</f>
        <v>85.000000170038206</v>
      </c>
      <c r="N1679" s="24" t="str">
        <f>IF('tab1'!N1679="","",'tab1'!N1679)</f>
        <v>01 Dotacja bezzwrotna</v>
      </c>
      <c r="O1679" s="24" t="str">
        <f>IF('tab1'!O1679="","",'tab1'!O1679)</f>
        <v>Miejsca realizacji do uzupełnienia ręcznego z raportu uzupełniającego!</v>
      </c>
      <c r="P1679" s="24" t="str">
        <f>IF('tab1'!P1679="","",'tab1'!P1679)</f>
        <v>02 Małe obszary miejskie (o ludności &gt;5 000 i średniej gęstości zaludnienia)</v>
      </c>
      <c r="Q1679" s="27">
        <f>IF('tab1'!Q1679="","",'tab1'!Q1679)</f>
        <v>42705</v>
      </c>
      <c r="R1679" s="27">
        <f>IF('tab1'!R1679="","",'tab1'!R1679)</f>
        <v>43646</v>
      </c>
      <c r="S1679" s="24" t="str">
        <f>IF('tab1'!S1679="","",'tab1'!S1679)</f>
        <v>Pozakonkursowy</v>
      </c>
      <c r="T1679" s="24" t="str">
        <f>IF('tab1'!T1679="","",'tab1'!T1679)</f>
        <v>24 Inne niewyszczególnione usługi</v>
      </c>
      <c r="U1679" s="24" t="str">
        <f>IF('tab1'!U1679="","",'tab1'!U1679)</f>
        <v>112 Ułatwianie dostępu do przystępnych cenowo, trwałych oraz wysokiej jakości usług, w tym opieki zdrowotnej i usług socjalnych świadczonych w interesie ogólnym</v>
      </c>
      <c r="V1679" s="24" t="str">
        <f>IF('tab1'!V1679="","",'tab1'!V1679)</f>
        <v>09 Promowanie włączenia społecznego oraz walka z ubóstwem i wszelką dyskryminacją</v>
      </c>
      <c r="W1679" s="24" t="str">
        <f>IF('tab1'!W1679="","",'tab1'!W1679)</f>
        <v>08 Nie dotyczy</v>
      </c>
      <c r="X1679" s="24" t="str">
        <f>IF('tab1'!X1679="","",'tab1'!X1679)</f>
        <v>ZIT</v>
      </c>
      <c r="Y1679" s="33"/>
      <c r="Z1679" s="34" t="str">
        <f>VLOOKUP(C1679,przeliczenia!C:D,2,FALSE)</f>
        <v>WOJ.: POMORSKIE, POW.: pucki</v>
      </c>
    </row>
    <row r="1680" spans="1:26" ht="146.25" hidden="1" x14ac:dyDescent="0.25">
      <c r="A1680" s="24" t="str">
        <f>IF('tab1'!A1680="","",'tab1'!A1680)</f>
        <v>Rewitalizacja Biskupiej Górki i Starego Chełmu w Gdańsku - kompleksowe usługi społeczne dla mieszkańców dzielnicy</v>
      </c>
      <c r="B1680" s="24" t="str">
        <f>IF('tab1'!B1680="","",'tab1'!B1680)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0" s="24" t="str">
        <f>IF('tab1'!C1680="","",'tab1'!C1680)</f>
        <v>RPPM.06.02.01-22-0002/17</v>
      </c>
      <c r="D1680" s="24" t="str">
        <f>IF('tab1'!D1680="","",'tab1'!D1680)</f>
        <v>GMINA MIASTA GDAŃSKA</v>
      </c>
      <c r="E1680" s="24" t="str">
        <f>IF('tab1'!E1680="","",'tab1'!E1680)</f>
        <v>EFS</v>
      </c>
      <c r="F1680" s="24" t="str">
        <f>IF('tab1'!F1680="","",'tab1'!F1680)</f>
        <v>Regionalny Program Operacyjny Województwa Pomorskiego na lata 2014-2020</v>
      </c>
      <c r="G1680" s="24" t="str">
        <f>IF('tab1'!G1680="","",'tab1'!G1680)</f>
        <v>6. Integracja</v>
      </c>
      <c r="H1680" s="24" t="str">
        <f>IF('tab1'!H1680="","",'tab1'!H1680)</f>
        <v>6.2. Usługi społeczne</v>
      </c>
      <c r="I1680" s="24" t="str">
        <f>IF('tab1'!I1680="","",'tab1'!I1680)</f>
        <v>6.2.1. Rozwój usług społecznych - mechanizm ZIT</v>
      </c>
      <c r="J1680" s="25">
        <f>IF('tab1'!J1680="","",'tab1'!J1680)</f>
        <v>600000</v>
      </c>
      <c r="K1680" s="25">
        <f>IF('tab1'!K1680="","",'tab1'!K1680)</f>
        <v>600000</v>
      </c>
      <c r="L1680" s="25">
        <f>IF('tab1'!L1680="","",'tab1'!L1680)</f>
        <v>510000</v>
      </c>
      <c r="M1680" s="26">
        <f>IF('tab1'!M1680="","",'tab1'!M1680)</f>
        <v>85</v>
      </c>
      <c r="N1680" s="24" t="str">
        <f>IF('tab1'!N1680="","",'tab1'!N1680)</f>
        <v>01 Dotacja bezzwrotna</v>
      </c>
      <c r="O1680" s="24" t="str">
        <f>IF('tab1'!O1680="","",'tab1'!O1680)</f>
        <v>Miejsca realizacji do uzupełnienia ręcznego z raportu uzupełniającego!</v>
      </c>
      <c r="P1680" s="24" t="str">
        <f>IF('tab1'!P1680="","",'tab1'!P1680)</f>
        <v>01 Duże obszary miejskie (o ludności &gt;50 000 i dużej gęstości zaludnienia)</v>
      </c>
      <c r="Q1680" s="27">
        <f>IF('tab1'!Q1680="","",'tab1'!Q1680)</f>
        <v>43647</v>
      </c>
      <c r="R1680" s="27">
        <f>IF('tab1'!R1680="","",'tab1'!R1680)</f>
        <v>45199</v>
      </c>
      <c r="S1680" s="24" t="str">
        <f>IF('tab1'!S1680="","",'tab1'!S1680)</f>
        <v>Pozakonkursowy</v>
      </c>
      <c r="T1680" s="24" t="str">
        <f>IF('tab1'!T1680="","",'tab1'!T1680)</f>
        <v>18 Administracja publiczna</v>
      </c>
      <c r="U1680" s="24" t="str">
        <f>IF('tab1'!U1680="","",'tab1'!U1680)</f>
        <v>112 Ułatwianie dostępu do przystępnych cenowo, trwałych oraz wysokiej jakości usług, w tym opieki zdrowotnej i usług socjalnych świadczonych w interesie ogólnym</v>
      </c>
      <c r="V1680" s="24" t="str">
        <f>IF('tab1'!V1680="","",'tab1'!V1680)</f>
        <v>09 Promowanie włączenia społecznego oraz walka z ubóstwem i wszelką dyskryminacją</v>
      </c>
      <c r="W1680" s="24" t="str">
        <f>IF('tab1'!W1680="","",'tab1'!W1680)</f>
        <v>08 Nie dotyczy</v>
      </c>
      <c r="X1680" s="24" t="str">
        <f>IF('tab1'!X1680="","",'tab1'!X1680)</f>
        <v>ZIT</v>
      </c>
      <c r="Y1680" s="33"/>
      <c r="Z1680" s="34" t="str">
        <f>VLOOKUP(C1680,przeliczenia!C:D,2,FALSE)</f>
        <v>WOJ.: POMORSKIE, POW.: Gdańsk, GM.: Gdańsk</v>
      </c>
    </row>
    <row r="1681" spans="1:26" ht="168.75" hidden="1" x14ac:dyDescent="0.25">
      <c r="A1681" s="24" t="str">
        <f>IF('tab1'!A1681="","",'tab1'!A1681)</f>
        <v>Sopot - dostępne usługi</v>
      </c>
      <c r="B1681" s="24" t="str">
        <f>IF('tab1'!B1681="","",'tab1'!B1681)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1" s="24" t="str">
        <f>IF('tab1'!C1681="","",'tab1'!C1681)</f>
        <v>RPPM.06.02.01-22-0003/16</v>
      </c>
      <c r="D1681" s="24" t="str">
        <f>IF('tab1'!D1681="","",'tab1'!D1681)</f>
        <v>STOWARZYSZENIE NA DRODZE EKSPRESJI</v>
      </c>
      <c r="E1681" s="24" t="str">
        <f>IF('tab1'!E1681="","",'tab1'!E1681)</f>
        <v>EFS</v>
      </c>
      <c r="F1681" s="24" t="str">
        <f>IF('tab1'!F1681="","",'tab1'!F1681)</f>
        <v>Regionalny Program Operacyjny Województwa Pomorskiego na lata 2014-2020</v>
      </c>
      <c r="G1681" s="24" t="str">
        <f>IF('tab1'!G1681="","",'tab1'!G1681)</f>
        <v>6. Integracja</v>
      </c>
      <c r="H1681" s="24" t="str">
        <f>IF('tab1'!H1681="","",'tab1'!H1681)</f>
        <v>6.2. Usługi społeczne</v>
      </c>
      <c r="I1681" s="24" t="str">
        <f>IF('tab1'!I1681="","",'tab1'!I1681)</f>
        <v>6.2.1. Rozwój usług społecznych - mechanizm ZIT</v>
      </c>
      <c r="J1681" s="25">
        <f>IF('tab1'!J1681="","",'tab1'!J1681)</f>
        <v>357800</v>
      </c>
      <c r="K1681" s="25">
        <f>IF('tab1'!K1681="","",'tab1'!K1681)</f>
        <v>357800</v>
      </c>
      <c r="L1681" s="25">
        <f>IF('tab1'!L1681="","",'tab1'!L1681)</f>
        <v>304130</v>
      </c>
      <c r="M1681" s="26">
        <f>IF('tab1'!M1681="","",'tab1'!M1681)</f>
        <v>85</v>
      </c>
      <c r="N1681" s="24" t="str">
        <f>IF('tab1'!N1681="","",'tab1'!N1681)</f>
        <v>01 Dotacja bezzwrotna</v>
      </c>
      <c r="O1681" s="24" t="str">
        <f>IF('tab1'!O1681="","",'tab1'!O1681)</f>
        <v>Miejsca realizacji do uzupełnienia ręcznego z raportu uzupełniającego!</v>
      </c>
      <c r="P1681" s="24" t="str">
        <f>IF('tab1'!P1681="","",'tab1'!P1681)</f>
        <v>02 Małe obszary miejskie (o ludności &gt;5 000 i średniej gęstości zaludnienia)</v>
      </c>
      <c r="Q1681" s="27">
        <f>IF('tab1'!Q1681="","",'tab1'!Q1681)</f>
        <v>42614</v>
      </c>
      <c r="R1681" s="27">
        <f>IF('tab1'!R1681="","",'tab1'!R1681)</f>
        <v>43373</v>
      </c>
      <c r="S1681" s="24" t="str">
        <f>IF('tab1'!S1681="","",'tab1'!S1681)</f>
        <v>Pozakonkursowy</v>
      </c>
      <c r="T1681" s="24" t="str">
        <f>IF('tab1'!T1681="","",'tab1'!T1681)</f>
        <v>21 Działalność w zakresie opieki społecznej, usługi komunalne, społeczne i indywidualne</v>
      </c>
      <c r="U1681" s="24" t="str">
        <f>IF('tab1'!U1681="","",'tab1'!U1681)</f>
        <v>112 Ułatwianie dostępu do przystępnych cenowo, trwałych oraz wysokiej jakości usług, w tym opieki zdrowotnej i usług socjalnych świadczonych w interesie ogólnym</v>
      </c>
      <c r="V1681" s="24" t="str">
        <f>IF('tab1'!V1681="","",'tab1'!V1681)</f>
        <v>09 Promowanie włączenia społecznego oraz walka z ubóstwem i wszelką dyskryminacją</v>
      </c>
      <c r="W1681" s="24" t="str">
        <f>IF('tab1'!W1681="","",'tab1'!W1681)</f>
        <v>08 Nie dotyczy</v>
      </c>
      <c r="X1681" s="24" t="str">
        <f>IF('tab1'!X1681="","",'tab1'!X1681)</f>
        <v>ZIT</v>
      </c>
      <c r="Y1681" s="33"/>
      <c r="Z1681" s="34" t="str">
        <f>VLOOKUP(C1681,przeliczenia!C:D,2,FALSE)</f>
        <v>WOJ.: POMORSKIE, POW.: Sopot, GM.: Sopot</v>
      </c>
    </row>
    <row r="1682" spans="1:26" ht="135" hidden="1" x14ac:dyDescent="0.25">
      <c r="A1682" s="24" t="str">
        <f>IF('tab1'!A1682="","",'tab1'!A1682)</f>
        <v>Rewitalizacja obszaru Nowy Port z Twierdzą Wisłoujście w Gdańsku - kompleksowe usługi społeczne dla mieszkańców dzielnicy</v>
      </c>
      <c r="B1682" s="24" t="str">
        <f>IF('tab1'!B1682="","",'tab1'!B1682)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2" s="24" t="str">
        <f>IF('tab1'!C1682="","",'tab1'!C1682)</f>
        <v>RPPM.06.02.01-22-0003/17</v>
      </c>
      <c r="D1682" s="24" t="str">
        <f>IF('tab1'!D1682="","",'tab1'!D1682)</f>
        <v>GMINA MIASTA GDAŃSKA</v>
      </c>
      <c r="E1682" s="24" t="str">
        <f>IF('tab1'!E1682="","",'tab1'!E1682)</f>
        <v>EFS</v>
      </c>
      <c r="F1682" s="24" t="str">
        <f>IF('tab1'!F1682="","",'tab1'!F1682)</f>
        <v>Regionalny Program Operacyjny Województwa Pomorskiego na lata 2014-2020</v>
      </c>
      <c r="G1682" s="24" t="str">
        <f>IF('tab1'!G1682="","",'tab1'!G1682)</f>
        <v>6. Integracja</v>
      </c>
      <c r="H1682" s="24" t="str">
        <f>IF('tab1'!H1682="","",'tab1'!H1682)</f>
        <v>6.2. Usługi społeczne</v>
      </c>
      <c r="I1682" s="24" t="str">
        <f>IF('tab1'!I1682="","",'tab1'!I1682)</f>
        <v>6.2.1. Rozwój usług społecznych - mechanizm ZIT</v>
      </c>
      <c r="J1682" s="25">
        <f>IF('tab1'!J1682="","",'tab1'!J1682)</f>
        <v>620000</v>
      </c>
      <c r="K1682" s="25">
        <f>IF('tab1'!K1682="","",'tab1'!K1682)</f>
        <v>620000</v>
      </c>
      <c r="L1682" s="25">
        <f>IF('tab1'!L1682="","",'tab1'!L1682)</f>
        <v>527000</v>
      </c>
      <c r="M1682" s="26">
        <f>IF('tab1'!M1682="","",'tab1'!M1682)</f>
        <v>85</v>
      </c>
      <c r="N1682" s="24" t="str">
        <f>IF('tab1'!N1682="","",'tab1'!N1682)</f>
        <v>01 Dotacja bezzwrotna</v>
      </c>
      <c r="O1682" s="24" t="str">
        <f>IF('tab1'!O1682="","",'tab1'!O1682)</f>
        <v>Miejsca realizacji do uzupełnienia ręcznego z raportu uzupełniającego!</v>
      </c>
      <c r="P1682" s="24" t="str">
        <f>IF('tab1'!P1682="","",'tab1'!P1682)</f>
        <v>01 Duże obszary miejskie (o ludności &gt;50 000 i dużej gęstości zaludnienia)</v>
      </c>
      <c r="Q1682" s="27">
        <f>IF('tab1'!Q1682="","",'tab1'!Q1682)</f>
        <v>43466</v>
      </c>
      <c r="R1682" s="27">
        <f>IF('tab1'!R1682="","",'tab1'!R1682)</f>
        <v>44377</v>
      </c>
      <c r="S1682" s="24" t="str">
        <f>IF('tab1'!S1682="","",'tab1'!S1682)</f>
        <v>Pozakonkursowy</v>
      </c>
      <c r="T1682" s="24" t="str">
        <f>IF('tab1'!T1682="","",'tab1'!T1682)</f>
        <v>18 Administracja publiczna</v>
      </c>
      <c r="U1682" s="24" t="str">
        <f>IF('tab1'!U1682="","",'tab1'!U1682)</f>
        <v>112 Ułatwianie dostępu do przystępnych cenowo, trwałych oraz wysokiej jakości usług, w tym opieki zdrowotnej i usług socjalnych świadczonych w interesie ogólnym</v>
      </c>
      <c r="V1682" s="24" t="str">
        <f>IF('tab1'!V1682="","",'tab1'!V1682)</f>
        <v>09 Promowanie włączenia społecznego oraz walka z ubóstwem i wszelką dyskryminacją</v>
      </c>
      <c r="W1682" s="24" t="str">
        <f>IF('tab1'!W1682="","",'tab1'!W1682)</f>
        <v>08 Nie dotyczy</v>
      </c>
      <c r="X1682" s="24" t="str">
        <f>IF('tab1'!X1682="","",'tab1'!X1682)</f>
        <v>ZIT</v>
      </c>
      <c r="Y1682" s="33"/>
      <c r="Z1682" s="34" t="str">
        <f>VLOOKUP(C1682,przeliczenia!C:D,2,FALSE)</f>
        <v>WOJ.: POMORSKIE, POW.: Gdańsk, GM.: Gdańsk</v>
      </c>
    </row>
    <row r="1683" spans="1:26" ht="180" hidden="1" x14ac:dyDescent="0.25">
      <c r="A1683" s="24" t="str">
        <f>IF('tab1'!A1683="","",'tab1'!A1683)</f>
        <v>Sopot - Dostępne usługi (etap 2)</v>
      </c>
      <c r="B1683" s="24" t="str">
        <f>IF('tab1'!B1683="","",'tab1'!B1683)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3" s="24" t="str">
        <f>IF('tab1'!C1683="","",'tab1'!C1683)</f>
        <v>RPPM.06.02.01-22-0003/19</v>
      </c>
      <c r="D1683" s="24" t="str">
        <f>IF('tab1'!D1683="","",'tab1'!D1683)</f>
        <v>GMINA MIASTA SOPOTU</v>
      </c>
      <c r="E1683" s="24" t="str">
        <f>IF('tab1'!E1683="","",'tab1'!E1683)</f>
        <v>EFS</v>
      </c>
      <c r="F1683" s="24" t="str">
        <f>IF('tab1'!F1683="","",'tab1'!F1683)</f>
        <v>Regionalny Program Operacyjny Województwa Pomorskiego na lata 2014-2020</v>
      </c>
      <c r="G1683" s="24" t="str">
        <f>IF('tab1'!G1683="","",'tab1'!G1683)</f>
        <v>6. Integracja</v>
      </c>
      <c r="H1683" s="24" t="str">
        <f>IF('tab1'!H1683="","",'tab1'!H1683)</f>
        <v>6.2. Usługi społeczne</v>
      </c>
      <c r="I1683" s="24" t="str">
        <f>IF('tab1'!I1683="","",'tab1'!I1683)</f>
        <v>6.2.1. Rozwój usług społecznych - mechanizm ZIT</v>
      </c>
      <c r="J1683" s="25">
        <f>IF('tab1'!J1683="","",'tab1'!J1683)</f>
        <v>642808.05000000005</v>
      </c>
      <c r="K1683" s="25">
        <f>IF('tab1'!K1683="","",'tab1'!K1683)</f>
        <v>642808.05000000005</v>
      </c>
      <c r="L1683" s="25">
        <f>IF('tab1'!L1683="","",'tab1'!L1683)</f>
        <v>546386.84</v>
      </c>
      <c r="M1683" s="26">
        <f>IF('tab1'!M1683="","",'tab1'!M1683)</f>
        <v>84.999999611081407</v>
      </c>
      <c r="N1683" s="24" t="str">
        <f>IF('tab1'!N1683="","",'tab1'!N1683)</f>
        <v>01 Dotacja bezzwrotna</v>
      </c>
      <c r="O1683" s="24" t="str">
        <f>IF('tab1'!O1683="","",'tab1'!O1683)</f>
        <v>Miejsca realizacji do uzupełnienia ręcznego z raportu uzupełniającego!</v>
      </c>
      <c r="P1683" s="24" t="str">
        <f>IF('tab1'!P1683="","",'tab1'!P1683)</f>
        <v>02 Małe obszary miejskie (o ludności &gt;5 000 i średniej gęstości zaludnienia)</v>
      </c>
      <c r="Q1683" s="27">
        <f>IF('tab1'!Q1683="","",'tab1'!Q1683)</f>
        <v>43617</v>
      </c>
      <c r="R1683" s="27">
        <f>IF('tab1'!R1683="","",'tab1'!R1683)</f>
        <v>45107</v>
      </c>
      <c r="S1683" s="24" t="str">
        <f>IF('tab1'!S1683="","",'tab1'!S1683)</f>
        <v>Pozakonkursowy</v>
      </c>
      <c r="T1683" s="24" t="str">
        <f>IF('tab1'!T1683="","",'tab1'!T1683)</f>
        <v>21 Działalność w zakresie opieki społecznej, usługi komunalne, społeczne i indywidualne</v>
      </c>
      <c r="U1683" s="24" t="str">
        <f>IF('tab1'!U1683="","",'tab1'!U1683)</f>
        <v>112 Ułatwianie dostępu do przystępnych cenowo, trwałych oraz wysokiej jakości usług, w tym opieki zdrowotnej i usług socjalnych świadczonych w interesie ogólnym</v>
      </c>
      <c r="V1683" s="24" t="str">
        <f>IF('tab1'!V1683="","",'tab1'!V1683)</f>
        <v>09 Promowanie włączenia społecznego oraz walka z ubóstwem i wszelką dyskryminacją</v>
      </c>
      <c r="W1683" s="24" t="str">
        <f>IF('tab1'!W1683="","",'tab1'!W1683)</f>
        <v>08 Nie dotyczy</v>
      </c>
      <c r="X1683" s="24" t="str">
        <f>IF('tab1'!X1683="","",'tab1'!X1683)</f>
        <v>ZIT</v>
      </c>
      <c r="Y1683" s="33"/>
      <c r="Z1683" s="34" t="str">
        <f>VLOOKUP(C1683,przeliczenia!C:D,2,FALSE)</f>
        <v>WOJ.: POMORSKIE, POW.: Sopot</v>
      </c>
    </row>
    <row r="1684" spans="1:26" ht="67.5" hidden="1" x14ac:dyDescent="0.25">
      <c r="A1684" s="24" t="str">
        <f>IF('tab1'!A1684="","",'tab1'!A1684)</f>
        <v>Gmina Stegna-Rozwój Usług Społecznych</v>
      </c>
      <c r="B1684" s="24" t="str">
        <f>IF('tab1'!B1684="","",'tab1'!B1684)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4" s="24" t="str">
        <f>IF('tab1'!C1684="","",'tab1'!C1684)</f>
        <v>RPPM.06.02.01-22-0004/16</v>
      </c>
      <c r="D1684" s="24" t="str">
        <f>IF('tab1'!D1684="","",'tab1'!D1684)</f>
        <v>GMINA STEGNA</v>
      </c>
      <c r="E1684" s="24" t="str">
        <f>IF('tab1'!E1684="","",'tab1'!E1684)</f>
        <v>EFS</v>
      </c>
      <c r="F1684" s="24" t="str">
        <f>IF('tab1'!F1684="","",'tab1'!F1684)</f>
        <v>Regionalny Program Operacyjny Województwa Pomorskiego na lata 2014-2020</v>
      </c>
      <c r="G1684" s="24" t="str">
        <f>IF('tab1'!G1684="","",'tab1'!G1684)</f>
        <v>6. Integracja</v>
      </c>
      <c r="H1684" s="24" t="str">
        <f>IF('tab1'!H1684="","",'tab1'!H1684)</f>
        <v>6.2. Usługi społeczne</v>
      </c>
      <c r="I1684" s="24" t="str">
        <f>IF('tab1'!I1684="","",'tab1'!I1684)</f>
        <v>6.2.1. Rozwój usług społecznych - mechanizm ZIT</v>
      </c>
      <c r="J1684" s="25">
        <f>IF('tab1'!J1684="","",'tab1'!J1684)</f>
        <v>195952.5</v>
      </c>
      <c r="K1684" s="25">
        <f>IF('tab1'!K1684="","",'tab1'!K1684)</f>
        <v>195952.5</v>
      </c>
      <c r="L1684" s="25">
        <f>IF('tab1'!L1684="","",'tab1'!L1684)</f>
        <v>166559.62</v>
      </c>
      <c r="M1684" s="26">
        <f>IF('tab1'!M1684="","",'tab1'!M1684)</f>
        <v>84.999997448361199</v>
      </c>
      <c r="N1684" s="24" t="str">
        <f>IF('tab1'!N1684="","",'tab1'!N1684)</f>
        <v>01 Dotacja bezzwrotna</v>
      </c>
      <c r="O1684" s="24" t="str">
        <f>IF('tab1'!O1684="","",'tab1'!O1684)</f>
        <v>Miejsca realizacji do uzupełnienia ręcznego z raportu uzupełniającego!</v>
      </c>
      <c r="P1684" s="24" t="str">
        <f>IF('tab1'!P1684="","",'tab1'!P1684)</f>
        <v>03 Obszary wiejskie (o małej gęstości zaludnienia)</v>
      </c>
      <c r="Q1684" s="27">
        <f>IF('tab1'!Q1684="","",'tab1'!Q1684)</f>
        <v>42736</v>
      </c>
      <c r="R1684" s="27">
        <f>IF('tab1'!R1684="","",'tab1'!R1684)</f>
        <v>43404</v>
      </c>
      <c r="S1684" s="24" t="str">
        <f>IF('tab1'!S1684="","",'tab1'!S1684)</f>
        <v>Pozakonkursowy</v>
      </c>
      <c r="T1684" s="24" t="str">
        <f>IF('tab1'!T1684="","",'tab1'!T1684)</f>
        <v>18 Administracja publiczna</v>
      </c>
      <c r="U1684" s="24" t="str">
        <f>IF('tab1'!U1684="","",'tab1'!U1684)</f>
        <v>112 Ułatwianie dostępu do przystępnych cenowo, trwałych oraz wysokiej jakości usług, w tym opieki zdrowotnej i usług socjalnych świadczonych w interesie ogólnym</v>
      </c>
      <c r="V1684" s="24" t="str">
        <f>IF('tab1'!V1684="","",'tab1'!V1684)</f>
        <v>09 Promowanie włączenia społecznego oraz walka z ubóstwem i wszelką dyskryminacją</v>
      </c>
      <c r="W1684" s="24" t="str">
        <f>IF('tab1'!W1684="","",'tab1'!W1684)</f>
        <v>08 Nie dotyczy</v>
      </c>
      <c r="X1684" s="24" t="str">
        <f>IF('tab1'!X1684="","",'tab1'!X1684)</f>
        <v>ZIT</v>
      </c>
      <c r="Y1684" s="33"/>
      <c r="Z1684" s="34" t="str">
        <f>VLOOKUP(C1684,przeliczenia!C:D,2,FALSE)</f>
        <v>WOJ.: POMORSKIE, POW.: nowodworski, GM.: Stegna</v>
      </c>
    </row>
    <row r="1685" spans="1:26" ht="123.75" hidden="1" x14ac:dyDescent="0.25">
      <c r="A1685" s="24" t="str">
        <f>IF('tab1'!A1685="","",'tab1'!A1685)</f>
        <v>Rewitalizacja Oruni w Gdańsku - kompleksowe usługi społeczne dla mieszkańców dzielnicy</v>
      </c>
      <c r="B1685" s="24" t="str">
        <f>IF('tab1'!B1685="","",'tab1'!B1685)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5" s="24" t="str">
        <f>IF('tab1'!C1685="","",'tab1'!C1685)</f>
        <v>RPPM.06.02.01-22-0004/17</v>
      </c>
      <c r="D1685" s="24" t="str">
        <f>IF('tab1'!D1685="","",'tab1'!D1685)</f>
        <v>GMINA MIASTA GDAŃSKA</v>
      </c>
      <c r="E1685" s="24" t="str">
        <f>IF('tab1'!E1685="","",'tab1'!E1685)</f>
        <v>EFS</v>
      </c>
      <c r="F1685" s="24" t="str">
        <f>IF('tab1'!F1685="","",'tab1'!F1685)</f>
        <v>Regionalny Program Operacyjny Województwa Pomorskiego na lata 2014-2020</v>
      </c>
      <c r="G1685" s="24" t="str">
        <f>IF('tab1'!G1685="","",'tab1'!G1685)</f>
        <v>6. Integracja</v>
      </c>
      <c r="H1685" s="24" t="str">
        <f>IF('tab1'!H1685="","",'tab1'!H1685)</f>
        <v>6.2. Usługi społeczne</v>
      </c>
      <c r="I1685" s="24" t="str">
        <f>IF('tab1'!I1685="","",'tab1'!I1685)</f>
        <v>6.2.1. Rozwój usług społecznych - mechanizm ZIT</v>
      </c>
      <c r="J1685" s="25">
        <f>IF('tab1'!J1685="","",'tab1'!J1685)</f>
        <v>606263.17000000004</v>
      </c>
      <c r="K1685" s="25">
        <f>IF('tab1'!K1685="","",'tab1'!K1685)</f>
        <v>606263.17000000004</v>
      </c>
      <c r="L1685" s="25">
        <f>IF('tab1'!L1685="","",'tab1'!L1685)</f>
        <v>515323.69</v>
      </c>
      <c r="M1685" s="26">
        <f>IF('tab1'!M1685="","",'tab1'!M1685)</f>
        <v>84.999999257748101</v>
      </c>
      <c r="N1685" s="24" t="str">
        <f>IF('tab1'!N1685="","",'tab1'!N1685)</f>
        <v>01 Dotacja bezzwrotna</v>
      </c>
      <c r="O1685" s="24" t="str">
        <f>IF('tab1'!O1685="","",'tab1'!O1685)</f>
        <v>Miejsca realizacji do uzupełnienia ręcznego z raportu uzupełniającego!</v>
      </c>
      <c r="P1685" s="24" t="str">
        <f>IF('tab1'!P1685="","",'tab1'!P1685)</f>
        <v>01 Duże obszary miejskie (o ludności &gt;50 000 i dużej gęstości zaludnienia)</v>
      </c>
      <c r="Q1685" s="27">
        <f>IF('tab1'!Q1685="","",'tab1'!Q1685)</f>
        <v>44197</v>
      </c>
      <c r="R1685" s="27">
        <f>IF('tab1'!R1685="","",'tab1'!R1685)</f>
        <v>45107</v>
      </c>
      <c r="S1685" s="24" t="str">
        <f>IF('tab1'!S1685="","",'tab1'!S1685)</f>
        <v>Pozakonkursowy</v>
      </c>
      <c r="T1685" s="24" t="str">
        <f>IF('tab1'!T1685="","",'tab1'!T1685)</f>
        <v>18 Administracja publiczna</v>
      </c>
      <c r="U1685" s="24" t="str">
        <f>IF('tab1'!U1685="","",'tab1'!U1685)</f>
        <v>112 Ułatwianie dostępu do przystępnych cenowo, trwałych oraz wysokiej jakości usług, w tym opieki zdrowotnej i usług socjalnych świadczonych w interesie ogólnym</v>
      </c>
      <c r="V1685" s="24" t="str">
        <f>IF('tab1'!V1685="","",'tab1'!V1685)</f>
        <v>09 Promowanie włączenia społecznego oraz walka z ubóstwem i wszelką dyskryminacją</v>
      </c>
      <c r="W1685" s="24" t="str">
        <f>IF('tab1'!W1685="","",'tab1'!W1685)</f>
        <v>08 Nie dotyczy</v>
      </c>
      <c r="X1685" s="24" t="str">
        <f>IF('tab1'!X1685="","",'tab1'!X1685)</f>
        <v>ZIT</v>
      </c>
      <c r="Y1685" s="33"/>
      <c r="Z1685" s="34" t="str">
        <f>VLOOKUP(C1685,przeliczenia!C:D,2,FALSE)</f>
        <v>WOJ.: POMORSKIE, POW.: Gdańsk, GM.: Gdańsk</v>
      </c>
    </row>
    <row r="1686" spans="1:26" ht="168.75" hidden="1" x14ac:dyDescent="0.25">
      <c r="A1686" s="24" t="str">
        <f>IF('tab1'!A1686="","",'tab1'!A1686)</f>
        <v>System Aktywizacji Społeczno-Zawodowej w powiecie wejherowskim II - drugi etap</v>
      </c>
      <c r="B1686" s="24" t="str">
        <f>IF('tab1'!B1686="","",'tab1'!B1686)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6" s="24" t="str">
        <f>IF('tab1'!C1686="","",'tab1'!C1686)</f>
        <v>RPPM.06.02.01-22-0004/19</v>
      </c>
      <c r="D1686" s="24" t="str">
        <f>IF('tab1'!D1686="","",'tab1'!D1686)</f>
        <v>POWIAT WEJHEROWSKI</v>
      </c>
      <c r="E1686" s="24" t="str">
        <f>IF('tab1'!E1686="","",'tab1'!E1686)</f>
        <v>EFS</v>
      </c>
      <c r="F1686" s="24" t="str">
        <f>IF('tab1'!F1686="","",'tab1'!F1686)</f>
        <v>Regionalny Program Operacyjny Województwa Pomorskiego na lata 2014-2020</v>
      </c>
      <c r="G1686" s="24" t="str">
        <f>IF('tab1'!G1686="","",'tab1'!G1686)</f>
        <v>6. Integracja</v>
      </c>
      <c r="H1686" s="24" t="str">
        <f>IF('tab1'!H1686="","",'tab1'!H1686)</f>
        <v>6.2. Usługi społeczne</v>
      </c>
      <c r="I1686" s="24" t="str">
        <f>IF('tab1'!I1686="","",'tab1'!I1686)</f>
        <v>6.2.1. Rozwój usług społecznych - mechanizm ZIT</v>
      </c>
      <c r="J1686" s="25">
        <f>IF('tab1'!J1686="","",'tab1'!J1686)</f>
        <v>1742073.97</v>
      </c>
      <c r="K1686" s="25">
        <f>IF('tab1'!K1686="","",'tab1'!K1686)</f>
        <v>1742073.97</v>
      </c>
      <c r="L1686" s="25">
        <f>IF('tab1'!L1686="","",'tab1'!L1686)</f>
        <v>1480762.87</v>
      </c>
      <c r="M1686" s="26">
        <f>IF('tab1'!M1686="","",'tab1'!M1686)</f>
        <v>84.999999741687205</v>
      </c>
      <c r="N1686" s="24" t="str">
        <f>IF('tab1'!N1686="","",'tab1'!N1686)</f>
        <v>01 Dotacja bezzwrotna</v>
      </c>
      <c r="O1686" s="24" t="str">
        <f>IF('tab1'!O1686="","",'tab1'!O1686)</f>
        <v>Miejsca realizacji do uzupełnienia ręcznego z raportu uzupełniającego!</v>
      </c>
      <c r="P1686" s="24" t="str">
        <f>IF('tab1'!P1686="","",'tab1'!P1686)</f>
        <v>07 Nie dotyczy</v>
      </c>
      <c r="Q1686" s="27">
        <f>IF('tab1'!Q1686="","",'tab1'!Q1686)</f>
        <v>43951</v>
      </c>
      <c r="R1686" s="27">
        <f>IF('tab1'!R1686="","",'tab1'!R1686)</f>
        <v>44985</v>
      </c>
      <c r="S1686" s="24" t="str">
        <f>IF('tab1'!S1686="","",'tab1'!S1686)</f>
        <v>Pozakonkursowy</v>
      </c>
      <c r="T1686" s="24" t="str">
        <f>IF('tab1'!T1686="","",'tab1'!T1686)</f>
        <v>18 Administracja publiczna</v>
      </c>
      <c r="U1686" s="24" t="str">
        <f>IF('tab1'!U1686="","",'tab1'!U1686)</f>
        <v>112 Ułatwianie dostępu do przystępnych cenowo, trwałych oraz wysokiej jakości usług, w tym opieki zdrowotnej i usług socjalnych świadczonych w interesie ogólnym</v>
      </c>
      <c r="V1686" s="24" t="str">
        <f>IF('tab1'!V1686="","",'tab1'!V1686)</f>
        <v>09 Promowanie włączenia społecznego oraz walka z ubóstwem i wszelką dyskryminacją</v>
      </c>
      <c r="W1686" s="24" t="str">
        <f>IF('tab1'!W1686="","",'tab1'!W1686)</f>
        <v>08 Nie dotyczy</v>
      </c>
      <c r="X1686" s="24" t="str">
        <f>IF('tab1'!X1686="","",'tab1'!X1686)</f>
        <v>ZIT</v>
      </c>
      <c r="Y1686" s="33"/>
      <c r="Z1686" s="34" t="str">
        <f>VLOOKUP(C1686,przeliczenia!C:D,2,FALSE)</f>
        <v>WOJ.: POMORSKIE, POW.: wejherowski</v>
      </c>
    </row>
    <row r="1687" spans="1:26" ht="180" hidden="1" x14ac:dyDescent="0.25">
      <c r="A1687" s="24" t="str">
        <f>IF('tab1'!A1687="","",'tab1'!A1687)</f>
        <v>System Aktywizacji Społeczno-Zawodowej w Powiecie Wejherowskim II</v>
      </c>
      <c r="B1687" s="24" t="str">
        <f>IF('tab1'!B1687="","",'tab1'!B1687)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7" s="24" t="str">
        <f>IF('tab1'!C1687="","",'tab1'!C1687)</f>
        <v>RPPM.06.02.01-22-0005/16</v>
      </c>
      <c r="D1687" s="24" t="str">
        <f>IF('tab1'!D1687="","",'tab1'!D1687)</f>
        <v>POWIAT WEJHEROWSKI</v>
      </c>
      <c r="E1687" s="24" t="str">
        <f>IF('tab1'!E1687="","",'tab1'!E1687)</f>
        <v>EFS</v>
      </c>
      <c r="F1687" s="24" t="str">
        <f>IF('tab1'!F1687="","",'tab1'!F1687)</f>
        <v>Regionalny Program Operacyjny Województwa Pomorskiego na lata 2014-2020</v>
      </c>
      <c r="G1687" s="24" t="str">
        <f>IF('tab1'!G1687="","",'tab1'!G1687)</f>
        <v>6. Integracja</v>
      </c>
      <c r="H1687" s="24" t="str">
        <f>IF('tab1'!H1687="","",'tab1'!H1687)</f>
        <v>6.2. Usługi społeczne</v>
      </c>
      <c r="I1687" s="24" t="str">
        <f>IF('tab1'!I1687="","",'tab1'!I1687)</f>
        <v>6.2.1. Rozwój usług społecznych - mechanizm ZIT</v>
      </c>
      <c r="J1687" s="25">
        <f>IF('tab1'!J1687="","",'tab1'!J1687)</f>
        <v>1127691.6599999999</v>
      </c>
      <c r="K1687" s="25">
        <f>IF('tab1'!K1687="","",'tab1'!K1687)</f>
        <v>1127691.6599999999</v>
      </c>
      <c r="L1687" s="25">
        <f>IF('tab1'!L1687="","",'tab1'!L1687)</f>
        <v>958537.91</v>
      </c>
      <c r="M1687" s="26">
        <f>IF('tab1'!M1687="","",'tab1'!M1687)</f>
        <v>84.9999999113233</v>
      </c>
      <c r="N1687" s="24" t="str">
        <f>IF('tab1'!N1687="","",'tab1'!N1687)</f>
        <v>01 Dotacja bezzwrotna</v>
      </c>
      <c r="O1687" s="24" t="str">
        <f>IF('tab1'!O1687="","",'tab1'!O1687)</f>
        <v>Miejsca realizacji do uzupełnienia ręcznego z raportu uzupełniającego!</v>
      </c>
      <c r="P1687" s="24" t="str">
        <f>IF('tab1'!P1687="","",'tab1'!P1687)</f>
        <v>07 Nie dotyczy</v>
      </c>
      <c r="Q1687" s="27">
        <f>IF('tab1'!Q1687="","",'tab1'!Q1687)</f>
        <v>42614</v>
      </c>
      <c r="R1687" s="27">
        <f>IF('tab1'!R1687="","",'tab1'!R1687)</f>
        <v>43373</v>
      </c>
      <c r="S1687" s="24" t="str">
        <f>IF('tab1'!S1687="","",'tab1'!S1687)</f>
        <v>Pozakonkursowy</v>
      </c>
      <c r="T1687" s="24" t="str">
        <f>IF('tab1'!T1687="","",'tab1'!T1687)</f>
        <v>18 Administracja publiczna</v>
      </c>
      <c r="U1687" s="24" t="str">
        <f>IF('tab1'!U1687="","",'tab1'!U1687)</f>
        <v>112 Ułatwianie dostępu do przystępnych cenowo, trwałych oraz wysokiej jakości usług, w tym opieki zdrowotnej i usług socjalnych świadczonych w interesie ogólnym</v>
      </c>
      <c r="V1687" s="24" t="str">
        <f>IF('tab1'!V1687="","",'tab1'!V1687)</f>
        <v>09 Promowanie włączenia społecznego oraz walka z ubóstwem i wszelką dyskryminacją</v>
      </c>
      <c r="W1687" s="24" t="str">
        <f>IF('tab1'!W1687="","",'tab1'!W1687)</f>
        <v>08 Nie dotyczy</v>
      </c>
      <c r="X1687" s="24" t="str">
        <f>IF('tab1'!X1687="","",'tab1'!X1687)</f>
        <v>ZIT</v>
      </c>
      <c r="Y1687" s="33"/>
      <c r="Z1687" s="34" t="str">
        <f>VLOOKUP(C1687,przeliczenia!C:D,2,FALSE)</f>
        <v>WOJ.: POMORSKIE, POW.: wejherowski</v>
      </c>
    </row>
    <row r="1688" spans="1:26" ht="135" hidden="1" x14ac:dyDescent="0.25">
      <c r="A1688" s="24" t="str">
        <f>IF('tab1'!A1688="","",'tab1'!A1688)</f>
        <v>Rewitalizacja Dolnego Miasta i Placu Wałowego wraz ze Starym Przedmieściem w Gdańsku - kompleksowe usługi społeczne dla mieszkańców dzielnicy</v>
      </c>
      <c r="B1688" s="24" t="str">
        <f>IF('tab1'!B1688="","",'tab1'!B1688)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8" s="24" t="str">
        <f>IF('tab1'!C1688="","",'tab1'!C1688)</f>
        <v>RPPM.06.02.01-22-0005/17</v>
      </c>
      <c r="D1688" s="24" t="str">
        <f>IF('tab1'!D1688="","",'tab1'!D1688)</f>
        <v>GMINA MIASTA GDAŃSKA</v>
      </c>
      <c r="E1688" s="24" t="str">
        <f>IF('tab1'!E1688="","",'tab1'!E1688)</f>
        <v>EFS</v>
      </c>
      <c r="F1688" s="24" t="str">
        <f>IF('tab1'!F1688="","",'tab1'!F1688)</f>
        <v>Regionalny Program Operacyjny Województwa Pomorskiego na lata 2014-2020</v>
      </c>
      <c r="G1688" s="24" t="str">
        <f>IF('tab1'!G1688="","",'tab1'!G1688)</f>
        <v>6. Integracja</v>
      </c>
      <c r="H1688" s="24" t="str">
        <f>IF('tab1'!H1688="","",'tab1'!H1688)</f>
        <v>6.2. Usługi społeczne</v>
      </c>
      <c r="I1688" s="24" t="str">
        <f>IF('tab1'!I1688="","",'tab1'!I1688)</f>
        <v>6.2.1. Rozwój usług społecznych - mechanizm ZIT</v>
      </c>
      <c r="J1688" s="25">
        <f>IF('tab1'!J1688="","",'tab1'!J1688)</f>
        <v>600000</v>
      </c>
      <c r="K1688" s="25">
        <f>IF('tab1'!K1688="","",'tab1'!K1688)</f>
        <v>600000</v>
      </c>
      <c r="L1688" s="25">
        <f>IF('tab1'!L1688="","",'tab1'!L1688)</f>
        <v>510000</v>
      </c>
      <c r="M1688" s="26">
        <f>IF('tab1'!M1688="","",'tab1'!M1688)</f>
        <v>85</v>
      </c>
      <c r="N1688" s="24" t="str">
        <f>IF('tab1'!N1688="","",'tab1'!N1688)</f>
        <v>01 Dotacja bezzwrotna</v>
      </c>
      <c r="O1688" s="24" t="str">
        <f>IF('tab1'!O1688="","",'tab1'!O1688)</f>
        <v>Miejsca realizacji do uzupełnienia ręcznego z raportu uzupełniającego!</v>
      </c>
      <c r="P1688" s="24" t="str">
        <f>IF('tab1'!P1688="","",'tab1'!P1688)</f>
        <v>01 Duże obszary miejskie (o ludności &gt;50 000 i dużej gęstości zaludnienia)</v>
      </c>
      <c r="Q1688" s="27">
        <f>IF('tab1'!Q1688="","",'tab1'!Q1688)</f>
        <v>43525</v>
      </c>
      <c r="R1688" s="27">
        <f>IF('tab1'!R1688="","",'tab1'!R1688)</f>
        <v>44561</v>
      </c>
      <c r="S1688" s="24" t="str">
        <f>IF('tab1'!S1688="","",'tab1'!S1688)</f>
        <v>Pozakonkursowy</v>
      </c>
      <c r="T1688" s="24" t="str">
        <f>IF('tab1'!T1688="","",'tab1'!T1688)</f>
        <v>18 Administracja publiczna</v>
      </c>
      <c r="U1688" s="24" t="str">
        <f>IF('tab1'!U1688="","",'tab1'!U1688)</f>
        <v>112 Ułatwianie dostępu do przystępnych cenowo, trwałych oraz wysokiej jakości usług, w tym opieki zdrowotnej i usług socjalnych świadczonych w interesie ogólnym</v>
      </c>
      <c r="V1688" s="24" t="str">
        <f>IF('tab1'!V1688="","",'tab1'!V1688)</f>
        <v>09 Promowanie włączenia społecznego oraz walka z ubóstwem i wszelką dyskryminacją</v>
      </c>
      <c r="W1688" s="24" t="str">
        <f>IF('tab1'!W1688="","",'tab1'!W1688)</f>
        <v>08 Nie dotyczy</v>
      </c>
      <c r="X1688" s="24" t="str">
        <f>IF('tab1'!X1688="","",'tab1'!X1688)</f>
        <v>ZIT</v>
      </c>
      <c r="Y1688" s="33"/>
      <c r="Z1688" s="34" t="str">
        <f>VLOOKUP(C1688,przeliczenia!C:D,2,FALSE)</f>
        <v>WOJ.: POMORSKIE, POW.: Gdańsk, GM.: Gdańsk</v>
      </c>
    </row>
    <row r="1689" spans="1:26" ht="168.75" hidden="1" x14ac:dyDescent="0.25">
      <c r="A1689" s="24" t="str">
        <f>IF('tab1'!A1689="","",'tab1'!A1689)</f>
        <v>System Aktywizacji Społeczno-Zawodowej w Gdańsku – komponent usług społecznych</v>
      </c>
      <c r="B1689" s="24" t="str">
        <f>IF('tab1'!B1689="","",'tab1'!B1689)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9" s="24" t="str">
        <f>IF('tab1'!C1689="","",'tab1'!C1689)</f>
        <v>RPPM.06.02.01-22-0006/16</v>
      </c>
      <c r="D1689" s="24" t="str">
        <f>IF('tab1'!D1689="","",'tab1'!D1689)</f>
        <v>MIASTO GDAŃSK</v>
      </c>
      <c r="E1689" s="24" t="str">
        <f>IF('tab1'!E1689="","",'tab1'!E1689)</f>
        <v>EFS</v>
      </c>
      <c r="F1689" s="24" t="str">
        <f>IF('tab1'!F1689="","",'tab1'!F1689)</f>
        <v>Regionalny Program Operacyjny Województwa Pomorskiego na lata 2014-2020</v>
      </c>
      <c r="G1689" s="24" t="str">
        <f>IF('tab1'!G1689="","",'tab1'!G1689)</f>
        <v>6. Integracja</v>
      </c>
      <c r="H1689" s="24" t="str">
        <f>IF('tab1'!H1689="","",'tab1'!H1689)</f>
        <v>6.2. Usługi społeczne</v>
      </c>
      <c r="I1689" s="24" t="str">
        <f>IF('tab1'!I1689="","",'tab1'!I1689)</f>
        <v>6.2.1. Rozwój usług społecznych - mechanizm ZIT</v>
      </c>
      <c r="J1689" s="25">
        <f>IF('tab1'!J1689="","",'tab1'!J1689)</f>
        <v>7171844</v>
      </c>
      <c r="K1689" s="25">
        <f>IF('tab1'!K1689="","",'tab1'!K1689)</f>
        <v>7171844</v>
      </c>
      <c r="L1689" s="25">
        <f>IF('tab1'!L1689="","",'tab1'!L1689)</f>
        <v>6096067.4000000004</v>
      </c>
      <c r="M1689" s="26">
        <f>IF('tab1'!M1689="","",'tab1'!M1689)</f>
        <v>85</v>
      </c>
      <c r="N1689" s="24" t="str">
        <f>IF('tab1'!N1689="","",'tab1'!N1689)</f>
        <v>01 Dotacja bezzwrotna</v>
      </c>
      <c r="O1689" s="24" t="str">
        <f>IF('tab1'!O1689="","",'tab1'!O1689)</f>
        <v>Miejsca realizacji do uzupełnienia ręcznego z raportu uzupełniającego!</v>
      </c>
      <c r="P1689" s="24" t="str">
        <f>IF('tab1'!P1689="","",'tab1'!P1689)</f>
        <v>01 Duże obszary miejskie (o ludności &gt;50 000 i dużej gęstości zaludnienia)</v>
      </c>
      <c r="Q1689" s="27">
        <f>IF('tab1'!Q1689="","",'tab1'!Q1689)</f>
        <v>42795</v>
      </c>
      <c r="R1689" s="27">
        <f>IF('tab1'!R1689="","",'tab1'!R1689)</f>
        <v>44926</v>
      </c>
      <c r="S1689" s="24" t="str">
        <f>IF('tab1'!S1689="","",'tab1'!S1689)</f>
        <v>Pozakonkursowy</v>
      </c>
      <c r="T1689" s="24" t="str">
        <f>IF('tab1'!T1689="","",'tab1'!T1689)</f>
        <v>18 Administracja publiczna</v>
      </c>
      <c r="U1689" s="24" t="str">
        <f>IF('tab1'!U1689="","",'tab1'!U1689)</f>
        <v>112 Ułatwianie dostępu do przystępnych cenowo, trwałych oraz wysokiej jakości usług, w tym opieki zdrowotnej i usług socjalnych świadczonych w interesie ogólnym</v>
      </c>
      <c r="V1689" s="24" t="str">
        <f>IF('tab1'!V1689="","",'tab1'!V1689)</f>
        <v>09 Promowanie włączenia społecznego oraz walka z ubóstwem i wszelką dyskryminacją</v>
      </c>
      <c r="W1689" s="24" t="str">
        <f>IF('tab1'!W1689="","",'tab1'!W1689)</f>
        <v>08 Nie dotyczy</v>
      </c>
      <c r="X1689" s="24" t="str">
        <f>IF('tab1'!X1689="","",'tab1'!X1689)</f>
        <v>ZIT</v>
      </c>
      <c r="Y1689" s="33"/>
      <c r="Z1689" s="34" t="str">
        <f>VLOOKUP(C1689,przeliczenia!C:D,2,FALSE)</f>
        <v>WOJ.: POMORSKIE, POW.: Gdańsk, GM.: Gdańsk</v>
      </c>
    </row>
    <row r="1690" spans="1:26" ht="180" hidden="1" x14ac:dyDescent="0.25">
      <c r="A1690" s="24" t="str">
        <f>IF('tab1'!A1690="","",'tab1'!A1690)</f>
        <v>Gdynia odNowa: Rozwój usług społecznych świadczonych na rzecz lokalnej społeczności w zachodniej części dzielnicy Witomino-Radiostacja</v>
      </c>
      <c r="B1690" s="24" t="str">
        <f>IF('tab1'!B1690="","",'tab1'!B1690)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0" s="24" t="str">
        <f>IF('tab1'!C1690="","",'tab1'!C1690)</f>
        <v>RPPM.06.02.01-22-0006/17</v>
      </c>
      <c r="D1690" s="24" t="str">
        <f>IF('tab1'!D1690="","",'tab1'!D1690)</f>
        <v>GMINA MIASTA GDYNI</v>
      </c>
      <c r="E1690" s="24" t="str">
        <f>IF('tab1'!E1690="","",'tab1'!E1690)</f>
        <v>EFS</v>
      </c>
      <c r="F1690" s="24" t="str">
        <f>IF('tab1'!F1690="","",'tab1'!F1690)</f>
        <v>Regionalny Program Operacyjny Województwa Pomorskiego na lata 2014-2020</v>
      </c>
      <c r="G1690" s="24" t="str">
        <f>IF('tab1'!G1690="","",'tab1'!G1690)</f>
        <v>6. Integracja</v>
      </c>
      <c r="H1690" s="24" t="str">
        <f>IF('tab1'!H1690="","",'tab1'!H1690)</f>
        <v>6.2. Usługi społeczne</v>
      </c>
      <c r="I1690" s="24" t="str">
        <f>IF('tab1'!I1690="","",'tab1'!I1690)</f>
        <v>6.2.1. Rozwój usług społecznych - mechanizm ZIT</v>
      </c>
      <c r="J1690" s="25">
        <f>IF('tab1'!J1690="","",'tab1'!J1690)</f>
        <v>429975</v>
      </c>
      <c r="K1690" s="25">
        <f>IF('tab1'!K1690="","",'tab1'!K1690)</f>
        <v>429975</v>
      </c>
      <c r="L1690" s="25">
        <f>IF('tab1'!L1690="","",'tab1'!L1690)</f>
        <v>365478.75</v>
      </c>
      <c r="M1690" s="26">
        <f>IF('tab1'!M1690="","",'tab1'!M1690)</f>
        <v>85</v>
      </c>
      <c r="N1690" s="24" t="str">
        <f>IF('tab1'!N1690="","",'tab1'!N1690)</f>
        <v>01 Dotacja bezzwrotna</v>
      </c>
      <c r="O1690" s="24" t="str">
        <f>IF('tab1'!O1690="","",'tab1'!O1690)</f>
        <v>Miejsca realizacji do uzupełnienia ręcznego z raportu uzupełniającego!</v>
      </c>
      <c r="P1690" s="24" t="str">
        <f>IF('tab1'!P1690="","",'tab1'!P1690)</f>
        <v>01 Duże obszary miejskie (o ludności &gt;50 000 i dużej gęstości zaludnienia)</v>
      </c>
      <c r="Q1690" s="27">
        <f>IF('tab1'!Q1690="","",'tab1'!Q1690)</f>
        <v>43831</v>
      </c>
      <c r="R1690" s="27">
        <f>IF('tab1'!R1690="","",'tab1'!R1690)</f>
        <v>45107</v>
      </c>
      <c r="S1690" s="24" t="str">
        <f>IF('tab1'!S1690="","",'tab1'!S1690)</f>
        <v>Pozakonkursowy</v>
      </c>
      <c r="T1690" s="24" t="str">
        <f>IF('tab1'!T1690="","",'tab1'!T1690)</f>
        <v>18 Administracja publiczna</v>
      </c>
      <c r="U1690" s="24" t="str">
        <f>IF('tab1'!U1690="","",'tab1'!U1690)</f>
        <v>112 Ułatwianie dostępu do przystępnych cenowo, trwałych oraz wysokiej jakości usług, w tym opieki zdrowotnej i usług socjalnych świadczonych w interesie ogólnym</v>
      </c>
      <c r="V1690" s="24" t="str">
        <f>IF('tab1'!V1690="","",'tab1'!V1690)</f>
        <v>09 Promowanie włączenia społecznego oraz walka z ubóstwem i wszelką dyskryminacją</v>
      </c>
      <c r="W1690" s="24" t="str">
        <f>IF('tab1'!W1690="","",'tab1'!W1690)</f>
        <v>08 Nie dotyczy</v>
      </c>
      <c r="X1690" s="24" t="str">
        <f>IF('tab1'!X1690="","",'tab1'!X1690)</f>
        <v>ZIT</v>
      </c>
      <c r="Y1690" s="33"/>
      <c r="Z1690" s="34" t="str">
        <f>VLOOKUP(C1690,przeliczenia!C:D,2,FALSE)</f>
        <v>WOJ.: POMORSKIE, POW.: Gdynia, GM.: Gdynia</v>
      </c>
    </row>
    <row r="1691" spans="1:26" ht="180" hidden="1" x14ac:dyDescent="0.25">
      <c r="A1691" s="24" t="str">
        <f>IF('tab1'!A1691="","",'tab1'!A1691)</f>
        <v>Rozwój usług społecznych na terenie Powiatu Kartuskiego</v>
      </c>
      <c r="B1691" s="24" t="str">
        <f>IF('tab1'!B1691="","",'tab1'!B1691)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1" s="24" t="str">
        <f>IF('tab1'!C1691="","",'tab1'!C1691)</f>
        <v>RPPM.06.02.01-22-0007/16</v>
      </c>
      <c r="D1691" s="24" t="str">
        <f>IF('tab1'!D1691="","",'tab1'!D1691)</f>
        <v>POWIAT KARTUSKI</v>
      </c>
      <c r="E1691" s="24" t="str">
        <f>IF('tab1'!E1691="","",'tab1'!E1691)</f>
        <v>EFS</v>
      </c>
      <c r="F1691" s="24" t="str">
        <f>IF('tab1'!F1691="","",'tab1'!F1691)</f>
        <v>Regionalny Program Operacyjny Województwa Pomorskiego na lata 2014-2020</v>
      </c>
      <c r="G1691" s="24" t="str">
        <f>IF('tab1'!G1691="","",'tab1'!G1691)</f>
        <v>6. Integracja</v>
      </c>
      <c r="H1691" s="24" t="str">
        <f>IF('tab1'!H1691="","",'tab1'!H1691)</f>
        <v>6.2. Usługi społeczne</v>
      </c>
      <c r="I1691" s="24" t="str">
        <f>IF('tab1'!I1691="","",'tab1'!I1691)</f>
        <v>6.2.1. Rozwój usług społecznych - mechanizm ZIT</v>
      </c>
      <c r="J1691" s="25">
        <f>IF('tab1'!J1691="","",'tab1'!J1691)</f>
        <v>1350432.47</v>
      </c>
      <c r="K1691" s="25">
        <f>IF('tab1'!K1691="","",'tab1'!K1691)</f>
        <v>1350432.47</v>
      </c>
      <c r="L1691" s="25">
        <f>IF('tab1'!L1691="","",'tab1'!L1691)</f>
        <v>1147867.6000000001</v>
      </c>
      <c r="M1691" s="26">
        <f>IF('tab1'!M1691="","",'tab1'!M1691)</f>
        <v>85.000000037025202</v>
      </c>
      <c r="N1691" s="24" t="str">
        <f>IF('tab1'!N1691="","",'tab1'!N1691)</f>
        <v>01 Dotacja bezzwrotna</v>
      </c>
      <c r="O1691" s="24" t="str">
        <f>IF('tab1'!O1691="","",'tab1'!O1691)</f>
        <v>Miejsca realizacji do uzupełnienia ręcznego z raportu uzupełniającego!</v>
      </c>
      <c r="P1691" s="24" t="str">
        <f>IF('tab1'!P1691="","",'tab1'!P1691)</f>
        <v>02 Małe obszary miejskie (o ludności &gt;5 000 i średniej gęstości zaludnienia)</v>
      </c>
      <c r="Q1691" s="27">
        <f>IF('tab1'!Q1691="","",'tab1'!Q1691)</f>
        <v>42705</v>
      </c>
      <c r="R1691" s="27">
        <f>IF('tab1'!R1691="","",'tab1'!R1691)</f>
        <v>43738</v>
      </c>
      <c r="S1691" s="24" t="str">
        <f>IF('tab1'!S1691="","",'tab1'!S1691)</f>
        <v>Pozakonkursowy</v>
      </c>
      <c r="T1691" s="24" t="str">
        <f>IF('tab1'!T1691="","",'tab1'!T1691)</f>
        <v>18 Administracja publiczna</v>
      </c>
      <c r="U1691" s="24" t="str">
        <f>IF('tab1'!U1691="","",'tab1'!U1691)</f>
        <v>112 Ułatwianie dostępu do przystępnych cenowo, trwałych oraz wysokiej jakości usług, w tym opieki zdrowotnej i usług socjalnych świadczonych w interesie ogólnym</v>
      </c>
      <c r="V1691" s="24" t="str">
        <f>IF('tab1'!V1691="","",'tab1'!V1691)</f>
        <v>09 Promowanie włączenia społecznego oraz walka z ubóstwem i wszelką dyskryminacją</v>
      </c>
      <c r="W1691" s="24" t="str">
        <f>IF('tab1'!W1691="","",'tab1'!W1691)</f>
        <v>08 Nie dotyczy</v>
      </c>
      <c r="X1691" s="24" t="str">
        <f>IF('tab1'!X1691="","",'tab1'!X1691)</f>
        <v>ZIT</v>
      </c>
      <c r="Y1691" s="33"/>
      <c r="Z1691" s="34" t="str">
        <f>VLOOKUP(C1691,przeliczenia!C:D,2,FALSE)</f>
        <v>WOJ.: POMORSKIE, POW.: kartuski, GM.: Chmielno</v>
      </c>
    </row>
    <row r="1692" spans="1:26" ht="180" hidden="1" x14ac:dyDescent="0.25">
      <c r="A1692" s="24" t="str">
        <f>IF('tab1'!A1692="","",'tab1'!A1692)</f>
        <v>Gdynia odNowa: Rozwój usług społecznych świadczonych na rzecz lokalnej społeczności w dzielnicy Oksywie</v>
      </c>
      <c r="B1692" s="24" t="str">
        <f>IF('tab1'!B1692="","",'tab1'!B1692)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2" s="24" t="str">
        <f>IF('tab1'!C1692="","",'tab1'!C1692)</f>
        <v>RPPM.06.02.01-22-0007/17</v>
      </c>
      <c r="D1692" s="24" t="str">
        <f>IF('tab1'!D1692="","",'tab1'!D1692)</f>
        <v>GMINA MIASTA GDYNI</v>
      </c>
      <c r="E1692" s="24" t="str">
        <f>IF('tab1'!E1692="","",'tab1'!E1692)</f>
        <v>EFS</v>
      </c>
      <c r="F1692" s="24" t="str">
        <f>IF('tab1'!F1692="","",'tab1'!F1692)</f>
        <v>Regionalny Program Operacyjny Województwa Pomorskiego na lata 2014-2020</v>
      </c>
      <c r="G1692" s="24" t="str">
        <f>IF('tab1'!G1692="","",'tab1'!G1692)</f>
        <v>6. Integracja</v>
      </c>
      <c r="H1692" s="24" t="str">
        <f>IF('tab1'!H1692="","",'tab1'!H1692)</f>
        <v>6.2. Usługi społeczne</v>
      </c>
      <c r="I1692" s="24" t="str">
        <f>IF('tab1'!I1692="","",'tab1'!I1692)</f>
        <v>6.2.1. Rozwój usług społecznych - mechanizm ZIT</v>
      </c>
      <c r="J1692" s="25">
        <f>IF('tab1'!J1692="","",'tab1'!J1692)</f>
        <v>429997.5</v>
      </c>
      <c r="K1692" s="25">
        <f>IF('tab1'!K1692="","",'tab1'!K1692)</f>
        <v>429997.5</v>
      </c>
      <c r="L1692" s="25">
        <f>IF('tab1'!L1692="","",'tab1'!L1692)</f>
        <v>365497.87</v>
      </c>
      <c r="M1692" s="26">
        <f>IF('tab1'!M1692="","",'tab1'!M1692)</f>
        <v>84.999998837202497</v>
      </c>
      <c r="N1692" s="24" t="str">
        <f>IF('tab1'!N1692="","",'tab1'!N1692)</f>
        <v>01 Dotacja bezzwrotna</v>
      </c>
      <c r="O1692" s="24" t="str">
        <f>IF('tab1'!O1692="","",'tab1'!O1692)</f>
        <v>Miejsca realizacji do uzupełnienia ręcznego z raportu uzupełniającego!</v>
      </c>
      <c r="P1692" s="24" t="str">
        <f>IF('tab1'!P1692="","",'tab1'!P1692)</f>
        <v>01 Duże obszary miejskie (o ludności &gt;50 000 i dużej gęstości zaludnienia)</v>
      </c>
      <c r="Q1692" s="27">
        <f>IF('tab1'!Q1692="","",'tab1'!Q1692)</f>
        <v>43770</v>
      </c>
      <c r="R1692" s="27">
        <f>IF('tab1'!R1692="","",'tab1'!R1692)</f>
        <v>44926</v>
      </c>
      <c r="S1692" s="24" t="str">
        <f>IF('tab1'!S1692="","",'tab1'!S1692)</f>
        <v>Pozakonkursowy</v>
      </c>
      <c r="T1692" s="24" t="str">
        <f>IF('tab1'!T1692="","",'tab1'!T1692)</f>
        <v>18 Administracja publiczna</v>
      </c>
      <c r="U1692" s="24" t="str">
        <f>IF('tab1'!U1692="","",'tab1'!U1692)</f>
        <v>112 Ułatwianie dostępu do przystępnych cenowo, trwałych oraz wysokiej jakości usług, w tym opieki zdrowotnej i usług socjalnych świadczonych w interesie ogólnym</v>
      </c>
      <c r="V1692" s="24" t="str">
        <f>IF('tab1'!V1692="","",'tab1'!V1692)</f>
        <v>09 Promowanie włączenia społecznego oraz walka z ubóstwem i wszelką dyskryminacją</v>
      </c>
      <c r="W1692" s="24" t="str">
        <f>IF('tab1'!W1692="","",'tab1'!W1692)</f>
        <v>08 Nie dotyczy</v>
      </c>
      <c r="X1692" s="24" t="str">
        <f>IF('tab1'!X1692="","",'tab1'!X1692)</f>
        <v>ZIT</v>
      </c>
      <c r="Y1692" s="33"/>
      <c r="Z1692" s="34" t="str">
        <f>VLOOKUP(C1692,przeliczenia!C:D,2,FALSE)</f>
        <v>WOJ.: POMORSKIE, POW.: Gdynia, GM.: Gdynia</v>
      </c>
    </row>
    <row r="1693" spans="1:26" ht="180" hidden="1" x14ac:dyDescent="0.25">
      <c r="A1693" s="24" t="str">
        <f>IF('tab1'!A1693="","",'tab1'!A1693)</f>
        <v>Rozwój usług społecznych w Gdyni</v>
      </c>
      <c r="B1693" s="24" t="str">
        <f>IF('tab1'!B1693="","",'tab1'!B1693)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3" s="24" t="str">
        <f>IF('tab1'!C1693="","",'tab1'!C1693)</f>
        <v>RPPM.06.02.01-22-0008/16</v>
      </c>
      <c r="D1693" s="24" t="str">
        <f>IF('tab1'!D1693="","",'tab1'!D1693)</f>
        <v>GMINA MIASTA GDYNI</v>
      </c>
      <c r="E1693" s="24" t="str">
        <f>IF('tab1'!E1693="","",'tab1'!E1693)</f>
        <v>EFS</v>
      </c>
      <c r="F1693" s="24" t="str">
        <f>IF('tab1'!F1693="","",'tab1'!F1693)</f>
        <v>Regionalny Program Operacyjny Województwa Pomorskiego na lata 2014-2020</v>
      </c>
      <c r="G1693" s="24" t="str">
        <f>IF('tab1'!G1693="","",'tab1'!G1693)</f>
        <v>6. Integracja</v>
      </c>
      <c r="H1693" s="24" t="str">
        <f>IF('tab1'!H1693="","",'tab1'!H1693)</f>
        <v>6.2. Usługi społeczne</v>
      </c>
      <c r="I1693" s="24" t="str">
        <f>IF('tab1'!I1693="","",'tab1'!I1693)</f>
        <v>6.2.1. Rozwój usług społecznych - mechanizm ZIT</v>
      </c>
      <c r="J1693" s="25">
        <f>IF('tab1'!J1693="","",'tab1'!J1693)</f>
        <v>3643229.9</v>
      </c>
      <c r="K1693" s="25">
        <f>IF('tab1'!K1693="","",'tab1'!K1693)</f>
        <v>3643229.9</v>
      </c>
      <c r="L1693" s="25">
        <f>IF('tab1'!L1693="","",'tab1'!L1693)</f>
        <v>3096745.42</v>
      </c>
      <c r="M1693" s="26">
        <f>IF('tab1'!M1693="","",'tab1'!M1693)</f>
        <v>85.000000137240903</v>
      </c>
      <c r="N1693" s="24" t="str">
        <f>IF('tab1'!N1693="","",'tab1'!N1693)</f>
        <v>01 Dotacja bezzwrotna</v>
      </c>
      <c r="O1693" s="24" t="str">
        <f>IF('tab1'!O1693="","",'tab1'!O1693)</f>
        <v>Miejsca realizacji do uzupełnienia ręcznego z raportu uzupełniającego!</v>
      </c>
      <c r="P1693" s="24" t="str">
        <f>IF('tab1'!P1693="","",'tab1'!P1693)</f>
        <v>01 Duże obszary miejskie (o ludności &gt;50 000 i dużej gęstości zaludnienia)</v>
      </c>
      <c r="Q1693" s="27">
        <f>IF('tab1'!Q1693="","",'tab1'!Q1693)</f>
        <v>42705</v>
      </c>
      <c r="R1693" s="27">
        <f>IF('tab1'!R1693="","",'tab1'!R1693)</f>
        <v>44104</v>
      </c>
      <c r="S1693" s="24" t="str">
        <f>IF('tab1'!S1693="","",'tab1'!S1693)</f>
        <v>Pozakonkursowy</v>
      </c>
      <c r="T1693" s="24" t="str">
        <f>IF('tab1'!T1693="","",'tab1'!T1693)</f>
        <v>18 Administracja publiczna</v>
      </c>
      <c r="U1693" s="24" t="str">
        <f>IF('tab1'!U1693="","",'tab1'!U1693)</f>
        <v>112 Ułatwianie dostępu do przystępnych cenowo, trwałych oraz wysokiej jakości usług, w tym opieki zdrowotnej i usług socjalnych świadczonych w interesie ogólnym</v>
      </c>
      <c r="V1693" s="24" t="str">
        <f>IF('tab1'!V1693="","",'tab1'!V1693)</f>
        <v>09 Promowanie włączenia społecznego oraz walka z ubóstwem i wszelką dyskryminacją</v>
      </c>
      <c r="W1693" s="24" t="str">
        <f>IF('tab1'!W1693="","",'tab1'!W1693)</f>
        <v>08 Nie dotyczy</v>
      </c>
      <c r="X1693" s="24" t="str">
        <f>IF('tab1'!X1693="","",'tab1'!X1693)</f>
        <v>ZIT</v>
      </c>
      <c r="Y1693" s="33"/>
      <c r="Z1693" s="34" t="str">
        <f>VLOOKUP(C1693,przeliczenia!C:D,2,FALSE)</f>
        <v>WOJ.: POMORSKIE, POW.: Gdynia, GM.: Gdynia</v>
      </c>
    </row>
    <row r="1694" spans="1:26" ht="180" hidden="1" x14ac:dyDescent="0.25">
      <c r="A1694" s="24" t="str">
        <f>IF('tab1'!A1694="","",'tab1'!A1694)</f>
        <v>Gdynia odNowa: Rozwój usług społecznych świadczonych na rzecz lokalnej społeczności w obszarze Zamenhofa - Opata Hackiego</v>
      </c>
      <c r="B1694" s="24" t="str">
        <f>IF('tab1'!B1694="","",'tab1'!B1694)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4" s="24" t="str">
        <f>IF('tab1'!C1694="","",'tab1'!C1694)</f>
        <v>RPPM.06.02.01-22-0008/17</v>
      </c>
      <c r="D1694" s="24" t="str">
        <f>IF('tab1'!D1694="","",'tab1'!D1694)</f>
        <v>GMINA MIASTA GDYNI</v>
      </c>
      <c r="E1694" s="24" t="str">
        <f>IF('tab1'!E1694="","",'tab1'!E1694)</f>
        <v>EFS</v>
      </c>
      <c r="F1694" s="24" t="str">
        <f>IF('tab1'!F1694="","",'tab1'!F1694)</f>
        <v>Regionalny Program Operacyjny Województwa Pomorskiego na lata 2014-2020</v>
      </c>
      <c r="G1694" s="24" t="str">
        <f>IF('tab1'!G1694="","",'tab1'!G1694)</f>
        <v>6. Integracja</v>
      </c>
      <c r="H1694" s="24" t="str">
        <f>IF('tab1'!H1694="","",'tab1'!H1694)</f>
        <v>6.2. Usługi społeczne</v>
      </c>
      <c r="I1694" s="24" t="str">
        <f>IF('tab1'!I1694="","",'tab1'!I1694)</f>
        <v>6.2.1. Rozwój usług społecznych - mechanizm ZIT</v>
      </c>
      <c r="J1694" s="25">
        <f>IF('tab1'!J1694="","",'tab1'!J1694)</f>
        <v>429999.9</v>
      </c>
      <c r="K1694" s="25">
        <f>IF('tab1'!K1694="","",'tab1'!K1694)</f>
        <v>429999.9</v>
      </c>
      <c r="L1694" s="25">
        <f>IF('tab1'!L1694="","",'tab1'!L1694)</f>
        <v>365499.91</v>
      </c>
      <c r="M1694" s="26">
        <f>IF('tab1'!M1694="","",'tab1'!M1694)</f>
        <v>84.999998837209006</v>
      </c>
      <c r="N1694" s="24" t="str">
        <f>IF('tab1'!N1694="","",'tab1'!N1694)</f>
        <v>01 Dotacja bezzwrotna</v>
      </c>
      <c r="O1694" s="24" t="str">
        <f>IF('tab1'!O1694="","",'tab1'!O1694)</f>
        <v>Miejsca realizacji do uzupełnienia ręcznego z raportu uzupełniającego!</v>
      </c>
      <c r="P1694" s="24" t="str">
        <f>IF('tab1'!P1694="","",'tab1'!P1694)</f>
        <v>01 Duże obszary miejskie (o ludności &gt;50 000 i dużej gęstości zaludnienia)</v>
      </c>
      <c r="Q1694" s="27">
        <f>IF('tab1'!Q1694="","",'tab1'!Q1694)</f>
        <v>43525</v>
      </c>
      <c r="R1694" s="27">
        <f>IF('tab1'!R1694="","",'tab1'!R1694)</f>
        <v>44926</v>
      </c>
      <c r="S1694" s="24" t="str">
        <f>IF('tab1'!S1694="","",'tab1'!S1694)</f>
        <v>Pozakonkursowy</v>
      </c>
      <c r="T1694" s="24" t="str">
        <f>IF('tab1'!T1694="","",'tab1'!T1694)</f>
        <v>18 Administracja publiczna</v>
      </c>
      <c r="U1694" s="24" t="str">
        <f>IF('tab1'!U1694="","",'tab1'!U1694)</f>
        <v>112 Ułatwianie dostępu do przystępnych cenowo, trwałych oraz wysokiej jakości usług, w tym opieki zdrowotnej i usług socjalnych świadczonych w interesie ogólnym</v>
      </c>
      <c r="V1694" s="24" t="str">
        <f>IF('tab1'!V1694="","",'tab1'!V1694)</f>
        <v>09 Promowanie włączenia społecznego oraz walka z ubóstwem i wszelką dyskryminacją</v>
      </c>
      <c r="W1694" s="24" t="str">
        <f>IF('tab1'!W1694="","",'tab1'!W1694)</f>
        <v>08 Nie dotyczy</v>
      </c>
      <c r="X1694" s="24" t="str">
        <f>IF('tab1'!X1694="","",'tab1'!X1694)</f>
        <v>ZIT</v>
      </c>
      <c r="Y1694" s="33"/>
      <c r="Z1694" s="34" t="str">
        <f>VLOOKUP(C1694,przeliczenia!C:D,2,FALSE)</f>
        <v>WOJ.: POMORSKIE, POW.: Gdynia, GM.: Gdynia</v>
      </c>
    </row>
    <row r="1695" spans="1:26" ht="168.75" hidden="1" x14ac:dyDescent="0.25">
      <c r="A1695" s="24" t="str">
        <f>IF('tab1'!A1695="","",'tab1'!A1695)</f>
        <v>Utworzenie Centrum Aktywności Rodzin w Żukowie</v>
      </c>
      <c r="B1695" s="24" t="str">
        <f>IF('tab1'!B1695="","",'tab1'!B1695)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5" s="24" t="str">
        <f>IF('tab1'!C1695="","",'tab1'!C1695)</f>
        <v>RPPM.06.02.01-22-0009/17</v>
      </c>
      <c r="D1695" s="24" t="str">
        <f>IF('tab1'!D1695="","",'tab1'!D1695)</f>
        <v>GMINA ŻUKOWO</v>
      </c>
      <c r="E1695" s="24" t="str">
        <f>IF('tab1'!E1695="","",'tab1'!E1695)</f>
        <v>EFS</v>
      </c>
      <c r="F1695" s="24" t="str">
        <f>IF('tab1'!F1695="","",'tab1'!F1695)</f>
        <v>Regionalny Program Operacyjny Województwa Pomorskiego na lata 2014-2020</v>
      </c>
      <c r="G1695" s="24" t="str">
        <f>IF('tab1'!G1695="","",'tab1'!G1695)</f>
        <v>6. Integracja</v>
      </c>
      <c r="H1695" s="24" t="str">
        <f>IF('tab1'!H1695="","",'tab1'!H1695)</f>
        <v>6.2. Usługi społeczne</v>
      </c>
      <c r="I1695" s="24" t="str">
        <f>IF('tab1'!I1695="","",'tab1'!I1695)</f>
        <v>6.2.1. Rozwój usług społecznych - mechanizm ZIT</v>
      </c>
      <c r="J1695" s="25">
        <f>IF('tab1'!J1695="","",'tab1'!J1695)</f>
        <v>521180</v>
      </c>
      <c r="K1695" s="25">
        <f>IF('tab1'!K1695="","",'tab1'!K1695)</f>
        <v>521180</v>
      </c>
      <c r="L1695" s="25">
        <f>IF('tab1'!L1695="","",'tab1'!L1695)</f>
        <v>443003</v>
      </c>
      <c r="M1695" s="26">
        <f>IF('tab1'!M1695="","",'tab1'!M1695)</f>
        <v>85</v>
      </c>
      <c r="N1695" s="24" t="str">
        <f>IF('tab1'!N1695="","",'tab1'!N1695)</f>
        <v>01 Dotacja bezzwrotna</v>
      </c>
      <c r="O1695" s="24" t="str">
        <f>IF('tab1'!O1695="","",'tab1'!O1695)</f>
        <v>Miejsca realizacji do uzupełnienia ręcznego z raportu uzupełniającego!</v>
      </c>
      <c r="P1695" s="24" t="str">
        <f>IF('tab1'!P1695="","",'tab1'!P1695)</f>
        <v>02 Małe obszary miejskie (o ludności &gt;5 000 i średniej gęstości zaludnienia)</v>
      </c>
      <c r="Q1695" s="27">
        <f>IF('tab1'!Q1695="","",'tab1'!Q1695)</f>
        <v>42887</v>
      </c>
      <c r="R1695" s="27">
        <f>IF('tab1'!R1695="","",'tab1'!R1695)</f>
        <v>44377</v>
      </c>
      <c r="S1695" s="24" t="str">
        <f>IF('tab1'!S1695="","",'tab1'!S1695)</f>
        <v>Pozakonkursowy</v>
      </c>
      <c r="T1695" s="24" t="str">
        <f>IF('tab1'!T1695="","",'tab1'!T1695)</f>
        <v>18 Administracja publiczna</v>
      </c>
      <c r="U1695" s="24" t="str">
        <f>IF('tab1'!U1695="","",'tab1'!U1695)</f>
        <v>112 Ułatwianie dostępu do przystępnych cenowo, trwałych oraz wysokiej jakości usług, w tym opieki zdrowotnej i usług socjalnych świadczonych w interesie ogólnym</v>
      </c>
      <c r="V1695" s="24" t="str">
        <f>IF('tab1'!V1695="","",'tab1'!V1695)</f>
        <v>09 Promowanie włączenia społecznego oraz walka z ubóstwem i wszelką dyskryminacją</v>
      </c>
      <c r="W1695" s="24" t="str">
        <f>IF('tab1'!W1695="","",'tab1'!W1695)</f>
        <v>08 Nie dotyczy</v>
      </c>
      <c r="X1695" s="24" t="str">
        <f>IF('tab1'!X1695="","",'tab1'!X1695)</f>
        <v>ZIT</v>
      </c>
      <c r="Y1695" s="33"/>
      <c r="Z1695" s="34" t="str">
        <f>VLOOKUP(C1695,przeliczenia!C:D,2,FALSE)</f>
        <v>WOJ.: POMORSKIE, POW.: kartuski, GM.: Żukowo</v>
      </c>
    </row>
    <row r="1696" spans="1:26" ht="168.75" hidden="1" x14ac:dyDescent="0.25">
      <c r="A1696" s="24" t="str">
        <f>IF('tab1'!A1696="","",'tab1'!A1696)</f>
        <v>Centrum Usług Społecznych</v>
      </c>
      <c r="B1696" s="24" t="str">
        <f>IF('tab1'!B1696="","",'tab1'!B1696)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6" s="24" t="str">
        <f>IF('tab1'!C1696="","",'tab1'!C1696)</f>
        <v>RPPM.06.02.01-22-0010/17</v>
      </c>
      <c r="D1696" s="24" t="str">
        <f>IF('tab1'!D1696="","",'tab1'!D1696)</f>
        <v>GMINA KARTUZY</v>
      </c>
      <c r="E1696" s="24" t="str">
        <f>IF('tab1'!E1696="","",'tab1'!E1696)</f>
        <v>EFS</v>
      </c>
      <c r="F1696" s="24" t="str">
        <f>IF('tab1'!F1696="","",'tab1'!F1696)</f>
        <v>Regionalny Program Operacyjny Województwa Pomorskiego na lata 2014-2020</v>
      </c>
      <c r="G1696" s="24" t="str">
        <f>IF('tab1'!G1696="","",'tab1'!G1696)</f>
        <v>6. Integracja</v>
      </c>
      <c r="H1696" s="24" t="str">
        <f>IF('tab1'!H1696="","",'tab1'!H1696)</f>
        <v>6.2. Usługi społeczne</v>
      </c>
      <c r="I1696" s="24" t="str">
        <f>IF('tab1'!I1696="","",'tab1'!I1696)</f>
        <v>6.2.1. Rozwój usług społecznych - mechanizm ZIT</v>
      </c>
      <c r="J1696" s="25">
        <f>IF('tab1'!J1696="","",'tab1'!J1696)</f>
        <v>639823.07999999996</v>
      </c>
      <c r="K1696" s="25">
        <f>IF('tab1'!K1696="","",'tab1'!K1696)</f>
        <v>639823.07999999996</v>
      </c>
      <c r="L1696" s="25">
        <f>IF('tab1'!L1696="","",'tab1'!L1696)</f>
        <v>543849.62</v>
      </c>
      <c r="M1696" s="26">
        <f>IF('tab1'!M1696="","",'tab1'!M1696)</f>
        <v>85.000000312586394</v>
      </c>
      <c r="N1696" s="24" t="str">
        <f>IF('tab1'!N1696="","",'tab1'!N1696)</f>
        <v>01 Dotacja bezzwrotna</v>
      </c>
      <c r="O1696" s="24" t="str">
        <f>IF('tab1'!O1696="","",'tab1'!O1696)</f>
        <v>Miejsca realizacji do uzupełnienia ręcznego z raportu uzupełniającego!</v>
      </c>
      <c r="P1696" s="24" t="str">
        <f>IF('tab1'!P1696="","",'tab1'!P1696)</f>
        <v>02 Małe obszary miejskie (o ludności &gt;5 000 i średniej gęstości zaludnienia)</v>
      </c>
      <c r="Q1696" s="27">
        <f>IF('tab1'!Q1696="","",'tab1'!Q1696)</f>
        <v>43282</v>
      </c>
      <c r="R1696" s="27">
        <f>IF('tab1'!R1696="","",'tab1'!R1696)</f>
        <v>44196</v>
      </c>
      <c r="S1696" s="24" t="str">
        <f>IF('tab1'!S1696="","",'tab1'!S1696)</f>
        <v>Pozakonkursowy</v>
      </c>
      <c r="T1696" s="24" t="str">
        <f>IF('tab1'!T1696="","",'tab1'!T1696)</f>
        <v>18 Administracja publiczna</v>
      </c>
      <c r="U1696" s="24" t="str">
        <f>IF('tab1'!U1696="","",'tab1'!U1696)</f>
        <v>112 Ułatwianie dostępu do przystępnych cenowo, trwałych oraz wysokiej jakości usług, w tym opieki zdrowotnej i usług socjalnych świadczonych w interesie ogólnym</v>
      </c>
      <c r="V1696" s="24" t="str">
        <f>IF('tab1'!V1696="","",'tab1'!V1696)</f>
        <v>09 Promowanie włączenia społecznego oraz walka z ubóstwem i wszelką dyskryminacją</v>
      </c>
      <c r="W1696" s="24" t="str">
        <f>IF('tab1'!W1696="","",'tab1'!W1696)</f>
        <v>08 Nie dotyczy</v>
      </c>
      <c r="X1696" s="24" t="str">
        <f>IF('tab1'!X1696="","",'tab1'!X1696)</f>
        <v>ZIT</v>
      </c>
      <c r="Y1696" s="33"/>
      <c r="Z1696" s="34" t="str">
        <f>VLOOKUP(C1696,przeliczenia!C:D,2,FALSE)</f>
        <v>WOJ.: POMORSKIE, POW.: kartuski, GM.: Kartuzy</v>
      </c>
    </row>
    <row r="1697" spans="1:26" ht="180" hidden="1" x14ac:dyDescent="0.25">
      <c r="A1697" s="24" t="str">
        <f>IF('tab1'!A1697="","",'tab1'!A1697)</f>
        <v>Centrum Usług Społecznych Zagórze</v>
      </c>
      <c r="B1697" s="24" t="str">
        <f>IF('tab1'!B1697="","",'tab1'!B1697)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7" s="24" t="str">
        <f>IF('tab1'!C1697="","",'tab1'!C1697)</f>
        <v>RPPM.06.02.01-22-0012/17</v>
      </c>
      <c r="D1697" s="24" t="str">
        <f>IF('tab1'!D1697="","",'tab1'!D1697)</f>
        <v>GMINA MIEJSKA RUMIA</v>
      </c>
      <c r="E1697" s="24" t="str">
        <f>IF('tab1'!E1697="","",'tab1'!E1697)</f>
        <v>EFS</v>
      </c>
      <c r="F1697" s="24" t="str">
        <f>IF('tab1'!F1697="","",'tab1'!F1697)</f>
        <v>Regionalny Program Operacyjny Województwa Pomorskiego na lata 2014-2020</v>
      </c>
      <c r="G1697" s="24" t="str">
        <f>IF('tab1'!G1697="","",'tab1'!G1697)</f>
        <v>6. Integracja</v>
      </c>
      <c r="H1697" s="24" t="str">
        <f>IF('tab1'!H1697="","",'tab1'!H1697)</f>
        <v>6.2. Usługi społeczne</v>
      </c>
      <c r="I1697" s="24" t="str">
        <f>IF('tab1'!I1697="","",'tab1'!I1697)</f>
        <v>6.2.1. Rozwój usług społecznych - mechanizm ZIT</v>
      </c>
      <c r="J1697" s="25">
        <f>IF('tab1'!J1697="","",'tab1'!J1697)</f>
        <v>844835.29</v>
      </c>
      <c r="K1697" s="25">
        <f>IF('tab1'!K1697="","",'tab1'!K1697)</f>
        <v>844835.29</v>
      </c>
      <c r="L1697" s="25">
        <f>IF('tab1'!L1697="","",'tab1'!L1697)</f>
        <v>718110</v>
      </c>
      <c r="M1697" s="26">
        <f>IF('tab1'!M1697="","",'tab1'!M1697)</f>
        <v>85.000000414281899</v>
      </c>
      <c r="N1697" s="24" t="str">
        <f>IF('tab1'!N1697="","",'tab1'!N1697)</f>
        <v>01 Dotacja bezzwrotna</v>
      </c>
      <c r="O1697" s="24" t="str">
        <f>IF('tab1'!O1697="","",'tab1'!O1697)</f>
        <v>Miejsca realizacji do uzupełnienia ręcznego z raportu uzupełniającego!</v>
      </c>
      <c r="P1697" s="24" t="str">
        <f>IF('tab1'!P1697="","",'tab1'!P1697)</f>
        <v>01 Duże obszary miejskie (o ludności &gt;50 000 i dużej gęstości zaludnienia)</v>
      </c>
      <c r="Q1697" s="27">
        <f>IF('tab1'!Q1697="","",'tab1'!Q1697)</f>
        <v>43101</v>
      </c>
      <c r="R1697" s="27">
        <f>IF('tab1'!R1697="","",'tab1'!R1697)</f>
        <v>44865</v>
      </c>
      <c r="S1697" s="24" t="str">
        <f>IF('tab1'!S1697="","",'tab1'!S1697)</f>
        <v>Pozakonkursowy</v>
      </c>
      <c r="T1697" s="24" t="str">
        <f>IF('tab1'!T1697="","",'tab1'!T1697)</f>
        <v>18 Administracja publiczna</v>
      </c>
      <c r="U1697" s="24" t="str">
        <f>IF('tab1'!U1697="","",'tab1'!U1697)</f>
        <v>112 Ułatwianie dostępu do przystępnych cenowo, trwałych oraz wysokiej jakości usług, w tym opieki zdrowotnej i usług socjalnych świadczonych w interesie ogólnym</v>
      </c>
      <c r="V1697" s="24" t="str">
        <f>IF('tab1'!V1697="","",'tab1'!V1697)</f>
        <v>09 Promowanie włączenia społecznego oraz walka z ubóstwem i wszelką dyskryminacją</v>
      </c>
      <c r="W1697" s="24" t="str">
        <f>IF('tab1'!W1697="","",'tab1'!W1697)</f>
        <v>08 Nie dotyczy</v>
      </c>
      <c r="X1697" s="24" t="str">
        <f>IF('tab1'!X1697="","",'tab1'!X1697)</f>
        <v>ZIT</v>
      </c>
      <c r="Y1697" s="33"/>
      <c r="Z1697" s="34" t="str">
        <f>VLOOKUP(C1697,przeliczenia!C:D,2,FALSE)</f>
        <v>WOJ.: POMORSKIE, POW.: wejherowski, GM.: Rumia</v>
      </c>
    </row>
    <row r="1698" spans="1:26" ht="168.75" hidden="1" x14ac:dyDescent="0.25">
      <c r="A1698" s="24" t="str">
        <f>IF('tab1'!A1698="","",'tab1'!A1698)</f>
        <v>Rewitalizacja Centrum Pucka</v>
      </c>
      <c r="B1698" s="24" t="str">
        <f>IF('tab1'!B1698="","",'tab1'!B1698)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8" s="24" t="str">
        <f>IF('tab1'!C1698="","",'tab1'!C1698)</f>
        <v>RPPM.06.02.01-22-0013/17</v>
      </c>
      <c r="D1698" s="24" t="str">
        <f>IF('tab1'!D1698="","",'tab1'!D1698)</f>
        <v>GMINA MIASTA PUCK</v>
      </c>
      <c r="E1698" s="24" t="str">
        <f>IF('tab1'!E1698="","",'tab1'!E1698)</f>
        <v>EFS</v>
      </c>
      <c r="F1698" s="24" t="str">
        <f>IF('tab1'!F1698="","",'tab1'!F1698)</f>
        <v>Regionalny Program Operacyjny Województwa Pomorskiego na lata 2014-2020</v>
      </c>
      <c r="G1698" s="24" t="str">
        <f>IF('tab1'!G1698="","",'tab1'!G1698)</f>
        <v>6. Integracja</v>
      </c>
      <c r="H1698" s="24" t="str">
        <f>IF('tab1'!H1698="","",'tab1'!H1698)</f>
        <v>6.2. Usługi społeczne</v>
      </c>
      <c r="I1698" s="24" t="str">
        <f>IF('tab1'!I1698="","",'tab1'!I1698)</f>
        <v>6.2.1. Rozwój usług społecznych - mechanizm ZIT</v>
      </c>
      <c r="J1698" s="25">
        <f>IF('tab1'!J1698="","",'tab1'!J1698)</f>
        <v>224673.75</v>
      </c>
      <c r="K1698" s="25">
        <f>IF('tab1'!K1698="","",'tab1'!K1698)</f>
        <v>224673.75</v>
      </c>
      <c r="L1698" s="25">
        <f>IF('tab1'!L1698="","",'tab1'!L1698)</f>
        <v>190972.69</v>
      </c>
      <c r="M1698" s="26">
        <f>IF('tab1'!M1698="","",'tab1'!M1698)</f>
        <v>85.000001112724604</v>
      </c>
      <c r="N1698" s="24" t="str">
        <f>IF('tab1'!N1698="","",'tab1'!N1698)</f>
        <v>01 Dotacja bezzwrotna</v>
      </c>
      <c r="O1698" s="24" t="str">
        <f>IF('tab1'!O1698="","",'tab1'!O1698)</f>
        <v>Miejsca realizacji do uzupełnienia ręcznego z raportu uzupełniającego!</v>
      </c>
      <c r="P1698" s="24" t="str">
        <f>IF('tab1'!P1698="","",'tab1'!P1698)</f>
        <v>02 Małe obszary miejskie (o ludności &gt;5 000 i średniej gęstości zaludnienia)</v>
      </c>
      <c r="Q1698" s="27">
        <f>IF('tab1'!Q1698="","",'tab1'!Q1698)</f>
        <v>43862</v>
      </c>
      <c r="R1698" s="27">
        <f>IF('tab1'!R1698="","",'tab1'!R1698)</f>
        <v>44620</v>
      </c>
      <c r="S1698" s="24" t="str">
        <f>IF('tab1'!S1698="","",'tab1'!S1698)</f>
        <v>Pozakonkursowy</v>
      </c>
      <c r="T1698" s="24" t="str">
        <f>IF('tab1'!T1698="","",'tab1'!T1698)</f>
        <v>18 Administracja publiczna</v>
      </c>
      <c r="U1698" s="24" t="str">
        <f>IF('tab1'!U1698="","",'tab1'!U1698)</f>
        <v>112 Ułatwianie dostępu do przystępnych cenowo, trwałych oraz wysokiej jakości usług, w tym opieki zdrowotnej i usług socjalnych świadczonych w interesie ogólnym</v>
      </c>
      <c r="V1698" s="24" t="str">
        <f>IF('tab1'!V1698="","",'tab1'!V1698)</f>
        <v>09 Promowanie włączenia społecznego oraz walka z ubóstwem i wszelką dyskryminacją</v>
      </c>
      <c r="W1698" s="24" t="str">
        <f>IF('tab1'!W1698="","",'tab1'!W1698)</f>
        <v>08 Nie dotyczy</v>
      </c>
      <c r="X1698" s="24" t="str">
        <f>IF('tab1'!X1698="","",'tab1'!X1698)</f>
        <v>ZIT</v>
      </c>
      <c r="Y1698" s="33"/>
      <c r="Z1698" s="34" t="str">
        <f>VLOOKUP(C1698,przeliczenia!C:D,2,FALSE)</f>
        <v>WOJ.: POMORSKIE, POW.: pucki, GM.: Puck</v>
      </c>
    </row>
    <row r="1699" spans="1:26" ht="90" x14ac:dyDescent="0.25">
      <c r="A1699" s="24" t="str">
        <f>IF('tab1'!A1699="","",'tab1'!A1699)</f>
        <v>Rozwój usług społecznych w ramach Gminnego Programu Rewitalizacji Miasta Chojnice.</v>
      </c>
      <c r="B1699" s="24" t="str">
        <f>IF('tab1'!B1699="","",'tab1'!B1699)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9" s="24" t="str">
        <f>IF('tab1'!C1699="","",'tab1'!C1699)</f>
        <v>RPPM.06.02.02-22-0001/17</v>
      </c>
      <c r="D1699" s="24" t="str">
        <f>IF('tab1'!D1699="","",'tab1'!D1699)</f>
        <v>GMINA MIEJSKA CHOJNICE</v>
      </c>
      <c r="E1699" s="24" t="str">
        <f>IF('tab1'!E1699="","",'tab1'!E1699)</f>
        <v>EFS</v>
      </c>
      <c r="F1699" s="24" t="str">
        <f>IF('tab1'!F1699="","",'tab1'!F1699)</f>
        <v>Regionalny Program Operacyjny Województwa Pomorskiego na lata 2014-2020</v>
      </c>
      <c r="G1699" s="24" t="str">
        <f>IF('tab1'!G1699="","",'tab1'!G1699)</f>
        <v>6. Integracja</v>
      </c>
      <c r="H1699" s="24" t="str">
        <f>IF('tab1'!H1699="","",'tab1'!H1699)</f>
        <v>6.2. Usługi społeczne</v>
      </c>
      <c r="I1699" s="24" t="str">
        <f>IF('tab1'!I1699="","",'tab1'!I1699)</f>
        <v>6.2.2. Rozwój usług społecznych</v>
      </c>
      <c r="J1699" s="25">
        <f>IF('tab1'!J1699="","",'tab1'!J1699)</f>
        <v>2656580.5</v>
      </c>
      <c r="K1699" s="25">
        <f>IF('tab1'!K1699="","",'tab1'!K1699)</f>
        <v>2656580.5</v>
      </c>
      <c r="L1699" s="25">
        <f>IF('tab1'!L1699="","",'tab1'!L1699)</f>
        <v>2258093.42</v>
      </c>
      <c r="M1699" s="26">
        <f>IF('tab1'!M1699="","",'tab1'!M1699)</f>
        <v>84.999999811788101</v>
      </c>
      <c r="N1699" s="24" t="str">
        <f>IF('tab1'!N1699="","",'tab1'!N1699)</f>
        <v>01 Dotacja bezzwrotna</v>
      </c>
      <c r="O1699" s="24" t="str">
        <f>IF('tab1'!O1699="","",'tab1'!O1699)</f>
        <v>Miejsca realizacji do uzupełnienia ręcznego z raportu uzupełniającego!</v>
      </c>
      <c r="P1699" s="24" t="str">
        <f>IF('tab1'!P1699="","",'tab1'!P1699)</f>
        <v>02 Małe obszary miejskie (o ludności &gt;5 000 i średniej gęstości zaludnienia)</v>
      </c>
      <c r="Q1699" s="27">
        <f>IF('tab1'!Q1699="","",'tab1'!Q1699)</f>
        <v>43101</v>
      </c>
      <c r="R1699" s="27">
        <f>IF('tab1'!R1699="","",'tab1'!R1699)</f>
        <v>45077</v>
      </c>
      <c r="S1699" s="24" t="str">
        <f>IF('tab1'!S1699="","",'tab1'!S1699)</f>
        <v>Konkursowy</v>
      </c>
      <c r="T1699" s="24" t="str">
        <f>IF('tab1'!T1699="","",'tab1'!T1699)</f>
        <v>18 Administracja publiczna</v>
      </c>
      <c r="U1699" s="24" t="str">
        <f>IF('tab1'!U1699="","",'tab1'!U1699)</f>
        <v>112 Ułatwianie dostępu do przystępnych cenowo, trwałych oraz wysokiej jakości usług, w tym opieki zdrowotnej i usług socjalnych świadczonych w interesie ogólnym</v>
      </c>
      <c r="V1699" s="24" t="str">
        <f>IF('tab1'!V1699="","",'tab1'!V1699)</f>
        <v>09 Promowanie włączenia społecznego oraz walka z ubóstwem i wszelką dyskryminacją</v>
      </c>
      <c r="W1699" s="24" t="str">
        <f>IF('tab1'!W1699="","",'tab1'!W1699)</f>
        <v>08 Nie dotyczy</v>
      </c>
      <c r="X1699" s="24" t="str">
        <f>IF('tab1'!X1699="","",'tab1'!X1699)</f>
        <v>Nie dotyczy</v>
      </c>
      <c r="Y1699" s="33"/>
      <c r="Z1699" s="34" t="str">
        <f>VLOOKUP(C1699,przeliczenia!C:D,2,FALSE)</f>
        <v>WOJ.: POMORSKIE, POW.: chojnicki, GM.: Chojnice</v>
      </c>
    </row>
    <row r="1700" spans="1:26" ht="180" x14ac:dyDescent="0.25">
      <c r="A1700" s="24" t="str">
        <f>IF('tab1'!A1700="","",'tab1'!A1700)</f>
        <v>Trój-Gminnii Nestorzy - 2 edycja</v>
      </c>
      <c r="B1700" s="24" t="str">
        <f>IF('tab1'!B1700="","",'tab1'!B1700)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0" s="24" t="str">
        <f>IF('tab1'!C1700="","",'tab1'!C1700)</f>
        <v>RPPM.06.02.02-22-0001/20</v>
      </c>
      <c r="D1700" s="24" t="str">
        <f>IF('tab1'!D1700="","",'tab1'!D1700)</f>
        <v>STOWARZYSZENIE REHABILITACYJNO-SPORTOWE SZANSA-START GDAŃSK</v>
      </c>
      <c r="E1700" s="24" t="str">
        <f>IF('tab1'!E1700="","",'tab1'!E1700)</f>
        <v>EFS</v>
      </c>
      <c r="F1700" s="24" t="str">
        <f>IF('tab1'!F1700="","",'tab1'!F1700)</f>
        <v>Regionalny Program Operacyjny Województwa Pomorskiego na lata 2014-2020</v>
      </c>
      <c r="G1700" s="24" t="str">
        <f>IF('tab1'!G1700="","",'tab1'!G1700)</f>
        <v>6. Integracja</v>
      </c>
      <c r="H1700" s="24" t="str">
        <f>IF('tab1'!H1700="","",'tab1'!H1700)</f>
        <v>6.2. Usługi społeczne</v>
      </c>
      <c r="I1700" s="24" t="str">
        <f>IF('tab1'!I1700="","",'tab1'!I1700)</f>
        <v>6.2.2. Rozwój usług społecznych</v>
      </c>
      <c r="J1700" s="25">
        <f>IF('tab1'!J1700="","",'tab1'!J1700)</f>
        <v>1069542</v>
      </c>
      <c r="K1700" s="25">
        <f>IF('tab1'!K1700="","",'tab1'!K1700)</f>
        <v>1069542</v>
      </c>
      <c r="L1700" s="25">
        <f>IF('tab1'!L1700="","",'tab1'!L1700)</f>
        <v>909110.7</v>
      </c>
      <c r="M1700" s="26">
        <f>IF('tab1'!M1700="","",'tab1'!M1700)</f>
        <v>85</v>
      </c>
      <c r="N1700" s="24" t="str">
        <f>IF('tab1'!N1700="","",'tab1'!N1700)</f>
        <v>01 Dotacja bezzwrotna</v>
      </c>
      <c r="O1700" s="24" t="str">
        <f>IF('tab1'!O1700="","",'tab1'!O1700)</f>
        <v>Miejsca realizacji do uzupełnienia ręcznego z raportu uzupełniającego!</v>
      </c>
      <c r="P1700" s="24" t="str">
        <f>IF('tab1'!P1700="","",'tab1'!P1700)</f>
        <v>03 Obszary wiejskie (o małej gęstości zaludnienia)</v>
      </c>
      <c r="Q1700" s="27">
        <f>IF('tab1'!Q1700="","",'tab1'!Q1700)</f>
        <v>44166</v>
      </c>
      <c r="R1700" s="27">
        <f>IF('tab1'!R1700="","",'tab1'!R1700)</f>
        <v>44926</v>
      </c>
      <c r="S1700" s="24" t="str">
        <f>IF('tab1'!S1700="","",'tab1'!S1700)</f>
        <v>Konkursowy</v>
      </c>
      <c r="T1700" s="24" t="str">
        <f>IF('tab1'!T1700="","",'tab1'!T1700)</f>
        <v>24 Inne niewyszczególnione usługi</v>
      </c>
      <c r="U1700" s="24" t="str">
        <f>IF('tab1'!U1700="","",'tab1'!U1700)</f>
        <v>112 Ułatwianie dostępu do przystępnych cenowo, trwałych oraz wysokiej jakości usług, w tym opieki zdrowotnej i usług socjalnych świadczonych w interesie ogólnym</v>
      </c>
      <c r="V1700" s="24" t="str">
        <f>IF('tab1'!V1700="","",'tab1'!V1700)</f>
        <v>09 Promowanie włączenia społecznego oraz walka z ubóstwem i wszelką dyskryminacją</v>
      </c>
      <c r="W1700" s="24" t="str">
        <f>IF('tab1'!W1700="","",'tab1'!W1700)</f>
        <v>08 Nie dotyczy</v>
      </c>
      <c r="X1700" s="24" t="str">
        <f>IF('tab1'!X1700="","",'tab1'!X1700)</f>
        <v>Nie dotyczy</v>
      </c>
      <c r="Y1700" s="33"/>
      <c r="Z1700" s="34" t="str">
        <f>VLOOKUP(C1700,przeliczenia!C:D,2,FALSE)</f>
        <v>WOJ.: POMORSKIE, POW.: bytowski, GM.: Parchowo</v>
      </c>
    </row>
    <row r="1701" spans="1:26" ht="146.25" hidden="1" x14ac:dyDescent="0.25">
      <c r="A1701" s="24" t="str">
        <f>IF('tab1'!A1701="","",'tab1'!A1701)</f>
        <v>Pomorskie dzieciom</v>
      </c>
      <c r="B1701" s="24" t="str">
        <f>IF('tab1'!B1701="","",'tab1'!B1701)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1" s="24" t="str">
        <f>IF('tab1'!C1701="","",'tab1'!C1701)</f>
        <v>RPPM.06.02.02-22-0001/21</v>
      </c>
      <c r="D1701" s="24" t="str">
        <f>IF('tab1'!D1701="","",'tab1'!D1701)</f>
        <v>WOJEWÓDZTWO POMORSKIE</v>
      </c>
      <c r="E1701" s="24" t="str">
        <f>IF('tab1'!E1701="","",'tab1'!E1701)</f>
        <v>EFS</v>
      </c>
      <c r="F1701" s="24" t="str">
        <f>IF('tab1'!F1701="","",'tab1'!F1701)</f>
        <v>Regionalny Program Operacyjny Województwa Pomorskiego na lata 2014-2020</v>
      </c>
      <c r="G1701" s="24" t="str">
        <f>IF('tab1'!G1701="","",'tab1'!G1701)</f>
        <v>6. Integracja</v>
      </c>
      <c r="H1701" s="24" t="str">
        <f>IF('tab1'!H1701="","",'tab1'!H1701)</f>
        <v>6.2. Usługi społeczne</v>
      </c>
      <c r="I1701" s="24" t="str">
        <f>IF('tab1'!I1701="","",'tab1'!I1701)</f>
        <v>6.2.2. Rozwój usług społecznych</v>
      </c>
      <c r="J1701" s="25">
        <f>IF('tab1'!J1701="","",'tab1'!J1701)</f>
        <v>20000000</v>
      </c>
      <c r="K1701" s="25">
        <f>IF('tab1'!K1701="","",'tab1'!K1701)</f>
        <v>20000000</v>
      </c>
      <c r="L1701" s="25">
        <f>IF('tab1'!L1701="","",'tab1'!L1701)</f>
        <v>17000000</v>
      </c>
      <c r="M1701" s="26">
        <f>IF('tab1'!M1701="","",'tab1'!M1701)</f>
        <v>85</v>
      </c>
      <c r="N1701" s="24" t="str">
        <f>IF('tab1'!N1701="","",'tab1'!N1701)</f>
        <v>01 Dotacja bezzwrotna</v>
      </c>
      <c r="O1701" s="24" t="str">
        <f>IF('tab1'!O1701="","",'tab1'!O1701)</f>
        <v>Miejsca realizacji do uzupełnienia ręcznego z raportu uzupełniającego!</v>
      </c>
      <c r="P1701" s="24" t="str">
        <f>IF('tab1'!P1701="","",'tab1'!P1701)</f>
        <v>07 Nie dotyczy</v>
      </c>
      <c r="Q1701" s="27">
        <f>IF('tab1'!Q1701="","",'tab1'!Q1701)</f>
        <v>44197</v>
      </c>
      <c r="R1701" s="27">
        <f>IF('tab1'!R1701="","",'tab1'!R1701)</f>
        <v>45107</v>
      </c>
      <c r="S1701" s="24" t="str">
        <f>IF('tab1'!S1701="","",'tab1'!S1701)</f>
        <v>Nadzwyczajny</v>
      </c>
      <c r="T1701" s="24" t="str">
        <f>IF('tab1'!T1701="","",'tab1'!T1701)</f>
        <v>18 Administracja publiczna</v>
      </c>
      <c r="U1701" s="24" t="str">
        <f>IF('tab1'!U1701="","",'tab1'!U1701)</f>
        <v>112 Ułatwianie dostępu do przystępnych cenowo, trwałych oraz wysokiej jakości usług, w tym opieki zdrowotnej i usług socjalnych świadczonych w interesie ogólnym</v>
      </c>
      <c r="V1701" s="24" t="str">
        <f>IF('tab1'!V1701="","",'tab1'!V1701)</f>
        <v>09 Promowanie włączenia społecznego oraz walka z ubóstwem i wszelką dyskryminacją</v>
      </c>
      <c r="W1701" s="24" t="str">
        <f>IF('tab1'!W1701="","",'tab1'!W1701)</f>
        <v>08 Nie dotyczy</v>
      </c>
      <c r="X1701" s="24" t="str">
        <f>IF('tab1'!X1701="","",'tab1'!X1701)</f>
        <v>Nie dotyczy</v>
      </c>
      <c r="Y1701" s="33"/>
      <c r="Z1701" s="34" t="str">
        <f>VLOOKUP(C1701,przeliczenia!C:D,2,FALSE)</f>
        <v>WOJ.: POMORSKIE</v>
      </c>
    </row>
    <row r="1702" spans="1:26" ht="180" x14ac:dyDescent="0.25">
      <c r="A1702" s="24" t="str">
        <f>IF('tab1'!A1702="","",'tab1'!A1702)</f>
        <v>Aktywna rodzina</v>
      </c>
      <c r="B1702" s="24" t="str">
        <f>IF('tab1'!B1702="","",'tab1'!B1702)</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2" s="24" t="str">
        <f>IF('tab1'!C1702="","",'tab1'!C1702)</f>
        <v>RPPM.06.02.02-22-0001/22</v>
      </c>
      <c r="D1702" s="24" t="str">
        <f>IF('tab1'!D1702="","",'tab1'!D1702)</f>
        <v>GMINA SMOŁDZINO</v>
      </c>
      <c r="E1702" s="24" t="str">
        <f>IF('tab1'!E1702="","",'tab1'!E1702)</f>
        <v>EFS</v>
      </c>
      <c r="F1702" s="24" t="str">
        <f>IF('tab1'!F1702="","",'tab1'!F1702)</f>
        <v>Regionalny Program Operacyjny Województwa Pomorskiego na lata 2014-2020</v>
      </c>
      <c r="G1702" s="24" t="str">
        <f>IF('tab1'!G1702="","",'tab1'!G1702)</f>
        <v>6. Integracja</v>
      </c>
      <c r="H1702" s="24" t="str">
        <f>IF('tab1'!H1702="","",'tab1'!H1702)</f>
        <v>6.2. Usługi społeczne</v>
      </c>
      <c r="I1702" s="24" t="str">
        <f>IF('tab1'!I1702="","",'tab1'!I1702)</f>
        <v>6.2.2. Rozwój usług społecznych</v>
      </c>
      <c r="J1702" s="25">
        <f>IF('tab1'!J1702="","",'tab1'!J1702)</f>
        <v>498990</v>
      </c>
      <c r="K1702" s="25">
        <f>IF('tab1'!K1702="","",'tab1'!K1702)</f>
        <v>498990</v>
      </c>
      <c r="L1702" s="25">
        <f>IF('tab1'!L1702="","",'tab1'!L1702)</f>
        <v>424141.5</v>
      </c>
      <c r="M1702" s="26">
        <f>IF('tab1'!M1702="","",'tab1'!M1702)</f>
        <v>85</v>
      </c>
      <c r="N1702" s="24" t="str">
        <f>IF('tab1'!N1702="","",'tab1'!N1702)</f>
        <v>01 Dotacja bezzwrotna</v>
      </c>
      <c r="O1702" s="24" t="str">
        <f>IF('tab1'!O1702="","",'tab1'!O1702)</f>
        <v>Miejsca realizacji do uzupełnienia ręcznego z raportu uzupełniającego!</v>
      </c>
      <c r="P1702" s="24" t="str">
        <f>IF('tab1'!P1702="","",'tab1'!P1702)</f>
        <v>03 Obszary wiejskie (o małej gęstości zaludnienia)</v>
      </c>
      <c r="Q1702" s="27">
        <f>IF('tab1'!Q1702="","",'tab1'!Q1702)</f>
        <v>44805</v>
      </c>
      <c r="R1702" s="27">
        <f>IF('tab1'!R1702="","",'tab1'!R1702)</f>
        <v>45107</v>
      </c>
      <c r="S1702" s="24" t="str">
        <f>IF('tab1'!S1702="","",'tab1'!S1702)</f>
        <v>Konkursowy</v>
      </c>
      <c r="T1702" s="24" t="str">
        <f>IF('tab1'!T1702="","",'tab1'!T1702)</f>
        <v>21 Działalność w zakresie opieki społecznej, usługi komunalne, społeczne i indywidualne</v>
      </c>
      <c r="U1702" s="24" t="str">
        <f>IF('tab1'!U1702="","",'tab1'!U1702)</f>
        <v>112 Ułatwianie dostępu do przystępnych cenowo, trwałych oraz wysokiej jakości usług, w tym opieki zdrowotnej i usług socjalnych świadczonych w interesie ogólnym</v>
      </c>
      <c r="V1702" s="24" t="str">
        <f>IF('tab1'!V1702="","",'tab1'!V1702)</f>
        <v>09 Promowanie włączenia społecznego oraz walka z ubóstwem i wszelką dyskryminacją</v>
      </c>
      <c r="W1702" s="24" t="str">
        <f>IF('tab1'!W1702="","",'tab1'!W1702)</f>
        <v>08 Nie dotyczy</v>
      </c>
      <c r="X1702" s="24" t="str">
        <f>IF('tab1'!X1702="","",'tab1'!X1702)</f>
        <v>Nie dotyczy</v>
      </c>
      <c r="Y1702" s="33"/>
      <c r="Z1702" s="34" t="str">
        <f>VLOOKUP(C1702,przeliczenia!C:D,2,FALSE)</f>
        <v>WOJ.: POMORSKIE, POW.: słupski, GM.: Smołdzino</v>
      </c>
    </row>
    <row r="1703" spans="1:26" ht="157.5" x14ac:dyDescent="0.25">
      <c r="A1703" s="24" t="str">
        <f>IF('tab1'!A1703="","",'tab1'!A1703)</f>
        <v>RAZEM na rzecz kwidzyńskiej integracji społecznej</v>
      </c>
      <c r="B1703" s="24" t="str">
        <f>IF('tab1'!B1703="","",'tab1'!B1703)</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3" s="24" t="str">
        <f>IF('tab1'!C1703="","",'tab1'!C1703)</f>
        <v>RPPM.06.02.02-22-0002/17</v>
      </c>
      <c r="D1703" s="24" t="str">
        <f>IF('tab1'!D1703="","",'tab1'!D1703)</f>
        <v>MIASTO KWIDZYN</v>
      </c>
      <c r="E1703" s="24" t="str">
        <f>IF('tab1'!E1703="","",'tab1'!E1703)</f>
        <v>EFS</v>
      </c>
      <c r="F1703" s="24" t="str">
        <f>IF('tab1'!F1703="","",'tab1'!F1703)</f>
        <v>Regionalny Program Operacyjny Województwa Pomorskiego na lata 2014-2020</v>
      </c>
      <c r="G1703" s="24" t="str">
        <f>IF('tab1'!G1703="","",'tab1'!G1703)</f>
        <v>6. Integracja</v>
      </c>
      <c r="H1703" s="24" t="str">
        <f>IF('tab1'!H1703="","",'tab1'!H1703)</f>
        <v>6.2. Usługi społeczne</v>
      </c>
      <c r="I1703" s="24" t="str">
        <f>IF('tab1'!I1703="","",'tab1'!I1703)</f>
        <v>6.2.2. Rozwój usług społecznych</v>
      </c>
      <c r="J1703" s="25">
        <f>IF('tab1'!J1703="","",'tab1'!J1703)</f>
        <v>2383340.5</v>
      </c>
      <c r="K1703" s="25">
        <f>IF('tab1'!K1703="","",'tab1'!K1703)</f>
        <v>2383340.5</v>
      </c>
      <c r="L1703" s="25">
        <f>IF('tab1'!L1703="","",'tab1'!L1703)</f>
        <v>2025839.42</v>
      </c>
      <c r="M1703" s="26">
        <f>IF('tab1'!M1703="","",'tab1'!M1703)</f>
        <v>84.999999790210396</v>
      </c>
      <c r="N1703" s="24" t="str">
        <f>IF('tab1'!N1703="","",'tab1'!N1703)</f>
        <v>01 Dotacja bezzwrotna</v>
      </c>
      <c r="O1703" s="24" t="str">
        <f>IF('tab1'!O1703="","",'tab1'!O1703)</f>
        <v>Miejsca realizacji do uzupełnienia ręcznego z raportu uzupełniającego!</v>
      </c>
      <c r="P1703" s="24" t="str">
        <f>IF('tab1'!P1703="","",'tab1'!P1703)</f>
        <v>02 Małe obszary miejskie (o ludności &gt;5 000 i średniej gęstości zaludnienia)</v>
      </c>
      <c r="Q1703" s="27">
        <f>IF('tab1'!Q1703="","",'tab1'!Q1703)</f>
        <v>43101</v>
      </c>
      <c r="R1703" s="27">
        <f>IF('tab1'!R1703="","",'tab1'!R1703)</f>
        <v>44926</v>
      </c>
      <c r="S1703" s="24" t="str">
        <f>IF('tab1'!S1703="","",'tab1'!S1703)</f>
        <v>Konkursowy</v>
      </c>
      <c r="T1703" s="24" t="str">
        <f>IF('tab1'!T1703="","",'tab1'!T1703)</f>
        <v>18 Administracja publiczna</v>
      </c>
      <c r="U1703" s="24" t="str">
        <f>IF('tab1'!U1703="","",'tab1'!U1703)</f>
        <v>112 Ułatwianie dostępu do przystępnych cenowo, trwałych oraz wysokiej jakości usług, w tym opieki zdrowotnej i usług socjalnych świadczonych w interesie ogólnym</v>
      </c>
      <c r="V1703" s="24" t="str">
        <f>IF('tab1'!V1703="","",'tab1'!V1703)</f>
        <v>09 Promowanie włączenia społecznego oraz walka z ubóstwem i wszelką dyskryminacją</v>
      </c>
      <c r="W1703" s="24" t="str">
        <f>IF('tab1'!W1703="","",'tab1'!W1703)</f>
        <v>08 Nie dotyczy</v>
      </c>
      <c r="X1703" s="24" t="str">
        <f>IF('tab1'!X1703="","",'tab1'!X1703)</f>
        <v>Nie dotyczy</v>
      </c>
      <c r="Y1703" s="33"/>
      <c r="Z1703" s="34" t="str">
        <f>VLOOKUP(C1703,przeliczenia!C:D,2,FALSE)</f>
        <v>WOJ.: POMORSKIE, POW.: kwidzyński, GM.: Kwidzyn</v>
      </c>
    </row>
    <row r="1704" spans="1:26" ht="180" x14ac:dyDescent="0.25">
      <c r="A1704" s="24" t="str">
        <f>IF('tab1'!A1704="","",'tab1'!A1704)</f>
        <v>Aktywnie w Gminie Prabuty</v>
      </c>
      <c r="B1704" s="24" t="str">
        <f>IF('tab1'!B1704="","",'tab1'!B1704)</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4" s="24" t="str">
        <f>IF('tab1'!C1704="","",'tab1'!C1704)</f>
        <v>RPPM.06.02.02-22-0002/20</v>
      </c>
      <c r="D1704" s="24" t="str">
        <f>IF('tab1'!D1704="","",'tab1'!D1704)</f>
        <v>MIASTO I GMINA PRABUTY</v>
      </c>
      <c r="E1704" s="24" t="str">
        <f>IF('tab1'!E1704="","",'tab1'!E1704)</f>
        <v>EFS</v>
      </c>
      <c r="F1704" s="24" t="str">
        <f>IF('tab1'!F1704="","",'tab1'!F1704)</f>
        <v>Regionalny Program Operacyjny Województwa Pomorskiego na lata 2014-2020</v>
      </c>
      <c r="G1704" s="24" t="str">
        <f>IF('tab1'!G1704="","",'tab1'!G1704)</f>
        <v>6. Integracja</v>
      </c>
      <c r="H1704" s="24" t="str">
        <f>IF('tab1'!H1704="","",'tab1'!H1704)</f>
        <v>6.2. Usługi społeczne</v>
      </c>
      <c r="I1704" s="24" t="str">
        <f>IF('tab1'!I1704="","",'tab1'!I1704)</f>
        <v>6.2.2. Rozwój usług społecznych</v>
      </c>
      <c r="J1704" s="25">
        <f>IF('tab1'!J1704="","",'tab1'!J1704)</f>
        <v>4123606.75</v>
      </c>
      <c r="K1704" s="25">
        <f>IF('tab1'!K1704="","",'tab1'!K1704)</f>
        <v>4123606.75</v>
      </c>
      <c r="L1704" s="25">
        <f>IF('tab1'!L1704="","",'tab1'!L1704)</f>
        <v>3505065.73</v>
      </c>
      <c r="M1704" s="26">
        <f>IF('tab1'!M1704="","",'tab1'!M1704)</f>
        <v>84.999999818120401</v>
      </c>
      <c r="N1704" s="24" t="str">
        <f>IF('tab1'!N1704="","",'tab1'!N1704)</f>
        <v>01 Dotacja bezzwrotna</v>
      </c>
      <c r="O1704" s="24" t="str">
        <f>IF('tab1'!O1704="","",'tab1'!O1704)</f>
        <v>Miejsca realizacji do uzupełnienia ręcznego z raportu uzupełniającego!</v>
      </c>
      <c r="P1704" s="24" t="str">
        <f>IF('tab1'!P1704="","",'tab1'!P1704)</f>
        <v>03 Obszary wiejskie (o małej gęstości zaludnienia)</v>
      </c>
      <c r="Q1704" s="27">
        <f>IF('tab1'!Q1704="","",'tab1'!Q1704)</f>
        <v>44137</v>
      </c>
      <c r="R1704" s="27">
        <f>IF('tab1'!R1704="","",'tab1'!R1704)</f>
        <v>45016</v>
      </c>
      <c r="S1704" s="24" t="str">
        <f>IF('tab1'!S1704="","",'tab1'!S1704)</f>
        <v>Konkursowy</v>
      </c>
      <c r="T1704" s="24" t="str">
        <f>IF('tab1'!T1704="","",'tab1'!T1704)</f>
        <v>18 Administracja publiczna</v>
      </c>
      <c r="U1704" s="24" t="str">
        <f>IF('tab1'!U1704="","",'tab1'!U1704)</f>
        <v>112 Ułatwianie dostępu do przystępnych cenowo, trwałych oraz wysokiej jakości usług, w tym opieki zdrowotnej i usług socjalnych świadczonych w interesie ogólnym</v>
      </c>
      <c r="V1704" s="24" t="str">
        <f>IF('tab1'!V1704="","",'tab1'!V1704)</f>
        <v>09 Promowanie włączenia społecznego oraz walka z ubóstwem i wszelką dyskryminacją</v>
      </c>
      <c r="W1704" s="24" t="str">
        <f>IF('tab1'!W1704="","",'tab1'!W1704)</f>
        <v>08 Nie dotyczy</v>
      </c>
      <c r="X1704" s="24" t="str">
        <f>IF('tab1'!X1704="","",'tab1'!X1704)</f>
        <v>Nie dotyczy</v>
      </c>
      <c r="Y1704" s="33"/>
      <c r="Z1704" s="34" t="str">
        <f>VLOOKUP(C1704,przeliczenia!C:D,2,FALSE)</f>
        <v>WOJ.: POMORSKIE, POW.: kwidzyński, GM.: Prabuty</v>
      </c>
    </row>
    <row r="1705" spans="1:26" ht="180" hidden="1" x14ac:dyDescent="0.25">
      <c r="A1705" s="24" t="str">
        <f>IF('tab1'!A1705="","",'tab1'!A1705)</f>
        <v>Lepsza przyszłość. Przeciwdziałanie zaburzeniom psychicznym dzieci i młodzieży</v>
      </c>
      <c r="B1705" s="24" t="str">
        <f>IF('tab1'!B1705="","",'tab1'!B1705)</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5" s="24" t="str">
        <f>IF('tab1'!C1705="","",'tab1'!C1705)</f>
        <v>RPPM.06.02.02-22-0002/21</v>
      </c>
      <c r="D1705" s="24" t="str">
        <f>IF('tab1'!D1705="","",'tab1'!D1705)</f>
        <v>WOJEWÓDZTWO POMORSKIE</v>
      </c>
      <c r="E1705" s="24" t="str">
        <f>IF('tab1'!E1705="","",'tab1'!E1705)</f>
        <v>EFS</v>
      </c>
      <c r="F1705" s="24" t="str">
        <f>IF('tab1'!F1705="","",'tab1'!F1705)</f>
        <v>Regionalny Program Operacyjny Województwa Pomorskiego na lata 2014-2020</v>
      </c>
      <c r="G1705" s="24" t="str">
        <f>IF('tab1'!G1705="","",'tab1'!G1705)</f>
        <v>6. Integracja</v>
      </c>
      <c r="H1705" s="24" t="str">
        <f>IF('tab1'!H1705="","",'tab1'!H1705)</f>
        <v>6.2. Usługi społeczne</v>
      </c>
      <c r="I1705" s="24" t="str">
        <f>IF('tab1'!I1705="","",'tab1'!I1705)</f>
        <v>6.2.2. Rozwój usług społecznych</v>
      </c>
      <c r="J1705" s="25">
        <f>IF('tab1'!J1705="","",'tab1'!J1705)</f>
        <v>4999641.25</v>
      </c>
      <c r="K1705" s="25">
        <f>IF('tab1'!K1705="","",'tab1'!K1705)</f>
        <v>4999641.25</v>
      </c>
      <c r="L1705" s="25">
        <f>IF('tab1'!L1705="","",'tab1'!L1705)</f>
        <v>4249695.0599999996</v>
      </c>
      <c r="M1705" s="26">
        <f>IF('tab1'!M1705="","",'tab1'!M1705)</f>
        <v>84.999999949996393</v>
      </c>
      <c r="N1705" s="24" t="str">
        <f>IF('tab1'!N1705="","",'tab1'!N1705)</f>
        <v>01 Dotacja bezzwrotna</v>
      </c>
      <c r="O1705" s="24" t="str">
        <f>IF('tab1'!O1705="","",'tab1'!O1705)</f>
        <v>Miejsca realizacji do uzupełnienia ręcznego z raportu uzupełniającego!</v>
      </c>
      <c r="P1705" s="24" t="str">
        <f>IF('tab1'!P1705="","",'tab1'!P1705)</f>
        <v>07 Nie dotyczy</v>
      </c>
      <c r="Q1705" s="27">
        <f>IF('tab1'!Q1705="","",'tab1'!Q1705)</f>
        <v>44317</v>
      </c>
      <c r="R1705" s="27">
        <f>IF('tab1'!R1705="","",'tab1'!R1705)</f>
        <v>45107</v>
      </c>
      <c r="S1705" s="24" t="str">
        <f>IF('tab1'!S1705="","",'tab1'!S1705)</f>
        <v>Nadzwyczajny</v>
      </c>
      <c r="T1705" s="24" t="str">
        <f>IF('tab1'!T1705="","",'tab1'!T1705)</f>
        <v>18 Administracja publiczna</v>
      </c>
      <c r="U1705" s="24" t="str">
        <f>IF('tab1'!U1705="","",'tab1'!U1705)</f>
        <v>112 Ułatwianie dostępu do przystępnych cenowo, trwałych oraz wysokiej jakości usług, w tym opieki zdrowotnej i usług socjalnych świadczonych w interesie ogólnym</v>
      </c>
      <c r="V1705" s="24" t="str">
        <f>IF('tab1'!V1705="","",'tab1'!V1705)</f>
        <v>09 Promowanie włączenia społecznego oraz walka z ubóstwem i wszelką dyskryminacją</v>
      </c>
      <c r="W1705" s="24" t="str">
        <f>IF('tab1'!W1705="","",'tab1'!W1705)</f>
        <v>08 Nie dotyczy</v>
      </c>
      <c r="X1705" s="24" t="str">
        <f>IF('tab1'!X1705="","",'tab1'!X1705)</f>
        <v>Nie dotyczy</v>
      </c>
      <c r="Y1705" s="33"/>
      <c r="Z1705" s="34" t="str">
        <f>VLOOKUP(C1705,przeliczenia!C:D,2,FALSE)</f>
        <v>WOJ.: POMORSKIE</v>
      </c>
    </row>
    <row r="1706" spans="1:26" ht="168.75" x14ac:dyDescent="0.25">
      <c r="A1706" s="24" t="str">
        <f>IF('tab1'!A1706="","",'tab1'!A1706)</f>
        <v>Rozwój usług opiekuńczych i specjalistycznych dla osób niesamodzielnych, seniorów,osób z niepełnosprawnościami oraz rodzin na terenie miasta Czersk</v>
      </c>
      <c r="B1706" s="24"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24" t="str">
        <f>IF('tab1'!C1706="","",'tab1'!C1706)</f>
        <v>RPPM.06.02.02-22-0003/17</v>
      </c>
      <c r="D1706" s="24" t="str">
        <f>IF('tab1'!D1706="","",'tab1'!D1706)</f>
        <v>GMINA CZERSK</v>
      </c>
      <c r="E1706" s="24" t="str">
        <f>IF('tab1'!E1706="","",'tab1'!E1706)</f>
        <v>EFS</v>
      </c>
      <c r="F1706" s="24" t="str">
        <f>IF('tab1'!F1706="","",'tab1'!F1706)</f>
        <v>Regionalny Program Operacyjny Województwa Pomorskiego na lata 2014-2020</v>
      </c>
      <c r="G1706" s="24" t="str">
        <f>IF('tab1'!G1706="","",'tab1'!G1706)</f>
        <v>6. Integracja</v>
      </c>
      <c r="H1706" s="24" t="str">
        <f>IF('tab1'!H1706="","",'tab1'!H1706)</f>
        <v>6.2. Usługi społeczne</v>
      </c>
      <c r="I1706" s="24" t="str">
        <f>IF('tab1'!I1706="","",'tab1'!I1706)</f>
        <v>6.2.2. Rozwój usług społecznych</v>
      </c>
      <c r="J1706" s="25">
        <f>IF('tab1'!J1706="","",'tab1'!J1706)</f>
        <v>1575864</v>
      </c>
      <c r="K1706" s="25">
        <f>IF('tab1'!K1706="","",'tab1'!K1706)</f>
        <v>1575864</v>
      </c>
      <c r="L1706" s="25">
        <f>IF('tab1'!L1706="","",'tab1'!L1706)</f>
        <v>1339484.3999999999</v>
      </c>
      <c r="M1706" s="26">
        <f>IF('tab1'!M1706="","",'tab1'!M1706)</f>
        <v>85</v>
      </c>
      <c r="N1706" s="24" t="str">
        <f>IF('tab1'!N1706="","",'tab1'!N1706)</f>
        <v>01 Dotacja bezzwrotna</v>
      </c>
      <c r="O1706" s="24" t="str">
        <f>IF('tab1'!O1706="","",'tab1'!O1706)</f>
        <v>Miejsca realizacji do uzupełnienia ręcznego z raportu uzupełniającego!</v>
      </c>
      <c r="P1706" s="24" t="str">
        <f>IF('tab1'!P1706="","",'tab1'!P1706)</f>
        <v>02 Małe obszary miejskie (o ludności &gt;5 000 i średniej gęstości zaludnienia)</v>
      </c>
      <c r="Q1706" s="27">
        <f>IF('tab1'!Q1706="","",'tab1'!Q1706)</f>
        <v>44317</v>
      </c>
      <c r="R1706" s="27">
        <f>IF('tab1'!R1706="","",'tab1'!R1706)</f>
        <v>45077</v>
      </c>
      <c r="S1706" s="24" t="str">
        <f>IF('tab1'!S1706="","",'tab1'!S1706)</f>
        <v>Konkursowy</v>
      </c>
      <c r="T1706" s="24" t="str">
        <f>IF('tab1'!T1706="","",'tab1'!T1706)</f>
        <v>18 Administracja publiczna</v>
      </c>
      <c r="U1706" s="24" t="str">
        <f>IF('tab1'!U1706="","",'tab1'!U1706)</f>
        <v>112 Ułatwianie dostępu do przystępnych cenowo, trwałych oraz wysokiej jakości usług, w tym opieki zdrowotnej i usług socjalnych świadczonych w interesie ogólnym</v>
      </c>
      <c r="V1706" s="24" t="str">
        <f>IF('tab1'!V1706="","",'tab1'!V1706)</f>
        <v>09 Promowanie włączenia społecznego oraz walka z ubóstwem i wszelką dyskryminacją</v>
      </c>
      <c r="W1706" s="24" t="str">
        <f>IF('tab1'!W1706="","",'tab1'!W1706)</f>
        <v>08 Nie dotyczy</v>
      </c>
      <c r="X1706" s="24" t="str">
        <f>IF('tab1'!X1706="","",'tab1'!X1706)</f>
        <v>Nie dotyczy</v>
      </c>
      <c r="Y1706" s="33"/>
      <c r="Z1706" s="34" t="str">
        <f>VLOOKUP(C1706,przeliczenia!C:D,2,FALSE)</f>
        <v>WOJ.: POMORSKIE, POW.: chojnicki, GM.: Czersk</v>
      </c>
    </row>
    <row r="1707" spans="1:26" ht="146.25" x14ac:dyDescent="0.25">
      <c r="A1707" s="24" t="str">
        <f>IF('tab1'!A1707="","",'tab1'!A1707)</f>
        <v>Lokalne Centrum Usług Społecznych</v>
      </c>
      <c r="B1707" s="24"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24" t="str">
        <f>IF('tab1'!C1707="","",'tab1'!C1707)</f>
        <v>RPPM.06.02.02-22-0003/21</v>
      </c>
      <c r="D1707" s="24" t="str">
        <f>IF('tab1'!D1707="","",'tab1'!D1707)</f>
        <v>STOWARZYSZENIE INTEGRACJA NA PLUS</v>
      </c>
      <c r="E1707" s="24" t="str">
        <f>IF('tab1'!E1707="","",'tab1'!E1707)</f>
        <v>EFS</v>
      </c>
      <c r="F1707" s="24" t="str">
        <f>IF('tab1'!F1707="","",'tab1'!F1707)</f>
        <v>Regionalny Program Operacyjny Województwa Pomorskiego na lata 2014-2020</v>
      </c>
      <c r="G1707" s="24" t="str">
        <f>IF('tab1'!G1707="","",'tab1'!G1707)</f>
        <v>6. Integracja</v>
      </c>
      <c r="H1707" s="24" t="str">
        <f>IF('tab1'!H1707="","",'tab1'!H1707)</f>
        <v>6.2. Usługi społeczne</v>
      </c>
      <c r="I1707" s="24" t="str">
        <f>IF('tab1'!I1707="","",'tab1'!I1707)</f>
        <v>6.2.2. Rozwój usług społecznych</v>
      </c>
      <c r="J1707" s="25">
        <f>IF('tab1'!J1707="","",'tab1'!J1707)</f>
        <v>2080644</v>
      </c>
      <c r="K1707" s="25">
        <f>IF('tab1'!K1707="","",'tab1'!K1707)</f>
        <v>2080644</v>
      </c>
      <c r="L1707" s="25">
        <f>IF('tab1'!L1707="","",'tab1'!L1707)</f>
        <v>1768547.4</v>
      </c>
      <c r="M1707" s="26">
        <f>IF('tab1'!M1707="","",'tab1'!M1707)</f>
        <v>85</v>
      </c>
      <c r="N1707" s="24" t="str">
        <f>IF('tab1'!N1707="","",'tab1'!N1707)</f>
        <v>01 Dotacja bezzwrotna</v>
      </c>
      <c r="O1707" s="24" t="str">
        <f>IF('tab1'!O1707="","",'tab1'!O1707)</f>
        <v>Miejsca realizacji do uzupełnienia ręcznego z raportu uzupełniającego!</v>
      </c>
      <c r="P1707" s="24" t="str">
        <f>IF('tab1'!P1707="","",'tab1'!P1707)</f>
        <v>02 Małe obszary miejskie (o ludności &gt;5 000 i średniej gęstości zaludnienia)</v>
      </c>
      <c r="Q1707" s="27">
        <f>IF('tab1'!Q1707="","",'tab1'!Q1707)</f>
        <v>44470</v>
      </c>
      <c r="R1707" s="27">
        <f>IF('tab1'!R1707="","",'tab1'!R1707)</f>
        <v>45107</v>
      </c>
      <c r="S1707" s="24" t="str">
        <f>IF('tab1'!S1707="","",'tab1'!S1707)</f>
        <v>Konkursowy</v>
      </c>
      <c r="T1707" s="24" t="str">
        <f>IF('tab1'!T1707="","",'tab1'!T1707)</f>
        <v>21 Działalność w zakresie opieki społecznej, usługi komunalne, społeczne i indywidualne</v>
      </c>
      <c r="U1707" s="24" t="str">
        <f>IF('tab1'!U1707="","",'tab1'!U1707)</f>
        <v>112 Ułatwianie dostępu do przystępnych cenowo, trwałych oraz wysokiej jakości usług, w tym opieki zdrowotnej i usług socjalnych świadczonych w interesie ogólnym</v>
      </c>
      <c r="V1707" s="24" t="str">
        <f>IF('tab1'!V1707="","",'tab1'!V1707)</f>
        <v>09 Promowanie włączenia społecznego oraz walka z ubóstwem i wszelką dyskryminacją</v>
      </c>
      <c r="W1707" s="24" t="str">
        <f>IF('tab1'!W1707="","",'tab1'!W1707)</f>
        <v>08 Nie dotyczy</v>
      </c>
      <c r="X1707" s="24" t="str">
        <f>IF('tab1'!X1707="","",'tab1'!X1707)</f>
        <v>Nie dotyczy</v>
      </c>
      <c r="Y1707" s="33"/>
      <c r="Z1707" s="34" t="str">
        <f>VLOOKUP(C1707,przeliczenia!C:D,2,FALSE)</f>
        <v>WOJ.: POMORSKIE, POW.: starogardzki, GM.: Skarszewy</v>
      </c>
    </row>
    <row r="1708" spans="1:26" ht="180" x14ac:dyDescent="0.25">
      <c r="A1708" s="24" t="str">
        <f>IF('tab1'!A1708="","",'tab1'!A1708)</f>
        <v>Utworzenie Centrum Usług Społecznych na obszarze zdegradowanym</v>
      </c>
      <c r="B1708" s="24"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24" t="str">
        <f>IF('tab1'!C1708="","",'tab1'!C1708)</f>
        <v>RPPM.06.02.02-22-0004/17</v>
      </c>
      <c r="D1708" s="24" t="str">
        <f>IF('tab1'!D1708="","",'tab1'!D1708)</f>
        <v>GMINA DEBRZNO</v>
      </c>
      <c r="E1708" s="24" t="str">
        <f>IF('tab1'!E1708="","",'tab1'!E1708)</f>
        <v>EFS</v>
      </c>
      <c r="F1708" s="24" t="str">
        <f>IF('tab1'!F1708="","",'tab1'!F1708)</f>
        <v>Regionalny Program Operacyjny Województwa Pomorskiego na lata 2014-2020</v>
      </c>
      <c r="G1708" s="24" t="str">
        <f>IF('tab1'!G1708="","",'tab1'!G1708)</f>
        <v>6. Integracja</v>
      </c>
      <c r="H1708" s="24" t="str">
        <f>IF('tab1'!H1708="","",'tab1'!H1708)</f>
        <v>6.2. Usługi społeczne</v>
      </c>
      <c r="I1708" s="24" t="str">
        <f>IF('tab1'!I1708="","",'tab1'!I1708)</f>
        <v>6.2.2. Rozwój usług społecznych</v>
      </c>
      <c r="J1708" s="25">
        <f>IF('tab1'!J1708="","",'tab1'!J1708)</f>
        <v>1561428</v>
      </c>
      <c r="K1708" s="25">
        <f>IF('tab1'!K1708="","",'tab1'!K1708)</f>
        <v>1561428</v>
      </c>
      <c r="L1708" s="25">
        <f>IF('tab1'!L1708="","",'tab1'!L1708)</f>
        <v>1327213.8</v>
      </c>
      <c r="M1708" s="26">
        <f>IF('tab1'!M1708="","",'tab1'!M1708)</f>
        <v>85</v>
      </c>
      <c r="N1708" s="24" t="str">
        <f>IF('tab1'!N1708="","",'tab1'!N1708)</f>
        <v>01 Dotacja bezzwrotna</v>
      </c>
      <c r="O1708" s="24" t="str">
        <f>IF('tab1'!O1708="","",'tab1'!O1708)</f>
        <v>Miejsca realizacji do uzupełnienia ręcznego z raportu uzupełniającego!</v>
      </c>
      <c r="P1708" s="24" t="str">
        <f>IF('tab1'!P1708="","",'tab1'!P1708)</f>
        <v>02 Małe obszary miejskie (o ludności &gt;5 000 i średniej gęstości zaludnienia)</v>
      </c>
      <c r="Q1708" s="27">
        <f>IF('tab1'!Q1708="","",'tab1'!Q1708)</f>
        <v>43952</v>
      </c>
      <c r="R1708" s="27">
        <f>IF('tab1'!R1708="","",'tab1'!R1708)</f>
        <v>45107</v>
      </c>
      <c r="S1708" s="24" t="str">
        <f>IF('tab1'!S1708="","",'tab1'!S1708)</f>
        <v>Konkursowy</v>
      </c>
      <c r="T1708" s="24" t="str">
        <f>IF('tab1'!T1708="","",'tab1'!T1708)</f>
        <v>18 Administracja publiczna</v>
      </c>
      <c r="U1708" s="24" t="str">
        <f>IF('tab1'!U1708="","",'tab1'!U1708)</f>
        <v>112 Ułatwianie dostępu do przystępnych cenowo, trwałych oraz wysokiej jakości usług, w tym opieki zdrowotnej i usług socjalnych świadczonych w interesie ogólnym</v>
      </c>
      <c r="V1708" s="24" t="str">
        <f>IF('tab1'!V1708="","",'tab1'!V1708)</f>
        <v>09 Promowanie włączenia społecznego oraz walka z ubóstwem i wszelką dyskryminacją</v>
      </c>
      <c r="W1708" s="24" t="str">
        <f>IF('tab1'!W1708="","",'tab1'!W1708)</f>
        <v>08 Nie dotyczy</v>
      </c>
      <c r="X1708" s="24" t="str">
        <f>IF('tab1'!X1708="","",'tab1'!X1708)</f>
        <v>Nie dotyczy</v>
      </c>
      <c r="Y1708" s="33"/>
      <c r="Z1708" s="34" t="str">
        <f>VLOOKUP(C1708,przeliczenia!C:D,2,FALSE)</f>
        <v>WOJ.: POMORSKIE, POW.: człuchowski, GM.: Debrzno</v>
      </c>
    </row>
    <row r="1709" spans="1:26" ht="180" x14ac:dyDescent="0.25">
      <c r="A1709" s="24" t="str">
        <f>IF('tab1'!A1709="","",'tab1'!A1709)</f>
        <v>Społeczni do Potęgi</v>
      </c>
      <c r="B1709" s="24"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24" t="str">
        <f>IF('tab1'!C1709="","",'tab1'!C1709)</f>
        <v>RPPM.06.02.02-22-0004/20</v>
      </c>
      <c r="D1709" s="24" t="str">
        <f>IF('tab1'!D1709="","",'tab1'!D1709)</f>
        <v>GMINA POTĘGOWO</v>
      </c>
      <c r="E1709" s="24" t="str">
        <f>IF('tab1'!E1709="","",'tab1'!E1709)</f>
        <v>EFS</v>
      </c>
      <c r="F1709" s="24" t="str">
        <f>IF('tab1'!F1709="","",'tab1'!F1709)</f>
        <v>Regionalny Program Operacyjny Województwa Pomorskiego na lata 2014-2020</v>
      </c>
      <c r="G1709" s="24" t="str">
        <f>IF('tab1'!G1709="","",'tab1'!G1709)</f>
        <v>6. Integracja</v>
      </c>
      <c r="H1709" s="24" t="str">
        <f>IF('tab1'!H1709="","",'tab1'!H1709)</f>
        <v>6.2. Usługi społeczne</v>
      </c>
      <c r="I1709" s="24" t="str">
        <f>IF('tab1'!I1709="","",'tab1'!I1709)</f>
        <v>6.2.2. Rozwój usług społecznych</v>
      </c>
      <c r="J1709" s="25">
        <f>IF('tab1'!J1709="","",'tab1'!J1709)</f>
        <v>4170803.95</v>
      </c>
      <c r="K1709" s="25">
        <f>IF('tab1'!K1709="","",'tab1'!K1709)</f>
        <v>4170803.95</v>
      </c>
      <c r="L1709" s="25">
        <f>IF('tab1'!L1709="","",'tab1'!L1709)</f>
        <v>3545183.35</v>
      </c>
      <c r="M1709" s="26">
        <f>IF('tab1'!M1709="","",'tab1'!M1709)</f>
        <v>84.999999820178502</v>
      </c>
      <c r="N1709" s="24" t="str">
        <f>IF('tab1'!N1709="","",'tab1'!N1709)</f>
        <v>01 Dotacja bezzwrotna</v>
      </c>
      <c r="O1709" s="24" t="str">
        <f>IF('tab1'!O1709="","",'tab1'!O1709)</f>
        <v>Miejsca realizacji do uzupełnienia ręcznego z raportu uzupełniającego!</v>
      </c>
      <c r="P1709" s="24" t="str">
        <f>IF('tab1'!P1709="","",'tab1'!P1709)</f>
        <v>03 Obszary wiejskie (o małej gęstości zaludnienia)</v>
      </c>
      <c r="Q1709" s="27">
        <f>IF('tab1'!Q1709="","",'tab1'!Q1709)</f>
        <v>44166</v>
      </c>
      <c r="R1709" s="27">
        <f>IF('tab1'!R1709="","",'tab1'!R1709)</f>
        <v>45046</v>
      </c>
      <c r="S1709" s="24" t="str">
        <f>IF('tab1'!S1709="","",'tab1'!S1709)</f>
        <v>Konkursowy</v>
      </c>
      <c r="T1709" s="24" t="str">
        <f>IF('tab1'!T1709="","",'tab1'!T1709)</f>
        <v>21 Działalność w zakresie opieki społecznej, usługi komunalne, społeczne i indywidualne</v>
      </c>
      <c r="U1709" s="24" t="str">
        <f>IF('tab1'!U1709="","",'tab1'!U1709)</f>
        <v>112 Ułatwianie dostępu do przystępnych cenowo, trwałych oraz wysokiej jakości usług, w tym opieki zdrowotnej i usług socjalnych świadczonych w interesie ogólnym</v>
      </c>
      <c r="V1709" s="24" t="str">
        <f>IF('tab1'!V1709="","",'tab1'!V1709)</f>
        <v>09 Promowanie włączenia społecznego oraz walka z ubóstwem i wszelką dyskryminacją</v>
      </c>
      <c r="W1709" s="24" t="str">
        <f>IF('tab1'!W1709="","",'tab1'!W1709)</f>
        <v>08 Nie dotyczy</v>
      </c>
      <c r="X1709" s="24" t="str">
        <f>IF('tab1'!X1709="","",'tab1'!X1709)</f>
        <v>Nie dotyczy</v>
      </c>
      <c r="Y1709" s="33"/>
      <c r="Z1709" s="34" t="str">
        <f>VLOOKUP(C1709,przeliczenia!C:D,2,FALSE)</f>
        <v>WOJ.: POMORSKIE, POW.: słupski, GM.: Dębnica Kaszubska</v>
      </c>
    </row>
    <row r="1710" spans="1:26" ht="180" x14ac:dyDescent="0.25">
      <c r="A1710" s="24" t="str">
        <f>IF('tab1'!A1710="","",'tab1'!A1710)</f>
        <v>Centrum Wsparcia Rodziny w Dzierzgoniu- kolejny etap rozwoju usług społecznych.</v>
      </c>
      <c r="B1710" s="24"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24" t="str">
        <f>IF('tab1'!C1710="","",'tab1'!C1710)</f>
        <v>RPPM.06.02.02-22-0004/21</v>
      </c>
      <c r="D1710" s="24" t="str">
        <f>IF('tab1'!D1710="","",'tab1'!D1710)</f>
        <v>STOWARZYSZENIE POMOCY DZIECIOM I MŁODZIEZY NIEPEŁNOSPRAWNEJ W KONIECWAŁDZIE</v>
      </c>
      <c r="E1710" s="24" t="str">
        <f>IF('tab1'!E1710="","",'tab1'!E1710)</f>
        <v>EFS</v>
      </c>
      <c r="F1710" s="24" t="str">
        <f>IF('tab1'!F1710="","",'tab1'!F1710)</f>
        <v>Regionalny Program Operacyjny Województwa Pomorskiego na lata 2014-2020</v>
      </c>
      <c r="G1710" s="24" t="str">
        <f>IF('tab1'!G1710="","",'tab1'!G1710)</f>
        <v>6. Integracja</v>
      </c>
      <c r="H1710" s="24" t="str">
        <f>IF('tab1'!H1710="","",'tab1'!H1710)</f>
        <v>6.2. Usługi społeczne</v>
      </c>
      <c r="I1710" s="24" t="str">
        <f>IF('tab1'!I1710="","",'tab1'!I1710)</f>
        <v>6.2.2. Rozwój usług społecznych</v>
      </c>
      <c r="J1710" s="25">
        <f>IF('tab1'!J1710="","",'tab1'!J1710)</f>
        <v>2068841.74</v>
      </c>
      <c r="K1710" s="25">
        <f>IF('tab1'!K1710="","",'tab1'!K1710)</f>
        <v>2068841.74</v>
      </c>
      <c r="L1710" s="25">
        <f>IF('tab1'!L1710="","",'tab1'!L1710)</f>
        <v>1758515.48</v>
      </c>
      <c r="M1710" s="26">
        <f>IF('tab1'!M1710="","",'tab1'!M1710)</f>
        <v>85.000000048336204</v>
      </c>
      <c r="N1710" s="24" t="str">
        <f>IF('tab1'!N1710="","",'tab1'!N1710)</f>
        <v>01 Dotacja bezzwrotna</v>
      </c>
      <c r="O1710" s="24" t="str">
        <f>IF('tab1'!O1710="","",'tab1'!O1710)</f>
        <v>Miejsca realizacji do uzupełnienia ręcznego z raportu uzupełniającego!</v>
      </c>
      <c r="P1710" s="24" t="str">
        <f>IF('tab1'!P1710="","",'tab1'!P1710)</f>
        <v>02 Małe obszary miejskie (o ludności &gt;5 000 i średniej gęstości zaludnienia)</v>
      </c>
      <c r="Q1710" s="27">
        <f>IF('tab1'!Q1710="","",'tab1'!Q1710)</f>
        <v>44562</v>
      </c>
      <c r="R1710" s="27">
        <f>IF('tab1'!R1710="","",'tab1'!R1710)</f>
        <v>45107</v>
      </c>
      <c r="S1710" s="24" t="str">
        <f>IF('tab1'!S1710="","",'tab1'!S1710)</f>
        <v>Konkursowy</v>
      </c>
      <c r="T1710" s="24" t="str">
        <f>IF('tab1'!T1710="","",'tab1'!T1710)</f>
        <v>21 Działalność w zakresie opieki społecznej, usługi komunalne, społeczne i indywidualne</v>
      </c>
      <c r="U1710" s="24" t="str">
        <f>IF('tab1'!U1710="","",'tab1'!U1710)</f>
        <v>112 Ułatwianie dostępu do przystępnych cenowo, trwałych oraz wysokiej jakości usług, w tym opieki zdrowotnej i usług socjalnych świadczonych w interesie ogólnym</v>
      </c>
      <c r="V1710" s="24" t="str">
        <f>IF('tab1'!V1710="","",'tab1'!V1710)</f>
        <v>09 Promowanie włączenia społecznego oraz walka z ubóstwem i wszelką dyskryminacją</v>
      </c>
      <c r="W1710" s="24" t="str">
        <f>IF('tab1'!W1710="","",'tab1'!W1710)</f>
        <v>08 Nie dotyczy</v>
      </c>
      <c r="X1710" s="24" t="str">
        <f>IF('tab1'!X1710="","",'tab1'!X1710)</f>
        <v>Nie dotyczy</v>
      </c>
      <c r="Y1710" s="33"/>
      <c r="Z1710" s="34" t="str">
        <f>VLOOKUP(C1710,przeliczenia!C:D,2,FALSE)</f>
        <v>WOJ.: POMORSKIE, POW.: sztumski, GM.: Dzierzgoń</v>
      </c>
    </row>
    <row r="1711" spans="1:26" ht="180" x14ac:dyDescent="0.25">
      <c r="A1711" s="24" t="str">
        <f>IF('tab1'!A1711="","",'tab1'!A1711)</f>
        <v>OŻYWIONY LĘBORK "NOWY ŚWIAT" - usługi społeczne dla mieszkańców obszaru rewitalizacji</v>
      </c>
      <c r="B1711" s="24"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24" t="str">
        <f>IF('tab1'!C1711="","",'tab1'!C1711)</f>
        <v>RPPM.06.02.02-22-0005/17</v>
      </c>
      <c r="D1711" s="24" t="str">
        <f>IF('tab1'!D1711="","",'tab1'!D1711)</f>
        <v>GMINA MIASTO LĘBORK</v>
      </c>
      <c r="E1711" s="24" t="str">
        <f>IF('tab1'!E1711="","",'tab1'!E1711)</f>
        <v>EFS</v>
      </c>
      <c r="F1711" s="24" t="str">
        <f>IF('tab1'!F1711="","",'tab1'!F1711)</f>
        <v>Regionalny Program Operacyjny Województwa Pomorskiego na lata 2014-2020</v>
      </c>
      <c r="G1711" s="24" t="str">
        <f>IF('tab1'!G1711="","",'tab1'!G1711)</f>
        <v>6. Integracja</v>
      </c>
      <c r="H1711" s="24" t="str">
        <f>IF('tab1'!H1711="","",'tab1'!H1711)</f>
        <v>6.2. Usługi społeczne</v>
      </c>
      <c r="I1711" s="24" t="str">
        <f>IF('tab1'!I1711="","",'tab1'!I1711)</f>
        <v>6.2.2. Rozwój usług społecznych</v>
      </c>
      <c r="J1711" s="25">
        <f>IF('tab1'!J1711="","",'tab1'!J1711)</f>
        <v>3231431</v>
      </c>
      <c r="K1711" s="25">
        <f>IF('tab1'!K1711="","",'tab1'!K1711)</f>
        <v>3231431</v>
      </c>
      <c r="L1711" s="25">
        <f>IF('tab1'!L1711="","",'tab1'!L1711)</f>
        <v>2746716.35</v>
      </c>
      <c r="M1711" s="26">
        <f>IF('tab1'!M1711="","",'tab1'!M1711)</f>
        <v>85</v>
      </c>
      <c r="N1711" s="24" t="str">
        <f>IF('tab1'!N1711="","",'tab1'!N1711)</f>
        <v>01 Dotacja bezzwrotna</v>
      </c>
      <c r="O1711" s="24" t="str">
        <f>IF('tab1'!O1711="","",'tab1'!O1711)</f>
        <v>Miejsca realizacji do uzupełnienia ręcznego z raportu uzupełniającego!</v>
      </c>
      <c r="P1711" s="24" t="str">
        <f>IF('tab1'!P1711="","",'tab1'!P1711)</f>
        <v>02 Małe obszary miejskie (o ludności &gt;5 000 i średniej gęstości zaludnienia)</v>
      </c>
      <c r="Q1711" s="27">
        <f>IF('tab1'!Q1711="","",'tab1'!Q1711)</f>
        <v>43770</v>
      </c>
      <c r="R1711" s="27">
        <f>IF('tab1'!R1711="","",'tab1'!R1711)</f>
        <v>44926</v>
      </c>
      <c r="S1711" s="24" t="str">
        <f>IF('tab1'!S1711="","",'tab1'!S1711)</f>
        <v>Konkursowy</v>
      </c>
      <c r="T1711" s="24" t="str">
        <f>IF('tab1'!T1711="","",'tab1'!T1711)</f>
        <v>18 Administracja publiczna</v>
      </c>
      <c r="U1711" s="24" t="str">
        <f>IF('tab1'!U1711="","",'tab1'!U1711)</f>
        <v>112 Ułatwianie dostępu do przystępnych cenowo, trwałych oraz wysokiej jakości usług, w tym opieki zdrowotnej i usług socjalnych świadczonych w interesie ogólnym</v>
      </c>
      <c r="V1711" s="24" t="str">
        <f>IF('tab1'!V1711="","",'tab1'!V1711)</f>
        <v>09 Promowanie włączenia społecznego oraz walka z ubóstwem i wszelką dyskryminacją</v>
      </c>
      <c r="W1711" s="24" t="str">
        <f>IF('tab1'!W1711="","",'tab1'!W1711)</f>
        <v>08 Nie dotyczy</v>
      </c>
      <c r="X1711" s="24" t="str">
        <f>IF('tab1'!X1711="","",'tab1'!X1711)</f>
        <v>Nie dotyczy</v>
      </c>
      <c r="Y1711" s="33"/>
      <c r="Z1711" s="34" t="str">
        <f>VLOOKUP(C1711,przeliczenia!C:D,2,FALSE)</f>
        <v>WOJ.: POMORSKIE, POW.: lęborski, GM.: Lębork</v>
      </c>
    </row>
    <row r="1712" spans="1:26" ht="180" x14ac:dyDescent="0.25">
      <c r="A1712" s="24" t="str">
        <f>IF('tab1'!A1712="","",'tab1'!A1712)</f>
        <v>Utworzenie mieszkania wspomaganego wraz z usługą opiekuńczą, asystencką i treningiem samodzielności</v>
      </c>
      <c r="B1712" s="24"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24" t="str">
        <f>IF('tab1'!C1712="","",'tab1'!C1712)</f>
        <v>RPPM.06.02.02-22-0005/21</v>
      </c>
      <c r="D1712" s="24" t="str">
        <f>IF('tab1'!D1712="","",'tab1'!D1712)</f>
        <v>STOWARZYSZENIE NA RZECZ OSÓB Z AUTYZMEM ,,SNOA"</v>
      </c>
      <c r="E1712" s="24" t="str">
        <f>IF('tab1'!E1712="","",'tab1'!E1712)</f>
        <v>EFS</v>
      </c>
      <c r="F1712" s="24" t="str">
        <f>IF('tab1'!F1712="","",'tab1'!F1712)</f>
        <v>Regionalny Program Operacyjny Województwa Pomorskiego na lata 2014-2020</v>
      </c>
      <c r="G1712" s="24" t="str">
        <f>IF('tab1'!G1712="","",'tab1'!G1712)</f>
        <v>6. Integracja</v>
      </c>
      <c r="H1712" s="24" t="str">
        <f>IF('tab1'!H1712="","",'tab1'!H1712)</f>
        <v>6.2. Usługi społeczne</v>
      </c>
      <c r="I1712" s="24" t="str">
        <f>IF('tab1'!I1712="","",'tab1'!I1712)</f>
        <v>6.2.2. Rozwój usług społecznych</v>
      </c>
      <c r="J1712" s="25">
        <f>IF('tab1'!J1712="","",'tab1'!J1712)</f>
        <v>511410</v>
      </c>
      <c r="K1712" s="25">
        <f>IF('tab1'!K1712="","",'tab1'!K1712)</f>
        <v>511410</v>
      </c>
      <c r="L1712" s="25">
        <f>IF('tab1'!L1712="","",'tab1'!L1712)</f>
        <v>434698.5</v>
      </c>
      <c r="M1712" s="26">
        <f>IF('tab1'!M1712="","",'tab1'!M1712)</f>
        <v>85</v>
      </c>
      <c r="N1712" s="24" t="str">
        <f>IF('tab1'!N1712="","",'tab1'!N1712)</f>
        <v>01 Dotacja bezzwrotna</v>
      </c>
      <c r="O1712" s="24" t="str">
        <f>IF('tab1'!O1712="","",'tab1'!O1712)</f>
        <v>Miejsca realizacji do uzupełnienia ręcznego z raportu uzupełniającego!</v>
      </c>
      <c r="P1712" s="24" t="str">
        <f>IF('tab1'!P1712="","",'tab1'!P1712)</f>
        <v>02 Małe obszary miejskie (o ludności &gt;5 000 i średniej gęstości zaludnienia)</v>
      </c>
      <c r="Q1712" s="27">
        <f>IF('tab1'!Q1712="","",'tab1'!Q1712)</f>
        <v>44774</v>
      </c>
      <c r="R1712" s="27">
        <f>IF('tab1'!R1712="","",'tab1'!R1712)</f>
        <v>45107</v>
      </c>
      <c r="S1712" s="24" t="str">
        <f>IF('tab1'!S1712="","",'tab1'!S1712)</f>
        <v>Konkursowy</v>
      </c>
      <c r="T1712" s="24" t="str">
        <f>IF('tab1'!T1712="","",'tab1'!T1712)</f>
        <v>21 Działalność w zakresie opieki społecznej, usługi komunalne, społeczne i indywidualne</v>
      </c>
      <c r="U1712" s="24" t="str">
        <f>IF('tab1'!U1712="","",'tab1'!U1712)</f>
        <v>112 Ułatwianie dostępu do przystępnych cenowo, trwałych oraz wysokiej jakości usług, w tym opieki zdrowotnej i usług socjalnych świadczonych w interesie ogólnym</v>
      </c>
      <c r="V1712" s="24" t="str">
        <f>IF('tab1'!V1712="","",'tab1'!V1712)</f>
        <v>09 Promowanie włączenia społecznego oraz walka z ubóstwem i wszelką dyskryminacją</v>
      </c>
      <c r="W1712" s="24" t="str">
        <f>IF('tab1'!W1712="","",'tab1'!W1712)</f>
        <v>08 Nie dotyczy</v>
      </c>
      <c r="X1712" s="24" t="str">
        <f>IF('tab1'!X1712="","",'tab1'!X1712)</f>
        <v>Nie dotyczy</v>
      </c>
      <c r="Y1712" s="33"/>
      <c r="Z1712" s="34" t="str">
        <f>VLOOKUP(C1712,przeliczenia!C:D,2,FALSE)</f>
        <v>WOJ.: POMORSKIE, POW.: kwidzyński</v>
      </c>
    </row>
    <row r="1713" spans="1:26" ht="146.25" x14ac:dyDescent="0.25">
      <c r="A1713" s="24" t="str">
        <f>IF('tab1'!A1713="","",'tab1'!A1713)</f>
        <v>Centrum Wsparcia Rodziny w Skarszewach - kolejny etap rozwoju usług społecznych</v>
      </c>
      <c r="B1713" s="24"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24" t="str">
        <f>IF('tab1'!C1713="","",'tab1'!C1713)</f>
        <v>RPPM.06.02.02-22-0005/22</v>
      </c>
      <c r="D1713" s="24" t="str">
        <f>IF('tab1'!D1713="","",'tab1'!D1713)</f>
        <v>STOWARZYSZENIE INTEGRACJA NA PLUS</v>
      </c>
      <c r="E1713" s="24" t="str">
        <f>IF('tab1'!E1713="","",'tab1'!E1713)</f>
        <v>EFS</v>
      </c>
      <c r="F1713" s="24" t="str">
        <f>IF('tab1'!F1713="","",'tab1'!F1713)</f>
        <v>Regionalny Program Operacyjny Województwa Pomorskiego na lata 2014-2020</v>
      </c>
      <c r="G1713" s="24" t="str">
        <f>IF('tab1'!G1713="","",'tab1'!G1713)</f>
        <v>6. Integracja</v>
      </c>
      <c r="H1713" s="24" t="str">
        <f>IF('tab1'!H1713="","",'tab1'!H1713)</f>
        <v>6.2. Usługi społeczne</v>
      </c>
      <c r="I1713" s="24" t="str">
        <f>IF('tab1'!I1713="","",'tab1'!I1713)</f>
        <v>6.2.2. Rozwój usług społecznych</v>
      </c>
      <c r="J1713" s="25">
        <f>IF('tab1'!J1713="","",'tab1'!J1713)</f>
        <v>510000</v>
      </c>
      <c r="K1713" s="25">
        <f>IF('tab1'!K1713="","",'tab1'!K1713)</f>
        <v>510000</v>
      </c>
      <c r="L1713" s="25">
        <f>IF('tab1'!L1713="","",'tab1'!L1713)</f>
        <v>433500</v>
      </c>
      <c r="M1713" s="26">
        <f>IF('tab1'!M1713="","",'tab1'!M1713)</f>
        <v>85</v>
      </c>
      <c r="N1713" s="24" t="str">
        <f>IF('tab1'!N1713="","",'tab1'!N1713)</f>
        <v>01 Dotacja bezzwrotna</v>
      </c>
      <c r="O1713" s="24" t="str">
        <f>IF('tab1'!O1713="","",'tab1'!O1713)</f>
        <v>Miejsca realizacji do uzupełnienia ręcznego z raportu uzupełniającego!</v>
      </c>
      <c r="P1713" s="24" t="str">
        <f>IF('tab1'!P1713="","",'tab1'!P1713)</f>
        <v>02 Małe obszary miejskie (o ludności &gt;5 000 i średniej gęstości zaludnienia)</v>
      </c>
      <c r="Q1713" s="27">
        <f>IF('tab1'!Q1713="","",'tab1'!Q1713)</f>
        <v>44805</v>
      </c>
      <c r="R1713" s="27">
        <f>IF('tab1'!R1713="","",'tab1'!R1713)</f>
        <v>45107</v>
      </c>
      <c r="S1713" s="24" t="str">
        <f>IF('tab1'!S1713="","",'tab1'!S1713)</f>
        <v>Konkursowy</v>
      </c>
      <c r="T1713" s="24" t="str">
        <f>IF('tab1'!T1713="","",'tab1'!T1713)</f>
        <v>21 Działalność w zakresie opieki społecznej, usługi komunalne, społeczne i indywidualne</v>
      </c>
      <c r="U1713" s="24" t="str">
        <f>IF('tab1'!U1713="","",'tab1'!U1713)</f>
        <v>112 Ułatwianie dostępu do przystępnych cenowo, trwałych oraz wysokiej jakości usług, w tym opieki zdrowotnej i usług socjalnych świadczonych w interesie ogólnym</v>
      </c>
      <c r="V1713" s="24" t="str">
        <f>IF('tab1'!V1713="","",'tab1'!V1713)</f>
        <v>09 Promowanie włączenia społecznego oraz walka z ubóstwem i wszelką dyskryminacją</v>
      </c>
      <c r="W1713" s="24" t="str">
        <f>IF('tab1'!W1713="","",'tab1'!W1713)</f>
        <v>08 Nie dotyczy</v>
      </c>
      <c r="X1713" s="24" t="str">
        <f>IF('tab1'!X1713="","",'tab1'!X1713)</f>
        <v>Nie dotyczy</v>
      </c>
      <c r="Y1713" s="33"/>
      <c r="Z1713" s="34" t="str">
        <f>VLOOKUP(C1713,przeliczenia!C:D,2,FALSE)</f>
        <v>WOJ.: POMORSKIE, POW.: starogardzki, GM.: Skarszewy</v>
      </c>
    </row>
    <row r="1714" spans="1:26" ht="180" x14ac:dyDescent="0.25">
      <c r="A1714" s="24" t="str">
        <f>IF('tab1'!A1714="","",'tab1'!A1714)</f>
        <v>Usługi społeczne - innowacyjne i kompleksowe wsparcie na rzecz mieszkańców obszaru rewitalizowanego Miasta Słupska</v>
      </c>
      <c r="B1714" s="24"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24" t="str">
        <f>IF('tab1'!C1714="","",'tab1'!C1714)</f>
        <v>RPPM.06.02.02-22-0006/17</v>
      </c>
      <c r="D1714" s="24" t="str">
        <f>IF('tab1'!D1714="","",'tab1'!D1714)</f>
        <v>MIASTO SŁUPSK</v>
      </c>
      <c r="E1714" s="24" t="str">
        <f>IF('tab1'!E1714="","",'tab1'!E1714)</f>
        <v>EFS</v>
      </c>
      <c r="F1714" s="24" t="str">
        <f>IF('tab1'!F1714="","",'tab1'!F1714)</f>
        <v>Regionalny Program Operacyjny Województwa Pomorskiego na lata 2014-2020</v>
      </c>
      <c r="G1714" s="24" t="str">
        <f>IF('tab1'!G1714="","",'tab1'!G1714)</f>
        <v>6. Integracja</v>
      </c>
      <c r="H1714" s="24" t="str">
        <f>IF('tab1'!H1714="","",'tab1'!H1714)</f>
        <v>6.2. Usługi społeczne</v>
      </c>
      <c r="I1714" s="24" t="str">
        <f>IF('tab1'!I1714="","",'tab1'!I1714)</f>
        <v>6.2.2. Rozwój usług społecznych</v>
      </c>
      <c r="J1714" s="25">
        <f>IF('tab1'!J1714="","",'tab1'!J1714)</f>
        <v>6974354.7400000002</v>
      </c>
      <c r="K1714" s="25">
        <f>IF('tab1'!K1714="","",'tab1'!K1714)</f>
        <v>6974354.7400000002</v>
      </c>
      <c r="L1714" s="25">
        <f>IF('tab1'!L1714="","",'tab1'!L1714)</f>
        <v>5928201.5199999996</v>
      </c>
      <c r="M1714" s="26">
        <f>IF('tab1'!M1714="","",'tab1'!M1714)</f>
        <v>84.999999870955804</v>
      </c>
      <c r="N1714" s="24" t="str">
        <f>IF('tab1'!N1714="","",'tab1'!N1714)</f>
        <v>01 Dotacja bezzwrotna</v>
      </c>
      <c r="O1714" s="24" t="str">
        <f>IF('tab1'!O1714="","",'tab1'!O1714)</f>
        <v>Miejsca realizacji do uzupełnienia ręcznego z raportu uzupełniającego!</v>
      </c>
      <c r="P1714" s="24" t="str">
        <f>IF('tab1'!P1714="","",'tab1'!P1714)</f>
        <v>01 Duże obszary miejskie (o ludności &gt;50 000 i dużej gęstości zaludnienia)</v>
      </c>
      <c r="Q1714" s="27">
        <f>IF('tab1'!Q1714="","",'tab1'!Q1714)</f>
        <v>43101</v>
      </c>
      <c r="R1714" s="27">
        <f>IF('tab1'!R1714="","",'tab1'!R1714)</f>
        <v>44742</v>
      </c>
      <c r="S1714" s="24" t="str">
        <f>IF('tab1'!S1714="","",'tab1'!S1714)</f>
        <v>Konkursowy</v>
      </c>
      <c r="T1714" s="24" t="str">
        <f>IF('tab1'!T1714="","",'tab1'!T1714)</f>
        <v>18 Administracja publiczna</v>
      </c>
      <c r="U1714" s="24" t="str">
        <f>IF('tab1'!U1714="","",'tab1'!U1714)</f>
        <v>112 Ułatwianie dostępu do przystępnych cenowo, trwałych oraz wysokiej jakości usług, w tym opieki zdrowotnej i usług socjalnych świadczonych w interesie ogólnym</v>
      </c>
      <c r="V1714" s="24" t="str">
        <f>IF('tab1'!V1714="","",'tab1'!V1714)</f>
        <v>09 Promowanie włączenia społecznego oraz walka z ubóstwem i wszelką dyskryminacją</v>
      </c>
      <c r="W1714" s="24" t="str">
        <f>IF('tab1'!W1714="","",'tab1'!W1714)</f>
        <v>08 Nie dotyczy</v>
      </c>
      <c r="X1714" s="24" t="str">
        <f>IF('tab1'!X1714="","",'tab1'!X1714)</f>
        <v>Nie dotyczy</v>
      </c>
      <c r="Y1714" s="33"/>
      <c r="Z1714" s="34" t="str">
        <f>VLOOKUP(C1714,przeliczenia!C:D,2,FALSE)</f>
        <v>WOJ.: POMORSKIE, POW.: Słupsk, GM.: Słupsk</v>
      </c>
    </row>
    <row r="1715" spans="1:26" ht="180" x14ac:dyDescent="0.25">
      <c r="A1715" s="24" t="str">
        <f>IF('tab1'!A1715="","",'tab1'!A1715)</f>
        <v>Centrum Integracji Usług Społecznych w Gminie Mikołajki Pomorskie</v>
      </c>
      <c r="B1715" s="24"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24" t="str">
        <f>IF('tab1'!C1715="","",'tab1'!C1715)</f>
        <v>RPPM.06.02.02-22-0006/20</v>
      </c>
      <c r="D1715" s="24" t="str">
        <f>IF('tab1'!D1715="","",'tab1'!D1715)</f>
        <v>GMINA MIKOŁAJKI POMORSKIE</v>
      </c>
      <c r="E1715" s="24" t="str">
        <f>IF('tab1'!E1715="","",'tab1'!E1715)</f>
        <v>EFS</v>
      </c>
      <c r="F1715" s="24" t="str">
        <f>IF('tab1'!F1715="","",'tab1'!F1715)</f>
        <v>Regionalny Program Operacyjny Województwa Pomorskiego na lata 2014-2020</v>
      </c>
      <c r="G1715" s="24" t="str">
        <f>IF('tab1'!G1715="","",'tab1'!G1715)</f>
        <v>6. Integracja</v>
      </c>
      <c r="H1715" s="24" t="str">
        <f>IF('tab1'!H1715="","",'tab1'!H1715)</f>
        <v>6.2. Usługi społeczne</v>
      </c>
      <c r="I1715" s="24" t="str">
        <f>IF('tab1'!I1715="","",'tab1'!I1715)</f>
        <v>6.2.2. Rozwój usług społecznych</v>
      </c>
      <c r="J1715" s="25">
        <f>IF('tab1'!J1715="","",'tab1'!J1715)</f>
        <v>3002811</v>
      </c>
      <c r="K1715" s="25">
        <f>IF('tab1'!K1715="","",'tab1'!K1715)</f>
        <v>3002811</v>
      </c>
      <c r="L1715" s="25">
        <f>IF('tab1'!L1715="","",'tab1'!L1715)</f>
        <v>2552389.35</v>
      </c>
      <c r="M1715" s="26">
        <f>IF('tab1'!M1715="","",'tab1'!M1715)</f>
        <v>85</v>
      </c>
      <c r="N1715" s="24" t="str">
        <f>IF('tab1'!N1715="","",'tab1'!N1715)</f>
        <v>01 Dotacja bezzwrotna</v>
      </c>
      <c r="O1715" s="24" t="str">
        <f>IF('tab1'!O1715="","",'tab1'!O1715)</f>
        <v>Miejsca realizacji do uzupełnienia ręcznego z raportu uzupełniającego!</v>
      </c>
      <c r="P1715" s="24" t="str">
        <f>IF('tab1'!P1715="","",'tab1'!P1715)</f>
        <v>03 Obszary wiejskie (o małej gęstości zaludnienia)</v>
      </c>
      <c r="Q1715" s="27">
        <f>IF('tab1'!Q1715="","",'tab1'!Q1715)</f>
        <v>44162</v>
      </c>
      <c r="R1715" s="27">
        <f>IF('tab1'!R1715="","",'tab1'!R1715)</f>
        <v>45107</v>
      </c>
      <c r="S1715" s="24" t="str">
        <f>IF('tab1'!S1715="","",'tab1'!S1715)</f>
        <v>Konkursowy</v>
      </c>
      <c r="T1715" s="24" t="str">
        <f>IF('tab1'!T1715="","",'tab1'!T1715)</f>
        <v>18 Administracja publiczna</v>
      </c>
      <c r="U1715" s="24" t="str">
        <f>IF('tab1'!U1715="","",'tab1'!U1715)</f>
        <v>112 Ułatwianie dostępu do przystępnych cenowo, trwałych oraz wysokiej jakości usług, w tym opieki zdrowotnej i usług socjalnych świadczonych w interesie ogólnym</v>
      </c>
      <c r="V1715" s="24" t="str">
        <f>IF('tab1'!V1715="","",'tab1'!V1715)</f>
        <v>09 Promowanie włączenia społecznego oraz walka z ubóstwem i wszelką dyskryminacją</v>
      </c>
      <c r="W1715" s="24" t="str">
        <f>IF('tab1'!W1715="","",'tab1'!W1715)</f>
        <v>08 Nie dotyczy</v>
      </c>
      <c r="X1715" s="24" t="str">
        <f>IF('tab1'!X1715="","",'tab1'!X1715)</f>
        <v>Nie dotyczy</v>
      </c>
      <c r="Y1715" s="33"/>
      <c r="Z1715" s="34" t="str">
        <f>VLOOKUP(C1715,przeliczenia!C:D,2,FALSE)</f>
        <v>WOJ.: POMORSKIE, POW.: sztumski, GM.: Mikołajki Pomorskie</v>
      </c>
    </row>
    <row r="1716" spans="1:26" ht="180" x14ac:dyDescent="0.25">
      <c r="A1716" s="24" t="str">
        <f>IF('tab1'!A1716="","",'tab1'!A1716)</f>
        <v>Społeczne Centrum Wsparcia Rodziny</v>
      </c>
      <c r="B1716" s="24"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24" t="str">
        <f>IF('tab1'!C1716="","",'tab1'!C1716)</f>
        <v>RPPM.06.02.02-22-0007/17</v>
      </c>
      <c r="D1716" s="24" t="str">
        <f>IF('tab1'!D1716="","",'tab1'!D1716)</f>
        <v>GMINA MIEJSKA STAROGARD GDAŃSKI</v>
      </c>
      <c r="E1716" s="24" t="str">
        <f>IF('tab1'!E1716="","",'tab1'!E1716)</f>
        <v>EFS</v>
      </c>
      <c r="F1716" s="24" t="str">
        <f>IF('tab1'!F1716="","",'tab1'!F1716)</f>
        <v>Regionalny Program Operacyjny Województwa Pomorskiego na lata 2014-2020</v>
      </c>
      <c r="G1716" s="24" t="str">
        <f>IF('tab1'!G1716="","",'tab1'!G1716)</f>
        <v>6. Integracja</v>
      </c>
      <c r="H1716" s="24" t="str">
        <f>IF('tab1'!H1716="","",'tab1'!H1716)</f>
        <v>6.2. Usługi społeczne</v>
      </c>
      <c r="I1716" s="24" t="str">
        <f>IF('tab1'!I1716="","",'tab1'!I1716)</f>
        <v>6.2.2. Rozwój usług społecznych</v>
      </c>
      <c r="J1716" s="25">
        <f>IF('tab1'!J1716="","",'tab1'!J1716)</f>
        <v>2965556.75</v>
      </c>
      <c r="K1716" s="25">
        <f>IF('tab1'!K1716="","",'tab1'!K1716)</f>
        <v>2965556.75</v>
      </c>
      <c r="L1716" s="25">
        <f>IF('tab1'!L1716="","",'tab1'!L1716)</f>
        <v>2520723.23</v>
      </c>
      <c r="M1716" s="26">
        <f>IF('tab1'!M1716="","",'tab1'!M1716)</f>
        <v>84.999999747096396</v>
      </c>
      <c r="N1716" s="24" t="str">
        <f>IF('tab1'!N1716="","",'tab1'!N1716)</f>
        <v>01 Dotacja bezzwrotna</v>
      </c>
      <c r="O1716" s="24" t="str">
        <f>IF('tab1'!O1716="","",'tab1'!O1716)</f>
        <v>Miejsca realizacji do uzupełnienia ręcznego z raportu uzupełniającego!</v>
      </c>
      <c r="P1716" s="24" t="str">
        <f>IF('tab1'!P1716="","",'tab1'!P1716)</f>
        <v>02 Małe obszary miejskie (o ludności &gt;5 000 i średniej gęstości zaludnienia)</v>
      </c>
      <c r="Q1716" s="27">
        <f>IF('tab1'!Q1716="","",'tab1'!Q1716)</f>
        <v>43556</v>
      </c>
      <c r="R1716" s="27">
        <f>IF('tab1'!R1716="","",'tab1'!R1716)</f>
        <v>44742</v>
      </c>
      <c r="S1716" s="24" t="str">
        <f>IF('tab1'!S1716="","",'tab1'!S1716)</f>
        <v>Konkursowy</v>
      </c>
      <c r="T1716" s="24" t="str">
        <f>IF('tab1'!T1716="","",'tab1'!T1716)</f>
        <v>18 Administracja publiczna</v>
      </c>
      <c r="U1716" s="24" t="str">
        <f>IF('tab1'!U1716="","",'tab1'!U1716)</f>
        <v>112 Ułatwianie dostępu do przystępnych cenowo, trwałych oraz wysokiej jakości usług, w tym opieki zdrowotnej i usług socjalnych świadczonych w interesie ogólnym</v>
      </c>
      <c r="V1716" s="24" t="str">
        <f>IF('tab1'!V1716="","",'tab1'!V1716)</f>
        <v>09 Promowanie włączenia społecznego oraz walka z ubóstwem i wszelką dyskryminacją</v>
      </c>
      <c r="W1716" s="24" t="str">
        <f>IF('tab1'!W1716="","",'tab1'!W1716)</f>
        <v>08 Nie dotyczy</v>
      </c>
      <c r="X1716" s="24" t="str">
        <f>IF('tab1'!X1716="","",'tab1'!X1716)</f>
        <v>Nie dotyczy</v>
      </c>
      <c r="Y1716" s="33"/>
      <c r="Z1716" s="34" t="str">
        <f>VLOOKUP(C1716,przeliczenia!C:D,2,FALSE)</f>
        <v>WOJ.: POMORSKIE, POW.: starogardzki, GM.: Starogard Gdański</v>
      </c>
    </row>
    <row r="1717" spans="1:26" ht="180" x14ac:dyDescent="0.25">
      <c r="A1717" s="24" t="str">
        <f>IF('tab1'!A1717="","",'tab1'!A1717)</f>
        <v>STOP WYKLUCZENIU! - Rozwój usług społecznych na terenie Gminy Stegna</v>
      </c>
      <c r="B1717" s="24"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24" t="str">
        <f>IF('tab1'!C1717="","",'tab1'!C1717)</f>
        <v>RPPM.06.02.02-22-0007/20</v>
      </c>
      <c r="D1717" s="24" t="str">
        <f>IF('tab1'!D1717="","",'tab1'!D1717)</f>
        <v>GMINA STEGNA</v>
      </c>
      <c r="E1717" s="24" t="str">
        <f>IF('tab1'!E1717="","",'tab1'!E1717)</f>
        <v>EFS</v>
      </c>
      <c r="F1717" s="24" t="str">
        <f>IF('tab1'!F1717="","",'tab1'!F1717)</f>
        <v>Regionalny Program Operacyjny Województwa Pomorskiego na lata 2014-2020</v>
      </c>
      <c r="G1717" s="24" t="str">
        <f>IF('tab1'!G1717="","",'tab1'!G1717)</f>
        <v>6. Integracja</v>
      </c>
      <c r="H1717" s="24" t="str">
        <f>IF('tab1'!H1717="","",'tab1'!H1717)</f>
        <v>6.2. Usługi społeczne</v>
      </c>
      <c r="I1717" s="24" t="str">
        <f>IF('tab1'!I1717="","",'tab1'!I1717)</f>
        <v>6.2.2. Rozwój usług społecznych</v>
      </c>
      <c r="J1717" s="25">
        <f>IF('tab1'!J1717="","",'tab1'!J1717)</f>
        <v>4526656.2300000004</v>
      </c>
      <c r="K1717" s="25">
        <f>IF('tab1'!K1717="","",'tab1'!K1717)</f>
        <v>4526656.2300000004</v>
      </c>
      <c r="L1717" s="25">
        <f>IF('tab1'!L1717="","",'tab1'!L1717)</f>
        <v>3847657.8</v>
      </c>
      <c r="M1717" s="26">
        <f>IF('tab1'!M1717="","",'tab1'!M1717)</f>
        <v>85.000000099411096</v>
      </c>
      <c r="N1717" s="24" t="str">
        <f>IF('tab1'!N1717="","",'tab1'!N1717)</f>
        <v>01 Dotacja bezzwrotna</v>
      </c>
      <c r="O1717" s="24" t="str">
        <f>IF('tab1'!O1717="","",'tab1'!O1717)</f>
        <v>Miejsca realizacji do uzupełnienia ręcznego z raportu uzupełniającego!</v>
      </c>
      <c r="P1717" s="24" t="str">
        <f>IF('tab1'!P1717="","",'tab1'!P1717)</f>
        <v>03 Obszary wiejskie (o małej gęstości zaludnienia)</v>
      </c>
      <c r="Q1717" s="27">
        <f>IF('tab1'!Q1717="","",'tab1'!Q1717)</f>
        <v>44137</v>
      </c>
      <c r="R1717" s="27">
        <f>IF('tab1'!R1717="","",'tab1'!R1717)</f>
        <v>45016</v>
      </c>
      <c r="S1717" s="24" t="str">
        <f>IF('tab1'!S1717="","",'tab1'!S1717)</f>
        <v>Konkursowy</v>
      </c>
      <c r="T1717" s="24" t="str">
        <f>IF('tab1'!T1717="","",'tab1'!T1717)</f>
        <v>18 Administracja publiczna</v>
      </c>
      <c r="U1717" s="24" t="str">
        <f>IF('tab1'!U1717="","",'tab1'!U1717)</f>
        <v>112 Ułatwianie dostępu do przystępnych cenowo, trwałych oraz wysokiej jakości usług, w tym opieki zdrowotnej i usług socjalnych świadczonych w interesie ogólnym</v>
      </c>
      <c r="V1717" s="24" t="str">
        <f>IF('tab1'!V1717="","",'tab1'!V1717)</f>
        <v>09 Promowanie włączenia społecznego oraz walka z ubóstwem i wszelką dyskryminacją</v>
      </c>
      <c r="W1717" s="24" t="str">
        <f>IF('tab1'!W1717="","",'tab1'!W1717)</f>
        <v>08 Nie dotyczy</v>
      </c>
      <c r="X1717" s="24" t="str">
        <f>IF('tab1'!X1717="","",'tab1'!X1717)</f>
        <v>Nie dotyczy</v>
      </c>
      <c r="Y1717" s="33"/>
      <c r="Z1717" s="34" t="str">
        <f>VLOOKUP(C1717,przeliczenia!C:D,2,FALSE)</f>
        <v>WOJ.: POMORSKIE, POW.: nowodworski, GM.: Stegna</v>
      </c>
    </row>
    <row r="1718" spans="1:26" ht="180" x14ac:dyDescent="0.25">
      <c r="A1718" s="24" t="str">
        <f>IF('tab1'!A1718="","",'tab1'!A1718)</f>
        <v>Rozwój opieki wytchnieniowej w powiecie kartuskim</v>
      </c>
      <c r="B1718" s="24"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24" t="str">
        <f>IF('tab1'!C1718="","",'tab1'!C1718)</f>
        <v>RPPM.06.02.02-22-0007/21</v>
      </c>
      <c r="D1718" s="24" t="str">
        <f>IF('tab1'!D1718="","",'tab1'!D1718)</f>
        <v>KARTUSKIE CENTRUM CARITAS</v>
      </c>
      <c r="E1718" s="24" t="str">
        <f>IF('tab1'!E1718="","",'tab1'!E1718)</f>
        <v>EFS</v>
      </c>
      <c r="F1718" s="24" t="str">
        <f>IF('tab1'!F1718="","",'tab1'!F1718)</f>
        <v>Regionalny Program Operacyjny Województwa Pomorskiego na lata 2014-2020</v>
      </c>
      <c r="G1718" s="24" t="str">
        <f>IF('tab1'!G1718="","",'tab1'!G1718)</f>
        <v>6. Integracja</v>
      </c>
      <c r="H1718" s="24" t="str">
        <f>IF('tab1'!H1718="","",'tab1'!H1718)</f>
        <v>6.2. Usługi społeczne</v>
      </c>
      <c r="I1718" s="24" t="str">
        <f>IF('tab1'!I1718="","",'tab1'!I1718)</f>
        <v>6.2.2. Rozwój usług społecznych</v>
      </c>
      <c r="J1718" s="25">
        <f>IF('tab1'!J1718="","",'tab1'!J1718)</f>
        <v>2216132.7999999998</v>
      </c>
      <c r="K1718" s="25">
        <f>IF('tab1'!K1718="","",'tab1'!K1718)</f>
        <v>2216132.7999999998</v>
      </c>
      <c r="L1718" s="25">
        <f>IF('tab1'!L1718="","",'tab1'!L1718)</f>
        <v>1883712.88</v>
      </c>
      <c r="M1718" s="26">
        <f>IF('tab1'!M1718="","",'tab1'!M1718)</f>
        <v>85</v>
      </c>
      <c r="N1718" s="24" t="str">
        <f>IF('tab1'!N1718="","",'tab1'!N1718)</f>
        <v>01 Dotacja bezzwrotna</v>
      </c>
      <c r="O1718" s="24" t="str">
        <f>IF('tab1'!O1718="","",'tab1'!O1718)</f>
        <v>Miejsca realizacji do uzupełnienia ręcznego z raportu uzupełniającego!</v>
      </c>
      <c r="P1718" s="24" t="str">
        <f>IF('tab1'!P1718="","",'tab1'!P1718)</f>
        <v>03 Obszary wiejskie (o małej gęstości zaludnienia)</v>
      </c>
      <c r="Q1718" s="27">
        <f>IF('tab1'!Q1718="","",'tab1'!Q1718)</f>
        <v>44713</v>
      </c>
      <c r="R1718" s="27">
        <f>IF('tab1'!R1718="","",'tab1'!R1718)</f>
        <v>45107</v>
      </c>
      <c r="S1718" s="24" t="str">
        <f>IF('tab1'!S1718="","",'tab1'!S1718)</f>
        <v>Konkursowy</v>
      </c>
      <c r="T1718" s="24" t="str">
        <f>IF('tab1'!T1718="","",'tab1'!T1718)</f>
        <v>21 Działalność w zakresie opieki społecznej, usługi komunalne, społeczne i indywidualne</v>
      </c>
      <c r="U1718" s="24" t="str">
        <f>IF('tab1'!U1718="","",'tab1'!U1718)</f>
        <v>112 Ułatwianie dostępu do przystępnych cenowo, trwałych oraz wysokiej jakości usług, w tym opieki zdrowotnej i usług socjalnych świadczonych w interesie ogólnym</v>
      </c>
      <c r="V1718" s="24" t="str">
        <f>IF('tab1'!V1718="","",'tab1'!V1718)</f>
        <v>09 Promowanie włączenia społecznego oraz walka z ubóstwem i wszelką dyskryminacją</v>
      </c>
      <c r="W1718" s="24" t="str">
        <f>IF('tab1'!W1718="","",'tab1'!W1718)</f>
        <v>08 Nie dotyczy</v>
      </c>
      <c r="X1718" s="24" t="str">
        <f>IF('tab1'!X1718="","",'tab1'!X1718)</f>
        <v>Nie dotyczy</v>
      </c>
      <c r="Y1718" s="33"/>
      <c r="Z1718" s="34" t="str">
        <f>VLOOKUP(C1718,przeliczenia!C:D,2,FALSE)</f>
        <v>WOJ.: POMORSKIE, POW.: kartuski</v>
      </c>
    </row>
    <row r="1719" spans="1:26" ht="157.5" x14ac:dyDescent="0.25">
      <c r="A1719" s="24" t="str">
        <f>IF('tab1'!A1719="","",'tab1'!A1719)</f>
        <v>Troskliwe Gminy - etap 2</v>
      </c>
      <c r="B1719" s="24"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24" t="str">
        <f>IF('tab1'!C1719="","",'tab1'!C1719)</f>
        <v>RPPM.06.02.02-22-0007/22</v>
      </c>
      <c r="D1719" s="24" t="str">
        <f>IF('tab1'!D1719="","",'tab1'!D1719)</f>
        <v>FUNDACJA LOKALNA</v>
      </c>
      <c r="E1719" s="24" t="str">
        <f>IF('tab1'!E1719="","",'tab1'!E1719)</f>
        <v>EFS</v>
      </c>
      <c r="F1719" s="24" t="str">
        <f>IF('tab1'!F1719="","",'tab1'!F1719)</f>
        <v>Regionalny Program Operacyjny Województwa Pomorskiego na lata 2014-2020</v>
      </c>
      <c r="G1719" s="24" t="str">
        <f>IF('tab1'!G1719="","",'tab1'!G1719)</f>
        <v>6. Integracja</v>
      </c>
      <c r="H1719" s="24" t="str">
        <f>IF('tab1'!H1719="","",'tab1'!H1719)</f>
        <v>6.2. Usługi społeczne</v>
      </c>
      <c r="I1719" s="24" t="str">
        <f>IF('tab1'!I1719="","",'tab1'!I1719)</f>
        <v>6.2.2. Rozwój usług społecznych</v>
      </c>
      <c r="J1719" s="25">
        <f>IF('tab1'!J1719="","",'tab1'!J1719)</f>
        <v>502695</v>
      </c>
      <c r="K1719" s="25">
        <f>IF('tab1'!K1719="","",'tab1'!K1719)</f>
        <v>502695</v>
      </c>
      <c r="L1719" s="25">
        <f>IF('tab1'!L1719="","",'tab1'!L1719)</f>
        <v>427290.75</v>
      </c>
      <c r="M1719" s="26">
        <f>IF('tab1'!M1719="","",'tab1'!M1719)</f>
        <v>85</v>
      </c>
      <c r="N1719" s="24" t="str">
        <f>IF('tab1'!N1719="","",'tab1'!N1719)</f>
        <v>01 Dotacja bezzwrotna</v>
      </c>
      <c r="O1719" s="24" t="str">
        <f>IF('tab1'!O1719="","",'tab1'!O1719)</f>
        <v>Miejsca realizacji do uzupełnienia ręcznego z raportu uzupełniającego!</v>
      </c>
      <c r="P1719" s="24" t="str">
        <f>IF('tab1'!P1719="","",'tab1'!P1719)</f>
        <v>03 Obszary wiejskie (o małej gęstości zaludnienia)</v>
      </c>
      <c r="Q1719" s="27">
        <f>IF('tab1'!Q1719="","",'tab1'!Q1719)</f>
        <v>44805</v>
      </c>
      <c r="R1719" s="27">
        <f>IF('tab1'!R1719="","",'tab1'!R1719)</f>
        <v>45107</v>
      </c>
      <c r="S1719" s="24" t="str">
        <f>IF('tab1'!S1719="","",'tab1'!S1719)</f>
        <v>Konkursowy</v>
      </c>
      <c r="T1719" s="24" t="str">
        <f>IF('tab1'!T1719="","",'tab1'!T1719)</f>
        <v>21 Działalność w zakresie opieki społecznej, usługi komunalne, społeczne i indywidualne</v>
      </c>
      <c r="U1719" s="24" t="str">
        <f>IF('tab1'!U1719="","",'tab1'!U1719)</f>
        <v>112 Ułatwianie dostępu do przystępnych cenowo, trwałych oraz wysokiej jakości usług, w tym opieki zdrowotnej i usług socjalnych świadczonych w interesie ogólnym</v>
      </c>
      <c r="V1719" s="24" t="str">
        <f>IF('tab1'!V1719="","",'tab1'!V1719)</f>
        <v>09 Promowanie włączenia społecznego oraz walka z ubóstwem i wszelką dyskryminacją</v>
      </c>
      <c r="W1719" s="24" t="str">
        <f>IF('tab1'!W1719="","",'tab1'!W1719)</f>
        <v>08 Nie dotyczy</v>
      </c>
      <c r="X1719" s="24" t="str">
        <f>IF('tab1'!X1719="","",'tab1'!X1719)</f>
        <v>Nie dotyczy</v>
      </c>
      <c r="Y1719" s="33"/>
      <c r="Z1719" s="34" t="str">
        <f>VLOOKUP(C1719,przeliczenia!C:D,2,FALSE)</f>
        <v>WOJ.: POMORSKIE, POW.: lęborski, GM.: Cewice</v>
      </c>
    </row>
    <row r="1720" spans="1:26" ht="112.5" x14ac:dyDescent="0.25">
      <c r="A1720" s="24" t="str">
        <f>IF('tab1'!A1720="","",'tab1'!A1720)</f>
        <v>Malbork na "+" - działania społeczne</v>
      </c>
      <c r="B1720" s="24"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24" t="str">
        <f>IF('tab1'!C1720="","",'tab1'!C1720)</f>
        <v>RPPM.06.02.02-22-0008/17</v>
      </c>
      <c r="D1720" s="24" t="str">
        <f>IF('tab1'!D1720="","",'tab1'!D1720)</f>
        <v>MIASTO MALBORK</v>
      </c>
      <c r="E1720" s="24" t="str">
        <f>IF('tab1'!E1720="","",'tab1'!E1720)</f>
        <v>EFS</v>
      </c>
      <c r="F1720" s="24" t="str">
        <f>IF('tab1'!F1720="","",'tab1'!F1720)</f>
        <v>Regionalny Program Operacyjny Województwa Pomorskiego na lata 2014-2020</v>
      </c>
      <c r="G1720" s="24" t="str">
        <f>IF('tab1'!G1720="","",'tab1'!G1720)</f>
        <v>6. Integracja</v>
      </c>
      <c r="H1720" s="24" t="str">
        <f>IF('tab1'!H1720="","",'tab1'!H1720)</f>
        <v>6.2. Usługi społeczne</v>
      </c>
      <c r="I1720" s="24" t="str">
        <f>IF('tab1'!I1720="","",'tab1'!I1720)</f>
        <v>6.2.2. Rozwój usług społecznych</v>
      </c>
      <c r="J1720" s="25">
        <f>IF('tab1'!J1720="","",'tab1'!J1720)</f>
        <v>3303321.8</v>
      </c>
      <c r="K1720" s="25">
        <f>IF('tab1'!K1720="","",'tab1'!K1720)</f>
        <v>3303321.8</v>
      </c>
      <c r="L1720" s="25">
        <f>IF('tab1'!L1720="","",'tab1'!L1720)</f>
        <v>2807823.53</v>
      </c>
      <c r="M1720" s="26">
        <f>IF('tab1'!M1720="","",'tab1'!M1720)</f>
        <v>85</v>
      </c>
      <c r="N1720" s="24" t="str">
        <f>IF('tab1'!N1720="","",'tab1'!N1720)</f>
        <v>01 Dotacja bezzwrotna</v>
      </c>
      <c r="O1720" s="24" t="str">
        <f>IF('tab1'!O1720="","",'tab1'!O1720)</f>
        <v>Miejsca realizacji do uzupełnienia ręcznego z raportu uzupełniającego!</v>
      </c>
      <c r="P1720" s="24" t="str">
        <f>IF('tab1'!P1720="","",'tab1'!P1720)</f>
        <v>02 Małe obszary miejskie (o ludności &gt;5 000 i średniej gęstości zaludnienia)</v>
      </c>
      <c r="Q1720" s="27">
        <f>IF('tab1'!Q1720="","",'tab1'!Q1720)</f>
        <v>43586</v>
      </c>
      <c r="R1720" s="27">
        <f>IF('tab1'!R1720="","",'tab1'!R1720)</f>
        <v>45107</v>
      </c>
      <c r="S1720" s="24" t="str">
        <f>IF('tab1'!S1720="","",'tab1'!S1720)</f>
        <v>Konkursowy</v>
      </c>
      <c r="T1720" s="24" t="str">
        <f>IF('tab1'!T1720="","",'tab1'!T1720)</f>
        <v>18 Administracja publiczna</v>
      </c>
      <c r="U1720" s="24" t="str">
        <f>IF('tab1'!U1720="","",'tab1'!U1720)</f>
        <v>112 Ułatwianie dostępu do przystępnych cenowo, trwałych oraz wysokiej jakości usług, w tym opieki zdrowotnej i usług socjalnych świadczonych w interesie ogólnym</v>
      </c>
      <c r="V1720" s="24" t="str">
        <f>IF('tab1'!V1720="","",'tab1'!V1720)</f>
        <v>09 Promowanie włączenia społecznego oraz walka z ubóstwem i wszelką dyskryminacją</v>
      </c>
      <c r="W1720" s="24" t="str">
        <f>IF('tab1'!W1720="","",'tab1'!W1720)</f>
        <v>08 Nie dotyczy</v>
      </c>
      <c r="X1720" s="24" t="str">
        <f>IF('tab1'!X1720="","",'tab1'!X1720)</f>
        <v>Nie dotyczy</v>
      </c>
      <c r="Y1720" s="33"/>
      <c r="Z1720" s="34" t="str">
        <f>VLOOKUP(C1720,przeliczenia!C:D,2,FALSE)</f>
        <v>WOJ.: POMORSKIE, POW.: malborski, GM.: Malbork</v>
      </c>
    </row>
    <row r="1721" spans="1:26" ht="180" x14ac:dyDescent="0.25">
      <c r="A1721" s="24" t="str">
        <f>IF('tab1'!A1721="","",'tab1'!A1721)</f>
        <v>Senio-RITA-Rehabilitacja, Integracja, Teleopieka i Asystentura dla seniorów, niepełnosprawnych, przewlekle chorych oraz ich opiekunów w powiecie bytowskim.</v>
      </c>
      <c r="B1721" s="24"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24" t="str">
        <f>IF('tab1'!C1721="","",'tab1'!C1721)</f>
        <v>RPPM.06.02.02-22-0008/20</v>
      </c>
      <c r="D1721" s="24" t="str">
        <f>IF('tab1'!D1721="","",'tab1'!D1721)</f>
        <v>GMINA BYTÓW</v>
      </c>
      <c r="E1721" s="24" t="str">
        <f>IF('tab1'!E1721="","",'tab1'!E1721)</f>
        <v>EFS</v>
      </c>
      <c r="F1721" s="24" t="str">
        <f>IF('tab1'!F1721="","",'tab1'!F1721)</f>
        <v>Regionalny Program Operacyjny Województwa Pomorskiego na lata 2014-2020</v>
      </c>
      <c r="G1721" s="24" t="str">
        <f>IF('tab1'!G1721="","",'tab1'!G1721)</f>
        <v>6. Integracja</v>
      </c>
      <c r="H1721" s="24" t="str">
        <f>IF('tab1'!H1721="","",'tab1'!H1721)</f>
        <v>6.2. Usługi społeczne</v>
      </c>
      <c r="I1721" s="24" t="str">
        <f>IF('tab1'!I1721="","",'tab1'!I1721)</f>
        <v>6.2.2. Rozwój usług społecznych</v>
      </c>
      <c r="J1721" s="25">
        <f>IF('tab1'!J1721="","",'tab1'!J1721)</f>
        <v>9298821.4800000302</v>
      </c>
      <c r="K1721" s="25">
        <f>IF('tab1'!K1721="","",'tab1'!K1721)</f>
        <v>9298821.4800000302</v>
      </c>
      <c r="L1721" s="25">
        <f>IF('tab1'!L1721="","",'tab1'!L1721)</f>
        <v>7903998.2599999998</v>
      </c>
      <c r="M1721" s="26">
        <f>IF('tab1'!M1721="","",'tab1'!M1721)</f>
        <v>85.000000021507802</v>
      </c>
      <c r="N1721" s="24" t="str">
        <f>IF('tab1'!N1721="","",'tab1'!N1721)</f>
        <v>01 Dotacja bezzwrotna</v>
      </c>
      <c r="O1721" s="24" t="str">
        <f>IF('tab1'!O1721="","",'tab1'!O1721)</f>
        <v>Miejsca realizacji do uzupełnienia ręcznego z raportu uzupełniającego!</v>
      </c>
      <c r="P1721" s="24" t="str">
        <f>IF('tab1'!P1721="","",'tab1'!P1721)</f>
        <v>03 Obszary wiejskie (o małej gęstości zaludnienia)</v>
      </c>
      <c r="Q1721" s="27">
        <f>IF('tab1'!Q1721="","",'tab1'!Q1721)</f>
        <v>44166</v>
      </c>
      <c r="R1721" s="27">
        <f>IF('tab1'!R1721="","",'tab1'!R1721)</f>
        <v>45107</v>
      </c>
      <c r="S1721" s="24" t="str">
        <f>IF('tab1'!S1721="","",'tab1'!S1721)</f>
        <v>Konkursowy</v>
      </c>
      <c r="T1721" s="24" t="str">
        <f>IF('tab1'!T1721="","",'tab1'!T1721)</f>
        <v>18 Administracja publiczna</v>
      </c>
      <c r="U1721" s="24" t="str">
        <f>IF('tab1'!U1721="","",'tab1'!U1721)</f>
        <v>112 Ułatwianie dostępu do przystępnych cenowo, trwałych oraz wysokiej jakości usług, w tym opieki zdrowotnej i usług socjalnych świadczonych w interesie ogólnym</v>
      </c>
      <c r="V1721" s="24" t="str">
        <f>IF('tab1'!V1721="","",'tab1'!V1721)</f>
        <v>09 Promowanie włączenia społecznego oraz walka z ubóstwem i wszelką dyskryminacją</v>
      </c>
      <c r="W1721" s="24" t="str">
        <f>IF('tab1'!W1721="","",'tab1'!W1721)</f>
        <v>08 Nie dotyczy</v>
      </c>
      <c r="X1721" s="24" t="str">
        <f>IF('tab1'!X1721="","",'tab1'!X1721)</f>
        <v>Nie dotyczy</v>
      </c>
      <c r="Y1721" s="33"/>
      <c r="Z1721" s="34" t="str">
        <f>VLOOKUP(C1721,przeliczenia!C:D,2,FALSE)</f>
        <v>WOJ.: POMORSKIE, POW.: bytowski, GM.: Borzytuchom</v>
      </c>
    </row>
    <row r="1722" spans="1:26" ht="180" x14ac:dyDescent="0.25">
      <c r="A1722" s="24" t="str">
        <f>IF('tab1'!A1722="","",'tab1'!A1722)</f>
        <v>„Żyć Razem- wsparcie dorosłych osób z autyzmem i ich rodzin”</v>
      </c>
      <c r="B1722" s="24" t="str">
        <f>IF('tab1'!B1722="","",'tab1'!B1722)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24" t="str">
        <f>IF('tab1'!C1722="","",'tab1'!C1722)</f>
        <v>RPPM.06.02.02-22-0008/21</v>
      </c>
      <c r="D1722" s="24" t="str">
        <f>IF('tab1'!D1722="","",'tab1'!D1722)</f>
        <v>STOWARZYSZENIE POMOCY OSOBOM AUTYSTYCZNYM</v>
      </c>
      <c r="E1722" s="24" t="str">
        <f>IF('tab1'!E1722="","",'tab1'!E1722)</f>
        <v>EFS</v>
      </c>
      <c r="F1722" s="24" t="str">
        <f>IF('tab1'!F1722="","",'tab1'!F1722)</f>
        <v>Regionalny Program Operacyjny Województwa Pomorskiego na lata 2014-2020</v>
      </c>
      <c r="G1722" s="24" t="str">
        <f>IF('tab1'!G1722="","",'tab1'!G1722)</f>
        <v>6. Integracja</v>
      </c>
      <c r="H1722" s="24" t="str">
        <f>IF('tab1'!H1722="","",'tab1'!H1722)</f>
        <v>6.2. Usługi społeczne</v>
      </c>
      <c r="I1722" s="24" t="str">
        <f>IF('tab1'!I1722="","",'tab1'!I1722)</f>
        <v>6.2.2. Rozwój usług społecznych</v>
      </c>
      <c r="J1722" s="25">
        <f>IF('tab1'!J1722="","",'tab1'!J1722)</f>
        <v>736800</v>
      </c>
      <c r="K1722" s="25">
        <f>IF('tab1'!K1722="","",'tab1'!K1722)</f>
        <v>736800</v>
      </c>
      <c r="L1722" s="25">
        <f>IF('tab1'!L1722="","",'tab1'!L1722)</f>
        <v>626280</v>
      </c>
      <c r="M1722" s="26">
        <f>IF('tab1'!M1722="","",'tab1'!M1722)</f>
        <v>85</v>
      </c>
      <c r="N1722" s="24" t="str">
        <f>IF('tab1'!N1722="","",'tab1'!N1722)</f>
        <v>01 Dotacja bezzwrotna</v>
      </c>
      <c r="O1722" s="24" t="str">
        <f>IF('tab1'!O1722="","",'tab1'!O1722)</f>
        <v>Miejsca realizacji do uzupełnienia ręcznego z raportu uzupełniającego!</v>
      </c>
      <c r="P1722" s="24" t="str">
        <f>IF('tab1'!P1722="","",'tab1'!P1722)</f>
        <v>07 Nie dotyczy</v>
      </c>
      <c r="Q1722" s="27">
        <f>IF('tab1'!Q1722="","",'tab1'!Q1722)</f>
        <v>44743</v>
      </c>
      <c r="R1722" s="27">
        <f>IF('tab1'!R1722="","",'tab1'!R1722)</f>
        <v>45107</v>
      </c>
      <c r="S1722" s="24" t="str">
        <f>IF('tab1'!S1722="","",'tab1'!S1722)</f>
        <v>Konkursowy</v>
      </c>
      <c r="T1722" s="24" t="str">
        <f>IF('tab1'!T1722="","",'tab1'!T1722)</f>
        <v>21 Działalność w zakresie opieki społecznej, usługi komunalne, społeczne i indywidualne</v>
      </c>
      <c r="U1722" s="24" t="str">
        <f>IF('tab1'!U1722="","",'tab1'!U1722)</f>
        <v>112 Ułatwianie dostępu do przystępnych cenowo, trwałych oraz wysokiej jakości usług, w tym opieki zdrowotnej i usług socjalnych świadczonych w interesie ogólnym</v>
      </c>
      <c r="V1722" s="24" t="str">
        <f>IF('tab1'!V1722="","",'tab1'!V1722)</f>
        <v>09 Promowanie włączenia społecznego oraz walka z ubóstwem i wszelką dyskryminacją</v>
      </c>
      <c r="W1722" s="24" t="str">
        <f>IF('tab1'!W1722="","",'tab1'!W1722)</f>
        <v>08 Nie dotyczy</v>
      </c>
      <c r="X1722" s="24" t="str">
        <f>IF('tab1'!X1722="","",'tab1'!X1722)</f>
        <v>Nie dotyczy</v>
      </c>
      <c r="Y1722" s="33"/>
      <c r="Z1722" s="34" t="str">
        <f>VLOOKUP(C1722,przeliczenia!C:D,2,FALSE)</f>
        <v>WOJ.: POMORSKIE</v>
      </c>
    </row>
    <row r="1723" spans="1:26" ht="180" x14ac:dyDescent="0.25">
      <c r="A1723" s="24" t="str">
        <f>IF('tab1'!A1723="","",'tab1'!A1723)</f>
        <v>Utworzenie Centrum Rodzin</v>
      </c>
      <c r="B1723" s="24"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24" t="str">
        <f>IF('tab1'!C1723="","",'tab1'!C1723)</f>
        <v>RPPM.06.02.02-22-0009/17</v>
      </c>
      <c r="D1723" s="24" t="str">
        <f>IF('tab1'!D1723="","",'tab1'!D1723)</f>
        <v>GMINA MIEJSKA CZŁUCHÓW</v>
      </c>
      <c r="E1723" s="24" t="str">
        <f>IF('tab1'!E1723="","",'tab1'!E1723)</f>
        <v>EFS</v>
      </c>
      <c r="F1723" s="24" t="str">
        <f>IF('tab1'!F1723="","",'tab1'!F1723)</f>
        <v>Regionalny Program Operacyjny Województwa Pomorskiego na lata 2014-2020</v>
      </c>
      <c r="G1723" s="24" t="str">
        <f>IF('tab1'!G1723="","",'tab1'!G1723)</f>
        <v>6. Integracja</v>
      </c>
      <c r="H1723" s="24" t="str">
        <f>IF('tab1'!H1723="","",'tab1'!H1723)</f>
        <v>6.2. Usługi społeczne</v>
      </c>
      <c r="I1723" s="24" t="str">
        <f>IF('tab1'!I1723="","",'tab1'!I1723)</f>
        <v>6.2.2. Rozwój usług społecznych</v>
      </c>
      <c r="J1723" s="25">
        <f>IF('tab1'!J1723="","",'tab1'!J1723)</f>
        <v>1299916.57</v>
      </c>
      <c r="K1723" s="25">
        <f>IF('tab1'!K1723="","",'tab1'!K1723)</f>
        <v>1299916.57</v>
      </c>
      <c r="L1723" s="25">
        <f>IF('tab1'!L1723="","",'tab1'!L1723)</f>
        <v>1104929.08</v>
      </c>
      <c r="M1723" s="26">
        <f>IF('tab1'!M1723="","",'tab1'!M1723)</f>
        <v>84.999999653823906</v>
      </c>
      <c r="N1723" s="24" t="str">
        <f>IF('tab1'!N1723="","",'tab1'!N1723)</f>
        <v>01 Dotacja bezzwrotna</v>
      </c>
      <c r="O1723" s="24" t="str">
        <f>IF('tab1'!O1723="","",'tab1'!O1723)</f>
        <v>Miejsca realizacji do uzupełnienia ręcznego z raportu uzupełniającego!</v>
      </c>
      <c r="P1723" s="24" t="str">
        <f>IF('tab1'!P1723="","",'tab1'!P1723)</f>
        <v>02 Małe obszary miejskie (o ludności &gt;5 000 i średniej gęstości zaludnienia)</v>
      </c>
      <c r="Q1723" s="27">
        <f>IF('tab1'!Q1723="","",'tab1'!Q1723)</f>
        <v>44228</v>
      </c>
      <c r="R1723" s="27">
        <f>IF('tab1'!R1723="","",'tab1'!R1723)</f>
        <v>44957</v>
      </c>
      <c r="S1723" s="24" t="str">
        <f>IF('tab1'!S1723="","",'tab1'!S1723)</f>
        <v>Konkursowy</v>
      </c>
      <c r="T1723" s="24" t="str">
        <f>IF('tab1'!T1723="","",'tab1'!T1723)</f>
        <v>18 Administracja publiczna</v>
      </c>
      <c r="U1723" s="24" t="str">
        <f>IF('tab1'!U1723="","",'tab1'!U1723)</f>
        <v>112 Ułatwianie dostępu do przystępnych cenowo, trwałych oraz wysokiej jakości usług, w tym opieki zdrowotnej i usług socjalnych świadczonych w interesie ogólnym</v>
      </c>
      <c r="V1723" s="24" t="str">
        <f>IF('tab1'!V1723="","",'tab1'!V1723)</f>
        <v>09 Promowanie włączenia społecznego oraz walka z ubóstwem i wszelką dyskryminacją</v>
      </c>
      <c r="W1723" s="24" t="str">
        <f>IF('tab1'!W1723="","",'tab1'!W1723)</f>
        <v>08 Nie dotyczy</v>
      </c>
      <c r="X1723" s="24" t="str">
        <f>IF('tab1'!X1723="","",'tab1'!X1723)</f>
        <v>Nie dotyczy</v>
      </c>
      <c r="Y1723" s="33"/>
      <c r="Z1723" s="34" t="str">
        <f>VLOOKUP(C1723,przeliczenia!C:D,2,FALSE)</f>
        <v>WOJ.: POMORSKIE, POW.: człuchowski, GM.: Człuchów</v>
      </c>
    </row>
    <row r="1724" spans="1:26" ht="180" x14ac:dyDescent="0.25">
      <c r="A1724" s="24" t="str">
        <f>IF('tab1'!A1724="","",'tab1'!A1724)</f>
        <v>Wsparcie dla dorosłych osób z autyzmem i ich rodzin</v>
      </c>
      <c r="B1724" s="24"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24" t="str">
        <f>IF('tab1'!C1724="","",'tab1'!C1724)</f>
        <v>RPPM.06.02.02-22-0009/21</v>
      </c>
      <c r="D1724" s="24" t="str">
        <f>IF('tab1'!D1724="","",'tab1'!D1724)</f>
        <v>FUNDACJA "POMÓŻ MI ŻYĆ"</v>
      </c>
      <c r="E1724" s="24" t="str">
        <f>IF('tab1'!E1724="","",'tab1'!E1724)</f>
        <v>EFS</v>
      </c>
      <c r="F1724" s="24" t="str">
        <f>IF('tab1'!F1724="","",'tab1'!F1724)</f>
        <v>Regionalny Program Operacyjny Województwa Pomorskiego na lata 2014-2020</v>
      </c>
      <c r="G1724" s="24" t="str">
        <f>IF('tab1'!G1724="","",'tab1'!G1724)</f>
        <v>6. Integracja</v>
      </c>
      <c r="H1724" s="24" t="str">
        <f>IF('tab1'!H1724="","",'tab1'!H1724)</f>
        <v>6.2. Usługi społeczne</v>
      </c>
      <c r="I1724" s="24" t="str">
        <f>IF('tab1'!I1724="","",'tab1'!I1724)</f>
        <v>6.2.2. Rozwój usług społecznych</v>
      </c>
      <c r="J1724" s="25">
        <f>IF('tab1'!J1724="","",'tab1'!J1724)</f>
        <v>1269858</v>
      </c>
      <c r="K1724" s="25">
        <f>IF('tab1'!K1724="","",'tab1'!K1724)</f>
        <v>1269858</v>
      </c>
      <c r="L1724" s="25">
        <f>IF('tab1'!L1724="","",'tab1'!L1724)</f>
        <v>1079379.3</v>
      </c>
      <c r="M1724" s="26">
        <f>IF('tab1'!M1724="","",'tab1'!M1724)</f>
        <v>85</v>
      </c>
      <c r="N1724" s="24" t="str">
        <f>IF('tab1'!N1724="","",'tab1'!N1724)</f>
        <v>01 Dotacja bezzwrotna</v>
      </c>
      <c r="O1724" s="24" t="str">
        <f>IF('tab1'!O1724="","",'tab1'!O1724)</f>
        <v>Miejsca realizacji do uzupełnienia ręcznego z raportu uzupełniającego!</v>
      </c>
      <c r="P1724" s="24" t="str">
        <f>IF('tab1'!P1724="","",'tab1'!P1724)</f>
        <v>01 Duże obszary miejskie (o ludności &gt;50 000 i dużej gęstości zaludnienia)</v>
      </c>
      <c r="Q1724" s="27">
        <f>IF('tab1'!Q1724="","",'tab1'!Q1724)</f>
        <v>44835</v>
      </c>
      <c r="R1724" s="27">
        <f>IF('tab1'!R1724="","",'tab1'!R1724)</f>
        <v>45107</v>
      </c>
      <c r="S1724" s="24" t="str">
        <f>IF('tab1'!S1724="","",'tab1'!S1724)</f>
        <v>Konkursowy</v>
      </c>
      <c r="T1724" s="24" t="str">
        <f>IF('tab1'!T1724="","",'tab1'!T1724)</f>
        <v>21 Działalność w zakresie opieki społecznej, usługi komunalne, społeczne i indywidualne</v>
      </c>
      <c r="U1724" s="24" t="str">
        <f>IF('tab1'!U1724="","",'tab1'!U1724)</f>
        <v>112 Ułatwianie dostępu do przystępnych cenowo, trwałych oraz wysokiej jakości usług, w tym opieki zdrowotnej i usług socjalnych świadczonych w interesie ogólnym</v>
      </c>
      <c r="V1724" s="24" t="str">
        <f>IF('tab1'!V1724="","",'tab1'!V1724)</f>
        <v>09 Promowanie włączenia społecznego oraz walka z ubóstwem i wszelką dyskryminacją</v>
      </c>
      <c r="W1724" s="24" t="str">
        <f>IF('tab1'!W1724="","",'tab1'!W1724)</f>
        <v>08 Nie dotyczy</v>
      </c>
      <c r="X1724" s="24" t="str">
        <f>IF('tab1'!X1724="","",'tab1'!X1724)</f>
        <v>Nie dotyczy</v>
      </c>
      <c r="Y1724" s="33"/>
      <c r="Z1724" s="34" t="str">
        <f>VLOOKUP(C1724,przeliczenia!C:D,2,FALSE)</f>
        <v>WOJ.: POMORSKIE</v>
      </c>
    </row>
    <row r="1725" spans="1:26" ht="168.75" x14ac:dyDescent="0.25">
      <c r="A1725" s="24" t="str">
        <f>IF('tab1'!A1725="","",'tab1'!A1725)</f>
        <v>Rozwój usług społecznych na terenie Skarszew poprzez utworzenie Centrum Wspierania Rodziny</v>
      </c>
      <c r="B1725" s="24" t="str">
        <f>IF('tab1'!B1725="","",'tab1'!B1725)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5" s="24" t="str">
        <f>IF('tab1'!C1725="","",'tab1'!C1725)</f>
        <v>RPPM.06.02.02-22-0010/17</v>
      </c>
      <c r="D1725" s="24" t="str">
        <f>IF('tab1'!D1725="","",'tab1'!D1725)</f>
        <v>GMINA SKARSZEWY</v>
      </c>
      <c r="E1725" s="24" t="str">
        <f>IF('tab1'!E1725="","",'tab1'!E1725)</f>
        <v>EFS</v>
      </c>
      <c r="F1725" s="24" t="str">
        <f>IF('tab1'!F1725="","",'tab1'!F1725)</f>
        <v>Regionalny Program Operacyjny Województwa Pomorskiego na lata 2014-2020</v>
      </c>
      <c r="G1725" s="24" t="str">
        <f>IF('tab1'!G1725="","",'tab1'!G1725)</f>
        <v>6. Integracja</v>
      </c>
      <c r="H1725" s="24" t="str">
        <f>IF('tab1'!H1725="","",'tab1'!H1725)</f>
        <v>6.2. Usługi społeczne</v>
      </c>
      <c r="I1725" s="24" t="str">
        <f>IF('tab1'!I1725="","",'tab1'!I1725)</f>
        <v>6.2.2. Rozwój usług społecznych</v>
      </c>
      <c r="J1725" s="25">
        <f>IF('tab1'!J1725="","",'tab1'!J1725)</f>
        <v>1453680</v>
      </c>
      <c r="K1725" s="25">
        <f>IF('tab1'!K1725="","",'tab1'!K1725)</f>
        <v>1453680</v>
      </c>
      <c r="L1725" s="25">
        <f>IF('tab1'!L1725="","",'tab1'!L1725)</f>
        <v>1235628</v>
      </c>
      <c r="M1725" s="26">
        <f>IF('tab1'!M1725="","",'tab1'!M1725)</f>
        <v>85</v>
      </c>
      <c r="N1725" s="24" t="str">
        <f>IF('tab1'!N1725="","",'tab1'!N1725)</f>
        <v>01 Dotacja bezzwrotna</v>
      </c>
      <c r="O1725" s="24" t="str">
        <f>IF('tab1'!O1725="","",'tab1'!O1725)</f>
        <v>Miejsca realizacji do uzupełnienia ręcznego z raportu uzupełniającego!</v>
      </c>
      <c r="P1725" s="24" t="str">
        <f>IF('tab1'!P1725="","",'tab1'!P1725)</f>
        <v>02 Małe obszary miejskie (o ludności &gt;5 000 i średniej gęstości zaludnienia)</v>
      </c>
      <c r="Q1725" s="27">
        <f>IF('tab1'!Q1725="","",'tab1'!Q1725)</f>
        <v>43831</v>
      </c>
      <c r="R1725" s="27">
        <f>IF('tab1'!R1725="","",'tab1'!R1725)</f>
        <v>44561</v>
      </c>
      <c r="S1725" s="24" t="str">
        <f>IF('tab1'!S1725="","",'tab1'!S1725)</f>
        <v>Konkursowy</v>
      </c>
      <c r="T1725" s="24" t="str">
        <f>IF('tab1'!T1725="","",'tab1'!T1725)</f>
        <v>18 Administracja publiczna</v>
      </c>
      <c r="U1725" s="24" t="str">
        <f>IF('tab1'!U1725="","",'tab1'!U1725)</f>
        <v>112 Ułatwianie dostępu do przystępnych cenowo, trwałych oraz wysokiej jakości usług, w tym opieki zdrowotnej i usług socjalnych świadczonych w interesie ogólnym</v>
      </c>
      <c r="V1725" s="24" t="str">
        <f>IF('tab1'!V1725="","",'tab1'!V1725)</f>
        <v>09 Promowanie włączenia społecznego oraz walka z ubóstwem i wszelką dyskryminacją</v>
      </c>
      <c r="W1725" s="24" t="str">
        <f>IF('tab1'!W1725="","",'tab1'!W1725)</f>
        <v>08 Nie dotyczy</v>
      </c>
      <c r="X1725" s="24" t="str">
        <f>IF('tab1'!X1725="","",'tab1'!X1725)</f>
        <v>Nie dotyczy</v>
      </c>
      <c r="Y1725" s="33"/>
      <c r="Z1725" s="34" t="str">
        <f>VLOOKUP(C1725,przeliczenia!C:D,2,FALSE)</f>
        <v>WOJ.: POMORSKIE, POW.: starogardzki, GM.: Skarszewy</v>
      </c>
    </row>
    <row r="1726" spans="1:26" ht="180" x14ac:dyDescent="0.25">
      <c r="A1726" s="24" t="str">
        <f>IF('tab1'!A1726="","",'tab1'!A1726)</f>
        <v>OKNO DO LEPSZEGO ŻYCIA – utworzenia i prowadzenie 3 mieszkań treningowych, 2 wspieranych i 2 wytchnieniowych oraz wsparcie 50 osób zagrożonych wykluczeniem społecznym, zamieszkujących gminy: Miastko, Koczała i Trzebielino w okresie od VII’22 do VI’23</v>
      </c>
      <c r="B1726" s="24" t="str">
        <f>IF('tab1'!B1726="","",'tab1'!B1726)</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6" s="24" t="str">
        <f>IF('tab1'!C1726="","",'tab1'!C1726)</f>
        <v>RPPM.06.02.02-22-0010/21</v>
      </c>
      <c r="D1726" s="24" t="str">
        <f>IF('tab1'!D1726="","",'tab1'!D1726)</f>
        <v>"TEEN CHALLENGE" CHRZEŚCIJAŃSKA MISJA SPOŁECZNA</v>
      </c>
      <c r="E1726" s="24" t="str">
        <f>IF('tab1'!E1726="","",'tab1'!E1726)</f>
        <v>EFS</v>
      </c>
      <c r="F1726" s="24" t="str">
        <f>IF('tab1'!F1726="","",'tab1'!F1726)</f>
        <v>Regionalny Program Operacyjny Województwa Pomorskiego na lata 2014-2020</v>
      </c>
      <c r="G1726" s="24" t="str">
        <f>IF('tab1'!G1726="","",'tab1'!G1726)</f>
        <v>6. Integracja</v>
      </c>
      <c r="H1726" s="24" t="str">
        <f>IF('tab1'!H1726="","",'tab1'!H1726)</f>
        <v>6.2. Usługi społeczne</v>
      </c>
      <c r="I1726" s="24" t="str">
        <f>IF('tab1'!I1726="","",'tab1'!I1726)</f>
        <v>6.2.2. Rozwój usług społecznych</v>
      </c>
      <c r="J1726" s="25">
        <f>IF('tab1'!J1726="","",'tab1'!J1726)</f>
        <v>592800</v>
      </c>
      <c r="K1726" s="25">
        <f>IF('tab1'!K1726="","",'tab1'!K1726)</f>
        <v>592800</v>
      </c>
      <c r="L1726" s="25">
        <f>IF('tab1'!L1726="","",'tab1'!L1726)</f>
        <v>503880</v>
      </c>
      <c r="M1726" s="26">
        <f>IF('tab1'!M1726="","",'tab1'!M1726)</f>
        <v>85</v>
      </c>
      <c r="N1726" s="24" t="str">
        <f>IF('tab1'!N1726="","",'tab1'!N1726)</f>
        <v>01 Dotacja bezzwrotna</v>
      </c>
      <c r="O1726" s="24" t="str">
        <f>IF('tab1'!O1726="","",'tab1'!O1726)</f>
        <v>Miejsca realizacji do uzupełnienia ręcznego z raportu uzupełniającego!</v>
      </c>
      <c r="P1726" s="24" t="str">
        <f>IF('tab1'!P1726="","",'tab1'!P1726)</f>
        <v>02 Małe obszary miejskie (o ludności &gt;5 000 i średniej gęstości zaludnienia)</v>
      </c>
      <c r="Q1726" s="27">
        <f>IF('tab1'!Q1726="","",'tab1'!Q1726)</f>
        <v>44835</v>
      </c>
      <c r="R1726" s="27">
        <f>IF('tab1'!R1726="","",'tab1'!R1726)</f>
        <v>45199</v>
      </c>
      <c r="S1726" s="24" t="str">
        <f>IF('tab1'!S1726="","",'tab1'!S1726)</f>
        <v>Konkursowy</v>
      </c>
      <c r="T1726" s="24" t="str">
        <f>IF('tab1'!T1726="","",'tab1'!T1726)</f>
        <v>21 Działalność w zakresie opieki społecznej, usługi komunalne, społeczne i indywidualne</v>
      </c>
      <c r="U1726" s="24" t="str">
        <f>IF('tab1'!U1726="","",'tab1'!U1726)</f>
        <v>112 Ułatwianie dostępu do przystępnych cenowo, trwałych oraz wysokiej jakości usług, w tym opieki zdrowotnej i usług socjalnych świadczonych w interesie ogólnym</v>
      </c>
      <c r="V1726" s="24" t="str">
        <f>IF('tab1'!V1726="","",'tab1'!V1726)</f>
        <v>09 Promowanie włączenia społecznego oraz walka z ubóstwem i wszelką dyskryminacją</v>
      </c>
      <c r="W1726" s="24" t="str">
        <f>IF('tab1'!W1726="","",'tab1'!W1726)</f>
        <v>08 Nie dotyczy</v>
      </c>
      <c r="X1726" s="24" t="str">
        <f>IF('tab1'!X1726="","",'tab1'!X1726)</f>
        <v>Nie dotyczy</v>
      </c>
      <c r="Y1726" s="33"/>
      <c r="Z1726" s="34" t="str">
        <f>VLOOKUP(C1726,przeliczenia!C:D,2,FALSE)</f>
        <v>WOJ.: POMORSKIE, POW.: bytowski, GM.: Miastko</v>
      </c>
    </row>
    <row r="1727" spans="1:26" ht="180" x14ac:dyDescent="0.25">
      <c r="A1727" s="24" t="str">
        <f>IF('tab1'!A1727="","",'tab1'!A1727)</f>
        <v>Stawiamy na rodzinę – usługi społeczne w zakresie wsparcia rodzin z obszaru rewitalizacji E-Południe w Nowym Stawie</v>
      </c>
      <c r="B1727" s="24" t="str">
        <f>IF('tab1'!B1727="","",'tab1'!B1727)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7" s="24" t="str">
        <f>IF('tab1'!C1727="","",'tab1'!C1727)</f>
        <v>RPPM.06.02.02-22-0011/17</v>
      </c>
      <c r="D1727" s="24" t="str">
        <f>IF('tab1'!D1727="","",'tab1'!D1727)</f>
        <v>GMINA NOWY STAW</v>
      </c>
      <c r="E1727" s="24" t="str">
        <f>IF('tab1'!E1727="","",'tab1'!E1727)</f>
        <v>EFS</v>
      </c>
      <c r="F1727" s="24" t="str">
        <f>IF('tab1'!F1727="","",'tab1'!F1727)</f>
        <v>Regionalny Program Operacyjny Województwa Pomorskiego na lata 2014-2020</v>
      </c>
      <c r="G1727" s="24" t="str">
        <f>IF('tab1'!G1727="","",'tab1'!G1727)</f>
        <v>6. Integracja</v>
      </c>
      <c r="H1727" s="24" t="str">
        <f>IF('tab1'!H1727="","",'tab1'!H1727)</f>
        <v>6.2. Usługi społeczne</v>
      </c>
      <c r="I1727" s="24" t="str">
        <f>IF('tab1'!I1727="","",'tab1'!I1727)</f>
        <v>6.2.2. Rozwój usług społecznych</v>
      </c>
      <c r="J1727" s="25">
        <f>IF('tab1'!J1727="","",'tab1'!J1727)</f>
        <v>799892.5</v>
      </c>
      <c r="K1727" s="25">
        <f>IF('tab1'!K1727="","",'tab1'!K1727)</f>
        <v>799892.5</v>
      </c>
      <c r="L1727" s="25">
        <f>IF('tab1'!L1727="","",'tab1'!L1727)</f>
        <v>679908.63</v>
      </c>
      <c r="M1727" s="26">
        <f>IF('tab1'!M1727="","",'tab1'!M1727)</f>
        <v>85.000000625083999</v>
      </c>
      <c r="N1727" s="24" t="str">
        <f>IF('tab1'!N1727="","",'tab1'!N1727)</f>
        <v>01 Dotacja bezzwrotna</v>
      </c>
      <c r="O1727" s="24" t="str">
        <f>IF('tab1'!O1727="","",'tab1'!O1727)</f>
        <v>Miejsca realizacji do uzupełnienia ręcznego z raportu uzupełniającego!</v>
      </c>
      <c r="P1727" s="24" t="str">
        <f>IF('tab1'!P1727="","",'tab1'!P1727)</f>
        <v>02 Małe obszary miejskie (o ludności &gt;5 000 i średniej gęstości zaludnienia)</v>
      </c>
      <c r="Q1727" s="27">
        <f>IF('tab1'!Q1727="","",'tab1'!Q1727)</f>
        <v>44105</v>
      </c>
      <c r="R1727" s="27">
        <f>IF('tab1'!R1727="","",'tab1'!R1727)</f>
        <v>44834</v>
      </c>
      <c r="S1727" s="24" t="str">
        <f>IF('tab1'!S1727="","",'tab1'!S1727)</f>
        <v>Konkursowy</v>
      </c>
      <c r="T1727" s="24" t="str">
        <f>IF('tab1'!T1727="","",'tab1'!T1727)</f>
        <v>18 Administracja publiczna</v>
      </c>
      <c r="U1727" s="24" t="str">
        <f>IF('tab1'!U1727="","",'tab1'!U1727)</f>
        <v>112 Ułatwianie dostępu do przystępnych cenowo, trwałych oraz wysokiej jakości usług, w tym opieki zdrowotnej i usług socjalnych świadczonych w interesie ogólnym</v>
      </c>
      <c r="V1727" s="24" t="str">
        <f>IF('tab1'!V1727="","",'tab1'!V1727)</f>
        <v>09 Promowanie włączenia społecznego oraz walka z ubóstwem i wszelką dyskryminacją</v>
      </c>
      <c r="W1727" s="24" t="str">
        <f>IF('tab1'!W1727="","",'tab1'!W1727)</f>
        <v>08 Nie dotyczy</v>
      </c>
      <c r="X1727" s="24" t="str">
        <f>IF('tab1'!X1727="","",'tab1'!X1727)</f>
        <v>Nie dotyczy</v>
      </c>
      <c r="Y1727" s="33"/>
      <c r="Z1727" s="34" t="str">
        <f>VLOOKUP(C1727,przeliczenia!C:D,2,FALSE)</f>
        <v>WOJ.: POMORSKIE, POW.: malborski, GM.: Nowy Staw</v>
      </c>
    </row>
    <row r="1728" spans="1:26" ht="168.75" x14ac:dyDescent="0.25">
      <c r="A1728" s="24" t="str">
        <f>IF('tab1'!A1728="","",'tab1'!A1728)</f>
        <v>Krok w dorosłość</v>
      </c>
      <c r="B1728" s="24" t="str">
        <f>IF('tab1'!B1728="","",'tab1'!B1728)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8" s="24" t="str">
        <f>IF('tab1'!C1728="","",'tab1'!C1728)</f>
        <v>RPPM.06.02.02-22-0011/20</v>
      </c>
      <c r="D1728" s="24" t="str">
        <f>IF('tab1'!D1728="","",'tab1'!D1728)</f>
        <v>FUNDACJA ROZWOJU PRZEDSIĘBIORCZOŚCI "RAZEM"</v>
      </c>
      <c r="E1728" s="24" t="str">
        <f>IF('tab1'!E1728="","",'tab1'!E1728)</f>
        <v>EFS</v>
      </c>
      <c r="F1728" s="24" t="str">
        <f>IF('tab1'!F1728="","",'tab1'!F1728)</f>
        <v>Regionalny Program Operacyjny Województwa Pomorskiego na lata 2014-2020</v>
      </c>
      <c r="G1728" s="24" t="str">
        <f>IF('tab1'!G1728="","",'tab1'!G1728)</f>
        <v>6. Integracja</v>
      </c>
      <c r="H1728" s="24" t="str">
        <f>IF('tab1'!H1728="","",'tab1'!H1728)</f>
        <v>6.2. Usługi społeczne</v>
      </c>
      <c r="I1728" s="24" t="str">
        <f>IF('tab1'!I1728="","",'tab1'!I1728)</f>
        <v>6.2.2. Rozwój usług społecznych</v>
      </c>
      <c r="J1728" s="25">
        <f>IF('tab1'!J1728="","",'tab1'!J1728)</f>
        <v>598469.35</v>
      </c>
      <c r="K1728" s="25">
        <f>IF('tab1'!K1728="","",'tab1'!K1728)</f>
        <v>598469.35</v>
      </c>
      <c r="L1728" s="25">
        <f>IF('tab1'!L1728="","",'tab1'!L1728)</f>
        <v>508698.94</v>
      </c>
      <c r="M1728" s="26">
        <f>IF('tab1'!M1728="","",'tab1'!M1728)</f>
        <v>84.999998746803001</v>
      </c>
      <c r="N1728" s="24" t="str">
        <f>IF('tab1'!N1728="","",'tab1'!N1728)</f>
        <v>01 Dotacja bezzwrotna</v>
      </c>
      <c r="O1728" s="24" t="str">
        <f>IF('tab1'!O1728="","",'tab1'!O1728)</f>
        <v>Miejsca realizacji do uzupełnienia ręcznego z raportu uzupełniającego!</v>
      </c>
      <c r="P1728" s="24" t="str">
        <f>IF('tab1'!P1728="","",'tab1'!P1728)</f>
        <v>02 Małe obszary miejskie (o ludności &gt;5 000 i średniej gęstości zaludnienia)</v>
      </c>
      <c r="Q1728" s="27">
        <f>IF('tab1'!Q1728="","",'tab1'!Q1728)</f>
        <v>44105</v>
      </c>
      <c r="R1728" s="27">
        <f>IF('tab1'!R1728="","",'tab1'!R1728)</f>
        <v>44865</v>
      </c>
      <c r="S1728" s="24" t="str">
        <f>IF('tab1'!S1728="","",'tab1'!S1728)</f>
        <v>Konkursowy</v>
      </c>
      <c r="T1728" s="24" t="str">
        <f>IF('tab1'!T1728="","",'tab1'!T1728)</f>
        <v>21 Działalność w zakresie opieki społecznej, usługi komunalne, społeczne i indywidualne</v>
      </c>
      <c r="U1728" s="24" t="str">
        <f>IF('tab1'!U1728="","",'tab1'!U1728)</f>
        <v>112 Ułatwianie dostępu do przystępnych cenowo, trwałych oraz wysokiej jakości usług, w tym opieki zdrowotnej i usług socjalnych świadczonych w interesie ogólnym</v>
      </c>
      <c r="V1728" s="24" t="str">
        <f>IF('tab1'!V1728="","",'tab1'!V1728)</f>
        <v>09 Promowanie włączenia społecznego oraz walka z ubóstwem i wszelką dyskryminacją</v>
      </c>
      <c r="W1728" s="24" t="str">
        <f>IF('tab1'!W1728="","",'tab1'!W1728)</f>
        <v>08 Nie dotyczy</v>
      </c>
      <c r="X1728" s="24" t="str">
        <f>IF('tab1'!X1728="","",'tab1'!X1728)</f>
        <v>Nie dotyczy</v>
      </c>
      <c r="Y1728" s="33"/>
      <c r="Z1728" s="34" t="str">
        <f>VLOOKUP(C1728,przeliczenia!C:D,2,FALSE)</f>
        <v>WOJ.: POMORSKIE, POW.: chojnicki</v>
      </c>
    </row>
    <row r="1729" spans="1:26" ht="90" x14ac:dyDescent="0.25">
      <c r="A1729" s="24" t="str">
        <f>IF('tab1'!A1729="","",'tab1'!A1729)</f>
        <v>Kompleksowe usługi społeczne realizacją prawa do niezależnego życia osób z niepełnosprawnością intelektualną</v>
      </c>
      <c r="B1729" s="24" t="str">
        <f>IF('tab1'!B1729="","",'tab1'!B1729)</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9" s="24" t="str">
        <f>IF('tab1'!C1729="","",'tab1'!C1729)</f>
        <v>RPPM.06.02.02-22-0011/21</v>
      </c>
      <c r="D1729" s="24" t="str">
        <f>IF('tab1'!D1729="","",'tab1'!D1729)</f>
        <v>POLSKIE STOWARZYSZENIE NA RZECZ OSÓB Z NIEPEŁNOSPRAWNOŚCIĄ INTELEKTUALNĄ KOŁO W GDAŃSKU</v>
      </c>
      <c r="E1729" s="24" t="str">
        <f>IF('tab1'!E1729="","",'tab1'!E1729)</f>
        <v>EFS</v>
      </c>
      <c r="F1729" s="24" t="str">
        <f>IF('tab1'!F1729="","",'tab1'!F1729)</f>
        <v>Regionalny Program Operacyjny Województwa Pomorskiego na lata 2014-2020</v>
      </c>
      <c r="G1729" s="24" t="str">
        <f>IF('tab1'!G1729="","",'tab1'!G1729)</f>
        <v>6. Integracja</v>
      </c>
      <c r="H1729" s="24" t="str">
        <f>IF('tab1'!H1729="","",'tab1'!H1729)</f>
        <v>6.2. Usługi społeczne</v>
      </c>
      <c r="I1729" s="24" t="str">
        <f>IF('tab1'!I1729="","",'tab1'!I1729)</f>
        <v>6.2.2. Rozwój usług społecznych</v>
      </c>
      <c r="J1729" s="25">
        <f>IF('tab1'!J1729="","",'tab1'!J1729)</f>
        <v>1494802.25</v>
      </c>
      <c r="K1729" s="25">
        <f>IF('tab1'!K1729="","",'tab1'!K1729)</f>
        <v>1494802.25</v>
      </c>
      <c r="L1729" s="25">
        <f>IF('tab1'!L1729="","",'tab1'!L1729)</f>
        <v>1270581.9099999999</v>
      </c>
      <c r="M1729" s="26">
        <f>IF('tab1'!M1729="","",'tab1'!M1729)</f>
        <v>84.999999832753801</v>
      </c>
      <c r="N1729" s="24" t="str">
        <f>IF('tab1'!N1729="","",'tab1'!N1729)</f>
        <v>01 Dotacja bezzwrotna</v>
      </c>
      <c r="O1729" s="24" t="str">
        <f>IF('tab1'!O1729="","",'tab1'!O1729)</f>
        <v>Miejsca realizacji do uzupełnienia ręcznego z raportu uzupełniającego!</v>
      </c>
      <c r="P1729" s="24" t="str">
        <f>IF('tab1'!P1729="","",'tab1'!P1729)</f>
        <v>01 Duże obszary miejskie (o ludności &gt;50 000 i dużej gęstości zaludnienia)</v>
      </c>
      <c r="Q1729" s="27">
        <f>IF('tab1'!Q1729="","",'tab1'!Q1729)</f>
        <v>44774</v>
      </c>
      <c r="R1729" s="27">
        <f>IF('tab1'!R1729="","",'tab1'!R1729)</f>
        <v>45107</v>
      </c>
      <c r="S1729" s="24" t="str">
        <f>IF('tab1'!S1729="","",'tab1'!S1729)</f>
        <v>Konkursowy</v>
      </c>
      <c r="T1729" s="24" t="str">
        <f>IF('tab1'!T1729="","",'tab1'!T1729)</f>
        <v>21 Działalność w zakresie opieki społecznej, usługi komunalne, społeczne i indywidualne</v>
      </c>
      <c r="U1729" s="24" t="str">
        <f>IF('tab1'!U1729="","",'tab1'!U1729)</f>
        <v>112 Ułatwianie dostępu do przystępnych cenowo, trwałych oraz wysokiej jakości usług, w tym opieki zdrowotnej i usług socjalnych świadczonych w interesie ogólnym</v>
      </c>
      <c r="V1729" s="24" t="str">
        <f>IF('tab1'!V1729="","",'tab1'!V1729)</f>
        <v>09 Promowanie włączenia społecznego oraz walka z ubóstwem i wszelką dyskryminacją</v>
      </c>
      <c r="W1729" s="24" t="str">
        <f>IF('tab1'!W1729="","",'tab1'!W1729)</f>
        <v>08 Nie dotyczy</v>
      </c>
      <c r="X1729" s="24" t="str">
        <f>IF('tab1'!X1729="","",'tab1'!X1729)</f>
        <v>Nie dotyczy</v>
      </c>
      <c r="Y1729" s="33"/>
      <c r="Z1729" s="34" t="str">
        <f>VLOOKUP(C1729,przeliczenia!C:D,2,FALSE)</f>
        <v>WOJ.: POMORSKIE, POW.: Gdańsk, GM.: Gdańsk</v>
      </c>
    </row>
    <row r="1730" spans="1:26" ht="180" x14ac:dyDescent="0.25">
      <c r="A1730" s="24" t="str">
        <f>IF('tab1'!A1730="","",'tab1'!A1730)</f>
        <v>Rewitalizacja w Nowym Dworze Gdańskim poprzez aktywną integrację i wsparcie rodziny.</v>
      </c>
      <c r="B1730" s="24" t="str">
        <f>IF('tab1'!B1730="","",'tab1'!B1730)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0" s="24" t="str">
        <f>IF('tab1'!C1730="","",'tab1'!C1730)</f>
        <v>RPPM.06.02.02-22-0012/17</v>
      </c>
      <c r="D1730" s="24" t="str">
        <f>IF('tab1'!D1730="","",'tab1'!D1730)</f>
        <v>GMINA NOWY DWÓR GDAŃSKI</v>
      </c>
      <c r="E1730" s="24" t="str">
        <f>IF('tab1'!E1730="","",'tab1'!E1730)</f>
        <v>EFS</v>
      </c>
      <c r="F1730" s="24" t="str">
        <f>IF('tab1'!F1730="","",'tab1'!F1730)</f>
        <v>Regionalny Program Operacyjny Województwa Pomorskiego na lata 2014-2020</v>
      </c>
      <c r="G1730" s="24" t="str">
        <f>IF('tab1'!G1730="","",'tab1'!G1730)</f>
        <v>6. Integracja</v>
      </c>
      <c r="H1730" s="24" t="str">
        <f>IF('tab1'!H1730="","",'tab1'!H1730)</f>
        <v>6.2. Usługi społeczne</v>
      </c>
      <c r="I1730" s="24" t="str">
        <f>IF('tab1'!I1730="","",'tab1'!I1730)</f>
        <v>6.2.2. Rozwój usług społecznych</v>
      </c>
      <c r="J1730" s="25">
        <f>IF('tab1'!J1730="","",'tab1'!J1730)</f>
        <v>958265</v>
      </c>
      <c r="K1730" s="25">
        <f>IF('tab1'!K1730="","",'tab1'!K1730)</f>
        <v>958265</v>
      </c>
      <c r="L1730" s="25">
        <f>IF('tab1'!L1730="","",'tab1'!L1730)</f>
        <v>814525.25</v>
      </c>
      <c r="M1730" s="26">
        <f>IF('tab1'!M1730="","",'tab1'!M1730)</f>
        <v>85</v>
      </c>
      <c r="N1730" s="24" t="str">
        <f>IF('tab1'!N1730="","",'tab1'!N1730)</f>
        <v>01 Dotacja bezzwrotna</v>
      </c>
      <c r="O1730" s="24" t="str">
        <f>IF('tab1'!O1730="","",'tab1'!O1730)</f>
        <v>Miejsca realizacji do uzupełnienia ręcznego z raportu uzupełniającego!</v>
      </c>
      <c r="P1730" s="24" t="str">
        <f>IF('tab1'!P1730="","",'tab1'!P1730)</f>
        <v>02 Małe obszary miejskie (o ludności &gt;5 000 i średniej gęstości zaludnienia)</v>
      </c>
      <c r="Q1730" s="27">
        <f>IF('tab1'!Q1730="","",'tab1'!Q1730)</f>
        <v>44075</v>
      </c>
      <c r="R1730" s="27">
        <f>IF('tab1'!R1730="","",'tab1'!R1730)</f>
        <v>44804</v>
      </c>
      <c r="S1730" s="24" t="str">
        <f>IF('tab1'!S1730="","",'tab1'!S1730)</f>
        <v>Konkursowy</v>
      </c>
      <c r="T1730" s="24" t="str">
        <f>IF('tab1'!T1730="","",'tab1'!T1730)</f>
        <v>18 Administracja publiczna</v>
      </c>
      <c r="U1730" s="24" t="str">
        <f>IF('tab1'!U1730="","",'tab1'!U1730)</f>
        <v>112 Ułatwianie dostępu do przystępnych cenowo, trwałych oraz wysokiej jakości usług, w tym opieki zdrowotnej i usług socjalnych świadczonych w interesie ogólnym</v>
      </c>
      <c r="V1730" s="24" t="str">
        <f>IF('tab1'!V1730="","",'tab1'!V1730)</f>
        <v>09 Promowanie włączenia społecznego oraz walka z ubóstwem i wszelką dyskryminacją</v>
      </c>
      <c r="W1730" s="24" t="str">
        <f>IF('tab1'!W1730="","",'tab1'!W1730)</f>
        <v>08 Nie dotyczy</v>
      </c>
      <c r="X1730" s="24" t="str">
        <f>IF('tab1'!X1730="","",'tab1'!X1730)</f>
        <v>Nie dotyczy</v>
      </c>
      <c r="Y1730" s="33"/>
      <c r="Z1730" s="34" t="str">
        <f>VLOOKUP(C1730,przeliczenia!C:D,2,FALSE)</f>
        <v>WOJ.: POMORSKIE, POW.: nowodworski, GM.: Nowy Dwór Gdański</v>
      </c>
    </row>
    <row r="1731" spans="1:26" ht="180" x14ac:dyDescent="0.25">
      <c r="A1731" s="24" t="str">
        <f>IF('tab1'!A1731="","",'tab1'!A1731)</f>
        <v>Kompleksowa opieka wytchnieniowa dla osób niesamodzielnych</v>
      </c>
      <c r="B1731" s="24" t="str">
        <f>IF('tab1'!B1731="","",'tab1'!B1731)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1" s="24" t="str">
        <f>IF('tab1'!C1731="","",'tab1'!C1731)</f>
        <v>RPPM.06.02.02-22-0012/21</v>
      </c>
      <c r="D1731" s="24" t="str">
        <f>IF('tab1'!D1731="","",'tab1'!D1731)</f>
        <v>FUNDACJA PALIUM</v>
      </c>
      <c r="E1731" s="24" t="str">
        <f>IF('tab1'!E1731="","",'tab1'!E1731)</f>
        <v>EFS</v>
      </c>
      <c r="F1731" s="24" t="str">
        <f>IF('tab1'!F1731="","",'tab1'!F1731)</f>
        <v>Regionalny Program Operacyjny Województwa Pomorskiego na lata 2014-2020</v>
      </c>
      <c r="G1731" s="24" t="str">
        <f>IF('tab1'!G1731="","",'tab1'!G1731)</f>
        <v>6. Integracja</v>
      </c>
      <c r="H1731" s="24" t="str">
        <f>IF('tab1'!H1731="","",'tab1'!H1731)</f>
        <v>6.2. Usługi społeczne</v>
      </c>
      <c r="I1731" s="24" t="str">
        <f>IF('tab1'!I1731="","",'tab1'!I1731)</f>
        <v>6.2.2. Rozwój usług społecznych</v>
      </c>
      <c r="J1731" s="25">
        <f>IF('tab1'!J1731="","",'tab1'!J1731)</f>
        <v>871360</v>
      </c>
      <c r="K1731" s="25">
        <f>IF('tab1'!K1731="","",'tab1'!K1731)</f>
        <v>871360</v>
      </c>
      <c r="L1731" s="25">
        <f>IF('tab1'!L1731="","",'tab1'!L1731)</f>
        <v>740656</v>
      </c>
      <c r="M1731" s="26">
        <f>IF('tab1'!M1731="","",'tab1'!M1731)</f>
        <v>85</v>
      </c>
      <c r="N1731" s="24" t="str">
        <f>IF('tab1'!N1731="","",'tab1'!N1731)</f>
        <v>01 Dotacja bezzwrotna</v>
      </c>
      <c r="O1731" s="24" t="str">
        <f>IF('tab1'!O1731="","",'tab1'!O1731)</f>
        <v>Miejsca realizacji do uzupełnienia ręcznego z raportu uzupełniającego!</v>
      </c>
      <c r="P1731" s="24" t="str">
        <f>IF('tab1'!P1731="","",'tab1'!P1731)</f>
        <v>02 Małe obszary miejskie (o ludności &gt;5 000 i średniej gęstości zaludnienia)</v>
      </c>
      <c r="Q1731" s="27">
        <f>IF('tab1'!Q1731="","",'tab1'!Q1731)</f>
        <v>44589</v>
      </c>
      <c r="R1731" s="27">
        <f>IF('tab1'!R1731="","",'tab1'!R1731)</f>
        <v>45107</v>
      </c>
      <c r="S1731" s="24" t="str">
        <f>IF('tab1'!S1731="","",'tab1'!S1731)</f>
        <v>Konkursowy</v>
      </c>
      <c r="T1731" s="24" t="str">
        <f>IF('tab1'!T1731="","",'tab1'!T1731)</f>
        <v>21 Działalność w zakresie opieki społecznej, usługi komunalne, społeczne i indywidualne</v>
      </c>
      <c r="U1731" s="24" t="str">
        <f>IF('tab1'!U1731="","",'tab1'!U1731)</f>
        <v>112 Ułatwianie dostępu do przystępnych cenowo, trwałych oraz wysokiej jakości usług, w tym opieki zdrowotnej i usług socjalnych świadczonych w interesie ogólnym</v>
      </c>
      <c r="V1731" s="24" t="str">
        <f>IF('tab1'!V1731="","",'tab1'!V1731)</f>
        <v>09 Promowanie włączenia społecznego oraz walka z ubóstwem i wszelką dyskryminacją</v>
      </c>
      <c r="W1731" s="24" t="str">
        <f>IF('tab1'!W1731="","",'tab1'!W1731)</f>
        <v>08 Nie dotyczy</v>
      </c>
      <c r="X1731" s="24" t="str">
        <f>IF('tab1'!X1731="","",'tab1'!X1731)</f>
        <v>Nie dotyczy</v>
      </c>
      <c r="Y1731" s="33"/>
      <c r="Z1731" s="34" t="str">
        <f>VLOOKUP(C1731,przeliczenia!C:D,2,FALSE)</f>
        <v>WOJ.: POMORSKIE, POW.: chojnicki, GM.: Chojnice</v>
      </c>
    </row>
    <row r="1732" spans="1:26" ht="180" x14ac:dyDescent="0.25">
      <c r="A1732" s="24" t="str">
        <f>IF('tab1'!A1732="","",'tab1'!A1732)</f>
        <v>Gniew - ludzie z charakterem</v>
      </c>
      <c r="B1732" s="24" t="str">
        <f>IF('tab1'!B1732="","",'tab1'!B1732)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2" s="24" t="str">
        <f>IF('tab1'!C1732="","",'tab1'!C1732)</f>
        <v>RPPM.06.02.02-22-0013/17</v>
      </c>
      <c r="D1732" s="24" t="str">
        <f>IF('tab1'!D1732="","",'tab1'!D1732)</f>
        <v>GMINA GNIEW</v>
      </c>
      <c r="E1732" s="24" t="str">
        <f>IF('tab1'!E1732="","",'tab1'!E1732)</f>
        <v>EFS</v>
      </c>
      <c r="F1732" s="24" t="str">
        <f>IF('tab1'!F1732="","",'tab1'!F1732)</f>
        <v>Regionalny Program Operacyjny Województwa Pomorskiego na lata 2014-2020</v>
      </c>
      <c r="G1732" s="24" t="str">
        <f>IF('tab1'!G1732="","",'tab1'!G1732)</f>
        <v>6. Integracja</v>
      </c>
      <c r="H1732" s="24" t="str">
        <f>IF('tab1'!H1732="","",'tab1'!H1732)</f>
        <v>6.2. Usługi społeczne</v>
      </c>
      <c r="I1732" s="24" t="str">
        <f>IF('tab1'!I1732="","",'tab1'!I1732)</f>
        <v>6.2.2. Rozwój usług społecznych</v>
      </c>
      <c r="J1732" s="25">
        <f>IF('tab1'!J1732="","",'tab1'!J1732)</f>
        <v>1398272</v>
      </c>
      <c r="K1732" s="25">
        <f>IF('tab1'!K1732="","",'tab1'!K1732)</f>
        <v>1398272</v>
      </c>
      <c r="L1732" s="25">
        <f>IF('tab1'!L1732="","",'tab1'!L1732)</f>
        <v>1188531.2</v>
      </c>
      <c r="M1732" s="26">
        <f>IF('tab1'!M1732="","",'tab1'!M1732)</f>
        <v>85</v>
      </c>
      <c r="N1732" s="24" t="str">
        <f>IF('tab1'!N1732="","",'tab1'!N1732)</f>
        <v>01 Dotacja bezzwrotna</v>
      </c>
      <c r="O1732" s="24" t="str">
        <f>IF('tab1'!O1732="","",'tab1'!O1732)</f>
        <v>Miejsca realizacji do uzupełnienia ręcznego z raportu uzupełniającego!</v>
      </c>
      <c r="P1732" s="24" t="str">
        <f>IF('tab1'!P1732="","",'tab1'!P1732)</f>
        <v>02 Małe obszary miejskie (o ludności &gt;5 000 i średniej gęstości zaludnienia)</v>
      </c>
      <c r="Q1732" s="27">
        <f>IF('tab1'!Q1732="","",'tab1'!Q1732)</f>
        <v>44044</v>
      </c>
      <c r="R1732" s="27">
        <f>IF('tab1'!R1732="","",'tab1'!R1732)</f>
        <v>44773</v>
      </c>
      <c r="S1732" s="24" t="str">
        <f>IF('tab1'!S1732="","",'tab1'!S1732)</f>
        <v>Konkursowy</v>
      </c>
      <c r="T1732" s="24" t="str">
        <f>IF('tab1'!T1732="","",'tab1'!T1732)</f>
        <v>18 Administracja publiczna</v>
      </c>
      <c r="U1732" s="24" t="str">
        <f>IF('tab1'!U1732="","",'tab1'!U1732)</f>
        <v>112 Ułatwianie dostępu do przystępnych cenowo, trwałych oraz wysokiej jakości usług, w tym opieki zdrowotnej i usług socjalnych świadczonych w interesie ogólnym</v>
      </c>
      <c r="V1732" s="24" t="str">
        <f>IF('tab1'!V1732="","",'tab1'!V1732)</f>
        <v>09 Promowanie włączenia społecznego oraz walka z ubóstwem i wszelką dyskryminacją</v>
      </c>
      <c r="W1732" s="24" t="str">
        <f>IF('tab1'!W1732="","",'tab1'!W1732)</f>
        <v>08 Nie dotyczy</v>
      </c>
      <c r="X1732" s="24" t="str">
        <f>IF('tab1'!X1732="","",'tab1'!X1732)</f>
        <v>Nie dotyczy</v>
      </c>
      <c r="Y1732" s="33"/>
      <c r="Z1732" s="34" t="str">
        <f>VLOOKUP(C1732,przeliczenia!C:D,2,FALSE)</f>
        <v>WOJ.: POMORSKIE, POW.: tczewski, GM.: Gniew</v>
      </c>
    </row>
    <row r="1733" spans="1:26" ht="78.75" x14ac:dyDescent="0.25">
      <c r="A1733" s="24" t="str">
        <f>IF('tab1'!A1733="","",'tab1'!A1733)</f>
        <v>Gmina Cedry Wielkie stawia na seniorów!</v>
      </c>
      <c r="B1733" s="24" t="str">
        <f>IF('tab1'!B1733="","",'tab1'!B1733)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3" s="24" t="str">
        <f>IF('tab1'!C1733="","",'tab1'!C1733)</f>
        <v>RPPM.06.02.02-22-0013/20</v>
      </c>
      <c r="D1733" s="24" t="str">
        <f>IF('tab1'!D1733="","",'tab1'!D1733)</f>
        <v>GMINA CEDRY WIELKIE</v>
      </c>
      <c r="E1733" s="24" t="str">
        <f>IF('tab1'!E1733="","",'tab1'!E1733)</f>
        <v>EFS</v>
      </c>
      <c r="F1733" s="24" t="str">
        <f>IF('tab1'!F1733="","",'tab1'!F1733)</f>
        <v>Regionalny Program Operacyjny Województwa Pomorskiego na lata 2014-2020</v>
      </c>
      <c r="G1733" s="24" t="str">
        <f>IF('tab1'!G1733="","",'tab1'!G1733)</f>
        <v>6. Integracja</v>
      </c>
      <c r="H1733" s="24" t="str">
        <f>IF('tab1'!H1733="","",'tab1'!H1733)</f>
        <v>6.2. Usługi społeczne</v>
      </c>
      <c r="I1733" s="24" t="str">
        <f>IF('tab1'!I1733="","",'tab1'!I1733)</f>
        <v>6.2.2. Rozwój usług społecznych</v>
      </c>
      <c r="J1733" s="25">
        <f>IF('tab1'!J1733="","",'tab1'!J1733)</f>
        <v>717536.17</v>
      </c>
      <c r="K1733" s="25">
        <f>IF('tab1'!K1733="","",'tab1'!K1733)</f>
        <v>717536.17</v>
      </c>
      <c r="L1733" s="25">
        <f>IF('tab1'!L1733="","",'tab1'!L1733)</f>
        <v>609905.74</v>
      </c>
      <c r="M1733" s="26">
        <f>IF('tab1'!M1733="","",'tab1'!M1733)</f>
        <v>84.999999372853907</v>
      </c>
      <c r="N1733" s="24" t="str">
        <f>IF('tab1'!N1733="","",'tab1'!N1733)</f>
        <v>01 Dotacja bezzwrotna</v>
      </c>
      <c r="O1733" s="24" t="str">
        <f>IF('tab1'!O1733="","",'tab1'!O1733)</f>
        <v>Miejsca realizacji do uzupełnienia ręcznego z raportu uzupełniającego!</v>
      </c>
      <c r="P1733" s="24" t="str">
        <f>IF('tab1'!P1733="","",'tab1'!P1733)</f>
        <v>02 Małe obszary miejskie (o ludności &gt;5 000 i średniej gęstości zaludnienia)</v>
      </c>
      <c r="Q1733" s="27">
        <f>IF('tab1'!Q1733="","",'tab1'!Q1733)</f>
        <v>43922</v>
      </c>
      <c r="R1733" s="27">
        <f>IF('tab1'!R1733="","",'tab1'!R1733)</f>
        <v>45107</v>
      </c>
      <c r="S1733" s="24" t="str">
        <f>IF('tab1'!S1733="","",'tab1'!S1733)</f>
        <v>Konkursowy</v>
      </c>
      <c r="T1733" s="24" t="str">
        <f>IF('tab1'!T1733="","",'tab1'!T1733)</f>
        <v>18 Administracja publiczna</v>
      </c>
      <c r="U1733" s="24" t="str">
        <f>IF('tab1'!U1733="","",'tab1'!U1733)</f>
        <v>112 Ułatwianie dostępu do przystępnych cenowo, trwałych oraz wysokiej jakości usług, w tym opieki zdrowotnej i usług socjalnych świadczonych w interesie ogólnym</v>
      </c>
      <c r="V1733" s="24" t="str">
        <f>IF('tab1'!V1733="","",'tab1'!V1733)</f>
        <v>09 Promowanie włączenia społecznego oraz walka z ubóstwem i wszelką dyskryminacją</v>
      </c>
      <c r="W1733" s="24" t="str">
        <f>IF('tab1'!W1733="","",'tab1'!W1733)</f>
        <v>08 Nie dotyczy</v>
      </c>
      <c r="X1733" s="24" t="str">
        <f>IF('tab1'!X1733="","",'tab1'!X1733)</f>
        <v>Nie dotyczy</v>
      </c>
      <c r="Y1733" s="33"/>
      <c r="Z1733" s="34" t="str">
        <f>VLOOKUP(C1733,przeliczenia!C:D,2,FALSE)</f>
        <v>WOJ.: POMORSKIE, POW.: gdański, GM.: Cedry Wielkie</v>
      </c>
    </row>
    <row r="1734" spans="1:26" ht="180" x14ac:dyDescent="0.25">
      <c r="A1734" s="24" t="str">
        <f>IF('tab1'!A1734="","",'tab1'!A1734)</f>
        <v>Opieka wytchnieniowa - domowa i stacjonarna</v>
      </c>
      <c r="B1734" s="24" t="str">
        <f>IF('tab1'!B1734="","",'tab1'!B1734)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4" s="24" t="str">
        <f>IF('tab1'!C1734="","",'tab1'!C1734)</f>
        <v>RPPM.06.02.02-22-0013/21</v>
      </c>
      <c r="D1734" s="24" t="str">
        <f>IF('tab1'!D1734="","",'tab1'!D1734)</f>
        <v>FUNDACJA HOSPICYJNA</v>
      </c>
      <c r="E1734" s="24" t="str">
        <f>IF('tab1'!E1734="","",'tab1'!E1734)</f>
        <v>EFS</v>
      </c>
      <c r="F1734" s="24" t="str">
        <f>IF('tab1'!F1734="","",'tab1'!F1734)</f>
        <v>Regionalny Program Operacyjny Województwa Pomorskiego na lata 2014-2020</v>
      </c>
      <c r="G1734" s="24" t="str">
        <f>IF('tab1'!G1734="","",'tab1'!G1734)</f>
        <v>6. Integracja</v>
      </c>
      <c r="H1734" s="24" t="str">
        <f>IF('tab1'!H1734="","",'tab1'!H1734)</f>
        <v>6.2. Usługi społeczne</v>
      </c>
      <c r="I1734" s="24" t="str">
        <f>IF('tab1'!I1734="","",'tab1'!I1734)</f>
        <v>6.2.2. Rozwój usług społecznych</v>
      </c>
      <c r="J1734" s="25">
        <f>IF('tab1'!J1734="","",'tab1'!J1734)</f>
        <v>1499361.71</v>
      </c>
      <c r="K1734" s="25">
        <f>IF('tab1'!K1734="","",'tab1'!K1734)</f>
        <v>1499361.71</v>
      </c>
      <c r="L1734" s="25">
        <f>IF('tab1'!L1734="","",'tab1'!L1734)</f>
        <v>1274457.45</v>
      </c>
      <c r="M1734" s="26">
        <f>IF('tab1'!M1734="","",'tab1'!M1734)</f>
        <v>84.999999766567299</v>
      </c>
      <c r="N1734" s="24" t="str">
        <f>IF('tab1'!N1734="","",'tab1'!N1734)</f>
        <v>01 Dotacja bezzwrotna</v>
      </c>
      <c r="O1734" s="24" t="str">
        <f>IF('tab1'!O1734="","",'tab1'!O1734)</f>
        <v>Miejsca realizacji do uzupełnienia ręcznego z raportu uzupełniającego!</v>
      </c>
      <c r="P1734" s="24" t="str">
        <f>IF('tab1'!P1734="","",'tab1'!P1734)</f>
        <v>07 Nie dotyczy</v>
      </c>
      <c r="Q1734" s="27">
        <f>IF('tab1'!Q1734="","",'tab1'!Q1734)</f>
        <v>44562</v>
      </c>
      <c r="R1734" s="27">
        <f>IF('tab1'!R1734="","",'tab1'!R1734)</f>
        <v>45107</v>
      </c>
      <c r="S1734" s="24" t="str">
        <f>IF('tab1'!S1734="","",'tab1'!S1734)</f>
        <v>Konkursowy</v>
      </c>
      <c r="T1734" s="24" t="str">
        <f>IF('tab1'!T1734="","",'tab1'!T1734)</f>
        <v>21 Działalność w zakresie opieki społecznej, usługi komunalne, społeczne i indywidualne</v>
      </c>
      <c r="U1734" s="24" t="str">
        <f>IF('tab1'!U1734="","",'tab1'!U1734)</f>
        <v>112 Ułatwianie dostępu do przystępnych cenowo, trwałych oraz wysokiej jakości usług, w tym opieki zdrowotnej i usług socjalnych świadczonych w interesie ogólnym</v>
      </c>
      <c r="V1734" s="24" t="str">
        <f>IF('tab1'!V1734="","",'tab1'!V1734)</f>
        <v>09 Promowanie włączenia społecznego oraz walka z ubóstwem i wszelką dyskryminacją</v>
      </c>
      <c r="W1734" s="24" t="str">
        <f>IF('tab1'!W1734="","",'tab1'!W1734)</f>
        <v>08 Nie dotyczy</v>
      </c>
      <c r="X1734" s="24" t="str">
        <f>IF('tab1'!X1734="","",'tab1'!X1734)</f>
        <v>Nie dotyczy</v>
      </c>
      <c r="Y1734" s="33"/>
      <c r="Z1734" s="34" t="str">
        <f>VLOOKUP(C1734,przeliczenia!C:D,2,FALSE)</f>
        <v>WOJ.: POMORSKIE</v>
      </c>
    </row>
    <row r="1735" spans="1:26" ht="168.75" x14ac:dyDescent="0.25">
      <c r="A1735" s="24" t="str">
        <f>IF('tab1'!A1735="","",'tab1'!A1735)</f>
        <v>Przestrzeń na plus - kompleksowe usługi społeczne dla mieszkańców obszaru rewitalizacji "E"</v>
      </c>
      <c r="B1735" s="24" t="str">
        <f>IF('tab1'!B1735="","",'tab1'!B1735)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24" t="str">
        <f>IF('tab1'!C1735="","",'tab1'!C1735)</f>
        <v>RPPM.06.02.02-22-0014/17</v>
      </c>
      <c r="D1735" s="24" t="str">
        <f>IF('tab1'!D1735="","",'tab1'!D1735)</f>
        <v>GMINA MIASTO USTKA</v>
      </c>
      <c r="E1735" s="24" t="str">
        <f>IF('tab1'!E1735="","",'tab1'!E1735)</f>
        <v>EFS</v>
      </c>
      <c r="F1735" s="24" t="str">
        <f>IF('tab1'!F1735="","",'tab1'!F1735)</f>
        <v>Regionalny Program Operacyjny Województwa Pomorskiego na lata 2014-2020</v>
      </c>
      <c r="G1735" s="24" t="str">
        <f>IF('tab1'!G1735="","",'tab1'!G1735)</f>
        <v>6. Integracja</v>
      </c>
      <c r="H1735" s="24" t="str">
        <f>IF('tab1'!H1735="","",'tab1'!H1735)</f>
        <v>6.2. Usługi społeczne</v>
      </c>
      <c r="I1735" s="24" t="str">
        <f>IF('tab1'!I1735="","",'tab1'!I1735)</f>
        <v>6.2.2. Rozwój usług społecznych</v>
      </c>
      <c r="J1735" s="25">
        <f>IF('tab1'!J1735="","",'tab1'!J1735)</f>
        <v>2400000</v>
      </c>
      <c r="K1735" s="25">
        <f>IF('tab1'!K1735="","",'tab1'!K1735)</f>
        <v>2400000</v>
      </c>
      <c r="L1735" s="25">
        <f>IF('tab1'!L1735="","",'tab1'!L1735)</f>
        <v>2040000</v>
      </c>
      <c r="M1735" s="26">
        <f>IF('tab1'!M1735="","",'tab1'!M1735)</f>
        <v>85</v>
      </c>
      <c r="N1735" s="24" t="str">
        <f>IF('tab1'!N1735="","",'tab1'!N1735)</f>
        <v>01 Dotacja bezzwrotna</v>
      </c>
      <c r="O1735" s="24" t="str">
        <f>IF('tab1'!O1735="","",'tab1'!O1735)</f>
        <v>Miejsca realizacji do uzupełnienia ręcznego z raportu uzupełniającego!</v>
      </c>
      <c r="P1735" s="24" t="str">
        <f>IF('tab1'!P1735="","",'tab1'!P1735)</f>
        <v>02 Małe obszary miejskie (o ludności &gt;5 000 i średniej gęstości zaludnienia)</v>
      </c>
      <c r="Q1735" s="27">
        <f>IF('tab1'!Q1735="","",'tab1'!Q1735)</f>
        <v>43466</v>
      </c>
      <c r="R1735" s="27">
        <f>IF('tab1'!R1735="","",'tab1'!R1735)</f>
        <v>45016</v>
      </c>
      <c r="S1735" s="24" t="str">
        <f>IF('tab1'!S1735="","",'tab1'!S1735)</f>
        <v>Konkursowy</v>
      </c>
      <c r="T1735" s="24" t="str">
        <f>IF('tab1'!T1735="","",'tab1'!T1735)</f>
        <v>18 Administracja publiczna</v>
      </c>
      <c r="U1735" s="24" t="str">
        <f>IF('tab1'!U1735="","",'tab1'!U1735)</f>
        <v>112 Ułatwianie dostępu do przystępnych cenowo, trwałych oraz wysokiej jakości usług, w tym opieki zdrowotnej i usług socjalnych świadczonych w interesie ogólnym</v>
      </c>
      <c r="V1735" s="24" t="str">
        <f>IF('tab1'!V1735="","",'tab1'!V1735)</f>
        <v>09 Promowanie włączenia społecznego oraz walka z ubóstwem i wszelką dyskryminacją</v>
      </c>
      <c r="W1735" s="24" t="str">
        <f>IF('tab1'!W1735="","",'tab1'!W1735)</f>
        <v>08 Nie dotyczy</v>
      </c>
      <c r="X1735" s="24" t="str">
        <f>IF('tab1'!X1735="","",'tab1'!X1735)</f>
        <v>Nie dotyczy</v>
      </c>
      <c r="Y1735" s="33"/>
      <c r="Z1735" s="34" t="str">
        <f>VLOOKUP(C1735,przeliczenia!C:D,2,FALSE)</f>
        <v>WOJ.: POMORSKIE, POW.: słupski, GM.: Ustka</v>
      </c>
    </row>
    <row r="1736" spans="1:26" ht="180" x14ac:dyDescent="0.25">
      <c r="A1736" s="24" t="str">
        <f>IF('tab1'!A1736="","",'tab1'!A1736)</f>
        <v>Gmina Subkowy otwarta na osoby niesamodzielne!</v>
      </c>
      <c r="B1736" s="24" t="str">
        <f>IF('tab1'!B1736="","",'tab1'!B1736)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24" t="str">
        <f>IF('tab1'!C1736="","",'tab1'!C1736)</f>
        <v>RPPM.06.02.02-22-0014/20</v>
      </c>
      <c r="D1736" s="24" t="str">
        <f>IF('tab1'!D1736="","",'tab1'!D1736)</f>
        <v>GMINA SUBKOWY</v>
      </c>
      <c r="E1736" s="24" t="str">
        <f>IF('tab1'!E1736="","",'tab1'!E1736)</f>
        <v>EFS</v>
      </c>
      <c r="F1736" s="24" t="str">
        <f>IF('tab1'!F1736="","",'tab1'!F1736)</f>
        <v>Regionalny Program Operacyjny Województwa Pomorskiego na lata 2014-2020</v>
      </c>
      <c r="G1736" s="24" t="str">
        <f>IF('tab1'!G1736="","",'tab1'!G1736)</f>
        <v>6. Integracja</v>
      </c>
      <c r="H1736" s="24" t="str">
        <f>IF('tab1'!H1736="","",'tab1'!H1736)</f>
        <v>6.2. Usługi społeczne</v>
      </c>
      <c r="I1736" s="24" t="str">
        <f>IF('tab1'!I1736="","",'tab1'!I1736)</f>
        <v>6.2.2. Rozwój usług społecznych</v>
      </c>
      <c r="J1736" s="25">
        <f>IF('tab1'!J1736="","",'tab1'!J1736)</f>
        <v>1338006</v>
      </c>
      <c r="K1736" s="25">
        <f>IF('tab1'!K1736="","",'tab1'!K1736)</f>
        <v>1338006</v>
      </c>
      <c r="L1736" s="25">
        <f>IF('tab1'!L1736="","",'tab1'!L1736)</f>
        <v>1137305.1000000001</v>
      </c>
      <c r="M1736" s="26">
        <f>IF('tab1'!M1736="","",'tab1'!M1736)</f>
        <v>85</v>
      </c>
      <c r="N1736" s="24" t="str">
        <f>IF('tab1'!N1736="","",'tab1'!N1736)</f>
        <v>01 Dotacja bezzwrotna</v>
      </c>
      <c r="O1736" s="24" t="str">
        <f>IF('tab1'!O1736="","",'tab1'!O1736)</f>
        <v>Miejsca realizacji do uzupełnienia ręcznego z raportu uzupełniającego!</v>
      </c>
      <c r="P1736" s="24" t="str">
        <f>IF('tab1'!P1736="","",'tab1'!P1736)</f>
        <v>03 Obszary wiejskie (o małej gęstości zaludnienia)</v>
      </c>
      <c r="Q1736" s="27">
        <f>IF('tab1'!Q1736="","",'tab1'!Q1736)</f>
        <v>44166</v>
      </c>
      <c r="R1736" s="27">
        <f>IF('tab1'!R1736="","",'tab1'!R1736)</f>
        <v>44895</v>
      </c>
      <c r="S1736" s="24" t="str">
        <f>IF('tab1'!S1736="","",'tab1'!S1736)</f>
        <v>Konkursowy</v>
      </c>
      <c r="T1736" s="24" t="str">
        <f>IF('tab1'!T1736="","",'tab1'!T1736)</f>
        <v>21 Działalność w zakresie opieki społecznej, usługi komunalne, społeczne i indywidualne</v>
      </c>
      <c r="U1736" s="24" t="str">
        <f>IF('tab1'!U1736="","",'tab1'!U1736)</f>
        <v>112 Ułatwianie dostępu do przystępnych cenowo, trwałych oraz wysokiej jakości usług, w tym opieki zdrowotnej i usług socjalnych świadczonych w interesie ogólnym</v>
      </c>
      <c r="V1736" s="24" t="str">
        <f>IF('tab1'!V1736="","",'tab1'!V1736)</f>
        <v>09 Promowanie włączenia społecznego oraz walka z ubóstwem i wszelką dyskryminacją</v>
      </c>
      <c r="W1736" s="24" t="str">
        <f>IF('tab1'!W1736="","",'tab1'!W1736)</f>
        <v>08 Nie dotyczy</v>
      </c>
      <c r="X1736" s="24" t="str">
        <f>IF('tab1'!X1736="","",'tab1'!X1736)</f>
        <v>Nie dotyczy</v>
      </c>
      <c r="Y1736" s="33"/>
      <c r="Z1736" s="34" t="str">
        <f>VLOOKUP(C1736,przeliczenia!C:D,2,FALSE)</f>
        <v>WOJ.: POMORSKIE, POW.: tczewski, GM.: Subkowy</v>
      </c>
    </row>
    <row r="1737" spans="1:26" ht="123.75" x14ac:dyDescent="0.25">
      <c r="A1737" s="24" t="str">
        <f>IF('tab1'!A1737="","",'tab1'!A1737)</f>
        <v>Centrum Usług Społecznych w Brusach</v>
      </c>
      <c r="B1737" s="24"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24" t="str">
        <f>IF('tab1'!C1737="","",'tab1'!C1737)</f>
        <v>RPPM.06.02.02-22-0015/17</v>
      </c>
      <c r="D1737" s="24" t="str">
        <f>IF('tab1'!D1737="","",'tab1'!D1737)</f>
        <v>GMINA BRUSY</v>
      </c>
      <c r="E1737" s="24" t="str">
        <f>IF('tab1'!E1737="","",'tab1'!E1737)</f>
        <v>EFS</v>
      </c>
      <c r="F1737" s="24" t="str">
        <f>IF('tab1'!F1737="","",'tab1'!F1737)</f>
        <v>Regionalny Program Operacyjny Województwa Pomorskiego na lata 2014-2020</v>
      </c>
      <c r="G1737" s="24" t="str">
        <f>IF('tab1'!G1737="","",'tab1'!G1737)</f>
        <v>6. Integracja</v>
      </c>
      <c r="H1737" s="24" t="str">
        <f>IF('tab1'!H1737="","",'tab1'!H1737)</f>
        <v>6.2. Usługi społeczne</v>
      </c>
      <c r="I1737" s="24" t="str">
        <f>IF('tab1'!I1737="","",'tab1'!I1737)</f>
        <v>6.2.2. Rozwój usług społecznych</v>
      </c>
      <c r="J1737" s="25">
        <f>IF('tab1'!J1737="","",'tab1'!J1737)</f>
        <v>1414259.92</v>
      </c>
      <c r="K1737" s="25">
        <f>IF('tab1'!K1737="","",'tab1'!K1737)</f>
        <v>1414259.92</v>
      </c>
      <c r="L1737" s="25">
        <f>IF('tab1'!L1737="","",'tab1'!L1737)</f>
        <v>1202120.93</v>
      </c>
      <c r="M1737" s="26">
        <f>IF('tab1'!M1737="","",'tab1'!M1737)</f>
        <v>84.999999858583294</v>
      </c>
      <c r="N1737" s="24" t="str">
        <f>IF('tab1'!N1737="","",'tab1'!N1737)</f>
        <v>01 Dotacja bezzwrotna</v>
      </c>
      <c r="O1737" s="24" t="str">
        <f>IF('tab1'!O1737="","",'tab1'!O1737)</f>
        <v>Miejsca realizacji do uzupełnienia ręcznego z raportu uzupełniającego!</v>
      </c>
      <c r="P1737" s="24" t="str">
        <f>IF('tab1'!P1737="","",'tab1'!P1737)</f>
        <v>02 Małe obszary miejskie (o ludności &gt;5 000 i średniej gęstości zaludnienia)</v>
      </c>
      <c r="Q1737" s="27">
        <f>IF('tab1'!Q1737="","",'tab1'!Q1737)</f>
        <v>44348</v>
      </c>
      <c r="R1737" s="27">
        <f>IF('tab1'!R1737="","",'tab1'!R1737)</f>
        <v>45107</v>
      </c>
      <c r="S1737" s="24" t="str">
        <f>IF('tab1'!S1737="","",'tab1'!S1737)</f>
        <v>Konkursowy</v>
      </c>
      <c r="T1737" s="24" t="str">
        <f>IF('tab1'!T1737="","",'tab1'!T1737)</f>
        <v>21 Działalność w zakresie opieki społecznej, usługi komunalne, społeczne i indywidualne</v>
      </c>
      <c r="U1737" s="24" t="str">
        <f>IF('tab1'!U1737="","",'tab1'!U1737)</f>
        <v>112 Ułatwianie dostępu do przystępnych cenowo, trwałych oraz wysokiej jakości usług, w tym opieki zdrowotnej i usług socjalnych świadczonych w interesie ogólnym</v>
      </c>
      <c r="V1737" s="24" t="str">
        <f>IF('tab1'!V1737="","",'tab1'!V1737)</f>
        <v>09 Promowanie włączenia społecznego oraz walka z ubóstwem i wszelką dyskryminacją</v>
      </c>
      <c r="W1737" s="24" t="str">
        <f>IF('tab1'!W1737="","",'tab1'!W1737)</f>
        <v>08 Nie dotyczy</v>
      </c>
      <c r="X1737" s="24" t="str">
        <f>IF('tab1'!X1737="","",'tab1'!X1737)</f>
        <v>Nie dotyczy</v>
      </c>
      <c r="Y1737" s="33"/>
      <c r="Z1737" s="34" t="str">
        <f>VLOOKUP(C1737,przeliczenia!C:D,2,FALSE)</f>
        <v>WOJ.: POMORSKIE, POW.: chojnicki, GM.: Brusy</v>
      </c>
    </row>
    <row r="1738" spans="1:26" ht="180" x14ac:dyDescent="0.25">
      <c r="A1738" s="24" t="str">
        <f>IF('tab1'!A1738="","",'tab1'!A1738)</f>
        <v>Zbudowanie i przetestowanie nowego modelu wsparcia rodzinnej pieczy zastępczej</v>
      </c>
      <c r="B1738" s="24"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24" t="str">
        <f>IF('tab1'!C1738="","",'tab1'!C1738)</f>
        <v>RPPM.06.02.02-22-0015/22</v>
      </c>
      <c r="D1738" s="24" t="str">
        <f>IF('tab1'!D1738="","",'tab1'!D1738)</f>
        <v>GDAŃSKA FUNDACJA INNOWACJI SPOŁECZNEJ</v>
      </c>
      <c r="E1738" s="24" t="str">
        <f>IF('tab1'!E1738="","",'tab1'!E1738)</f>
        <v>EFS</v>
      </c>
      <c r="F1738" s="24" t="str">
        <f>IF('tab1'!F1738="","",'tab1'!F1738)</f>
        <v>Regionalny Program Operacyjny Województwa Pomorskiego na lata 2014-2020</v>
      </c>
      <c r="G1738" s="24" t="str">
        <f>IF('tab1'!G1738="","",'tab1'!G1738)</f>
        <v>6. Integracja</v>
      </c>
      <c r="H1738" s="24" t="str">
        <f>IF('tab1'!H1738="","",'tab1'!H1738)</f>
        <v>6.2. Usługi społeczne</v>
      </c>
      <c r="I1738" s="24" t="str">
        <f>IF('tab1'!I1738="","",'tab1'!I1738)</f>
        <v>6.2.2. Rozwój usług społecznych</v>
      </c>
      <c r="J1738" s="25">
        <f>IF('tab1'!J1738="","",'tab1'!J1738)</f>
        <v>436385.71</v>
      </c>
      <c r="K1738" s="25">
        <f>IF('tab1'!K1738="","",'tab1'!K1738)</f>
        <v>436385.71</v>
      </c>
      <c r="L1738" s="25">
        <f>IF('tab1'!L1738="","",'tab1'!L1738)</f>
        <v>370927.85</v>
      </c>
      <c r="M1738" s="26">
        <f>IF('tab1'!M1738="","",'tab1'!M1738)</f>
        <v>84.999999197957194</v>
      </c>
      <c r="N1738" s="24" t="str">
        <f>IF('tab1'!N1738="","",'tab1'!N1738)</f>
        <v>01 Dotacja bezzwrotna</v>
      </c>
      <c r="O1738" s="24" t="str">
        <f>IF('tab1'!O1738="","",'tab1'!O1738)</f>
        <v>Miejsca realizacji do uzupełnienia ręcznego z raportu uzupełniającego!</v>
      </c>
      <c r="P1738" s="24" t="str">
        <f>IF('tab1'!P1738="","",'tab1'!P1738)</f>
        <v>01 Duże obszary miejskie (o ludności &gt;50 000 i dużej gęstości zaludnienia)</v>
      </c>
      <c r="Q1738" s="27">
        <f>IF('tab1'!Q1738="","",'tab1'!Q1738)</f>
        <v>44805</v>
      </c>
      <c r="R1738" s="27">
        <f>IF('tab1'!R1738="","",'tab1'!R1738)</f>
        <v>45107</v>
      </c>
      <c r="S1738" s="24" t="str">
        <f>IF('tab1'!S1738="","",'tab1'!S1738)</f>
        <v>Konkursowy</v>
      </c>
      <c r="T1738" s="24" t="str">
        <f>IF('tab1'!T1738="","",'tab1'!T1738)</f>
        <v>21 Działalność w zakresie opieki społecznej, usługi komunalne, społeczne i indywidualne</v>
      </c>
      <c r="U1738" s="24" t="str">
        <f>IF('tab1'!U1738="","",'tab1'!U1738)</f>
        <v>112 Ułatwianie dostępu do przystępnych cenowo, trwałych oraz wysokiej jakości usług, w tym opieki zdrowotnej i usług socjalnych świadczonych w interesie ogólnym</v>
      </c>
      <c r="V1738" s="24" t="str">
        <f>IF('tab1'!V1738="","",'tab1'!V1738)</f>
        <v>09 Promowanie włączenia społecznego oraz walka z ubóstwem i wszelką dyskryminacją</v>
      </c>
      <c r="W1738" s="24" t="str">
        <f>IF('tab1'!W1738="","",'tab1'!W1738)</f>
        <v>08 Nie dotyczy</v>
      </c>
      <c r="X1738" s="24" t="str">
        <f>IF('tab1'!X1738="","",'tab1'!X1738)</f>
        <v>Nie dotyczy</v>
      </c>
      <c r="Y1738" s="33"/>
      <c r="Z1738" s="34" t="str">
        <f>VLOOKUP(C1738,przeliczenia!C:D,2,FALSE)</f>
        <v>WOJ.: POMORSKIE, POW.: Gdańsk, GM.: Gdańsk</v>
      </c>
    </row>
    <row r="1739" spans="1:26" ht="101.25" x14ac:dyDescent="0.25">
      <c r="A1739" s="24" t="str">
        <f>IF('tab1'!A1739="","",'tab1'!A1739)</f>
        <v>Pelplin – nowe horyzonty</v>
      </c>
      <c r="B1739" s="24"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24" t="str">
        <f>IF('tab1'!C1739="","",'tab1'!C1739)</f>
        <v>RPPM.06.02.02-22-0016/17</v>
      </c>
      <c r="D1739" s="24" t="str">
        <f>IF('tab1'!D1739="","",'tab1'!D1739)</f>
        <v>GMINA PELPLIN</v>
      </c>
      <c r="E1739" s="24" t="str">
        <f>IF('tab1'!E1739="","",'tab1'!E1739)</f>
        <v>EFS</v>
      </c>
      <c r="F1739" s="24" t="str">
        <f>IF('tab1'!F1739="","",'tab1'!F1739)</f>
        <v>Regionalny Program Operacyjny Województwa Pomorskiego na lata 2014-2020</v>
      </c>
      <c r="G1739" s="24" t="str">
        <f>IF('tab1'!G1739="","",'tab1'!G1739)</f>
        <v>6. Integracja</v>
      </c>
      <c r="H1739" s="24" t="str">
        <f>IF('tab1'!H1739="","",'tab1'!H1739)</f>
        <v>6.2. Usługi społeczne</v>
      </c>
      <c r="I1739" s="24" t="str">
        <f>IF('tab1'!I1739="","",'tab1'!I1739)</f>
        <v>6.2.2. Rozwój usług społecznych</v>
      </c>
      <c r="J1739" s="25">
        <f>IF('tab1'!J1739="","",'tab1'!J1739)</f>
        <v>1000000</v>
      </c>
      <c r="K1739" s="25">
        <f>IF('tab1'!K1739="","",'tab1'!K1739)</f>
        <v>1000000</v>
      </c>
      <c r="L1739" s="25">
        <f>IF('tab1'!L1739="","",'tab1'!L1739)</f>
        <v>850000</v>
      </c>
      <c r="M1739" s="26">
        <f>IF('tab1'!M1739="","",'tab1'!M1739)</f>
        <v>85</v>
      </c>
      <c r="N1739" s="24" t="str">
        <f>IF('tab1'!N1739="","",'tab1'!N1739)</f>
        <v>01 Dotacja bezzwrotna</v>
      </c>
      <c r="O1739" s="24" t="str">
        <f>IF('tab1'!O1739="","",'tab1'!O1739)</f>
        <v>Miejsca realizacji do uzupełnienia ręcznego z raportu uzupełniającego!</v>
      </c>
      <c r="P1739" s="24" t="str">
        <f>IF('tab1'!P1739="","",'tab1'!P1739)</f>
        <v>02 Małe obszary miejskie (o ludności &gt;5 000 i średniej gęstości zaludnienia)</v>
      </c>
      <c r="Q1739" s="27">
        <f>IF('tab1'!Q1739="","",'tab1'!Q1739)</f>
        <v>44652</v>
      </c>
      <c r="R1739" s="27">
        <f>IF('tab1'!R1739="","",'tab1'!R1739)</f>
        <v>45046</v>
      </c>
      <c r="S1739" s="24" t="str">
        <f>IF('tab1'!S1739="","",'tab1'!S1739)</f>
        <v>Konkursowy</v>
      </c>
      <c r="T1739" s="24" t="str">
        <f>IF('tab1'!T1739="","",'tab1'!T1739)</f>
        <v>18 Administracja publiczna</v>
      </c>
      <c r="U1739" s="24" t="str">
        <f>IF('tab1'!U1739="","",'tab1'!U1739)</f>
        <v>112 Ułatwianie dostępu do przystępnych cenowo, trwałych oraz wysokiej jakości usług, w tym opieki zdrowotnej i usług socjalnych świadczonych w interesie ogólnym</v>
      </c>
      <c r="V1739" s="24" t="str">
        <f>IF('tab1'!V1739="","",'tab1'!V1739)</f>
        <v>09 Promowanie włączenia społecznego oraz walka z ubóstwem i wszelką dyskryminacją</v>
      </c>
      <c r="W1739" s="24" t="str">
        <f>IF('tab1'!W1739="","",'tab1'!W1739)</f>
        <v>08 Nie dotyczy</v>
      </c>
      <c r="X1739" s="24" t="str">
        <f>IF('tab1'!X1739="","",'tab1'!X1739)</f>
        <v>Nie dotyczy</v>
      </c>
      <c r="Y1739" s="33"/>
      <c r="Z1739" s="34" t="str">
        <f>VLOOKUP(C1739,przeliczenia!C:D,2,FALSE)</f>
        <v>WOJ.: POMORSKIE, POW.: tczewski, GM.: Pelplin</v>
      </c>
    </row>
    <row r="1740" spans="1:26" ht="180" x14ac:dyDescent="0.25">
      <c r="A1740" s="24" t="str">
        <f>IF('tab1'!A1740="","",'tab1'!A1740)</f>
        <v>Dzienny Ośrodek Wsparcia - Teatr "Biuro Rzeczy Osobistych"</v>
      </c>
      <c r="B1740" s="24"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24" t="str">
        <f>IF('tab1'!C1740="","",'tab1'!C1740)</f>
        <v>RPPM.06.02.02-22-0016/20</v>
      </c>
      <c r="D1740" s="24" t="str">
        <f>IF('tab1'!D1740="","",'tab1'!D1740)</f>
        <v>POLSKIE STOWARZYSZENIE NA RZECZ OSÓB Z NIEPEŁNOSPRAWNOŚCIĄ INTELEKTUALNĄ KOŁO W GDYNI</v>
      </c>
      <c r="E1740" s="24" t="str">
        <f>IF('tab1'!E1740="","",'tab1'!E1740)</f>
        <v>EFS</v>
      </c>
      <c r="F1740" s="24" t="str">
        <f>IF('tab1'!F1740="","",'tab1'!F1740)</f>
        <v>Regionalny Program Operacyjny Województwa Pomorskiego na lata 2014-2020</v>
      </c>
      <c r="G1740" s="24" t="str">
        <f>IF('tab1'!G1740="","",'tab1'!G1740)</f>
        <v>6. Integracja</v>
      </c>
      <c r="H1740" s="24" t="str">
        <f>IF('tab1'!H1740="","",'tab1'!H1740)</f>
        <v>6.2. Usługi społeczne</v>
      </c>
      <c r="I1740" s="24" t="str">
        <f>IF('tab1'!I1740="","",'tab1'!I1740)</f>
        <v>6.2.2. Rozwój usług społecznych</v>
      </c>
      <c r="J1740" s="25">
        <f>IF('tab1'!J1740="","",'tab1'!J1740)</f>
        <v>2333085.06</v>
      </c>
      <c r="K1740" s="25">
        <f>IF('tab1'!K1740="","",'tab1'!K1740)</f>
        <v>2333085.06</v>
      </c>
      <c r="L1740" s="25">
        <f>IF('tab1'!L1740="","",'tab1'!L1740)</f>
        <v>1983122.3</v>
      </c>
      <c r="M1740" s="26">
        <f>IF('tab1'!M1740="","",'tab1'!M1740)</f>
        <v>84.9999999571383</v>
      </c>
      <c r="N1740" s="24" t="str">
        <f>IF('tab1'!N1740="","",'tab1'!N1740)</f>
        <v>01 Dotacja bezzwrotna</v>
      </c>
      <c r="O1740" s="24" t="str">
        <f>IF('tab1'!O1740="","",'tab1'!O1740)</f>
        <v>Miejsca realizacji do uzupełnienia ręcznego z raportu uzupełniającego!</v>
      </c>
      <c r="P1740" s="24" t="str">
        <f>IF('tab1'!P1740="","",'tab1'!P1740)</f>
        <v>01 Duże obszary miejskie (o ludności &gt;50 000 i dużej gęstości zaludnienia)</v>
      </c>
      <c r="Q1740" s="27">
        <f>IF('tab1'!Q1740="","",'tab1'!Q1740)</f>
        <v>44075</v>
      </c>
      <c r="R1740" s="27">
        <f>IF('tab1'!R1740="","",'tab1'!R1740)</f>
        <v>45107</v>
      </c>
      <c r="S1740" s="24" t="str">
        <f>IF('tab1'!S1740="","",'tab1'!S1740)</f>
        <v>Konkursowy</v>
      </c>
      <c r="T1740" s="24" t="str">
        <f>IF('tab1'!T1740="","",'tab1'!T1740)</f>
        <v>21 Działalność w zakresie opieki społecznej, usługi komunalne, społeczne i indywidualne</v>
      </c>
      <c r="U1740" s="24" t="str">
        <f>IF('tab1'!U1740="","",'tab1'!U1740)</f>
        <v>112 Ułatwianie dostępu do przystępnych cenowo, trwałych oraz wysokiej jakości usług, w tym opieki zdrowotnej i usług socjalnych świadczonych w interesie ogólnym</v>
      </c>
      <c r="V1740" s="24" t="str">
        <f>IF('tab1'!V1740="","",'tab1'!V1740)</f>
        <v>09 Promowanie włączenia społecznego oraz walka z ubóstwem i wszelką dyskryminacją</v>
      </c>
      <c r="W1740" s="24" t="str">
        <f>IF('tab1'!W1740="","",'tab1'!W1740)</f>
        <v>08 Nie dotyczy</v>
      </c>
      <c r="X1740" s="24" t="str">
        <f>IF('tab1'!X1740="","",'tab1'!X1740)</f>
        <v>Nie dotyczy</v>
      </c>
      <c r="Y1740" s="33"/>
      <c r="Z1740" s="34" t="str">
        <f>VLOOKUP(C1740,przeliczenia!C:D,2,FALSE)</f>
        <v>WOJ.: POMORSKIE, POW.: Gdynia, GM.: Gdynia</v>
      </c>
    </row>
    <row r="1741" spans="1:26" ht="180" x14ac:dyDescent="0.25">
      <c r="A1741" s="24" t="str">
        <f>IF('tab1'!A1741="","",'tab1'!A1741)</f>
        <v>Centrum Wsparcia Rodziny i Dziecka w Czarnem</v>
      </c>
      <c r="B1741" s="24"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24" t="str">
        <f>IF('tab1'!C1741="","",'tab1'!C1741)</f>
        <v>RPPM.06.02.02-22-0017/17</v>
      </c>
      <c r="D1741" s="24" t="str">
        <f>IF('tab1'!D1741="","",'tab1'!D1741)</f>
        <v>GMINA CZARNE</v>
      </c>
      <c r="E1741" s="24" t="str">
        <f>IF('tab1'!E1741="","",'tab1'!E1741)</f>
        <v>EFS</v>
      </c>
      <c r="F1741" s="24" t="str">
        <f>IF('tab1'!F1741="","",'tab1'!F1741)</f>
        <v>Regionalny Program Operacyjny Województwa Pomorskiego na lata 2014-2020</v>
      </c>
      <c r="G1741" s="24" t="str">
        <f>IF('tab1'!G1741="","",'tab1'!G1741)</f>
        <v>6. Integracja</v>
      </c>
      <c r="H1741" s="24" t="str">
        <f>IF('tab1'!H1741="","",'tab1'!H1741)</f>
        <v>6.2. Usługi społeczne</v>
      </c>
      <c r="I1741" s="24" t="str">
        <f>IF('tab1'!I1741="","",'tab1'!I1741)</f>
        <v>6.2.2. Rozwój usług społecznych</v>
      </c>
      <c r="J1741" s="25">
        <f>IF('tab1'!J1741="","",'tab1'!J1741)</f>
        <v>1731672.6</v>
      </c>
      <c r="K1741" s="25">
        <f>IF('tab1'!K1741="","",'tab1'!K1741)</f>
        <v>1731672.6</v>
      </c>
      <c r="L1741" s="25">
        <f>IF('tab1'!L1741="","",'tab1'!L1741)</f>
        <v>1471921.71</v>
      </c>
      <c r="M1741" s="26">
        <f>IF('tab1'!M1741="","",'tab1'!M1741)</f>
        <v>85</v>
      </c>
      <c r="N1741" s="24" t="str">
        <f>IF('tab1'!N1741="","",'tab1'!N1741)</f>
        <v>01 Dotacja bezzwrotna</v>
      </c>
      <c r="O1741" s="24" t="str">
        <f>IF('tab1'!O1741="","",'tab1'!O1741)</f>
        <v>Miejsca realizacji do uzupełnienia ręcznego z raportu uzupełniającego!</v>
      </c>
      <c r="P1741" s="24" t="str">
        <f>IF('tab1'!P1741="","",'tab1'!P1741)</f>
        <v>02 Małe obszary miejskie (o ludności &gt;5 000 i średniej gęstości zaludnienia)</v>
      </c>
      <c r="Q1741" s="27">
        <f>IF('tab1'!Q1741="","",'tab1'!Q1741)</f>
        <v>43101</v>
      </c>
      <c r="R1741" s="27">
        <f>IF('tab1'!R1741="","",'tab1'!R1741)</f>
        <v>43890</v>
      </c>
      <c r="S1741" s="24" t="str">
        <f>IF('tab1'!S1741="","",'tab1'!S1741)</f>
        <v>Konkursowy</v>
      </c>
      <c r="T1741" s="24" t="str">
        <f>IF('tab1'!T1741="","",'tab1'!T1741)</f>
        <v>18 Administracja publiczna</v>
      </c>
      <c r="U1741" s="24" t="str">
        <f>IF('tab1'!U1741="","",'tab1'!U1741)</f>
        <v>112 Ułatwianie dostępu do przystępnych cenowo, trwałych oraz wysokiej jakości usług, w tym opieki zdrowotnej i usług socjalnych świadczonych w interesie ogólnym</v>
      </c>
      <c r="V1741" s="24" t="str">
        <f>IF('tab1'!V1741="","",'tab1'!V1741)</f>
        <v>09 Promowanie włączenia społecznego oraz walka z ubóstwem i wszelką dyskryminacją</v>
      </c>
      <c r="W1741" s="24" t="str">
        <f>IF('tab1'!W1741="","",'tab1'!W1741)</f>
        <v>08 Nie dotyczy</v>
      </c>
      <c r="X1741" s="24" t="str">
        <f>IF('tab1'!X1741="","",'tab1'!X1741)</f>
        <v>Nie dotyczy</v>
      </c>
      <c r="Y1741" s="33"/>
      <c r="Z1741" s="34" t="str">
        <f>VLOOKUP(C1741,przeliczenia!C:D,2,FALSE)</f>
        <v>WOJ.: POMORSKIE, POW.: człuchowski, GM.: Czarne</v>
      </c>
    </row>
    <row r="1742" spans="1:26" ht="180" x14ac:dyDescent="0.25">
      <c r="A1742" s="24" t="str">
        <f>IF('tab1'!A1742="","",'tab1'!A1742)</f>
        <v>SamoDZIELNI - Dzienny Ośrodek Opieki Wytchnieniowej i Rehabilitacji Społecznej "Osiedle Młodych"</v>
      </c>
      <c r="B1742" s="24"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24" t="str">
        <f>IF('tab1'!C1742="","",'tab1'!C1742)</f>
        <v>RPPM.06.02.02-22-0017/20</v>
      </c>
      <c r="D1742" s="24" t="str">
        <f>IF('tab1'!D1742="","",'tab1'!D1742)</f>
        <v>POLSKIE STOWARZYSZENIE NA RZECZ OSÓB Z NIEPEŁNOSPRAWNOŚCIĄ INTELEKTUALNĄ KOŁO W GDYNI</v>
      </c>
      <c r="E1742" s="24" t="str">
        <f>IF('tab1'!E1742="","",'tab1'!E1742)</f>
        <v>EFS</v>
      </c>
      <c r="F1742" s="24" t="str">
        <f>IF('tab1'!F1742="","",'tab1'!F1742)</f>
        <v>Regionalny Program Operacyjny Województwa Pomorskiego na lata 2014-2020</v>
      </c>
      <c r="G1742" s="24" t="str">
        <f>IF('tab1'!G1742="","",'tab1'!G1742)</f>
        <v>6. Integracja</v>
      </c>
      <c r="H1742" s="24" t="str">
        <f>IF('tab1'!H1742="","",'tab1'!H1742)</f>
        <v>6.2. Usługi społeczne</v>
      </c>
      <c r="I1742" s="24" t="str">
        <f>IF('tab1'!I1742="","",'tab1'!I1742)</f>
        <v>6.2.2. Rozwój usług społecznych</v>
      </c>
      <c r="J1742" s="25">
        <f>IF('tab1'!J1742="","",'tab1'!J1742)</f>
        <v>9116652.1199999992</v>
      </c>
      <c r="K1742" s="25">
        <f>IF('tab1'!K1742="","",'tab1'!K1742)</f>
        <v>9116652.1199999992</v>
      </c>
      <c r="L1742" s="25">
        <f>IF('tab1'!L1742="","",'tab1'!L1742)</f>
        <v>7749154.2999999998</v>
      </c>
      <c r="M1742" s="26">
        <f>IF('tab1'!M1742="","",'tab1'!M1742)</f>
        <v>84.999999978062107</v>
      </c>
      <c r="N1742" s="24" t="str">
        <f>IF('tab1'!N1742="","",'tab1'!N1742)</f>
        <v>01 Dotacja bezzwrotna</v>
      </c>
      <c r="O1742" s="24" t="str">
        <f>IF('tab1'!O1742="","",'tab1'!O1742)</f>
        <v>Miejsca realizacji do uzupełnienia ręcznego z raportu uzupełniającego!</v>
      </c>
      <c r="P1742" s="24" t="str">
        <f>IF('tab1'!P1742="","",'tab1'!P1742)</f>
        <v>01 Duże obszary miejskie (o ludności &gt;50 000 i dużej gęstości zaludnienia)</v>
      </c>
      <c r="Q1742" s="27">
        <f>IF('tab1'!Q1742="","",'tab1'!Q1742)</f>
        <v>44075</v>
      </c>
      <c r="R1742" s="27">
        <f>IF('tab1'!R1742="","",'tab1'!R1742)</f>
        <v>45107</v>
      </c>
      <c r="S1742" s="24" t="str">
        <f>IF('tab1'!S1742="","",'tab1'!S1742)</f>
        <v>Konkursowy</v>
      </c>
      <c r="T1742" s="24" t="str">
        <f>IF('tab1'!T1742="","",'tab1'!T1742)</f>
        <v>21 Działalność w zakresie opieki społecznej, usługi komunalne, społeczne i indywidualne</v>
      </c>
      <c r="U1742" s="24" t="str">
        <f>IF('tab1'!U1742="","",'tab1'!U1742)</f>
        <v>112 Ułatwianie dostępu do przystępnych cenowo, trwałych oraz wysokiej jakości usług, w tym opieki zdrowotnej i usług socjalnych świadczonych w interesie ogólnym</v>
      </c>
      <c r="V1742" s="24" t="str">
        <f>IF('tab1'!V1742="","",'tab1'!V1742)</f>
        <v>09 Promowanie włączenia społecznego oraz walka z ubóstwem i wszelką dyskryminacją</v>
      </c>
      <c r="W1742" s="24" t="str">
        <f>IF('tab1'!W1742="","",'tab1'!W1742)</f>
        <v>08 Nie dotyczy</v>
      </c>
      <c r="X1742" s="24" t="str">
        <f>IF('tab1'!X1742="","",'tab1'!X1742)</f>
        <v>Nie dotyczy</v>
      </c>
      <c r="Y1742" s="33"/>
      <c r="Z1742" s="34" t="str">
        <f>VLOOKUP(C1742,przeliczenia!C:D,2,FALSE)</f>
        <v>WOJ.: POMORSKIE, POW.: Gdańsk</v>
      </c>
    </row>
    <row r="1743" spans="1:26" ht="135" x14ac:dyDescent="0.25">
      <c r="A1743" s="24" t="str">
        <f>IF('tab1'!A1743="","",'tab1'!A1743)</f>
        <v>Siła Współpracy- rozwój usług społecznych w Mieście i Gminie Sztum.</v>
      </c>
      <c r="B1743" s="24"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43" s="24" t="str">
        <f>IF('tab1'!C1743="","",'tab1'!C1743)</f>
        <v>RPPM.06.02.02-22-0018/20</v>
      </c>
      <c r="D1743" s="24" t="str">
        <f>IF('tab1'!D1743="","",'tab1'!D1743)</f>
        <v>MIASTO I GMINA SZTUM</v>
      </c>
      <c r="E1743" s="24" t="str">
        <f>IF('tab1'!E1743="","",'tab1'!E1743)</f>
        <v>EFS</v>
      </c>
      <c r="F1743" s="24" t="str">
        <f>IF('tab1'!F1743="","",'tab1'!F1743)</f>
        <v>Regionalny Program Operacyjny Województwa Pomorskiego na lata 2014-2020</v>
      </c>
      <c r="G1743" s="24" t="str">
        <f>IF('tab1'!G1743="","",'tab1'!G1743)</f>
        <v>6. Integracja</v>
      </c>
      <c r="H1743" s="24" t="str">
        <f>IF('tab1'!H1743="","",'tab1'!H1743)</f>
        <v>6.2. Usługi społeczne</v>
      </c>
      <c r="I1743" s="24" t="str">
        <f>IF('tab1'!I1743="","",'tab1'!I1743)</f>
        <v>6.2.2. Rozwój usług społecznych</v>
      </c>
      <c r="J1743" s="25">
        <f>IF('tab1'!J1743="","",'tab1'!J1743)</f>
        <v>1313971.2</v>
      </c>
      <c r="K1743" s="25">
        <f>IF('tab1'!K1743="","",'tab1'!K1743)</f>
        <v>1313971.2</v>
      </c>
      <c r="L1743" s="25">
        <f>IF('tab1'!L1743="","",'tab1'!L1743)</f>
        <v>1116875.52</v>
      </c>
      <c r="M1743" s="26">
        <f>IF('tab1'!M1743="","",'tab1'!M1743)</f>
        <v>85</v>
      </c>
      <c r="N1743" s="24" t="str">
        <f>IF('tab1'!N1743="","",'tab1'!N1743)</f>
        <v>01 Dotacja bezzwrotna</v>
      </c>
      <c r="O1743" s="24" t="str">
        <f>IF('tab1'!O1743="","",'tab1'!O1743)</f>
        <v>Miejsca realizacji do uzupełnienia ręcznego z raportu uzupełniającego!</v>
      </c>
      <c r="P1743" s="24" t="str">
        <f>IF('tab1'!P1743="","",'tab1'!P1743)</f>
        <v>07 Nie dotyczy</v>
      </c>
      <c r="Q1743" s="27">
        <f>IF('tab1'!Q1743="","",'tab1'!Q1743)</f>
        <v>44166</v>
      </c>
      <c r="R1743" s="27">
        <f>IF('tab1'!R1743="","",'tab1'!R1743)</f>
        <v>44957</v>
      </c>
      <c r="S1743" s="24" t="str">
        <f>IF('tab1'!S1743="","",'tab1'!S1743)</f>
        <v>Konkursowy</v>
      </c>
      <c r="T1743" s="24" t="str">
        <f>IF('tab1'!T1743="","",'tab1'!T1743)</f>
        <v>21 Działalność w zakresie opieki społecznej, usługi komunalne, społeczne i indywidualne</v>
      </c>
      <c r="U1743" s="24" t="str">
        <f>IF('tab1'!U1743="","",'tab1'!U1743)</f>
        <v>112 Ułatwianie dostępu do przystępnych cenowo, trwałych oraz wysokiej jakości usług, w tym opieki zdrowotnej i usług socjalnych świadczonych w interesie ogólnym</v>
      </c>
      <c r="V1743" s="24" t="str">
        <f>IF('tab1'!V1743="","",'tab1'!V1743)</f>
        <v>09 Promowanie włączenia społecznego oraz walka z ubóstwem i wszelką dyskryminacją</v>
      </c>
      <c r="W1743" s="24" t="str">
        <f>IF('tab1'!W1743="","",'tab1'!W1743)</f>
        <v>08 Nie dotyczy</v>
      </c>
      <c r="X1743" s="24" t="str">
        <f>IF('tab1'!X1743="","",'tab1'!X1743)</f>
        <v>Nie dotyczy</v>
      </c>
      <c r="Y1743" s="33"/>
      <c r="Z1743" s="34" t="str">
        <f>VLOOKUP(C1743,przeliczenia!C:D,2,FALSE)</f>
        <v>WOJ.: POMORSKIE, POW.: sztumski, GM.: Sztum</v>
      </c>
    </row>
    <row r="1744" spans="1:26" ht="180" x14ac:dyDescent="0.25">
      <c r="A1744" s="24" t="str">
        <f>IF('tab1'!A1744="","",'tab1'!A1744)</f>
        <v>Dzieciom, rodzicom, seniorom - usługi społeczne dla mieszkańców Słupska</v>
      </c>
      <c r="B1744" s="24" t="str">
        <f>IF('tab1'!B1744="","",'tab1'!B1744)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4" s="24" t="str">
        <f>IF('tab1'!C1744="","",'tab1'!C1744)</f>
        <v>RPPM.06.02.02-22-0019/17</v>
      </c>
      <c r="D1744" s="24" t="str">
        <f>IF('tab1'!D1744="","",'tab1'!D1744)</f>
        <v>MIASTO SŁUPSK</v>
      </c>
      <c r="E1744" s="24" t="str">
        <f>IF('tab1'!E1744="","",'tab1'!E1744)</f>
        <v>EFS</v>
      </c>
      <c r="F1744" s="24" t="str">
        <f>IF('tab1'!F1744="","",'tab1'!F1744)</f>
        <v>Regionalny Program Operacyjny Województwa Pomorskiego na lata 2014-2020</v>
      </c>
      <c r="G1744" s="24" t="str">
        <f>IF('tab1'!G1744="","",'tab1'!G1744)</f>
        <v>6. Integracja</v>
      </c>
      <c r="H1744" s="24" t="str">
        <f>IF('tab1'!H1744="","",'tab1'!H1744)</f>
        <v>6.2. Usługi społeczne</v>
      </c>
      <c r="I1744" s="24" t="str">
        <f>IF('tab1'!I1744="","",'tab1'!I1744)</f>
        <v>6.2.2. Rozwój usług społecznych</v>
      </c>
      <c r="J1744" s="25">
        <f>IF('tab1'!J1744="","",'tab1'!J1744)</f>
        <v>5158826.5199999996</v>
      </c>
      <c r="K1744" s="25">
        <f>IF('tab1'!K1744="","",'tab1'!K1744)</f>
        <v>5158826.5199999996</v>
      </c>
      <c r="L1744" s="25">
        <f>IF('tab1'!L1744="","",'tab1'!L1744)</f>
        <v>4385002.54</v>
      </c>
      <c r="M1744" s="26">
        <f>IF('tab1'!M1744="","",'tab1'!M1744)</f>
        <v>84.999999961231495</v>
      </c>
      <c r="N1744" s="24" t="str">
        <f>IF('tab1'!N1744="","",'tab1'!N1744)</f>
        <v>01 Dotacja bezzwrotna</v>
      </c>
      <c r="O1744" s="24" t="str">
        <f>IF('tab1'!O1744="","",'tab1'!O1744)</f>
        <v>Miejsca realizacji do uzupełnienia ręcznego z raportu uzupełniającego!</v>
      </c>
      <c r="P1744" s="24" t="str">
        <f>IF('tab1'!P1744="","",'tab1'!P1744)</f>
        <v>01 Duże obszary miejskie (o ludności &gt;50 000 i dużej gęstości zaludnienia)</v>
      </c>
      <c r="Q1744" s="27">
        <f>IF('tab1'!Q1744="","",'tab1'!Q1744)</f>
        <v>43132</v>
      </c>
      <c r="R1744" s="27">
        <f>IF('tab1'!R1744="","",'tab1'!R1744)</f>
        <v>44377</v>
      </c>
      <c r="S1744" s="24" t="str">
        <f>IF('tab1'!S1744="","",'tab1'!S1744)</f>
        <v>Konkursowy</v>
      </c>
      <c r="T1744" s="24" t="str">
        <f>IF('tab1'!T1744="","",'tab1'!T1744)</f>
        <v>18 Administracja publiczna</v>
      </c>
      <c r="U1744" s="24" t="str">
        <f>IF('tab1'!U1744="","",'tab1'!U1744)</f>
        <v>112 Ułatwianie dostępu do przystępnych cenowo, trwałych oraz wysokiej jakości usług, w tym opieki zdrowotnej i usług socjalnych świadczonych w interesie ogólnym</v>
      </c>
      <c r="V1744" s="24" t="str">
        <f>IF('tab1'!V1744="","",'tab1'!V1744)</f>
        <v>09 Promowanie włączenia społecznego oraz walka z ubóstwem i wszelką dyskryminacją</v>
      </c>
      <c r="W1744" s="24" t="str">
        <f>IF('tab1'!W1744="","",'tab1'!W1744)</f>
        <v>08 Nie dotyczy</v>
      </c>
      <c r="X1744" s="24" t="str">
        <f>IF('tab1'!X1744="","",'tab1'!X1744)</f>
        <v>Nie dotyczy</v>
      </c>
      <c r="Y1744" s="33"/>
      <c r="Z1744" s="34" t="str">
        <f>VLOOKUP(C1744,przeliczenia!C:D,2,FALSE)</f>
        <v>WOJ.: POMORSKIE, POW.: Słupsk, GM.: Słupsk</v>
      </c>
    </row>
    <row r="1745" spans="1:26" ht="180" x14ac:dyDescent="0.25">
      <c r="A1745" s="24" t="str">
        <f>IF('tab1'!A1745="","",'tab1'!A1745)</f>
        <v>Usteckie Centrum Usług Społecznych</v>
      </c>
      <c r="B1745" s="24" t="str">
        <f>IF('tab1'!B1745="","",'tab1'!B1745)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5" s="24" t="str">
        <f>IF('tab1'!C1745="","",'tab1'!C1745)</f>
        <v>RPPM.06.02.02-22-0020/17</v>
      </c>
      <c r="D1745" s="24" t="str">
        <f>IF('tab1'!D1745="","",'tab1'!D1745)</f>
        <v>GMINA MIASTO USTKA</v>
      </c>
      <c r="E1745" s="24" t="str">
        <f>IF('tab1'!E1745="","",'tab1'!E1745)</f>
        <v>EFS</v>
      </c>
      <c r="F1745" s="24" t="str">
        <f>IF('tab1'!F1745="","",'tab1'!F1745)</f>
        <v>Regionalny Program Operacyjny Województwa Pomorskiego na lata 2014-2020</v>
      </c>
      <c r="G1745" s="24" t="str">
        <f>IF('tab1'!G1745="","",'tab1'!G1745)</f>
        <v>6. Integracja</v>
      </c>
      <c r="H1745" s="24" t="str">
        <f>IF('tab1'!H1745="","",'tab1'!H1745)</f>
        <v>6.2. Usługi społeczne</v>
      </c>
      <c r="I1745" s="24" t="str">
        <f>IF('tab1'!I1745="","",'tab1'!I1745)</f>
        <v>6.2.2. Rozwój usług społecznych</v>
      </c>
      <c r="J1745" s="25">
        <f>IF('tab1'!J1745="","",'tab1'!J1745)</f>
        <v>3592363.02</v>
      </c>
      <c r="K1745" s="25">
        <f>IF('tab1'!K1745="","",'tab1'!K1745)</f>
        <v>3592363.02</v>
      </c>
      <c r="L1745" s="25">
        <f>IF('tab1'!L1745="","",'tab1'!L1745)</f>
        <v>3053508.56</v>
      </c>
      <c r="M1745" s="26">
        <f>IF('tab1'!M1745="","",'tab1'!M1745)</f>
        <v>84.999999805142195</v>
      </c>
      <c r="N1745" s="24" t="str">
        <f>IF('tab1'!N1745="","",'tab1'!N1745)</f>
        <v>01 Dotacja bezzwrotna</v>
      </c>
      <c r="O1745" s="24" t="str">
        <f>IF('tab1'!O1745="","",'tab1'!O1745)</f>
        <v>Miejsca realizacji do uzupełnienia ręcznego z raportu uzupełniającego!</v>
      </c>
      <c r="P1745" s="24" t="str">
        <f>IF('tab1'!P1745="","",'tab1'!P1745)</f>
        <v>02 Małe obszary miejskie (o ludności &gt;5 000 i średniej gęstości zaludnienia)</v>
      </c>
      <c r="Q1745" s="27">
        <f>IF('tab1'!Q1745="","",'tab1'!Q1745)</f>
        <v>43282</v>
      </c>
      <c r="R1745" s="27">
        <f>IF('tab1'!R1745="","",'tab1'!R1745)</f>
        <v>44347</v>
      </c>
      <c r="S1745" s="24" t="str">
        <f>IF('tab1'!S1745="","",'tab1'!S1745)</f>
        <v>Konkursowy</v>
      </c>
      <c r="T1745" s="24" t="str">
        <f>IF('tab1'!T1745="","",'tab1'!T1745)</f>
        <v>18 Administracja publiczna</v>
      </c>
      <c r="U1745" s="24" t="str">
        <f>IF('tab1'!U1745="","",'tab1'!U1745)</f>
        <v>112 Ułatwianie dostępu do przystępnych cenowo, trwałych oraz wysokiej jakości usług, w tym opieki zdrowotnej i usług socjalnych świadczonych w interesie ogólnym</v>
      </c>
      <c r="V1745" s="24" t="str">
        <f>IF('tab1'!V1745="","",'tab1'!V1745)</f>
        <v>09 Promowanie włączenia społecznego oraz walka z ubóstwem i wszelką dyskryminacją</v>
      </c>
      <c r="W1745" s="24" t="str">
        <f>IF('tab1'!W1745="","",'tab1'!W1745)</f>
        <v>08 Nie dotyczy</v>
      </c>
      <c r="X1745" s="24" t="str">
        <f>IF('tab1'!X1745="","",'tab1'!X1745)</f>
        <v>Nie dotyczy</v>
      </c>
      <c r="Y1745" s="33"/>
      <c r="Z1745" s="34" t="str">
        <f>VLOOKUP(C1745,przeliczenia!C:D,2,FALSE)</f>
        <v>WOJ.: POMORSKIE, POW.: słupski, GM.: Ustka</v>
      </c>
    </row>
    <row r="1746" spans="1:26" ht="180" x14ac:dyDescent="0.25">
      <c r="A1746" s="24" t="str">
        <f>IF('tab1'!A1746="","",'tab1'!A1746)</f>
        <v>Stacja Gdynia, Sztum - rozwój usług społecznych wsparcia rodziny</v>
      </c>
      <c r="B1746" s="24" t="str">
        <f>IF('tab1'!B1746="","",'tab1'!B1746)</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6" s="24" t="str">
        <f>IF('tab1'!C1746="","",'tab1'!C1746)</f>
        <v>RPPM.06.02.02-22-0020/22</v>
      </c>
      <c r="D1746" s="24" t="str">
        <f>IF('tab1'!D1746="","",'tab1'!D1746)</f>
        <v>ZWIĄZEK HARCERSTWA POLSKIEGO CHORĄGIEW GDAŃSKA</v>
      </c>
      <c r="E1746" s="24" t="str">
        <f>IF('tab1'!E1746="","",'tab1'!E1746)</f>
        <v>EFS</v>
      </c>
      <c r="F1746" s="24" t="str">
        <f>IF('tab1'!F1746="","",'tab1'!F1746)</f>
        <v>Regionalny Program Operacyjny Województwa Pomorskiego na lata 2014-2020</v>
      </c>
      <c r="G1746" s="24" t="str">
        <f>IF('tab1'!G1746="","",'tab1'!G1746)</f>
        <v>6. Integracja</v>
      </c>
      <c r="H1746" s="24" t="str">
        <f>IF('tab1'!H1746="","",'tab1'!H1746)</f>
        <v>6.2. Usługi społeczne</v>
      </c>
      <c r="I1746" s="24" t="str">
        <f>IF('tab1'!I1746="","",'tab1'!I1746)</f>
        <v>6.2.2. Rozwój usług społecznych</v>
      </c>
      <c r="J1746" s="25">
        <f>IF('tab1'!J1746="","",'tab1'!J1746)</f>
        <v>510517.19</v>
      </c>
      <c r="K1746" s="25">
        <f>IF('tab1'!K1746="","",'tab1'!K1746)</f>
        <v>510517.19</v>
      </c>
      <c r="L1746" s="25">
        <f>IF('tab1'!L1746="","",'tab1'!L1746)</f>
        <v>433939.61</v>
      </c>
      <c r="M1746" s="26">
        <f>IF('tab1'!M1746="","",'tab1'!M1746)</f>
        <v>84.999999706180304</v>
      </c>
      <c r="N1746" s="24" t="str">
        <f>IF('tab1'!N1746="","",'tab1'!N1746)</f>
        <v>01 Dotacja bezzwrotna</v>
      </c>
      <c r="O1746" s="24" t="str">
        <f>IF('tab1'!O1746="","",'tab1'!O1746)</f>
        <v>Miejsca realizacji do uzupełnienia ręcznego z raportu uzupełniającego!</v>
      </c>
      <c r="P1746" s="24" t="str">
        <f>IF('tab1'!P1746="","",'tab1'!P1746)</f>
        <v>01 Duże obszary miejskie (o ludności &gt;50 000 i dużej gęstości zaludnienia)</v>
      </c>
      <c r="Q1746" s="27">
        <f>IF('tab1'!Q1746="","",'tab1'!Q1746)</f>
        <v>44682</v>
      </c>
      <c r="R1746" s="27">
        <f>IF('tab1'!R1746="","",'tab1'!R1746)</f>
        <v>45107</v>
      </c>
      <c r="S1746" s="24" t="str">
        <f>IF('tab1'!S1746="","",'tab1'!S1746)</f>
        <v>Konkursowy</v>
      </c>
      <c r="T1746" s="24" t="str">
        <f>IF('tab1'!T1746="","",'tab1'!T1746)</f>
        <v>21 Działalność w zakresie opieki społecznej, usługi komunalne, społeczne i indywidualne</v>
      </c>
      <c r="U1746" s="24" t="str">
        <f>IF('tab1'!U1746="","",'tab1'!U1746)</f>
        <v>112 Ułatwianie dostępu do przystępnych cenowo, trwałych oraz wysokiej jakości usług, w tym opieki zdrowotnej i usług socjalnych świadczonych w interesie ogólnym</v>
      </c>
      <c r="V1746" s="24" t="str">
        <f>IF('tab1'!V1746="","",'tab1'!V1746)</f>
        <v>09 Promowanie włączenia społecznego oraz walka z ubóstwem i wszelką dyskryminacją</v>
      </c>
      <c r="W1746" s="24" t="str">
        <f>IF('tab1'!W1746="","",'tab1'!W1746)</f>
        <v>08 Nie dotyczy</v>
      </c>
      <c r="X1746" s="24" t="str">
        <f>IF('tab1'!X1746="","",'tab1'!X1746)</f>
        <v>Nie dotyczy</v>
      </c>
      <c r="Y1746" s="33"/>
      <c r="Z1746" s="34" t="str">
        <f>VLOOKUP(C1746,przeliczenia!C:D,2,FALSE)</f>
        <v>WOJ.: POMORSKIE, POW.: Gdynia, GM.: Gdynia</v>
      </c>
    </row>
    <row r="1747" spans="1:26" ht="180" x14ac:dyDescent="0.25">
      <c r="A1747" s="24" t="str">
        <f>IF('tab1'!A1747="","",'tab1'!A1747)</f>
        <v>Szansa na przyszłość</v>
      </c>
      <c r="B1747" s="24" t="str">
        <f>IF('tab1'!B1747="","",'tab1'!B1747)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7" s="24" t="str">
        <f>IF('tab1'!C1747="","",'tab1'!C1747)</f>
        <v>RPPM.06.02.02-22-0021/17</v>
      </c>
      <c r="D1747" s="24" t="str">
        <f>IF('tab1'!D1747="","",'tab1'!D1747)</f>
        <v>DIECEZJA PELPLIŃSKA</v>
      </c>
      <c r="E1747" s="24" t="str">
        <f>IF('tab1'!E1747="","",'tab1'!E1747)</f>
        <v>EFS</v>
      </c>
      <c r="F1747" s="24" t="str">
        <f>IF('tab1'!F1747="","",'tab1'!F1747)</f>
        <v>Regionalny Program Operacyjny Województwa Pomorskiego na lata 2014-2020</v>
      </c>
      <c r="G1747" s="24" t="str">
        <f>IF('tab1'!G1747="","",'tab1'!G1747)</f>
        <v>6. Integracja</v>
      </c>
      <c r="H1747" s="24" t="str">
        <f>IF('tab1'!H1747="","",'tab1'!H1747)</f>
        <v>6.2. Usługi społeczne</v>
      </c>
      <c r="I1747" s="24" t="str">
        <f>IF('tab1'!I1747="","",'tab1'!I1747)</f>
        <v>6.2.2. Rozwój usług społecznych</v>
      </c>
      <c r="J1747" s="25">
        <f>IF('tab1'!J1747="","",'tab1'!J1747)</f>
        <v>2087744.68</v>
      </c>
      <c r="K1747" s="25">
        <f>IF('tab1'!K1747="","",'tab1'!K1747)</f>
        <v>2087744.68</v>
      </c>
      <c r="L1747" s="25">
        <f>IF('tab1'!L1747="","",'tab1'!L1747)</f>
        <v>1774582.98</v>
      </c>
      <c r="M1747" s="26">
        <f>IF('tab1'!M1747="","",'tab1'!M1747)</f>
        <v>85.000000095797205</v>
      </c>
      <c r="N1747" s="24" t="str">
        <f>IF('tab1'!N1747="","",'tab1'!N1747)</f>
        <v>01 Dotacja bezzwrotna</v>
      </c>
      <c r="O1747" s="24" t="str">
        <f>IF('tab1'!O1747="","",'tab1'!O1747)</f>
        <v>Miejsca realizacji do uzupełnienia ręcznego z raportu uzupełniającego!</v>
      </c>
      <c r="P1747" s="24" t="str">
        <f>IF('tab1'!P1747="","",'tab1'!P1747)</f>
        <v>07 Nie dotyczy</v>
      </c>
      <c r="Q1747" s="27">
        <f>IF('tab1'!Q1747="","",'tab1'!Q1747)</f>
        <v>43102</v>
      </c>
      <c r="R1747" s="27">
        <f>IF('tab1'!R1747="","",'tab1'!R1747)</f>
        <v>44196</v>
      </c>
      <c r="S1747" s="24" t="str">
        <f>IF('tab1'!S1747="","",'tab1'!S1747)</f>
        <v>Konkursowy</v>
      </c>
      <c r="T1747" s="24" t="str">
        <f>IF('tab1'!T1747="","",'tab1'!T1747)</f>
        <v>21 Działalność w zakresie opieki społecznej, usługi komunalne, społeczne i indywidualne</v>
      </c>
      <c r="U1747" s="24" t="str">
        <f>IF('tab1'!U1747="","",'tab1'!U1747)</f>
        <v>112 Ułatwianie dostępu do przystępnych cenowo, trwałych oraz wysokiej jakości usług, w tym opieki zdrowotnej i usług socjalnych świadczonych w interesie ogólnym</v>
      </c>
      <c r="V1747" s="24" t="str">
        <f>IF('tab1'!V1747="","",'tab1'!V1747)</f>
        <v>09 Promowanie włączenia społecznego oraz walka z ubóstwem i wszelką dyskryminacją</v>
      </c>
      <c r="W1747" s="24" t="str">
        <f>IF('tab1'!W1747="","",'tab1'!W1747)</f>
        <v>08 Nie dotyczy</v>
      </c>
      <c r="X1747" s="24" t="str">
        <f>IF('tab1'!X1747="","",'tab1'!X1747)</f>
        <v>Nie dotyczy</v>
      </c>
      <c r="Y1747" s="33"/>
      <c r="Z1747" s="34" t="str">
        <f>VLOOKUP(C1747,przeliczenia!C:D,2,FALSE)</f>
        <v>WOJ.: POMORSKIE, POW.: tczewski, GM.: Tczew</v>
      </c>
    </row>
    <row r="1748" spans="1:26" ht="180" x14ac:dyDescent="0.25">
      <c r="A1748" s="24" t="str">
        <f>IF('tab1'!A1748="","",'tab1'!A1748)</f>
        <v>"Asystent"</v>
      </c>
      <c r="B1748" s="24"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24" t="str">
        <f>IF('tab1'!C1748="","",'tab1'!C1748)</f>
        <v>RPPM.06.02.02-22-0022/17</v>
      </c>
      <c r="D1748" s="24" t="str">
        <f>IF('tab1'!D1748="","",'tab1'!D1748)</f>
        <v>FUNDACJA "SPRAWNI INACZEJ"</v>
      </c>
      <c r="E1748" s="24" t="str">
        <f>IF('tab1'!E1748="","",'tab1'!E1748)</f>
        <v>EFS</v>
      </c>
      <c r="F1748" s="24" t="str">
        <f>IF('tab1'!F1748="","",'tab1'!F1748)</f>
        <v>Regionalny Program Operacyjny Województwa Pomorskiego na lata 2014-2020</v>
      </c>
      <c r="G1748" s="24" t="str">
        <f>IF('tab1'!G1748="","",'tab1'!G1748)</f>
        <v>6. Integracja</v>
      </c>
      <c r="H1748" s="24" t="str">
        <f>IF('tab1'!H1748="","",'tab1'!H1748)</f>
        <v>6.2. Usługi społeczne</v>
      </c>
      <c r="I1748" s="24" t="str">
        <f>IF('tab1'!I1748="","",'tab1'!I1748)</f>
        <v>6.2.2. Rozwój usług społecznych</v>
      </c>
      <c r="J1748" s="25">
        <f>IF('tab1'!J1748="","",'tab1'!J1748)</f>
        <v>365987.5</v>
      </c>
      <c r="K1748" s="25">
        <f>IF('tab1'!K1748="","",'tab1'!K1748)</f>
        <v>365987.5</v>
      </c>
      <c r="L1748" s="25">
        <f>IF('tab1'!L1748="","",'tab1'!L1748)</f>
        <v>311089.37</v>
      </c>
      <c r="M1748" s="26">
        <f>IF('tab1'!M1748="","",'tab1'!M1748)</f>
        <v>84.999998633833101</v>
      </c>
      <c r="N1748" s="24" t="str">
        <f>IF('tab1'!N1748="","",'tab1'!N1748)</f>
        <v>01 Dotacja bezzwrotna</v>
      </c>
      <c r="O1748" s="24" t="str">
        <f>IF('tab1'!O1748="","",'tab1'!O1748)</f>
        <v>Miejsca realizacji do uzupełnienia ręcznego z raportu uzupełniającego!</v>
      </c>
      <c r="P1748" s="24" t="str">
        <f>IF('tab1'!P1748="","",'tab1'!P1748)</f>
        <v>07 Nie dotyczy</v>
      </c>
      <c r="Q1748" s="27">
        <f>IF('tab1'!Q1748="","",'tab1'!Q1748)</f>
        <v>43191</v>
      </c>
      <c r="R1748" s="27">
        <f>IF('tab1'!R1748="","",'tab1'!R1748)</f>
        <v>43677</v>
      </c>
      <c r="S1748" s="24" t="str">
        <f>IF('tab1'!S1748="","",'tab1'!S1748)</f>
        <v>Konkursowy</v>
      </c>
      <c r="T1748" s="24" t="str">
        <f>IF('tab1'!T1748="","",'tab1'!T1748)</f>
        <v>24 Inne niewyszczególnione usługi</v>
      </c>
      <c r="U1748" s="24" t="str">
        <f>IF('tab1'!U1748="","",'tab1'!U1748)</f>
        <v>112 Ułatwianie dostępu do przystępnych cenowo, trwałych oraz wysokiej jakości usług, w tym opieki zdrowotnej i usług socjalnych świadczonych w interesie ogólnym</v>
      </c>
      <c r="V1748" s="24" t="str">
        <f>IF('tab1'!V1748="","",'tab1'!V1748)</f>
        <v>09 Promowanie włączenia społecznego oraz walka z ubóstwem i wszelką dyskryminacją</v>
      </c>
      <c r="W1748" s="24" t="str">
        <f>IF('tab1'!W1748="","",'tab1'!W1748)</f>
        <v>08 Nie dotyczy</v>
      </c>
      <c r="X1748" s="24" t="str">
        <f>IF('tab1'!X1748="","",'tab1'!X1748)</f>
        <v>Nie dotyczy</v>
      </c>
      <c r="Y1748" s="33"/>
      <c r="Z1748" s="34" t="str">
        <f>VLOOKUP(C1748,przeliczenia!C:D,2,FALSE)</f>
        <v>WOJ.: POMORSKIE, POW.: bytowski, GM.: Bytów</v>
      </c>
    </row>
    <row r="1749" spans="1:26" ht="112.5" x14ac:dyDescent="0.25">
      <c r="A1749" s="24" t="str">
        <f>IF('tab1'!A1749="","",'tab1'!A1749)</f>
        <v>RAZEM MOŻEMY WIĘCEJ - rozwój usług społecznych w gminie Sztum</v>
      </c>
      <c r="B1749" s="24"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24" t="str">
        <f>IF('tab1'!C1749="","",'tab1'!C1749)</f>
        <v>RPPM.06.02.02-22-0023/17</v>
      </c>
      <c r="D1749" s="24" t="str">
        <f>IF('tab1'!D1749="","",'tab1'!D1749)</f>
        <v>MIASTO I GMINA SZTUM</v>
      </c>
      <c r="E1749" s="24" t="str">
        <f>IF('tab1'!E1749="","",'tab1'!E1749)</f>
        <v>EFS</v>
      </c>
      <c r="F1749" s="24" t="str">
        <f>IF('tab1'!F1749="","",'tab1'!F1749)</f>
        <v>Regionalny Program Operacyjny Województwa Pomorskiego na lata 2014-2020</v>
      </c>
      <c r="G1749" s="24" t="str">
        <f>IF('tab1'!G1749="","",'tab1'!G1749)</f>
        <v>6. Integracja</v>
      </c>
      <c r="H1749" s="24" t="str">
        <f>IF('tab1'!H1749="","",'tab1'!H1749)</f>
        <v>6.2. Usługi społeczne</v>
      </c>
      <c r="I1749" s="24" t="str">
        <f>IF('tab1'!I1749="","",'tab1'!I1749)</f>
        <v>6.2.2. Rozwój usług społecznych</v>
      </c>
      <c r="J1749" s="25">
        <f>IF('tab1'!J1749="","",'tab1'!J1749)</f>
        <v>1388988.24</v>
      </c>
      <c r="K1749" s="25">
        <f>IF('tab1'!K1749="","",'tab1'!K1749)</f>
        <v>1388988.24</v>
      </c>
      <c r="L1749" s="25">
        <f>IF('tab1'!L1749="","",'tab1'!L1749)</f>
        <v>1180640</v>
      </c>
      <c r="M1749" s="26">
        <f>IF('tab1'!M1749="","",'tab1'!M1749)</f>
        <v>84.999999712020596</v>
      </c>
      <c r="N1749" s="24" t="str">
        <f>IF('tab1'!N1749="","",'tab1'!N1749)</f>
        <v>01 Dotacja bezzwrotna</v>
      </c>
      <c r="O1749" s="24" t="str">
        <f>IF('tab1'!O1749="","",'tab1'!O1749)</f>
        <v>Miejsca realizacji do uzupełnienia ręcznego z raportu uzupełniającego!</v>
      </c>
      <c r="P1749" s="24" t="str">
        <f>IF('tab1'!P1749="","",'tab1'!P1749)</f>
        <v>07 Nie dotyczy</v>
      </c>
      <c r="Q1749" s="27">
        <f>IF('tab1'!Q1749="","",'tab1'!Q1749)</f>
        <v>43191</v>
      </c>
      <c r="R1749" s="27">
        <f>IF('tab1'!R1749="","",'tab1'!R1749)</f>
        <v>44104</v>
      </c>
      <c r="S1749" s="24" t="str">
        <f>IF('tab1'!S1749="","",'tab1'!S1749)</f>
        <v>Konkursowy</v>
      </c>
      <c r="T1749" s="24" t="str">
        <f>IF('tab1'!T1749="","",'tab1'!T1749)</f>
        <v>21 Działalność w zakresie opieki społecznej, usługi komunalne, społeczne i indywidualne</v>
      </c>
      <c r="U1749" s="24" t="str">
        <f>IF('tab1'!U1749="","",'tab1'!U1749)</f>
        <v>112 Ułatwianie dostępu do przystępnych cenowo, trwałych oraz wysokiej jakości usług, w tym opieki zdrowotnej i usług socjalnych świadczonych w interesie ogólnym</v>
      </c>
      <c r="V1749" s="24" t="str">
        <f>IF('tab1'!V1749="","",'tab1'!V1749)</f>
        <v>09 Promowanie włączenia społecznego oraz walka z ubóstwem i wszelką dyskryminacją</v>
      </c>
      <c r="W1749" s="24" t="str">
        <f>IF('tab1'!W1749="","",'tab1'!W1749)</f>
        <v>08 Nie dotyczy</v>
      </c>
      <c r="X1749" s="24" t="str">
        <f>IF('tab1'!X1749="","",'tab1'!X1749)</f>
        <v>Nie dotyczy</v>
      </c>
      <c r="Y1749" s="33"/>
      <c r="Z1749" s="34" t="str">
        <f>VLOOKUP(C1749,przeliczenia!C:D,2,FALSE)</f>
        <v>WOJ.: POMORSKIE, POW.: sztumski, GM.: Sztum</v>
      </c>
    </row>
    <row r="1750" spans="1:26" ht="180" x14ac:dyDescent="0.25">
      <c r="A1750" s="24" t="str">
        <f>IF('tab1'!A1750="","",'tab1'!A1750)</f>
        <v>Rodzinnie w Powiecie Kościerskim</v>
      </c>
      <c r="B1750" s="24"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24" t="str">
        <f>IF('tab1'!C1750="","",'tab1'!C1750)</f>
        <v>RPPM.06.02.02-22-0023/20</v>
      </c>
      <c r="D1750" s="24" t="str">
        <f>IF('tab1'!D1750="","",'tab1'!D1750)</f>
        <v>POWIAT KOŚCIERSKI</v>
      </c>
      <c r="E1750" s="24" t="str">
        <f>IF('tab1'!E1750="","",'tab1'!E1750)</f>
        <v>EFS</v>
      </c>
      <c r="F1750" s="24" t="str">
        <f>IF('tab1'!F1750="","",'tab1'!F1750)</f>
        <v>Regionalny Program Operacyjny Województwa Pomorskiego na lata 2014-2020</v>
      </c>
      <c r="G1750" s="24" t="str">
        <f>IF('tab1'!G1750="","",'tab1'!G1750)</f>
        <v>6. Integracja</v>
      </c>
      <c r="H1750" s="24" t="str">
        <f>IF('tab1'!H1750="","",'tab1'!H1750)</f>
        <v>6.2. Usługi społeczne</v>
      </c>
      <c r="I1750" s="24" t="str">
        <f>IF('tab1'!I1750="","",'tab1'!I1750)</f>
        <v>6.2.2. Rozwój usług społecznych</v>
      </c>
      <c r="J1750" s="25">
        <f>IF('tab1'!J1750="","",'tab1'!J1750)</f>
        <v>4017916</v>
      </c>
      <c r="K1750" s="25">
        <f>IF('tab1'!K1750="","",'tab1'!K1750)</f>
        <v>4017916</v>
      </c>
      <c r="L1750" s="25">
        <f>IF('tab1'!L1750="","",'tab1'!L1750)</f>
        <v>3415228.6</v>
      </c>
      <c r="M1750" s="26">
        <f>IF('tab1'!M1750="","",'tab1'!M1750)</f>
        <v>85</v>
      </c>
      <c r="N1750" s="24" t="str">
        <f>IF('tab1'!N1750="","",'tab1'!N1750)</f>
        <v>01 Dotacja bezzwrotna</v>
      </c>
      <c r="O1750" s="24" t="str">
        <f>IF('tab1'!O1750="","",'tab1'!O1750)</f>
        <v>Miejsca realizacji do uzupełnienia ręcznego z raportu uzupełniającego!</v>
      </c>
      <c r="P1750" s="24" t="str">
        <f>IF('tab1'!P1750="","",'tab1'!P1750)</f>
        <v>02 Małe obszary miejskie (o ludności &gt;5 000 i średniej gęstości zaludnienia)</v>
      </c>
      <c r="Q1750" s="27">
        <f>IF('tab1'!Q1750="","",'tab1'!Q1750)</f>
        <v>44135</v>
      </c>
      <c r="R1750" s="27">
        <f>IF('tab1'!R1750="","",'tab1'!R1750)</f>
        <v>44926</v>
      </c>
      <c r="S1750" s="24" t="str">
        <f>IF('tab1'!S1750="","",'tab1'!S1750)</f>
        <v>Konkursowy</v>
      </c>
      <c r="T1750" s="24" t="str">
        <f>IF('tab1'!T1750="","",'tab1'!T1750)</f>
        <v>21 Działalność w zakresie opieki społecznej, usługi komunalne, społeczne i indywidualne</v>
      </c>
      <c r="U1750" s="24" t="str">
        <f>IF('tab1'!U1750="","",'tab1'!U1750)</f>
        <v>112 Ułatwianie dostępu do przystępnych cenowo, trwałych oraz wysokiej jakości usług, w tym opieki zdrowotnej i usług socjalnych świadczonych w interesie ogólnym</v>
      </c>
      <c r="V1750" s="24" t="str">
        <f>IF('tab1'!V1750="","",'tab1'!V1750)</f>
        <v>09 Promowanie włączenia społecznego oraz walka z ubóstwem i wszelką dyskryminacją</v>
      </c>
      <c r="W1750" s="24" t="str">
        <f>IF('tab1'!W1750="","",'tab1'!W1750)</f>
        <v>08 Nie dotyczy</v>
      </c>
      <c r="X1750" s="24" t="str">
        <f>IF('tab1'!X1750="","",'tab1'!X1750)</f>
        <v>Nie dotyczy</v>
      </c>
      <c r="Y1750" s="33"/>
      <c r="Z1750" s="34" t="str">
        <f>VLOOKUP(C1750,przeliczenia!C:D,2,FALSE)</f>
        <v>WOJ.: POMORSKIE, POW.: kościerski</v>
      </c>
    </row>
    <row r="1751" spans="1:26" ht="191.25" x14ac:dyDescent="0.25">
      <c r="A1751" s="24" t="str">
        <f>IF('tab1'!A1751="","",'tab1'!A1751)</f>
        <v>Rodzina w Centrum - wsparcie systemu pieczy zastępczej w powiecie słupskim</v>
      </c>
      <c r="B1751" s="24"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24" t="str">
        <f>IF('tab1'!C1751="","",'tab1'!C1751)</f>
        <v>RPPM.06.02.02-22-0024/17</v>
      </c>
      <c r="D1751" s="24" t="str">
        <f>IF('tab1'!D1751="","",'tab1'!D1751)</f>
        <v>POWIAT SŁUPSKI</v>
      </c>
      <c r="E1751" s="24" t="str">
        <f>IF('tab1'!E1751="","",'tab1'!E1751)</f>
        <v>EFS</v>
      </c>
      <c r="F1751" s="24" t="str">
        <f>IF('tab1'!F1751="","",'tab1'!F1751)</f>
        <v>Regionalny Program Operacyjny Województwa Pomorskiego na lata 2014-2020</v>
      </c>
      <c r="G1751" s="24" t="str">
        <f>IF('tab1'!G1751="","",'tab1'!G1751)</f>
        <v>6. Integracja</v>
      </c>
      <c r="H1751" s="24" t="str">
        <f>IF('tab1'!H1751="","",'tab1'!H1751)</f>
        <v>6.2. Usługi społeczne</v>
      </c>
      <c r="I1751" s="24" t="str">
        <f>IF('tab1'!I1751="","",'tab1'!I1751)</f>
        <v>6.2.2. Rozwój usług społecznych</v>
      </c>
      <c r="J1751" s="25">
        <f>IF('tab1'!J1751="","",'tab1'!J1751)</f>
        <v>701498.66</v>
      </c>
      <c r="K1751" s="25">
        <f>IF('tab1'!K1751="","",'tab1'!K1751)</f>
        <v>701498.66</v>
      </c>
      <c r="L1751" s="25">
        <f>IF('tab1'!L1751="","",'tab1'!L1751)</f>
        <v>596273.86</v>
      </c>
      <c r="M1751" s="26">
        <f>IF('tab1'!M1751="","",'tab1'!M1751)</f>
        <v>84.999999857448003</v>
      </c>
      <c r="N1751" s="24" t="str">
        <f>IF('tab1'!N1751="","",'tab1'!N1751)</f>
        <v>01 Dotacja bezzwrotna</v>
      </c>
      <c r="O1751" s="24" t="str">
        <f>IF('tab1'!O1751="","",'tab1'!O1751)</f>
        <v>Miejsca realizacji do uzupełnienia ręcznego z raportu uzupełniającego!</v>
      </c>
      <c r="P1751" s="24" t="str">
        <f>IF('tab1'!P1751="","",'tab1'!P1751)</f>
        <v>07 Nie dotyczy</v>
      </c>
      <c r="Q1751" s="27">
        <f>IF('tab1'!Q1751="","",'tab1'!Q1751)</f>
        <v>43252</v>
      </c>
      <c r="R1751" s="27">
        <f>IF('tab1'!R1751="","",'tab1'!R1751)</f>
        <v>44043</v>
      </c>
      <c r="S1751" s="24" t="str">
        <f>IF('tab1'!S1751="","",'tab1'!S1751)</f>
        <v>Konkursowy</v>
      </c>
      <c r="T1751" s="24" t="str">
        <f>IF('tab1'!T1751="","",'tab1'!T1751)</f>
        <v>18 Administracja publiczna</v>
      </c>
      <c r="U1751" s="24" t="str">
        <f>IF('tab1'!U1751="","",'tab1'!U1751)</f>
        <v>112 Ułatwianie dostępu do przystępnych cenowo, trwałych oraz wysokiej jakości usług, w tym opieki zdrowotnej i usług socjalnych świadczonych w interesie ogólnym</v>
      </c>
      <c r="V1751" s="24" t="str">
        <f>IF('tab1'!V1751="","",'tab1'!V1751)</f>
        <v>09 Promowanie włączenia społecznego oraz walka z ubóstwem i wszelką dyskryminacją</v>
      </c>
      <c r="W1751" s="24" t="str">
        <f>IF('tab1'!W1751="","",'tab1'!W1751)</f>
        <v>08 Nie dotyczy</v>
      </c>
      <c r="X1751" s="24" t="str">
        <f>IF('tab1'!X1751="","",'tab1'!X1751)</f>
        <v>Nie dotyczy</v>
      </c>
      <c r="Y1751" s="33"/>
      <c r="Z1751" s="34" t="str">
        <f>VLOOKUP(C1751,przeliczenia!C:D,2,FALSE)</f>
        <v>WOJ.: POMORSKIE, POW.: słupski</v>
      </c>
    </row>
    <row r="1752" spans="1:26" ht="168.75" x14ac:dyDescent="0.25">
      <c r="A1752" s="24" t="str">
        <f>IF('tab1'!A1752="","",'tab1'!A1752)</f>
        <v>RAZEM DLA RODZINY II</v>
      </c>
      <c r="B1752" s="24"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24" t="str">
        <f>IF('tab1'!C1752="","",'tab1'!C1752)</f>
        <v>RPPM.06.02.02-22-0024/20</v>
      </c>
      <c r="D1752" s="24" t="str">
        <f>IF('tab1'!D1752="","",'tab1'!D1752)</f>
        <v>GMINA SMOŁDZINO</v>
      </c>
      <c r="E1752" s="24" t="str">
        <f>IF('tab1'!E1752="","",'tab1'!E1752)</f>
        <v>EFS</v>
      </c>
      <c r="F1752" s="24" t="str">
        <f>IF('tab1'!F1752="","",'tab1'!F1752)</f>
        <v>Regionalny Program Operacyjny Województwa Pomorskiego na lata 2014-2020</v>
      </c>
      <c r="G1752" s="24" t="str">
        <f>IF('tab1'!G1752="","",'tab1'!G1752)</f>
        <v>6. Integracja</v>
      </c>
      <c r="H1752" s="24" t="str">
        <f>IF('tab1'!H1752="","",'tab1'!H1752)</f>
        <v>6.2. Usługi społeczne</v>
      </c>
      <c r="I1752" s="24" t="str">
        <f>IF('tab1'!I1752="","",'tab1'!I1752)</f>
        <v>6.2.2. Rozwój usług społecznych</v>
      </c>
      <c r="J1752" s="25">
        <f>IF('tab1'!J1752="","",'tab1'!J1752)</f>
        <v>1102023.83</v>
      </c>
      <c r="K1752" s="25">
        <f>IF('tab1'!K1752="","",'tab1'!K1752)</f>
        <v>1102023.83</v>
      </c>
      <c r="L1752" s="25">
        <f>IF('tab1'!L1752="","",'tab1'!L1752)</f>
        <v>936720.25</v>
      </c>
      <c r="M1752" s="26">
        <f>IF('tab1'!M1752="","",'tab1'!M1752)</f>
        <v>84.999999500918193</v>
      </c>
      <c r="N1752" s="24" t="str">
        <f>IF('tab1'!N1752="","",'tab1'!N1752)</f>
        <v>01 Dotacja bezzwrotna</v>
      </c>
      <c r="O1752" s="24" t="str">
        <f>IF('tab1'!O1752="","",'tab1'!O1752)</f>
        <v>Miejsca realizacji do uzupełnienia ręcznego z raportu uzupełniającego!</v>
      </c>
      <c r="P1752" s="24" t="str">
        <f>IF('tab1'!P1752="","",'tab1'!P1752)</f>
        <v>03 Obszary wiejskie (o małej gęstości zaludnienia)</v>
      </c>
      <c r="Q1752" s="27">
        <f>IF('tab1'!Q1752="","",'tab1'!Q1752)</f>
        <v>44166</v>
      </c>
      <c r="R1752" s="27">
        <f>IF('tab1'!R1752="","",'tab1'!R1752)</f>
        <v>45107</v>
      </c>
      <c r="S1752" s="24" t="str">
        <f>IF('tab1'!S1752="","",'tab1'!S1752)</f>
        <v>Konkursowy</v>
      </c>
      <c r="T1752" s="24" t="str">
        <f>IF('tab1'!T1752="","",'tab1'!T1752)</f>
        <v>21 Działalność w zakresie opieki społecznej, usługi komunalne, społeczne i indywidualne</v>
      </c>
      <c r="U1752" s="24" t="str">
        <f>IF('tab1'!U1752="","",'tab1'!U1752)</f>
        <v>112 Ułatwianie dostępu do przystępnych cenowo, trwałych oraz wysokiej jakości usług, w tym opieki zdrowotnej i usług socjalnych świadczonych w interesie ogólnym</v>
      </c>
      <c r="V1752" s="24" t="str">
        <f>IF('tab1'!V1752="","",'tab1'!V1752)</f>
        <v>09 Promowanie włączenia społecznego oraz walka z ubóstwem i wszelką dyskryminacją</v>
      </c>
      <c r="W1752" s="24" t="str">
        <f>IF('tab1'!W1752="","",'tab1'!W1752)</f>
        <v>08 Nie dotyczy</v>
      </c>
      <c r="X1752" s="24" t="str">
        <f>IF('tab1'!X1752="","",'tab1'!X1752)</f>
        <v>Nie dotyczy</v>
      </c>
      <c r="Y1752" s="33"/>
      <c r="Z1752" s="34" t="str">
        <f>VLOOKUP(C1752,przeliczenia!C:D,2,FALSE)</f>
        <v>WOJ.: POMORSKIE, POW.: słupski, GM.: Smołdzino</v>
      </c>
    </row>
    <row r="1753" spans="1:26" ht="180" x14ac:dyDescent="0.25">
      <c r="A1753" s="24" t="str">
        <f>IF('tab1'!A1753="","",'tab1'!A1753)</f>
        <v>Gmina Trąbki Wielkie otwarta na osoby niesamodzielne!</v>
      </c>
      <c r="B1753" s="24" t="str">
        <f>IF('tab1'!B1753="","",'tab1'!B1753)</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3" s="24" t="str">
        <f>IF('tab1'!C1753="","",'tab1'!C1753)</f>
        <v>RPPM.06.02.02-22-0025/20</v>
      </c>
      <c r="D1753" s="24" t="str">
        <f>IF('tab1'!D1753="","",'tab1'!D1753)</f>
        <v>GMINA TRĄBKI WIELKIE</v>
      </c>
      <c r="E1753" s="24" t="str">
        <f>IF('tab1'!E1753="","",'tab1'!E1753)</f>
        <v>EFS</v>
      </c>
      <c r="F1753" s="24" t="str">
        <f>IF('tab1'!F1753="","",'tab1'!F1753)</f>
        <v>Regionalny Program Operacyjny Województwa Pomorskiego na lata 2014-2020</v>
      </c>
      <c r="G1753" s="24" t="str">
        <f>IF('tab1'!G1753="","",'tab1'!G1753)</f>
        <v>6. Integracja</v>
      </c>
      <c r="H1753" s="24" t="str">
        <f>IF('tab1'!H1753="","",'tab1'!H1753)</f>
        <v>6.2. Usługi społeczne</v>
      </c>
      <c r="I1753" s="24" t="str">
        <f>IF('tab1'!I1753="","",'tab1'!I1753)</f>
        <v>6.2.2. Rozwój usług społecznych</v>
      </c>
      <c r="J1753" s="25">
        <f>IF('tab1'!J1753="","",'tab1'!J1753)</f>
        <v>1348812</v>
      </c>
      <c r="K1753" s="25">
        <f>IF('tab1'!K1753="","",'tab1'!K1753)</f>
        <v>1348812</v>
      </c>
      <c r="L1753" s="25">
        <f>IF('tab1'!L1753="","",'tab1'!L1753)</f>
        <v>1146490.2</v>
      </c>
      <c r="M1753" s="26">
        <f>IF('tab1'!M1753="","",'tab1'!M1753)</f>
        <v>85</v>
      </c>
      <c r="N1753" s="24" t="str">
        <f>IF('tab1'!N1753="","",'tab1'!N1753)</f>
        <v>01 Dotacja bezzwrotna</v>
      </c>
      <c r="O1753" s="24" t="str">
        <f>IF('tab1'!O1753="","",'tab1'!O1753)</f>
        <v>Miejsca realizacji do uzupełnienia ręcznego z raportu uzupełniającego!</v>
      </c>
      <c r="P1753" s="24" t="str">
        <f>IF('tab1'!P1753="","",'tab1'!P1753)</f>
        <v>03 Obszary wiejskie (o małej gęstości zaludnienia)</v>
      </c>
      <c r="Q1753" s="27">
        <f>IF('tab1'!Q1753="","",'tab1'!Q1753)</f>
        <v>44166</v>
      </c>
      <c r="R1753" s="27">
        <f>IF('tab1'!R1753="","",'tab1'!R1753)</f>
        <v>45107</v>
      </c>
      <c r="S1753" s="24" t="str">
        <f>IF('tab1'!S1753="","",'tab1'!S1753)</f>
        <v>Konkursowy</v>
      </c>
      <c r="T1753" s="24" t="str">
        <f>IF('tab1'!T1753="","",'tab1'!T1753)</f>
        <v>21 Działalność w zakresie opieki społecznej, usługi komunalne, społeczne i indywidualne</v>
      </c>
      <c r="U1753" s="24" t="str">
        <f>IF('tab1'!U1753="","",'tab1'!U1753)</f>
        <v>112 Ułatwianie dostępu do przystępnych cenowo, trwałych oraz wysokiej jakości usług, w tym opieki zdrowotnej i usług socjalnych świadczonych w interesie ogólnym</v>
      </c>
      <c r="V1753" s="24" t="str">
        <f>IF('tab1'!V1753="","",'tab1'!V1753)</f>
        <v>09 Promowanie włączenia społecznego oraz walka z ubóstwem i wszelką dyskryminacją</v>
      </c>
      <c r="W1753" s="24" t="str">
        <f>IF('tab1'!W1753="","",'tab1'!W1753)</f>
        <v>08 Nie dotyczy</v>
      </c>
      <c r="X1753" s="24" t="str">
        <f>IF('tab1'!X1753="","",'tab1'!X1753)</f>
        <v>Nie dotyczy</v>
      </c>
      <c r="Y1753" s="33"/>
      <c r="Z1753" s="34" t="str">
        <f>VLOOKUP(C1753,przeliczenia!C:D,2,FALSE)</f>
        <v>WOJ.: POMORSKIE, POW.: gdański, GM.: Trąbki Wielkie</v>
      </c>
    </row>
    <row r="1754" spans="1:26" ht="168.75" x14ac:dyDescent="0.25">
      <c r="A1754" s="24" t="str">
        <f>IF('tab1'!A1754="","",'tab1'!A1754)</f>
        <v>Srebrna Sieć</v>
      </c>
      <c r="B1754" s="24"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24" t="str">
        <f>IF('tab1'!C1754="","",'tab1'!C1754)</f>
        <v>RPPM.06.02.02-22-0027/17</v>
      </c>
      <c r="D1754" s="24" t="str">
        <f>IF('tab1'!D1754="","",'tab1'!D1754)</f>
        <v>GMINA KOBYLNICA</v>
      </c>
      <c r="E1754" s="24" t="str">
        <f>IF('tab1'!E1754="","",'tab1'!E1754)</f>
        <v>EFS</v>
      </c>
      <c r="F1754" s="24" t="str">
        <f>IF('tab1'!F1754="","",'tab1'!F1754)</f>
        <v>Regionalny Program Operacyjny Województwa Pomorskiego na lata 2014-2020</v>
      </c>
      <c r="G1754" s="24" t="str">
        <f>IF('tab1'!G1754="","",'tab1'!G1754)</f>
        <v>6. Integracja</v>
      </c>
      <c r="H1754" s="24" t="str">
        <f>IF('tab1'!H1754="","",'tab1'!H1754)</f>
        <v>6.2. Usługi społeczne</v>
      </c>
      <c r="I1754" s="24" t="str">
        <f>IF('tab1'!I1754="","",'tab1'!I1754)</f>
        <v>6.2.2. Rozwój usług społecznych</v>
      </c>
      <c r="J1754" s="25">
        <f>IF('tab1'!J1754="","",'tab1'!J1754)</f>
        <v>2909872.15</v>
      </c>
      <c r="K1754" s="25">
        <f>IF('tab1'!K1754="","",'tab1'!K1754)</f>
        <v>2909872.15</v>
      </c>
      <c r="L1754" s="25">
        <f>IF('tab1'!L1754="","",'tab1'!L1754)</f>
        <v>2473391.33</v>
      </c>
      <c r="M1754" s="26">
        <f>IF('tab1'!M1754="","",'tab1'!M1754)</f>
        <v>85.000000085914394</v>
      </c>
      <c r="N1754" s="24" t="str">
        <f>IF('tab1'!N1754="","",'tab1'!N1754)</f>
        <v>01 Dotacja bezzwrotna</v>
      </c>
      <c r="O1754" s="24" t="str">
        <f>IF('tab1'!O1754="","",'tab1'!O1754)</f>
        <v>Miejsca realizacji do uzupełnienia ręcznego z raportu uzupełniającego!</v>
      </c>
      <c r="P1754" s="24" t="str">
        <f>IF('tab1'!P1754="","",'tab1'!P1754)</f>
        <v>03 Obszary wiejskie (o małej gęstości zaludnienia)</v>
      </c>
      <c r="Q1754" s="27">
        <f>IF('tab1'!Q1754="","",'tab1'!Q1754)</f>
        <v>43192</v>
      </c>
      <c r="R1754" s="27">
        <f>IF('tab1'!R1754="","",'tab1'!R1754)</f>
        <v>44196</v>
      </c>
      <c r="S1754" s="24" t="str">
        <f>IF('tab1'!S1754="","",'tab1'!S1754)</f>
        <v>Konkursowy</v>
      </c>
      <c r="T1754" s="24" t="str">
        <f>IF('tab1'!T1754="","",'tab1'!T1754)</f>
        <v>18 Administracja publiczna</v>
      </c>
      <c r="U1754" s="24" t="str">
        <f>IF('tab1'!U1754="","",'tab1'!U1754)</f>
        <v>112 Ułatwianie dostępu do przystępnych cenowo, trwałych oraz wysokiej jakości usług, w tym opieki zdrowotnej i usług socjalnych świadczonych w interesie ogólnym</v>
      </c>
      <c r="V1754" s="24" t="str">
        <f>IF('tab1'!V1754="","",'tab1'!V1754)</f>
        <v>09 Promowanie włączenia społecznego oraz walka z ubóstwem i wszelką dyskryminacją</v>
      </c>
      <c r="W1754" s="24" t="str">
        <f>IF('tab1'!W1754="","",'tab1'!W1754)</f>
        <v>08 Nie dotyczy</v>
      </c>
      <c r="X1754" s="24" t="str">
        <f>IF('tab1'!X1754="","",'tab1'!X1754)</f>
        <v>Nie dotyczy</v>
      </c>
      <c r="Y1754" s="33"/>
      <c r="Z1754" s="34" t="str">
        <f>VLOOKUP(C1754,przeliczenia!C:D,2,FALSE)</f>
        <v>WOJ.: POMORSKIE, POW.: bytowski, GM.: Tuchomie</v>
      </c>
    </row>
    <row r="1755" spans="1:26" ht="180" x14ac:dyDescent="0.25">
      <c r="A1755" s="24" t="str">
        <f>IF('tab1'!A1755="","",'tab1'!A1755)</f>
        <v>NESTOR - standard wsparcia osób starszych w Powiecie Kartuskim</v>
      </c>
      <c r="B1755" s="24" t="str">
        <f>IF('tab1'!B1755="","",'tab1'!B1755)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5" s="24" t="str">
        <f>IF('tab1'!C1755="","",'tab1'!C1755)</f>
        <v>RPPM.06.02.02-22-0029/17</v>
      </c>
      <c r="D1755" s="24" t="str">
        <f>IF('tab1'!D1755="","",'tab1'!D1755)</f>
        <v>POWIAT KARTUSKI</v>
      </c>
      <c r="E1755" s="24" t="str">
        <f>IF('tab1'!E1755="","",'tab1'!E1755)</f>
        <v>EFS</v>
      </c>
      <c r="F1755" s="24" t="str">
        <f>IF('tab1'!F1755="","",'tab1'!F1755)</f>
        <v>Regionalny Program Operacyjny Województwa Pomorskiego na lata 2014-2020</v>
      </c>
      <c r="G1755" s="24" t="str">
        <f>IF('tab1'!G1755="","",'tab1'!G1755)</f>
        <v>6. Integracja</v>
      </c>
      <c r="H1755" s="24" t="str">
        <f>IF('tab1'!H1755="","",'tab1'!H1755)</f>
        <v>6.2. Usługi społeczne</v>
      </c>
      <c r="I1755" s="24" t="str">
        <f>IF('tab1'!I1755="","",'tab1'!I1755)</f>
        <v>6.2.2. Rozwój usług społecznych</v>
      </c>
      <c r="J1755" s="25">
        <f>IF('tab1'!J1755="","",'tab1'!J1755)</f>
        <v>1425342</v>
      </c>
      <c r="K1755" s="25">
        <f>IF('tab1'!K1755="","",'tab1'!K1755)</f>
        <v>1425342</v>
      </c>
      <c r="L1755" s="25">
        <f>IF('tab1'!L1755="","",'tab1'!L1755)</f>
        <v>1211540.7</v>
      </c>
      <c r="M1755" s="26">
        <f>IF('tab1'!M1755="","",'tab1'!M1755)</f>
        <v>85</v>
      </c>
      <c r="N1755" s="24" t="str">
        <f>IF('tab1'!N1755="","",'tab1'!N1755)</f>
        <v>01 Dotacja bezzwrotna</v>
      </c>
      <c r="O1755" s="24" t="str">
        <f>IF('tab1'!O1755="","",'tab1'!O1755)</f>
        <v>Miejsca realizacji do uzupełnienia ręcznego z raportu uzupełniającego!</v>
      </c>
      <c r="P1755" s="24" t="str">
        <f>IF('tab1'!P1755="","",'tab1'!P1755)</f>
        <v>03 Obszary wiejskie (o małej gęstości zaludnienia)</v>
      </c>
      <c r="Q1755" s="27">
        <f>IF('tab1'!Q1755="","",'tab1'!Q1755)</f>
        <v>43101</v>
      </c>
      <c r="R1755" s="27">
        <f>IF('tab1'!R1755="","",'tab1'!R1755)</f>
        <v>44377</v>
      </c>
      <c r="S1755" s="24" t="str">
        <f>IF('tab1'!S1755="","",'tab1'!S1755)</f>
        <v>Konkursowy</v>
      </c>
      <c r="T1755" s="24" t="str">
        <f>IF('tab1'!T1755="","",'tab1'!T1755)</f>
        <v>18 Administracja publiczna</v>
      </c>
      <c r="U1755" s="24" t="str">
        <f>IF('tab1'!U1755="","",'tab1'!U1755)</f>
        <v>112 Ułatwianie dostępu do przystępnych cenowo, trwałych oraz wysokiej jakości usług, w tym opieki zdrowotnej i usług socjalnych świadczonych w interesie ogólnym</v>
      </c>
      <c r="V1755" s="24" t="str">
        <f>IF('tab1'!V1755="","",'tab1'!V1755)</f>
        <v>09 Promowanie włączenia społecznego oraz walka z ubóstwem i wszelką dyskryminacją</v>
      </c>
      <c r="W1755" s="24" t="str">
        <f>IF('tab1'!W1755="","",'tab1'!W1755)</f>
        <v>08 Nie dotyczy</v>
      </c>
      <c r="X1755" s="24" t="str">
        <f>IF('tab1'!X1755="","",'tab1'!X1755)</f>
        <v>Nie dotyczy</v>
      </c>
      <c r="Y1755" s="33"/>
      <c r="Z1755" s="34" t="str">
        <f>VLOOKUP(C1755,przeliczenia!C:D,2,FALSE)</f>
        <v>WOJ.: POMORSKIE, POW.: kartuski, GM.: Sierakowice</v>
      </c>
    </row>
    <row r="1756" spans="1:26" ht="180" x14ac:dyDescent="0.25">
      <c r="A1756" s="24" t="str">
        <f>IF('tab1'!A1756="","",'tab1'!A1756)</f>
        <v>Rozwój usług społecznych na terenie gminy Tczew, Skarszewy oraz Zblewo</v>
      </c>
      <c r="B1756" s="24" t="str">
        <f>IF('tab1'!B1756="","",'tab1'!B1756)</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6" s="24" t="str">
        <f>IF('tab1'!C1756="","",'tab1'!C1756)</f>
        <v>RPPM.06.02.02-22-0029/20</v>
      </c>
      <c r="D1756" s="24" t="str">
        <f>IF('tab1'!D1756="","",'tab1'!D1756)</f>
        <v>WITOLD SZASZKIEWICZ CENTRUM EDUKACYJNE IDEA</v>
      </c>
      <c r="E1756" s="24" t="str">
        <f>IF('tab1'!E1756="","",'tab1'!E1756)</f>
        <v>EFS</v>
      </c>
      <c r="F1756" s="24" t="str">
        <f>IF('tab1'!F1756="","",'tab1'!F1756)</f>
        <v>Regionalny Program Operacyjny Województwa Pomorskiego na lata 2014-2020</v>
      </c>
      <c r="G1756" s="24" t="str">
        <f>IF('tab1'!G1756="","",'tab1'!G1756)</f>
        <v>6. Integracja</v>
      </c>
      <c r="H1756" s="24" t="str">
        <f>IF('tab1'!H1756="","",'tab1'!H1756)</f>
        <v>6.2. Usługi społeczne</v>
      </c>
      <c r="I1756" s="24" t="str">
        <f>IF('tab1'!I1756="","",'tab1'!I1756)</f>
        <v>6.2.2. Rozwój usług społecznych</v>
      </c>
      <c r="J1756" s="25">
        <f>IF('tab1'!J1756="","",'tab1'!J1756)</f>
        <v>5190322.5999999996</v>
      </c>
      <c r="K1756" s="25">
        <f>IF('tab1'!K1756="","",'tab1'!K1756)</f>
        <v>5190322.5999999996</v>
      </c>
      <c r="L1756" s="25">
        <f>IF('tab1'!L1756="","",'tab1'!L1756)</f>
        <v>4411774.21</v>
      </c>
      <c r="M1756" s="26">
        <f>IF('tab1'!M1756="","",'tab1'!M1756)</f>
        <v>85</v>
      </c>
      <c r="N1756" s="24" t="str">
        <f>IF('tab1'!N1756="","",'tab1'!N1756)</f>
        <v>01 Dotacja bezzwrotna</v>
      </c>
      <c r="O1756" s="24" t="str">
        <f>IF('tab1'!O1756="","",'tab1'!O1756)</f>
        <v>Miejsca realizacji do uzupełnienia ręcznego z raportu uzupełniającego!</v>
      </c>
      <c r="P1756" s="24" t="str">
        <f>IF('tab1'!P1756="","",'tab1'!P1756)</f>
        <v>03 Obszary wiejskie (o małej gęstości zaludnienia)</v>
      </c>
      <c r="Q1756" s="27">
        <f>IF('tab1'!Q1756="","",'tab1'!Q1756)</f>
        <v>44136</v>
      </c>
      <c r="R1756" s="27">
        <f>IF('tab1'!R1756="","",'tab1'!R1756)</f>
        <v>45107</v>
      </c>
      <c r="S1756" s="24" t="str">
        <f>IF('tab1'!S1756="","",'tab1'!S1756)</f>
        <v>Konkursowy</v>
      </c>
      <c r="T1756" s="24" t="str">
        <f>IF('tab1'!T1756="","",'tab1'!T1756)</f>
        <v>21 Działalność w zakresie opieki społecznej, usługi komunalne, społeczne i indywidualne</v>
      </c>
      <c r="U1756" s="24" t="str">
        <f>IF('tab1'!U1756="","",'tab1'!U1756)</f>
        <v>112 Ułatwianie dostępu do przystępnych cenowo, trwałych oraz wysokiej jakości usług, w tym opieki zdrowotnej i usług socjalnych świadczonych w interesie ogólnym</v>
      </c>
      <c r="V1756" s="24" t="str">
        <f>IF('tab1'!V1756="","",'tab1'!V1756)</f>
        <v>09 Promowanie włączenia społecznego oraz walka z ubóstwem i wszelką dyskryminacją</v>
      </c>
      <c r="W1756" s="24" t="str">
        <f>IF('tab1'!W1756="","",'tab1'!W1756)</f>
        <v>08 Nie dotyczy</v>
      </c>
      <c r="X1756" s="24" t="str">
        <f>IF('tab1'!X1756="","",'tab1'!X1756)</f>
        <v>Nie dotyczy</v>
      </c>
      <c r="Y1756" s="33"/>
      <c r="Z1756" s="34" t="str">
        <f>VLOOKUP(C1756,przeliczenia!C:D,2,FALSE)</f>
        <v>WOJ.: POMORSKIE, POW.: starogardzki, GM.: Skarszewy</v>
      </c>
    </row>
    <row r="1757" spans="1:26" ht="180" x14ac:dyDescent="0.25">
      <c r="A1757" s="24" t="str">
        <f>IF('tab1'!A1757="","",'tab1'!A1757)</f>
        <v>Razem w drodze Q przyszłości</v>
      </c>
      <c r="B1757" s="24" t="str">
        <f>IF('tab1'!B1757="","",'tab1'!B1757)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7" s="24" t="str">
        <f>IF('tab1'!C1757="","",'tab1'!C1757)</f>
        <v>RPPM.06.02.02-22-0030/17</v>
      </c>
      <c r="D1757" s="24" t="str">
        <f>IF('tab1'!D1757="","",'tab1'!D1757)</f>
        <v>POWIAT BYTOWSKI</v>
      </c>
      <c r="E1757" s="24" t="str">
        <f>IF('tab1'!E1757="","",'tab1'!E1757)</f>
        <v>EFS</v>
      </c>
      <c r="F1757" s="24" t="str">
        <f>IF('tab1'!F1757="","",'tab1'!F1757)</f>
        <v>Regionalny Program Operacyjny Województwa Pomorskiego na lata 2014-2020</v>
      </c>
      <c r="G1757" s="24" t="str">
        <f>IF('tab1'!G1757="","",'tab1'!G1757)</f>
        <v>6. Integracja</v>
      </c>
      <c r="H1757" s="24" t="str">
        <f>IF('tab1'!H1757="","",'tab1'!H1757)</f>
        <v>6.2. Usługi społeczne</v>
      </c>
      <c r="I1757" s="24" t="str">
        <f>IF('tab1'!I1757="","",'tab1'!I1757)</f>
        <v>6.2.2. Rozwój usług społecznych</v>
      </c>
      <c r="J1757" s="25">
        <f>IF('tab1'!J1757="","",'tab1'!J1757)</f>
        <v>1210284.31</v>
      </c>
      <c r="K1757" s="25">
        <f>IF('tab1'!K1757="","",'tab1'!K1757)</f>
        <v>1210284.31</v>
      </c>
      <c r="L1757" s="25">
        <f>IF('tab1'!L1757="","",'tab1'!L1757)</f>
        <v>1028741.66</v>
      </c>
      <c r="M1757" s="26">
        <f>IF('tab1'!M1757="","",'tab1'!M1757)</f>
        <v>84.999999710811693</v>
      </c>
      <c r="N1757" s="24" t="str">
        <f>IF('tab1'!N1757="","",'tab1'!N1757)</f>
        <v>01 Dotacja bezzwrotna</v>
      </c>
      <c r="O1757" s="24" t="str">
        <f>IF('tab1'!O1757="","",'tab1'!O1757)</f>
        <v>Miejsca realizacji do uzupełnienia ręcznego z raportu uzupełniającego!</v>
      </c>
      <c r="P1757" s="24" t="str">
        <f>IF('tab1'!P1757="","",'tab1'!P1757)</f>
        <v>07 Nie dotyczy</v>
      </c>
      <c r="Q1757" s="27">
        <f>IF('tab1'!Q1757="","",'tab1'!Q1757)</f>
        <v>43191</v>
      </c>
      <c r="R1757" s="27">
        <f>IF('tab1'!R1757="","",'tab1'!R1757)</f>
        <v>44255</v>
      </c>
      <c r="S1757" s="24" t="str">
        <f>IF('tab1'!S1757="","",'tab1'!S1757)</f>
        <v>Konkursowy</v>
      </c>
      <c r="T1757" s="24" t="str">
        <f>IF('tab1'!T1757="","",'tab1'!T1757)</f>
        <v>18 Administracja publiczna</v>
      </c>
      <c r="U1757" s="24" t="str">
        <f>IF('tab1'!U1757="","",'tab1'!U1757)</f>
        <v>112 Ułatwianie dostępu do przystępnych cenowo, trwałych oraz wysokiej jakości usług, w tym opieki zdrowotnej i usług socjalnych świadczonych w interesie ogólnym</v>
      </c>
      <c r="V1757" s="24" t="str">
        <f>IF('tab1'!V1757="","",'tab1'!V1757)</f>
        <v>09 Promowanie włączenia społecznego oraz walka z ubóstwem i wszelką dyskryminacją</v>
      </c>
      <c r="W1757" s="24" t="str">
        <f>IF('tab1'!W1757="","",'tab1'!W1757)</f>
        <v>08 Nie dotyczy</v>
      </c>
      <c r="X1757" s="24" t="str">
        <f>IF('tab1'!X1757="","",'tab1'!X1757)</f>
        <v>Nie dotyczy</v>
      </c>
      <c r="Y1757" s="33"/>
      <c r="Z1757" s="34" t="str">
        <f>VLOOKUP(C1757,przeliczenia!C:D,2,FALSE)</f>
        <v>WOJ.: POMORSKIE, POW.: bytowski</v>
      </c>
    </row>
    <row r="1758" spans="1:26" ht="180" x14ac:dyDescent="0.25">
      <c r="A1758" s="24" t="str">
        <f>IF('tab1'!A1758="","",'tab1'!A1758)</f>
        <v>Otwieramy horyzonty! Rozwój usług społecznych na rzecz dziecka i rodziny w powiecie lęborskim poprzez uruchomienie placówki wsparcia dziennego typu podwórkowego</v>
      </c>
      <c r="B1758" s="24" t="str">
        <f>IF('tab1'!B1758="","",'tab1'!B1758)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58" s="24" t="str">
        <f>IF('tab1'!C1758="","",'tab1'!C1758)</f>
        <v>RPPM.06.02.02-22-0031/17</v>
      </c>
      <c r="D1758" s="24" t="str">
        <f>IF('tab1'!D1758="","",'tab1'!D1758)</f>
        <v>ZWIĄZEK HARCERSTWA POLSKIEGO CHORĄGIEW GDAŃSKA</v>
      </c>
      <c r="E1758" s="24" t="str">
        <f>IF('tab1'!E1758="","",'tab1'!E1758)</f>
        <v>EFS</v>
      </c>
      <c r="F1758" s="24" t="str">
        <f>IF('tab1'!F1758="","",'tab1'!F1758)</f>
        <v>Regionalny Program Operacyjny Województwa Pomorskiego na lata 2014-2020</v>
      </c>
      <c r="G1758" s="24" t="str">
        <f>IF('tab1'!G1758="","",'tab1'!G1758)</f>
        <v>6. Integracja</v>
      </c>
      <c r="H1758" s="24" t="str">
        <f>IF('tab1'!H1758="","",'tab1'!H1758)</f>
        <v>6.2. Usługi społeczne</v>
      </c>
      <c r="I1758" s="24" t="str">
        <f>IF('tab1'!I1758="","",'tab1'!I1758)</f>
        <v>6.2.2. Rozwój usług społecznych</v>
      </c>
      <c r="J1758" s="25">
        <f>IF('tab1'!J1758="","",'tab1'!J1758)</f>
        <v>1930308</v>
      </c>
      <c r="K1758" s="25">
        <f>IF('tab1'!K1758="","",'tab1'!K1758)</f>
        <v>1930308</v>
      </c>
      <c r="L1758" s="25">
        <f>IF('tab1'!L1758="","",'tab1'!L1758)</f>
        <v>1640761.8</v>
      </c>
      <c r="M1758" s="26">
        <f>IF('tab1'!M1758="","",'tab1'!M1758)</f>
        <v>85</v>
      </c>
      <c r="N1758" s="24" t="str">
        <f>IF('tab1'!N1758="","",'tab1'!N1758)</f>
        <v>01 Dotacja bezzwrotna</v>
      </c>
      <c r="O1758" s="24" t="str">
        <f>IF('tab1'!O1758="","",'tab1'!O1758)</f>
        <v>Miejsca realizacji do uzupełnienia ręcznego z raportu uzupełniającego!</v>
      </c>
      <c r="P1758" s="24" t="str">
        <f>IF('tab1'!P1758="","",'tab1'!P1758)</f>
        <v>07 Nie dotyczy</v>
      </c>
      <c r="Q1758" s="27">
        <f>IF('tab1'!Q1758="","",'tab1'!Q1758)</f>
        <v>43160</v>
      </c>
      <c r="R1758" s="27">
        <f>IF('tab1'!R1758="","",'tab1'!R1758)</f>
        <v>43890</v>
      </c>
      <c r="S1758" s="24" t="str">
        <f>IF('tab1'!S1758="","",'tab1'!S1758)</f>
        <v>Konkursowy</v>
      </c>
      <c r="T1758" s="24" t="str">
        <f>IF('tab1'!T1758="","",'tab1'!T1758)</f>
        <v>21 Działalność w zakresie opieki społecznej, usługi komunalne, społeczne i indywidualne</v>
      </c>
      <c r="U1758" s="24" t="str">
        <f>IF('tab1'!U1758="","",'tab1'!U1758)</f>
        <v>112 Ułatwianie dostępu do przystępnych cenowo, trwałych oraz wysokiej jakości usług, w tym opieki zdrowotnej i usług socjalnych świadczonych w interesie ogólnym</v>
      </c>
      <c r="V1758" s="24" t="str">
        <f>IF('tab1'!V1758="","",'tab1'!V1758)</f>
        <v>09 Promowanie włączenia społecznego oraz walka z ubóstwem i wszelką dyskryminacją</v>
      </c>
      <c r="W1758" s="24" t="str">
        <f>IF('tab1'!W1758="","",'tab1'!W1758)</f>
        <v>08 Nie dotyczy</v>
      </c>
      <c r="X1758" s="24" t="str">
        <f>IF('tab1'!X1758="","",'tab1'!X1758)</f>
        <v>Nie dotyczy</v>
      </c>
      <c r="Y1758" s="33"/>
      <c r="Z1758" s="34" t="str">
        <f>VLOOKUP(C1758,przeliczenia!C:D,2,FALSE)</f>
        <v>WOJ.: POMORSKIE, POW.: lęborski, GM.: Cewice</v>
      </c>
    </row>
    <row r="1759" spans="1:26" ht="180" x14ac:dyDescent="0.25">
      <c r="A1759" s="24" t="str">
        <f>IF('tab1'!A1759="","",'tab1'!A1759)</f>
        <v>Dobre Geny</v>
      </c>
      <c r="B1759" s="24" t="str">
        <f>IF('tab1'!B1759="","",'tab1'!B1759)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59" s="24" t="str">
        <f>IF('tab1'!C1759="","",'tab1'!C1759)</f>
        <v>RPPM.06.02.02-22-0034/17</v>
      </c>
      <c r="D1759" s="24" t="str">
        <f>IF('tab1'!D1759="","",'tab1'!D1759)</f>
        <v>STOWARZYSZENIE REHABILITACYJNO-SPORTOWE SZANSA-START GDAŃSK</v>
      </c>
      <c r="E1759" s="24" t="str">
        <f>IF('tab1'!E1759="","",'tab1'!E1759)</f>
        <v>EFS</v>
      </c>
      <c r="F1759" s="24" t="str">
        <f>IF('tab1'!F1759="","",'tab1'!F1759)</f>
        <v>Regionalny Program Operacyjny Województwa Pomorskiego na lata 2014-2020</v>
      </c>
      <c r="G1759" s="24" t="str">
        <f>IF('tab1'!G1759="","",'tab1'!G1759)</f>
        <v>6. Integracja</v>
      </c>
      <c r="H1759" s="24" t="str">
        <f>IF('tab1'!H1759="","",'tab1'!H1759)</f>
        <v>6.2. Usługi społeczne</v>
      </c>
      <c r="I1759" s="24" t="str">
        <f>IF('tab1'!I1759="","",'tab1'!I1759)</f>
        <v>6.2.2. Rozwój usług społecznych</v>
      </c>
      <c r="J1759" s="25">
        <f>IF('tab1'!J1759="","",'tab1'!J1759)</f>
        <v>389423.66</v>
      </c>
      <c r="K1759" s="25">
        <f>IF('tab1'!K1759="","",'tab1'!K1759)</f>
        <v>389423.66</v>
      </c>
      <c r="L1759" s="25">
        <f>IF('tab1'!L1759="","",'tab1'!L1759)</f>
        <v>331010.11</v>
      </c>
      <c r="M1759" s="26">
        <f>IF('tab1'!M1759="","",'tab1'!M1759)</f>
        <v>84.999999743210296</v>
      </c>
      <c r="N1759" s="24" t="str">
        <f>IF('tab1'!N1759="","",'tab1'!N1759)</f>
        <v>01 Dotacja bezzwrotna</v>
      </c>
      <c r="O1759" s="24" t="str">
        <f>IF('tab1'!O1759="","",'tab1'!O1759)</f>
        <v>Miejsca realizacji do uzupełnienia ręcznego z raportu uzupełniającego!</v>
      </c>
      <c r="P1759" s="24" t="str">
        <f>IF('tab1'!P1759="","",'tab1'!P1759)</f>
        <v>03 Obszary wiejskie (o małej gęstości zaludnienia)</v>
      </c>
      <c r="Q1759" s="27">
        <f>IF('tab1'!Q1759="","",'tab1'!Q1759)</f>
        <v>43132</v>
      </c>
      <c r="R1759" s="27">
        <f>IF('tab1'!R1759="","",'tab1'!R1759)</f>
        <v>43524</v>
      </c>
      <c r="S1759" s="24" t="str">
        <f>IF('tab1'!S1759="","",'tab1'!S1759)</f>
        <v>Konkursowy</v>
      </c>
      <c r="T1759" s="24" t="str">
        <f>IF('tab1'!T1759="","",'tab1'!T1759)</f>
        <v>24 Inne niewyszczególnione usługi</v>
      </c>
      <c r="U1759" s="24" t="str">
        <f>IF('tab1'!U1759="","",'tab1'!U1759)</f>
        <v>112 Ułatwianie dostępu do przystępnych cenowo, trwałych oraz wysokiej jakości usług, w tym opieki zdrowotnej i usług socjalnych świadczonych w interesie ogólnym</v>
      </c>
      <c r="V1759" s="24" t="str">
        <f>IF('tab1'!V1759="","",'tab1'!V1759)</f>
        <v>09 Promowanie włączenia społecznego oraz walka z ubóstwem i wszelką dyskryminacją</v>
      </c>
      <c r="W1759" s="24" t="str">
        <f>IF('tab1'!W1759="","",'tab1'!W1759)</f>
        <v>08 Nie dotyczy</v>
      </c>
      <c r="X1759" s="24" t="str">
        <f>IF('tab1'!X1759="","",'tab1'!X1759)</f>
        <v>Nie dotyczy</v>
      </c>
      <c r="Y1759" s="33"/>
      <c r="Z1759" s="34" t="str">
        <f>VLOOKUP(C1759,przeliczenia!C:D,2,FALSE)</f>
        <v>WOJ.: POMORSKIE, POW.: kartuski, GM.: Sulęczyno</v>
      </c>
    </row>
    <row r="1760" spans="1:26" ht="101.25" x14ac:dyDescent="0.25">
      <c r="A1760" s="24" t="str">
        <f>IF('tab1'!A1760="","",'tab1'!A1760)</f>
        <v>Wspieramy ich codzienność</v>
      </c>
      <c r="B1760" s="24" t="str">
        <f>IF('tab1'!B1760="","",'tab1'!B1760)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0" s="24" t="str">
        <f>IF('tab1'!C1760="","",'tab1'!C1760)</f>
        <v>RPPM.06.02.02-22-0034/20</v>
      </c>
      <c r="D1760" s="24" t="str">
        <f>IF('tab1'!D1760="","",'tab1'!D1760)</f>
        <v>CARITAS ARCHIDIECEZJI GDAŃSKIEJ</v>
      </c>
      <c r="E1760" s="24" t="str">
        <f>IF('tab1'!E1760="","",'tab1'!E1760)</f>
        <v>EFS</v>
      </c>
      <c r="F1760" s="24" t="str">
        <f>IF('tab1'!F1760="","",'tab1'!F1760)</f>
        <v>Regionalny Program Operacyjny Województwa Pomorskiego na lata 2014-2020</v>
      </c>
      <c r="G1760" s="24" t="str">
        <f>IF('tab1'!G1760="","",'tab1'!G1760)</f>
        <v>6. Integracja</v>
      </c>
      <c r="H1760" s="24" t="str">
        <f>IF('tab1'!H1760="","",'tab1'!H1760)</f>
        <v>6.2. Usługi społeczne</v>
      </c>
      <c r="I1760" s="24" t="str">
        <f>IF('tab1'!I1760="","",'tab1'!I1760)</f>
        <v>6.2.2. Rozwój usług społecznych</v>
      </c>
      <c r="J1760" s="25">
        <f>IF('tab1'!J1760="","",'tab1'!J1760)</f>
        <v>2546925.13</v>
      </c>
      <c r="K1760" s="25">
        <f>IF('tab1'!K1760="","",'tab1'!K1760)</f>
        <v>2546925.13</v>
      </c>
      <c r="L1760" s="25">
        <f>IF('tab1'!L1760="","",'tab1'!L1760)</f>
        <v>2164886.36</v>
      </c>
      <c r="M1760" s="26">
        <f>IF('tab1'!M1760="","",'tab1'!M1760)</f>
        <v>84.9999999803685</v>
      </c>
      <c r="N1760" s="24" t="str">
        <f>IF('tab1'!N1760="","",'tab1'!N1760)</f>
        <v>01 Dotacja bezzwrotna</v>
      </c>
      <c r="O1760" s="24" t="str">
        <f>IF('tab1'!O1760="","",'tab1'!O1760)</f>
        <v>Miejsca realizacji do uzupełnienia ręcznego z raportu uzupełniającego!</v>
      </c>
      <c r="P1760" s="24" t="str">
        <f>IF('tab1'!P1760="","",'tab1'!P1760)</f>
        <v>02 Małe obszary miejskie (o ludności &gt;5 000 i średniej gęstości zaludnienia)</v>
      </c>
      <c r="Q1760" s="27">
        <f>IF('tab1'!Q1760="","",'tab1'!Q1760)</f>
        <v>44166</v>
      </c>
      <c r="R1760" s="27">
        <f>IF('tab1'!R1760="","",'tab1'!R1760)</f>
        <v>45107</v>
      </c>
      <c r="S1760" s="24" t="str">
        <f>IF('tab1'!S1760="","",'tab1'!S1760)</f>
        <v>Konkursowy</v>
      </c>
      <c r="T1760" s="24" t="str">
        <f>IF('tab1'!T1760="","",'tab1'!T1760)</f>
        <v>21 Działalność w zakresie opieki społecznej, usługi komunalne, społeczne i indywidualne</v>
      </c>
      <c r="U1760" s="24" t="str">
        <f>IF('tab1'!U1760="","",'tab1'!U1760)</f>
        <v>112 Ułatwianie dostępu do przystępnych cenowo, trwałych oraz wysokiej jakości usług, w tym opieki zdrowotnej i usług socjalnych świadczonych w interesie ogólnym</v>
      </c>
      <c r="V1760" s="24" t="str">
        <f>IF('tab1'!V1760="","",'tab1'!V1760)</f>
        <v>09 Promowanie włączenia społecznego oraz walka z ubóstwem i wszelką dyskryminacją</v>
      </c>
      <c r="W1760" s="24" t="str">
        <f>IF('tab1'!W1760="","",'tab1'!W1760)</f>
        <v>08 Nie dotyczy</v>
      </c>
      <c r="X1760" s="24" t="str">
        <f>IF('tab1'!X1760="","",'tab1'!X1760)</f>
        <v>Nie dotyczy</v>
      </c>
      <c r="Y1760" s="33"/>
      <c r="Z1760" s="34" t="str">
        <f>VLOOKUP(C1760,przeliczenia!C:D,2,FALSE)</f>
        <v>WOJ.: POMORSKIE, POW.: wejherowski</v>
      </c>
    </row>
    <row r="1761" spans="1:26" ht="180" x14ac:dyDescent="0.25">
      <c r="A1761" s="24" t="str">
        <f>IF('tab1'!A1761="","",'tab1'!A1761)</f>
        <v>Rozwój usług społecznych w gminie Nowa Karczma</v>
      </c>
      <c r="B1761" s="24" t="str">
        <f>IF('tab1'!B1761="","",'tab1'!B1761)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1" s="24" t="str">
        <f>IF('tab1'!C1761="","",'tab1'!C1761)</f>
        <v>RPPM.06.02.02-22-0034/22</v>
      </c>
      <c r="D1761" s="24" t="str">
        <f>IF('tab1'!D1761="","",'tab1'!D1761)</f>
        <v>GMINA NOWA KARCZMA</v>
      </c>
      <c r="E1761" s="24" t="str">
        <f>IF('tab1'!E1761="","",'tab1'!E1761)</f>
        <v>EFS</v>
      </c>
      <c r="F1761" s="24" t="str">
        <f>IF('tab1'!F1761="","",'tab1'!F1761)</f>
        <v>Regionalny Program Operacyjny Województwa Pomorskiego na lata 2014-2020</v>
      </c>
      <c r="G1761" s="24" t="str">
        <f>IF('tab1'!G1761="","",'tab1'!G1761)</f>
        <v>6. Integracja</v>
      </c>
      <c r="H1761" s="24" t="str">
        <f>IF('tab1'!H1761="","",'tab1'!H1761)</f>
        <v>6.2. Usługi społeczne</v>
      </c>
      <c r="I1761" s="24" t="str">
        <f>IF('tab1'!I1761="","",'tab1'!I1761)</f>
        <v>6.2.2. Rozwój usług społecznych</v>
      </c>
      <c r="J1761" s="25">
        <f>IF('tab1'!J1761="","",'tab1'!J1761)</f>
        <v>500230</v>
      </c>
      <c r="K1761" s="25">
        <f>IF('tab1'!K1761="","",'tab1'!K1761)</f>
        <v>500230</v>
      </c>
      <c r="L1761" s="25">
        <f>IF('tab1'!L1761="","",'tab1'!L1761)</f>
        <v>425195.5</v>
      </c>
      <c r="M1761" s="26">
        <f>IF('tab1'!M1761="","",'tab1'!M1761)</f>
        <v>85</v>
      </c>
      <c r="N1761" s="24" t="str">
        <f>IF('tab1'!N1761="","",'tab1'!N1761)</f>
        <v>01 Dotacja bezzwrotna</v>
      </c>
      <c r="O1761" s="24" t="str">
        <f>IF('tab1'!O1761="","",'tab1'!O1761)</f>
        <v>Miejsca realizacji do uzupełnienia ręcznego z raportu uzupełniającego!</v>
      </c>
      <c r="P1761" s="24" t="str">
        <f>IF('tab1'!P1761="","",'tab1'!P1761)</f>
        <v>03 Obszary wiejskie (o małej gęstości zaludnienia)</v>
      </c>
      <c r="Q1761" s="27">
        <f>IF('tab1'!Q1761="","",'tab1'!Q1761)</f>
        <v>44835</v>
      </c>
      <c r="R1761" s="27">
        <f>IF('tab1'!R1761="","",'tab1'!R1761)</f>
        <v>45107</v>
      </c>
      <c r="S1761" s="24" t="str">
        <f>IF('tab1'!S1761="","",'tab1'!S1761)</f>
        <v>Konkursowy</v>
      </c>
      <c r="T1761" s="24" t="str">
        <f>IF('tab1'!T1761="","",'tab1'!T1761)</f>
        <v>21 Działalność w zakresie opieki społecznej, usługi komunalne, społeczne i indywidualne</v>
      </c>
      <c r="U1761" s="24" t="str">
        <f>IF('tab1'!U1761="","",'tab1'!U1761)</f>
        <v>112 Ułatwianie dostępu do przystępnych cenowo, trwałych oraz wysokiej jakości usług, w tym opieki zdrowotnej i usług socjalnych świadczonych w interesie ogólnym</v>
      </c>
      <c r="V1761" s="24" t="str">
        <f>IF('tab1'!V1761="","",'tab1'!V1761)</f>
        <v>09 Promowanie włączenia społecznego oraz walka z ubóstwem i wszelką dyskryminacją</v>
      </c>
      <c r="W1761" s="24" t="str">
        <f>IF('tab1'!W1761="","",'tab1'!W1761)</f>
        <v>08 Nie dotyczy</v>
      </c>
      <c r="X1761" s="24" t="str">
        <f>IF('tab1'!X1761="","",'tab1'!X1761)</f>
        <v>Nie dotyczy</v>
      </c>
      <c r="Y1761" s="33"/>
      <c r="Z1761" s="34" t="str">
        <f>VLOOKUP(C1761,przeliczenia!C:D,2,FALSE)</f>
        <v>WOJ.: POMORSKIE, POW.: kościerski, GM.: Nowa Karczma</v>
      </c>
    </row>
    <row r="1762" spans="1:26" ht="191.25" x14ac:dyDescent="0.25">
      <c r="A1762" s="24" t="str">
        <f>IF('tab1'!A1762="","",'tab1'!A1762)</f>
        <v>Trój-Gminnii Nestorzy</v>
      </c>
      <c r="B1762" s="24" t="str">
        <f>IF('tab1'!B1762="","",'tab1'!B1762)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2" s="24" t="str">
        <f>IF('tab1'!C1762="","",'tab1'!C1762)</f>
        <v>RPPM.06.02.02-22-0035/17</v>
      </c>
      <c r="D1762" s="24" t="str">
        <f>IF('tab1'!D1762="","",'tab1'!D1762)</f>
        <v>STOWARZYSZENIE REHABILITACYJNO-SPORTOWE SZANSA-START GDAŃSK</v>
      </c>
      <c r="E1762" s="24" t="str">
        <f>IF('tab1'!E1762="","",'tab1'!E1762)</f>
        <v>EFS</v>
      </c>
      <c r="F1762" s="24" t="str">
        <f>IF('tab1'!F1762="","",'tab1'!F1762)</f>
        <v>Regionalny Program Operacyjny Województwa Pomorskiego na lata 2014-2020</v>
      </c>
      <c r="G1762" s="24" t="str">
        <f>IF('tab1'!G1762="","",'tab1'!G1762)</f>
        <v>6. Integracja</v>
      </c>
      <c r="H1762" s="24" t="str">
        <f>IF('tab1'!H1762="","",'tab1'!H1762)</f>
        <v>6.2. Usługi społeczne</v>
      </c>
      <c r="I1762" s="24" t="str">
        <f>IF('tab1'!I1762="","",'tab1'!I1762)</f>
        <v>6.2.2. Rozwój usług społecznych</v>
      </c>
      <c r="J1762" s="25">
        <f>IF('tab1'!J1762="","",'tab1'!J1762)</f>
        <v>1171799.94</v>
      </c>
      <c r="K1762" s="25">
        <f>IF('tab1'!K1762="","",'tab1'!K1762)</f>
        <v>1171799.94</v>
      </c>
      <c r="L1762" s="25">
        <f>IF('tab1'!L1762="","",'tab1'!L1762)</f>
        <v>996029.95</v>
      </c>
      <c r="M1762" s="26">
        <f>IF('tab1'!M1762="","",'tab1'!M1762)</f>
        <v>85.000000085338797</v>
      </c>
      <c r="N1762" s="24" t="str">
        <f>IF('tab1'!N1762="","",'tab1'!N1762)</f>
        <v>01 Dotacja bezzwrotna</v>
      </c>
      <c r="O1762" s="24" t="str">
        <f>IF('tab1'!O1762="","",'tab1'!O1762)</f>
        <v>Miejsca realizacji do uzupełnienia ręcznego z raportu uzupełniającego!</v>
      </c>
      <c r="P1762" s="24" t="str">
        <f>IF('tab1'!P1762="","",'tab1'!P1762)</f>
        <v>03 Obszary wiejskie (o małej gęstości zaludnienia)</v>
      </c>
      <c r="Q1762" s="27">
        <f>IF('tab1'!Q1762="","",'tab1'!Q1762)</f>
        <v>43132</v>
      </c>
      <c r="R1762" s="27">
        <f>IF('tab1'!R1762="","",'tab1'!R1762)</f>
        <v>43921</v>
      </c>
      <c r="S1762" s="24" t="str">
        <f>IF('tab1'!S1762="","",'tab1'!S1762)</f>
        <v>Konkursowy</v>
      </c>
      <c r="T1762" s="24" t="str">
        <f>IF('tab1'!T1762="","",'tab1'!T1762)</f>
        <v>24 Inne niewyszczególnione usługi</v>
      </c>
      <c r="U1762" s="24" t="str">
        <f>IF('tab1'!U1762="","",'tab1'!U1762)</f>
        <v>112 Ułatwianie dostępu do przystępnych cenowo, trwałych oraz wysokiej jakości usług, w tym opieki zdrowotnej i usług socjalnych świadczonych w interesie ogólnym</v>
      </c>
      <c r="V1762" s="24" t="str">
        <f>IF('tab1'!V1762="","",'tab1'!V1762)</f>
        <v>09 Promowanie włączenia społecznego oraz walka z ubóstwem i wszelką dyskryminacją</v>
      </c>
      <c r="W1762" s="24" t="str">
        <f>IF('tab1'!W1762="","",'tab1'!W1762)</f>
        <v>08 Nie dotyczy</v>
      </c>
      <c r="X1762" s="24" t="str">
        <f>IF('tab1'!X1762="","",'tab1'!X1762)</f>
        <v>Nie dotyczy</v>
      </c>
      <c r="Y1762" s="33"/>
      <c r="Z1762" s="34" t="str">
        <f>VLOOKUP(C1762,przeliczenia!C:D,2,FALSE)</f>
        <v>WOJ.: POMORSKIE, POW.: bytowski, GM.: Parchowo</v>
      </c>
    </row>
    <row r="1763" spans="1:26" ht="180" x14ac:dyDescent="0.25">
      <c r="A1763" s="24" t="str">
        <f>IF('tab1'!A1763="","",'tab1'!A1763)</f>
        <v>Aktywny Dzierzgoń - Usługi społeczne szansą na wzrost liczby trwałych miejsc świadczenia usług społecznych.</v>
      </c>
      <c r="B1763" s="24" t="str">
        <f>IF('tab1'!B1763="","",'tab1'!B1763)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3" s="24" t="str">
        <f>IF('tab1'!C1763="","",'tab1'!C1763)</f>
        <v>RPPM.06.02.02-22-0036/17</v>
      </c>
      <c r="D1763" s="24" t="str">
        <f>IF('tab1'!D1763="","",'tab1'!D1763)</f>
        <v>GMINA DZIERZGOŃ</v>
      </c>
      <c r="E1763" s="24" t="str">
        <f>IF('tab1'!E1763="","",'tab1'!E1763)</f>
        <v>EFS</v>
      </c>
      <c r="F1763" s="24" t="str">
        <f>IF('tab1'!F1763="","",'tab1'!F1763)</f>
        <v>Regionalny Program Operacyjny Województwa Pomorskiego na lata 2014-2020</v>
      </c>
      <c r="G1763" s="24" t="str">
        <f>IF('tab1'!G1763="","",'tab1'!G1763)</f>
        <v>6. Integracja</v>
      </c>
      <c r="H1763" s="24" t="str">
        <f>IF('tab1'!H1763="","",'tab1'!H1763)</f>
        <v>6.2. Usługi społeczne</v>
      </c>
      <c r="I1763" s="24" t="str">
        <f>IF('tab1'!I1763="","",'tab1'!I1763)</f>
        <v>6.2.2. Rozwój usług społecznych</v>
      </c>
      <c r="J1763" s="25">
        <f>IF('tab1'!J1763="","",'tab1'!J1763)</f>
        <v>1777020</v>
      </c>
      <c r="K1763" s="25">
        <f>IF('tab1'!K1763="","",'tab1'!K1763)</f>
        <v>1777020</v>
      </c>
      <c r="L1763" s="25">
        <f>IF('tab1'!L1763="","",'tab1'!L1763)</f>
        <v>1510467</v>
      </c>
      <c r="M1763" s="26">
        <f>IF('tab1'!M1763="","",'tab1'!M1763)</f>
        <v>85</v>
      </c>
      <c r="N1763" s="24" t="str">
        <f>IF('tab1'!N1763="","",'tab1'!N1763)</f>
        <v>01 Dotacja bezzwrotna</v>
      </c>
      <c r="O1763" s="24" t="str">
        <f>IF('tab1'!O1763="","",'tab1'!O1763)</f>
        <v>Miejsca realizacji do uzupełnienia ręcznego z raportu uzupełniającego!</v>
      </c>
      <c r="P1763" s="24" t="str">
        <f>IF('tab1'!P1763="","",'tab1'!P1763)</f>
        <v>03 Obszary wiejskie (o małej gęstości zaludnienia)</v>
      </c>
      <c r="Q1763" s="27">
        <f>IF('tab1'!Q1763="","",'tab1'!Q1763)</f>
        <v>43101</v>
      </c>
      <c r="R1763" s="27">
        <f>IF('tab1'!R1763="","",'tab1'!R1763)</f>
        <v>44196</v>
      </c>
      <c r="S1763" s="24" t="str">
        <f>IF('tab1'!S1763="","",'tab1'!S1763)</f>
        <v>Konkursowy</v>
      </c>
      <c r="T1763" s="24" t="str">
        <f>IF('tab1'!T1763="","",'tab1'!T1763)</f>
        <v>18 Administracja publiczna</v>
      </c>
      <c r="U1763" s="24" t="str">
        <f>IF('tab1'!U1763="","",'tab1'!U1763)</f>
        <v>112 Ułatwianie dostępu do przystępnych cenowo, trwałych oraz wysokiej jakości usług, w tym opieki zdrowotnej i usług socjalnych świadczonych w interesie ogólnym</v>
      </c>
      <c r="V1763" s="24" t="str">
        <f>IF('tab1'!V1763="","",'tab1'!V1763)</f>
        <v>09 Promowanie włączenia społecznego oraz walka z ubóstwem i wszelką dyskryminacją</v>
      </c>
      <c r="W1763" s="24" t="str">
        <f>IF('tab1'!W1763="","",'tab1'!W1763)</f>
        <v>08 Nie dotyczy</v>
      </c>
      <c r="X1763" s="24" t="str">
        <f>IF('tab1'!X1763="","",'tab1'!X1763)</f>
        <v>Nie dotyczy</v>
      </c>
      <c r="Y1763" s="33"/>
      <c r="Z1763" s="34" t="str">
        <f>VLOOKUP(C1763,przeliczenia!C:D,2,FALSE)</f>
        <v>WOJ.: POMORSKIE, POW.: sztumski, GM.: Dzierzgoń</v>
      </c>
    </row>
    <row r="1764" spans="1:26" ht="168.75" x14ac:dyDescent="0.25">
      <c r="A1764" s="24" t="str">
        <f>IF('tab1'!A1764="","",'tab1'!A1764)</f>
        <v>Centrum Usług Integracji Społecznej w Gminie Sadlinki</v>
      </c>
      <c r="B1764" s="24" t="str">
        <f>IF('tab1'!B1764="","",'tab1'!B1764)</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64" s="24" t="str">
        <f>IF('tab1'!C1764="","",'tab1'!C1764)</f>
        <v>RPPM.06.02.02-22-0037/17</v>
      </c>
      <c r="D1764" s="24" t="str">
        <f>IF('tab1'!D1764="","",'tab1'!D1764)</f>
        <v>GMINA SADLINKI</v>
      </c>
      <c r="E1764" s="24" t="str">
        <f>IF('tab1'!E1764="","",'tab1'!E1764)</f>
        <v>EFS</v>
      </c>
      <c r="F1764" s="24" t="str">
        <f>IF('tab1'!F1764="","",'tab1'!F1764)</f>
        <v>Regionalny Program Operacyjny Województwa Pomorskiego na lata 2014-2020</v>
      </c>
      <c r="G1764" s="24" t="str">
        <f>IF('tab1'!G1764="","",'tab1'!G1764)</f>
        <v>6. Integracja</v>
      </c>
      <c r="H1764" s="24" t="str">
        <f>IF('tab1'!H1764="","",'tab1'!H1764)</f>
        <v>6.2. Usługi społeczne</v>
      </c>
      <c r="I1764" s="24" t="str">
        <f>IF('tab1'!I1764="","",'tab1'!I1764)</f>
        <v>6.2.2. Rozwój usług społecznych</v>
      </c>
      <c r="J1764" s="25">
        <f>IF('tab1'!J1764="","",'tab1'!J1764)</f>
        <v>1978299.91</v>
      </c>
      <c r="K1764" s="25">
        <f>IF('tab1'!K1764="","",'tab1'!K1764)</f>
        <v>1978299.91</v>
      </c>
      <c r="L1764" s="25">
        <f>IF('tab1'!L1764="","",'tab1'!L1764)</f>
        <v>1681554.92</v>
      </c>
      <c r="M1764" s="26">
        <f>IF('tab1'!M1764="","",'tab1'!M1764)</f>
        <v>84.999999823080401</v>
      </c>
      <c r="N1764" s="24" t="str">
        <f>IF('tab1'!N1764="","",'tab1'!N1764)</f>
        <v>01 Dotacja bezzwrotna</v>
      </c>
      <c r="O1764" s="24" t="str">
        <f>IF('tab1'!O1764="","",'tab1'!O1764)</f>
        <v>Miejsca realizacji do uzupełnienia ręcznego z raportu uzupełniającego!</v>
      </c>
      <c r="P1764" s="24" t="str">
        <f>IF('tab1'!P1764="","",'tab1'!P1764)</f>
        <v>03 Obszary wiejskie (o małej gęstości zaludnienia)</v>
      </c>
      <c r="Q1764" s="27">
        <f>IF('tab1'!Q1764="","",'tab1'!Q1764)</f>
        <v>43132</v>
      </c>
      <c r="R1764" s="27">
        <f>IF('tab1'!R1764="","",'tab1'!R1764)</f>
        <v>44196</v>
      </c>
      <c r="S1764" s="24" t="str">
        <f>IF('tab1'!S1764="","",'tab1'!S1764)</f>
        <v>Konkursowy</v>
      </c>
      <c r="T1764" s="24" t="str">
        <f>IF('tab1'!T1764="","",'tab1'!T1764)</f>
        <v>21 Działalność w zakresie opieki społecznej, usługi komunalne, społeczne i indywidualne</v>
      </c>
      <c r="U1764" s="24" t="str">
        <f>IF('tab1'!U1764="","",'tab1'!U1764)</f>
        <v>112 Ułatwianie dostępu do przystępnych cenowo, trwałych oraz wysokiej jakości usług, w tym opieki zdrowotnej i usług socjalnych świadczonych w interesie ogólnym</v>
      </c>
      <c r="V1764" s="24" t="str">
        <f>IF('tab1'!V1764="","",'tab1'!V1764)</f>
        <v>09 Promowanie włączenia społecznego oraz walka z ubóstwem i wszelką dyskryminacją</v>
      </c>
      <c r="W1764" s="24" t="str">
        <f>IF('tab1'!W1764="","",'tab1'!W1764)</f>
        <v>08 Nie dotyczy</v>
      </c>
      <c r="X1764" s="24" t="str">
        <f>IF('tab1'!X1764="","",'tab1'!X1764)</f>
        <v>Nie dotyczy</v>
      </c>
      <c r="Y1764" s="33"/>
      <c r="Z1764" s="34" t="str">
        <f>VLOOKUP(C1764,przeliczenia!C:D,2,FALSE)</f>
        <v>WOJ.: POMORSKIE, POW.: kwidzyński, GM.: Sadlinki</v>
      </c>
    </row>
    <row r="1765" spans="1:26" ht="180" x14ac:dyDescent="0.25">
      <c r="A1765" s="24" t="str">
        <f>IF('tab1'!A1765="","",'tab1'!A1765)</f>
        <v>Usługi społeczne szansą na pozytywną zmianę w Gminie Stary Dzierzgoń</v>
      </c>
      <c r="B1765" s="24" t="str">
        <f>IF('tab1'!B1765="","",'tab1'!B1765)</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65" s="24" t="str">
        <f>IF('tab1'!C1765="","",'tab1'!C1765)</f>
        <v>RPPM.06.02.02-22-0038/17</v>
      </c>
      <c r="D1765" s="24" t="str">
        <f>IF('tab1'!D1765="","",'tab1'!D1765)</f>
        <v>GMINA STARY DZIERZGOŃ</v>
      </c>
      <c r="E1765" s="24" t="str">
        <f>IF('tab1'!E1765="","",'tab1'!E1765)</f>
        <v>EFS</v>
      </c>
      <c r="F1765" s="24" t="str">
        <f>IF('tab1'!F1765="","",'tab1'!F1765)</f>
        <v>Regionalny Program Operacyjny Województwa Pomorskiego na lata 2014-2020</v>
      </c>
      <c r="G1765" s="24" t="str">
        <f>IF('tab1'!G1765="","",'tab1'!G1765)</f>
        <v>6. Integracja</v>
      </c>
      <c r="H1765" s="24" t="str">
        <f>IF('tab1'!H1765="","",'tab1'!H1765)</f>
        <v>6.2. Usługi społeczne</v>
      </c>
      <c r="I1765" s="24" t="str">
        <f>IF('tab1'!I1765="","",'tab1'!I1765)</f>
        <v>6.2.2. Rozwój usług społecznych</v>
      </c>
      <c r="J1765" s="25">
        <f>IF('tab1'!J1765="","",'tab1'!J1765)</f>
        <v>1336668</v>
      </c>
      <c r="K1765" s="25">
        <f>IF('tab1'!K1765="","",'tab1'!K1765)</f>
        <v>1336668</v>
      </c>
      <c r="L1765" s="25">
        <f>IF('tab1'!L1765="","",'tab1'!L1765)</f>
        <v>1136167.8</v>
      </c>
      <c r="M1765" s="26">
        <f>IF('tab1'!M1765="","",'tab1'!M1765)</f>
        <v>85</v>
      </c>
      <c r="N1765" s="24" t="str">
        <f>IF('tab1'!N1765="","",'tab1'!N1765)</f>
        <v>01 Dotacja bezzwrotna</v>
      </c>
      <c r="O1765" s="24" t="str">
        <f>IF('tab1'!O1765="","",'tab1'!O1765)</f>
        <v>Miejsca realizacji do uzupełnienia ręcznego z raportu uzupełniającego!</v>
      </c>
      <c r="P1765" s="24" t="str">
        <f>IF('tab1'!P1765="","",'tab1'!P1765)</f>
        <v>03 Obszary wiejskie (o małej gęstości zaludnienia)</v>
      </c>
      <c r="Q1765" s="27">
        <f>IF('tab1'!Q1765="","",'tab1'!Q1765)</f>
        <v>43191</v>
      </c>
      <c r="R1765" s="27">
        <f>IF('tab1'!R1765="","",'tab1'!R1765)</f>
        <v>44043</v>
      </c>
      <c r="S1765" s="24" t="str">
        <f>IF('tab1'!S1765="","",'tab1'!S1765)</f>
        <v>Konkursowy</v>
      </c>
      <c r="T1765" s="24" t="str">
        <f>IF('tab1'!T1765="","",'tab1'!T1765)</f>
        <v>21 Działalność w zakresie opieki społecznej, usługi komunalne, społeczne i indywidualne</v>
      </c>
      <c r="U1765" s="24" t="str">
        <f>IF('tab1'!U1765="","",'tab1'!U1765)</f>
        <v>112 Ułatwianie dostępu do przystępnych cenowo, trwałych oraz wysokiej jakości usług, w tym opieki zdrowotnej i usług socjalnych świadczonych w interesie ogólnym</v>
      </c>
      <c r="V1765" s="24" t="str">
        <f>IF('tab1'!V1765="","",'tab1'!V1765)</f>
        <v>09 Promowanie włączenia społecznego oraz walka z ubóstwem i wszelką dyskryminacją</v>
      </c>
      <c r="W1765" s="24" t="str">
        <f>IF('tab1'!W1765="","",'tab1'!W1765)</f>
        <v>08 Nie dotyczy</v>
      </c>
      <c r="X1765" s="24" t="str">
        <f>IF('tab1'!X1765="","",'tab1'!X1765)</f>
        <v>Nie dotyczy</v>
      </c>
      <c r="Y1765" s="33"/>
      <c r="Z1765" s="34" t="str">
        <f>VLOOKUP(C1765,przeliczenia!C:D,2,FALSE)</f>
        <v>WOJ.: POMORSKIE, POW.: sztumski, GM.: Stary Dzierzgoń</v>
      </c>
    </row>
    <row r="1766" spans="1:26" ht="146.25" x14ac:dyDescent="0.25">
      <c r="A1766" s="24" t="str">
        <f>IF('tab1'!A1766="","",'tab1'!A1766)</f>
        <v>Wsparcie funkcjonowania rodziny zagrożonej wykluczeniem społecznym</v>
      </c>
      <c r="B1766" s="24" t="str">
        <f>IF('tab1'!B1766="","",'tab1'!B1766)</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66" s="24" t="str">
        <f>IF('tab1'!C1766="","",'tab1'!C1766)</f>
        <v>RPPM.06.02.02-22-0038/20</v>
      </c>
      <c r="D1766" s="24" t="str">
        <f>IF('tab1'!D1766="","",'tab1'!D1766)</f>
        <v>KASZUBSKIE TOWARZYSTWO SPORTOWO-KULTURALNE</v>
      </c>
      <c r="E1766" s="24" t="str">
        <f>IF('tab1'!E1766="","",'tab1'!E1766)</f>
        <v>EFS</v>
      </c>
      <c r="F1766" s="24" t="str">
        <f>IF('tab1'!F1766="","",'tab1'!F1766)</f>
        <v>Regionalny Program Operacyjny Województwa Pomorskiego na lata 2014-2020</v>
      </c>
      <c r="G1766" s="24" t="str">
        <f>IF('tab1'!G1766="","",'tab1'!G1766)</f>
        <v>6. Integracja</v>
      </c>
      <c r="H1766" s="24" t="str">
        <f>IF('tab1'!H1766="","",'tab1'!H1766)</f>
        <v>6.2. Usługi społeczne</v>
      </c>
      <c r="I1766" s="24" t="str">
        <f>IF('tab1'!I1766="","",'tab1'!I1766)</f>
        <v>6.2.2. Rozwój usług społecznych</v>
      </c>
      <c r="J1766" s="25">
        <f>IF('tab1'!J1766="","",'tab1'!J1766)</f>
        <v>1007500</v>
      </c>
      <c r="K1766" s="25">
        <f>IF('tab1'!K1766="","",'tab1'!K1766)</f>
        <v>1007500</v>
      </c>
      <c r="L1766" s="25">
        <f>IF('tab1'!L1766="","",'tab1'!L1766)</f>
        <v>856375</v>
      </c>
      <c r="M1766" s="26">
        <f>IF('tab1'!M1766="","",'tab1'!M1766)</f>
        <v>85</v>
      </c>
      <c r="N1766" s="24" t="str">
        <f>IF('tab1'!N1766="","",'tab1'!N1766)</f>
        <v>01 Dotacja bezzwrotna</v>
      </c>
      <c r="O1766" s="24" t="str">
        <f>IF('tab1'!O1766="","",'tab1'!O1766)</f>
        <v>Miejsca realizacji do uzupełnienia ręcznego z raportu uzupełniającego!</v>
      </c>
      <c r="P1766" s="24" t="str">
        <f>IF('tab1'!P1766="","",'tab1'!P1766)</f>
        <v>03 Obszary wiejskie (o małej gęstości zaludnienia)</v>
      </c>
      <c r="Q1766" s="27">
        <f>IF('tab1'!Q1766="","",'tab1'!Q1766)</f>
        <v>44138</v>
      </c>
      <c r="R1766" s="27">
        <f>IF('tab1'!R1766="","",'tab1'!R1766)</f>
        <v>45107</v>
      </c>
      <c r="S1766" s="24" t="str">
        <f>IF('tab1'!S1766="","",'tab1'!S1766)</f>
        <v>Konkursowy</v>
      </c>
      <c r="T1766" s="24" t="str">
        <f>IF('tab1'!T1766="","",'tab1'!T1766)</f>
        <v>21 Działalność w zakresie opieki społecznej, usługi komunalne, społeczne i indywidualne</v>
      </c>
      <c r="U1766" s="24" t="str">
        <f>IF('tab1'!U1766="","",'tab1'!U1766)</f>
        <v>112 Ułatwianie dostępu do przystępnych cenowo, trwałych oraz wysokiej jakości usług, w tym opieki zdrowotnej i usług socjalnych świadczonych w interesie ogólnym</v>
      </c>
      <c r="V1766" s="24" t="str">
        <f>IF('tab1'!V1766="","",'tab1'!V1766)</f>
        <v>09 Promowanie włączenia społecznego oraz walka z ubóstwem i wszelką dyskryminacją</v>
      </c>
      <c r="W1766" s="24" t="str">
        <f>IF('tab1'!W1766="","",'tab1'!W1766)</f>
        <v>08 Nie dotyczy</v>
      </c>
      <c r="X1766" s="24" t="str">
        <f>IF('tab1'!X1766="","",'tab1'!X1766)</f>
        <v>Nie dotyczy</v>
      </c>
      <c r="Y1766" s="33"/>
      <c r="Z1766" s="34" t="str">
        <f>VLOOKUP(C1766,przeliczenia!C:D,2,FALSE)</f>
        <v>WOJ.: POMORSKIE, POW.: lęborski, GM.: Cewice</v>
      </c>
    </row>
    <row r="1767" spans="1:26" ht="180" x14ac:dyDescent="0.25">
      <c r="A1767" s="24" t="str">
        <f>IF('tab1'!A1767="","",'tab1'!A1767)</f>
        <v>Ostoja "Borowy Młyn"</v>
      </c>
      <c r="B1767" s="24" t="str">
        <f>IF('tab1'!B1767="","",'tab1'!B1767)</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67" s="24" t="str">
        <f>IF('tab1'!C1767="","",'tab1'!C1767)</f>
        <v>RPPM.06.02.02-22-0039/17</v>
      </c>
      <c r="D1767" s="24" t="str">
        <f>IF('tab1'!D1767="","",'tab1'!D1767)</f>
        <v>STOWARZYSZENIE NA RZECZ BEZDOMNYCH DOM MODLITWY "AGAPE" W BOROWYM MŁYNIE</v>
      </c>
      <c r="E1767" s="24" t="str">
        <f>IF('tab1'!E1767="","",'tab1'!E1767)</f>
        <v>EFS</v>
      </c>
      <c r="F1767" s="24" t="str">
        <f>IF('tab1'!F1767="","",'tab1'!F1767)</f>
        <v>Regionalny Program Operacyjny Województwa Pomorskiego na lata 2014-2020</v>
      </c>
      <c r="G1767" s="24" t="str">
        <f>IF('tab1'!G1767="","",'tab1'!G1767)</f>
        <v>6. Integracja</v>
      </c>
      <c r="H1767" s="24" t="str">
        <f>IF('tab1'!H1767="","",'tab1'!H1767)</f>
        <v>6.2. Usługi społeczne</v>
      </c>
      <c r="I1767" s="24" t="str">
        <f>IF('tab1'!I1767="","",'tab1'!I1767)</f>
        <v>6.2.2. Rozwój usług społecznych</v>
      </c>
      <c r="J1767" s="25">
        <f>IF('tab1'!J1767="","",'tab1'!J1767)</f>
        <v>786480</v>
      </c>
      <c r="K1767" s="25">
        <f>IF('tab1'!K1767="","",'tab1'!K1767)</f>
        <v>786480</v>
      </c>
      <c r="L1767" s="25">
        <f>IF('tab1'!L1767="","",'tab1'!L1767)</f>
        <v>668508</v>
      </c>
      <c r="M1767" s="26">
        <f>IF('tab1'!M1767="","",'tab1'!M1767)</f>
        <v>85</v>
      </c>
      <c r="N1767" s="24" t="str">
        <f>IF('tab1'!N1767="","",'tab1'!N1767)</f>
        <v>01 Dotacja bezzwrotna</v>
      </c>
      <c r="O1767" s="24" t="str">
        <f>IF('tab1'!O1767="","",'tab1'!O1767)</f>
        <v>Miejsca realizacji do uzupełnienia ręcznego z raportu uzupełniającego!</v>
      </c>
      <c r="P1767" s="24" t="str">
        <f>IF('tab1'!P1767="","",'tab1'!P1767)</f>
        <v>03 Obszary wiejskie (o małej gęstości zaludnienia)</v>
      </c>
      <c r="Q1767" s="27">
        <f>IF('tab1'!Q1767="","",'tab1'!Q1767)</f>
        <v>43313</v>
      </c>
      <c r="R1767" s="27">
        <f>IF('tab1'!R1767="","",'tab1'!R1767)</f>
        <v>44196</v>
      </c>
      <c r="S1767" s="24" t="str">
        <f>IF('tab1'!S1767="","",'tab1'!S1767)</f>
        <v>Konkursowy</v>
      </c>
      <c r="T1767" s="24" t="str">
        <f>IF('tab1'!T1767="","",'tab1'!T1767)</f>
        <v>21 Działalność w zakresie opieki społecznej, usługi komunalne, społeczne i indywidualne</v>
      </c>
      <c r="U1767" s="24" t="str">
        <f>IF('tab1'!U1767="","",'tab1'!U1767)</f>
        <v>112 Ułatwianie dostępu do przystępnych cenowo, trwałych oraz wysokiej jakości usług, w tym opieki zdrowotnej i usług socjalnych świadczonych w interesie ogólnym</v>
      </c>
      <c r="V1767" s="24" t="str">
        <f>IF('tab1'!V1767="","",'tab1'!V1767)</f>
        <v>09 Promowanie włączenia społecznego oraz walka z ubóstwem i wszelką dyskryminacją</v>
      </c>
      <c r="W1767" s="24" t="str">
        <f>IF('tab1'!W1767="","",'tab1'!W1767)</f>
        <v>08 Nie dotyczy</v>
      </c>
      <c r="X1767" s="24" t="str">
        <f>IF('tab1'!X1767="","",'tab1'!X1767)</f>
        <v>Nie dotyczy</v>
      </c>
      <c r="Y1767" s="33"/>
      <c r="Z1767" s="34" t="str">
        <f>VLOOKUP(C1767,przeliczenia!C:D,2,FALSE)</f>
        <v>WOJ.: POMORSKIE, POW.: kwidzyński, GM.: Ryjewo</v>
      </c>
    </row>
    <row r="1768" spans="1:26" ht="168.75" x14ac:dyDescent="0.25">
      <c r="A1768" s="24" t="str">
        <f>IF('tab1'!A1768="","",'tab1'!A1768)</f>
        <v>Troskliwe Gminy</v>
      </c>
      <c r="B1768" s="24" t="str">
        <f>IF('tab1'!B1768="","",'tab1'!B1768)</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68" s="24" t="str">
        <f>IF('tab1'!C1768="","",'tab1'!C1768)</f>
        <v>RPPM.06.02.02-22-0039/20</v>
      </c>
      <c r="D1768" s="24" t="str">
        <f>IF('tab1'!D1768="","",'tab1'!D1768)</f>
        <v>STOWARZYSZENIE KASZUBSKIE TOWARZYSTWO SPORTOWO – KULTURALNE</v>
      </c>
      <c r="E1768" s="24" t="str">
        <f>IF('tab1'!E1768="","",'tab1'!E1768)</f>
        <v>EFS</v>
      </c>
      <c r="F1768" s="24" t="str">
        <f>IF('tab1'!F1768="","",'tab1'!F1768)</f>
        <v>Regionalny Program Operacyjny Województwa Pomorskiego na lata 2014-2020</v>
      </c>
      <c r="G1768" s="24" t="str">
        <f>IF('tab1'!G1768="","",'tab1'!G1768)</f>
        <v>6. Integracja</v>
      </c>
      <c r="H1768" s="24" t="str">
        <f>IF('tab1'!H1768="","",'tab1'!H1768)</f>
        <v>6.2. Usługi społeczne</v>
      </c>
      <c r="I1768" s="24" t="str">
        <f>IF('tab1'!I1768="","",'tab1'!I1768)</f>
        <v>6.2.2. Rozwój usług społecznych</v>
      </c>
      <c r="J1768" s="25">
        <f>IF('tab1'!J1768="","",'tab1'!J1768)</f>
        <v>2060163.6</v>
      </c>
      <c r="K1768" s="25">
        <f>IF('tab1'!K1768="","",'tab1'!K1768)</f>
        <v>2060163.6</v>
      </c>
      <c r="L1768" s="25">
        <f>IF('tab1'!L1768="","",'tab1'!L1768)</f>
        <v>1751139.06</v>
      </c>
      <c r="M1768" s="26">
        <f>IF('tab1'!M1768="","",'tab1'!M1768)</f>
        <v>85</v>
      </c>
      <c r="N1768" s="24" t="str">
        <f>IF('tab1'!N1768="","",'tab1'!N1768)</f>
        <v>01 Dotacja bezzwrotna</v>
      </c>
      <c r="O1768" s="24" t="str">
        <f>IF('tab1'!O1768="","",'tab1'!O1768)</f>
        <v>Miejsca realizacji do uzupełnienia ręcznego z raportu uzupełniającego!</v>
      </c>
      <c r="P1768" s="24" t="str">
        <f>IF('tab1'!P1768="","",'tab1'!P1768)</f>
        <v>03 Obszary wiejskie (o małej gęstości zaludnienia)</v>
      </c>
      <c r="Q1768" s="27">
        <f>IF('tab1'!Q1768="","",'tab1'!Q1768)</f>
        <v>44138</v>
      </c>
      <c r="R1768" s="27">
        <f>IF('tab1'!R1768="","",'tab1'!R1768)</f>
        <v>45107</v>
      </c>
      <c r="S1768" s="24" t="str">
        <f>IF('tab1'!S1768="","",'tab1'!S1768)</f>
        <v>Konkursowy</v>
      </c>
      <c r="T1768" s="24" t="str">
        <f>IF('tab1'!T1768="","",'tab1'!T1768)</f>
        <v>21 Działalność w zakresie opieki społecznej, usługi komunalne, społeczne i indywidualne</v>
      </c>
      <c r="U1768" s="24" t="str">
        <f>IF('tab1'!U1768="","",'tab1'!U1768)</f>
        <v>112 Ułatwianie dostępu do przystępnych cenowo, trwałych oraz wysokiej jakości usług, w tym opieki zdrowotnej i usług socjalnych świadczonych w interesie ogólnym</v>
      </c>
      <c r="V1768" s="24" t="str">
        <f>IF('tab1'!V1768="","",'tab1'!V1768)</f>
        <v>09 Promowanie włączenia społecznego oraz walka z ubóstwem i wszelką dyskryminacją</v>
      </c>
      <c r="W1768" s="24" t="str">
        <f>IF('tab1'!W1768="","",'tab1'!W1768)</f>
        <v>08 Nie dotyczy</v>
      </c>
      <c r="X1768" s="24" t="str">
        <f>IF('tab1'!X1768="","",'tab1'!X1768)</f>
        <v>Nie dotyczy</v>
      </c>
      <c r="Y1768" s="33"/>
      <c r="Z1768" s="34" t="str">
        <f>VLOOKUP(C1768,przeliczenia!C:D,2,FALSE)</f>
        <v>WOJ.: POMORSKIE, POW.: lęborski, GM.: Cewice</v>
      </c>
    </row>
    <row r="1769" spans="1:26" ht="168.75" x14ac:dyDescent="0.25">
      <c r="A1769" s="24" t="str">
        <f>IF('tab1'!A1769="","",'tab1'!A1769)</f>
        <v>Dzienny dom pomocy - dobre rozwiązanie</v>
      </c>
      <c r="B1769" s="24" t="str">
        <f>IF('tab1'!B1769="","",'tab1'!B1769)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9" s="24" t="str">
        <f>IF('tab1'!C1769="","",'tab1'!C1769)</f>
        <v>RPPM.06.02.02-22-0040/17</v>
      </c>
      <c r="D1769" s="24" t="str">
        <f>IF('tab1'!D1769="","",'tab1'!D1769)</f>
        <v>WYŻSZA SZKOŁA GOSPODARKI W BYDGOSZCZY</v>
      </c>
      <c r="E1769" s="24" t="str">
        <f>IF('tab1'!E1769="","",'tab1'!E1769)</f>
        <v>EFS</v>
      </c>
      <c r="F1769" s="24" t="str">
        <f>IF('tab1'!F1769="","",'tab1'!F1769)</f>
        <v>Regionalny Program Operacyjny Województwa Pomorskiego na lata 2014-2020</v>
      </c>
      <c r="G1769" s="24" t="str">
        <f>IF('tab1'!G1769="","",'tab1'!G1769)</f>
        <v>6. Integracja</v>
      </c>
      <c r="H1769" s="24" t="str">
        <f>IF('tab1'!H1769="","",'tab1'!H1769)</f>
        <v>6.2. Usługi społeczne</v>
      </c>
      <c r="I1769" s="24" t="str">
        <f>IF('tab1'!I1769="","",'tab1'!I1769)</f>
        <v>6.2.2. Rozwój usług społecznych</v>
      </c>
      <c r="J1769" s="25">
        <f>IF('tab1'!J1769="","",'tab1'!J1769)</f>
        <v>1915656</v>
      </c>
      <c r="K1769" s="25">
        <f>IF('tab1'!K1769="","",'tab1'!K1769)</f>
        <v>1915656</v>
      </c>
      <c r="L1769" s="25">
        <f>IF('tab1'!L1769="","",'tab1'!L1769)</f>
        <v>1628307.6</v>
      </c>
      <c r="M1769" s="26">
        <f>IF('tab1'!M1769="","",'tab1'!M1769)</f>
        <v>85</v>
      </c>
      <c r="N1769" s="24" t="str">
        <f>IF('tab1'!N1769="","",'tab1'!N1769)</f>
        <v>01 Dotacja bezzwrotna</v>
      </c>
      <c r="O1769" s="24" t="str">
        <f>IF('tab1'!O1769="","",'tab1'!O1769)</f>
        <v>Miejsca realizacji do uzupełnienia ręcznego z raportu uzupełniającego!</v>
      </c>
      <c r="P1769" s="24" t="str">
        <f>IF('tab1'!P1769="","",'tab1'!P1769)</f>
        <v>07 Nie dotyczy</v>
      </c>
      <c r="Q1769" s="27">
        <f>IF('tab1'!Q1769="","",'tab1'!Q1769)</f>
        <v>43160</v>
      </c>
      <c r="R1769" s="27">
        <f>IF('tab1'!R1769="","",'tab1'!R1769)</f>
        <v>44286</v>
      </c>
      <c r="S1769" s="24" t="str">
        <f>IF('tab1'!S1769="","",'tab1'!S1769)</f>
        <v>Konkursowy</v>
      </c>
      <c r="T1769" s="24" t="str">
        <f>IF('tab1'!T1769="","",'tab1'!T1769)</f>
        <v>21 Działalność w zakresie opieki społecznej, usługi komunalne, społeczne i indywidualne</v>
      </c>
      <c r="U1769" s="24" t="str">
        <f>IF('tab1'!U1769="","",'tab1'!U1769)</f>
        <v>112 Ułatwianie dostępu do przystępnych cenowo, trwałych oraz wysokiej jakości usług, w tym opieki zdrowotnej i usług socjalnych świadczonych w interesie ogólnym</v>
      </c>
      <c r="V1769" s="24" t="str">
        <f>IF('tab1'!V1769="","",'tab1'!V1769)</f>
        <v>09 Promowanie włączenia społecznego oraz walka z ubóstwem i wszelką dyskryminacją</v>
      </c>
      <c r="W1769" s="24" t="str">
        <f>IF('tab1'!W1769="","",'tab1'!W1769)</f>
        <v>08 Nie dotyczy</v>
      </c>
      <c r="X1769" s="24" t="str">
        <f>IF('tab1'!X1769="","",'tab1'!X1769)</f>
        <v>Nie dotyczy</v>
      </c>
      <c r="Y1769" s="33"/>
      <c r="Z1769" s="34" t="str">
        <f>VLOOKUP(C1769,przeliczenia!C:D,2,FALSE)</f>
        <v>WOJ.: POMORSKIE, POW.: malborski</v>
      </c>
    </row>
    <row r="1770" spans="1:26" ht="180" x14ac:dyDescent="0.25">
      <c r="A1770" s="24" t="str">
        <f>IF('tab1'!A1770="","",'tab1'!A1770)</f>
        <v>Społeczne Centrum Wsparcia Rodziny</v>
      </c>
      <c r="B1770" s="24" t="str">
        <f>IF('tab1'!B1770="","",'tab1'!B1770)</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0" s="24" t="str">
        <f>IF('tab1'!C1770="","",'tab1'!C1770)</f>
        <v>RPPM.06.02.02-22-0041/17</v>
      </c>
      <c r="D1770" s="24" t="str">
        <f>IF('tab1'!D1770="","",'tab1'!D1770)</f>
        <v>CENTRUM PSYCHOLOGICZNO-PASTORALNE "WIĘŹ"</v>
      </c>
      <c r="E1770" s="24" t="str">
        <f>IF('tab1'!E1770="","",'tab1'!E1770)</f>
        <v>EFS</v>
      </c>
      <c r="F1770" s="24" t="str">
        <f>IF('tab1'!F1770="","",'tab1'!F1770)</f>
        <v>Regionalny Program Operacyjny Województwa Pomorskiego na lata 2014-2020</v>
      </c>
      <c r="G1770" s="24" t="str">
        <f>IF('tab1'!G1770="","",'tab1'!G1770)</f>
        <v>6. Integracja</v>
      </c>
      <c r="H1770" s="24" t="str">
        <f>IF('tab1'!H1770="","",'tab1'!H1770)</f>
        <v>6.2. Usługi społeczne</v>
      </c>
      <c r="I1770" s="24" t="str">
        <f>IF('tab1'!I1770="","",'tab1'!I1770)</f>
        <v>6.2.2. Rozwój usług społecznych</v>
      </c>
      <c r="J1770" s="25">
        <f>IF('tab1'!J1770="","",'tab1'!J1770)</f>
        <v>1034533.25</v>
      </c>
      <c r="K1770" s="25">
        <f>IF('tab1'!K1770="","",'tab1'!K1770)</f>
        <v>1034533.25</v>
      </c>
      <c r="L1770" s="25">
        <f>IF('tab1'!L1770="","",'tab1'!L1770)</f>
        <v>879353.26</v>
      </c>
      <c r="M1770" s="26">
        <f>IF('tab1'!M1770="","",'tab1'!M1770)</f>
        <v>84.999999758345098</v>
      </c>
      <c r="N1770" s="24" t="str">
        <f>IF('tab1'!N1770="","",'tab1'!N1770)</f>
        <v>01 Dotacja bezzwrotna</v>
      </c>
      <c r="O1770" s="24" t="str">
        <f>IF('tab1'!O1770="","",'tab1'!O1770)</f>
        <v>Miejsca realizacji do uzupełnienia ręcznego z raportu uzupełniającego!</v>
      </c>
      <c r="P1770" s="24" t="str">
        <f>IF('tab1'!P1770="","",'tab1'!P1770)</f>
        <v>02 Małe obszary miejskie (o ludności &gt;5 000 i średniej gęstości zaludnienia)</v>
      </c>
      <c r="Q1770" s="27">
        <f>IF('tab1'!Q1770="","",'tab1'!Q1770)</f>
        <v>43191</v>
      </c>
      <c r="R1770" s="27">
        <f>IF('tab1'!R1770="","",'tab1'!R1770)</f>
        <v>44196</v>
      </c>
      <c r="S1770" s="24" t="str">
        <f>IF('tab1'!S1770="","",'tab1'!S1770)</f>
        <v>Konkursowy</v>
      </c>
      <c r="T1770" s="24" t="str">
        <f>IF('tab1'!T1770="","",'tab1'!T1770)</f>
        <v>18 Administracja publiczna</v>
      </c>
      <c r="U1770" s="24" t="str">
        <f>IF('tab1'!U1770="","",'tab1'!U1770)</f>
        <v>112 Ułatwianie dostępu do przystępnych cenowo, trwałych oraz wysokiej jakości usług, w tym opieki zdrowotnej i usług socjalnych świadczonych w interesie ogólnym</v>
      </c>
      <c r="V1770" s="24" t="str">
        <f>IF('tab1'!V1770="","",'tab1'!V1770)</f>
        <v>09 Promowanie włączenia społecznego oraz walka z ubóstwem i wszelką dyskryminacją</v>
      </c>
      <c r="W1770" s="24" t="str">
        <f>IF('tab1'!W1770="","",'tab1'!W1770)</f>
        <v>08 Nie dotyczy</v>
      </c>
      <c r="X1770" s="24" t="str">
        <f>IF('tab1'!X1770="","",'tab1'!X1770)</f>
        <v>Nie dotyczy</v>
      </c>
      <c r="Y1770" s="33"/>
      <c r="Z1770" s="34" t="str">
        <f>VLOOKUP(C1770,przeliczenia!C:D,2,FALSE)</f>
        <v>WOJ.: POMORSKIE, POW.: chojnicki, GM.: Chojnice</v>
      </c>
    </row>
    <row r="1771" spans="1:26" ht="123.75" x14ac:dyDescent="0.25">
      <c r="A1771" s="24" t="str">
        <f>IF('tab1'!A1771="","",'tab1'!A1771)</f>
        <v>Razem dla rodziny</v>
      </c>
      <c r="B1771" s="24" t="str">
        <f>IF('tab1'!B1771="","",'tab1'!B1771)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71" s="24" t="str">
        <f>IF('tab1'!C1771="","",'tab1'!C1771)</f>
        <v>RPPM.06.02.02-22-0042/17</v>
      </c>
      <c r="D1771" s="24" t="str">
        <f>IF('tab1'!D1771="","",'tab1'!D1771)</f>
        <v>GMINA SMOŁDZINO</v>
      </c>
      <c r="E1771" s="24" t="str">
        <f>IF('tab1'!E1771="","",'tab1'!E1771)</f>
        <v>EFS</v>
      </c>
      <c r="F1771" s="24" t="str">
        <f>IF('tab1'!F1771="","",'tab1'!F1771)</f>
        <v>Regionalny Program Operacyjny Województwa Pomorskiego na lata 2014-2020</v>
      </c>
      <c r="G1771" s="24" t="str">
        <f>IF('tab1'!G1771="","",'tab1'!G1771)</f>
        <v>6. Integracja</v>
      </c>
      <c r="H1771" s="24" t="str">
        <f>IF('tab1'!H1771="","",'tab1'!H1771)</f>
        <v>6.2. Usługi społeczne</v>
      </c>
      <c r="I1771" s="24" t="str">
        <f>IF('tab1'!I1771="","",'tab1'!I1771)</f>
        <v>6.2.2. Rozwój usług społecznych</v>
      </c>
      <c r="J1771" s="25">
        <f>IF('tab1'!J1771="","",'tab1'!J1771)</f>
        <v>692159.25</v>
      </c>
      <c r="K1771" s="25">
        <f>IF('tab1'!K1771="","",'tab1'!K1771)</f>
        <v>692159.25</v>
      </c>
      <c r="L1771" s="25">
        <f>IF('tab1'!L1771="","",'tab1'!L1771)</f>
        <v>588335.35999999999</v>
      </c>
      <c r="M1771" s="26">
        <f>IF('tab1'!M1771="","",'tab1'!M1771)</f>
        <v>84.999999638811403</v>
      </c>
      <c r="N1771" s="24" t="str">
        <f>IF('tab1'!N1771="","",'tab1'!N1771)</f>
        <v>01 Dotacja bezzwrotna</v>
      </c>
      <c r="O1771" s="24" t="str">
        <f>IF('tab1'!O1771="","",'tab1'!O1771)</f>
        <v>Miejsca realizacji do uzupełnienia ręcznego z raportu uzupełniającego!</v>
      </c>
      <c r="P1771" s="24" t="str">
        <f>IF('tab1'!P1771="","",'tab1'!P1771)</f>
        <v>03 Obszary wiejskie (o małej gęstości zaludnienia)</v>
      </c>
      <c r="Q1771" s="27">
        <f>IF('tab1'!Q1771="","",'tab1'!Q1771)</f>
        <v>43191</v>
      </c>
      <c r="R1771" s="27">
        <f>IF('tab1'!R1771="","",'tab1'!R1771)</f>
        <v>43951</v>
      </c>
      <c r="S1771" s="24" t="str">
        <f>IF('tab1'!S1771="","",'tab1'!S1771)</f>
        <v>Konkursowy</v>
      </c>
      <c r="T1771" s="24" t="str">
        <f>IF('tab1'!T1771="","",'tab1'!T1771)</f>
        <v>21 Działalność w zakresie opieki społecznej, usługi komunalne, społeczne i indywidualne</v>
      </c>
      <c r="U1771" s="24" t="str">
        <f>IF('tab1'!U1771="","",'tab1'!U1771)</f>
        <v>112 Ułatwianie dostępu do przystępnych cenowo, trwałych oraz wysokiej jakości usług, w tym opieki zdrowotnej i usług socjalnych świadczonych w interesie ogólnym</v>
      </c>
      <c r="V1771" s="24" t="str">
        <f>IF('tab1'!V1771="","",'tab1'!V1771)</f>
        <v>09 Promowanie włączenia społecznego oraz walka z ubóstwem i wszelką dyskryminacją</v>
      </c>
      <c r="W1771" s="24" t="str">
        <f>IF('tab1'!W1771="","",'tab1'!W1771)</f>
        <v>08 Nie dotyczy</v>
      </c>
      <c r="X1771" s="24" t="str">
        <f>IF('tab1'!X1771="","",'tab1'!X1771)</f>
        <v>Nie dotyczy</v>
      </c>
      <c r="Y1771" s="33"/>
      <c r="Z1771" s="34" t="str">
        <f>VLOOKUP(C1771,przeliczenia!C:D,2,FALSE)</f>
        <v>WOJ.: POMORSKIE, POW.: słupski, GM.: Smołdzino</v>
      </c>
    </row>
    <row r="1772" spans="1:26" ht="168.75" x14ac:dyDescent="0.25">
      <c r="A1772" s="24" t="str">
        <f>IF('tab1'!A1772="","",'tab1'!A1772)</f>
        <v>Kolejny krok przeciwdziałania wykluczeniu społecznemu w Gminie Sadlinki.</v>
      </c>
      <c r="B1772" s="24" t="str">
        <f>IF('tab1'!B1772="","",'tab1'!B1772)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72" s="24" t="str">
        <f>IF('tab1'!C1772="","",'tab1'!C1772)</f>
        <v>RPPM.06.02.02-22-0042/20</v>
      </c>
      <c r="D1772" s="24" t="str">
        <f>IF('tab1'!D1772="","",'tab1'!D1772)</f>
        <v>GMINA SADLINKI</v>
      </c>
      <c r="E1772" s="24" t="str">
        <f>IF('tab1'!E1772="","",'tab1'!E1772)</f>
        <v>EFS</v>
      </c>
      <c r="F1772" s="24" t="str">
        <f>IF('tab1'!F1772="","",'tab1'!F1772)</f>
        <v>Regionalny Program Operacyjny Województwa Pomorskiego na lata 2014-2020</v>
      </c>
      <c r="G1772" s="24" t="str">
        <f>IF('tab1'!G1772="","",'tab1'!G1772)</f>
        <v>6. Integracja</v>
      </c>
      <c r="H1772" s="24" t="str">
        <f>IF('tab1'!H1772="","",'tab1'!H1772)</f>
        <v>6.2. Usługi społeczne</v>
      </c>
      <c r="I1772" s="24" t="str">
        <f>IF('tab1'!I1772="","",'tab1'!I1772)</f>
        <v>6.2.2. Rozwój usług społecznych</v>
      </c>
      <c r="J1772" s="25">
        <f>IF('tab1'!J1772="","",'tab1'!J1772)</f>
        <v>3381939.04</v>
      </c>
      <c r="K1772" s="25">
        <f>IF('tab1'!K1772="","",'tab1'!K1772)</f>
        <v>3381939.04</v>
      </c>
      <c r="L1772" s="25">
        <f>IF('tab1'!L1772="","",'tab1'!L1772)</f>
        <v>2874648.18</v>
      </c>
      <c r="M1772" s="26">
        <f>IF('tab1'!M1772="","",'tab1'!M1772)</f>
        <v>84.999999881724605</v>
      </c>
      <c r="N1772" s="24" t="str">
        <f>IF('tab1'!N1772="","",'tab1'!N1772)</f>
        <v>01 Dotacja bezzwrotna</v>
      </c>
      <c r="O1772" s="24" t="str">
        <f>IF('tab1'!O1772="","",'tab1'!O1772)</f>
        <v>Miejsca realizacji do uzupełnienia ręcznego z raportu uzupełniającego!</v>
      </c>
      <c r="P1772" s="24" t="str">
        <f>IF('tab1'!P1772="","",'tab1'!P1772)</f>
        <v>03 Obszary wiejskie (o małej gęstości zaludnienia)</v>
      </c>
      <c r="Q1772" s="27">
        <f>IF('tab1'!Q1772="","",'tab1'!Q1772)</f>
        <v>44105</v>
      </c>
      <c r="R1772" s="27">
        <f>IF('tab1'!R1772="","",'tab1'!R1772)</f>
        <v>45077</v>
      </c>
      <c r="S1772" s="24" t="str">
        <f>IF('tab1'!S1772="","",'tab1'!S1772)</f>
        <v>Konkursowy</v>
      </c>
      <c r="T1772" s="24" t="str">
        <f>IF('tab1'!T1772="","",'tab1'!T1772)</f>
        <v>18 Administracja publiczna</v>
      </c>
      <c r="U1772" s="24" t="str">
        <f>IF('tab1'!U1772="","",'tab1'!U1772)</f>
        <v>112 Ułatwianie dostępu do przystępnych cenowo, trwałych oraz wysokiej jakości usług, w tym opieki zdrowotnej i usług socjalnych świadczonych w interesie ogólnym</v>
      </c>
      <c r="V1772" s="24" t="str">
        <f>IF('tab1'!V1772="","",'tab1'!V1772)</f>
        <v>09 Promowanie włączenia społecznego oraz walka z ubóstwem i wszelką dyskryminacją</v>
      </c>
      <c r="W1772" s="24" t="str">
        <f>IF('tab1'!W1772="","",'tab1'!W1772)</f>
        <v>08 Nie dotyczy</v>
      </c>
      <c r="X1772" s="24" t="str">
        <f>IF('tab1'!X1772="","",'tab1'!X1772)</f>
        <v>Nie dotyczy</v>
      </c>
      <c r="Y1772" s="33"/>
      <c r="Z1772" s="34" t="str">
        <f>VLOOKUP(C1772,przeliczenia!C:D,2,FALSE)</f>
        <v>WOJ.: POMORSKIE, POW.: kwidzyński, GM.: Sadlinki</v>
      </c>
    </row>
    <row r="1773" spans="1:26" ht="180" x14ac:dyDescent="0.25">
      <c r="A1773" s="24" t="str">
        <f>IF('tab1'!A1773="","",'tab1'!A1773)</f>
        <v>Kompleksowy system wsparcia mieszkańców miast i gmin powiatu puckiego w wieku senioralnym i ich opiekunów.</v>
      </c>
      <c r="B1773" s="24" t="str">
        <f>IF('tab1'!B1773="","",'tab1'!B1773)</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73" s="24" t="str">
        <f>IF('tab1'!C1773="","",'tab1'!C1773)</f>
        <v>RPPM.06.02.02-22-0043/20</v>
      </c>
      <c r="D1773" s="24" t="str">
        <f>IF('tab1'!D1773="","",'tab1'!D1773)</f>
        <v>GMINA PUCK</v>
      </c>
      <c r="E1773" s="24" t="str">
        <f>IF('tab1'!E1773="","",'tab1'!E1773)</f>
        <v>EFS</v>
      </c>
      <c r="F1773" s="24" t="str">
        <f>IF('tab1'!F1773="","",'tab1'!F1773)</f>
        <v>Regionalny Program Operacyjny Województwa Pomorskiego na lata 2014-2020</v>
      </c>
      <c r="G1773" s="24" t="str">
        <f>IF('tab1'!G1773="","",'tab1'!G1773)</f>
        <v>6. Integracja</v>
      </c>
      <c r="H1773" s="24" t="str">
        <f>IF('tab1'!H1773="","",'tab1'!H1773)</f>
        <v>6.2. Usługi społeczne</v>
      </c>
      <c r="I1773" s="24" t="str">
        <f>IF('tab1'!I1773="","",'tab1'!I1773)</f>
        <v>6.2.2. Rozwój usług społecznych</v>
      </c>
      <c r="J1773" s="25">
        <f>IF('tab1'!J1773="","",'tab1'!J1773)</f>
        <v>12249841.15</v>
      </c>
      <c r="K1773" s="25">
        <f>IF('tab1'!K1773="","",'tab1'!K1773)</f>
        <v>12249841.15</v>
      </c>
      <c r="L1773" s="25">
        <f>IF('tab1'!L1773="","",'tab1'!L1773)</f>
        <v>10412364.970000001</v>
      </c>
      <c r="M1773" s="26">
        <f>IF('tab1'!M1773="","",'tab1'!M1773)</f>
        <v>84.999999938774707</v>
      </c>
      <c r="N1773" s="24" t="str">
        <f>IF('tab1'!N1773="","",'tab1'!N1773)</f>
        <v>01 Dotacja bezzwrotna</v>
      </c>
      <c r="O1773" s="24" t="str">
        <f>IF('tab1'!O1773="","",'tab1'!O1773)</f>
        <v>Miejsca realizacji do uzupełnienia ręcznego z raportu uzupełniającego!</v>
      </c>
      <c r="P1773" s="24" t="str">
        <f>IF('tab1'!P1773="","",'tab1'!P1773)</f>
        <v>03 Obszary wiejskie (o małej gęstości zaludnienia)</v>
      </c>
      <c r="Q1773" s="27">
        <f>IF('tab1'!Q1773="","",'tab1'!Q1773)</f>
        <v>44166</v>
      </c>
      <c r="R1773" s="27">
        <f>IF('tab1'!R1773="","",'tab1'!R1773)</f>
        <v>45107</v>
      </c>
      <c r="S1773" s="24" t="str">
        <f>IF('tab1'!S1773="","",'tab1'!S1773)</f>
        <v>Konkursowy</v>
      </c>
      <c r="T1773" s="24" t="str">
        <f>IF('tab1'!T1773="","",'tab1'!T1773)</f>
        <v>18 Administracja publiczna</v>
      </c>
      <c r="U1773" s="24" t="str">
        <f>IF('tab1'!U1773="","",'tab1'!U1773)</f>
        <v>112 Ułatwianie dostępu do przystępnych cenowo, trwałych oraz wysokiej jakości usług, w tym opieki zdrowotnej i usług socjalnych świadczonych w interesie ogólnym</v>
      </c>
      <c r="V1773" s="24" t="str">
        <f>IF('tab1'!V1773="","",'tab1'!V1773)</f>
        <v>09 Promowanie włączenia społecznego oraz walka z ubóstwem i wszelką dyskryminacją</v>
      </c>
      <c r="W1773" s="24" t="str">
        <f>IF('tab1'!W1773="","",'tab1'!W1773)</f>
        <v>08 Nie dotyczy</v>
      </c>
      <c r="X1773" s="24" t="str">
        <f>IF('tab1'!X1773="","",'tab1'!X1773)</f>
        <v>Nie dotyczy</v>
      </c>
      <c r="Y1773" s="33"/>
      <c r="Z1773" s="34" t="str">
        <f>VLOOKUP(C1773,przeliczenia!C:D,2,FALSE)</f>
        <v>WOJ.: POMORSKIE, POW.: pucki, GM.: Kosakowo</v>
      </c>
    </row>
    <row r="1774" spans="1:26" ht="67.5" x14ac:dyDescent="0.25">
      <c r="A1774" s="24" t="str">
        <f>IF('tab1'!A1774="","",'tab1'!A1774)</f>
        <v>Pomagamy na niebiesko</v>
      </c>
      <c r="B1774" s="24" t="str">
        <f>IF('tab1'!B1774="","",'tab1'!B1774)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74" s="24" t="str">
        <f>IF('tab1'!C1774="","",'tab1'!C1774)</f>
        <v>RPPM.06.02.02-22-0044/17</v>
      </c>
      <c r="D1774" s="24" t="str">
        <f>IF('tab1'!D1774="","",'tab1'!D1774)</f>
        <v>MALBORSKA FUNDACJA ROZWOJU REGIONALNEGO</v>
      </c>
      <c r="E1774" s="24" t="str">
        <f>IF('tab1'!E1774="","",'tab1'!E1774)</f>
        <v>EFS</v>
      </c>
      <c r="F1774" s="24" t="str">
        <f>IF('tab1'!F1774="","",'tab1'!F1774)</f>
        <v>Regionalny Program Operacyjny Województwa Pomorskiego na lata 2014-2020</v>
      </c>
      <c r="G1774" s="24" t="str">
        <f>IF('tab1'!G1774="","",'tab1'!G1774)</f>
        <v>6. Integracja</v>
      </c>
      <c r="H1774" s="24" t="str">
        <f>IF('tab1'!H1774="","",'tab1'!H1774)</f>
        <v>6.2. Usługi społeczne</v>
      </c>
      <c r="I1774" s="24" t="str">
        <f>IF('tab1'!I1774="","",'tab1'!I1774)</f>
        <v>6.2.2. Rozwój usług społecznych</v>
      </c>
      <c r="J1774" s="25">
        <f>IF('tab1'!J1774="","",'tab1'!J1774)</f>
        <v>542525.39</v>
      </c>
      <c r="K1774" s="25">
        <f>IF('tab1'!K1774="","",'tab1'!K1774)</f>
        <v>542525.39</v>
      </c>
      <c r="L1774" s="25">
        <f>IF('tab1'!L1774="","",'tab1'!L1774)</f>
        <v>461146.58</v>
      </c>
      <c r="M1774" s="26">
        <f>IF('tab1'!M1774="","",'tab1'!M1774)</f>
        <v>84.999999723515202</v>
      </c>
      <c r="N1774" s="24" t="str">
        <f>IF('tab1'!N1774="","",'tab1'!N1774)</f>
        <v>01 Dotacja bezzwrotna</v>
      </c>
      <c r="O1774" s="24" t="str">
        <f>IF('tab1'!O1774="","",'tab1'!O1774)</f>
        <v>Miejsca realizacji do uzupełnienia ręcznego z raportu uzupełniającego!</v>
      </c>
      <c r="P1774" s="24" t="str">
        <f>IF('tab1'!P1774="","",'tab1'!P1774)</f>
        <v>02 Małe obszary miejskie (o ludności &gt;5 000 i średniej gęstości zaludnienia)</v>
      </c>
      <c r="Q1774" s="27">
        <f>IF('tab1'!Q1774="","",'tab1'!Q1774)</f>
        <v>43252</v>
      </c>
      <c r="R1774" s="27">
        <f>IF('tab1'!R1774="","",'tab1'!R1774)</f>
        <v>44135</v>
      </c>
      <c r="S1774" s="24" t="str">
        <f>IF('tab1'!S1774="","",'tab1'!S1774)</f>
        <v>Konkursowy</v>
      </c>
      <c r="T1774" s="24" t="str">
        <f>IF('tab1'!T1774="","",'tab1'!T1774)</f>
        <v>21 Działalność w zakresie opieki społecznej, usługi komunalne, społeczne i indywidualne</v>
      </c>
      <c r="U1774" s="24" t="str">
        <f>IF('tab1'!U1774="","",'tab1'!U1774)</f>
        <v>112 Ułatwianie dostępu do przystępnych cenowo, trwałych oraz wysokiej jakości usług, w tym opieki zdrowotnej i usług socjalnych świadczonych w interesie ogólnym</v>
      </c>
      <c r="V1774" s="24" t="str">
        <f>IF('tab1'!V1774="","",'tab1'!V1774)</f>
        <v>09 Promowanie włączenia społecznego oraz walka z ubóstwem i wszelką dyskryminacją</v>
      </c>
      <c r="W1774" s="24" t="str">
        <f>IF('tab1'!W1774="","",'tab1'!W1774)</f>
        <v>08 Nie dotyczy</v>
      </c>
      <c r="X1774" s="24" t="str">
        <f>IF('tab1'!X1774="","",'tab1'!X1774)</f>
        <v>Nie dotyczy</v>
      </c>
      <c r="Y1774" s="33"/>
      <c r="Z1774" s="34" t="str">
        <f>VLOOKUP(C1774,przeliczenia!C:D,2,FALSE)</f>
        <v>WOJ.: POMORSKIE, POW.: malborski</v>
      </c>
    </row>
    <row r="1775" spans="1:26" ht="180" x14ac:dyDescent="0.25">
      <c r="A1775" s="24" t="str">
        <f>IF('tab1'!A1775="","",'tab1'!A1775)</f>
        <v>Zintegrowany system usług społecznych Powiatu Kartuskiego - POKOLENIA.</v>
      </c>
      <c r="B1775" s="24" t="str">
        <f>IF('tab1'!B1775="","",'tab1'!B1775)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75" s="24" t="str">
        <f>IF('tab1'!C1775="","",'tab1'!C1775)</f>
        <v>RPPM.06.02.02-22-0044/20</v>
      </c>
      <c r="D1775" s="24" t="str">
        <f>IF('tab1'!D1775="","",'tab1'!D1775)</f>
        <v>POWIAT KARTUSKI</v>
      </c>
      <c r="E1775" s="24" t="str">
        <f>IF('tab1'!E1775="","",'tab1'!E1775)</f>
        <v>EFS</v>
      </c>
      <c r="F1775" s="24" t="str">
        <f>IF('tab1'!F1775="","",'tab1'!F1775)</f>
        <v>Regionalny Program Operacyjny Województwa Pomorskiego na lata 2014-2020</v>
      </c>
      <c r="G1775" s="24" t="str">
        <f>IF('tab1'!G1775="","",'tab1'!G1775)</f>
        <v>6. Integracja</v>
      </c>
      <c r="H1775" s="24" t="str">
        <f>IF('tab1'!H1775="","",'tab1'!H1775)</f>
        <v>6.2. Usługi społeczne</v>
      </c>
      <c r="I1775" s="24" t="str">
        <f>IF('tab1'!I1775="","",'tab1'!I1775)</f>
        <v>6.2.2. Rozwój usług społecznych</v>
      </c>
      <c r="J1775" s="25">
        <f>IF('tab1'!J1775="","",'tab1'!J1775)</f>
        <v>10170999.99</v>
      </c>
      <c r="K1775" s="25">
        <f>IF('tab1'!K1775="","",'tab1'!K1775)</f>
        <v>10170999.99</v>
      </c>
      <c r="L1775" s="25">
        <f>IF('tab1'!L1775="","",'tab1'!L1775)</f>
        <v>8645349.9900000002</v>
      </c>
      <c r="M1775" s="26">
        <f>IF('tab1'!M1775="","",'tab1'!M1775)</f>
        <v>84.999999985252202</v>
      </c>
      <c r="N1775" s="24" t="str">
        <f>IF('tab1'!N1775="","",'tab1'!N1775)</f>
        <v>01 Dotacja bezzwrotna</v>
      </c>
      <c r="O1775" s="24" t="str">
        <f>IF('tab1'!O1775="","",'tab1'!O1775)</f>
        <v>Miejsca realizacji do uzupełnienia ręcznego z raportu uzupełniającego!</v>
      </c>
      <c r="P1775" s="24" t="str">
        <f>IF('tab1'!P1775="","",'tab1'!P1775)</f>
        <v>02 Małe obszary miejskie (o ludności &gt;5 000 i średniej gęstości zaludnienia)</v>
      </c>
      <c r="Q1775" s="27">
        <f>IF('tab1'!Q1775="","",'tab1'!Q1775)</f>
        <v>44136</v>
      </c>
      <c r="R1775" s="27">
        <f>IF('tab1'!R1775="","",'tab1'!R1775)</f>
        <v>45107</v>
      </c>
      <c r="S1775" s="24" t="str">
        <f>IF('tab1'!S1775="","",'tab1'!S1775)</f>
        <v>Konkursowy</v>
      </c>
      <c r="T1775" s="24" t="str">
        <f>IF('tab1'!T1775="","",'tab1'!T1775)</f>
        <v>18 Administracja publiczna</v>
      </c>
      <c r="U1775" s="24" t="str">
        <f>IF('tab1'!U1775="","",'tab1'!U1775)</f>
        <v>112 Ułatwianie dostępu do przystępnych cenowo, trwałych oraz wysokiej jakości usług, w tym opieki zdrowotnej i usług socjalnych świadczonych w interesie ogólnym</v>
      </c>
      <c r="V1775" s="24" t="str">
        <f>IF('tab1'!V1775="","",'tab1'!V1775)</f>
        <v>09 Promowanie włączenia społecznego oraz walka z ubóstwem i wszelką dyskryminacją</v>
      </c>
      <c r="W1775" s="24" t="str">
        <f>IF('tab1'!W1775="","",'tab1'!W1775)</f>
        <v>08 Nie dotyczy</v>
      </c>
      <c r="X1775" s="24" t="str">
        <f>IF('tab1'!X1775="","",'tab1'!X1775)</f>
        <v>Nie dotyczy</v>
      </c>
      <c r="Y1775" s="33"/>
      <c r="Z1775" s="34" t="str">
        <f>VLOOKUP(C1775,przeliczenia!C:D,2,FALSE)</f>
        <v>WOJ.: POMORSKIE, POW.: kartuski, GM.: Chmielno</v>
      </c>
    </row>
    <row r="1776" spans="1:26" ht="168.75" x14ac:dyDescent="0.25">
      <c r="A1776" s="24" t="str">
        <f>IF('tab1'!A1776="","",'tab1'!A1776)</f>
        <v>Dzienny Dom Pomocy Fundacji Palium</v>
      </c>
      <c r="B1776" s="24" t="str">
        <f>IF('tab1'!B1776="","",'tab1'!B1776)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6" s="24" t="str">
        <f>IF('tab1'!C1776="","",'tab1'!C1776)</f>
        <v>RPPM.06.02.02-22-0046/17</v>
      </c>
      <c r="D1776" s="24" t="str">
        <f>IF('tab1'!D1776="","",'tab1'!D1776)</f>
        <v>FUNDACJA PALIUM</v>
      </c>
      <c r="E1776" s="24" t="str">
        <f>IF('tab1'!E1776="","",'tab1'!E1776)</f>
        <v>EFS</v>
      </c>
      <c r="F1776" s="24" t="str">
        <f>IF('tab1'!F1776="","",'tab1'!F1776)</f>
        <v>Regionalny Program Operacyjny Województwa Pomorskiego na lata 2014-2020</v>
      </c>
      <c r="G1776" s="24" t="str">
        <f>IF('tab1'!G1776="","",'tab1'!G1776)</f>
        <v>6. Integracja</v>
      </c>
      <c r="H1776" s="24" t="str">
        <f>IF('tab1'!H1776="","",'tab1'!H1776)</f>
        <v>6.2. Usługi społeczne</v>
      </c>
      <c r="I1776" s="24" t="str">
        <f>IF('tab1'!I1776="","",'tab1'!I1776)</f>
        <v>6.2.2. Rozwój usług społecznych</v>
      </c>
      <c r="J1776" s="25">
        <f>IF('tab1'!J1776="","",'tab1'!J1776)</f>
        <v>1643870.4</v>
      </c>
      <c r="K1776" s="25">
        <f>IF('tab1'!K1776="","",'tab1'!K1776)</f>
        <v>1643870.4</v>
      </c>
      <c r="L1776" s="25">
        <f>IF('tab1'!L1776="","",'tab1'!L1776)</f>
        <v>1397289.84</v>
      </c>
      <c r="M1776" s="26">
        <f>IF('tab1'!M1776="","",'tab1'!M1776)</f>
        <v>85</v>
      </c>
      <c r="N1776" s="24" t="str">
        <f>IF('tab1'!N1776="","",'tab1'!N1776)</f>
        <v>01 Dotacja bezzwrotna</v>
      </c>
      <c r="O1776" s="24" t="str">
        <f>IF('tab1'!O1776="","",'tab1'!O1776)</f>
        <v>Miejsca realizacji do uzupełnienia ręcznego z raportu uzupełniającego!</v>
      </c>
      <c r="P1776" s="24" t="str">
        <f>IF('tab1'!P1776="","",'tab1'!P1776)</f>
        <v>07 Nie dotyczy</v>
      </c>
      <c r="Q1776" s="27">
        <f>IF('tab1'!Q1776="","",'tab1'!Q1776)</f>
        <v>43160</v>
      </c>
      <c r="R1776" s="27">
        <f>IF('tab1'!R1776="","",'tab1'!R1776)</f>
        <v>44255</v>
      </c>
      <c r="S1776" s="24" t="str">
        <f>IF('tab1'!S1776="","",'tab1'!S1776)</f>
        <v>Konkursowy</v>
      </c>
      <c r="T1776" s="24" t="str">
        <f>IF('tab1'!T1776="","",'tab1'!T1776)</f>
        <v>21 Działalność w zakresie opieki społecznej, usługi komunalne, społeczne i indywidualne</v>
      </c>
      <c r="U1776" s="24" t="str">
        <f>IF('tab1'!U1776="","",'tab1'!U1776)</f>
        <v>112 Ułatwianie dostępu do przystępnych cenowo, trwałych oraz wysokiej jakości usług, w tym opieki zdrowotnej i usług socjalnych świadczonych w interesie ogólnym</v>
      </c>
      <c r="V1776" s="24" t="str">
        <f>IF('tab1'!V1776="","",'tab1'!V1776)</f>
        <v>09 Promowanie włączenia społecznego oraz walka z ubóstwem i wszelką dyskryminacją</v>
      </c>
      <c r="W1776" s="24" t="str">
        <f>IF('tab1'!W1776="","",'tab1'!W1776)</f>
        <v>08 Nie dotyczy</v>
      </c>
      <c r="X1776" s="24" t="str">
        <f>IF('tab1'!X1776="","",'tab1'!X1776)</f>
        <v>Nie dotyczy</v>
      </c>
      <c r="Y1776" s="33"/>
      <c r="Z1776" s="34" t="str">
        <f>VLOOKUP(C1776,przeliczenia!C:D,2,FALSE)</f>
        <v>WOJ.: POMORSKIE, POW.: chojnicki, GM.: Chojnice</v>
      </c>
    </row>
    <row r="1777" spans="1:26" ht="168.75" x14ac:dyDescent="0.25">
      <c r="A1777" s="24" t="str">
        <f>IF('tab1'!A1777="","",'tab1'!A1777)</f>
        <v>Centrum usług społecznych w powiecie lęborskim</v>
      </c>
      <c r="B1777" s="24" t="str">
        <f>IF('tab1'!B1777="","",'tab1'!B1777)</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77" s="24" t="str">
        <f>IF('tab1'!C1777="","",'tab1'!C1777)</f>
        <v>RPPM.06.02.02-22-0048/20</v>
      </c>
      <c r="D1777" s="24" t="str">
        <f>IF('tab1'!D1777="","",'tab1'!D1777)</f>
        <v>POWIAT LĘBORSKI</v>
      </c>
      <c r="E1777" s="24" t="str">
        <f>IF('tab1'!E1777="","",'tab1'!E1777)</f>
        <v>EFS</v>
      </c>
      <c r="F1777" s="24" t="str">
        <f>IF('tab1'!F1777="","",'tab1'!F1777)</f>
        <v>Regionalny Program Operacyjny Województwa Pomorskiego na lata 2014-2020</v>
      </c>
      <c r="G1777" s="24" t="str">
        <f>IF('tab1'!G1777="","",'tab1'!G1777)</f>
        <v>6. Integracja</v>
      </c>
      <c r="H1777" s="24" t="str">
        <f>IF('tab1'!H1777="","",'tab1'!H1777)</f>
        <v>6.2. Usługi społeczne</v>
      </c>
      <c r="I1777" s="24" t="str">
        <f>IF('tab1'!I1777="","",'tab1'!I1777)</f>
        <v>6.2.2. Rozwój usług społecznych</v>
      </c>
      <c r="J1777" s="25">
        <f>IF('tab1'!J1777="","",'tab1'!J1777)</f>
        <v>9805396.5099999998</v>
      </c>
      <c r="K1777" s="25">
        <f>IF('tab1'!K1777="","",'tab1'!K1777)</f>
        <v>9805396.5099999998</v>
      </c>
      <c r="L1777" s="25">
        <f>IF('tab1'!L1777="","",'tab1'!L1777)</f>
        <v>8334587.0300000003</v>
      </c>
      <c r="M1777" s="26">
        <f>IF('tab1'!M1777="","",'tab1'!M1777)</f>
        <v>84.999999964305403</v>
      </c>
      <c r="N1777" s="24" t="str">
        <f>IF('tab1'!N1777="","",'tab1'!N1777)</f>
        <v>01 Dotacja bezzwrotna</v>
      </c>
      <c r="O1777" s="24" t="str">
        <f>IF('tab1'!O1777="","",'tab1'!O1777)</f>
        <v>Miejsca realizacji do uzupełnienia ręcznego z raportu uzupełniającego!</v>
      </c>
      <c r="P1777" s="24" t="str">
        <f>IF('tab1'!P1777="","",'tab1'!P1777)</f>
        <v>02 Małe obszary miejskie (o ludności &gt;5 000 i średniej gęstości zaludnienia)</v>
      </c>
      <c r="Q1777" s="27">
        <f>IF('tab1'!Q1777="","",'tab1'!Q1777)</f>
        <v>44136</v>
      </c>
      <c r="R1777" s="27">
        <f>IF('tab1'!R1777="","",'tab1'!R1777)</f>
        <v>45199</v>
      </c>
      <c r="S1777" s="24" t="str">
        <f>IF('tab1'!S1777="","",'tab1'!S1777)</f>
        <v>Konkursowy</v>
      </c>
      <c r="T1777" s="24" t="str">
        <f>IF('tab1'!T1777="","",'tab1'!T1777)</f>
        <v>18 Administracja publiczna</v>
      </c>
      <c r="U1777" s="24" t="str">
        <f>IF('tab1'!U1777="","",'tab1'!U1777)</f>
        <v>112 Ułatwianie dostępu do przystępnych cenowo, trwałych oraz wysokiej jakości usług, w tym opieki zdrowotnej i usług socjalnych świadczonych w interesie ogólnym</v>
      </c>
      <c r="V1777" s="24" t="str">
        <f>IF('tab1'!V1777="","",'tab1'!V1777)</f>
        <v>09 Promowanie włączenia społecznego oraz walka z ubóstwem i wszelką dyskryminacją</v>
      </c>
      <c r="W1777" s="24" t="str">
        <f>IF('tab1'!W1777="","",'tab1'!W1777)</f>
        <v>08 Nie dotyczy</v>
      </c>
      <c r="X1777" s="24" t="str">
        <f>IF('tab1'!X1777="","",'tab1'!X1777)</f>
        <v>Nie dotyczy</v>
      </c>
      <c r="Y1777" s="33"/>
      <c r="Z1777" s="34" t="str">
        <f>VLOOKUP(C1777,przeliczenia!C:D,2,FALSE)</f>
        <v>WOJ.: POMORSKIE, POW.: lęborski, GM.: Cewice</v>
      </c>
    </row>
    <row r="1778" spans="1:26" ht="180" x14ac:dyDescent="0.25">
      <c r="A1778" s="24" t="str">
        <f>IF('tab1'!A1778="","",'tab1'!A1778)</f>
        <v>WSPARCIE POSTĘPU-Rozwój usług społecznych w Powiecie Lęborskim</v>
      </c>
      <c r="B1778" s="24" t="str">
        <f>IF('tab1'!B1778="","",'tab1'!B1778)</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78" s="24" t="str">
        <f>IF('tab1'!C1778="","",'tab1'!C1778)</f>
        <v>RPPM.06.02.02-22-0049/17</v>
      </c>
      <c r="D1778" s="24" t="str">
        <f>IF('tab1'!D1778="","",'tab1'!D1778)</f>
        <v>POWIAT LĘBORSKI</v>
      </c>
      <c r="E1778" s="24" t="str">
        <f>IF('tab1'!E1778="","",'tab1'!E1778)</f>
        <v>EFS</v>
      </c>
      <c r="F1778" s="24" t="str">
        <f>IF('tab1'!F1778="","",'tab1'!F1778)</f>
        <v>Regionalny Program Operacyjny Województwa Pomorskiego na lata 2014-2020</v>
      </c>
      <c r="G1778" s="24" t="str">
        <f>IF('tab1'!G1778="","",'tab1'!G1778)</f>
        <v>6. Integracja</v>
      </c>
      <c r="H1778" s="24" t="str">
        <f>IF('tab1'!H1778="","",'tab1'!H1778)</f>
        <v>6.2. Usługi społeczne</v>
      </c>
      <c r="I1778" s="24" t="str">
        <f>IF('tab1'!I1778="","",'tab1'!I1778)</f>
        <v>6.2.2. Rozwój usług społecznych</v>
      </c>
      <c r="J1778" s="25">
        <f>IF('tab1'!J1778="","",'tab1'!J1778)</f>
        <v>2555668.98</v>
      </c>
      <c r="K1778" s="25">
        <f>IF('tab1'!K1778="","",'tab1'!K1778)</f>
        <v>2555668.98</v>
      </c>
      <c r="L1778" s="25">
        <f>IF('tab1'!L1778="","",'tab1'!L1778)</f>
        <v>2172318.63</v>
      </c>
      <c r="M1778" s="26">
        <f>IF('tab1'!M1778="","",'tab1'!M1778)</f>
        <v>84.999999882613906</v>
      </c>
      <c r="N1778" s="24" t="str">
        <f>IF('tab1'!N1778="","",'tab1'!N1778)</f>
        <v>01 Dotacja bezzwrotna</v>
      </c>
      <c r="O1778" s="24" t="str">
        <f>IF('tab1'!O1778="","",'tab1'!O1778)</f>
        <v>Miejsca realizacji do uzupełnienia ręcznego z raportu uzupełniającego!</v>
      </c>
      <c r="P1778" s="24" t="str">
        <f>IF('tab1'!P1778="","",'tab1'!P1778)</f>
        <v>02 Małe obszary miejskie (o ludności &gt;5 000 i średniej gęstości zaludnienia)</v>
      </c>
      <c r="Q1778" s="27">
        <f>IF('tab1'!Q1778="","",'tab1'!Q1778)</f>
        <v>43405</v>
      </c>
      <c r="R1778" s="27">
        <f>IF('tab1'!R1778="","",'tab1'!R1778)</f>
        <v>44255</v>
      </c>
      <c r="S1778" s="24" t="str">
        <f>IF('tab1'!S1778="","",'tab1'!S1778)</f>
        <v>Konkursowy</v>
      </c>
      <c r="T1778" s="24" t="str">
        <f>IF('tab1'!T1778="","",'tab1'!T1778)</f>
        <v>18 Administracja publiczna</v>
      </c>
      <c r="U1778" s="24" t="str">
        <f>IF('tab1'!U1778="","",'tab1'!U1778)</f>
        <v>112 Ułatwianie dostępu do przystępnych cenowo, trwałych oraz wysokiej jakości usług, w tym opieki zdrowotnej i usług socjalnych świadczonych w interesie ogólnym</v>
      </c>
      <c r="V1778" s="24" t="str">
        <f>IF('tab1'!V1778="","",'tab1'!V1778)</f>
        <v>09 Promowanie włączenia społecznego oraz walka z ubóstwem i wszelką dyskryminacją</v>
      </c>
      <c r="W1778" s="24" t="str">
        <f>IF('tab1'!W1778="","",'tab1'!W1778)</f>
        <v>08 Nie dotyczy</v>
      </c>
      <c r="X1778" s="24" t="str">
        <f>IF('tab1'!X1778="","",'tab1'!X1778)</f>
        <v>Nie dotyczy</v>
      </c>
      <c r="Y1778" s="33"/>
      <c r="Z1778" s="34" t="str">
        <f>VLOOKUP(C1778,przeliczenia!C:D,2,FALSE)</f>
        <v>WOJ.: POMORSKIE, POW.: lęborski, GM.: Cewice</v>
      </c>
    </row>
    <row r="1779" spans="1:26" ht="180" x14ac:dyDescent="0.25">
      <c r="A1779" s="24" t="str">
        <f>IF('tab1'!A1779="","",'tab1'!A1779)</f>
        <v>Rodzina trzonem sukcesu</v>
      </c>
      <c r="B1779" s="24" t="str">
        <f>IF('tab1'!B1779="","",'tab1'!B1779)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79" s="24" t="str">
        <f>IF('tab1'!C1779="","",'tab1'!C1779)</f>
        <v>RPPM.06.02.02-22-0050/17</v>
      </c>
      <c r="D1779" s="24" t="str">
        <f>IF('tab1'!D1779="","",'tab1'!D1779)</f>
        <v>POWIAT CHOJNICKI</v>
      </c>
      <c r="E1779" s="24" t="str">
        <f>IF('tab1'!E1779="","",'tab1'!E1779)</f>
        <v>EFS</v>
      </c>
      <c r="F1779" s="24" t="str">
        <f>IF('tab1'!F1779="","",'tab1'!F1779)</f>
        <v>Regionalny Program Operacyjny Województwa Pomorskiego na lata 2014-2020</v>
      </c>
      <c r="G1779" s="24" t="str">
        <f>IF('tab1'!G1779="","",'tab1'!G1779)</f>
        <v>6. Integracja</v>
      </c>
      <c r="H1779" s="24" t="str">
        <f>IF('tab1'!H1779="","",'tab1'!H1779)</f>
        <v>6.2. Usługi społeczne</v>
      </c>
      <c r="I1779" s="24" t="str">
        <f>IF('tab1'!I1779="","",'tab1'!I1779)</f>
        <v>6.2.2. Rozwój usług społecznych</v>
      </c>
      <c r="J1779" s="25">
        <f>IF('tab1'!J1779="","",'tab1'!J1779)</f>
        <v>1230028.08</v>
      </c>
      <c r="K1779" s="25">
        <f>IF('tab1'!K1779="","",'tab1'!K1779)</f>
        <v>1230028.08</v>
      </c>
      <c r="L1779" s="25">
        <f>IF('tab1'!L1779="","",'tab1'!L1779)</f>
        <v>1045523.87</v>
      </c>
      <c r="M1779" s="26">
        <f>IF('tab1'!M1779="","",'tab1'!M1779)</f>
        <v>85.0000001625979</v>
      </c>
      <c r="N1779" s="24" t="str">
        <f>IF('tab1'!N1779="","",'tab1'!N1779)</f>
        <v>01 Dotacja bezzwrotna</v>
      </c>
      <c r="O1779" s="24" t="str">
        <f>IF('tab1'!O1779="","",'tab1'!O1779)</f>
        <v>Miejsca realizacji do uzupełnienia ręcznego z raportu uzupełniającego!</v>
      </c>
      <c r="P1779" s="24" t="str">
        <f>IF('tab1'!P1779="","",'tab1'!P1779)</f>
        <v>01 Duże obszary miejskie (o ludności &gt;50 000 i dużej gęstości zaludnienia)</v>
      </c>
      <c r="Q1779" s="27">
        <f>IF('tab1'!Q1779="","",'tab1'!Q1779)</f>
        <v>43160</v>
      </c>
      <c r="R1779" s="27">
        <f>IF('tab1'!R1779="","",'tab1'!R1779)</f>
        <v>44316</v>
      </c>
      <c r="S1779" s="24" t="str">
        <f>IF('tab1'!S1779="","",'tab1'!S1779)</f>
        <v>Konkursowy</v>
      </c>
      <c r="T1779" s="24" t="str">
        <f>IF('tab1'!T1779="","",'tab1'!T1779)</f>
        <v>18 Administracja publiczna</v>
      </c>
      <c r="U1779" s="24" t="str">
        <f>IF('tab1'!U1779="","",'tab1'!U1779)</f>
        <v>112 Ułatwianie dostępu do przystępnych cenowo, trwałych oraz wysokiej jakości usług, w tym opieki zdrowotnej i usług socjalnych świadczonych w interesie ogólnym</v>
      </c>
      <c r="V1779" s="24" t="str">
        <f>IF('tab1'!V1779="","",'tab1'!V1779)</f>
        <v>09 Promowanie włączenia społecznego oraz walka z ubóstwem i wszelką dyskryminacją</v>
      </c>
      <c r="W1779" s="24" t="str">
        <f>IF('tab1'!W1779="","",'tab1'!W1779)</f>
        <v>08 Nie dotyczy</v>
      </c>
      <c r="X1779" s="24" t="str">
        <f>IF('tab1'!X1779="","",'tab1'!X1779)</f>
        <v>Nie dotyczy</v>
      </c>
      <c r="Y1779" s="33"/>
      <c r="Z1779" s="34" t="str">
        <f>VLOOKUP(C1779,przeliczenia!C:D,2,FALSE)</f>
        <v>WOJ.: POMORSKIE, POW.: chojnicki, GM.: Brusy</v>
      </c>
    </row>
    <row r="1780" spans="1:26" ht="191.25" x14ac:dyDescent="0.25">
      <c r="A1780" s="24" t="str">
        <f>IF('tab1'!A1780="","",'tab1'!A1780)</f>
        <v>Rodzina w Centrum II</v>
      </c>
      <c r="B1780" s="24" t="str">
        <f>IF('tab1'!B1780="","",'tab1'!B1780)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80" s="24" t="str">
        <f>IF('tab1'!C1780="","",'tab1'!C1780)</f>
        <v>RPPM.06.02.02-22-0051/20</v>
      </c>
      <c r="D1780" s="24" t="str">
        <f>IF('tab1'!D1780="","",'tab1'!D1780)</f>
        <v>POWIAT SŁUPSKI</v>
      </c>
      <c r="E1780" s="24" t="str">
        <f>IF('tab1'!E1780="","",'tab1'!E1780)</f>
        <v>EFS</v>
      </c>
      <c r="F1780" s="24" t="str">
        <f>IF('tab1'!F1780="","",'tab1'!F1780)</f>
        <v>Regionalny Program Operacyjny Województwa Pomorskiego na lata 2014-2020</v>
      </c>
      <c r="G1780" s="24" t="str">
        <f>IF('tab1'!G1780="","",'tab1'!G1780)</f>
        <v>6. Integracja</v>
      </c>
      <c r="H1780" s="24" t="str">
        <f>IF('tab1'!H1780="","",'tab1'!H1780)</f>
        <v>6.2. Usługi społeczne</v>
      </c>
      <c r="I1780" s="24" t="str">
        <f>IF('tab1'!I1780="","",'tab1'!I1780)</f>
        <v>6.2.2. Rozwój usług społecznych</v>
      </c>
      <c r="J1780" s="25">
        <f>IF('tab1'!J1780="","",'tab1'!J1780)</f>
        <v>861866.66</v>
      </c>
      <c r="K1780" s="25">
        <f>IF('tab1'!K1780="","",'tab1'!K1780)</f>
        <v>861866.66</v>
      </c>
      <c r="L1780" s="25">
        <f>IF('tab1'!L1780="","",'tab1'!L1780)</f>
        <v>732586.66</v>
      </c>
      <c r="M1780" s="26">
        <f>IF('tab1'!M1780="","",'tab1'!M1780)</f>
        <v>84.999999883972805</v>
      </c>
      <c r="N1780" s="24" t="str">
        <f>IF('tab1'!N1780="","",'tab1'!N1780)</f>
        <v>01 Dotacja bezzwrotna</v>
      </c>
      <c r="O1780" s="24" t="str">
        <f>IF('tab1'!O1780="","",'tab1'!O1780)</f>
        <v>Miejsca realizacji do uzupełnienia ręcznego z raportu uzupełniającego!</v>
      </c>
      <c r="P1780" s="24" t="str">
        <f>IF('tab1'!P1780="","",'tab1'!P1780)</f>
        <v>07 Nie dotyczy</v>
      </c>
      <c r="Q1780" s="27">
        <f>IF('tab1'!Q1780="","",'tab1'!Q1780)</f>
        <v>44166</v>
      </c>
      <c r="R1780" s="27">
        <f>IF('tab1'!R1780="","",'tab1'!R1780)</f>
        <v>44895</v>
      </c>
      <c r="S1780" s="24" t="str">
        <f>IF('tab1'!S1780="","",'tab1'!S1780)</f>
        <v>Konkursowy</v>
      </c>
      <c r="T1780" s="24" t="str">
        <f>IF('tab1'!T1780="","",'tab1'!T1780)</f>
        <v>18 Administracja publiczna</v>
      </c>
      <c r="U1780" s="24" t="str">
        <f>IF('tab1'!U1780="","",'tab1'!U1780)</f>
        <v>112 Ułatwianie dostępu do przystępnych cenowo, trwałych oraz wysokiej jakości usług, w tym opieki zdrowotnej i usług socjalnych świadczonych w interesie ogólnym</v>
      </c>
      <c r="V1780" s="24" t="str">
        <f>IF('tab1'!V1780="","",'tab1'!V1780)</f>
        <v>09 Promowanie włączenia społecznego oraz walka z ubóstwem i wszelką dyskryminacją</v>
      </c>
      <c r="W1780" s="24" t="str">
        <f>IF('tab1'!W1780="","",'tab1'!W1780)</f>
        <v>08 Nie dotyczy</v>
      </c>
      <c r="X1780" s="24" t="str">
        <f>IF('tab1'!X1780="","",'tab1'!X1780)</f>
        <v>Nie dotyczy</v>
      </c>
      <c r="Y1780" s="33"/>
      <c r="Z1780" s="34" t="str">
        <f>VLOOKUP(C1780,przeliczenia!C:D,2,FALSE)</f>
        <v>WOJ.: POMORSKIE, POW.: słupski</v>
      </c>
    </row>
    <row r="1781" spans="1:26" ht="180" x14ac:dyDescent="0.25">
      <c r="A1781" s="24" t="str">
        <f>IF('tab1'!A1781="","",'tab1'!A1781)</f>
        <v>Rodzina to podstawa - rozwój usług społecznych wsparcia rodziny w powiecie kwidzyńskim</v>
      </c>
      <c r="B1781" s="24" t="str">
        <f>IF('tab1'!B1781="","",'tab1'!B1781)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81" s="24" t="str">
        <f>IF('tab1'!C1781="","",'tab1'!C1781)</f>
        <v>RPPM.06.02.02-22-0052/17</v>
      </c>
      <c r="D1781" s="24" t="str">
        <f>IF('tab1'!D1781="","",'tab1'!D1781)</f>
        <v>ZWIĄZEK HARCERSTWA POLSKIEGO CHORĄGIEW GDAŃSKA</v>
      </c>
      <c r="E1781" s="24" t="str">
        <f>IF('tab1'!E1781="","",'tab1'!E1781)</f>
        <v>EFS</v>
      </c>
      <c r="F1781" s="24" t="str">
        <f>IF('tab1'!F1781="","",'tab1'!F1781)</f>
        <v>Regionalny Program Operacyjny Województwa Pomorskiego na lata 2014-2020</v>
      </c>
      <c r="G1781" s="24" t="str">
        <f>IF('tab1'!G1781="","",'tab1'!G1781)</f>
        <v>6. Integracja</v>
      </c>
      <c r="H1781" s="24" t="str">
        <f>IF('tab1'!H1781="","",'tab1'!H1781)</f>
        <v>6.2. Usługi społeczne</v>
      </c>
      <c r="I1781" s="24" t="str">
        <f>IF('tab1'!I1781="","",'tab1'!I1781)</f>
        <v>6.2.2. Rozwój usług społecznych</v>
      </c>
      <c r="J1781" s="25">
        <f>IF('tab1'!J1781="","",'tab1'!J1781)</f>
        <v>2337312.9</v>
      </c>
      <c r="K1781" s="25">
        <f>IF('tab1'!K1781="","",'tab1'!K1781)</f>
        <v>2337312.9</v>
      </c>
      <c r="L1781" s="25">
        <f>IF('tab1'!L1781="","",'tab1'!L1781)</f>
        <v>1986715.97</v>
      </c>
      <c r="M1781" s="26">
        <f>IF('tab1'!M1781="","",'tab1'!M1781)</f>
        <v>85.000000213920899</v>
      </c>
      <c r="N1781" s="24" t="str">
        <f>IF('tab1'!N1781="","",'tab1'!N1781)</f>
        <v>01 Dotacja bezzwrotna</v>
      </c>
      <c r="O1781" s="24" t="str">
        <f>IF('tab1'!O1781="","",'tab1'!O1781)</f>
        <v>Miejsca realizacji do uzupełnienia ręcznego z raportu uzupełniającego!</v>
      </c>
      <c r="P1781" s="24" t="str">
        <f>IF('tab1'!P1781="","",'tab1'!P1781)</f>
        <v>07 Nie dotyczy</v>
      </c>
      <c r="Q1781" s="27">
        <f>IF('tab1'!Q1781="","",'tab1'!Q1781)</f>
        <v>43191</v>
      </c>
      <c r="R1781" s="27">
        <f>IF('tab1'!R1781="","",'tab1'!R1781)</f>
        <v>44135</v>
      </c>
      <c r="S1781" s="24" t="str">
        <f>IF('tab1'!S1781="","",'tab1'!S1781)</f>
        <v>Konkursowy</v>
      </c>
      <c r="T1781" s="24" t="str">
        <f>IF('tab1'!T1781="","",'tab1'!T1781)</f>
        <v>13 Działania informacyjno-komunikacyjne, w tym telekomunikacja, usługi informacyjne, programowanie, doradztwo i działalność pokrewna</v>
      </c>
      <c r="U1781" s="24" t="str">
        <f>IF('tab1'!U1781="","",'tab1'!U1781)</f>
        <v>112 Ułatwianie dostępu do przystępnych cenowo, trwałych oraz wysokiej jakości usług, w tym opieki zdrowotnej i usług socjalnych świadczonych w interesie ogólnym</v>
      </c>
      <c r="V1781" s="24" t="str">
        <f>IF('tab1'!V1781="","",'tab1'!V1781)</f>
        <v>09 Promowanie włączenia społecznego oraz walka z ubóstwem i wszelką dyskryminacją</v>
      </c>
      <c r="W1781" s="24" t="str">
        <f>IF('tab1'!W1781="","",'tab1'!W1781)</f>
        <v>08 Nie dotyczy</v>
      </c>
      <c r="X1781" s="24" t="str">
        <f>IF('tab1'!X1781="","",'tab1'!X1781)</f>
        <v>Nie dotyczy</v>
      </c>
      <c r="Y1781" s="33"/>
      <c r="Z1781" s="34" t="str">
        <f>VLOOKUP(C1781,przeliczenia!C:D,2,FALSE)</f>
        <v>WOJ.: POMORSKIE, POW.: kwidzyński, GM.: Gardeja</v>
      </c>
    </row>
    <row r="1782" spans="1:26" ht="180" x14ac:dyDescent="0.25">
      <c r="A1782" s="24" t="str">
        <f>IF('tab1'!A1782="","",'tab1'!A1782)</f>
        <v>Ku gwiazdom - aktywne wsparcie dla dzieci i rodzin poprzez rozwój usług społecznych w Miastku i Bytowie</v>
      </c>
      <c r="B1782" s="24" t="str">
        <f>IF('tab1'!B1782="","",'tab1'!B1782)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82" s="24" t="str">
        <f>IF('tab1'!C1782="","",'tab1'!C1782)</f>
        <v>RPPM.06.02.02-22-0053/17</v>
      </c>
      <c r="D1782" s="24" t="str">
        <f>IF('tab1'!D1782="","",'tab1'!D1782)</f>
        <v>ZWIĄZEK HARCERSTWA POLSKIEGO CHORĄGIEW GDAŃSKA</v>
      </c>
      <c r="E1782" s="24" t="str">
        <f>IF('tab1'!E1782="","",'tab1'!E1782)</f>
        <v>EFS</v>
      </c>
      <c r="F1782" s="24" t="str">
        <f>IF('tab1'!F1782="","",'tab1'!F1782)</f>
        <v>Regionalny Program Operacyjny Województwa Pomorskiego na lata 2014-2020</v>
      </c>
      <c r="G1782" s="24" t="str">
        <f>IF('tab1'!G1782="","",'tab1'!G1782)</f>
        <v>6. Integracja</v>
      </c>
      <c r="H1782" s="24" t="str">
        <f>IF('tab1'!H1782="","",'tab1'!H1782)</f>
        <v>6.2. Usługi społeczne</v>
      </c>
      <c r="I1782" s="24" t="str">
        <f>IF('tab1'!I1782="","",'tab1'!I1782)</f>
        <v>6.2.2. Rozwój usług społecznych</v>
      </c>
      <c r="J1782" s="25">
        <f>IF('tab1'!J1782="","",'tab1'!J1782)</f>
        <v>1943542.02</v>
      </c>
      <c r="K1782" s="25">
        <f>IF('tab1'!K1782="","",'tab1'!K1782)</f>
        <v>1943542.02</v>
      </c>
      <c r="L1782" s="25">
        <f>IF('tab1'!L1782="","",'tab1'!L1782)</f>
        <v>1652010.72</v>
      </c>
      <c r="M1782" s="26">
        <f>IF('tab1'!M1782="","",'tab1'!M1782)</f>
        <v>85.000000154357394</v>
      </c>
      <c r="N1782" s="24" t="str">
        <f>IF('tab1'!N1782="","",'tab1'!N1782)</f>
        <v>01 Dotacja bezzwrotna</v>
      </c>
      <c r="O1782" s="24" t="str">
        <f>IF('tab1'!O1782="","",'tab1'!O1782)</f>
        <v>Miejsca realizacji do uzupełnienia ręcznego z raportu uzupełniającego!</v>
      </c>
      <c r="P1782" s="24" t="str">
        <f>IF('tab1'!P1782="","",'tab1'!P1782)</f>
        <v>02 Małe obszary miejskie (o ludności &gt;5 000 i średniej gęstości zaludnienia)</v>
      </c>
      <c r="Q1782" s="27">
        <f>IF('tab1'!Q1782="","",'tab1'!Q1782)</f>
        <v>43160</v>
      </c>
      <c r="R1782" s="27">
        <f>IF('tab1'!R1782="","",'tab1'!R1782)</f>
        <v>43890</v>
      </c>
      <c r="S1782" s="24" t="str">
        <f>IF('tab1'!S1782="","",'tab1'!S1782)</f>
        <v>Konkursowy</v>
      </c>
      <c r="T1782" s="24" t="str">
        <f>IF('tab1'!T1782="","",'tab1'!T1782)</f>
        <v>21 Działalność w zakresie opieki społecznej, usługi komunalne, społeczne i indywidualne</v>
      </c>
      <c r="U1782" s="24" t="str">
        <f>IF('tab1'!U1782="","",'tab1'!U1782)</f>
        <v>112 Ułatwianie dostępu do przystępnych cenowo, trwałych oraz wysokiej jakości usług, w tym opieki zdrowotnej i usług socjalnych świadczonych w interesie ogólnym</v>
      </c>
      <c r="V1782" s="24" t="str">
        <f>IF('tab1'!V1782="","",'tab1'!V1782)</f>
        <v>09 Promowanie włączenia społecznego oraz walka z ubóstwem i wszelką dyskryminacją</v>
      </c>
      <c r="W1782" s="24" t="str">
        <f>IF('tab1'!W1782="","",'tab1'!W1782)</f>
        <v>08 Nie dotyczy</v>
      </c>
      <c r="X1782" s="24" t="str">
        <f>IF('tab1'!X1782="","",'tab1'!X1782)</f>
        <v>Nie dotyczy</v>
      </c>
      <c r="Y1782" s="33"/>
      <c r="Z1782" s="34" t="str">
        <f>VLOOKUP(C1782,przeliczenia!C:D,2,FALSE)</f>
        <v>WOJ.: POMORSKIE, POW.: bytowski, GM.: Bytów</v>
      </c>
    </row>
    <row r="1783" spans="1:26" ht="180" x14ac:dyDescent="0.25">
      <c r="A1783" s="24" t="str">
        <f>IF('tab1'!A1783="","",'tab1'!A1783)</f>
        <v>Życzliwa dłoń</v>
      </c>
      <c r="B1783" s="24" t="str">
        <f>IF('tab1'!B1783="","",'tab1'!B1783)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83" s="24" t="str">
        <f>IF('tab1'!C1783="","",'tab1'!C1783)</f>
        <v>RPPM.06.02.02-22-0053/20</v>
      </c>
      <c r="D1783" s="24" t="str">
        <f>IF('tab1'!D1783="","",'tab1'!D1783)</f>
        <v>KARTUSKIE CENTRUM CARITAS</v>
      </c>
      <c r="E1783" s="24" t="str">
        <f>IF('tab1'!E1783="","",'tab1'!E1783)</f>
        <v>EFS</v>
      </c>
      <c r="F1783" s="24" t="str">
        <f>IF('tab1'!F1783="","",'tab1'!F1783)</f>
        <v>Regionalny Program Operacyjny Województwa Pomorskiego na lata 2014-2020</v>
      </c>
      <c r="G1783" s="24" t="str">
        <f>IF('tab1'!G1783="","",'tab1'!G1783)</f>
        <v>6. Integracja</v>
      </c>
      <c r="H1783" s="24" t="str">
        <f>IF('tab1'!H1783="","",'tab1'!H1783)</f>
        <v>6.2. Usługi społeczne</v>
      </c>
      <c r="I1783" s="24" t="str">
        <f>IF('tab1'!I1783="","",'tab1'!I1783)</f>
        <v>6.2.2. Rozwój usług społecznych</v>
      </c>
      <c r="J1783" s="25">
        <f>IF('tab1'!J1783="","",'tab1'!J1783)</f>
        <v>4491954.26</v>
      </c>
      <c r="K1783" s="25">
        <f>IF('tab1'!K1783="","",'tab1'!K1783)</f>
        <v>4491954.26</v>
      </c>
      <c r="L1783" s="25">
        <f>IF('tab1'!L1783="","",'tab1'!L1783)</f>
        <v>3818161.12</v>
      </c>
      <c r="M1783" s="26">
        <f>IF('tab1'!M1783="","",'tab1'!M1783)</f>
        <v>84.999999977738</v>
      </c>
      <c r="N1783" s="24" t="str">
        <f>IF('tab1'!N1783="","",'tab1'!N1783)</f>
        <v>01 Dotacja bezzwrotna</v>
      </c>
      <c r="O1783" s="24" t="str">
        <f>IF('tab1'!O1783="","",'tab1'!O1783)</f>
        <v>Miejsca realizacji do uzupełnienia ręcznego z raportu uzupełniającego!</v>
      </c>
      <c r="P1783" s="24" t="str">
        <f>IF('tab1'!P1783="","",'tab1'!P1783)</f>
        <v>03 Obszary wiejskie (o małej gęstości zaludnienia)</v>
      </c>
      <c r="Q1783" s="27">
        <f>IF('tab1'!Q1783="","",'tab1'!Q1783)</f>
        <v>44135</v>
      </c>
      <c r="R1783" s="27">
        <f>IF('tab1'!R1783="","",'tab1'!R1783)</f>
        <v>45107</v>
      </c>
      <c r="S1783" s="24" t="str">
        <f>IF('tab1'!S1783="","",'tab1'!S1783)</f>
        <v>Konkursowy</v>
      </c>
      <c r="T1783" s="24" t="str">
        <f>IF('tab1'!T1783="","",'tab1'!T1783)</f>
        <v>21 Działalność w zakresie opieki społecznej, usługi komunalne, społeczne i indywidualne</v>
      </c>
      <c r="U1783" s="24" t="str">
        <f>IF('tab1'!U1783="","",'tab1'!U1783)</f>
        <v>112 Ułatwianie dostępu do przystępnych cenowo, trwałych oraz wysokiej jakości usług, w tym opieki zdrowotnej i usług socjalnych świadczonych w interesie ogólnym</v>
      </c>
      <c r="V1783" s="24" t="str">
        <f>IF('tab1'!V1783="","",'tab1'!V1783)</f>
        <v>09 Promowanie włączenia społecznego oraz walka z ubóstwem i wszelką dyskryminacją</v>
      </c>
      <c r="W1783" s="24" t="str">
        <f>IF('tab1'!W1783="","",'tab1'!W1783)</f>
        <v>08 Nie dotyczy</v>
      </c>
      <c r="X1783" s="24" t="str">
        <f>IF('tab1'!X1783="","",'tab1'!X1783)</f>
        <v>Nie dotyczy</v>
      </c>
      <c r="Y1783" s="33"/>
      <c r="Z1783" s="34" t="str">
        <f>VLOOKUP(C1783,przeliczenia!C:D,2,FALSE)</f>
        <v>WOJ.: POMORSKIE, POW.: kartuski</v>
      </c>
    </row>
    <row r="1784" spans="1:26" ht="191.25" x14ac:dyDescent="0.25">
      <c r="A1784" s="24" t="str">
        <f>IF('tab1'!A1784="","",'tab1'!A1784)</f>
        <v>Równe szanse - kompleksowe usługi społeczne na rzecz seniorów i osób z niepełnosprawnościami</v>
      </c>
      <c r="B1784" s="24" t="str">
        <f>IF('tab1'!B1784="","",'tab1'!B1784)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84" s="24" t="str">
        <f>IF('tab1'!C1784="","",'tab1'!C1784)</f>
        <v>RPPM.06.02.02-22-0053/22</v>
      </c>
      <c r="D1784" s="24" t="str">
        <f>IF('tab1'!D1784="","",'tab1'!D1784)</f>
        <v>FUNDACJA PROGRESJA</v>
      </c>
      <c r="E1784" s="24" t="str">
        <f>IF('tab1'!E1784="","",'tab1'!E1784)</f>
        <v>EFS</v>
      </c>
      <c r="F1784" s="24" t="str">
        <f>IF('tab1'!F1784="","",'tab1'!F1784)</f>
        <v>Regionalny Program Operacyjny Województwa Pomorskiego na lata 2014-2020</v>
      </c>
      <c r="G1784" s="24" t="str">
        <f>IF('tab1'!G1784="","",'tab1'!G1784)</f>
        <v>6. Integracja</v>
      </c>
      <c r="H1784" s="24" t="str">
        <f>IF('tab1'!H1784="","",'tab1'!H1784)</f>
        <v>6.2. Usługi społeczne</v>
      </c>
      <c r="I1784" s="24" t="str">
        <f>IF('tab1'!I1784="","",'tab1'!I1784)</f>
        <v>6.2.2. Rozwój usług społecznych</v>
      </c>
      <c r="J1784" s="25">
        <f>IF('tab1'!J1784="","",'tab1'!J1784)</f>
        <v>488864.29</v>
      </c>
      <c r="K1784" s="25">
        <f>IF('tab1'!K1784="","",'tab1'!K1784)</f>
        <v>488864.29</v>
      </c>
      <c r="L1784" s="25">
        <f>IF('tab1'!L1784="","",'tab1'!L1784)</f>
        <v>415534.64</v>
      </c>
      <c r="M1784" s="26">
        <f>IF('tab1'!M1784="","",'tab1'!M1784)</f>
        <v>84.999998670387697</v>
      </c>
      <c r="N1784" s="24" t="str">
        <f>IF('tab1'!N1784="","",'tab1'!N1784)</f>
        <v>01 Dotacja bezzwrotna</v>
      </c>
      <c r="O1784" s="24" t="str">
        <f>IF('tab1'!O1784="","",'tab1'!O1784)</f>
        <v>Miejsca realizacji do uzupełnienia ręcznego z raportu uzupełniającego!</v>
      </c>
      <c r="P1784" s="24" t="str">
        <f>IF('tab1'!P1784="","",'tab1'!P1784)</f>
        <v>01 Duże obszary miejskie (o ludności &gt;50 000 i dużej gęstości zaludnienia)</v>
      </c>
      <c r="Q1784" s="27">
        <f>IF('tab1'!Q1784="","",'tab1'!Q1784)</f>
        <v>44835</v>
      </c>
      <c r="R1784" s="27">
        <f>IF('tab1'!R1784="","",'tab1'!R1784)</f>
        <v>45107</v>
      </c>
      <c r="S1784" s="24" t="str">
        <f>IF('tab1'!S1784="","",'tab1'!S1784)</f>
        <v>Konkursowy</v>
      </c>
      <c r="T1784" s="24" t="str">
        <f>IF('tab1'!T1784="","",'tab1'!T1784)</f>
        <v>24 Inne niewyszczególnione usługi</v>
      </c>
      <c r="U1784" s="24" t="str">
        <f>IF('tab1'!U1784="","",'tab1'!U1784)</f>
        <v>112 Ułatwianie dostępu do przystępnych cenowo, trwałych oraz wysokiej jakości usług, w tym opieki zdrowotnej i usług socjalnych świadczonych w interesie ogólnym</v>
      </c>
      <c r="V1784" s="24" t="str">
        <f>IF('tab1'!V1784="","",'tab1'!V1784)</f>
        <v>09 Promowanie włączenia społecznego oraz walka z ubóstwem i wszelką dyskryminacją</v>
      </c>
      <c r="W1784" s="24" t="str">
        <f>IF('tab1'!W1784="","",'tab1'!W1784)</f>
        <v>08 Nie dotyczy</v>
      </c>
      <c r="X1784" s="24" t="str">
        <f>IF('tab1'!X1784="","",'tab1'!X1784)</f>
        <v>Nie dotyczy</v>
      </c>
      <c r="Y1784" s="33"/>
      <c r="Z1784" s="34" t="str">
        <f>VLOOKUP(C1784,przeliczenia!C:D,2,FALSE)</f>
        <v>WOJ.: POMORSKIE, POW.: Słupsk</v>
      </c>
    </row>
    <row r="1785" spans="1:26" ht="180" x14ac:dyDescent="0.25">
      <c r="A1785" s="24" t="str">
        <f>IF('tab1'!A1785="","",'tab1'!A1785)</f>
        <v>Uwierz w siebie - kompleksowe usługi społeczne wsparcia rodziny na obszarze powiatu kościerskiego</v>
      </c>
      <c r="B1785" s="24" t="str">
        <f>IF('tab1'!B1785="","",'tab1'!B1785)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85" s="24" t="str">
        <f>IF('tab1'!C1785="","",'tab1'!C1785)</f>
        <v>RPPM.06.02.02-22-0054/17</v>
      </c>
      <c r="D1785" s="24" t="str">
        <f>IF('tab1'!D1785="","",'tab1'!D1785)</f>
        <v>ZWIĄZEK HARCERSTWA POLSKIEGO CHORĄGIEW GDAŃSKA</v>
      </c>
      <c r="E1785" s="24" t="str">
        <f>IF('tab1'!E1785="","",'tab1'!E1785)</f>
        <v>EFS</v>
      </c>
      <c r="F1785" s="24" t="str">
        <f>IF('tab1'!F1785="","",'tab1'!F1785)</f>
        <v>Regionalny Program Operacyjny Województwa Pomorskiego na lata 2014-2020</v>
      </c>
      <c r="G1785" s="24" t="str">
        <f>IF('tab1'!G1785="","",'tab1'!G1785)</f>
        <v>6. Integracja</v>
      </c>
      <c r="H1785" s="24" t="str">
        <f>IF('tab1'!H1785="","",'tab1'!H1785)</f>
        <v>6.2. Usługi społeczne</v>
      </c>
      <c r="I1785" s="24" t="str">
        <f>IF('tab1'!I1785="","",'tab1'!I1785)</f>
        <v>6.2.2. Rozwój usług społecznych</v>
      </c>
      <c r="J1785" s="25">
        <f>IF('tab1'!J1785="","",'tab1'!J1785)</f>
        <v>2131505.84</v>
      </c>
      <c r="K1785" s="25">
        <f>IF('tab1'!K1785="","",'tab1'!K1785)</f>
        <v>2131505.84</v>
      </c>
      <c r="L1785" s="25">
        <f>IF('tab1'!L1785="","",'tab1'!L1785)</f>
        <v>1811779.96</v>
      </c>
      <c r="M1785" s="26">
        <f>IF('tab1'!M1785="","",'tab1'!M1785)</f>
        <v>84.999999812339297</v>
      </c>
      <c r="N1785" s="24" t="str">
        <f>IF('tab1'!N1785="","",'tab1'!N1785)</f>
        <v>01 Dotacja bezzwrotna</v>
      </c>
      <c r="O1785" s="24" t="str">
        <f>IF('tab1'!O1785="","",'tab1'!O1785)</f>
        <v>Miejsca realizacji do uzupełnienia ręcznego z raportu uzupełniającego!</v>
      </c>
      <c r="P1785" s="24" t="str">
        <f>IF('tab1'!P1785="","",'tab1'!P1785)</f>
        <v>07 Nie dotyczy</v>
      </c>
      <c r="Q1785" s="27">
        <f>IF('tab1'!Q1785="","",'tab1'!Q1785)</f>
        <v>43160</v>
      </c>
      <c r="R1785" s="27">
        <f>IF('tab1'!R1785="","",'tab1'!R1785)</f>
        <v>44074</v>
      </c>
      <c r="S1785" s="24" t="str">
        <f>IF('tab1'!S1785="","",'tab1'!S1785)</f>
        <v>Konkursowy</v>
      </c>
      <c r="T1785" s="24" t="str">
        <f>IF('tab1'!T1785="","",'tab1'!T1785)</f>
        <v>21 Działalność w zakresie opieki społecznej, usługi komunalne, społeczne i indywidualne</v>
      </c>
      <c r="U1785" s="24" t="str">
        <f>IF('tab1'!U1785="","",'tab1'!U1785)</f>
        <v>112 Ułatwianie dostępu do przystępnych cenowo, trwałych oraz wysokiej jakości usług, w tym opieki zdrowotnej i usług socjalnych świadczonych w interesie ogólnym</v>
      </c>
      <c r="V1785" s="24" t="str">
        <f>IF('tab1'!V1785="","",'tab1'!V1785)</f>
        <v>09 Promowanie włączenia społecznego oraz walka z ubóstwem i wszelką dyskryminacją</v>
      </c>
      <c r="W1785" s="24" t="str">
        <f>IF('tab1'!W1785="","",'tab1'!W1785)</f>
        <v>08 Nie dotyczy</v>
      </c>
      <c r="X1785" s="24" t="str">
        <f>IF('tab1'!X1785="","",'tab1'!X1785)</f>
        <v>Nie dotyczy</v>
      </c>
      <c r="Y1785" s="33"/>
      <c r="Z1785" s="34" t="str">
        <f>VLOOKUP(C1785,przeliczenia!C:D,2,FALSE)</f>
        <v>WOJ.: POMORSKIE, POW.: kościerski, GM.: Dziemiany</v>
      </c>
    </row>
    <row r="1786" spans="1:26" ht="180" x14ac:dyDescent="0.25">
      <c r="A1786" s="24" t="str">
        <f>IF('tab1'!A1786="","",'tab1'!A1786)</f>
        <v>W rodzinie siła - rozwój usług społecznych na obszarze Miasta Malbork i gmin sasiednich</v>
      </c>
      <c r="B1786" s="24" t="str">
        <f>IF('tab1'!B1786="","",'tab1'!B1786)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86" s="24" t="str">
        <f>IF('tab1'!C1786="","",'tab1'!C1786)</f>
        <v>RPPM.06.02.02-22-0055/17</v>
      </c>
      <c r="D1786" s="24" t="str">
        <f>IF('tab1'!D1786="","",'tab1'!D1786)</f>
        <v>ZWIĄZEK HARCERSTWA POLSKIEGO CHORĄGIEW GDAŃSKA</v>
      </c>
      <c r="E1786" s="24" t="str">
        <f>IF('tab1'!E1786="","",'tab1'!E1786)</f>
        <v>EFS</v>
      </c>
      <c r="F1786" s="24" t="str">
        <f>IF('tab1'!F1786="","",'tab1'!F1786)</f>
        <v>Regionalny Program Operacyjny Województwa Pomorskiego na lata 2014-2020</v>
      </c>
      <c r="G1786" s="24" t="str">
        <f>IF('tab1'!G1786="","",'tab1'!G1786)</f>
        <v>6. Integracja</v>
      </c>
      <c r="H1786" s="24" t="str">
        <f>IF('tab1'!H1786="","",'tab1'!H1786)</f>
        <v>6.2. Usługi społeczne</v>
      </c>
      <c r="I1786" s="24" t="str">
        <f>IF('tab1'!I1786="","",'tab1'!I1786)</f>
        <v>6.2.2. Rozwój usług społecznych</v>
      </c>
      <c r="J1786" s="25">
        <f>IF('tab1'!J1786="","",'tab1'!J1786)</f>
        <v>1934797.2</v>
      </c>
      <c r="K1786" s="25">
        <f>IF('tab1'!K1786="","",'tab1'!K1786)</f>
        <v>1934797.2</v>
      </c>
      <c r="L1786" s="25">
        <f>IF('tab1'!L1786="","",'tab1'!L1786)</f>
        <v>1644577.62</v>
      </c>
      <c r="M1786" s="26">
        <f>IF('tab1'!M1786="","",'tab1'!M1786)</f>
        <v>85</v>
      </c>
      <c r="N1786" s="24" t="str">
        <f>IF('tab1'!N1786="","",'tab1'!N1786)</f>
        <v>01 Dotacja bezzwrotna</v>
      </c>
      <c r="O1786" s="24" t="str">
        <f>IF('tab1'!O1786="","",'tab1'!O1786)</f>
        <v>Miejsca realizacji do uzupełnienia ręcznego z raportu uzupełniającego!</v>
      </c>
      <c r="P1786" s="24" t="str">
        <f>IF('tab1'!P1786="","",'tab1'!P1786)</f>
        <v>07 Nie dotyczy</v>
      </c>
      <c r="Q1786" s="27">
        <f>IF('tab1'!Q1786="","",'tab1'!Q1786)</f>
        <v>43344</v>
      </c>
      <c r="R1786" s="27">
        <f>IF('tab1'!R1786="","",'tab1'!R1786)</f>
        <v>44377</v>
      </c>
      <c r="S1786" s="24" t="str">
        <f>IF('tab1'!S1786="","",'tab1'!S1786)</f>
        <v>Konkursowy</v>
      </c>
      <c r="T1786" s="24" t="str">
        <f>IF('tab1'!T1786="","",'tab1'!T1786)</f>
        <v>21 Działalność w zakresie opieki społecznej, usługi komunalne, społeczne i indywidualne</v>
      </c>
      <c r="U1786" s="24" t="str">
        <f>IF('tab1'!U1786="","",'tab1'!U1786)</f>
        <v>112 Ułatwianie dostępu do przystępnych cenowo, trwałych oraz wysokiej jakości usług, w tym opieki zdrowotnej i usług socjalnych świadczonych w interesie ogólnym</v>
      </c>
      <c r="V1786" s="24" t="str">
        <f>IF('tab1'!V1786="","",'tab1'!V1786)</f>
        <v>09 Promowanie włączenia społecznego oraz walka z ubóstwem i wszelką dyskryminacją</v>
      </c>
      <c r="W1786" s="24" t="str">
        <f>IF('tab1'!W1786="","",'tab1'!W1786)</f>
        <v>08 Nie dotyczy</v>
      </c>
      <c r="X1786" s="24" t="str">
        <f>IF('tab1'!X1786="","",'tab1'!X1786)</f>
        <v>Nie dotyczy</v>
      </c>
      <c r="Y1786" s="33"/>
      <c r="Z1786" s="34" t="str">
        <f>VLOOKUP(C1786,przeliczenia!C:D,2,FALSE)</f>
        <v>WOJ.: POMORSKIE, POW.: malborski, GM.: Malbork</v>
      </c>
    </row>
    <row r="1787" spans="1:26" ht="180" x14ac:dyDescent="0.25">
      <c r="A1787" s="24" t="str">
        <f>IF('tab1'!A1787="","",'tab1'!A1787)</f>
        <v>Sieć Oparcia Społecznego - spersonalizowane usługi społeczne katalizatorem rozwoju indywidualnego osób z niepełnosprawnościami i ich opiekunów</v>
      </c>
      <c r="B1787" s="24" t="str">
        <f>IF('tab1'!B1787="","",'tab1'!B1787)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87" s="24" t="str">
        <f>IF('tab1'!C1787="","",'tab1'!C1787)</f>
        <v>RPPM.06.02.02-22-0055/20</v>
      </c>
      <c r="D1787" s="24" t="str">
        <f>IF('tab1'!D1787="","",'tab1'!D1787)</f>
        <v>FUNDACJA PRZYSTAŃ</v>
      </c>
      <c r="E1787" s="24" t="str">
        <f>IF('tab1'!E1787="","",'tab1'!E1787)</f>
        <v>EFS</v>
      </c>
      <c r="F1787" s="24" t="str">
        <f>IF('tab1'!F1787="","",'tab1'!F1787)</f>
        <v>Regionalny Program Operacyjny Województwa Pomorskiego na lata 2014-2020</v>
      </c>
      <c r="G1787" s="24" t="str">
        <f>IF('tab1'!G1787="","",'tab1'!G1787)</f>
        <v>6. Integracja</v>
      </c>
      <c r="H1787" s="24" t="str">
        <f>IF('tab1'!H1787="","",'tab1'!H1787)</f>
        <v>6.2. Usługi społeczne</v>
      </c>
      <c r="I1787" s="24" t="str">
        <f>IF('tab1'!I1787="","",'tab1'!I1787)</f>
        <v>6.2.2. Rozwój usług społecznych</v>
      </c>
      <c r="J1787" s="25">
        <f>IF('tab1'!J1787="","",'tab1'!J1787)</f>
        <v>1430144.06</v>
      </c>
      <c r="K1787" s="25">
        <f>IF('tab1'!K1787="","",'tab1'!K1787)</f>
        <v>1430144.06</v>
      </c>
      <c r="L1787" s="25">
        <f>IF('tab1'!L1787="","",'tab1'!L1787)</f>
        <v>1215622.45</v>
      </c>
      <c r="M1787" s="26">
        <f>IF('tab1'!M1787="","",'tab1'!M1787)</f>
        <v>84.999999930076996</v>
      </c>
      <c r="N1787" s="24" t="str">
        <f>IF('tab1'!N1787="","",'tab1'!N1787)</f>
        <v>01 Dotacja bezzwrotna</v>
      </c>
      <c r="O1787" s="24" t="str">
        <f>IF('tab1'!O1787="","",'tab1'!O1787)</f>
        <v>Miejsca realizacji do uzupełnienia ręcznego z raportu uzupełniającego!</v>
      </c>
      <c r="P1787" s="24" t="str">
        <f>IF('tab1'!P1787="","",'tab1'!P1787)</f>
        <v>03 Obszary wiejskie (o małej gęstości zaludnienia)</v>
      </c>
      <c r="Q1787" s="27">
        <f>IF('tab1'!Q1787="","",'tab1'!Q1787)</f>
        <v>43952</v>
      </c>
      <c r="R1787" s="27">
        <f>IF('tab1'!R1787="","",'tab1'!R1787)</f>
        <v>45107</v>
      </c>
      <c r="S1787" s="24" t="str">
        <f>IF('tab1'!S1787="","",'tab1'!S1787)</f>
        <v>Konkursowy</v>
      </c>
      <c r="T1787" s="24" t="str">
        <f>IF('tab1'!T1787="","",'tab1'!T1787)</f>
        <v>21 Działalność w zakresie opieki społecznej, usługi komunalne, społeczne i indywidualne</v>
      </c>
      <c r="U1787" s="24" t="str">
        <f>IF('tab1'!U1787="","",'tab1'!U1787)</f>
        <v>112 Ułatwianie dostępu do przystępnych cenowo, trwałych oraz wysokiej jakości usług, w tym opieki zdrowotnej i usług socjalnych świadczonych w interesie ogólnym</v>
      </c>
      <c r="V1787" s="24" t="str">
        <f>IF('tab1'!V1787="","",'tab1'!V1787)</f>
        <v>09 Promowanie włączenia społecznego oraz walka z ubóstwem i wszelką dyskryminacją</v>
      </c>
      <c r="W1787" s="24" t="str">
        <f>IF('tab1'!W1787="","",'tab1'!W1787)</f>
        <v>08 Nie dotyczy</v>
      </c>
      <c r="X1787" s="24" t="str">
        <f>IF('tab1'!X1787="","",'tab1'!X1787)</f>
        <v>Nie dotyczy</v>
      </c>
      <c r="Y1787" s="33"/>
      <c r="Z1787" s="34" t="str">
        <f>VLOOKUP(C1787,przeliczenia!C:D,2,FALSE)</f>
        <v>WOJ.: POMORSKIE, POW.: Słupsk</v>
      </c>
    </row>
    <row r="1788" spans="1:26" ht="180" x14ac:dyDescent="0.25">
      <c r="A1788" s="24" t="str">
        <f>IF('tab1'!A1788="","",'tab1'!A1788)</f>
        <v>Razem w drodze Q przyszłości II</v>
      </c>
      <c r="B1788" s="24" t="str">
        <f>IF('tab1'!B1788="","",'tab1'!B1788)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88" s="24" t="str">
        <f>IF('tab1'!C1788="","",'tab1'!C1788)</f>
        <v>RPPM.06.02.02-22-0057/20</v>
      </c>
      <c r="D1788" s="24" t="str">
        <f>IF('tab1'!D1788="","",'tab1'!D1788)</f>
        <v>POWIAT BYTOWSKI</v>
      </c>
      <c r="E1788" s="24" t="str">
        <f>IF('tab1'!E1788="","",'tab1'!E1788)</f>
        <v>EFS</v>
      </c>
      <c r="F1788" s="24" t="str">
        <f>IF('tab1'!F1788="","",'tab1'!F1788)</f>
        <v>Regionalny Program Operacyjny Województwa Pomorskiego na lata 2014-2020</v>
      </c>
      <c r="G1788" s="24" t="str">
        <f>IF('tab1'!G1788="","",'tab1'!G1788)</f>
        <v>6. Integracja</v>
      </c>
      <c r="H1788" s="24" t="str">
        <f>IF('tab1'!H1788="","",'tab1'!H1788)</f>
        <v>6.2. Usługi społeczne</v>
      </c>
      <c r="I1788" s="24" t="str">
        <f>IF('tab1'!I1788="","",'tab1'!I1788)</f>
        <v>6.2.2. Rozwój usług społecznych</v>
      </c>
      <c r="J1788" s="25">
        <f>IF('tab1'!J1788="","",'tab1'!J1788)</f>
        <v>2565229.66</v>
      </c>
      <c r="K1788" s="25">
        <f>IF('tab1'!K1788="","",'tab1'!K1788)</f>
        <v>2565229.66</v>
      </c>
      <c r="L1788" s="25">
        <f>IF('tab1'!L1788="","",'tab1'!L1788)</f>
        <v>2180445.21</v>
      </c>
      <c r="M1788" s="26">
        <f>IF('tab1'!M1788="","",'tab1'!M1788)</f>
        <v>84.999999961017096</v>
      </c>
      <c r="N1788" s="24" t="str">
        <f>IF('tab1'!N1788="","",'tab1'!N1788)</f>
        <v>01 Dotacja bezzwrotna</v>
      </c>
      <c r="O1788" s="24" t="str">
        <f>IF('tab1'!O1788="","",'tab1'!O1788)</f>
        <v>Miejsca realizacji do uzupełnienia ręcznego z raportu uzupełniającego!</v>
      </c>
      <c r="P1788" s="24" t="str">
        <f>IF('tab1'!P1788="","",'tab1'!P1788)</f>
        <v>07 Nie dotyczy</v>
      </c>
      <c r="Q1788" s="27">
        <f>IF('tab1'!Q1788="","",'tab1'!Q1788)</f>
        <v>44166</v>
      </c>
      <c r="R1788" s="27">
        <f>IF('tab1'!R1788="","",'tab1'!R1788)</f>
        <v>45046</v>
      </c>
      <c r="S1788" s="24" t="str">
        <f>IF('tab1'!S1788="","",'tab1'!S1788)</f>
        <v>Konkursowy</v>
      </c>
      <c r="T1788" s="24" t="str">
        <f>IF('tab1'!T1788="","",'tab1'!T1788)</f>
        <v>18 Administracja publiczna</v>
      </c>
      <c r="U1788" s="24" t="str">
        <f>IF('tab1'!U1788="","",'tab1'!U1788)</f>
        <v>112 Ułatwianie dostępu do przystępnych cenowo, trwałych oraz wysokiej jakości usług, w tym opieki zdrowotnej i usług socjalnych świadczonych w interesie ogólnym</v>
      </c>
      <c r="V1788" s="24" t="str">
        <f>IF('tab1'!V1788="","",'tab1'!V1788)</f>
        <v>09 Promowanie włączenia społecznego oraz walka z ubóstwem i wszelką dyskryminacją</v>
      </c>
      <c r="W1788" s="24" t="str">
        <f>IF('tab1'!W1788="","",'tab1'!W1788)</f>
        <v>08 Nie dotyczy</v>
      </c>
      <c r="X1788" s="24" t="str">
        <f>IF('tab1'!X1788="","",'tab1'!X1788)</f>
        <v>Nie dotyczy</v>
      </c>
      <c r="Y1788" s="33"/>
      <c r="Z1788" s="34" t="str">
        <f>VLOOKUP(C1788,przeliczenia!C:D,2,FALSE)</f>
        <v>WOJ.: POMORSKIE, POW.: bytowski, GM.: Borzytuchom</v>
      </c>
    </row>
    <row r="1789" spans="1:26" ht="180" x14ac:dyDescent="0.25">
      <c r="A1789" s="24" t="str">
        <f>IF('tab1'!A1789="","",'tab1'!A1789)</f>
        <v>Dzienny Dom Pobytu w Malborku</v>
      </c>
      <c r="B1789" s="24" t="str">
        <f>IF('tab1'!B1789="","",'tab1'!B1789)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89" s="24" t="str">
        <f>IF('tab1'!C1789="","",'tab1'!C1789)</f>
        <v>RPPM.06.02.02-22-0058/20</v>
      </c>
      <c r="D1789" s="24" t="str">
        <f>IF('tab1'!D1789="","",'tab1'!D1789)</f>
        <v>WYŻSZA SZKOŁA GOSPODARKI W BYDGOSZCZY</v>
      </c>
      <c r="E1789" s="24" t="str">
        <f>IF('tab1'!E1789="","",'tab1'!E1789)</f>
        <v>EFS</v>
      </c>
      <c r="F1789" s="24" t="str">
        <f>IF('tab1'!F1789="","",'tab1'!F1789)</f>
        <v>Regionalny Program Operacyjny Województwa Pomorskiego na lata 2014-2020</v>
      </c>
      <c r="G1789" s="24" t="str">
        <f>IF('tab1'!G1789="","",'tab1'!G1789)</f>
        <v>6. Integracja</v>
      </c>
      <c r="H1789" s="24" t="str">
        <f>IF('tab1'!H1789="","",'tab1'!H1789)</f>
        <v>6.2. Usługi społeczne</v>
      </c>
      <c r="I1789" s="24" t="str">
        <f>IF('tab1'!I1789="","",'tab1'!I1789)</f>
        <v>6.2.2. Rozwój usług społecznych</v>
      </c>
      <c r="J1789" s="25">
        <f>IF('tab1'!J1789="","",'tab1'!J1789)</f>
        <v>1729431.01</v>
      </c>
      <c r="K1789" s="25">
        <f>IF('tab1'!K1789="","",'tab1'!K1789)</f>
        <v>1729431.01</v>
      </c>
      <c r="L1789" s="25">
        <f>IF('tab1'!L1789="","",'tab1'!L1789)</f>
        <v>1470016.35</v>
      </c>
      <c r="M1789" s="26">
        <f>IF('tab1'!M1789="","",'tab1'!M1789)</f>
        <v>84.999999508508907</v>
      </c>
      <c r="N1789" s="24" t="str">
        <f>IF('tab1'!N1789="","",'tab1'!N1789)</f>
        <v>01 Dotacja bezzwrotna</v>
      </c>
      <c r="O1789" s="24" t="str">
        <f>IF('tab1'!O1789="","",'tab1'!O1789)</f>
        <v>Miejsca realizacji do uzupełnienia ręcznego z raportu uzupełniającego!</v>
      </c>
      <c r="P1789" s="24" t="str">
        <f>IF('tab1'!P1789="","",'tab1'!P1789)</f>
        <v>07 Nie dotyczy</v>
      </c>
      <c r="Q1789" s="27">
        <f>IF('tab1'!Q1789="","",'tab1'!Q1789)</f>
        <v>44105</v>
      </c>
      <c r="R1789" s="27">
        <f>IF('tab1'!R1789="","",'tab1'!R1789)</f>
        <v>44926</v>
      </c>
      <c r="S1789" s="24" t="str">
        <f>IF('tab1'!S1789="","",'tab1'!S1789)</f>
        <v>Konkursowy</v>
      </c>
      <c r="T1789" s="24" t="str">
        <f>IF('tab1'!T1789="","",'tab1'!T1789)</f>
        <v>21 Działalność w zakresie opieki społecznej, usługi komunalne, społeczne i indywidualne</v>
      </c>
      <c r="U1789" s="24" t="str">
        <f>IF('tab1'!U1789="","",'tab1'!U1789)</f>
        <v>112 Ułatwianie dostępu do przystępnych cenowo, trwałych oraz wysokiej jakości usług, w tym opieki zdrowotnej i usług socjalnych świadczonych w interesie ogólnym</v>
      </c>
      <c r="V1789" s="24" t="str">
        <f>IF('tab1'!V1789="","",'tab1'!V1789)</f>
        <v>09 Promowanie włączenia społecznego oraz walka z ubóstwem i wszelką dyskryminacją</v>
      </c>
      <c r="W1789" s="24" t="str">
        <f>IF('tab1'!W1789="","",'tab1'!W1789)</f>
        <v>08 Nie dotyczy</v>
      </c>
      <c r="X1789" s="24" t="str">
        <f>IF('tab1'!X1789="","",'tab1'!X1789)</f>
        <v>Nie dotyczy</v>
      </c>
      <c r="Y1789" s="33"/>
      <c r="Z1789" s="34" t="str">
        <f>VLOOKUP(C1789,przeliczenia!C:D,2,FALSE)</f>
        <v>WOJ.: POMORSKIE, POW.: malborski, GM.: Malbork</v>
      </c>
    </row>
    <row r="1790" spans="1:26" ht="180" x14ac:dyDescent="0.25">
      <c r="A1790" s="24" t="str">
        <f>IF('tab1'!A1790="","",'tab1'!A1790)</f>
        <v>Srebrna Sieć II</v>
      </c>
      <c r="B1790" s="24" t="str">
        <f>IF('tab1'!B1790="","",'tab1'!B1790)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90" s="24" t="str">
        <f>IF('tab1'!C1790="","",'tab1'!C1790)</f>
        <v>RPPM.06.02.02-22-0059/20</v>
      </c>
      <c r="D1790" s="24" t="str">
        <f>IF('tab1'!D1790="","",'tab1'!D1790)</f>
        <v>POWIAT SŁUPSKI</v>
      </c>
      <c r="E1790" s="24" t="str">
        <f>IF('tab1'!E1790="","",'tab1'!E1790)</f>
        <v>EFS</v>
      </c>
      <c r="F1790" s="24" t="str">
        <f>IF('tab1'!F1790="","",'tab1'!F1790)</f>
        <v>Regionalny Program Operacyjny Województwa Pomorskiego na lata 2014-2020</v>
      </c>
      <c r="G1790" s="24" t="str">
        <f>IF('tab1'!G1790="","",'tab1'!G1790)</f>
        <v>6. Integracja</v>
      </c>
      <c r="H1790" s="24" t="str">
        <f>IF('tab1'!H1790="","",'tab1'!H1790)</f>
        <v>6.2. Usługi społeczne</v>
      </c>
      <c r="I1790" s="24" t="str">
        <f>IF('tab1'!I1790="","",'tab1'!I1790)</f>
        <v>6.2.2. Rozwój usług społecznych</v>
      </c>
      <c r="J1790" s="25">
        <f>IF('tab1'!J1790="","",'tab1'!J1790)</f>
        <v>4290086.5</v>
      </c>
      <c r="K1790" s="25">
        <f>IF('tab1'!K1790="","",'tab1'!K1790)</f>
        <v>4290086.5</v>
      </c>
      <c r="L1790" s="25">
        <f>IF('tab1'!L1790="","",'tab1'!L1790)</f>
        <v>3646573.52</v>
      </c>
      <c r="M1790" s="26">
        <f>IF('tab1'!M1790="","",'tab1'!M1790)</f>
        <v>84.999999883452205</v>
      </c>
      <c r="N1790" s="24" t="str">
        <f>IF('tab1'!N1790="","",'tab1'!N1790)</f>
        <v>01 Dotacja bezzwrotna</v>
      </c>
      <c r="O1790" s="24" t="str">
        <f>IF('tab1'!O1790="","",'tab1'!O1790)</f>
        <v>Miejsca realizacji do uzupełnienia ręcznego z raportu uzupełniającego!</v>
      </c>
      <c r="P1790" s="24" t="str">
        <f>IF('tab1'!P1790="","",'tab1'!P1790)</f>
        <v>03 Obszary wiejskie (o małej gęstości zaludnienia)</v>
      </c>
      <c r="Q1790" s="27">
        <f>IF('tab1'!Q1790="","",'tab1'!Q1790)</f>
        <v>44166</v>
      </c>
      <c r="R1790" s="27">
        <f>IF('tab1'!R1790="","",'tab1'!R1790)</f>
        <v>45107</v>
      </c>
      <c r="S1790" s="24" t="str">
        <f>IF('tab1'!S1790="","",'tab1'!S1790)</f>
        <v>Konkursowy</v>
      </c>
      <c r="T1790" s="24" t="str">
        <f>IF('tab1'!T1790="","",'tab1'!T1790)</f>
        <v>18 Administracja publiczna</v>
      </c>
      <c r="U1790" s="24" t="str">
        <f>IF('tab1'!U1790="","",'tab1'!U1790)</f>
        <v>112 Ułatwianie dostępu do przystępnych cenowo, trwałych oraz wysokiej jakości usług, w tym opieki zdrowotnej i usług socjalnych świadczonych w interesie ogólnym</v>
      </c>
      <c r="V1790" s="24" t="str">
        <f>IF('tab1'!V1790="","",'tab1'!V1790)</f>
        <v>09 Promowanie włączenia społecznego oraz walka z ubóstwem i wszelką dyskryminacją</v>
      </c>
      <c r="W1790" s="24" t="str">
        <f>IF('tab1'!W1790="","",'tab1'!W1790)</f>
        <v>08 Nie dotyczy</v>
      </c>
      <c r="X1790" s="24" t="str">
        <f>IF('tab1'!X1790="","",'tab1'!X1790)</f>
        <v>Nie dotyczy</v>
      </c>
      <c r="Y1790" s="33"/>
      <c r="Z1790" s="34" t="str">
        <f>VLOOKUP(C1790,przeliczenia!C:D,2,FALSE)</f>
        <v>WOJ.: POMORSKIE, POW.: słupski, GM.: Dębnica Kaszubska</v>
      </c>
    </row>
    <row r="1791" spans="1:26" ht="180" x14ac:dyDescent="0.25">
      <c r="A1791" s="24" t="str">
        <f>IF('tab1'!A1791="","",'tab1'!A1791)</f>
        <v>Dziemiany wspierają niesamodzielnych i niepełnosprawnych!</v>
      </c>
      <c r="B1791" s="24" t="str">
        <f>IF('tab1'!B1791="","",'tab1'!B1791)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91" s="24" t="str">
        <f>IF('tab1'!C1791="","",'tab1'!C1791)</f>
        <v>RPPM.06.02.02-22-0060/20</v>
      </c>
      <c r="D1791" s="24" t="str">
        <f>IF('tab1'!D1791="","",'tab1'!D1791)</f>
        <v>GMINA DZIEMIANY</v>
      </c>
      <c r="E1791" s="24" t="str">
        <f>IF('tab1'!E1791="","",'tab1'!E1791)</f>
        <v>EFS</v>
      </c>
      <c r="F1791" s="24" t="str">
        <f>IF('tab1'!F1791="","",'tab1'!F1791)</f>
        <v>Regionalny Program Operacyjny Województwa Pomorskiego na lata 2014-2020</v>
      </c>
      <c r="G1791" s="24" t="str">
        <f>IF('tab1'!G1791="","",'tab1'!G1791)</f>
        <v>6. Integracja</v>
      </c>
      <c r="H1791" s="24" t="str">
        <f>IF('tab1'!H1791="","",'tab1'!H1791)</f>
        <v>6.2. Usługi społeczne</v>
      </c>
      <c r="I1791" s="24" t="str">
        <f>IF('tab1'!I1791="","",'tab1'!I1791)</f>
        <v>6.2.2. Rozwój usług społecznych</v>
      </c>
      <c r="J1791" s="25">
        <f>IF('tab1'!J1791="","",'tab1'!J1791)</f>
        <v>1189788</v>
      </c>
      <c r="K1791" s="25">
        <f>IF('tab1'!K1791="","",'tab1'!K1791)</f>
        <v>1189788</v>
      </c>
      <c r="L1791" s="25">
        <f>IF('tab1'!L1791="","",'tab1'!L1791)</f>
        <v>1011319.8</v>
      </c>
      <c r="M1791" s="26">
        <f>IF('tab1'!M1791="","",'tab1'!M1791)</f>
        <v>85</v>
      </c>
      <c r="N1791" s="24" t="str">
        <f>IF('tab1'!N1791="","",'tab1'!N1791)</f>
        <v>01 Dotacja bezzwrotna</v>
      </c>
      <c r="O1791" s="24" t="str">
        <f>IF('tab1'!O1791="","",'tab1'!O1791)</f>
        <v>Miejsca realizacji do uzupełnienia ręcznego z raportu uzupełniającego!</v>
      </c>
      <c r="P1791" s="24" t="str">
        <f>IF('tab1'!P1791="","",'tab1'!P1791)</f>
        <v>03 Obszary wiejskie (o małej gęstości zaludnienia)</v>
      </c>
      <c r="Q1791" s="27">
        <f>IF('tab1'!Q1791="","",'tab1'!Q1791)</f>
        <v>44166</v>
      </c>
      <c r="R1791" s="27">
        <f>IF('tab1'!R1791="","",'tab1'!R1791)</f>
        <v>44895</v>
      </c>
      <c r="S1791" s="24" t="str">
        <f>IF('tab1'!S1791="","",'tab1'!S1791)</f>
        <v>Konkursowy</v>
      </c>
      <c r="T1791" s="24" t="str">
        <f>IF('tab1'!T1791="","",'tab1'!T1791)</f>
        <v>21 Działalność w zakresie opieki społecznej, usługi komunalne, społeczne i indywidualne</v>
      </c>
      <c r="U1791" s="24" t="str">
        <f>IF('tab1'!U1791="","",'tab1'!U1791)</f>
        <v>112 Ułatwianie dostępu do przystępnych cenowo, trwałych oraz wysokiej jakości usług, w tym opieki zdrowotnej i usług socjalnych świadczonych w interesie ogólnym</v>
      </c>
      <c r="V1791" s="24" t="str">
        <f>IF('tab1'!V1791="","",'tab1'!V1791)</f>
        <v>09 Promowanie włączenia społecznego oraz walka z ubóstwem i wszelką dyskryminacją</v>
      </c>
      <c r="W1791" s="24" t="str">
        <f>IF('tab1'!W1791="","",'tab1'!W1791)</f>
        <v>08 Nie dotyczy</v>
      </c>
      <c r="X1791" s="24" t="str">
        <f>IF('tab1'!X1791="","",'tab1'!X1791)</f>
        <v>Nie dotyczy</v>
      </c>
      <c r="Y1791" s="33"/>
      <c r="Z1791" s="34" t="str">
        <f>VLOOKUP(C1791,przeliczenia!C:D,2,FALSE)</f>
        <v>WOJ.: POMORSKIE, POW.: kościerski, GM.: Dziemiany</v>
      </c>
    </row>
    <row r="1792" spans="1:26" ht="146.25" x14ac:dyDescent="0.25">
      <c r="A1792" s="24" t="str">
        <f>IF('tab1'!A1792="","",'tab1'!A1792)</f>
        <v>Centrum aktywności Seniora w Gminie Miłoradz</v>
      </c>
      <c r="B1792" s="24" t="str">
        <f>IF('tab1'!B1792="","",'tab1'!B1792)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92" s="24" t="str">
        <f>IF('tab1'!C1792="","",'tab1'!C1792)</f>
        <v>RPPM.06.02.02-22-0063/20</v>
      </c>
      <c r="D1792" s="24" t="str">
        <f>IF('tab1'!D1792="","",'tab1'!D1792)</f>
        <v>GMINA MIŁORADZ</v>
      </c>
      <c r="E1792" s="24" t="str">
        <f>IF('tab1'!E1792="","",'tab1'!E1792)</f>
        <v>EFS</v>
      </c>
      <c r="F1792" s="24" t="str">
        <f>IF('tab1'!F1792="","",'tab1'!F1792)</f>
        <v>Regionalny Program Operacyjny Województwa Pomorskiego na lata 2014-2020</v>
      </c>
      <c r="G1792" s="24" t="str">
        <f>IF('tab1'!G1792="","",'tab1'!G1792)</f>
        <v>6. Integracja</v>
      </c>
      <c r="H1792" s="24" t="str">
        <f>IF('tab1'!H1792="","",'tab1'!H1792)</f>
        <v>6.2. Usługi społeczne</v>
      </c>
      <c r="I1792" s="24" t="str">
        <f>IF('tab1'!I1792="","",'tab1'!I1792)</f>
        <v>6.2.2. Rozwój usług społecznych</v>
      </c>
      <c r="J1792" s="25">
        <f>IF('tab1'!J1792="","",'tab1'!J1792)</f>
        <v>728460</v>
      </c>
      <c r="K1792" s="25">
        <f>IF('tab1'!K1792="","",'tab1'!K1792)</f>
        <v>728460</v>
      </c>
      <c r="L1792" s="25">
        <f>IF('tab1'!L1792="","",'tab1'!L1792)</f>
        <v>619191</v>
      </c>
      <c r="M1792" s="26">
        <f>IF('tab1'!M1792="","",'tab1'!M1792)</f>
        <v>85</v>
      </c>
      <c r="N1792" s="24" t="str">
        <f>IF('tab1'!N1792="","",'tab1'!N1792)</f>
        <v>01 Dotacja bezzwrotna</v>
      </c>
      <c r="O1792" s="24" t="str">
        <f>IF('tab1'!O1792="","",'tab1'!O1792)</f>
        <v>Miejsca realizacji do uzupełnienia ręcznego z raportu uzupełniającego!</v>
      </c>
      <c r="P1792" s="24" t="str">
        <f>IF('tab1'!P1792="","",'tab1'!P1792)</f>
        <v>03 Obszary wiejskie (o małej gęstości zaludnienia)</v>
      </c>
      <c r="Q1792" s="27">
        <f>IF('tab1'!Q1792="","",'tab1'!Q1792)</f>
        <v>44105</v>
      </c>
      <c r="R1792" s="27">
        <f>IF('tab1'!R1792="","",'tab1'!R1792)</f>
        <v>44926</v>
      </c>
      <c r="S1792" s="24" t="str">
        <f>IF('tab1'!S1792="","",'tab1'!S1792)</f>
        <v>Konkursowy</v>
      </c>
      <c r="T1792" s="24" t="str">
        <f>IF('tab1'!T1792="","",'tab1'!T1792)</f>
        <v>18 Administracja publiczna</v>
      </c>
      <c r="U1792" s="24" t="str">
        <f>IF('tab1'!U1792="","",'tab1'!U1792)</f>
        <v>112 Ułatwianie dostępu do przystępnych cenowo, trwałych oraz wysokiej jakości usług, w tym opieki zdrowotnej i usług socjalnych świadczonych w interesie ogólnym</v>
      </c>
      <c r="V1792" s="24" t="str">
        <f>IF('tab1'!V1792="","",'tab1'!V1792)</f>
        <v>09 Promowanie włączenia społecznego oraz walka z ubóstwem i wszelką dyskryminacją</v>
      </c>
      <c r="W1792" s="24" t="str">
        <f>IF('tab1'!W1792="","",'tab1'!W1792)</f>
        <v>08 Nie dotyczy</v>
      </c>
      <c r="X1792" s="24" t="str">
        <f>IF('tab1'!X1792="","",'tab1'!X1792)</f>
        <v>Nie dotyczy</v>
      </c>
      <c r="Y1792" s="33"/>
      <c r="Z1792" s="34" t="str">
        <f>VLOOKUP(C1792,przeliczenia!C:D,2,FALSE)</f>
        <v>WOJ.: POMORSKIE, POW.: malborski, GM.: Miłoradz</v>
      </c>
    </row>
    <row r="1793" spans="1:26" ht="168.75" x14ac:dyDescent="0.25">
      <c r="A1793" s="24" t="str">
        <f>IF('tab1'!A1793="","",'tab1'!A1793)</f>
        <v>Młodzi Duchem</v>
      </c>
      <c r="B1793" s="24" t="str">
        <f>IF('tab1'!B1793="","",'tab1'!B1793)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93" s="24" t="str">
        <f>IF('tab1'!C1793="","",'tab1'!C1793)</f>
        <v>RPPM.06.02.02-22-0064/20</v>
      </c>
      <c r="D1793" s="24" t="str">
        <f>IF('tab1'!D1793="","",'tab1'!D1793)</f>
        <v>GMINA KONARZYNY</v>
      </c>
      <c r="E1793" s="24" t="str">
        <f>IF('tab1'!E1793="","",'tab1'!E1793)</f>
        <v>EFS</v>
      </c>
      <c r="F1793" s="24" t="str">
        <f>IF('tab1'!F1793="","",'tab1'!F1793)</f>
        <v>Regionalny Program Operacyjny Województwa Pomorskiego na lata 2014-2020</v>
      </c>
      <c r="G1793" s="24" t="str">
        <f>IF('tab1'!G1793="","",'tab1'!G1793)</f>
        <v>6. Integracja</v>
      </c>
      <c r="H1793" s="24" t="str">
        <f>IF('tab1'!H1793="","",'tab1'!H1793)</f>
        <v>6.2. Usługi społeczne</v>
      </c>
      <c r="I1793" s="24" t="str">
        <f>IF('tab1'!I1793="","",'tab1'!I1793)</f>
        <v>6.2.2. Rozwój usług społecznych</v>
      </c>
      <c r="J1793" s="25">
        <f>IF('tab1'!J1793="","",'tab1'!J1793)</f>
        <v>742664</v>
      </c>
      <c r="K1793" s="25">
        <f>IF('tab1'!K1793="","",'tab1'!K1793)</f>
        <v>742664</v>
      </c>
      <c r="L1793" s="25">
        <f>IF('tab1'!L1793="","",'tab1'!L1793)</f>
        <v>631264.4</v>
      </c>
      <c r="M1793" s="26">
        <f>IF('tab1'!M1793="","",'tab1'!M1793)</f>
        <v>85</v>
      </c>
      <c r="N1793" s="24" t="str">
        <f>IF('tab1'!N1793="","",'tab1'!N1793)</f>
        <v>01 Dotacja bezzwrotna</v>
      </c>
      <c r="O1793" s="24" t="str">
        <f>IF('tab1'!O1793="","",'tab1'!O1793)</f>
        <v>Miejsca realizacji do uzupełnienia ręcznego z raportu uzupełniającego!</v>
      </c>
      <c r="P1793" s="24" t="str">
        <f>IF('tab1'!P1793="","",'tab1'!P1793)</f>
        <v>03 Obszary wiejskie (o małej gęstości zaludnienia)</v>
      </c>
      <c r="Q1793" s="27">
        <f>IF('tab1'!Q1793="","",'tab1'!Q1793)</f>
        <v>44136</v>
      </c>
      <c r="R1793" s="27">
        <f>IF('tab1'!R1793="","",'tab1'!R1793)</f>
        <v>45107</v>
      </c>
      <c r="S1793" s="24" t="str">
        <f>IF('tab1'!S1793="","",'tab1'!S1793)</f>
        <v>Konkursowy</v>
      </c>
      <c r="T1793" s="24" t="str">
        <f>IF('tab1'!T1793="","",'tab1'!T1793)</f>
        <v>21 Działalność w zakresie opieki społecznej, usługi komunalne, społeczne i indywidualne</v>
      </c>
      <c r="U1793" s="24" t="str">
        <f>IF('tab1'!U1793="","",'tab1'!U1793)</f>
        <v>112 Ułatwianie dostępu do przystępnych cenowo, trwałych oraz wysokiej jakości usług, w tym opieki zdrowotnej i usług socjalnych świadczonych w interesie ogólnym</v>
      </c>
      <c r="V1793" s="24" t="str">
        <f>IF('tab1'!V1793="","",'tab1'!V1793)</f>
        <v>09 Promowanie włączenia społecznego oraz walka z ubóstwem i wszelką dyskryminacją</v>
      </c>
      <c r="W1793" s="24" t="str">
        <f>IF('tab1'!W1793="","",'tab1'!W1793)</f>
        <v>08 Nie dotyczy</v>
      </c>
      <c r="X1793" s="24" t="str">
        <f>IF('tab1'!X1793="","",'tab1'!X1793)</f>
        <v>Nie dotyczy</v>
      </c>
      <c r="Y1793" s="33"/>
      <c r="Z1793" s="34" t="str">
        <f>VLOOKUP(C1793,przeliczenia!C:D,2,FALSE)</f>
        <v>WOJ.: POMORSKIE, POW.: chojnicki, GM.: Konarzyny</v>
      </c>
    </row>
    <row r="1794" spans="1:26" ht="180" x14ac:dyDescent="0.25">
      <c r="A1794" s="24" t="str">
        <f>IF('tab1'!A1794="","",'tab1'!A1794)</f>
        <v>Usteckie Centrum Usług Społecznych II</v>
      </c>
      <c r="B1794" s="24" t="str">
        <f>IF('tab1'!B1794="","",'tab1'!B1794)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94" s="24" t="str">
        <f>IF('tab1'!C1794="","",'tab1'!C1794)</f>
        <v>RPPM.06.02.02-22-0066/20</v>
      </c>
      <c r="D1794" s="24" t="str">
        <f>IF('tab1'!D1794="","",'tab1'!D1794)</f>
        <v>GMINA MIASTO USTKA</v>
      </c>
      <c r="E1794" s="24" t="str">
        <f>IF('tab1'!E1794="","",'tab1'!E1794)</f>
        <v>EFS</v>
      </c>
      <c r="F1794" s="24" t="str">
        <f>IF('tab1'!F1794="","",'tab1'!F1794)</f>
        <v>Regionalny Program Operacyjny Województwa Pomorskiego na lata 2014-2020</v>
      </c>
      <c r="G1794" s="24" t="str">
        <f>IF('tab1'!G1794="","",'tab1'!G1794)</f>
        <v>6. Integracja</v>
      </c>
      <c r="H1794" s="24" t="str">
        <f>IF('tab1'!H1794="","",'tab1'!H1794)</f>
        <v>6.2. Usługi społeczne</v>
      </c>
      <c r="I1794" s="24" t="str">
        <f>IF('tab1'!I1794="","",'tab1'!I1794)</f>
        <v>6.2.2. Rozwój usług społecznych</v>
      </c>
      <c r="J1794" s="25">
        <f>IF('tab1'!J1794="","",'tab1'!J1794)</f>
        <v>4009127.47</v>
      </c>
      <c r="K1794" s="25">
        <f>IF('tab1'!K1794="","",'tab1'!K1794)</f>
        <v>4009127.47</v>
      </c>
      <c r="L1794" s="25">
        <f>IF('tab1'!L1794="","",'tab1'!L1794)</f>
        <v>3407758.35</v>
      </c>
      <c r="M1794" s="26">
        <f>IF('tab1'!M1794="","",'tab1'!M1794)</f>
        <v>85.000000012471503</v>
      </c>
      <c r="N1794" s="24" t="str">
        <f>IF('tab1'!N1794="","",'tab1'!N1794)</f>
        <v>01 Dotacja bezzwrotna</v>
      </c>
      <c r="O1794" s="24" t="str">
        <f>IF('tab1'!O1794="","",'tab1'!O1794)</f>
        <v>Miejsca realizacji do uzupełnienia ręcznego z raportu uzupełniającego!</v>
      </c>
      <c r="P1794" s="24" t="str">
        <f>IF('tab1'!P1794="","",'tab1'!P1794)</f>
        <v>02 Małe obszary miejskie (o ludności &gt;5 000 i średniej gęstości zaludnienia)</v>
      </c>
      <c r="Q1794" s="27">
        <f>IF('tab1'!Q1794="","",'tab1'!Q1794)</f>
        <v>44166</v>
      </c>
      <c r="R1794" s="27">
        <f>IF('tab1'!R1794="","",'tab1'!R1794)</f>
        <v>45107</v>
      </c>
      <c r="S1794" s="24" t="str">
        <f>IF('tab1'!S1794="","",'tab1'!S1794)</f>
        <v>Konkursowy</v>
      </c>
      <c r="T1794" s="24" t="str">
        <f>IF('tab1'!T1794="","",'tab1'!T1794)</f>
        <v>18 Administracja publiczna</v>
      </c>
      <c r="U1794" s="24" t="str">
        <f>IF('tab1'!U1794="","",'tab1'!U1794)</f>
        <v>112 Ułatwianie dostępu do przystępnych cenowo, trwałych oraz wysokiej jakości usług, w tym opieki zdrowotnej i usług socjalnych świadczonych w interesie ogólnym</v>
      </c>
      <c r="V1794" s="24" t="str">
        <f>IF('tab1'!V1794="","",'tab1'!V1794)</f>
        <v>09 Promowanie włączenia społecznego oraz walka z ubóstwem i wszelką dyskryminacją</v>
      </c>
      <c r="W1794" s="24" t="str">
        <f>IF('tab1'!W1794="","",'tab1'!W1794)</f>
        <v>08 Nie dotyczy</v>
      </c>
      <c r="X1794" s="24" t="str">
        <f>IF('tab1'!X1794="","",'tab1'!X1794)</f>
        <v>Nie dotyczy</v>
      </c>
      <c r="Y1794" s="33"/>
      <c r="Z1794" s="34" t="str">
        <f>VLOOKUP(C1794,przeliczenia!C:D,2,FALSE)</f>
        <v>WOJ.: POMORSKIE, POW.: słupski, GM.: Ustka</v>
      </c>
    </row>
    <row r="1795" spans="1:26" ht="180" x14ac:dyDescent="0.25">
      <c r="A1795" s="24" t="str">
        <f>IF('tab1'!A1795="","",'tab1'!A1795)</f>
        <v>Rozwój usług wsparcia rodziny w Gminie Miejskiej Rumia</v>
      </c>
      <c r="B1795" s="24" t="str">
        <f>IF('tab1'!B1795="","",'tab1'!B1795)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95" s="24" t="str">
        <f>IF('tab1'!C1795="","",'tab1'!C1795)</f>
        <v>RPPM.06.02.02-22-0067/20</v>
      </c>
      <c r="D1795" s="24" t="str">
        <f>IF('tab1'!D1795="","",'tab1'!D1795)</f>
        <v>GMINA MIEJSKA RUMIA</v>
      </c>
      <c r="E1795" s="24" t="str">
        <f>IF('tab1'!E1795="","",'tab1'!E1795)</f>
        <v>EFS</v>
      </c>
      <c r="F1795" s="24" t="str">
        <f>IF('tab1'!F1795="","",'tab1'!F1795)</f>
        <v>Regionalny Program Operacyjny Województwa Pomorskiego na lata 2014-2020</v>
      </c>
      <c r="G1795" s="24" t="str">
        <f>IF('tab1'!G1795="","",'tab1'!G1795)</f>
        <v>6. Integracja</v>
      </c>
      <c r="H1795" s="24" t="str">
        <f>IF('tab1'!H1795="","",'tab1'!H1795)</f>
        <v>6.2. Usługi społeczne</v>
      </c>
      <c r="I1795" s="24" t="str">
        <f>IF('tab1'!I1795="","",'tab1'!I1795)</f>
        <v>6.2.2. Rozwój usług społecznych</v>
      </c>
      <c r="J1795" s="25">
        <f>IF('tab1'!J1795="","",'tab1'!J1795)</f>
        <v>2827690</v>
      </c>
      <c r="K1795" s="25">
        <f>IF('tab1'!K1795="","",'tab1'!K1795)</f>
        <v>2827690</v>
      </c>
      <c r="L1795" s="25">
        <f>IF('tab1'!L1795="","",'tab1'!L1795)</f>
        <v>2403536.5</v>
      </c>
      <c r="M1795" s="26">
        <f>IF('tab1'!M1795="","",'tab1'!M1795)</f>
        <v>85</v>
      </c>
      <c r="N1795" s="24" t="str">
        <f>IF('tab1'!N1795="","",'tab1'!N1795)</f>
        <v>01 Dotacja bezzwrotna</v>
      </c>
      <c r="O1795" s="24" t="str">
        <f>IF('tab1'!O1795="","",'tab1'!O1795)</f>
        <v>Miejsca realizacji do uzupełnienia ręcznego z raportu uzupełniającego!</v>
      </c>
      <c r="P1795" s="24" t="str">
        <f>IF('tab1'!P1795="","",'tab1'!P1795)</f>
        <v>02 Małe obszary miejskie (o ludności &gt;5 000 i średniej gęstości zaludnienia)</v>
      </c>
      <c r="Q1795" s="27">
        <f>IF('tab1'!Q1795="","",'tab1'!Q1795)</f>
        <v>44136</v>
      </c>
      <c r="R1795" s="27">
        <f>IF('tab1'!R1795="","",'tab1'!R1795)</f>
        <v>45107</v>
      </c>
      <c r="S1795" s="24" t="str">
        <f>IF('tab1'!S1795="","",'tab1'!S1795)</f>
        <v>Konkursowy</v>
      </c>
      <c r="T1795" s="24" t="str">
        <f>IF('tab1'!T1795="","",'tab1'!T1795)</f>
        <v>21 Działalność w zakresie opieki społecznej, usługi komunalne, społeczne i indywidualne</v>
      </c>
      <c r="U1795" s="24" t="str">
        <f>IF('tab1'!U1795="","",'tab1'!U1795)</f>
        <v>112 Ułatwianie dostępu do przystępnych cenowo, trwałych oraz wysokiej jakości usług, w tym opieki zdrowotnej i usług socjalnych świadczonych w interesie ogólnym</v>
      </c>
      <c r="V1795" s="24" t="str">
        <f>IF('tab1'!V1795="","",'tab1'!V1795)</f>
        <v>09 Promowanie włączenia społecznego oraz walka z ubóstwem i wszelką dyskryminacją</v>
      </c>
      <c r="W1795" s="24" t="str">
        <f>IF('tab1'!W1795="","",'tab1'!W1795)</f>
        <v>08 Nie dotyczy</v>
      </c>
      <c r="X1795" s="24" t="str">
        <f>IF('tab1'!X1795="","",'tab1'!X1795)</f>
        <v>Nie dotyczy</v>
      </c>
      <c r="Y1795" s="33"/>
      <c r="Z1795" s="34" t="str">
        <f>VLOOKUP(C1795,przeliczenia!C:D,2,FALSE)</f>
        <v>WOJ.: POMORSKIE, POW.: wejherowski, GM.: Rumia</v>
      </c>
    </row>
    <row r="1796" spans="1:26" ht="180" x14ac:dyDescent="0.25">
      <c r="A1796" s="24" t="str">
        <f>IF('tab1'!A1796="","",'tab1'!A1796)</f>
        <v>‘Zaangażowanie – Zrozumienie – Czas’ Wysoka jakość usług opiekuńczych w gminnych środowiskach lokalnych</v>
      </c>
      <c r="B1796" s="24" t="str">
        <f>IF('tab1'!B1796="","",'tab1'!B1796)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96" s="24" t="str">
        <f>IF('tab1'!C1796="","",'tab1'!C1796)</f>
        <v>RPPM.06.02.02-22-0070/20</v>
      </c>
      <c r="D1796" s="24" t="str">
        <f>IF('tab1'!D1796="","",'tab1'!D1796)</f>
        <v>FUNDACJA NIESIEMY POMOC</v>
      </c>
      <c r="E1796" s="24" t="str">
        <f>IF('tab1'!E1796="","",'tab1'!E1796)</f>
        <v>EFS</v>
      </c>
      <c r="F1796" s="24" t="str">
        <f>IF('tab1'!F1796="","",'tab1'!F1796)</f>
        <v>Regionalny Program Operacyjny Województwa Pomorskiego na lata 2014-2020</v>
      </c>
      <c r="G1796" s="24" t="str">
        <f>IF('tab1'!G1796="","",'tab1'!G1796)</f>
        <v>6. Integracja</v>
      </c>
      <c r="H1796" s="24" t="str">
        <f>IF('tab1'!H1796="","",'tab1'!H1796)</f>
        <v>6.2. Usługi społeczne</v>
      </c>
      <c r="I1796" s="24" t="str">
        <f>IF('tab1'!I1796="","",'tab1'!I1796)</f>
        <v>6.2.2. Rozwój usług społecznych</v>
      </c>
      <c r="J1796" s="25">
        <f>IF('tab1'!J1796="","",'tab1'!J1796)</f>
        <v>2014787.23</v>
      </c>
      <c r="K1796" s="25">
        <f>IF('tab1'!K1796="","",'tab1'!K1796)</f>
        <v>2014787.23</v>
      </c>
      <c r="L1796" s="25">
        <f>IF('tab1'!L1796="","",'tab1'!L1796)</f>
        <v>1712569.14</v>
      </c>
      <c r="M1796" s="26">
        <f>IF('tab1'!M1796="","",'tab1'!M1796)</f>
        <v>84.999999727018306</v>
      </c>
      <c r="N1796" s="24" t="str">
        <f>IF('tab1'!N1796="","",'tab1'!N1796)</f>
        <v>01 Dotacja bezzwrotna</v>
      </c>
      <c r="O1796" s="24" t="str">
        <f>IF('tab1'!O1796="","",'tab1'!O1796)</f>
        <v>Miejsca realizacji do uzupełnienia ręcznego z raportu uzupełniającego!</v>
      </c>
      <c r="P1796" s="24" t="str">
        <f>IF('tab1'!P1796="","",'tab1'!P1796)</f>
        <v>07 Nie dotyczy</v>
      </c>
      <c r="Q1796" s="27">
        <f>IF('tab1'!Q1796="","",'tab1'!Q1796)</f>
        <v>44075</v>
      </c>
      <c r="R1796" s="27">
        <f>IF('tab1'!R1796="","",'tab1'!R1796)</f>
        <v>45107</v>
      </c>
      <c r="S1796" s="24" t="str">
        <f>IF('tab1'!S1796="","",'tab1'!S1796)</f>
        <v>Konkursowy</v>
      </c>
      <c r="T1796" s="24" t="str">
        <f>IF('tab1'!T1796="","",'tab1'!T1796)</f>
        <v>21 Działalność w zakresie opieki społecznej, usługi komunalne, społeczne i indywidualne</v>
      </c>
      <c r="U1796" s="24" t="str">
        <f>IF('tab1'!U1796="","",'tab1'!U1796)</f>
        <v>112 Ułatwianie dostępu do przystępnych cenowo, trwałych oraz wysokiej jakości usług, w tym opieki zdrowotnej i usług socjalnych świadczonych w interesie ogólnym</v>
      </c>
      <c r="V1796" s="24" t="str">
        <f>IF('tab1'!V1796="","",'tab1'!V1796)</f>
        <v>09 Promowanie włączenia społecznego oraz walka z ubóstwem i wszelką dyskryminacją</v>
      </c>
      <c r="W1796" s="24" t="str">
        <f>IF('tab1'!W1796="","",'tab1'!W1796)</f>
        <v>08 Nie dotyczy</v>
      </c>
      <c r="X1796" s="24" t="str">
        <f>IF('tab1'!X1796="","",'tab1'!X1796)</f>
        <v>Nie dotyczy</v>
      </c>
      <c r="Y1796" s="33"/>
      <c r="Z1796" s="34" t="str">
        <f>VLOOKUP(C1796,przeliczenia!C:D,2,FALSE)</f>
        <v>WOJ.: POMORSKIE, POW.: chojnicki, GM.: Brusy</v>
      </c>
    </row>
    <row r="1797" spans="1:26" ht="180" x14ac:dyDescent="0.25">
      <c r="A1797" s="24" t="str">
        <f>IF('tab1'!A1797="","",'tab1'!A1797)</f>
        <v>"Myśląc o Rodzinie w Gminie Czarne i Rzeczenica"</v>
      </c>
      <c r="B1797" s="24" t="str">
        <f>IF('tab1'!B1797="","",'tab1'!B1797)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97" s="24" t="str">
        <f>IF('tab1'!C1797="","",'tab1'!C1797)</f>
        <v>RPPM.06.02.02-22-0071/20</v>
      </c>
      <c r="D1797" s="24" t="str">
        <f>IF('tab1'!D1797="","",'tab1'!D1797)</f>
        <v>GMINA CZARNE</v>
      </c>
      <c r="E1797" s="24" t="str">
        <f>IF('tab1'!E1797="","",'tab1'!E1797)</f>
        <v>EFS</v>
      </c>
      <c r="F1797" s="24" t="str">
        <f>IF('tab1'!F1797="","",'tab1'!F1797)</f>
        <v>Regionalny Program Operacyjny Województwa Pomorskiego na lata 2014-2020</v>
      </c>
      <c r="G1797" s="24" t="str">
        <f>IF('tab1'!G1797="","",'tab1'!G1797)</f>
        <v>6. Integracja</v>
      </c>
      <c r="H1797" s="24" t="str">
        <f>IF('tab1'!H1797="","",'tab1'!H1797)</f>
        <v>6.2. Usługi społeczne</v>
      </c>
      <c r="I1797" s="24" t="str">
        <f>IF('tab1'!I1797="","",'tab1'!I1797)</f>
        <v>6.2.2. Rozwój usług społecznych</v>
      </c>
      <c r="J1797" s="25">
        <f>IF('tab1'!J1797="","",'tab1'!J1797)</f>
        <v>4414453.25</v>
      </c>
      <c r="K1797" s="25">
        <f>IF('tab1'!K1797="","",'tab1'!K1797)</f>
        <v>4414453.25</v>
      </c>
      <c r="L1797" s="25">
        <f>IF('tab1'!L1797="","",'tab1'!L1797)</f>
        <v>3752285.26</v>
      </c>
      <c r="M1797" s="26">
        <f>IF('tab1'!M1797="","",'tab1'!M1797)</f>
        <v>84.999999943367797</v>
      </c>
      <c r="N1797" s="24" t="str">
        <f>IF('tab1'!N1797="","",'tab1'!N1797)</f>
        <v>01 Dotacja bezzwrotna</v>
      </c>
      <c r="O1797" s="24" t="str">
        <f>IF('tab1'!O1797="","",'tab1'!O1797)</f>
        <v>Miejsca realizacji do uzupełnienia ręcznego z raportu uzupełniającego!</v>
      </c>
      <c r="P1797" s="24" t="str">
        <f>IF('tab1'!P1797="","",'tab1'!P1797)</f>
        <v>07 Nie dotyczy</v>
      </c>
      <c r="Q1797" s="27">
        <f>IF('tab1'!Q1797="","",'tab1'!Q1797)</f>
        <v>44166</v>
      </c>
      <c r="R1797" s="27">
        <f>IF('tab1'!R1797="","",'tab1'!R1797)</f>
        <v>44985</v>
      </c>
      <c r="S1797" s="24" t="str">
        <f>IF('tab1'!S1797="","",'tab1'!S1797)</f>
        <v>Konkursowy</v>
      </c>
      <c r="T1797" s="24" t="str">
        <f>IF('tab1'!T1797="","",'tab1'!T1797)</f>
        <v>18 Administracja publiczna</v>
      </c>
      <c r="U1797" s="24" t="str">
        <f>IF('tab1'!U1797="","",'tab1'!U1797)</f>
        <v>112 Ułatwianie dostępu do przystępnych cenowo, trwałych oraz wysokiej jakości usług, w tym opieki zdrowotnej i usług socjalnych świadczonych w interesie ogólnym</v>
      </c>
      <c r="V1797" s="24" t="str">
        <f>IF('tab1'!V1797="","",'tab1'!V1797)</f>
        <v>09 Promowanie włączenia społecznego oraz walka z ubóstwem i wszelką dyskryminacją</v>
      </c>
      <c r="W1797" s="24" t="str">
        <f>IF('tab1'!W1797="","",'tab1'!W1797)</f>
        <v>08 Nie dotyczy</v>
      </c>
      <c r="X1797" s="24" t="str">
        <f>IF('tab1'!X1797="","",'tab1'!X1797)</f>
        <v>Nie dotyczy</v>
      </c>
      <c r="Y1797" s="33"/>
      <c r="Z1797" s="34" t="str">
        <f>VLOOKUP(C1797,przeliczenia!C:D,2,FALSE)</f>
        <v>WOJ.: POMORSKIE, POW.: człuchowski, GM.: Czarne</v>
      </c>
    </row>
    <row r="1798" spans="1:26" ht="180" x14ac:dyDescent="0.25">
      <c r="A1798" s="24" t="str">
        <f>IF('tab1'!A1798="","",'tab1'!A1798)</f>
        <v>Stacja Starogard Gdański, Wejherowo - usługi społeczne wsparcia rodziny</v>
      </c>
      <c r="B1798" s="24" t="str">
        <f>IF('tab1'!B1798="","",'tab1'!B1798)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98" s="24" t="str">
        <f>IF('tab1'!C1798="","",'tab1'!C1798)</f>
        <v>RPPM.06.02.02-22-0075/20</v>
      </c>
      <c r="D1798" s="24" t="str">
        <f>IF('tab1'!D1798="","",'tab1'!D1798)</f>
        <v>ZWIĄZEK HARCERSTWA POLSKIEGO CHORĄGIEW GDAŃSKA</v>
      </c>
      <c r="E1798" s="24" t="str">
        <f>IF('tab1'!E1798="","",'tab1'!E1798)</f>
        <v>EFS</v>
      </c>
      <c r="F1798" s="24" t="str">
        <f>IF('tab1'!F1798="","",'tab1'!F1798)</f>
        <v>Regionalny Program Operacyjny Województwa Pomorskiego na lata 2014-2020</v>
      </c>
      <c r="G1798" s="24" t="str">
        <f>IF('tab1'!G1798="","",'tab1'!G1798)</f>
        <v>6. Integracja</v>
      </c>
      <c r="H1798" s="24" t="str">
        <f>IF('tab1'!H1798="","",'tab1'!H1798)</f>
        <v>6.2. Usługi społeczne</v>
      </c>
      <c r="I1798" s="24" t="str">
        <f>IF('tab1'!I1798="","",'tab1'!I1798)</f>
        <v>6.2.2. Rozwój usług społecznych</v>
      </c>
      <c r="J1798" s="25">
        <f>IF('tab1'!J1798="","",'tab1'!J1798)</f>
        <v>2078456.88</v>
      </c>
      <c r="K1798" s="25">
        <f>IF('tab1'!K1798="","",'tab1'!K1798)</f>
        <v>2078456.88</v>
      </c>
      <c r="L1798" s="25">
        <f>IF('tab1'!L1798="","",'tab1'!L1798)</f>
        <v>1766688.34</v>
      </c>
      <c r="M1798" s="26">
        <f>IF('tab1'!M1798="","",'tab1'!M1798)</f>
        <v>84.999999615099</v>
      </c>
      <c r="N1798" s="24" t="str">
        <f>IF('tab1'!N1798="","",'tab1'!N1798)</f>
        <v>01 Dotacja bezzwrotna</v>
      </c>
      <c r="O1798" s="24" t="str">
        <f>IF('tab1'!O1798="","",'tab1'!O1798)</f>
        <v>Miejsca realizacji do uzupełnienia ręcznego z raportu uzupełniającego!</v>
      </c>
      <c r="P1798" s="24" t="str">
        <f>IF('tab1'!P1798="","",'tab1'!P1798)</f>
        <v>07 Nie dotyczy</v>
      </c>
      <c r="Q1798" s="27">
        <f>IF('tab1'!Q1798="","",'tab1'!Q1798)</f>
        <v>44166</v>
      </c>
      <c r="R1798" s="27">
        <f>IF('tab1'!R1798="","",'tab1'!R1798)</f>
        <v>45016</v>
      </c>
      <c r="S1798" s="24" t="str">
        <f>IF('tab1'!S1798="","",'tab1'!S1798)</f>
        <v>Konkursowy</v>
      </c>
      <c r="T1798" s="24" t="str">
        <f>IF('tab1'!T1798="","",'tab1'!T1798)</f>
        <v>21 Działalność w zakresie opieki społecznej, usługi komunalne, społeczne i indywidualne</v>
      </c>
      <c r="U1798" s="24" t="str">
        <f>IF('tab1'!U1798="","",'tab1'!U1798)</f>
        <v>112 Ułatwianie dostępu do przystępnych cenowo, trwałych oraz wysokiej jakości usług, w tym opieki zdrowotnej i usług socjalnych świadczonych w interesie ogólnym</v>
      </c>
      <c r="V1798" s="24" t="str">
        <f>IF('tab1'!V1798="","",'tab1'!V1798)</f>
        <v>09 Promowanie włączenia społecznego oraz walka z ubóstwem i wszelką dyskryminacją</v>
      </c>
      <c r="W1798" s="24" t="str">
        <f>IF('tab1'!W1798="","",'tab1'!W1798)</f>
        <v>08 Nie dotyczy</v>
      </c>
      <c r="X1798" s="24" t="str">
        <f>IF('tab1'!X1798="","",'tab1'!X1798)</f>
        <v>Nie dotyczy</v>
      </c>
      <c r="Y1798" s="33"/>
      <c r="Z1798" s="34" t="str">
        <f>VLOOKUP(C1798,przeliczenia!C:D,2,FALSE)</f>
        <v>WOJ.: POMORSKIE, POW.: starogardzki, GM.: Skarszewy</v>
      </c>
    </row>
    <row r="1799" spans="1:26" ht="180" x14ac:dyDescent="0.25">
      <c r="A1799" s="24" t="str">
        <f>IF('tab1'!A1799="","",'tab1'!A1799)</f>
        <v>Centrum Wsparcia Rodziny w Gminie Dzierzgoń</v>
      </c>
      <c r="B1799" s="24" t="str">
        <f>IF('tab1'!B1799="","",'tab1'!B1799)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99" s="24" t="str">
        <f>IF('tab1'!C1799="","",'tab1'!C1799)</f>
        <v>RPPM.06.02.02-22-0076/20</v>
      </c>
      <c r="D1799" s="24" t="str">
        <f>IF('tab1'!D1799="","",'tab1'!D1799)</f>
        <v>GMINA DZIERZGOŃ</v>
      </c>
      <c r="E1799" s="24" t="str">
        <f>IF('tab1'!E1799="","",'tab1'!E1799)</f>
        <v>EFS</v>
      </c>
      <c r="F1799" s="24" t="str">
        <f>IF('tab1'!F1799="","",'tab1'!F1799)</f>
        <v>Regionalny Program Operacyjny Województwa Pomorskiego na lata 2014-2020</v>
      </c>
      <c r="G1799" s="24" t="str">
        <f>IF('tab1'!G1799="","",'tab1'!G1799)</f>
        <v>6. Integracja</v>
      </c>
      <c r="H1799" s="24" t="str">
        <f>IF('tab1'!H1799="","",'tab1'!H1799)</f>
        <v>6.2. Usługi społeczne</v>
      </c>
      <c r="I1799" s="24" t="str">
        <f>IF('tab1'!I1799="","",'tab1'!I1799)</f>
        <v>6.2.2. Rozwój usług społecznych</v>
      </c>
      <c r="J1799" s="25">
        <f>IF('tab1'!J1799="","",'tab1'!J1799)</f>
        <v>4904686.7499999898</v>
      </c>
      <c r="K1799" s="25">
        <f>IF('tab1'!K1799="","",'tab1'!K1799)</f>
        <v>4904686.7499999898</v>
      </c>
      <c r="L1799" s="25">
        <f>IF('tab1'!L1799="","",'tab1'!L1799)</f>
        <v>4168983.7299999902</v>
      </c>
      <c r="M1799" s="26">
        <f>IF('tab1'!M1799="","",'tab1'!M1799)</f>
        <v>84.999999847084993</v>
      </c>
      <c r="N1799" s="24" t="str">
        <f>IF('tab1'!N1799="","",'tab1'!N1799)</f>
        <v>01 Dotacja bezzwrotna</v>
      </c>
      <c r="O1799" s="24" t="str">
        <f>IF('tab1'!O1799="","",'tab1'!O1799)</f>
        <v>Miejsca realizacji do uzupełnienia ręcznego z raportu uzupełniającego!</v>
      </c>
      <c r="P1799" s="24" t="str">
        <f>IF('tab1'!P1799="","",'tab1'!P1799)</f>
        <v>02 Małe obszary miejskie (o ludności &gt;5 000 i średniej gęstości zaludnienia)</v>
      </c>
      <c r="Q1799" s="27">
        <f>IF('tab1'!Q1799="","",'tab1'!Q1799)</f>
        <v>44105</v>
      </c>
      <c r="R1799" s="27">
        <f>IF('tab1'!R1799="","",'tab1'!R1799)</f>
        <v>45077</v>
      </c>
      <c r="S1799" s="24" t="str">
        <f>IF('tab1'!S1799="","",'tab1'!S1799)</f>
        <v>Konkursowy</v>
      </c>
      <c r="T1799" s="24" t="str">
        <f>IF('tab1'!T1799="","",'tab1'!T1799)</f>
        <v>18 Administracja publiczna</v>
      </c>
      <c r="U1799" s="24" t="str">
        <f>IF('tab1'!U1799="","",'tab1'!U1799)</f>
        <v>112 Ułatwianie dostępu do przystępnych cenowo, trwałych oraz wysokiej jakości usług, w tym opieki zdrowotnej i usług socjalnych świadczonych w interesie ogólnym</v>
      </c>
      <c r="V1799" s="24" t="str">
        <f>IF('tab1'!V1799="","",'tab1'!V1799)</f>
        <v>09 Promowanie włączenia społecznego oraz walka z ubóstwem i wszelką dyskryminacją</v>
      </c>
      <c r="W1799" s="24" t="str">
        <f>IF('tab1'!W1799="","",'tab1'!W1799)</f>
        <v>08 Nie dotyczy</v>
      </c>
      <c r="X1799" s="24" t="str">
        <f>IF('tab1'!X1799="","",'tab1'!X1799)</f>
        <v>Nie dotyczy</v>
      </c>
      <c r="Y1799" s="33"/>
      <c r="Z1799" s="34" t="str">
        <f>VLOOKUP(C1799,przeliczenia!C:D,2,FALSE)</f>
        <v>WOJ.: POMORSKIE, POW.: sztumski, GM.: Dzierzgoń</v>
      </c>
    </row>
    <row r="1800" spans="1:26" ht="168.75" x14ac:dyDescent="0.25">
      <c r="A1800" s="24" t="str">
        <f>IF('tab1'!A1800="","",'tab1'!A1800)</f>
        <v>Rodzina najważniejsza - rozwój usług społecznych w Powiecie Sztumskim</v>
      </c>
      <c r="B1800" s="24" t="str">
        <f>IF('tab1'!B1800="","",'tab1'!B1800)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00" s="24" t="str">
        <f>IF('tab1'!C1800="","",'tab1'!C1800)</f>
        <v>RPPM.06.02.02-22-0078/20</v>
      </c>
      <c r="D1800" s="24" t="str">
        <f>IF('tab1'!D1800="","",'tab1'!D1800)</f>
        <v>POWIAT SZTUMSKI</v>
      </c>
      <c r="E1800" s="24" t="str">
        <f>IF('tab1'!E1800="","",'tab1'!E1800)</f>
        <v>EFS</v>
      </c>
      <c r="F1800" s="24" t="str">
        <f>IF('tab1'!F1800="","",'tab1'!F1800)</f>
        <v>Regionalny Program Operacyjny Województwa Pomorskiego na lata 2014-2020</v>
      </c>
      <c r="G1800" s="24" t="str">
        <f>IF('tab1'!G1800="","",'tab1'!G1800)</f>
        <v>6. Integracja</v>
      </c>
      <c r="H1800" s="24" t="str">
        <f>IF('tab1'!H1800="","",'tab1'!H1800)</f>
        <v>6.2. Usługi społeczne</v>
      </c>
      <c r="I1800" s="24" t="str">
        <f>IF('tab1'!I1800="","",'tab1'!I1800)</f>
        <v>6.2.2. Rozwój usług społecznych</v>
      </c>
      <c r="J1800" s="25">
        <f>IF('tab1'!J1800="","",'tab1'!J1800)</f>
        <v>1405364.4</v>
      </c>
      <c r="K1800" s="25">
        <f>IF('tab1'!K1800="","",'tab1'!K1800)</f>
        <v>1405364.4</v>
      </c>
      <c r="L1800" s="25">
        <f>IF('tab1'!L1800="","",'tab1'!L1800)</f>
        <v>1194559.74</v>
      </c>
      <c r="M1800" s="26">
        <f>IF('tab1'!M1800="","",'tab1'!M1800)</f>
        <v>85</v>
      </c>
      <c r="N1800" s="24" t="str">
        <f>IF('tab1'!N1800="","",'tab1'!N1800)</f>
        <v>01 Dotacja bezzwrotna</v>
      </c>
      <c r="O1800" s="24" t="str">
        <f>IF('tab1'!O1800="","",'tab1'!O1800)</f>
        <v>Miejsca realizacji do uzupełnienia ręcznego z raportu uzupełniającego!</v>
      </c>
      <c r="P1800" s="24" t="str">
        <f>IF('tab1'!P1800="","",'tab1'!P1800)</f>
        <v>02 Małe obszary miejskie (o ludności &gt;5 000 i średniej gęstości zaludnienia)</v>
      </c>
      <c r="Q1800" s="27">
        <f>IF('tab1'!Q1800="","",'tab1'!Q1800)</f>
        <v>44166</v>
      </c>
      <c r="R1800" s="27">
        <f>IF('tab1'!R1800="","",'tab1'!R1800)</f>
        <v>45016</v>
      </c>
      <c r="S1800" s="24" t="str">
        <f>IF('tab1'!S1800="","",'tab1'!S1800)</f>
        <v>Konkursowy</v>
      </c>
      <c r="T1800" s="24" t="str">
        <f>IF('tab1'!T1800="","",'tab1'!T1800)</f>
        <v>18 Administracja publiczna</v>
      </c>
      <c r="U1800" s="24" t="str">
        <f>IF('tab1'!U1800="","",'tab1'!U1800)</f>
        <v>112 Ułatwianie dostępu do przystępnych cenowo, trwałych oraz wysokiej jakości usług, w tym opieki zdrowotnej i usług socjalnych świadczonych w interesie ogólnym</v>
      </c>
      <c r="V1800" s="24" t="str">
        <f>IF('tab1'!V1800="","",'tab1'!V1800)</f>
        <v>09 Promowanie włączenia społecznego oraz walka z ubóstwem i wszelką dyskryminacją</v>
      </c>
      <c r="W1800" s="24" t="str">
        <f>IF('tab1'!W1800="","",'tab1'!W1800)</f>
        <v>08 Nie dotyczy</v>
      </c>
      <c r="X1800" s="24" t="str">
        <f>IF('tab1'!X1800="","",'tab1'!X1800)</f>
        <v>Nie dotyczy</v>
      </c>
      <c r="Y1800" s="33"/>
      <c r="Z1800" s="34" t="str">
        <f>VLOOKUP(C1800,przeliczenia!C:D,2,FALSE)</f>
        <v>WOJ.: POMORSKIE, POW.: sztumski, GM.: Dzierzgoń</v>
      </c>
    </row>
    <row r="1801" spans="1:26" ht="180" x14ac:dyDescent="0.25">
      <c r="A1801" s="24" t="str">
        <f>IF('tab1'!A1801="","",'tab1'!A1801)</f>
        <v>Kolejny etap rozwoju usług społecznych w Gminie Stary Dzierzgoń</v>
      </c>
      <c r="B1801" s="24" t="str">
        <f>IF('tab1'!B1801="","",'tab1'!B1801)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01" s="24" t="str">
        <f>IF('tab1'!C1801="","",'tab1'!C1801)</f>
        <v>RPPM.06.02.02-22-0081/20</v>
      </c>
      <c r="D1801" s="24" t="str">
        <f>IF('tab1'!D1801="","",'tab1'!D1801)</f>
        <v>GMINA STARY DZIERZGOŃ</v>
      </c>
      <c r="E1801" s="24" t="str">
        <f>IF('tab1'!E1801="","",'tab1'!E1801)</f>
        <v>EFS</v>
      </c>
      <c r="F1801" s="24" t="str">
        <f>IF('tab1'!F1801="","",'tab1'!F1801)</f>
        <v>Regionalny Program Operacyjny Województwa Pomorskiego na lata 2014-2020</v>
      </c>
      <c r="G1801" s="24" t="str">
        <f>IF('tab1'!G1801="","",'tab1'!G1801)</f>
        <v>6. Integracja</v>
      </c>
      <c r="H1801" s="24" t="str">
        <f>IF('tab1'!H1801="","",'tab1'!H1801)</f>
        <v>6.2. Usługi społeczne</v>
      </c>
      <c r="I1801" s="24" t="str">
        <f>IF('tab1'!I1801="","",'tab1'!I1801)</f>
        <v>6.2.2. Rozwój usług społecznych</v>
      </c>
      <c r="J1801" s="25">
        <f>IF('tab1'!J1801="","",'tab1'!J1801)</f>
        <v>3717815.45</v>
      </c>
      <c r="K1801" s="25">
        <f>IF('tab1'!K1801="","",'tab1'!K1801)</f>
        <v>3717815.45</v>
      </c>
      <c r="L1801" s="25">
        <f>IF('tab1'!L1801="","",'tab1'!L1801)</f>
        <v>3160143.13</v>
      </c>
      <c r="M1801" s="26">
        <f>IF('tab1'!M1801="","",'tab1'!M1801)</f>
        <v>84.999999932756197</v>
      </c>
      <c r="N1801" s="24" t="str">
        <f>IF('tab1'!N1801="","",'tab1'!N1801)</f>
        <v>01 Dotacja bezzwrotna</v>
      </c>
      <c r="O1801" s="24" t="str">
        <f>IF('tab1'!O1801="","",'tab1'!O1801)</f>
        <v>Miejsca realizacji do uzupełnienia ręcznego z raportu uzupełniającego!</v>
      </c>
      <c r="P1801" s="24" t="str">
        <f>IF('tab1'!P1801="","",'tab1'!P1801)</f>
        <v>03 Obszary wiejskie (o małej gęstości zaludnienia)</v>
      </c>
      <c r="Q1801" s="27">
        <f>IF('tab1'!Q1801="","",'tab1'!Q1801)</f>
        <v>44166</v>
      </c>
      <c r="R1801" s="27">
        <f>IF('tab1'!R1801="","",'tab1'!R1801)</f>
        <v>45107</v>
      </c>
      <c r="S1801" s="24" t="str">
        <f>IF('tab1'!S1801="","",'tab1'!S1801)</f>
        <v>Konkursowy</v>
      </c>
      <c r="T1801" s="24" t="str">
        <f>IF('tab1'!T1801="","",'tab1'!T1801)</f>
        <v>18 Administracja publiczna</v>
      </c>
      <c r="U1801" s="24" t="str">
        <f>IF('tab1'!U1801="","",'tab1'!U1801)</f>
        <v>112 Ułatwianie dostępu do przystępnych cenowo, trwałych oraz wysokiej jakości usług, w tym opieki zdrowotnej i usług socjalnych świadczonych w interesie ogólnym</v>
      </c>
      <c r="V1801" s="24" t="str">
        <f>IF('tab1'!V1801="","",'tab1'!V1801)</f>
        <v>09 Promowanie włączenia społecznego oraz walka z ubóstwem i wszelką dyskryminacją</v>
      </c>
      <c r="W1801" s="24" t="str">
        <f>IF('tab1'!W1801="","",'tab1'!W1801)</f>
        <v>08 Nie dotyczy</v>
      </c>
      <c r="X1801" s="24" t="str">
        <f>IF('tab1'!X1801="","",'tab1'!X1801)</f>
        <v>Nie dotyczy</v>
      </c>
      <c r="Y1801" s="33"/>
      <c r="Z1801" s="34" t="str">
        <f>VLOOKUP(C1801,przeliczenia!C:D,2,FALSE)</f>
        <v>WOJ.: POMORSKIE, POW.: sztumski, GM.: Stary Dzierzgoń</v>
      </c>
    </row>
    <row r="1802" spans="1:26" ht="180" x14ac:dyDescent="0.25">
      <c r="A1802" s="24" t="str">
        <f>IF('tab1'!A1802="","",'tab1'!A1802)</f>
        <v>Klub Wsparcia Dziennego</v>
      </c>
      <c r="B1802" s="24" t="str">
        <f>IF('tab1'!B1802="","",'tab1'!B1802)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02" s="24" t="str">
        <f>IF('tab1'!C1802="","",'tab1'!C1802)</f>
        <v>RPPM.06.02.02-22-0082/20</v>
      </c>
      <c r="D1802" s="24" t="str">
        <f>IF('tab1'!D1802="","",'tab1'!D1802)</f>
        <v>STOWARZYSZENIE "NA RZECZ ROZWOJU MIASTA I GMINY DEBRZNO"</v>
      </c>
      <c r="E1802" s="24" t="str">
        <f>IF('tab1'!E1802="","",'tab1'!E1802)</f>
        <v>EFS</v>
      </c>
      <c r="F1802" s="24" t="str">
        <f>IF('tab1'!F1802="","",'tab1'!F1802)</f>
        <v>Regionalny Program Operacyjny Województwa Pomorskiego na lata 2014-2020</v>
      </c>
      <c r="G1802" s="24" t="str">
        <f>IF('tab1'!G1802="","",'tab1'!G1802)</f>
        <v>6. Integracja</v>
      </c>
      <c r="H1802" s="24" t="str">
        <f>IF('tab1'!H1802="","",'tab1'!H1802)</f>
        <v>6.2. Usługi społeczne</v>
      </c>
      <c r="I1802" s="24" t="str">
        <f>IF('tab1'!I1802="","",'tab1'!I1802)</f>
        <v>6.2.2. Rozwój usług społecznych</v>
      </c>
      <c r="J1802" s="25">
        <f>IF('tab1'!J1802="","",'tab1'!J1802)</f>
        <v>1453720.8</v>
      </c>
      <c r="K1802" s="25">
        <f>IF('tab1'!K1802="","",'tab1'!K1802)</f>
        <v>1453720.8</v>
      </c>
      <c r="L1802" s="25">
        <f>IF('tab1'!L1802="","",'tab1'!L1802)</f>
        <v>1235662.68</v>
      </c>
      <c r="M1802" s="26">
        <f>IF('tab1'!M1802="","",'tab1'!M1802)</f>
        <v>85</v>
      </c>
      <c r="N1802" s="24" t="str">
        <f>IF('tab1'!N1802="","",'tab1'!N1802)</f>
        <v>01 Dotacja bezzwrotna</v>
      </c>
      <c r="O1802" s="24" t="str">
        <f>IF('tab1'!O1802="","",'tab1'!O1802)</f>
        <v>Miejsca realizacji do uzupełnienia ręcznego z raportu uzupełniającego!</v>
      </c>
      <c r="P1802" s="24" t="str">
        <f>IF('tab1'!P1802="","",'tab1'!P1802)</f>
        <v>07 Nie dotyczy</v>
      </c>
      <c r="Q1802" s="27">
        <f>IF('tab1'!Q1802="","",'tab1'!Q1802)</f>
        <v>44136</v>
      </c>
      <c r="R1802" s="27">
        <f>IF('tab1'!R1802="","",'tab1'!R1802)</f>
        <v>45046</v>
      </c>
      <c r="S1802" s="24" t="str">
        <f>IF('tab1'!S1802="","",'tab1'!S1802)</f>
        <v>Konkursowy</v>
      </c>
      <c r="T1802" s="24" t="str">
        <f>IF('tab1'!T1802="","",'tab1'!T1802)</f>
        <v>24 Inne niewyszczególnione usługi</v>
      </c>
      <c r="U1802" s="24" t="str">
        <f>IF('tab1'!U1802="","",'tab1'!U1802)</f>
        <v>112 Ułatwianie dostępu do przystępnych cenowo, trwałych oraz wysokiej jakości usług, w tym opieki zdrowotnej i usług socjalnych świadczonych w interesie ogólnym</v>
      </c>
      <c r="V1802" s="24" t="str">
        <f>IF('tab1'!V1802="","",'tab1'!V1802)</f>
        <v>09 Promowanie włączenia społecznego oraz walka z ubóstwem i wszelką dyskryminacją</v>
      </c>
      <c r="W1802" s="24" t="str">
        <f>IF('tab1'!W1802="","",'tab1'!W1802)</f>
        <v>08 Nie dotyczy</v>
      </c>
      <c r="X1802" s="24" t="str">
        <f>IF('tab1'!X1802="","",'tab1'!X1802)</f>
        <v>Nie dotyczy</v>
      </c>
      <c r="Y1802" s="33"/>
      <c r="Z1802" s="34" t="str">
        <f>VLOOKUP(C1802,przeliczenia!C:D,2,FALSE)</f>
        <v>WOJ.: POMORSKIE, POW.: człuchowski</v>
      </c>
    </row>
    <row r="1803" spans="1:26" ht="180" x14ac:dyDescent="0.25">
      <c r="A1803" s="24" t="str">
        <f>IF('tab1'!A1803="","",'tab1'!A1803)</f>
        <v>Rozwój usług społecznych na terenie Gminy Czarna Dąbrówka</v>
      </c>
      <c r="B1803" s="24" t="str">
        <f>IF('tab1'!B1803="","",'tab1'!B1803)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03" s="24" t="str">
        <f>IF('tab1'!C1803="","",'tab1'!C1803)</f>
        <v>RPPM.06.02.02-22-0083/20</v>
      </c>
      <c r="D1803" s="24" t="str">
        <f>IF('tab1'!D1803="","",'tab1'!D1803)</f>
        <v>GMINA CZARNA DĄBRÓWKA</v>
      </c>
      <c r="E1803" s="24" t="str">
        <f>IF('tab1'!E1803="","",'tab1'!E1803)</f>
        <v>EFS</v>
      </c>
      <c r="F1803" s="24" t="str">
        <f>IF('tab1'!F1803="","",'tab1'!F1803)</f>
        <v>Regionalny Program Operacyjny Województwa Pomorskiego na lata 2014-2020</v>
      </c>
      <c r="G1803" s="24" t="str">
        <f>IF('tab1'!G1803="","",'tab1'!G1803)</f>
        <v>6. Integracja</v>
      </c>
      <c r="H1803" s="24" t="str">
        <f>IF('tab1'!H1803="","",'tab1'!H1803)</f>
        <v>6.2. Usługi społeczne</v>
      </c>
      <c r="I1803" s="24" t="str">
        <f>IF('tab1'!I1803="","",'tab1'!I1803)</f>
        <v>6.2.2. Rozwój usług społecznych</v>
      </c>
      <c r="J1803" s="25">
        <f>IF('tab1'!J1803="","",'tab1'!J1803)</f>
        <v>1955236.08</v>
      </c>
      <c r="K1803" s="25">
        <f>IF('tab1'!K1803="","",'tab1'!K1803)</f>
        <v>1955236.08</v>
      </c>
      <c r="L1803" s="25">
        <f>IF('tab1'!L1803="","",'tab1'!L1803)</f>
        <v>1661950.66</v>
      </c>
      <c r="M1803" s="26">
        <f>IF('tab1'!M1803="","",'tab1'!M1803)</f>
        <v>84.999999590842293</v>
      </c>
      <c r="N1803" s="24" t="str">
        <f>IF('tab1'!N1803="","",'tab1'!N1803)</f>
        <v>01 Dotacja bezzwrotna</v>
      </c>
      <c r="O1803" s="24" t="str">
        <f>IF('tab1'!O1803="","",'tab1'!O1803)</f>
        <v>Miejsca realizacji do uzupełnienia ręcznego z raportu uzupełniającego!</v>
      </c>
      <c r="P1803" s="24" t="str">
        <f>IF('tab1'!P1803="","",'tab1'!P1803)</f>
        <v>03 Obszary wiejskie (o małej gęstości zaludnienia)</v>
      </c>
      <c r="Q1803" s="27">
        <f>IF('tab1'!Q1803="","",'tab1'!Q1803)</f>
        <v>43816</v>
      </c>
      <c r="R1803" s="27">
        <f>IF('tab1'!R1803="","",'tab1'!R1803)</f>
        <v>44895</v>
      </c>
      <c r="S1803" s="24" t="str">
        <f>IF('tab1'!S1803="","",'tab1'!S1803)</f>
        <v>Konkursowy</v>
      </c>
      <c r="T1803" s="24" t="str">
        <f>IF('tab1'!T1803="","",'tab1'!T1803)</f>
        <v>18 Administracja publiczna</v>
      </c>
      <c r="U1803" s="24" t="str">
        <f>IF('tab1'!U1803="","",'tab1'!U1803)</f>
        <v>112 Ułatwianie dostępu do przystępnych cenowo, trwałych oraz wysokiej jakości usług, w tym opieki zdrowotnej i usług socjalnych świadczonych w interesie ogólnym</v>
      </c>
      <c r="V1803" s="24" t="str">
        <f>IF('tab1'!V1803="","",'tab1'!V1803)</f>
        <v>09 Promowanie włączenia społecznego oraz walka z ubóstwem i wszelką dyskryminacją</v>
      </c>
      <c r="W1803" s="24" t="str">
        <f>IF('tab1'!W1803="","",'tab1'!W1803)</f>
        <v>08 Nie dotyczy</v>
      </c>
      <c r="X1803" s="24" t="str">
        <f>IF('tab1'!X1803="","",'tab1'!X1803)</f>
        <v>Nie dotyczy</v>
      </c>
      <c r="Y1803" s="33"/>
      <c r="Z1803" s="34" t="str">
        <f>VLOOKUP(C1803,przeliczenia!C:D,2,FALSE)</f>
        <v>WOJ.: POMORSKIE, POW.: bytowski, GM.: Czarna Dąbrówka</v>
      </c>
    </row>
    <row r="1804" spans="1:26" ht="90" x14ac:dyDescent="0.25">
      <c r="A1804" s="24" t="str">
        <f>IF('tab1'!A1804="","",'tab1'!A1804)</f>
        <v>Pomagamy na niebiesko II</v>
      </c>
      <c r="B1804" s="24" t="str">
        <f>IF('tab1'!B1804="","",'tab1'!B1804)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04" s="24" t="str">
        <f>IF('tab1'!C1804="","",'tab1'!C1804)</f>
        <v>RPPM.06.02.02-22-0090/20</v>
      </c>
      <c r="D1804" s="24" t="str">
        <f>IF('tab1'!D1804="","",'tab1'!D1804)</f>
        <v>MALBORSKA FUNDACJA ROZWOJU REGIONALNEGO</v>
      </c>
      <c r="E1804" s="24" t="str">
        <f>IF('tab1'!E1804="","",'tab1'!E1804)</f>
        <v>EFS</v>
      </c>
      <c r="F1804" s="24" t="str">
        <f>IF('tab1'!F1804="","",'tab1'!F1804)</f>
        <v>Regionalny Program Operacyjny Województwa Pomorskiego na lata 2014-2020</v>
      </c>
      <c r="G1804" s="24" t="str">
        <f>IF('tab1'!G1804="","",'tab1'!G1804)</f>
        <v>6. Integracja</v>
      </c>
      <c r="H1804" s="24" t="str">
        <f>IF('tab1'!H1804="","",'tab1'!H1804)</f>
        <v>6.2. Usługi społeczne</v>
      </c>
      <c r="I1804" s="24" t="str">
        <f>IF('tab1'!I1804="","",'tab1'!I1804)</f>
        <v>6.2.2. Rozwój usług społecznych</v>
      </c>
      <c r="J1804" s="25">
        <f>IF('tab1'!J1804="","",'tab1'!J1804)</f>
        <v>1175929.5</v>
      </c>
      <c r="K1804" s="25">
        <f>IF('tab1'!K1804="","",'tab1'!K1804)</f>
        <v>1175929.5</v>
      </c>
      <c r="L1804" s="25">
        <f>IF('tab1'!L1804="","",'tab1'!L1804)</f>
        <v>999540.07</v>
      </c>
      <c r="M1804" s="26">
        <f>IF('tab1'!M1804="","",'tab1'!M1804)</f>
        <v>84.999999574804406</v>
      </c>
      <c r="N1804" s="24" t="str">
        <f>IF('tab1'!N1804="","",'tab1'!N1804)</f>
        <v>01 Dotacja bezzwrotna</v>
      </c>
      <c r="O1804" s="24" t="str">
        <f>IF('tab1'!O1804="","",'tab1'!O1804)</f>
        <v>Miejsca realizacji do uzupełnienia ręcznego z raportu uzupełniającego!</v>
      </c>
      <c r="P1804" s="24" t="str">
        <f>IF('tab1'!P1804="","",'tab1'!P1804)</f>
        <v>02 Małe obszary miejskie (o ludności &gt;5 000 i średniej gęstości zaludnienia)</v>
      </c>
      <c r="Q1804" s="27">
        <f>IF('tab1'!Q1804="","",'tab1'!Q1804)</f>
        <v>44075</v>
      </c>
      <c r="R1804" s="27">
        <f>IF('tab1'!R1804="","",'tab1'!R1804)</f>
        <v>44926</v>
      </c>
      <c r="S1804" s="24" t="str">
        <f>IF('tab1'!S1804="","",'tab1'!S1804)</f>
        <v>Konkursowy</v>
      </c>
      <c r="T1804" s="24" t="str">
        <f>IF('tab1'!T1804="","",'tab1'!T1804)</f>
        <v>21 Działalność w zakresie opieki społecznej, usługi komunalne, społeczne i indywidualne</v>
      </c>
      <c r="U1804" s="24" t="str">
        <f>IF('tab1'!U1804="","",'tab1'!U1804)</f>
        <v>112 Ułatwianie dostępu do przystępnych cenowo, trwałych oraz wysokiej jakości usług, w tym opieki zdrowotnej i usług socjalnych świadczonych w interesie ogólnym</v>
      </c>
      <c r="V1804" s="24" t="str">
        <f>IF('tab1'!V1804="","",'tab1'!V1804)</f>
        <v>09 Promowanie włączenia społecznego oraz walka z ubóstwem i wszelką dyskryminacją</v>
      </c>
      <c r="W1804" s="24" t="str">
        <f>IF('tab1'!W1804="","",'tab1'!W1804)</f>
        <v>08 Nie dotyczy</v>
      </c>
      <c r="X1804" s="24" t="str">
        <f>IF('tab1'!X1804="","",'tab1'!X1804)</f>
        <v>Nie dotyczy</v>
      </c>
      <c r="Y1804" s="33"/>
      <c r="Z1804" s="34" t="str">
        <f>VLOOKUP(C1804,przeliczenia!C:D,2,FALSE)</f>
        <v>WOJ.: POMORSKIE, POW.: malborski</v>
      </c>
    </row>
    <row r="1805" spans="1:26" ht="180" x14ac:dyDescent="0.25">
      <c r="A1805" s="24" t="str">
        <f>IF('tab1'!A1805="","",'tab1'!A1805)</f>
        <v>Stacja Lębork, Kościerzyna, Kwidzyn, Miastko - usługi społeczne wsparcia rodziny</v>
      </c>
      <c r="B1805" s="24" t="str">
        <f>IF('tab1'!B1805="","",'tab1'!B1805)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05" s="24" t="str">
        <f>IF('tab1'!C1805="","",'tab1'!C1805)</f>
        <v>RPPM.06.02.02-22-0092/20</v>
      </c>
      <c r="D1805" s="24" t="str">
        <f>IF('tab1'!D1805="","",'tab1'!D1805)</f>
        <v>ZWIĄZEK HARCERSTWA POLSKIEGO CHORĄGIEW GDAŃSKA</v>
      </c>
      <c r="E1805" s="24" t="str">
        <f>IF('tab1'!E1805="","",'tab1'!E1805)</f>
        <v>EFS</v>
      </c>
      <c r="F1805" s="24" t="str">
        <f>IF('tab1'!F1805="","",'tab1'!F1805)</f>
        <v>Regionalny Program Operacyjny Województwa Pomorskiego na lata 2014-2020</v>
      </c>
      <c r="G1805" s="24" t="str">
        <f>IF('tab1'!G1805="","",'tab1'!G1805)</f>
        <v>6. Integracja</v>
      </c>
      <c r="H1805" s="24" t="str">
        <f>IF('tab1'!H1805="","",'tab1'!H1805)</f>
        <v>6.2. Usługi społeczne</v>
      </c>
      <c r="I1805" s="24" t="str">
        <f>IF('tab1'!I1805="","",'tab1'!I1805)</f>
        <v>6.2.2. Rozwój usług społecznych</v>
      </c>
      <c r="J1805" s="25">
        <f>IF('tab1'!J1805="","",'tab1'!J1805)</f>
        <v>4507321.55</v>
      </c>
      <c r="K1805" s="25">
        <f>IF('tab1'!K1805="","",'tab1'!K1805)</f>
        <v>4507321.55</v>
      </c>
      <c r="L1805" s="25">
        <f>IF('tab1'!L1805="","",'tab1'!L1805)</f>
        <v>3831223.31</v>
      </c>
      <c r="M1805" s="26">
        <f>IF('tab1'!M1805="","",'tab1'!M1805)</f>
        <v>84.999999833604093</v>
      </c>
      <c r="N1805" s="24" t="str">
        <f>IF('tab1'!N1805="","",'tab1'!N1805)</f>
        <v>01 Dotacja bezzwrotna</v>
      </c>
      <c r="O1805" s="24" t="str">
        <f>IF('tab1'!O1805="","",'tab1'!O1805)</f>
        <v>Miejsca realizacji do uzupełnienia ręcznego z raportu uzupełniającego!</v>
      </c>
      <c r="P1805" s="24" t="str">
        <f>IF('tab1'!P1805="","",'tab1'!P1805)</f>
        <v>07 Nie dotyczy</v>
      </c>
      <c r="Q1805" s="27">
        <f>IF('tab1'!Q1805="","",'tab1'!Q1805)</f>
        <v>44136</v>
      </c>
      <c r="R1805" s="27">
        <f>IF('tab1'!R1805="","",'tab1'!R1805)</f>
        <v>44985</v>
      </c>
      <c r="S1805" s="24" t="str">
        <f>IF('tab1'!S1805="","",'tab1'!S1805)</f>
        <v>Konkursowy</v>
      </c>
      <c r="T1805" s="24" t="str">
        <f>IF('tab1'!T1805="","",'tab1'!T1805)</f>
        <v>21 Działalność w zakresie opieki społecznej, usługi komunalne, społeczne i indywidualne</v>
      </c>
      <c r="U1805" s="24" t="str">
        <f>IF('tab1'!U1805="","",'tab1'!U1805)</f>
        <v>112 Ułatwianie dostępu do przystępnych cenowo, trwałych oraz wysokiej jakości usług, w tym opieki zdrowotnej i usług socjalnych świadczonych w interesie ogólnym</v>
      </c>
      <c r="V1805" s="24" t="str">
        <f>IF('tab1'!V1805="","",'tab1'!V1805)</f>
        <v>09 Promowanie włączenia społecznego oraz walka z ubóstwem i wszelką dyskryminacją</v>
      </c>
      <c r="W1805" s="24" t="str">
        <f>IF('tab1'!W1805="","",'tab1'!W1805)</f>
        <v>08 Nie dotyczy</v>
      </c>
      <c r="X1805" s="24" t="str">
        <f>IF('tab1'!X1805="","",'tab1'!X1805)</f>
        <v>Nie dotyczy</v>
      </c>
      <c r="Y1805" s="33"/>
      <c r="Z1805" s="34" t="str">
        <f>VLOOKUP(C1805,przeliczenia!C:D,2,FALSE)</f>
        <v>WOJ.: POMORSKIE, POW.: bytowski</v>
      </c>
    </row>
    <row r="1806" spans="1:26" ht="180" x14ac:dyDescent="0.25">
      <c r="A1806" s="24" t="str">
        <f>IF('tab1'!A1806="","",'tab1'!A1806)</f>
        <v>Centrum Wsparcia Usług Społecznych w Gminie Gardeja</v>
      </c>
      <c r="B1806" s="24" t="str">
        <f>IF('tab1'!B1806="","",'tab1'!B1806)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06" s="24" t="str">
        <f>IF('tab1'!C1806="","",'tab1'!C1806)</f>
        <v>RPPM.06.02.02-22-0094/20</v>
      </c>
      <c r="D1806" s="24" t="str">
        <f>IF('tab1'!D1806="","",'tab1'!D1806)</f>
        <v>GMINA GARDEJA</v>
      </c>
      <c r="E1806" s="24" t="str">
        <f>IF('tab1'!E1806="","",'tab1'!E1806)</f>
        <v>EFS</v>
      </c>
      <c r="F1806" s="24" t="str">
        <f>IF('tab1'!F1806="","",'tab1'!F1806)</f>
        <v>Regionalny Program Operacyjny Województwa Pomorskiego na lata 2014-2020</v>
      </c>
      <c r="G1806" s="24" t="str">
        <f>IF('tab1'!G1806="","",'tab1'!G1806)</f>
        <v>6. Integracja</v>
      </c>
      <c r="H1806" s="24" t="str">
        <f>IF('tab1'!H1806="","",'tab1'!H1806)</f>
        <v>6.2. Usługi społeczne</v>
      </c>
      <c r="I1806" s="24" t="str">
        <f>IF('tab1'!I1806="","",'tab1'!I1806)</f>
        <v>6.2.2. Rozwój usług społecznych</v>
      </c>
      <c r="J1806" s="25">
        <f>IF('tab1'!J1806="","",'tab1'!J1806)</f>
        <v>3560055</v>
      </c>
      <c r="K1806" s="25">
        <f>IF('tab1'!K1806="","",'tab1'!K1806)</f>
        <v>3560055</v>
      </c>
      <c r="L1806" s="25">
        <f>IF('tab1'!L1806="","",'tab1'!L1806)</f>
        <v>3026046.75</v>
      </c>
      <c r="M1806" s="26">
        <f>IF('tab1'!M1806="","",'tab1'!M1806)</f>
        <v>85</v>
      </c>
      <c r="N1806" s="24" t="str">
        <f>IF('tab1'!N1806="","",'tab1'!N1806)</f>
        <v>01 Dotacja bezzwrotna</v>
      </c>
      <c r="O1806" s="24" t="str">
        <f>IF('tab1'!O1806="","",'tab1'!O1806)</f>
        <v>Miejsca realizacji do uzupełnienia ręcznego z raportu uzupełniającego!</v>
      </c>
      <c r="P1806" s="24" t="str">
        <f>IF('tab1'!P1806="","",'tab1'!P1806)</f>
        <v>03 Obszary wiejskie (o małej gęstości zaludnienia)</v>
      </c>
      <c r="Q1806" s="27">
        <f>IF('tab1'!Q1806="","",'tab1'!Q1806)</f>
        <v>44166</v>
      </c>
      <c r="R1806" s="27">
        <f>IF('tab1'!R1806="","",'tab1'!R1806)</f>
        <v>45107</v>
      </c>
      <c r="S1806" s="24" t="str">
        <f>IF('tab1'!S1806="","",'tab1'!S1806)</f>
        <v>Konkursowy</v>
      </c>
      <c r="T1806" s="24" t="str">
        <f>IF('tab1'!T1806="","",'tab1'!T1806)</f>
        <v>18 Administracja publiczna</v>
      </c>
      <c r="U1806" s="24" t="str">
        <f>IF('tab1'!U1806="","",'tab1'!U1806)</f>
        <v>112 Ułatwianie dostępu do przystępnych cenowo, trwałych oraz wysokiej jakości usług, w tym opieki zdrowotnej i usług socjalnych świadczonych w interesie ogólnym</v>
      </c>
      <c r="V1806" s="24" t="str">
        <f>IF('tab1'!V1806="","",'tab1'!V1806)</f>
        <v>09 Promowanie włączenia społecznego oraz walka z ubóstwem i wszelką dyskryminacją</v>
      </c>
      <c r="W1806" s="24" t="str">
        <f>IF('tab1'!W1806="","",'tab1'!W1806)</f>
        <v>08 Nie dotyczy</v>
      </c>
      <c r="X1806" s="24" t="str">
        <f>IF('tab1'!X1806="","",'tab1'!X1806)</f>
        <v>Nie dotyczy</v>
      </c>
      <c r="Y1806" s="33"/>
      <c r="Z1806" s="34" t="str">
        <f>VLOOKUP(C1806,przeliczenia!C:D,2,FALSE)</f>
        <v>WOJ.: POMORSKIE, POW.: kwidzyński, GM.: Gardeja</v>
      </c>
    </row>
    <row r="1807" spans="1:26" ht="168.75" x14ac:dyDescent="0.25">
      <c r="A1807" s="24" t="str">
        <f>IF('tab1'!A1807="","",'tab1'!A1807)</f>
        <v>Usługi społeczne szansą na pozytywną zmianę w Gminie Stary Targ</v>
      </c>
      <c r="B1807" s="24" t="str">
        <f>IF('tab1'!B1807="","",'tab1'!B1807)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07" s="24" t="str">
        <f>IF('tab1'!C1807="","",'tab1'!C1807)</f>
        <v>RPPM.06.02.02-22-0095/20</v>
      </c>
      <c r="D1807" s="24" t="str">
        <f>IF('tab1'!D1807="","",'tab1'!D1807)</f>
        <v>GMINA STARY TARG</v>
      </c>
      <c r="E1807" s="24" t="str">
        <f>IF('tab1'!E1807="","",'tab1'!E1807)</f>
        <v>EFS</v>
      </c>
      <c r="F1807" s="24" t="str">
        <f>IF('tab1'!F1807="","",'tab1'!F1807)</f>
        <v>Regionalny Program Operacyjny Województwa Pomorskiego na lata 2014-2020</v>
      </c>
      <c r="G1807" s="24" t="str">
        <f>IF('tab1'!G1807="","",'tab1'!G1807)</f>
        <v>6. Integracja</v>
      </c>
      <c r="H1807" s="24" t="str">
        <f>IF('tab1'!H1807="","",'tab1'!H1807)</f>
        <v>6.2. Usługi społeczne</v>
      </c>
      <c r="I1807" s="24" t="str">
        <f>IF('tab1'!I1807="","",'tab1'!I1807)</f>
        <v>6.2.2. Rozwój usług społecznych</v>
      </c>
      <c r="J1807" s="25">
        <f>IF('tab1'!J1807="","",'tab1'!J1807)</f>
        <v>2846261.5</v>
      </c>
      <c r="K1807" s="25">
        <f>IF('tab1'!K1807="","",'tab1'!K1807)</f>
        <v>2846261.5</v>
      </c>
      <c r="L1807" s="25">
        <f>IF('tab1'!L1807="","",'tab1'!L1807)</f>
        <v>2419322.27</v>
      </c>
      <c r="M1807" s="26">
        <f>IF('tab1'!M1807="","",'tab1'!M1807)</f>
        <v>84.999999824330999</v>
      </c>
      <c r="N1807" s="24" t="str">
        <f>IF('tab1'!N1807="","",'tab1'!N1807)</f>
        <v>01 Dotacja bezzwrotna</v>
      </c>
      <c r="O1807" s="24" t="str">
        <f>IF('tab1'!O1807="","",'tab1'!O1807)</f>
        <v>Miejsca realizacji do uzupełnienia ręcznego z raportu uzupełniającego!</v>
      </c>
      <c r="P1807" s="24" t="str">
        <f>IF('tab1'!P1807="","",'tab1'!P1807)</f>
        <v>03 Obszary wiejskie (o małej gęstości zaludnienia)</v>
      </c>
      <c r="Q1807" s="27">
        <f>IF('tab1'!Q1807="","",'tab1'!Q1807)</f>
        <v>44105</v>
      </c>
      <c r="R1807" s="27">
        <f>IF('tab1'!R1807="","",'tab1'!R1807)</f>
        <v>45107</v>
      </c>
      <c r="S1807" s="24" t="str">
        <f>IF('tab1'!S1807="","",'tab1'!S1807)</f>
        <v>Konkursowy</v>
      </c>
      <c r="T1807" s="24" t="str">
        <f>IF('tab1'!T1807="","",'tab1'!T1807)</f>
        <v>18 Administracja publiczna</v>
      </c>
      <c r="U1807" s="24" t="str">
        <f>IF('tab1'!U1807="","",'tab1'!U1807)</f>
        <v>112 Ułatwianie dostępu do przystępnych cenowo, trwałych oraz wysokiej jakości usług, w tym opieki zdrowotnej i usług socjalnych świadczonych w interesie ogólnym</v>
      </c>
      <c r="V1807" s="24" t="str">
        <f>IF('tab1'!V1807="","",'tab1'!V1807)</f>
        <v>09 Promowanie włączenia społecznego oraz walka z ubóstwem i wszelką dyskryminacją</v>
      </c>
      <c r="W1807" s="24" t="str">
        <f>IF('tab1'!W1807="","",'tab1'!W1807)</f>
        <v>08 Nie dotyczy</v>
      </c>
      <c r="X1807" s="24" t="str">
        <f>IF('tab1'!X1807="","",'tab1'!X1807)</f>
        <v>Nie dotyczy</v>
      </c>
      <c r="Y1807" s="33"/>
      <c r="Z1807" s="34" t="str">
        <f>VLOOKUP(C1807,przeliczenia!C:D,2,FALSE)</f>
        <v>WOJ.: POMORSKIE, POW.: sztumski, GM.: Stary Targ</v>
      </c>
    </row>
    <row r="1808" spans="1:26" ht="191.25" x14ac:dyDescent="0.25">
      <c r="A1808" s="24" t="str">
        <f>IF('tab1'!A1808="","",'tab1'!A1808)</f>
        <v>JESIEŃ MOŻLIWOŚCI.</v>
      </c>
      <c r="B1808" s="24" t="str">
        <f>IF('tab1'!B1808="","",'tab1'!B1808)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08" s="24" t="str">
        <f>IF('tab1'!C1808="","",'tab1'!C1808)</f>
        <v>RPPM.06.02.02-22-0100/20</v>
      </c>
      <c r="D1808" s="24" t="str">
        <f>IF('tab1'!D1808="","",'tab1'!D1808)</f>
        <v>INSTYTUT WIEDZY I KOMPETENCJI</v>
      </c>
      <c r="E1808" s="24" t="str">
        <f>IF('tab1'!E1808="","",'tab1'!E1808)</f>
        <v>EFS</v>
      </c>
      <c r="F1808" s="24" t="str">
        <f>IF('tab1'!F1808="","",'tab1'!F1808)</f>
        <v>Regionalny Program Operacyjny Województwa Pomorskiego na lata 2014-2020</v>
      </c>
      <c r="G1808" s="24" t="str">
        <f>IF('tab1'!G1808="","",'tab1'!G1808)</f>
        <v>6. Integracja</v>
      </c>
      <c r="H1808" s="24" t="str">
        <f>IF('tab1'!H1808="","",'tab1'!H1808)</f>
        <v>6.2. Usługi społeczne</v>
      </c>
      <c r="I1808" s="24" t="str">
        <f>IF('tab1'!I1808="","",'tab1'!I1808)</f>
        <v>6.2.2. Rozwój usług społecznych</v>
      </c>
      <c r="J1808" s="25">
        <f>IF('tab1'!J1808="","",'tab1'!J1808)</f>
        <v>780538.75</v>
      </c>
      <c r="K1808" s="25">
        <f>IF('tab1'!K1808="","",'tab1'!K1808)</f>
        <v>780538.75</v>
      </c>
      <c r="L1808" s="25">
        <f>IF('tab1'!L1808="","",'tab1'!L1808)</f>
        <v>663457.93000000005</v>
      </c>
      <c r="M1808" s="26">
        <f>IF('tab1'!M1808="","",'tab1'!M1808)</f>
        <v>84.9999990391252</v>
      </c>
      <c r="N1808" s="24" t="str">
        <f>IF('tab1'!N1808="","",'tab1'!N1808)</f>
        <v>01 Dotacja bezzwrotna</v>
      </c>
      <c r="O1808" s="24" t="str">
        <f>IF('tab1'!O1808="","",'tab1'!O1808)</f>
        <v>Miejsca realizacji do uzupełnienia ręcznego z raportu uzupełniającego!</v>
      </c>
      <c r="P1808" s="24" t="str">
        <f>IF('tab1'!P1808="","",'tab1'!P1808)</f>
        <v>01 Duże obszary miejskie (o ludności &gt;50 000 i dużej gęstości zaludnienia)</v>
      </c>
      <c r="Q1808" s="27">
        <f>IF('tab1'!Q1808="","",'tab1'!Q1808)</f>
        <v>44046</v>
      </c>
      <c r="R1808" s="27">
        <f>IF('tab1'!R1808="","",'tab1'!R1808)</f>
        <v>44561</v>
      </c>
      <c r="S1808" s="24" t="str">
        <f>IF('tab1'!S1808="","",'tab1'!S1808)</f>
        <v>Konkursowy</v>
      </c>
      <c r="T1808" s="24" t="str">
        <f>IF('tab1'!T1808="","",'tab1'!T1808)</f>
        <v>21 Działalność w zakresie opieki społecznej, usługi komunalne, społeczne i indywidualne</v>
      </c>
      <c r="U1808" s="24" t="str">
        <f>IF('tab1'!U1808="","",'tab1'!U1808)</f>
        <v>112 Ułatwianie dostępu do przystępnych cenowo, trwałych oraz wysokiej jakości usług, w tym opieki zdrowotnej i usług socjalnych świadczonych w interesie ogólnym</v>
      </c>
      <c r="V1808" s="24" t="str">
        <f>IF('tab1'!V1808="","",'tab1'!V1808)</f>
        <v>09 Promowanie włączenia społecznego oraz walka z ubóstwem i wszelką dyskryminacją</v>
      </c>
      <c r="W1808" s="24" t="str">
        <f>IF('tab1'!W1808="","",'tab1'!W1808)</f>
        <v>08 Nie dotyczy</v>
      </c>
      <c r="X1808" s="24" t="str">
        <f>IF('tab1'!X1808="","",'tab1'!X1808)</f>
        <v>Nie dotyczy</v>
      </c>
      <c r="Y1808" s="33"/>
      <c r="Z1808" s="34" t="str">
        <f>VLOOKUP(C1808,przeliczenia!C:D,2,FALSE)</f>
        <v>WOJ.: POMORSKIE, POW.: Gdynia, GM.: Gdynia</v>
      </c>
    </row>
    <row r="1809" spans="1:26" ht="180" hidden="1" x14ac:dyDescent="0.25">
      <c r="A1809" s="24" t="str">
        <f>IF('tab1'!A1809="","",'tab1'!A1809)</f>
        <v>Pomorskie Wspiera</v>
      </c>
      <c r="B1809" s="24" t="str">
        <f>IF('tab1'!B1809="","",'tab1'!B1809)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09" s="24" t="str">
        <f>IF('tab1'!C1809="","",'tab1'!C1809)</f>
        <v>RPPM.06.02.02-22-0103/20</v>
      </c>
      <c r="D1809" s="24" t="str">
        <f>IF('tab1'!D1809="","",'tab1'!D1809)</f>
        <v>WOJEWÓDZTWO POMORSKIE</v>
      </c>
      <c r="E1809" s="24" t="str">
        <f>IF('tab1'!E1809="","",'tab1'!E1809)</f>
        <v>EFS</v>
      </c>
      <c r="F1809" s="24" t="str">
        <f>IF('tab1'!F1809="","",'tab1'!F1809)</f>
        <v>Regionalny Program Operacyjny Województwa Pomorskiego na lata 2014-2020</v>
      </c>
      <c r="G1809" s="24" t="str">
        <f>IF('tab1'!G1809="","",'tab1'!G1809)</f>
        <v>6. Integracja</v>
      </c>
      <c r="H1809" s="24" t="str">
        <f>IF('tab1'!H1809="","",'tab1'!H1809)</f>
        <v>6.2. Usługi społeczne</v>
      </c>
      <c r="I1809" s="24" t="str">
        <f>IF('tab1'!I1809="","",'tab1'!I1809)</f>
        <v>6.2.2. Rozwój usług społecznych</v>
      </c>
      <c r="J1809" s="25">
        <f>IF('tab1'!J1809="","",'tab1'!J1809)</f>
        <v>7970209.5</v>
      </c>
      <c r="K1809" s="25">
        <f>IF('tab1'!K1809="","",'tab1'!K1809)</f>
        <v>7970209.5</v>
      </c>
      <c r="L1809" s="25">
        <f>IF('tab1'!L1809="","",'tab1'!L1809)</f>
        <v>6774678.0700000003</v>
      </c>
      <c r="M1809" s="26">
        <f>IF('tab1'!M1809="","",'tab1'!M1809)</f>
        <v>84.999999937266395</v>
      </c>
      <c r="N1809" s="24" t="str">
        <f>IF('tab1'!N1809="","",'tab1'!N1809)</f>
        <v>01 Dotacja bezzwrotna</v>
      </c>
      <c r="O1809" s="24" t="str">
        <f>IF('tab1'!O1809="","",'tab1'!O1809)</f>
        <v>Miejsca realizacji do uzupełnienia ręcznego z raportu uzupełniającego!</v>
      </c>
      <c r="P1809" s="24" t="str">
        <f>IF('tab1'!P1809="","",'tab1'!P1809)</f>
        <v>07 Nie dotyczy</v>
      </c>
      <c r="Q1809" s="27">
        <f>IF('tab1'!Q1809="","",'tab1'!Q1809)</f>
        <v>44197</v>
      </c>
      <c r="R1809" s="27">
        <f>IF('tab1'!R1809="","",'tab1'!R1809)</f>
        <v>45107</v>
      </c>
      <c r="S1809" s="24" t="str">
        <f>IF('tab1'!S1809="","",'tab1'!S1809)</f>
        <v>Nadzwyczajny</v>
      </c>
      <c r="T1809" s="24" t="str">
        <f>IF('tab1'!T1809="","",'tab1'!T1809)</f>
        <v>18 Administracja publiczna</v>
      </c>
      <c r="U1809" s="24" t="str">
        <f>IF('tab1'!U1809="","",'tab1'!U1809)</f>
        <v>112 Ułatwianie dostępu do przystępnych cenowo, trwałych oraz wysokiej jakości usług, w tym opieki zdrowotnej i usług socjalnych świadczonych w interesie ogólnym</v>
      </c>
      <c r="V1809" s="24" t="str">
        <f>IF('tab1'!V1809="","",'tab1'!V1809)</f>
        <v>09 Promowanie włączenia społecznego oraz walka z ubóstwem i wszelką dyskryminacją</v>
      </c>
      <c r="W1809" s="24" t="str">
        <f>IF('tab1'!W1809="","",'tab1'!W1809)</f>
        <v>08 Nie dotyczy</v>
      </c>
      <c r="X1809" s="24" t="str">
        <f>IF('tab1'!X1809="","",'tab1'!X1809)</f>
        <v>Nie dotyczy</v>
      </c>
      <c r="Y1809" s="33"/>
      <c r="Z1809" s="34" t="str">
        <f>VLOOKUP(C1809,przeliczenia!C:D,2,FALSE)</f>
        <v>WOJ.: POMORSKIE</v>
      </c>
    </row>
    <row r="1810" spans="1:26" ht="157.5" hidden="1" x14ac:dyDescent="0.25">
      <c r="A1810" s="24" t="str">
        <f>IF('tab1'!A1810="","",'tab1'!A1810)</f>
        <v>Ośrodek Wsparcia Ekonomii Społecznej Dobra Robota na subregion metropolitalny</v>
      </c>
      <c r="B1810" s="24" t="str">
        <f>IF('tab1'!B1810="","",'tab1'!B1810)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10" s="24" t="str">
        <f>IF('tab1'!C1810="","",'tab1'!C1810)</f>
        <v>RPPM.06.03.01-22-0001/16</v>
      </c>
      <c r="D1810" s="24" t="str">
        <f>IF('tab1'!D1810="","",'tab1'!D1810)</f>
        <v>STOWARZYSZENIE „OBSZAR METROPOLITALNY GDAŃSK- GDYNIA-SOPOT”</v>
      </c>
      <c r="E1810" s="24" t="str">
        <f>IF('tab1'!E1810="","",'tab1'!E1810)</f>
        <v>EFS</v>
      </c>
      <c r="F1810" s="24" t="str">
        <f>IF('tab1'!F1810="","",'tab1'!F1810)</f>
        <v>Regionalny Program Operacyjny Województwa Pomorskiego na lata 2014-2020</v>
      </c>
      <c r="G1810" s="24" t="str">
        <f>IF('tab1'!G1810="","",'tab1'!G1810)</f>
        <v>6. Integracja</v>
      </c>
      <c r="H1810" s="24" t="str">
        <f>IF('tab1'!H1810="","",'tab1'!H1810)</f>
        <v>6.3. Ekonomia społeczna</v>
      </c>
      <c r="I1810" s="24" t="str">
        <f>IF('tab1'!I1810="","",'tab1'!I1810)</f>
        <v>6.3.1. Podmioty ekonomii społecznej - mechanizm ZIT</v>
      </c>
      <c r="J1810" s="25">
        <f>IF('tab1'!J1810="","",'tab1'!J1810)</f>
        <v>21421056.079999998</v>
      </c>
      <c r="K1810" s="25">
        <f>IF('tab1'!K1810="","",'tab1'!K1810)</f>
        <v>21421056.079999998</v>
      </c>
      <c r="L1810" s="25">
        <f>IF('tab1'!L1810="","",'tab1'!L1810)</f>
        <v>18207897.670000002</v>
      </c>
      <c r="M1810" s="26">
        <f>IF('tab1'!M1810="","",'tab1'!M1810)</f>
        <v>85.000000009336603</v>
      </c>
      <c r="N1810" s="24" t="str">
        <f>IF('tab1'!N1810="","",'tab1'!N1810)</f>
        <v>01 Dotacja bezzwrotna</v>
      </c>
      <c r="O1810" s="24" t="str">
        <f>IF('tab1'!O1810="","",'tab1'!O1810)</f>
        <v>Miejsca realizacji do uzupełnienia ręcznego z raportu uzupełniającego!</v>
      </c>
      <c r="P1810" s="24" t="str">
        <f>IF('tab1'!P1810="","",'tab1'!P1810)</f>
        <v>07 Nie dotyczy</v>
      </c>
      <c r="Q1810" s="27">
        <f>IF('tab1'!Q1810="","",'tab1'!Q1810)</f>
        <v>42309</v>
      </c>
      <c r="R1810" s="27">
        <f>IF('tab1'!R1810="","",'tab1'!R1810)</f>
        <v>44926</v>
      </c>
      <c r="S1810" s="24" t="str">
        <f>IF('tab1'!S1810="","",'tab1'!S1810)</f>
        <v>Pozakonkursowy</v>
      </c>
      <c r="T1810" s="24" t="str">
        <f>IF('tab1'!T1810="","",'tab1'!T1810)</f>
        <v>21 Działalność w zakresie opieki społecznej, usługi komunalne, społeczne i indywidualne</v>
      </c>
      <c r="U1810" s="24" t="str">
        <f>IF('tab1'!U1810="","",'tab1'!U1810)</f>
        <v>113 Promowanie przedsiębiorczości społecznej i integracji zawodowej w przedsiębiorstwach społecznych oraz gospodarki społecznej i gospodarki solidarnej w celu ułatwienia dostępu do zatrudnienia</v>
      </c>
      <c r="V1810" s="24" t="str">
        <f>IF('tab1'!V1810="","",'tab1'!V1810)</f>
        <v>09 Promowanie włączenia społecznego oraz walka z ubóstwem i wszelką dyskryminacją</v>
      </c>
      <c r="W1810" s="24" t="str">
        <f>IF('tab1'!W1810="","",'tab1'!W1810)</f>
        <v>08 Nie dotyczy</v>
      </c>
      <c r="X1810" s="24" t="str">
        <f>IF('tab1'!X1810="","",'tab1'!X1810)</f>
        <v>ZIT</v>
      </c>
      <c r="Y1810" s="33"/>
      <c r="Z1810" s="34" t="str">
        <f>VLOOKUP(C1810,przeliczenia!C:D,2,FALSE)</f>
        <v>WOJ.: POMORSKIE, POW.: Gdańsk</v>
      </c>
    </row>
    <row r="1811" spans="1:26" ht="180" x14ac:dyDescent="0.25">
      <c r="A1811" s="24" t="str">
        <f>IF('tab1'!A1811="","",'tab1'!A1811)</f>
        <v>Ośrodek Wsparcia Ekonomii Społecznej w Debrznie</v>
      </c>
      <c r="B1811" s="24" t="str">
        <f>IF('tab1'!B1811="","",'tab1'!B1811)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11" s="24" t="str">
        <f>IF('tab1'!C1811="","",'tab1'!C1811)</f>
        <v>RPPM.06.03.02-22-0001/16</v>
      </c>
      <c r="D1811" s="24" t="str">
        <f>IF('tab1'!D1811="","",'tab1'!D1811)</f>
        <v>STOWARZYSZENIE NA RZECZ ROZWOJU MIASTA I GMINY DEBRZNO</v>
      </c>
      <c r="E1811" s="24" t="str">
        <f>IF('tab1'!E1811="","",'tab1'!E1811)</f>
        <v>EFS</v>
      </c>
      <c r="F1811" s="24" t="str">
        <f>IF('tab1'!F1811="","",'tab1'!F1811)</f>
        <v>Regionalny Program Operacyjny Województwa Pomorskiego na lata 2014-2020</v>
      </c>
      <c r="G1811" s="24" t="str">
        <f>IF('tab1'!G1811="","",'tab1'!G1811)</f>
        <v>6. Integracja</v>
      </c>
      <c r="H1811" s="24" t="str">
        <f>IF('tab1'!H1811="","",'tab1'!H1811)</f>
        <v>6.3. Ekonomia społeczna</v>
      </c>
      <c r="I1811" s="24" t="str">
        <f>IF('tab1'!I1811="","",'tab1'!I1811)</f>
        <v>6.3.2. Podmioty ekonomii społecznej</v>
      </c>
      <c r="J1811" s="25">
        <f>IF('tab1'!J1811="","",'tab1'!J1811)</f>
        <v>9553144.6999999899</v>
      </c>
      <c r="K1811" s="25">
        <f>IF('tab1'!K1811="","",'tab1'!K1811)</f>
        <v>9553144.6999999899</v>
      </c>
      <c r="L1811" s="25">
        <f>IF('tab1'!L1811="","",'tab1'!L1811)</f>
        <v>8120172.9900000095</v>
      </c>
      <c r="M1811" s="26">
        <f>IF('tab1'!M1811="","",'tab1'!M1811)</f>
        <v>84.999999947661394</v>
      </c>
      <c r="N1811" s="24" t="str">
        <f>IF('tab1'!N1811="","",'tab1'!N1811)</f>
        <v>01 Dotacja bezzwrotna</v>
      </c>
      <c r="O1811" s="24" t="str">
        <f>IF('tab1'!O1811="","",'tab1'!O1811)</f>
        <v>Miejsca realizacji do uzupełnienia ręcznego z raportu uzupełniającego!</v>
      </c>
      <c r="P1811" s="24" t="str">
        <f>IF('tab1'!P1811="","",'tab1'!P1811)</f>
        <v>02 Małe obszary miejskie (o ludności &gt;5 000 i średniej gęstości zaludnienia)</v>
      </c>
      <c r="Q1811" s="27">
        <f>IF('tab1'!Q1811="","",'tab1'!Q1811)</f>
        <v>42614</v>
      </c>
      <c r="R1811" s="27">
        <f>IF('tab1'!R1811="","",'tab1'!R1811)</f>
        <v>45016</v>
      </c>
      <c r="S1811" s="24" t="str">
        <f>IF('tab1'!S1811="","",'tab1'!S1811)</f>
        <v>Konkursowy</v>
      </c>
      <c r="T1811" s="24" t="str">
        <f>IF('tab1'!T1811="","",'tab1'!T1811)</f>
        <v>19 Edukacja</v>
      </c>
      <c r="U1811" s="24" t="str">
        <f>IF('tab1'!U1811="","",'tab1'!U1811)</f>
        <v>113 Promowanie przedsiębiorczości społecznej i integracji zawodowej w przedsiębiorstwach społecznych oraz gospodarki społecznej i gospodarki solidarnej w celu ułatwienia dostępu do zatrudnienia</v>
      </c>
      <c r="V1811" s="24" t="str">
        <f>IF('tab1'!V1811="","",'tab1'!V1811)</f>
        <v>09 Promowanie włączenia społecznego oraz walka z ubóstwem i wszelką dyskryminacją</v>
      </c>
      <c r="W1811" s="24" t="str">
        <f>IF('tab1'!W1811="","",'tab1'!W1811)</f>
        <v>08 Nie dotyczy</v>
      </c>
      <c r="X1811" s="24" t="str">
        <f>IF('tab1'!X1811="","",'tab1'!X1811)</f>
        <v>Nie dotyczy</v>
      </c>
      <c r="Y1811" s="33"/>
      <c r="Z1811" s="34" t="str">
        <f>VLOOKUP(C1811,przeliczenia!C:D,2,FALSE)</f>
        <v>WOJ.: POMORSKIE, POW.: chojnicki</v>
      </c>
    </row>
    <row r="1812" spans="1:26" ht="157.5" x14ac:dyDescent="0.25">
      <c r="A1812" s="24" t="str">
        <f>IF('tab1'!A1812="","",'tab1'!A1812)</f>
        <v>Nadwiślański Ośrodek Wsparcia Ekonomii Społecznej</v>
      </c>
      <c r="B1812" s="24" t="str">
        <f>IF('tab1'!B1812="","",'tab1'!B1812)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12" s="24" t="str">
        <f>IF('tab1'!C1812="","",'tab1'!C1812)</f>
        <v>RPPM.06.03.02-22-0001/18</v>
      </c>
      <c r="D1812" s="24" t="str">
        <f>IF('tab1'!D1812="","",'tab1'!D1812)</f>
        <v>REGIONALNE TOWARZYSTWO INWESTYCYJNE S.A.</v>
      </c>
      <c r="E1812" s="24" t="str">
        <f>IF('tab1'!E1812="","",'tab1'!E1812)</f>
        <v>EFS</v>
      </c>
      <c r="F1812" s="24" t="str">
        <f>IF('tab1'!F1812="","",'tab1'!F1812)</f>
        <v>Regionalny Program Operacyjny Województwa Pomorskiego na lata 2014-2020</v>
      </c>
      <c r="G1812" s="24" t="str">
        <f>IF('tab1'!G1812="","",'tab1'!G1812)</f>
        <v>6. Integracja</v>
      </c>
      <c r="H1812" s="24" t="str">
        <f>IF('tab1'!H1812="","",'tab1'!H1812)</f>
        <v>6.3. Ekonomia społeczna</v>
      </c>
      <c r="I1812" s="24" t="str">
        <f>IF('tab1'!I1812="","",'tab1'!I1812)</f>
        <v>6.3.2. Podmioty ekonomii społecznej</v>
      </c>
      <c r="J1812" s="25">
        <f>IF('tab1'!J1812="","",'tab1'!J1812)</f>
        <v>12418346.300000001</v>
      </c>
      <c r="K1812" s="25">
        <f>IF('tab1'!K1812="","",'tab1'!K1812)</f>
        <v>12418346.300000001</v>
      </c>
      <c r="L1812" s="25">
        <f>IF('tab1'!L1812="","",'tab1'!L1812)</f>
        <v>10555594.35</v>
      </c>
      <c r="M1812" s="26">
        <f>IF('tab1'!M1812="","",'tab1'!M1812)</f>
        <v>84.999999959736996</v>
      </c>
      <c r="N1812" s="24" t="str">
        <f>IF('tab1'!N1812="","",'tab1'!N1812)</f>
        <v>01 Dotacja bezzwrotna</v>
      </c>
      <c r="O1812" s="24" t="str">
        <f>IF('tab1'!O1812="","",'tab1'!O1812)</f>
        <v>Miejsca realizacji do uzupełnienia ręcznego z raportu uzupełniającego!</v>
      </c>
      <c r="P1812" s="24" t="str">
        <f>IF('tab1'!P1812="","",'tab1'!P1812)</f>
        <v>07 Nie dotyczy</v>
      </c>
      <c r="Q1812" s="27">
        <f>IF('tab1'!Q1812="","",'tab1'!Q1812)</f>
        <v>43405</v>
      </c>
      <c r="R1812" s="27">
        <f>IF('tab1'!R1812="","",'tab1'!R1812)</f>
        <v>45107</v>
      </c>
      <c r="S1812" s="24" t="str">
        <f>IF('tab1'!S1812="","",'tab1'!S1812)</f>
        <v>Konkursowy</v>
      </c>
      <c r="T1812" s="24" t="str">
        <f>IF('tab1'!T1812="","",'tab1'!T1812)</f>
        <v>21 Działalność w zakresie opieki społecznej, usługi komunalne, społeczne i indywidualne</v>
      </c>
      <c r="U1812" s="24" t="str">
        <f>IF('tab1'!U1812="","",'tab1'!U1812)</f>
        <v>113 Promowanie przedsiębiorczości społecznej i integracji zawodowej w przedsiębiorstwach społecznych oraz gospodarki społecznej i gospodarki solidarnej w celu ułatwienia dostępu do zatrudnienia</v>
      </c>
      <c r="V1812" s="24" t="str">
        <f>IF('tab1'!V1812="","",'tab1'!V1812)</f>
        <v>09 Promowanie włączenia społecznego oraz walka z ubóstwem i wszelką dyskryminacją</v>
      </c>
      <c r="W1812" s="24" t="str">
        <f>IF('tab1'!W1812="","",'tab1'!W1812)</f>
        <v>08 Nie dotyczy</v>
      </c>
      <c r="X1812" s="24" t="str">
        <f>IF('tab1'!X1812="","",'tab1'!X1812)</f>
        <v>Nie dotyczy</v>
      </c>
      <c r="Y1812" s="33"/>
      <c r="Z1812" s="34" t="str">
        <f>VLOOKUP(C1812,przeliczenia!C:D,2,FALSE)</f>
        <v>WOJ.: POMORSKIE, POW.: kwidzyński</v>
      </c>
    </row>
    <row r="1813" spans="1:26" ht="146.25" x14ac:dyDescent="0.25">
      <c r="A1813" s="24" t="str">
        <f>IF('tab1'!A1813="","",'tab1'!A1813)</f>
        <v>Ośrodek Wsparcia Ekonomii Społecznej w subregionie słupskim</v>
      </c>
      <c r="B1813" s="24" t="str">
        <f>IF('tab1'!B1813="","",'tab1'!B1813)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13" s="24" t="str">
        <f>IF('tab1'!C1813="","",'tab1'!C1813)</f>
        <v>RPPM.06.03.02-22-0004/16</v>
      </c>
      <c r="D1813" s="24" t="str">
        <f>IF('tab1'!D1813="","",'tab1'!D1813)</f>
        <v>CENTRUM INICJATYW OBYWATELSKICH</v>
      </c>
      <c r="E1813" s="24" t="str">
        <f>IF('tab1'!E1813="","",'tab1'!E1813)</f>
        <v>EFS</v>
      </c>
      <c r="F1813" s="24" t="str">
        <f>IF('tab1'!F1813="","",'tab1'!F1813)</f>
        <v>Regionalny Program Operacyjny Województwa Pomorskiego na lata 2014-2020</v>
      </c>
      <c r="G1813" s="24" t="str">
        <f>IF('tab1'!G1813="","",'tab1'!G1813)</f>
        <v>6. Integracja</v>
      </c>
      <c r="H1813" s="24" t="str">
        <f>IF('tab1'!H1813="","",'tab1'!H1813)</f>
        <v>6.3. Ekonomia społeczna</v>
      </c>
      <c r="I1813" s="24" t="str">
        <f>IF('tab1'!I1813="","",'tab1'!I1813)</f>
        <v>6.3.2. Podmioty ekonomii społecznej</v>
      </c>
      <c r="J1813" s="25">
        <f>IF('tab1'!J1813="","",'tab1'!J1813)</f>
        <v>12580920</v>
      </c>
      <c r="K1813" s="25">
        <f>IF('tab1'!K1813="","",'tab1'!K1813)</f>
        <v>12580920</v>
      </c>
      <c r="L1813" s="25">
        <f>IF('tab1'!L1813="","",'tab1'!L1813)</f>
        <v>10693782</v>
      </c>
      <c r="M1813" s="26">
        <f>IF('tab1'!M1813="","",'tab1'!M1813)</f>
        <v>85</v>
      </c>
      <c r="N1813" s="24" t="str">
        <f>IF('tab1'!N1813="","",'tab1'!N1813)</f>
        <v>01 Dotacja bezzwrotna</v>
      </c>
      <c r="O1813" s="24" t="str">
        <f>IF('tab1'!O1813="","",'tab1'!O1813)</f>
        <v>Miejsca realizacji do uzupełnienia ręcznego z raportu uzupełniającego!</v>
      </c>
      <c r="P1813" s="24" t="str">
        <f>IF('tab1'!P1813="","",'tab1'!P1813)</f>
        <v>02 Małe obszary miejskie (o ludności &gt;5 000 i średniej gęstości zaludnienia)</v>
      </c>
      <c r="Q1813" s="27">
        <f>IF('tab1'!Q1813="","",'tab1'!Q1813)</f>
        <v>42675</v>
      </c>
      <c r="R1813" s="27">
        <f>IF('tab1'!R1813="","",'tab1'!R1813)</f>
        <v>44926</v>
      </c>
      <c r="S1813" s="24" t="str">
        <f>IF('tab1'!S1813="","",'tab1'!S1813)</f>
        <v>Konkursowy</v>
      </c>
      <c r="T1813" s="24" t="str">
        <f>IF('tab1'!T1813="","",'tab1'!T1813)</f>
        <v>19 Edukacja</v>
      </c>
      <c r="U1813" s="24" t="str">
        <f>IF('tab1'!U1813="","",'tab1'!U1813)</f>
        <v>113 Promowanie przedsiębiorczości społecznej i integracji zawodowej w przedsiębiorstwach społecznych oraz gospodarki społecznej i gospodarki solidarnej w celu ułatwienia dostępu do zatrudnienia</v>
      </c>
      <c r="V1813" s="24" t="str">
        <f>IF('tab1'!V1813="","",'tab1'!V1813)</f>
        <v>09 Promowanie włączenia społecznego oraz walka z ubóstwem i wszelką dyskryminacją</v>
      </c>
      <c r="W1813" s="24" t="str">
        <f>IF('tab1'!W1813="","",'tab1'!W1813)</f>
        <v>08 Nie dotyczy</v>
      </c>
      <c r="X1813" s="24" t="str">
        <f>IF('tab1'!X1813="","",'tab1'!X1813)</f>
        <v>Nie dotyczy</v>
      </c>
      <c r="Y1813" s="33"/>
      <c r="Z1813" s="34" t="str">
        <f>VLOOKUP(C1813,przeliczenia!C:D,2,FALSE)</f>
        <v>WOJ.: POMORSKIE, POW.: bytowski</v>
      </c>
    </row>
    <row r="1814" spans="1:26" ht="180" hidden="1" x14ac:dyDescent="0.25">
      <c r="A1814" s="24" t="str">
        <f>IF('tab1'!A1814="","",'tab1'!A1814)</f>
        <v>Pomorski system przedsiębiorczości społecznej: koordynacja rozwoju ekonomii społecznej w województwie pomorskim na lata 2015-2018</v>
      </c>
      <c r="B1814" s="24" t="str">
        <f>IF('tab1'!B1814="","",'tab1'!B1814)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14" s="24" t="str">
        <f>IF('tab1'!C1814="","",'tab1'!C1814)</f>
        <v>RPPM.06.03.03-22-0001/15</v>
      </c>
      <c r="D1814" s="24" t="str">
        <f>IF('tab1'!D1814="","",'tab1'!D1814)</f>
        <v>SAMORZĄD WOJEWÓDZTWA POMORSKIEGO</v>
      </c>
      <c r="E1814" s="24" t="str">
        <f>IF('tab1'!E1814="","",'tab1'!E1814)</f>
        <v>EFS</v>
      </c>
      <c r="F1814" s="24" t="str">
        <f>IF('tab1'!F1814="","",'tab1'!F1814)</f>
        <v>Regionalny Program Operacyjny Województwa Pomorskiego na lata 2014-2020</v>
      </c>
      <c r="G1814" s="24" t="str">
        <f>IF('tab1'!G1814="","",'tab1'!G1814)</f>
        <v>6. Integracja</v>
      </c>
      <c r="H1814" s="24" t="str">
        <f>IF('tab1'!H1814="","",'tab1'!H1814)</f>
        <v>6.3. Ekonomia społeczna</v>
      </c>
      <c r="I1814" s="24" t="str">
        <f>IF('tab1'!I1814="","",'tab1'!I1814)</f>
        <v>6.3.3. Koordynacja rozwoju sektora ekonomii społecznej</v>
      </c>
      <c r="J1814" s="25">
        <f>IF('tab1'!J1814="","",'tab1'!J1814)</f>
        <v>2338788.98</v>
      </c>
      <c r="K1814" s="25">
        <f>IF('tab1'!K1814="","",'tab1'!K1814)</f>
        <v>2338788.98</v>
      </c>
      <c r="L1814" s="25">
        <f>IF('tab1'!L1814="","",'tab1'!L1814)</f>
        <v>1987970.63</v>
      </c>
      <c r="M1814" s="26">
        <f>IF('tab1'!M1814="","",'tab1'!M1814)</f>
        <v>84.999999871728505</v>
      </c>
      <c r="N1814" s="24" t="str">
        <f>IF('tab1'!N1814="","",'tab1'!N1814)</f>
        <v>01 Dotacja bezzwrotna</v>
      </c>
      <c r="O1814" s="24" t="str">
        <f>IF('tab1'!O1814="","",'tab1'!O1814)</f>
        <v>Miejsca realizacji do uzupełnienia ręcznego z raportu uzupełniającego!</v>
      </c>
      <c r="P1814" s="24" t="str">
        <f>IF('tab1'!P1814="","",'tab1'!P1814)</f>
        <v>07 Nie dotyczy</v>
      </c>
      <c r="Q1814" s="27">
        <f>IF('tab1'!Q1814="","",'tab1'!Q1814)</f>
        <v>42186</v>
      </c>
      <c r="R1814" s="27">
        <f>IF('tab1'!R1814="","",'tab1'!R1814)</f>
        <v>43465</v>
      </c>
      <c r="S1814" s="24" t="str">
        <f>IF('tab1'!S1814="","",'tab1'!S1814)</f>
        <v>Pozakonkursowy</v>
      </c>
      <c r="T1814" s="24" t="str">
        <f>IF('tab1'!T1814="","",'tab1'!T1814)</f>
        <v>24 Inne niewyszczególnione usługi</v>
      </c>
      <c r="U1814" s="24" t="str">
        <f>IF('tab1'!U1814="","",'tab1'!U1814)</f>
        <v>113 Promowanie przedsiębiorczości społecznej i integracji zawodowej w przedsiębiorstwach społecznych oraz gospodarki społecznej i gospodarki solidarnej w celu ułatwienia dostępu do zatrudnienia</v>
      </c>
      <c r="V1814" s="24" t="str">
        <f>IF('tab1'!V1814="","",'tab1'!V1814)</f>
        <v>09 Promowanie włączenia społecznego oraz walka z ubóstwem i wszelką dyskryminacją</v>
      </c>
      <c r="W1814" s="24" t="str">
        <f>IF('tab1'!W1814="","",'tab1'!W1814)</f>
        <v>08 Nie dotyczy</v>
      </c>
      <c r="X1814" s="24" t="str">
        <f>IF('tab1'!X1814="","",'tab1'!X1814)</f>
        <v>Nie dotyczy</v>
      </c>
      <c r="Y1814" s="33"/>
      <c r="Z1814" s="34" t="str">
        <f>VLOOKUP(C1814,przeliczenia!C:D,2,FALSE)</f>
        <v>WOJ.: POMORSKIE</v>
      </c>
    </row>
    <row r="1815" spans="1:26" ht="180" hidden="1" x14ac:dyDescent="0.25">
      <c r="A1815" s="24" t="str">
        <f>IF('tab1'!A1815="","",'tab1'!A1815)</f>
        <v>Pomorski system przedsiębiorczości społecznej: koordynacja rozwoju ekonomii społecznej w województwie pomorskim na lata 2019-2022</v>
      </c>
      <c r="B1815" s="24" t="str">
        <f>IF('tab1'!B1815="","",'tab1'!B1815)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15" s="24" t="str">
        <f>IF('tab1'!C1815="","",'tab1'!C1815)</f>
        <v>RPPM.06.03.03-22-0001/18</v>
      </c>
      <c r="D1815" s="24" t="str">
        <f>IF('tab1'!D1815="","",'tab1'!D1815)</f>
        <v>SAMORZĄD WOJEWÓDZTWA POMORSKIEGO</v>
      </c>
      <c r="E1815" s="24" t="str">
        <f>IF('tab1'!E1815="","",'tab1'!E1815)</f>
        <v>EFS</v>
      </c>
      <c r="F1815" s="24" t="str">
        <f>IF('tab1'!F1815="","",'tab1'!F1815)</f>
        <v>Regionalny Program Operacyjny Województwa Pomorskiego na lata 2014-2020</v>
      </c>
      <c r="G1815" s="24" t="str">
        <f>IF('tab1'!G1815="","",'tab1'!G1815)</f>
        <v>6. Integracja</v>
      </c>
      <c r="H1815" s="24" t="str">
        <f>IF('tab1'!H1815="","",'tab1'!H1815)</f>
        <v>6.3. Ekonomia społeczna</v>
      </c>
      <c r="I1815" s="24" t="str">
        <f>IF('tab1'!I1815="","",'tab1'!I1815)</f>
        <v>6.3.3. Koordynacja rozwoju sektora ekonomii społecznej</v>
      </c>
      <c r="J1815" s="25">
        <f>IF('tab1'!J1815="","",'tab1'!J1815)</f>
        <v>2604433.66</v>
      </c>
      <c r="K1815" s="25">
        <f>IF('tab1'!K1815="","",'tab1'!K1815)</f>
        <v>2604433.66</v>
      </c>
      <c r="L1815" s="25">
        <f>IF('tab1'!L1815="","",'tab1'!L1815)</f>
        <v>2213768.61</v>
      </c>
      <c r="M1815" s="26">
        <f>IF('tab1'!M1815="","",'tab1'!M1815)</f>
        <v>84.999999961603905</v>
      </c>
      <c r="N1815" s="24" t="str">
        <f>IF('tab1'!N1815="","",'tab1'!N1815)</f>
        <v>01 Dotacja bezzwrotna</v>
      </c>
      <c r="O1815" s="24" t="str">
        <f>IF('tab1'!O1815="","",'tab1'!O1815)</f>
        <v>Miejsca realizacji do uzupełnienia ręcznego z raportu uzupełniającego!</v>
      </c>
      <c r="P1815" s="24" t="str">
        <f>IF('tab1'!P1815="","",'tab1'!P1815)</f>
        <v>07 Nie dotyczy</v>
      </c>
      <c r="Q1815" s="27">
        <f>IF('tab1'!Q1815="","",'tab1'!Q1815)</f>
        <v>43466</v>
      </c>
      <c r="R1815" s="27">
        <f>IF('tab1'!R1815="","",'tab1'!R1815)</f>
        <v>45230</v>
      </c>
      <c r="S1815" s="24" t="str">
        <f>IF('tab1'!S1815="","",'tab1'!S1815)</f>
        <v>Pozakonkursowy</v>
      </c>
      <c r="T1815" s="24" t="str">
        <f>IF('tab1'!T1815="","",'tab1'!T1815)</f>
        <v>24 Inne niewyszczególnione usługi</v>
      </c>
      <c r="U1815" s="24" t="str">
        <f>IF('tab1'!U1815="","",'tab1'!U1815)</f>
        <v>113 Promowanie przedsiębiorczości społecznej i integracji zawodowej w przedsiębiorstwach społecznych oraz gospodarki społecznej i gospodarki solidarnej w celu ułatwienia dostępu do zatrudnienia</v>
      </c>
      <c r="V1815" s="24" t="str">
        <f>IF('tab1'!V1815="","",'tab1'!V1815)</f>
        <v>09 Promowanie włączenia społecznego oraz walka z ubóstwem i wszelką dyskryminacją</v>
      </c>
      <c r="W1815" s="24" t="str">
        <f>IF('tab1'!W1815="","",'tab1'!W1815)</f>
        <v>08 Nie dotyczy</v>
      </c>
      <c r="X1815" s="24" t="str">
        <f>IF('tab1'!X1815="","",'tab1'!X1815)</f>
        <v>Nie dotyczy</v>
      </c>
      <c r="Y1815" s="33"/>
      <c r="Z1815" s="34" t="str">
        <f>VLOOKUP(C1815,przeliczenia!C:D,2,FALSE)</f>
        <v>WOJ.: POMORSKIE</v>
      </c>
    </row>
    <row r="1816" spans="1:26" ht="78.75" hidden="1" x14ac:dyDescent="0.25">
      <c r="A1816" s="24" t="str">
        <f>IF('tab1'!A1816="","",'tab1'!A1816)</f>
        <v>Utworzenie Centrum Opieki Geriatrycznej w Pomorskim Centrum Reumatologicznym im. dr Jadwigi Titz-Kosko w Sopocie Sp. z o.o.</v>
      </c>
      <c r="B1816" s="24" t="str">
        <f>IF('tab1'!B1816="","",'tab1'!B1816)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16" s="24" t="str">
        <f>IF('tab1'!C1816="","",'tab1'!C1816)</f>
        <v>RPPM.07.01.01-22-0001/17</v>
      </c>
      <c r="D1816" s="24" t="str">
        <f>IF('tab1'!D1816="","",'tab1'!D1816)</f>
        <v>POMORSKIE CENTRUM REUMATOLOGICZNE IM. DR JADWIGI TITZ-KOSKO W SOPOCIE SP. Z O.O.</v>
      </c>
      <c r="E1816" s="24" t="str">
        <f>IF('tab1'!E1816="","",'tab1'!E1816)</f>
        <v>EFRR</v>
      </c>
      <c r="F1816" s="24" t="str">
        <f>IF('tab1'!F1816="","",'tab1'!F1816)</f>
        <v>Regionalny Program Operacyjny Województwa Pomorskiego na lata 2014-2020</v>
      </c>
      <c r="G1816" s="24" t="str">
        <f>IF('tab1'!G1816="","",'tab1'!G1816)</f>
        <v>7. Zdrowie</v>
      </c>
      <c r="H1816" s="24" t="str">
        <f>IF('tab1'!H1816="","",'tab1'!H1816)</f>
        <v>7.1. Zasoby ochrony zdrowia</v>
      </c>
      <c r="I1816" s="24" t="str">
        <f>IF('tab1'!I1816="","",'tab1'!I1816)</f>
        <v>7.1.1. Zasoby ochrony zdrowia – mechanizm ZIT</v>
      </c>
      <c r="J1816" s="25">
        <f>IF('tab1'!J1816="","",'tab1'!J1816)</f>
        <v>36019331.119999997</v>
      </c>
      <c r="K1816" s="25">
        <f>IF('tab1'!K1816="","",'tab1'!K1816)</f>
        <v>34764426.039999999</v>
      </c>
      <c r="L1816" s="25">
        <f>IF('tab1'!L1816="","",'tab1'!L1816)</f>
        <v>29245713.41</v>
      </c>
      <c r="M1816" s="26">
        <f>IF('tab1'!M1816="","",'tab1'!M1816)</f>
        <v>84.125402721591996</v>
      </c>
      <c r="N1816" s="24" t="str">
        <f>IF('tab1'!N1816="","",'tab1'!N1816)</f>
        <v>01 Dotacja bezzwrotna</v>
      </c>
      <c r="O1816" s="24" t="str">
        <f>IF('tab1'!O1816="","",'tab1'!O1816)</f>
        <v>Miejsca realizacji do uzupełnienia ręcznego z raportu uzupełniającego!</v>
      </c>
      <c r="P1816" s="24" t="str">
        <f>IF('tab1'!P1816="","",'tab1'!P1816)</f>
        <v>07 Nie dotyczy</v>
      </c>
      <c r="Q1816" s="27">
        <f>IF('tab1'!Q1816="","",'tab1'!Q1816)</f>
        <v>42838</v>
      </c>
      <c r="R1816" s="27">
        <f>IF('tab1'!R1816="","",'tab1'!R1816)</f>
        <v>44742</v>
      </c>
      <c r="S1816" s="24" t="str">
        <f>IF('tab1'!S1816="","",'tab1'!S1816)</f>
        <v>Nadzwyczajny</v>
      </c>
      <c r="T1816" s="24" t="str">
        <f>IF('tab1'!T1816="","",'tab1'!T1816)</f>
        <v>20 Opieka zdrowotna</v>
      </c>
      <c r="U1816" s="24" t="str">
        <f>IF('tab1'!U1816="","",'tab1'!U1816)</f>
        <v>053 Infrastruktura ochrony zdrowia</v>
      </c>
      <c r="V1816" s="24" t="str">
        <f>IF('tab1'!V1816="","",'tab1'!V1816)</f>
        <v>09 Promowanie włączenia społecznego oraz walka z ubóstwem i wszelką dyskryminacją</v>
      </c>
      <c r="W1816" s="24" t="str">
        <f>IF('tab1'!W1816="","",'tab1'!W1816)</f>
        <v>Projekt nie jest realizowany w ramach EFS</v>
      </c>
      <c r="X1816" s="24" t="str">
        <f>IF('tab1'!X1816="","",'tab1'!X1816)</f>
        <v>ZIT</v>
      </c>
      <c r="Y1816" s="33"/>
      <c r="Z1816" s="34" t="str">
        <f>VLOOKUP(C1816,przeliczenia!C:D,2,FALSE)</f>
        <v>WOJ.: POMORSKIE, POW.: Sopot, GM.: Sopot</v>
      </c>
    </row>
    <row r="1817" spans="1:26" ht="90" hidden="1" x14ac:dyDescent="0.25">
      <c r="A1817" s="24" t="str">
        <f>IF('tab1'!A1817="","",'tab1'!A1817)</f>
        <v>Centrum Geriatrii w Gdańsku</v>
      </c>
      <c r="B1817" s="24" t="str">
        <f>IF('tab1'!B1817="","",'tab1'!B1817)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17" s="24" t="str">
        <f>IF('tab1'!C1817="","",'tab1'!C1817)</f>
        <v>RPPM.07.01.01-22-0002/17</v>
      </c>
      <c r="D1817" s="24" t="str">
        <f>IF('tab1'!D1817="","",'tab1'!D1817)</f>
        <v>GDAŃSKI UNIWERSYTET MEDYCZNY</v>
      </c>
      <c r="E1817" s="24" t="str">
        <f>IF('tab1'!E1817="","",'tab1'!E1817)</f>
        <v>EFRR</v>
      </c>
      <c r="F1817" s="24" t="str">
        <f>IF('tab1'!F1817="","",'tab1'!F1817)</f>
        <v>Regionalny Program Operacyjny Województwa Pomorskiego na lata 2014-2020</v>
      </c>
      <c r="G1817" s="24" t="str">
        <f>IF('tab1'!G1817="","",'tab1'!G1817)</f>
        <v>7. Zdrowie</v>
      </c>
      <c r="H1817" s="24" t="str">
        <f>IF('tab1'!H1817="","",'tab1'!H1817)</f>
        <v>7.1. Zasoby ochrony zdrowia</v>
      </c>
      <c r="I1817" s="24" t="str">
        <f>IF('tab1'!I1817="","",'tab1'!I1817)</f>
        <v>7.1.1. Zasoby ochrony zdrowia – mechanizm ZIT</v>
      </c>
      <c r="J1817" s="25">
        <f>IF('tab1'!J1817="","",'tab1'!J1817)</f>
        <v>26221142.02</v>
      </c>
      <c r="K1817" s="25">
        <f>IF('tab1'!K1817="","",'tab1'!K1817)</f>
        <v>26221142.02</v>
      </c>
      <c r="L1817" s="25">
        <f>IF('tab1'!L1817="","",'tab1'!L1817)</f>
        <v>24428712.609999999</v>
      </c>
      <c r="M1817" s="26">
        <f>IF('tab1'!M1817="","",'tab1'!M1817)</f>
        <v>93.164182518698695</v>
      </c>
      <c r="N1817" s="24" t="str">
        <f>IF('tab1'!N1817="","",'tab1'!N1817)</f>
        <v>01 Dotacja bezzwrotna</v>
      </c>
      <c r="O1817" s="24" t="str">
        <f>IF('tab1'!O1817="","",'tab1'!O1817)</f>
        <v>Miejsca realizacji do uzupełnienia ręcznego z raportu uzupełniającego!</v>
      </c>
      <c r="P1817" s="24" t="str">
        <f>IF('tab1'!P1817="","",'tab1'!P1817)</f>
        <v>07 Nie dotyczy</v>
      </c>
      <c r="Q1817" s="27">
        <f>IF('tab1'!Q1817="","",'tab1'!Q1817)</f>
        <v>42979</v>
      </c>
      <c r="R1817" s="27">
        <f>IF('tab1'!R1817="","",'tab1'!R1817)</f>
        <v>44926</v>
      </c>
      <c r="S1817" s="24" t="str">
        <f>IF('tab1'!S1817="","",'tab1'!S1817)</f>
        <v>Nadzwyczajny</v>
      </c>
      <c r="T1817" s="24" t="str">
        <f>IF('tab1'!T1817="","",'tab1'!T1817)</f>
        <v>19 Edukacja</v>
      </c>
      <c r="U1817" s="24" t="str">
        <f>IF('tab1'!U1817="","",'tab1'!U1817)</f>
        <v>053 Infrastruktura ochrony zdrowia</v>
      </c>
      <c r="V1817" s="24" t="str">
        <f>IF('tab1'!V1817="","",'tab1'!V1817)</f>
        <v>09 Promowanie włączenia społecznego oraz walka z ubóstwem i wszelką dyskryminacją</v>
      </c>
      <c r="W1817" s="24" t="str">
        <f>IF('tab1'!W1817="","",'tab1'!W1817)</f>
        <v>Projekt nie jest realizowany w ramach EFS</v>
      </c>
      <c r="X1817" s="24" t="str">
        <f>IF('tab1'!X1817="","",'tab1'!X1817)</f>
        <v>ZIT</v>
      </c>
      <c r="Y1817" s="33"/>
      <c r="Z1817" s="34" t="str">
        <f>VLOOKUP(C1817,przeliczenia!C:D,2,FALSE)</f>
        <v>WOJ.: POMORSKIE, POW.: Gdańsk, GM.: Gdańsk</v>
      </c>
    </row>
    <row r="1818" spans="1:26" ht="90" hidden="1" x14ac:dyDescent="0.25">
      <c r="A1818" s="24" t="str">
        <f>IF('tab1'!A1818="","",'tab1'!A1818)</f>
        <v>Zwiększenie dostępności i podniesienie jakości usług zdrowotnych na Obszarze Funkcjonalnym Malbork-Sztum</v>
      </c>
      <c r="B1818" s="24" t="str">
        <f>IF('tab1'!B1818="","",'tab1'!B1818)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18" s="24" t="str">
        <f>IF('tab1'!C1818="","",'tab1'!C1818)</f>
        <v>RPPM.07.01.02-22-0001/16</v>
      </c>
      <c r="D1818" s="24" t="str">
        <f>IF('tab1'!D1818="","",'tab1'!D1818)</f>
        <v>POWIATOWE CENTRUM ZDROWIA SP. Z O.O.</v>
      </c>
      <c r="E1818" s="24" t="str">
        <f>IF('tab1'!E1818="","",'tab1'!E1818)</f>
        <v>EFRR</v>
      </c>
      <c r="F1818" s="24" t="str">
        <f>IF('tab1'!F1818="","",'tab1'!F1818)</f>
        <v>Regionalny Program Operacyjny Województwa Pomorskiego na lata 2014-2020</v>
      </c>
      <c r="G1818" s="24" t="str">
        <f>IF('tab1'!G1818="","",'tab1'!G1818)</f>
        <v>7. Zdrowie</v>
      </c>
      <c r="H1818" s="24" t="str">
        <f>IF('tab1'!H1818="","",'tab1'!H1818)</f>
        <v>7.1. Zasoby ochrony zdrowia</v>
      </c>
      <c r="I1818" s="24" t="str">
        <f>IF('tab1'!I1818="","",'tab1'!I1818)</f>
        <v>7.1.2. Zasoby ochrony zdrowia</v>
      </c>
      <c r="J1818" s="25">
        <f>IF('tab1'!J1818="","",'tab1'!J1818)</f>
        <v>8924200</v>
      </c>
      <c r="K1818" s="25">
        <f>IF('tab1'!K1818="","",'tab1'!K1818)</f>
        <v>8920000</v>
      </c>
      <c r="L1818" s="25">
        <f>IF('tab1'!L1818="","",'tab1'!L1818)</f>
        <v>7957500</v>
      </c>
      <c r="M1818" s="26">
        <f>IF('tab1'!M1818="","",'tab1'!M1818)</f>
        <v>89.209641255605405</v>
      </c>
      <c r="N1818" s="24" t="str">
        <f>IF('tab1'!N1818="","",'tab1'!N1818)</f>
        <v>01 Dotacja bezzwrotna</v>
      </c>
      <c r="O1818" s="24" t="str">
        <f>IF('tab1'!O1818="","",'tab1'!O1818)</f>
        <v>Miejsca realizacji do uzupełnienia ręcznego z raportu uzupełniającego!</v>
      </c>
      <c r="P1818" s="24" t="str">
        <f>IF('tab1'!P1818="","",'tab1'!P1818)</f>
        <v>07 Nie dotyczy</v>
      </c>
      <c r="Q1818" s="27">
        <f>IF('tab1'!Q1818="","",'tab1'!Q1818)</f>
        <v>42917</v>
      </c>
      <c r="R1818" s="27">
        <f>IF('tab1'!R1818="","",'tab1'!R1818)</f>
        <v>44926</v>
      </c>
      <c r="S1818" s="24" t="str">
        <f>IF('tab1'!S1818="","",'tab1'!S1818)</f>
        <v>Nadzwyczajny</v>
      </c>
      <c r="T1818" s="24" t="str">
        <f>IF('tab1'!T1818="","",'tab1'!T1818)</f>
        <v>20 Opieka zdrowotna</v>
      </c>
      <c r="U1818" s="24" t="str">
        <f>IF('tab1'!U1818="","",'tab1'!U1818)</f>
        <v>053 Infrastruktura ochrony zdrowia</v>
      </c>
      <c r="V1818" s="24" t="str">
        <f>IF('tab1'!V1818="","",'tab1'!V1818)</f>
        <v>09 Promowanie włączenia społecznego oraz walka z ubóstwem i wszelką dyskryminacją</v>
      </c>
      <c r="W1818" s="24" t="str">
        <f>IF('tab1'!W1818="","",'tab1'!W1818)</f>
        <v>Projekt nie jest realizowany w ramach EFS</v>
      </c>
      <c r="X1818" s="24" t="str">
        <f>IF('tab1'!X1818="","",'tab1'!X1818)</f>
        <v>Nie dotyczy</v>
      </c>
      <c r="Y1818" s="33"/>
      <c r="Z1818" s="34" t="str">
        <f>VLOOKUP(C1818,przeliczenia!C:D,2,FALSE)</f>
        <v>WOJ.: POMORSKIE, POW.: kwidzyński, GM.: Kwidzyn</v>
      </c>
    </row>
    <row r="1819" spans="1:26" ht="78.75" hidden="1" x14ac:dyDescent="0.25">
      <c r="A1819" s="24" t="str">
        <f>IF('tab1'!A1819="","",'tab1'!A1819)</f>
        <v>Poprawa jakości i dostępności w diagnostyce i terapii chorób cywilizacyjnych poprzez rozbudowę Szpitala Specjalistycznego im. F.Ceynowy w Wejherowie</v>
      </c>
      <c r="B1819" s="24" t="str">
        <f>IF('tab1'!B1819="","",'tab1'!B1819)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19" s="24" t="str">
        <f>IF('tab1'!C1819="","",'tab1'!C1819)</f>
        <v>RPPM.07.01.02-22-0004/16</v>
      </c>
      <c r="D1819" s="24" t="str">
        <f>IF('tab1'!D1819="","",'tab1'!D1819)</f>
        <v>SZPITALE POMORSKIE SPÓŁKA Z OGRANICZONĄ ODPOWIEDZIALNOŚCIĄ (LOKALIZACJA: SZPITAL SPECJALISTYCZNY IM. F. CEYNOWY, UL. DR A. JAGALSKIEGO 10, 84-200 WEJHEROWO)</v>
      </c>
      <c r="E1819" s="24" t="str">
        <f>IF('tab1'!E1819="","",'tab1'!E1819)</f>
        <v>EFRR</v>
      </c>
      <c r="F1819" s="24" t="str">
        <f>IF('tab1'!F1819="","",'tab1'!F1819)</f>
        <v>Regionalny Program Operacyjny Województwa Pomorskiego na lata 2014-2020</v>
      </c>
      <c r="G1819" s="24" t="str">
        <f>IF('tab1'!G1819="","",'tab1'!G1819)</f>
        <v>7. Zdrowie</v>
      </c>
      <c r="H1819" s="24" t="str">
        <f>IF('tab1'!H1819="","",'tab1'!H1819)</f>
        <v>7.1. Zasoby ochrony zdrowia</v>
      </c>
      <c r="I1819" s="24" t="str">
        <f>IF('tab1'!I1819="","",'tab1'!I1819)</f>
        <v>7.1.2. Zasoby ochrony zdrowia</v>
      </c>
      <c r="J1819" s="25">
        <f>IF('tab1'!J1819="","",'tab1'!J1819)</f>
        <v>116463137.19</v>
      </c>
      <c r="K1819" s="25">
        <f>IF('tab1'!K1819="","",'tab1'!K1819)</f>
        <v>101619261.7</v>
      </c>
      <c r="L1819" s="25">
        <f>IF('tab1'!L1819="","",'tab1'!L1819)</f>
        <v>71909853.140000001</v>
      </c>
      <c r="M1819" s="26">
        <f>IF('tab1'!M1819="","",'tab1'!M1819)</f>
        <v>70.763998809883105</v>
      </c>
      <c r="N1819" s="24" t="str">
        <f>IF('tab1'!N1819="","",'tab1'!N1819)</f>
        <v>01 Dotacja bezzwrotna</v>
      </c>
      <c r="O1819" s="24" t="str">
        <f>IF('tab1'!O1819="","",'tab1'!O1819)</f>
        <v>Miejsca realizacji do uzupełnienia ręcznego z raportu uzupełniającego!</v>
      </c>
      <c r="P1819" s="24" t="str">
        <f>IF('tab1'!P1819="","",'tab1'!P1819)</f>
        <v>07 Nie dotyczy</v>
      </c>
      <c r="Q1819" s="27">
        <f>IF('tab1'!Q1819="","",'tab1'!Q1819)</f>
        <v>43466</v>
      </c>
      <c r="R1819" s="27">
        <f>IF('tab1'!R1819="","",'tab1'!R1819)</f>
        <v>44773</v>
      </c>
      <c r="S1819" s="24" t="str">
        <f>IF('tab1'!S1819="","",'tab1'!S1819)</f>
        <v>Nadzwyczajny</v>
      </c>
      <c r="T1819" s="24" t="str">
        <f>IF('tab1'!T1819="","",'tab1'!T1819)</f>
        <v>20 Opieka zdrowotna</v>
      </c>
      <c r="U1819" s="24" t="str">
        <f>IF('tab1'!U1819="","",'tab1'!U1819)</f>
        <v>053 Infrastruktura ochrony zdrowia</v>
      </c>
      <c r="V1819" s="24" t="str">
        <f>IF('tab1'!V1819="","",'tab1'!V1819)</f>
        <v>09 Promowanie włączenia społecznego oraz walka z ubóstwem i wszelką dyskryminacją</v>
      </c>
      <c r="W1819" s="24" t="str">
        <f>IF('tab1'!W1819="","",'tab1'!W1819)</f>
        <v>Projekt nie jest realizowany w ramach EFS</v>
      </c>
      <c r="X1819" s="24" t="str">
        <f>IF('tab1'!X1819="","",'tab1'!X1819)</f>
        <v>Nie dotyczy</v>
      </c>
      <c r="Y1819" s="33"/>
      <c r="Z1819" s="34" t="str">
        <f>VLOOKUP(C1819,przeliczenia!C:D,2,FALSE)</f>
        <v>WOJ.: POMORSKIE, POW.: Gdańsk, GM.: Gdańsk</v>
      </c>
    </row>
    <row r="1820" spans="1:26" ht="90" hidden="1" x14ac:dyDescent="0.25">
      <c r="A1820" s="24" t="str">
        <f>IF('tab1'!A1820="","",'tab1'!A1820)</f>
        <v>Poprawa dostępności do wysokiej jakości specjalistycznych usług zdrowotnych celem leczenia chorób cywilizacyjnych dla mieszkańców Pomorza poprzez rozbudowę Szpitala św. Wojciecha w Gdańsku</v>
      </c>
      <c r="B1820" s="24" t="str">
        <f>IF('tab1'!B1820="","",'tab1'!B1820)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20" s="24" t="str">
        <f>IF('tab1'!C1820="","",'tab1'!C1820)</f>
        <v>RPPM.07.01.02-22-0005/16</v>
      </c>
      <c r="D1820" s="24" t="str">
        <f>IF('tab1'!D1820="","",'tab1'!D1820)</f>
        <v>COPERNICUS PODMIOT LECZNICZY SP. Z O.O.</v>
      </c>
      <c r="E1820" s="24" t="str">
        <f>IF('tab1'!E1820="","",'tab1'!E1820)</f>
        <v>EFRR</v>
      </c>
      <c r="F1820" s="24" t="str">
        <f>IF('tab1'!F1820="","",'tab1'!F1820)</f>
        <v>Regionalny Program Operacyjny Województwa Pomorskiego na lata 2014-2020</v>
      </c>
      <c r="G1820" s="24" t="str">
        <f>IF('tab1'!G1820="","",'tab1'!G1820)</f>
        <v>7. Zdrowie</v>
      </c>
      <c r="H1820" s="24" t="str">
        <f>IF('tab1'!H1820="","",'tab1'!H1820)</f>
        <v>7.1. Zasoby ochrony zdrowia</v>
      </c>
      <c r="I1820" s="24" t="str">
        <f>IF('tab1'!I1820="","",'tab1'!I1820)</f>
        <v>7.1.2. Zasoby ochrony zdrowia</v>
      </c>
      <c r="J1820" s="25">
        <f>IF('tab1'!J1820="","",'tab1'!J1820)</f>
        <v>113422884.7</v>
      </c>
      <c r="K1820" s="25">
        <f>IF('tab1'!K1820="","",'tab1'!K1820)</f>
        <v>82627312.519999996</v>
      </c>
      <c r="L1820" s="25">
        <f>IF('tab1'!L1820="","",'tab1'!L1820)</f>
        <v>68867578.390000001</v>
      </c>
      <c r="M1820" s="26">
        <f>IF('tab1'!M1820="","",'tab1'!M1820)</f>
        <v>83.347232639728603</v>
      </c>
      <c r="N1820" s="24" t="str">
        <f>IF('tab1'!N1820="","",'tab1'!N1820)</f>
        <v>01 Dotacja bezzwrotna</v>
      </c>
      <c r="O1820" s="24" t="str">
        <f>IF('tab1'!O1820="","",'tab1'!O1820)</f>
        <v>Miejsca realizacji do uzupełnienia ręcznego z raportu uzupełniającego!</v>
      </c>
      <c r="P1820" s="24" t="str">
        <f>IF('tab1'!P1820="","",'tab1'!P1820)</f>
        <v>07 Nie dotyczy</v>
      </c>
      <c r="Q1820" s="27">
        <f>IF('tab1'!Q1820="","",'tab1'!Q1820)</f>
        <v>42942</v>
      </c>
      <c r="R1820" s="27">
        <f>IF('tab1'!R1820="","",'tab1'!R1820)</f>
        <v>44926</v>
      </c>
      <c r="S1820" s="24" t="str">
        <f>IF('tab1'!S1820="","",'tab1'!S1820)</f>
        <v>Nadzwyczajny</v>
      </c>
      <c r="T1820" s="24" t="str">
        <f>IF('tab1'!T1820="","",'tab1'!T1820)</f>
        <v>20 Opieka zdrowotna</v>
      </c>
      <c r="U1820" s="24" t="str">
        <f>IF('tab1'!U1820="","",'tab1'!U1820)</f>
        <v>053 Infrastruktura ochrony zdrowia</v>
      </c>
      <c r="V1820" s="24" t="str">
        <f>IF('tab1'!V1820="","",'tab1'!V1820)</f>
        <v>09 Promowanie włączenia społecznego oraz walka z ubóstwem i wszelką dyskryminacją</v>
      </c>
      <c r="W1820" s="24" t="str">
        <f>IF('tab1'!W1820="","",'tab1'!W1820)</f>
        <v>Projekt nie jest realizowany w ramach EFS</v>
      </c>
      <c r="X1820" s="24" t="str">
        <f>IF('tab1'!X1820="","",'tab1'!X1820)</f>
        <v>Nie dotyczy</v>
      </c>
      <c r="Y1820" s="33"/>
      <c r="Z1820" s="34" t="str">
        <f>VLOOKUP(C1820,przeliczenia!C:D,2,FALSE)</f>
        <v>WOJ.: POMORSKIE, POW.: Gdańsk, GM.: Gdańsk</v>
      </c>
    </row>
    <row r="1821" spans="1:26" ht="90" hidden="1" x14ac:dyDescent="0.25">
      <c r="A1821" s="24" t="str">
        <f>IF('tab1'!A1821="","",'tab1'!A1821)</f>
        <v>Rozbudowa, przebudowa i doposażenie Kociewskiego Centrum Zdrowia Sp. z o.o. w Starogardzie Gdańskim oraz podniesienie kwalifikacji kadry medycznej celem zwiększenia dostępności specjalistycznych usług zdrowotnych w zakresie chorób cywilizacyjnych.</v>
      </c>
      <c r="B1821" s="24" t="str">
        <f>IF('tab1'!B1821="","",'tab1'!B1821)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21" s="24" t="str">
        <f>IF('tab1'!C1821="","",'tab1'!C1821)</f>
        <v>RPPM.07.01.02-22-0006/16</v>
      </c>
      <c r="D1821" s="24" t="str">
        <f>IF('tab1'!D1821="","",'tab1'!D1821)</f>
        <v>POWIAT STAROGARDZKI</v>
      </c>
      <c r="E1821" s="24" t="str">
        <f>IF('tab1'!E1821="","",'tab1'!E1821)</f>
        <v>EFRR</v>
      </c>
      <c r="F1821" s="24" t="str">
        <f>IF('tab1'!F1821="","",'tab1'!F1821)</f>
        <v>Regionalny Program Operacyjny Województwa Pomorskiego na lata 2014-2020</v>
      </c>
      <c r="G1821" s="24" t="str">
        <f>IF('tab1'!G1821="","",'tab1'!G1821)</f>
        <v>7. Zdrowie</v>
      </c>
      <c r="H1821" s="24" t="str">
        <f>IF('tab1'!H1821="","",'tab1'!H1821)</f>
        <v>7.1. Zasoby ochrony zdrowia</v>
      </c>
      <c r="I1821" s="24" t="str">
        <f>IF('tab1'!I1821="","",'tab1'!I1821)</f>
        <v>7.1.2. Zasoby ochrony zdrowia</v>
      </c>
      <c r="J1821" s="25">
        <f>IF('tab1'!J1821="","",'tab1'!J1821)</f>
        <v>67157654.319999993</v>
      </c>
      <c r="K1821" s="25">
        <f>IF('tab1'!K1821="","",'tab1'!K1821)</f>
        <v>33776056.579999998</v>
      </c>
      <c r="L1821" s="25">
        <f>IF('tab1'!L1821="","",'tab1'!L1821)</f>
        <v>25440340.359999999</v>
      </c>
      <c r="M1821" s="26">
        <f>IF('tab1'!M1821="","",'tab1'!M1821)</f>
        <v>75.3206351953595</v>
      </c>
      <c r="N1821" s="24" t="str">
        <f>IF('tab1'!N1821="","",'tab1'!N1821)</f>
        <v>01 Dotacja bezzwrotna</v>
      </c>
      <c r="O1821" s="24" t="str">
        <f>IF('tab1'!O1821="","",'tab1'!O1821)</f>
        <v>Miejsca realizacji do uzupełnienia ręcznego z raportu uzupełniającego!</v>
      </c>
      <c r="P1821" s="24" t="str">
        <f>IF('tab1'!P1821="","",'tab1'!P1821)</f>
        <v>07 Nie dotyczy</v>
      </c>
      <c r="Q1821" s="27">
        <f>IF('tab1'!Q1821="","",'tab1'!Q1821)</f>
        <v>42979</v>
      </c>
      <c r="R1821" s="27">
        <f>IF('tab1'!R1821="","",'tab1'!R1821)</f>
        <v>44925</v>
      </c>
      <c r="S1821" s="24" t="str">
        <f>IF('tab1'!S1821="","",'tab1'!S1821)</f>
        <v>Nadzwyczajny</v>
      </c>
      <c r="T1821" s="24" t="str">
        <f>IF('tab1'!T1821="","",'tab1'!T1821)</f>
        <v>18 Administracja publiczna</v>
      </c>
      <c r="U1821" s="24" t="str">
        <f>IF('tab1'!U1821="","",'tab1'!U1821)</f>
        <v>053 Infrastruktura ochrony zdrowia</v>
      </c>
      <c r="V1821" s="24" t="str">
        <f>IF('tab1'!V1821="","",'tab1'!V1821)</f>
        <v>09 Promowanie włączenia społecznego oraz walka z ubóstwem i wszelką dyskryminacją</v>
      </c>
      <c r="W1821" s="24" t="str">
        <f>IF('tab1'!W1821="","",'tab1'!W1821)</f>
        <v>Projekt nie jest realizowany w ramach EFS</v>
      </c>
      <c r="X1821" s="24" t="str">
        <f>IF('tab1'!X1821="","",'tab1'!X1821)</f>
        <v>Nie dotyczy</v>
      </c>
      <c r="Y1821" s="33"/>
      <c r="Z1821" s="34" t="str">
        <f>VLOOKUP(C1821,przeliczenia!C:D,2,FALSE)</f>
        <v>WOJ.: POMORSKIE, POW.: starogardzki, GM.: Starogard Gdański</v>
      </c>
    </row>
    <row r="1822" spans="1:26" ht="78.75" hidden="1" x14ac:dyDescent="0.25">
      <c r="A1822" s="24" t="str">
        <f>IF('tab1'!A1822="","",'tab1'!A1822)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22" s="24" t="str">
        <f>IF('tab1'!B1822="","",'tab1'!B1822)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22" s="24" t="str">
        <f>IF('tab1'!C1822="","",'tab1'!C1822)</f>
        <v>RPPM.07.01.02-22-0007/16</v>
      </c>
      <c r="D1822" s="24" t="str">
        <f>IF('tab1'!D1822="","",'tab1'!D1822)</f>
        <v>SAMODZIELNY PUBLICZNY SPECJALISTYCZNY ZAKŁAD OPIEKI ZDROWOTNEJ W LĘBORKU</v>
      </c>
      <c r="E1822" s="24" t="str">
        <f>IF('tab1'!E1822="","",'tab1'!E1822)</f>
        <v>EFRR</v>
      </c>
      <c r="F1822" s="24" t="str">
        <f>IF('tab1'!F1822="","",'tab1'!F1822)</f>
        <v>Regionalny Program Operacyjny Województwa Pomorskiego na lata 2014-2020</v>
      </c>
      <c r="G1822" s="24" t="str">
        <f>IF('tab1'!G1822="","",'tab1'!G1822)</f>
        <v>7. Zdrowie</v>
      </c>
      <c r="H1822" s="24" t="str">
        <f>IF('tab1'!H1822="","",'tab1'!H1822)</f>
        <v>7.1. Zasoby ochrony zdrowia</v>
      </c>
      <c r="I1822" s="24" t="str">
        <f>IF('tab1'!I1822="","",'tab1'!I1822)</f>
        <v>7.1.2. Zasoby ochrony zdrowia</v>
      </c>
      <c r="J1822" s="25">
        <f>IF('tab1'!J1822="","",'tab1'!J1822)</f>
        <v>9213284.7599999998</v>
      </c>
      <c r="K1822" s="25">
        <f>IF('tab1'!K1822="","",'tab1'!K1822)</f>
        <v>8130446.5700000003</v>
      </c>
      <c r="L1822" s="25">
        <f>IF('tab1'!L1822="","",'tab1'!L1822)</f>
        <v>6672834.9299999997</v>
      </c>
      <c r="M1822" s="26">
        <f>IF('tab1'!M1822="","",'tab1'!M1822)</f>
        <v>82.072182290966097</v>
      </c>
      <c r="N1822" s="24" t="str">
        <f>IF('tab1'!N1822="","",'tab1'!N1822)</f>
        <v>01 Dotacja bezzwrotna</v>
      </c>
      <c r="O1822" s="24" t="str">
        <f>IF('tab1'!O1822="","",'tab1'!O1822)</f>
        <v>Miejsca realizacji do uzupełnienia ręcznego z raportu uzupełniającego!</v>
      </c>
      <c r="P1822" s="24" t="str">
        <f>IF('tab1'!P1822="","",'tab1'!P1822)</f>
        <v>07 Nie dotyczy</v>
      </c>
      <c r="Q1822" s="27">
        <f>IF('tab1'!Q1822="","",'tab1'!Q1822)</f>
        <v>43010</v>
      </c>
      <c r="R1822" s="27">
        <f>IF('tab1'!R1822="","",'tab1'!R1822)</f>
        <v>44439</v>
      </c>
      <c r="S1822" s="24" t="str">
        <f>IF('tab1'!S1822="","",'tab1'!S1822)</f>
        <v>Nadzwyczajny</v>
      </c>
      <c r="T1822" s="24" t="str">
        <f>IF('tab1'!T1822="","",'tab1'!T1822)</f>
        <v>20 Opieka zdrowotna</v>
      </c>
      <c r="U1822" s="24" t="str">
        <f>IF('tab1'!U1822="","",'tab1'!U1822)</f>
        <v>053 Infrastruktura ochrony zdrowia</v>
      </c>
      <c r="V1822" s="24" t="str">
        <f>IF('tab1'!V1822="","",'tab1'!V1822)</f>
        <v>09 Promowanie włączenia społecznego oraz walka z ubóstwem i wszelką dyskryminacją</v>
      </c>
      <c r="W1822" s="24" t="str">
        <f>IF('tab1'!W1822="","",'tab1'!W1822)</f>
        <v>Projekt nie jest realizowany w ramach EFS</v>
      </c>
      <c r="X1822" s="24" t="str">
        <f>IF('tab1'!X1822="","",'tab1'!X1822)</f>
        <v>Nie dotyczy</v>
      </c>
      <c r="Y1822" s="33"/>
      <c r="Z1822" s="34" t="str">
        <f>VLOOKUP(C1822,przeliczenia!C:D,2,FALSE)</f>
        <v>WOJ.: POMORSKIE, POW.: kartuski, GM.: Kartuzy</v>
      </c>
    </row>
    <row r="1823" spans="1:26" ht="90" x14ac:dyDescent="0.25">
      <c r="A1823" s="24" t="str">
        <f>IF('tab1'!A1823="","",'tab1'!A1823)</f>
        <v>Zakup czterech mammobusów wyposażonych w zaawansowane mammografy cyfrowe przez Geneva Trust Polska Sp. z o.o. w Gdańsku</v>
      </c>
      <c r="B1823" s="24" t="str">
        <f>IF('tab1'!B1823="","",'tab1'!B1823)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23" s="24" t="str">
        <f>IF('tab1'!C1823="","",'tab1'!C1823)</f>
        <v>RPPM.07.01.02-22-0008/16</v>
      </c>
      <c r="D1823" s="24" t="str">
        <f>IF('tab1'!D1823="","",'tab1'!D1823)</f>
        <v>GENEVA TRUST POLSKA SPÓŁKA Z OGRANICZONĄ ODPOWIEDZIALNOŚCIĄ</v>
      </c>
      <c r="E1823" s="24" t="str">
        <f>IF('tab1'!E1823="","",'tab1'!E1823)</f>
        <v>EFRR</v>
      </c>
      <c r="F1823" s="24" t="str">
        <f>IF('tab1'!F1823="","",'tab1'!F1823)</f>
        <v>Regionalny Program Operacyjny Województwa Pomorskiego na lata 2014-2020</v>
      </c>
      <c r="G1823" s="24" t="str">
        <f>IF('tab1'!G1823="","",'tab1'!G1823)</f>
        <v>7. Zdrowie</v>
      </c>
      <c r="H1823" s="24" t="str">
        <f>IF('tab1'!H1823="","",'tab1'!H1823)</f>
        <v>7.1. Zasoby ochrony zdrowia</v>
      </c>
      <c r="I1823" s="24" t="str">
        <f>IF('tab1'!I1823="","",'tab1'!I1823)</f>
        <v>7.1.2. Zasoby ochrony zdrowia</v>
      </c>
      <c r="J1823" s="25">
        <f>IF('tab1'!J1823="","",'tab1'!J1823)</f>
        <v>6090345</v>
      </c>
      <c r="K1823" s="25">
        <f>IF('tab1'!K1823="","",'tab1'!K1823)</f>
        <v>6028845</v>
      </c>
      <c r="L1823" s="25">
        <f>IF('tab1'!L1823="","",'tab1'!L1823)</f>
        <v>4521633.75</v>
      </c>
      <c r="M1823" s="26">
        <f>IF('tab1'!M1823="","",'tab1'!M1823)</f>
        <v>75</v>
      </c>
      <c r="N1823" s="24" t="str">
        <f>IF('tab1'!N1823="","",'tab1'!N1823)</f>
        <v>01 Dotacja bezzwrotna</v>
      </c>
      <c r="O1823" s="24" t="str">
        <f>IF('tab1'!O1823="","",'tab1'!O1823)</f>
        <v>Miejsca realizacji do uzupełnienia ręcznego z raportu uzupełniającego!</v>
      </c>
      <c r="P1823" s="24" t="str">
        <f>IF('tab1'!P1823="","",'tab1'!P1823)</f>
        <v>07 Nie dotyczy</v>
      </c>
      <c r="Q1823" s="27">
        <f>IF('tab1'!Q1823="","",'tab1'!Q1823)</f>
        <v>43771</v>
      </c>
      <c r="R1823" s="27">
        <f>IF('tab1'!R1823="","",'tab1'!R1823)</f>
        <v>44439</v>
      </c>
      <c r="S1823" s="24" t="str">
        <f>IF('tab1'!S1823="","",'tab1'!S1823)</f>
        <v>Konkursowy</v>
      </c>
      <c r="T1823" s="24" t="str">
        <f>IF('tab1'!T1823="","",'tab1'!T1823)</f>
        <v>20 Opieka zdrowotna</v>
      </c>
      <c r="U1823" s="24" t="str">
        <f>IF('tab1'!U1823="","",'tab1'!U1823)</f>
        <v>053 Infrastruktura ochrony zdrowia</v>
      </c>
      <c r="V1823" s="24" t="str">
        <f>IF('tab1'!V1823="","",'tab1'!V1823)</f>
        <v>09 Promowanie włączenia społecznego oraz walka z ubóstwem i wszelką dyskryminacją</v>
      </c>
      <c r="W1823" s="24" t="str">
        <f>IF('tab1'!W1823="","",'tab1'!W1823)</f>
        <v>Projekt nie jest realizowany w ramach EFS</v>
      </c>
      <c r="X1823" s="24" t="str">
        <f>IF('tab1'!X1823="","",'tab1'!X1823)</f>
        <v>Nie dotyczy</v>
      </c>
      <c r="Y1823" s="33"/>
      <c r="Z1823" s="34" t="str">
        <f>VLOOKUP(C1823,przeliczenia!C:D,2,FALSE)</f>
        <v>WOJ.: POMORSKIE, POW.: Gdańsk, GM.: Gdańsk</v>
      </c>
    </row>
    <row r="1824" spans="1:26" ht="90" hidden="1" x14ac:dyDescent="0.25">
      <c r="A1824" s="24" t="str">
        <f>IF('tab1'!A1824="","",'tab1'!A1824)</f>
        <v>Utworzenie na bazie Szpitala Specjalistycznego w Kościerzynie ośrodka precyzyjnej diagnostyki i efektywnego leczenia chorób cywilizacyjnych - etap I.</v>
      </c>
      <c r="B1824" s="24" t="str">
        <f>IF('tab1'!B1824="","",'tab1'!B1824)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24" s="24" t="str">
        <f>IF('tab1'!C1824="","",'tab1'!C1824)</f>
        <v>RPPM.07.01.02-22-0009/16</v>
      </c>
      <c r="D1824" s="24" t="str">
        <f>IF('tab1'!D1824="","",'tab1'!D1824)</f>
        <v>SZPITAL SPECJALISTYCZNY W KOŚCIERZYNIE SPÓŁKA Z OGRANICZONĄ ODPOWIEDZIALNOŚCIĄ</v>
      </c>
      <c r="E1824" s="24" t="str">
        <f>IF('tab1'!E1824="","",'tab1'!E1824)</f>
        <v>EFRR</v>
      </c>
      <c r="F1824" s="24" t="str">
        <f>IF('tab1'!F1824="","",'tab1'!F1824)</f>
        <v>Regionalny Program Operacyjny Województwa Pomorskiego na lata 2014-2020</v>
      </c>
      <c r="G1824" s="24" t="str">
        <f>IF('tab1'!G1824="","",'tab1'!G1824)</f>
        <v>7. Zdrowie</v>
      </c>
      <c r="H1824" s="24" t="str">
        <f>IF('tab1'!H1824="","",'tab1'!H1824)</f>
        <v>7.1. Zasoby ochrony zdrowia</v>
      </c>
      <c r="I1824" s="24" t="str">
        <f>IF('tab1'!I1824="","",'tab1'!I1824)</f>
        <v>7.1.2. Zasoby ochrony zdrowia</v>
      </c>
      <c r="J1824" s="25">
        <f>IF('tab1'!J1824="","",'tab1'!J1824)</f>
        <v>37214273.07</v>
      </c>
      <c r="K1824" s="25">
        <f>IF('tab1'!K1824="","",'tab1'!K1824)</f>
        <v>37202123.07</v>
      </c>
      <c r="L1824" s="25">
        <f>IF('tab1'!L1824="","",'tab1'!L1824)</f>
        <v>33688798.93</v>
      </c>
      <c r="M1824" s="26">
        <f>IF('tab1'!M1824="","",'tab1'!M1824)</f>
        <v>90.556119247846993</v>
      </c>
      <c r="N1824" s="24" t="str">
        <f>IF('tab1'!N1824="","",'tab1'!N1824)</f>
        <v>01 Dotacja bezzwrotna</v>
      </c>
      <c r="O1824" s="24" t="str">
        <f>IF('tab1'!O1824="","",'tab1'!O1824)</f>
        <v>Miejsca realizacji do uzupełnienia ręcznego z raportu uzupełniającego!</v>
      </c>
      <c r="P1824" s="24" t="str">
        <f>IF('tab1'!P1824="","",'tab1'!P1824)</f>
        <v>07 Nie dotyczy</v>
      </c>
      <c r="Q1824" s="27">
        <f>IF('tab1'!Q1824="","",'tab1'!Q1824)</f>
        <v>42389</v>
      </c>
      <c r="R1824" s="27">
        <f>IF('tab1'!R1824="","",'tab1'!R1824)</f>
        <v>44834</v>
      </c>
      <c r="S1824" s="24" t="str">
        <f>IF('tab1'!S1824="","",'tab1'!S1824)</f>
        <v>Nadzwyczajny</v>
      </c>
      <c r="T1824" s="24" t="str">
        <f>IF('tab1'!T1824="","",'tab1'!T1824)</f>
        <v>20 Opieka zdrowotna</v>
      </c>
      <c r="U1824" s="24" t="str">
        <f>IF('tab1'!U1824="","",'tab1'!U1824)</f>
        <v>053 Infrastruktura ochrony zdrowia</v>
      </c>
      <c r="V1824" s="24" t="str">
        <f>IF('tab1'!V1824="","",'tab1'!V1824)</f>
        <v>09 Promowanie włączenia społecznego oraz walka z ubóstwem i wszelką dyskryminacją</v>
      </c>
      <c r="W1824" s="24" t="str">
        <f>IF('tab1'!W1824="","",'tab1'!W1824)</f>
        <v>Projekt nie jest realizowany w ramach EFS</v>
      </c>
      <c r="X1824" s="24" t="str">
        <f>IF('tab1'!X1824="","",'tab1'!X1824)</f>
        <v>Nie dotyczy</v>
      </c>
      <c r="Y1824" s="33"/>
      <c r="Z1824" s="34" t="str">
        <f>VLOOKUP(C1824,przeliczenia!C:D,2,FALSE)</f>
        <v>WOJ.: POMORSKIE, POW.: kościerski, GM.: Kościerzyna</v>
      </c>
    </row>
    <row r="1825" spans="1:26" ht="90" x14ac:dyDescent="0.25">
      <c r="A1825" s="24" t="str">
        <f>IF('tab1'!A1825="","",'tab1'!A1825)</f>
        <v>Utworzenie na bazie Szpitala Specjalistycznego w Kościerzynie ośrodka precyzyjnej diagnostyki i efektywnego leczenia chorób cywilizacyjnych - etap II.</v>
      </c>
      <c r="B1825" s="24" t="str">
        <f>IF('tab1'!B1825="","",'tab1'!B1825)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25" s="24" t="str">
        <f>IF('tab1'!C1825="","",'tab1'!C1825)</f>
        <v>RPPM.07.01.02-22-0010/16</v>
      </c>
      <c r="D1825" s="24" t="str">
        <f>IF('tab1'!D1825="","",'tab1'!D1825)</f>
        <v>SZPITAL SPECJALISTYCZNY W KOŚCIERZYNIE SPÓŁKA Z OGRANICZONĄ ODPOWIEDZIALNOŚCIĄ</v>
      </c>
      <c r="E1825" s="24" t="str">
        <f>IF('tab1'!E1825="","",'tab1'!E1825)</f>
        <v>EFRR</v>
      </c>
      <c r="F1825" s="24" t="str">
        <f>IF('tab1'!F1825="","",'tab1'!F1825)</f>
        <v>Regionalny Program Operacyjny Województwa Pomorskiego na lata 2014-2020</v>
      </c>
      <c r="G1825" s="24" t="str">
        <f>IF('tab1'!G1825="","",'tab1'!G1825)</f>
        <v>7. Zdrowie</v>
      </c>
      <c r="H1825" s="24" t="str">
        <f>IF('tab1'!H1825="","",'tab1'!H1825)</f>
        <v>7.1. Zasoby ochrony zdrowia</v>
      </c>
      <c r="I1825" s="24" t="str">
        <f>IF('tab1'!I1825="","",'tab1'!I1825)</f>
        <v>7.1.2. Zasoby ochrony zdrowia</v>
      </c>
      <c r="J1825" s="25">
        <f>IF('tab1'!J1825="","",'tab1'!J1825)</f>
        <v>15904527.9</v>
      </c>
      <c r="K1825" s="25">
        <f>IF('tab1'!K1825="","",'tab1'!K1825)</f>
        <v>15892377.9</v>
      </c>
      <c r="L1825" s="25">
        <f>IF('tab1'!L1825="","",'tab1'!L1825)</f>
        <v>11919283.42</v>
      </c>
      <c r="M1825" s="26">
        <f>IF('tab1'!M1825="","",'tab1'!M1825)</f>
        <v>74.999999968538404</v>
      </c>
      <c r="N1825" s="24" t="str">
        <f>IF('tab1'!N1825="","",'tab1'!N1825)</f>
        <v>01 Dotacja bezzwrotna</v>
      </c>
      <c r="O1825" s="24" t="str">
        <f>IF('tab1'!O1825="","",'tab1'!O1825)</f>
        <v>Miejsca realizacji do uzupełnienia ręcznego z raportu uzupełniającego!</v>
      </c>
      <c r="P1825" s="24" t="str">
        <f>IF('tab1'!P1825="","",'tab1'!P1825)</f>
        <v>07 Nie dotyczy</v>
      </c>
      <c r="Q1825" s="27">
        <f>IF('tab1'!Q1825="","",'tab1'!Q1825)</f>
        <v>43626</v>
      </c>
      <c r="R1825" s="27">
        <f>IF('tab1'!R1825="","",'tab1'!R1825)</f>
        <v>45199</v>
      </c>
      <c r="S1825" s="24" t="str">
        <f>IF('tab1'!S1825="","",'tab1'!S1825)</f>
        <v>Konkursowy</v>
      </c>
      <c r="T1825" s="24" t="str">
        <f>IF('tab1'!T1825="","",'tab1'!T1825)</f>
        <v>20 Opieka zdrowotna</v>
      </c>
      <c r="U1825" s="24" t="str">
        <f>IF('tab1'!U1825="","",'tab1'!U1825)</f>
        <v>053 Infrastruktura ochrony zdrowia</v>
      </c>
      <c r="V1825" s="24" t="str">
        <f>IF('tab1'!V1825="","",'tab1'!V1825)</f>
        <v>09 Promowanie włączenia społecznego oraz walka z ubóstwem i wszelką dyskryminacją</v>
      </c>
      <c r="W1825" s="24" t="str">
        <f>IF('tab1'!W1825="","",'tab1'!W1825)</f>
        <v>Projekt nie jest realizowany w ramach EFS</v>
      </c>
      <c r="X1825" s="24" t="str">
        <f>IF('tab1'!X1825="","",'tab1'!X1825)</f>
        <v>Nie dotyczy</v>
      </c>
      <c r="Y1825" s="33"/>
      <c r="Z1825" s="34" t="str">
        <f>VLOOKUP(C1825,przeliczenia!C:D,2,FALSE)</f>
        <v>WOJ.: POMORSKIE, POW.: kościerski, GM.: Kościerzyna</v>
      </c>
    </row>
    <row r="1826" spans="1:26" ht="67.5" hidden="1" x14ac:dyDescent="0.25">
      <c r="A1826" s="24" t="str">
        <f>IF('tab1'!A1826="","",'tab1'!A1826)</f>
        <v>Rozbudowa bazy Szpitala Puckiego Sp. z o.o. w Pucku w zakresie diagnostyki i leczenia chorób cywilizacyjnych</v>
      </c>
      <c r="B1826" s="24" t="str">
        <f>IF('tab1'!B1826="","",'tab1'!B1826)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26" s="24" t="str">
        <f>IF('tab1'!C1826="","",'tab1'!C1826)</f>
        <v>RPPM.07.01.02-22-0012/16</v>
      </c>
      <c r="D1826" s="24" t="str">
        <f>IF('tab1'!D1826="","",'tab1'!D1826)</f>
        <v>SZPITAL PUCKI SP. Z O.O.</v>
      </c>
      <c r="E1826" s="24" t="str">
        <f>IF('tab1'!E1826="","",'tab1'!E1826)</f>
        <v>EFRR</v>
      </c>
      <c r="F1826" s="24" t="str">
        <f>IF('tab1'!F1826="","",'tab1'!F1826)</f>
        <v>Regionalny Program Operacyjny Województwa Pomorskiego na lata 2014-2020</v>
      </c>
      <c r="G1826" s="24" t="str">
        <f>IF('tab1'!G1826="","",'tab1'!G1826)</f>
        <v>7. Zdrowie</v>
      </c>
      <c r="H1826" s="24" t="str">
        <f>IF('tab1'!H1826="","",'tab1'!H1826)</f>
        <v>7.1. Zasoby ochrony zdrowia</v>
      </c>
      <c r="I1826" s="24" t="str">
        <f>IF('tab1'!I1826="","",'tab1'!I1826)</f>
        <v>7.1.2. Zasoby ochrony zdrowia</v>
      </c>
      <c r="J1826" s="25">
        <f>IF('tab1'!J1826="","",'tab1'!J1826)</f>
        <v>3880141</v>
      </c>
      <c r="K1826" s="25">
        <f>IF('tab1'!K1826="","",'tab1'!K1826)</f>
        <v>3710231</v>
      </c>
      <c r="L1826" s="25">
        <f>IF('tab1'!L1826="","",'tab1'!L1826)</f>
        <v>3215173.24</v>
      </c>
      <c r="M1826" s="26">
        <f>IF('tab1'!M1826="","",'tab1'!M1826)</f>
        <v>86.656955860699796</v>
      </c>
      <c r="N1826" s="24" t="str">
        <f>IF('tab1'!N1826="","",'tab1'!N1826)</f>
        <v>01 Dotacja bezzwrotna</v>
      </c>
      <c r="O1826" s="24" t="str">
        <f>IF('tab1'!O1826="","",'tab1'!O1826)</f>
        <v>Miejsca realizacji do uzupełnienia ręcznego z raportu uzupełniającego!</v>
      </c>
      <c r="P1826" s="24" t="str">
        <f>IF('tab1'!P1826="","",'tab1'!P1826)</f>
        <v>07 Nie dotyczy</v>
      </c>
      <c r="Q1826" s="27">
        <f>IF('tab1'!Q1826="","",'tab1'!Q1826)</f>
        <v>42919</v>
      </c>
      <c r="R1826" s="27">
        <f>IF('tab1'!R1826="","",'tab1'!R1826)</f>
        <v>44316</v>
      </c>
      <c r="S1826" s="24" t="str">
        <f>IF('tab1'!S1826="","",'tab1'!S1826)</f>
        <v>Nadzwyczajny</v>
      </c>
      <c r="T1826" s="24" t="str">
        <f>IF('tab1'!T1826="","",'tab1'!T1826)</f>
        <v>20 Opieka zdrowotna</v>
      </c>
      <c r="U1826" s="24" t="str">
        <f>IF('tab1'!U1826="","",'tab1'!U1826)</f>
        <v>053 Infrastruktura ochrony zdrowia</v>
      </c>
      <c r="V1826" s="24" t="str">
        <f>IF('tab1'!V1826="","",'tab1'!V1826)</f>
        <v>09 Promowanie włączenia społecznego oraz walka z ubóstwem i wszelką dyskryminacją</v>
      </c>
      <c r="W1826" s="24" t="str">
        <f>IF('tab1'!W1826="","",'tab1'!W1826)</f>
        <v>Projekt nie jest realizowany w ramach EFS</v>
      </c>
      <c r="X1826" s="24" t="str">
        <f>IF('tab1'!X1826="","",'tab1'!X1826)</f>
        <v>Nie dotyczy</v>
      </c>
      <c r="Y1826" s="33"/>
      <c r="Z1826" s="34" t="str">
        <f>VLOOKUP(C1826,przeliczenia!C:D,2,FALSE)</f>
        <v>WOJ.: POMORSKIE, POW.: pucki, GM.: Puck</v>
      </c>
    </row>
    <row r="1827" spans="1:26" ht="90" hidden="1" x14ac:dyDescent="0.25">
      <c r="A1827" s="24" t="str">
        <f>IF('tab1'!A1827="","",'tab1'!A1827)</f>
        <v>Wyrównanie dostępu do usług zdrowotnych poprzez kompleksowość opieki nad pacjentem Szpitala Powiatu Bytowskiego Sp. z o.o. w ramach świadczeń stacjonarnych szpitalnych</v>
      </c>
      <c r="B1827" s="24" t="str">
        <f>IF('tab1'!B1827="","",'tab1'!B1827)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27" s="24" t="str">
        <f>IF('tab1'!C1827="","",'tab1'!C1827)</f>
        <v>RPPM.07.01.02-22-0013/16</v>
      </c>
      <c r="D1827" s="24" t="str">
        <f>IF('tab1'!D1827="","",'tab1'!D1827)</f>
        <v>SZPITAL POWIATU BYTOWSKIEGO SP. Z O.O.</v>
      </c>
      <c r="E1827" s="24" t="str">
        <f>IF('tab1'!E1827="","",'tab1'!E1827)</f>
        <v>EFRR</v>
      </c>
      <c r="F1827" s="24" t="str">
        <f>IF('tab1'!F1827="","",'tab1'!F1827)</f>
        <v>Regionalny Program Operacyjny Województwa Pomorskiego na lata 2014-2020</v>
      </c>
      <c r="G1827" s="24" t="str">
        <f>IF('tab1'!G1827="","",'tab1'!G1827)</f>
        <v>7. Zdrowie</v>
      </c>
      <c r="H1827" s="24" t="str">
        <f>IF('tab1'!H1827="","",'tab1'!H1827)</f>
        <v>7.1. Zasoby ochrony zdrowia</v>
      </c>
      <c r="I1827" s="24" t="str">
        <f>IF('tab1'!I1827="","",'tab1'!I1827)</f>
        <v>7.1.2. Zasoby ochrony zdrowia</v>
      </c>
      <c r="J1827" s="25">
        <f>IF('tab1'!J1827="","",'tab1'!J1827)</f>
        <v>7256021.1200000001</v>
      </c>
      <c r="K1827" s="25">
        <f>IF('tab1'!K1827="","",'tab1'!K1827)</f>
        <v>5679832.4000000004</v>
      </c>
      <c r="L1827" s="25">
        <f>IF('tab1'!L1827="","",'tab1'!L1827)</f>
        <v>4584874.3</v>
      </c>
      <c r="M1827" s="26">
        <f>IF('tab1'!M1827="","",'tab1'!M1827)</f>
        <v>80.721999825206098</v>
      </c>
      <c r="N1827" s="24" t="str">
        <f>IF('tab1'!N1827="","",'tab1'!N1827)</f>
        <v>01 Dotacja bezzwrotna</v>
      </c>
      <c r="O1827" s="24" t="str">
        <f>IF('tab1'!O1827="","",'tab1'!O1827)</f>
        <v>Miejsca realizacji do uzupełnienia ręcznego z raportu uzupełniającego!</v>
      </c>
      <c r="P1827" s="24" t="str">
        <f>IF('tab1'!P1827="","",'tab1'!P1827)</f>
        <v>07 Nie dotyczy</v>
      </c>
      <c r="Q1827" s="27">
        <f>IF('tab1'!Q1827="","",'tab1'!Q1827)</f>
        <v>42233</v>
      </c>
      <c r="R1827" s="27">
        <f>IF('tab1'!R1827="","",'tab1'!R1827)</f>
        <v>44500</v>
      </c>
      <c r="S1827" s="24" t="str">
        <f>IF('tab1'!S1827="","",'tab1'!S1827)</f>
        <v>Nadzwyczajny</v>
      </c>
      <c r="T1827" s="24" t="str">
        <f>IF('tab1'!T1827="","",'tab1'!T1827)</f>
        <v>20 Opieka zdrowotna</v>
      </c>
      <c r="U1827" s="24" t="str">
        <f>IF('tab1'!U1827="","",'tab1'!U1827)</f>
        <v>053 Infrastruktura ochrony zdrowia</v>
      </c>
      <c r="V1827" s="24" t="str">
        <f>IF('tab1'!V1827="","",'tab1'!V1827)</f>
        <v>09 Promowanie włączenia społecznego oraz walka z ubóstwem i wszelką dyskryminacją</v>
      </c>
      <c r="W1827" s="24" t="str">
        <f>IF('tab1'!W1827="","",'tab1'!W1827)</f>
        <v>Projekt nie jest realizowany w ramach EFS</v>
      </c>
      <c r="X1827" s="24" t="str">
        <f>IF('tab1'!X1827="","",'tab1'!X1827)</f>
        <v>Nie dotyczy</v>
      </c>
      <c r="Y1827" s="33"/>
      <c r="Z1827" s="34" t="str">
        <f>VLOOKUP(C1827,przeliczenia!C:D,2,FALSE)</f>
        <v>WOJ.: POMORSKIE, POW.: bytowski, GM.: Bytów</v>
      </c>
    </row>
    <row r="1828" spans="1:26" ht="67.5" x14ac:dyDescent="0.25">
      <c r="A1828" s="24" t="str">
        <f>IF('tab1'!A1828="","",'tab1'!A1828)</f>
        <v>Poprawa dostępności do rehabilitacji kardiologicznej poprzez utworzenie bazy i wdrożenie innowacyjnych metod w Bonamed sp. z o.o. w Jarcewie</v>
      </c>
      <c r="B1828" s="24" t="str">
        <f>IF('tab1'!B1828="","",'tab1'!B1828)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28" s="24" t="str">
        <f>IF('tab1'!C1828="","",'tab1'!C1828)</f>
        <v>RPPM.07.01.02-22-0014/16</v>
      </c>
      <c r="D1828" s="24" t="str">
        <f>IF('tab1'!D1828="","",'tab1'!D1828)</f>
        <v>BONAMED SPÓŁKA Z OGRANICZONĄ ODPOWIEDZIALNOŚCIĄ</v>
      </c>
      <c r="E1828" s="24" t="str">
        <f>IF('tab1'!E1828="","",'tab1'!E1828)</f>
        <v>EFRR</v>
      </c>
      <c r="F1828" s="24" t="str">
        <f>IF('tab1'!F1828="","",'tab1'!F1828)</f>
        <v>Regionalny Program Operacyjny Województwa Pomorskiego na lata 2014-2020</v>
      </c>
      <c r="G1828" s="24" t="str">
        <f>IF('tab1'!G1828="","",'tab1'!G1828)</f>
        <v>7. Zdrowie</v>
      </c>
      <c r="H1828" s="24" t="str">
        <f>IF('tab1'!H1828="","",'tab1'!H1828)</f>
        <v>7.1. Zasoby ochrony zdrowia</v>
      </c>
      <c r="I1828" s="24" t="str">
        <f>IF('tab1'!I1828="","",'tab1'!I1828)</f>
        <v>7.1.2. Zasoby ochrony zdrowia</v>
      </c>
      <c r="J1828" s="25">
        <f>IF('tab1'!J1828="","",'tab1'!J1828)</f>
        <v>4571396.9000000004</v>
      </c>
      <c r="K1828" s="25">
        <f>IF('tab1'!K1828="","",'tab1'!K1828)</f>
        <v>4368551.6500000004</v>
      </c>
      <c r="L1828" s="25">
        <f>IF('tab1'!L1828="","",'tab1'!L1828)</f>
        <v>3276413.76</v>
      </c>
      <c r="M1828" s="26">
        <f>IF('tab1'!M1828="","",'tab1'!M1828)</f>
        <v>75.000000515044803</v>
      </c>
      <c r="N1828" s="24" t="str">
        <f>IF('tab1'!N1828="","",'tab1'!N1828)</f>
        <v>01 Dotacja bezzwrotna</v>
      </c>
      <c r="O1828" s="24" t="str">
        <f>IF('tab1'!O1828="","",'tab1'!O1828)</f>
        <v>Miejsca realizacji do uzupełnienia ręcznego z raportu uzupełniającego!</v>
      </c>
      <c r="P1828" s="24" t="str">
        <f>IF('tab1'!P1828="","",'tab1'!P1828)</f>
        <v>07 Nie dotyczy</v>
      </c>
      <c r="Q1828" s="27">
        <f>IF('tab1'!Q1828="","",'tab1'!Q1828)</f>
        <v>43525</v>
      </c>
      <c r="R1828" s="27">
        <f>IF('tab1'!R1828="","",'tab1'!R1828)</f>
        <v>44286</v>
      </c>
      <c r="S1828" s="24" t="str">
        <f>IF('tab1'!S1828="","",'tab1'!S1828)</f>
        <v>Konkursowy</v>
      </c>
      <c r="T1828" s="24" t="str">
        <f>IF('tab1'!T1828="","",'tab1'!T1828)</f>
        <v>20 Opieka zdrowotna</v>
      </c>
      <c r="U1828" s="24" t="str">
        <f>IF('tab1'!U1828="","",'tab1'!U1828)</f>
        <v>053 Infrastruktura ochrony zdrowia</v>
      </c>
      <c r="V1828" s="24" t="str">
        <f>IF('tab1'!V1828="","",'tab1'!V1828)</f>
        <v>09 Promowanie włączenia społecznego oraz walka z ubóstwem i wszelką dyskryminacją</v>
      </c>
      <c r="W1828" s="24" t="str">
        <f>IF('tab1'!W1828="","",'tab1'!W1828)</f>
        <v>Projekt nie jest realizowany w ramach EFS</v>
      </c>
      <c r="X1828" s="24" t="str">
        <f>IF('tab1'!X1828="","",'tab1'!X1828)</f>
        <v>Nie dotyczy</v>
      </c>
      <c r="Y1828" s="33"/>
      <c r="Z1828" s="34" t="str">
        <f>VLOOKUP(C1828,przeliczenia!C:D,2,FALSE)</f>
        <v>WOJ.: POMORSKIE, POW.: chojnicki, GM.: Chojnice - gmina wiejska</v>
      </c>
    </row>
    <row r="1829" spans="1:26" ht="90" hidden="1" x14ac:dyDescent="0.25">
      <c r="A1829" s="24" t="str">
        <f>IF('tab1'!A1829="","",'tab1'!A1829)</f>
        <v>Poprawa dostępności i jakości świadczeń medycznych, skierowanych do mieszkańców województwa pomorskiego, realizowanych przez Szpital Specjalistyczny w Prabutach Sp. z o.o.</v>
      </c>
      <c r="B1829" s="24" t="str">
        <f>IF('tab1'!B1829="","",'tab1'!B1829)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29" s="24" t="str">
        <f>IF('tab1'!C1829="","",'tab1'!C1829)</f>
        <v>RPPM.07.01.02-22-0015/16</v>
      </c>
      <c r="D1829" s="24" t="str">
        <f>IF('tab1'!D1829="","",'tab1'!D1829)</f>
        <v>SZPITAL SPECJALISTYCZNY W PRABUTACH SP. Z O.O.</v>
      </c>
      <c r="E1829" s="24" t="str">
        <f>IF('tab1'!E1829="","",'tab1'!E1829)</f>
        <v>EFRR</v>
      </c>
      <c r="F1829" s="24" t="str">
        <f>IF('tab1'!F1829="","",'tab1'!F1829)</f>
        <v>Regionalny Program Operacyjny Województwa Pomorskiego na lata 2014-2020</v>
      </c>
      <c r="G1829" s="24" t="str">
        <f>IF('tab1'!G1829="","",'tab1'!G1829)</f>
        <v>7. Zdrowie</v>
      </c>
      <c r="H1829" s="24" t="str">
        <f>IF('tab1'!H1829="","",'tab1'!H1829)</f>
        <v>7.1. Zasoby ochrony zdrowia</v>
      </c>
      <c r="I1829" s="24" t="str">
        <f>IF('tab1'!I1829="","",'tab1'!I1829)</f>
        <v>7.1.2. Zasoby ochrony zdrowia</v>
      </c>
      <c r="J1829" s="25">
        <f>IF('tab1'!J1829="","",'tab1'!J1829)</f>
        <v>16403028.970000001</v>
      </c>
      <c r="K1829" s="25">
        <f>IF('tab1'!K1829="","",'tab1'!K1829)</f>
        <v>16334148.970000001</v>
      </c>
      <c r="L1829" s="25">
        <f>IF('tab1'!L1829="","",'tab1'!L1829)</f>
        <v>14017300.220000001</v>
      </c>
      <c r="M1829" s="26">
        <f>IF('tab1'!M1829="","",'tab1'!M1829)</f>
        <v>85.815920044226203</v>
      </c>
      <c r="N1829" s="24" t="str">
        <f>IF('tab1'!N1829="","",'tab1'!N1829)</f>
        <v>01 Dotacja bezzwrotna</v>
      </c>
      <c r="O1829" s="24" t="str">
        <f>IF('tab1'!O1829="","",'tab1'!O1829)</f>
        <v>Miejsca realizacji do uzupełnienia ręcznego z raportu uzupełniającego!</v>
      </c>
      <c r="P1829" s="24" t="str">
        <f>IF('tab1'!P1829="","",'tab1'!P1829)</f>
        <v>07 Nie dotyczy</v>
      </c>
      <c r="Q1829" s="27">
        <f>IF('tab1'!Q1829="","",'tab1'!Q1829)</f>
        <v>42917</v>
      </c>
      <c r="R1829" s="27">
        <f>IF('tab1'!R1829="","",'tab1'!R1829)</f>
        <v>44651</v>
      </c>
      <c r="S1829" s="24" t="str">
        <f>IF('tab1'!S1829="","",'tab1'!S1829)</f>
        <v>Nadzwyczajny</v>
      </c>
      <c r="T1829" s="24" t="str">
        <f>IF('tab1'!T1829="","",'tab1'!T1829)</f>
        <v>20 Opieka zdrowotna</v>
      </c>
      <c r="U1829" s="24" t="str">
        <f>IF('tab1'!U1829="","",'tab1'!U1829)</f>
        <v>053 Infrastruktura ochrony zdrowia</v>
      </c>
      <c r="V1829" s="24" t="str">
        <f>IF('tab1'!V1829="","",'tab1'!V1829)</f>
        <v>09 Promowanie włączenia społecznego oraz walka z ubóstwem i wszelką dyskryminacją</v>
      </c>
      <c r="W1829" s="24" t="str">
        <f>IF('tab1'!W1829="","",'tab1'!W1829)</f>
        <v>Projekt nie jest realizowany w ramach EFS</v>
      </c>
      <c r="X1829" s="24" t="str">
        <f>IF('tab1'!X1829="","",'tab1'!X1829)</f>
        <v>Nie dotyczy</v>
      </c>
      <c r="Y1829" s="33"/>
      <c r="Z1829" s="34" t="str">
        <f>VLOOKUP(C1829,przeliczenia!C:D,2,FALSE)</f>
        <v>WOJ.: POMORSKIE, POW.: kwidzyński, GM.: Prabuty</v>
      </c>
    </row>
    <row r="1830" spans="1:26" ht="90" hidden="1" x14ac:dyDescent="0.25">
      <c r="A1830" s="24" t="str">
        <f>IF('tab1'!A1830="","",'tab1'!A1830)</f>
        <v>Poprawa dostępu do diagnostyki i leczenia onkologicznego w Szpitalu Specjalistycznym im. J.K. Łukowicza w Chojnicach poprzez rozbudowę infrastruktury i zakup specjalistycznego sprzętu i aparatury medycznej</v>
      </c>
      <c r="B1830" s="24" t="str">
        <f>IF('tab1'!B1830="","",'tab1'!B1830)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30" s="24" t="str">
        <f>IF('tab1'!C1830="","",'tab1'!C1830)</f>
        <v>RPPM.07.01.02-22-0016/16</v>
      </c>
      <c r="D1830" s="24" t="str">
        <f>IF('tab1'!D1830="","",'tab1'!D1830)</f>
        <v>SZPITAL SPECJALISTYCZNY IM. J. K. ŁUKOWICZA W CHOJNICACH</v>
      </c>
      <c r="E1830" s="24" t="str">
        <f>IF('tab1'!E1830="","",'tab1'!E1830)</f>
        <v>EFRR</v>
      </c>
      <c r="F1830" s="24" t="str">
        <f>IF('tab1'!F1830="","",'tab1'!F1830)</f>
        <v>Regionalny Program Operacyjny Województwa Pomorskiego na lata 2014-2020</v>
      </c>
      <c r="G1830" s="24" t="str">
        <f>IF('tab1'!G1830="","",'tab1'!G1830)</f>
        <v>7. Zdrowie</v>
      </c>
      <c r="H1830" s="24" t="str">
        <f>IF('tab1'!H1830="","",'tab1'!H1830)</f>
        <v>7.1. Zasoby ochrony zdrowia</v>
      </c>
      <c r="I1830" s="24" t="str">
        <f>IF('tab1'!I1830="","",'tab1'!I1830)</f>
        <v>7.1.2. Zasoby ochrony zdrowia</v>
      </c>
      <c r="J1830" s="25">
        <f>IF('tab1'!J1830="","",'tab1'!J1830)</f>
        <v>10490213.84</v>
      </c>
      <c r="K1830" s="25">
        <f>IF('tab1'!K1830="","",'tab1'!K1830)</f>
        <v>10481357.84</v>
      </c>
      <c r="L1830" s="25">
        <f>IF('tab1'!L1830="","",'tab1'!L1830)</f>
        <v>8561018.3800000008</v>
      </c>
      <c r="M1830" s="26">
        <f>IF('tab1'!M1830="","",'tab1'!M1830)</f>
        <v>81.678524010778403</v>
      </c>
      <c r="N1830" s="24" t="str">
        <f>IF('tab1'!N1830="","",'tab1'!N1830)</f>
        <v>01 Dotacja bezzwrotna</v>
      </c>
      <c r="O1830" s="24" t="str">
        <f>IF('tab1'!O1830="","",'tab1'!O1830)</f>
        <v>Miejsca realizacji do uzupełnienia ręcznego z raportu uzupełniającego!</v>
      </c>
      <c r="P1830" s="24" t="str">
        <f>IF('tab1'!P1830="","",'tab1'!P1830)</f>
        <v>07 Nie dotyczy</v>
      </c>
      <c r="Q1830" s="27">
        <f>IF('tab1'!Q1830="","",'tab1'!Q1830)</f>
        <v>42979</v>
      </c>
      <c r="R1830" s="27">
        <f>IF('tab1'!R1830="","",'tab1'!R1830)</f>
        <v>44773</v>
      </c>
      <c r="S1830" s="24" t="str">
        <f>IF('tab1'!S1830="","",'tab1'!S1830)</f>
        <v>Nadzwyczajny</v>
      </c>
      <c r="T1830" s="24" t="str">
        <f>IF('tab1'!T1830="","",'tab1'!T1830)</f>
        <v>20 Opieka zdrowotna</v>
      </c>
      <c r="U1830" s="24" t="str">
        <f>IF('tab1'!U1830="","",'tab1'!U1830)</f>
        <v>053 Infrastruktura ochrony zdrowia</v>
      </c>
      <c r="V1830" s="24" t="str">
        <f>IF('tab1'!V1830="","",'tab1'!V1830)</f>
        <v>09 Promowanie włączenia społecznego oraz walka z ubóstwem i wszelką dyskryminacją</v>
      </c>
      <c r="W1830" s="24" t="str">
        <f>IF('tab1'!W1830="","",'tab1'!W1830)</f>
        <v>Projekt nie jest realizowany w ramach EFS</v>
      </c>
      <c r="X1830" s="24" t="str">
        <f>IF('tab1'!X1830="","",'tab1'!X1830)</f>
        <v>Nie dotyczy</v>
      </c>
      <c r="Y1830" s="33"/>
      <c r="Z1830" s="34" t="str">
        <f>VLOOKUP(C1830,przeliczenia!C:D,2,FALSE)</f>
        <v>WOJ.: POMORSKIE, POW.: chojnicki, GM.: Chojnice</v>
      </c>
    </row>
    <row r="1831" spans="1:26" ht="67.5" x14ac:dyDescent="0.25">
      <c r="A1831" s="24" t="str">
        <f>IF('tab1'!A1831="","",'tab1'!A1831)</f>
        <v>Zwiększenie dostępności do wysokiej jakości usług zdrowotnych w zakresie diagnostyki i leczenia chorób cywilizacyjnych poprzez utworzenie i wyposażenie Oddziału Hematologii w Szpitalach Pomorskich Sp. z o.o.</v>
      </c>
      <c r="B1831" s="24" t="str">
        <f>IF('tab1'!B1831="","",'tab1'!B1831)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31" s="24" t="str">
        <f>IF('tab1'!C1831="","",'tab1'!C1831)</f>
        <v>RPPM.07.01.02-22-0017/16</v>
      </c>
      <c r="D1831" s="24" t="str">
        <f>IF('tab1'!D1831="","",'tab1'!D1831)</f>
        <v>SZPITALE POMORSKIE SP. Z O.O.</v>
      </c>
      <c r="E1831" s="24" t="str">
        <f>IF('tab1'!E1831="","",'tab1'!E1831)</f>
        <v>EFRR</v>
      </c>
      <c r="F1831" s="24" t="str">
        <f>IF('tab1'!F1831="","",'tab1'!F1831)</f>
        <v>Regionalny Program Operacyjny Województwa Pomorskiego na lata 2014-2020</v>
      </c>
      <c r="G1831" s="24" t="str">
        <f>IF('tab1'!G1831="","",'tab1'!G1831)</f>
        <v>7. Zdrowie</v>
      </c>
      <c r="H1831" s="24" t="str">
        <f>IF('tab1'!H1831="","",'tab1'!H1831)</f>
        <v>7.1. Zasoby ochrony zdrowia</v>
      </c>
      <c r="I1831" s="24" t="str">
        <f>IF('tab1'!I1831="","",'tab1'!I1831)</f>
        <v>7.1.2. Zasoby ochrony zdrowia</v>
      </c>
      <c r="J1831" s="25">
        <f>IF('tab1'!J1831="","",'tab1'!J1831)</f>
        <v>9717047.6600000001</v>
      </c>
      <c r="K1831" s="25">
        <f>IF('tab1'!K1831="","",'tab1'!K1831)</f>
        <v>8916160.4000000004</v>
      </c>
      <c r="L1831" s="25">
        <f>IF('tab1'!L1831="","",'tab1'!L1831)</f>
        <v>6687120.2999999998</v>
      </c>
      <c r="M1831" s="26">
        <f>IF('tab1'!M1831="","",'tab1'!M1831)</f>
        <v>75</v>
      </c>
      <c r="N1831" s="24" t="str">
        <f>IF('tab1'!N1831="","",'tab1'!N1831)</f>
        <v>01 Dotacja bezzwrotna</v>
      </c>
      <c r="O1831" s="24" t="str">
        <f>IF('tab1'!O1831="","",'tab1'!O1831)</f>
        <v>Miejsca realizacji do uzupełnienia ręcznego z raportu uzupełniającego!</v>
      </c>
      <c r="P1831" s="24" t="str">
        <f>IF('tab1'!P1831="","",'tab1'!P1831)</f>
        <v>07 Nie dotyczy</v>
      </c>
      <c r="Q1831" s="27">
        <f>IF('tab1'!Q1831="","",'tab1'!Q1831)</f>
        <v>42888</v>
      </c>
      <c r="R1831" s="27">
        <f>IF('tab1'!R1831="","",'tab1'!R1831)</f>
        <v>43723</v>
      </c>
      <c r="S1831" s="24" t="str">
        <f>IF('tab1'!S1831="","",'tab1'!S1831)</f>
        <v>Konkursowy</v>
      </c>
      <c r="T1831" s="24" t="str">
        <f>IF('tab1'!T1831="","",'tab1'!T1831)</f>
        <v>20 Opieka zdrowotna</v>
      </c>
      <c r="U1831" s="24" t="str">
        <f>IF('tab1'!U1831="","",'tab1'!U1831)</f>
        <v>053 Infrastruktura ochrony zdrowia</v>
      </c>
      <c r="V1831" s="24" t="str">
        <f>IF('tab1'!V1831="","",'tab1'!V1831)</f>
        <v>09 Promowanie włączenia społecznego oraz walka z ubóstwem i wszelką dyskryminacją</v>
      </c>
      <c r="W1831" s="24" t="str">
        <f>IF('tab1'!W1831="","",'tab1'!W1831)</f>
        <v>Projekt nie jest realizowany w ramach EFS</v>
      </c>
      <c r="X1831" s="24" t="str">
        <f>IF('tab1'!X1831="","",'tab1'!X1831)</f>
        <v>Nie dotyczy</v>
      </c>
      <c r="Y1831" s="33"/>
      <c r="Z1831" s="34" t="str">
        <f>VLOOKUP(C1831,przeliczenia!C:D,2,FALSE)</f>
        <v>WOJ.: POMORSKIE, POW.: Gdynia, GM.: Gdynia</v>
      </c>
    </row>
    <row r="1832" spans="1:26" ht="90" hidden="1" x14ac:dyDescent="0.25">
      <c r="A1832" s="24" t="str">
        <f>IF('tab1'!A1832="","",'tab1'!A1832)</f>
        <v>Rozbudowa, przebudowa i doposażenie Szpitali Pomorskich Sp. z o.o. w celu zapewnienia kompleksowej diagnostyki i leczenia chorób cywilizacyjnych</v>
      </c>
      <c r="B1832" s="24" t="str">
        <f>IF('tab1'!B1832="","",'tab1'!B1832)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32" s="24" t="str">
        <f>IF('tab1'!C1832="","",'tab1'!C1832)</f>
        <v>RPPM.07.01.02-22-0018/16</v>
      </c>
      <c r="D1832" s="24" t="str">
        <f>IF('tab1'!D1832="","",'tab1'!D1832)</f>
        <v>SZPITALE POMORSKIE SP. Z O.O.</v>
      </c>
      <c r="E1832" s="24" t="str">
        <f>IF('tab1'!E1832="","",'tab1'!E1832)</f>
        <v>EFRR</v>
      </c>
      <c r="F1832" s="24" t="str">
        <f>IF('tab1'!F1832="","",'tab1'!F1832)</f>
        <v>Regionalny Program Operacyjny Województwa Pomorskiego na lata 2014-2020</v>
      </c>
      <c r="G1832" s="24" t="str">
        <f>IF('tab1'!G1832="","",'tab1'!G1832)</f>
        <v>7. Zdrowie</v>
      </c>
      <c r="H1832" s="24" t="str">
        <f>IF('tab1'!H1832="","",'tab1'!H1832)</f>
        <v>7.1. Zasoby ochrony zdrowia</v>
      </c>
      <c r="I1832" s="24" t="str">
        <f>IF('tab1'!I1832="","",'tab1'!I1832)</f>
        <v>7.1.2. Zasoby ochrony zdrowia</v>
      </c>
      <c r="J1832" s="25">
        <f>IF('tab1'!J1832="","",'tab1'!J1832)</f>
        <v>125490059.43000001</v>
      </c>
      <c r="K1832" s="25">
        <f>IF('tab1'!K1832="","",'tab1'!K1832)</f>
        <v>101716673.3</v>
      </c>
      <c r="L1832" s="25">
        <f>IF('tab1'!L1832="","",'tab1'!L1832)</f>
        <v>80491844.219999999</v>
      </c>
      <c r="M1832" s="26">
        <f>IF('tab1'!M1832="","",'tab1'!M1832)</f>
        <v>79.133382570033405</v>
      </c>
      <c r="N1832" s="24" t="str">
        <f>IF('tab1'!N1832="","",'tab1'!N1832)</f>
        <v>01 Dotacja bezzwrotna</v>
      </c>
      <c r="O1832" s="24" t="str">
        <f>IF('tab1'!O1832="","",'tab1'!O1832)</f>
        <v>Miejsca realizacji do uzupełnienia ręcznego z raportu uzupełniającego!</v>
      </c>
      <c r="P1832" s="24" t="str">
        <f>IF('tab1'!P1832="","",'tab1'!P1832)</f>
        <v>07 Nie dotyczy</v>
      </c>
      <c r="Q1832" s="27">
        <f>IF('tab1'!Q1832="","",'tab1'!Q1832)</f>
        <v>42887</v>
      </c>
      <c r="R1832" s="27">
        <f>IF('tab1'!R1832="","",'tab1'!R1832)</f>
        <v>44561</v>
      </c>
      <c r="S1832" s="24" t="str">
        <f>IF('tab1'!S1832="","",'tab1'!S1832)</f>
        <v>Nadzwyczajny</v>
      </c>
      <c r="T1832" s="24" t="str">
        <f>IF('tab1'!T1832="","",'tab1'!T1832)</f>
        <v>20 Opieka zdrowotna</v>
      </c>
      <c r="U1832" s="24" t="str">
        <f>IF('tab1'!U1832="","",'tab1'!U1832)</f>
        <v>053 Infrastruktura ochrony zdrowia</v>
      </c>
      <c r="V1832" s="24" t="str">
        <f>IF('tab1'!V1832="","",'tab1'!V1832)</f>
        <v>09 Promowanie włączenia społecznego oraz walka z ubóstwem i wszelką dyskryminacją</v>
      </c>
      <c r="W1832" s="24" t="str">
        <f>IF('tab1'!W1832="","",'tab1'!W1832)</f>
        <v>Projekt nie jest realizowany w ramach EFS</v>
      </c>
      <c r="X1832" s="24" t="str">
        <f>IF('tab1'!X1832="","",'tab1'!X1832)</f>
        <v>Nie dotyczy</v>
      </c>
      <c r="Y1832" s="33"/>
      <c r="Z1832" s="34" t="str">
        <f>VLOOKUP(C1832,przeliczenia!C:D,2,FALSE)</f>
        <v>WOJ.: POMORSKIE, POW.: Gdynia, GM.: Gdynia</v>
      </c>
    </row>
    <row r="1833" spans="1:26" ht="90" hidden="1" x14ac:dyDescent="0.25">
      <c r="A1833" s="24" t="str">
        <f>IF('tab1'!A1833="","",'tab1'!A1833)</f>
        <v>Poprawa jakości i dostępności świadczeń w zakresie diagnostyki i leczenia chorób cywilizacyjnych w Szpitalu Powiatowym w Człuchowie</v>
      </c>
      <c r="B1833" s="24" t="str">
        <f>IF('tab1'!B1833="","",'tab1'!B1833)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33" s="24" t="str">
        <f>IF('tab1'!C1833="","",'tab1'!C1833)</f>
        <v>RPPM.07.01.02-22-0019/16</v>
      </c>
      <c r="D1833" s="24" t="str">
        <f>IF('tab1'!D1833="","",'tab1'!D1833)</f>
        <v>POWIAT CZŁUCHOWSKI</v>
      </c>
      <c r="E1833" s="24" t="str">
        <f>IF('tab1'!E1833="","",'tab1'!E1833)</f>
        <v>EFRR</v>
      </c>
      <c r="F1833" s="24" t="str">
        <f>IF('tab1'!F1833="","",'tab1'!F1833)</f>
        <v>Regionalny Program Operacyjny Województwa Pomorskiego na lata 2014-2020</v>
      </c>
      <c r="G1833" s="24" t="str">
        <f>IF('tab1'!G1833="","",'tab1'!G1833)</f>
        <v>7. Zdrowie</v>
      </c>
      <c r="H1833" s="24" t="str">
        <f>IF('tab1'!H1833="","",'tab1'!H1833)</f>
        <v>7.1. Zasoby ochrony zdrowia</v>
      </c>
      <c r="I1833" s="24" t="str">
        <f>IF('tab1'!I1833="","",'tab1'!I1833)</f>
        <v>7.1.2. Zasoby ochrony zdrowia</v>
      </c>
      <c r="J1833" s="25">
        <f>IF('tab1'!J1833="","",'tab1'!J1833)</f>
        <v>11025670</v>
      </c>
      <c r="K1833" s="25">
        <f>IF('tab1'!K1833="","",'tab1'!K1833)</f>
        <v>8935017.9700000007</v>
      </c>
      <c r="L1833" s="25">
        <f>IF('tab1'!L1833="","",'tab1'!L1833)</f>
        <v>7192796.25</v>
      </c>
      <c r="M1833" s="26">
        <f>IF('tab1'!M1833="","",'tab1'!M1833)</f>
        <v>80.501195119588502</v>
      </c>
      <c r="N1833" s="24" t="str">
        <f>IF('tab1'!N1833="","",'tab1'!N1833)</f>
        <v>01 Dotacja bezzwrotna</v>
      </c>
      <c r="O1833" s="24" t="str">
        <f>IF('tab1'!O1833="","",'tab1'!O1833)</f>
        <v>Miejsca realizacji do uzupełnienia ręcznego z raportu uzupełniającego!</v>
      </c>
      <c r="P1833" s="24" t="str">
        <f>IF('tab1'!P1833="","",'tab1'!P1833)</f>
        <v>07 Nie dotyczy</v>
      </c>
      <c r="Q1833" s="27">
        <f>IF('tab1'!Q1833="","",'tab1'!Q1833)</f>
        <v>44013</v>
      </c>
      <c r="R1833" s="27">
        <f>IF('tab1'!R1833="","",'tab1'!R1833)</f>
        <v>44926</v>
      </c>
      <c r="S1833" s="24" t="str">
        <f>IF('tab1'!S1833="","",'tab1'!S1833)</f>
        <v>Nadzwyczajny</v>
      </c>
      <c r="T1833" s="24" t="str">
        <f>IF('tab1'!T1833="","",'tab1'!T1833)</f>
        <v>20 Opieka zdrowotna</v>
      </c>
      <c r="U1833" s="24" t="str">
        <f>IF('tab1'!U1833="","",'tab1'!U1833)</f>
        <v>053 Infrastruktura ochrony zdrowia</v>
      </c>
      <c r="V1833" s="24" t="str">
        <f>IF('tab1'!V1833="","",'tab1'!V1833)</f>
        <v>09 Promowanie włączenia społecznego oraz walka z ubóstwem i wszelką dyskryminacją</v>
      </c>
      <c r="W1833" s="24" t="str">
        <f>IF('tab1'!W1833="","",'tab1'!W1833)</f>
        <v>Projekt nie jest realizowany w ramach EFS</v>
      </c>
      <c r="X1833" s="24" t="str">
        <f>IF('tab1'!X1833="","",'tab1'!X1833)</f>
        <v>Nie dotyczy</v>
      </c>
      <c r="Y1833" s="33"/>
      <c r="Z1833" s="34" t="str">
        <f>VLOOKUP(C1833,przeliczenia!C:D,2,FALSE)</f>
        <v>WOJ.: POMORSKIE, POW.: człuchowski, GM.: Człuchów</v>
      </c>
    </row>
    <row r="1834" spans="1:26" ht="78.75" hidden="1" x14ac:dyDescent="0.25">
      <c r="A1834" s="24" t="str">
        <f>IF('tab1'!A1834="","",'tab1'!A1834)</f>
        <v>Poprawa dostępności oraz rozwój oddziałów w zakresie chorób cywilizacyjnych, chorób wewnętrznych i rehabilitacji w Szpitalu Miejskim w Miastku Sp. z o.o.</v>
      </c>
      <c r="B1834" s="24" t="str">
        <f>IF('tab1'!B1834="","",'tab1'!B1834)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34" s="24" t="str">
        <f>IF('tab1'!C1834="","",'tab1'!C1834)</f>
        <v>RPPM.07.01.02-22-0020/16</v>
      </c>
      <c r="D1834" s="24" t="str">
        <f>IF('tab1'!D1834="","",'tab1'!D1834)</f>
        <v>SZPITAL MIEJSKI W MIASTKU SP. Z O.O.</v>
      </c>
      <c r="E1834" s="24" t="str">
        <f>IF('tab1'!E1834="","",'tab1'!E1834)</f>
        <v>EFRR</v>
      </c>
      <c r="F1834" s="24" t="str">
        <f>IF('tab1'!F1834="","",'tab1'!F1834)</f>
        <v>Regionalny Program Operacyjny Województwa Pomorskiego na lata 2014-2020</v>
      </c>
      <c r="G1834" s="24" t="str">
        <f>IF('tab1'!G1834="","",'tab1'!G1834)</f>
        <v>7. Zdrowie</v>
      </c>
      <c r="H1834" s="24" t="str">
        <f>IF('tab1'!H1834="","",'tab1'!H1834)</f>
        <v>7.1. Zasoby ochrony zdrowia</v>
      </c>
      <c r="I1834" s="24" t="str">
        <f>IF('tab1'!I1834="","",'tab1'!I1834)</f>
        <v>7.1.2. Zasoby ochrony zdrowia</v>
      </c>
      <c r="J1834" s="25">
        <f>IF('tab1'!J1834="","",'tab1'!J1834)</f>
        <v>15673812.58</v>
      </c>
      <c r="K1834" s="25">
        <f>IF('tab1'!K1834="","",'tab1'!K1834)</f>
        <v>15673812.58</v>
      </c>
      <c r="L1834" s="25">
        <f>IF('tab1'!L1834="","",'tab1'!L1834)</f>
        <v>12130359.43</v>
      </c>
      <c r="M1834" s="26">
        <f>IF('tab1'!M1834="","",'tab1'!M1834)</f>
        <v>77.392525705446403</v>
      </c>
      <c r="N1834" s="24" t="str">
        <f>IF('tab1'!N1834="","",'tab1'!N1834)</f>
        <v>01 Dotacja bezzwrotna</v>
      </c>
      <c r="O1834" s="24" t="str">
        <f>IF('tab1'!O1834="","",'tab1'!O1834)</f>
        <v>Miejsca realizacji do uzupełnienia ręcznego z raportu uzupełniającego!</v>
      </c>
      <c r="P1834" s="24" t="str">
        <f>IF('tab1'!P1834="","",'tab1'!P1834)</f>
        <v>07 Nie dotyczy</v>
      </c>
      <c r="Q1834" s="27">
        <f>IF('tab1'!Q1834="","",'tab1'!Q1834)</f>
        <v>42917</v>
      </c>
      <c r="R1834" s="27">
        <f>IF('tab1'!R1834="","",'tab1'!R1834)</f>
        <v>45291</v>
      </c>
      <c r="S1834" s="24" t="str">
        <f>IF('tab1'!S1834="","",'tab1'!S1834)</f>
        <v>Nadzwyczajny</v>
      </c>
      <c r="T1834" s="24" t="str">
        <f>IF('tab1'!T1834="","",'tab1'!T1834)</f>
        <v>20 Opieka zdrowotna</v>
      </c>
      <c r="U1834" s="24" t="str">
        <f>IF('tab1'!U1834="","",'tab1'!U1834)</f>
        <v>053 Infrastruktura ochrony zdrowia</v>
      </c>
      <c r="V1834" s="24" t="str">
        <f>IF('tab1'!V1834="","",'tab1'!V1834)</f>
        <v>09 Promowanie włączenia społecznego oraz walka z ubóstwem i wszelką dyskryminacją</v>
      </c>
      <c r="W1834" s="24" t="str">
        <f>IF('tab1'!W1834="","",'tab1'!W1834)</f>
        <v>Projekt nie jest realizowany w ramach EFS</v>
      </c>
      <c r="X1834" s="24" t="str">
        <f>IF('tab1'!X1834="","",'tab1'!X1834)</f>
        <v>Nie dotyczy</v>
      </c>
      <c r="Y1834" s="33"/>
      <c r="Z1834" s="34" t="str">
        <f>VLOOKUP(C1834,przeliczenia!C:D,2,FALSE)</f>
        <v>WOJ.: POMORSKIE, POW.: bytowski, GM.: Miastko</v>
      </c>
    </row>
    <row r="1835" spans="1:26" ht="90" hidden="1" x14ac:dyDescent="0.25">
      <c r="A1835" s="24" t="str">
        <f>IF('tab1'!A1835="","",'tab1'!A1835)</f>
        <v>Pomorskie e-Zdrowie</v>
      </c>
      <c r="B1835" s="24" t="str">
        <f>IF('tab1'!B1835="","",'tab1'!B1835)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35" s="24" t="str">
        <f>IF('tab1'!C1835="","",'tab1'!C1835)</f>
        <v>RPPM.07.02.00-22-0001/15</v>
      </c>
      <c r="D1835" s="24" t="str">
        <f>IF('tab1'!D1835="","",'tab1'!D1835)</f>
        <v>SAMORZĄD WOJEWÓDZTWA POMORSKIEGO</v>
      </c>
      <c r="E1835" s="24" t="str">
        <f>IF('tab1'!E1835="","",'tab1'!E1835)</f>
        <v>EFRR</v>
      </c>
      <c r="F1835" s="24" t="str">
        <f>IF('tab1'!F1835="","",'tab1'!F1835)</f>
        <v>Regionalny Program Operacyjny Województwa Pomorskiego na lata 2014-2020</v>
      </c>
      <c r="G1835" s="24" t="str">
        <f>IF('tab1'!G1835="","",'tab1'!G1835)</f>
        <v>7. Zdrowie</v>
      </c>
      <c r="H1835" s="24" t="str">
        <f>IF('tab1'!H1835="","",'tab1'!H1835)</f>
        <v>7.2. Systemy informatyczne i telemedyczne</v>
      </c>
      <c r="I1835" s="24" t="str">
        <f>IF('tab1'!I1835="","",'tab1'!I1835)</f>
        <v>Brak poddziałania</v>
      </c>
      <c r="J1835" s="25">
        <f>IF('tab1'!J1835="","",'tab1'!J1835)</f>
        <v>192800068.84999999</v>
      </c>
      <c r="K1835" s="25">
        <f>IF('tab1'!K1835="","",'tab1'!K1835)</f>
        <v>175779401.72999999</v>
      </c>
      <c r="L1835" s="25">
        <f>IF('tab1'!L1835="","",'tab1'!L1835)</f>
        <v>149412491.47</v>
      </c>
      <c r="M1835" s="26">
        <f>IF('tab1'!M1835="","",'tab1'!M1835)</f>
        <v>84.999999999715598</v>
      </c>
      <c r="N1835" s="24" t="str">
        <f>IF('tab1'!N1835="","",'tab1'!N1835)</f>
        <v>01 Dotacja bezzwrotna</v>
      </c>
      <c r="O1835" s="24" t="str">
        <f>IF('tab1'!O1835="","",'tab1'!O1835)</f>
        <v>Miejsca realizacji do uzupełnienia ręcznego z raportu uzupełniającego!</v>
      </c>
      <c r="P1835" s="24" t="str">
        <f>IF('tab1'!P1835="","",'tab1'!P1835)</f>
        <v>07 Nie dotyczy</v>
      </c>
      <c r="Q1835" s="27">
        <f>IF('tab1'!Q1835="","",'tab1'!Q1835)</f>
        <v>42399</v>
      </c>
      <c r="R1835" s="27">
        <f>IF('tab1'!R1835="","",'tab1'!R1835)</f>
        <v>45291</v>
      </c>
      <c r="S1835" s="24" t="str">
        <f>IF('tab1'!S1835="","",'tab1'!S1835)</f>
        <v>Pozakonkursowy</v>
      </c>
      <c r="T1835" s="24" t="str">
        <f>IF('tab1'!T1835="","",'tab1'!T1835)</f>
        <v>18 Administracja publiczna</v>
      </c>
      <c r="U1835" s="24" t="str">
        <f>IF('tab1'!U1835="","",'tab1'!U1835)</f>
        <v>081 Rozwiązania informatyczne na rzecz aktywnego i zdrowego starzenia się oraz usługi i aplikacje w zakresie e-zdrowia (w tym e-opieka i nowoczesne technologie w służbie osobom starszym)</v>
      </c>
      <c r="V1835" s="24" t="str">
        <f>IF('tab1'!V1835="","",'tab1'!V1835)</f>
        <v>02 Zwiększanie dostępności, stopnia wykorzystania i jakości technologii informacyjnych i komunikacyjnych</v>
      </c>
      <c r="W1835" s="24" t="str">
        <f>IF('tab1'!W1835="","",'tab1'!W1835)</f>
        <v>Projekt nie jest realizowany w ramach EFS</v>
      </c>
      <c r="X1835" s="24" t="str">
        <f>IF('tab1'!X1835="","",'tab1'!X1835)</f>
        <v>Nie dotyczy</v>
      </c>
      <c r="Y1835" s="33"/>
      <c r="Z1835" s="34" t="str">
        <f>VLOOKUP(C1835,przeliczenia!C:D,2,FALSE)</f>
        <v>WOJ.: POMORSKIE, POW.: Gdańsk, GM.: Gdańsk</v>
      </c>
    </row>
    <row r="1836" spans="1:26" ht="78.75" x14ac:dyDescent="0.25">
      <c r="A1836" s="24" t="str">
        <f>IF('tab1'!A1836="","",'tab1'!A1836)</f>
        <v>Rozwój systemów informatycznych Szpitali Tczewskich S.A. w celu poprawy funkcjonowania jednostek systemu ochrony zdrowia w powiecie tczewskim</v>
      </c>
      <c r="B1836" s="24" t="str">
        <f>IF('tab1'!B1836="","",'tab1'!B1836)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36" s="24" t="str">
        <f>IF('tab1'!C1836="","",'tab1'!C1836)</f>
        <v>RPPM.07.02.00-22-0001/16</v>
      </c>
      <c r="D1836" s="24" t="str">
        <f>IF('tab1'!D1836="","",'tab1'!D1836)</f>
        <v>SZPITALE TCZEWSKIE S.A.</v>
      </c>
      <c r="E1836" s="24" t="str">
        <f>IF('tab1'!E1836="","",'tab1'!E1836)</f>
        <v>EFRR</v>
      </c>
      <c r="F1836" s="24" t="str">
        <f>IF('tab1'!F1836="","",'tab1'!F1836)</f>
        <v>Regionalny Program Operacyjny Województwa Pomorskiego na lata 2014-2020</v>
      </c>
      <c r="G1836" s="24" t="str">
        <f>IF('tab1'!G1836="","",'tab1'!G1836)</f>
        <v>7. Zdrowie</v>
      </c>
      <c r="H1836" s="24" t="str">
        <f>IF('tab1'!H1836="","",'tab1'!H1836)</f>
        <v>7.2. Systemy informatyczne i telemedyczne</v>
      </c>
      <c r="I1836" s="24" t="str">
        <f>IF('tab1'!I1836="","",'tab1'!I1836)</f>
        <v>Brak poddziałania</v>
      </c>
      <c r="J1836" s="25">
        <f>IF('tab1'!J1836="","",'tab1'!J1836)</f>
        <v>2317201.36</v>
      </c>
      <c r="K1836" s="25">
        <f>IF('tab1'!K1836="","",'tab1'!K1836)</f>
        <v>2271360.9</v>
      </c>
      <c r="L1836" s="25">
        <f>IF('tab1'!L1836="","",'tab1'!L1836)</f>
        <v>1930656.76</v>
      </c>
      <c r="M1836" s="26">
        <f>IF('tab1'!M1836="","",'tab1'!M1836)</f>
        <v>84.999999779867693</v>
      </c>
      <c r="N1836" s="24" t="str">
        <f>IF('tab1'!N1836="","",'tab1'!N1836)</f>
        <v>01 Dotacja bezzwrotna</v>
      </c>
      <c r="O1836" s="24" t="str">
        <f>IF('tab1'!O1836="","",'tab1'!O1836)</f>
        <v>Miejsca realizacji do uzupełnienia ręcznego z raportu uzupełniającego!</v>
      </c>
      <c r="P1836" s="24" t="str">
        <f>IF('tab1'!P1836="","",'tab1'!P1836)</f>
        <v>07 Nie dotyczy</v>
      </c>
      <c r="Q1836" s="27">
        <f>IF('tab1'!Q1836="","",'tab1'!Q1836)</f>
        <v>42887</v>
      </c>
      <c r="R1836" s="27">
        <f>IF('tab1'!R1836="","",'tab1'!R1836)</f>
        <v>43190</v>
      </c>
      <c r="S1836" s="24" t="str">
        <f>IF('tab1'!S1836="","",'tab1'!S1836)</f>
        <v>Konkursowy</v>
      </c>
      <c r="T1836" s="24" t="str">
        <f>IF('tab1'!T1836="","",'tab1'!T1836)</f>
        <v>20 Opieka zdrowotna</v>
      </c>
      <c r="U1836" s="24" t="str">
        <f>IF('tab1'!U1836="","",'tab1'!U1836)</f>
        <v>081 Rozwiązania informatyczne na rzecz aktywnego i zdrowego starzenia się oraz usługi i aplikacje w zakresie e-zdrowia (w tym e-opieka i nowoczesne technologie w służbie osobom starszym)</v>
      </c>
      <c r="V1836" s="24" t="str">
        <f>IF('tab1'!V1836="","",'tab1'!V1836)</f>
        <v>02 Zwiększanie dostępności, stopnia wykorzystania i jakości technologii informacyjnych i komunikacyjnych</v>
      </c>
      <c r="W1836" s="24" t="str">
        <f>IF('tab1'!W1836="","",'tab1'!W1836)</f>
        <v>Projekt nie jest realizowany w ramach EFS</v>
      </c>
      <c r="X1836" s="24" t="str">
        <f>IF('tab1'!X1836="","",'tab1'!X1836)</f>
        <v>Nie dotyczy</v>
      </c>
      <c r="Y1836" s="33"/>
      <c r="Z1836" s="34" t="str">
        <f>VLOOKUP(C1836,przeliczenia!C:D,2,FALSE)</f>
        <v>WOJ.: POMORSKIE, POW.: Sopot, GM.: Sopot</v>
      </c>
    </row>
    <row r="1837" spans="1:26" ht="67.5" x14ac:dyDescent="0.25">
      <c r="A1837" s="24" t="str">
        <f>IF('tab1'!A1837="","",'tab1'!A1837)</f>
        <v>Rozwój infrastruktury informatycznej Szpitala Puckiego Sp. z o.o. w celu upowszechnienia e-usług w obszarze ochrony zdrowia na terenie powiatu puckiego</v>
      </c>
      <c r="B1837" s="24" t="str">
        <f>IF('tab1'!B1837="","",'tab1'!B1837)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37" s="24" t="str">
        <f>IF('tab1'!C1837="","",'tab1'!C1837)</f>
        <v>RPPM.07.02.00-22-0002/16</v>
      </c>
      <c r="D1837" s="24" t="str">
        <f>IF('tab1'!D1837="","",'tab1'!D1837)</f>
        <v>SZPITAL PUCKI SP. Z O.O.</v>
      </c>
      <c r="E1837" s="24" t="str">
        <f>IF('tab1'!E1837="","",'tab1'!E1837)</f>
        <v>EFRR</v>
      </c>
      <c r="F1837" s="24" t="str">
        <f>IF('tab1'!F1837="","",'tab1'!F1837)</f>
        <v>Regionalny Program Operacyjny Województwa Pomorskiego na lata 2014-2020</v>
      </c>
      <c r="G1837" s="24" t="str">
        <f>IF('tab1'!G1837="","",'tab1'!G1837)</f>
        <v>7. Zdrowie</v>
      </c>
      <c r="H1837" s="24" t="str">
        <f>IF('tab1'!H1837="","",'tab1'!H1837)</f>
        <v>7.2. Systemy informatyczne i telemedyczne</v>
      </c>
      <c r="I1837" s="24" t="str">
        <f>IF('tab1'!I1837="","",'tab1'!I1837)</f>
        <v>Brak poddziałania</v>
      </c>
      <c r="J1837" s="25">
        <f>IF('tab1'!J1837="","",'tab1'!J1837)</f>
        <v>1621698.57</v>
      </c>
      <c r="K1837" s="25">
        <f>IF('tab1'!K1837="","",'tab1'!K1837)</f>
        <v>1439877.68</v>
      </c>
      <c r="L1837" s="25">
        <f>IF('tab1'!L1837="","",'tab1'!L1837)</f>
        <v>1223896.02</v>
      </c>
      <c r="M1837" s="26">
        <f>IF('tab1'!M1837="","",'tab1'!M1837)</f>
        <v>84.999999444397304</v>
      </c>
      <c r="N1837" s="24" t="str">
        <f>IF('tab1'!N1837="","",'tab1'!N1837)</f>
        <v>01 Dotacja bezzwrotna</v>
      </c>
      <c r="O1837" s="24" t="str">
        <f>IF('tab1'!O1837="","",'tab1'!O1837)</f>
        <v>Miejsca realizacji do uzupełnienia ręcznego z raportu uzupełniającego!</v>
      </c>
      <c r="P1837" s="24" t="str">
        <f>IF('tab1'!P1837="","",'tab1'!P1837)</f>
        <v>07 Nie dotyczy</v>
      </c>
      <c r="Q1837" s="27">
        <f>IF('tab1'!Q1837="","",'tab1'!Q1837)</f>
        <v>42919</v>
      </c>
      <c r="R1837" s="27">
        <f>IF('tab1'!R1837="","",'tab1'!R1837)</f>
        <v>43343</v>
      </c>
      <c r="S1837" s="24" t="str">
        <f>IF('tab1'!S1837="","",'tab1'!S1837)</f>
        <v>Konkursowy</v>
      </c>
      <c r="T1837" s="24" t="str">
        <f>IF('tab1'!T1837="","",'tab1'!T1837)</f>
        <v>20 Opieka zdrowotna</v>
      </c>
      <c r="U1837" s="24" t="str">
        <f>IF('tab1'!U1837="","",'tab1'!U1837)</f>
        <v>081 Rozwiązania informatyczne na rzecz aktywnego i zdrowego starzenia się oraz usługi i aplikacje w zakresie e-zdrowia (w tym e-opieka i nowoczesne technologie w służbie osobom starszym)</v>
      </c>
      <c r="V1837" s="24" t="str">
        <f>IF('tab1'!V1837="","",'tab1'!V1837)</f>
        <v>02 Zwiększanie dostępności, stopnia wykorzystania i jakości technologii informacyjnych i komunikacyjnych</v>
      </c>
      <c r="W1837" s="24" t="str">
        <f>IF('tab1'!W1837="","",'tab1'!W1837)</f>
        <v>Projekt nie jest realizowany w ramach EFS</v>
      </c>
      <c r="X1837" s="24" t="str">
        <f>IF('tab1'!X1837="","",'tab1'!X1837)</f>
        <v>Nie dotyczy</v>
      </c>
      <c r="Y1837" s="33"/>
      <c r="Z1837" s="34" t="str">
        <f>VLOOKUP(C1837,przeliczenia!C:D,2,FALSE)</f>
        <v>WOJ.: POMORSKIE, POW.: pucki, GM.: Puck</v>
      </c>
    </row>
    <row r="1838" spans="1:26" ht="90" x14ac:dyDescent="0.25">
      <c r="A1838" s="24" t="str">
        <f>IF('tab1'!A1838="","",'tab1'!A1838)</f>
        <v>"Powiślańskie e-zdrowie dla psychiatrii"</v>
      </c>
      <c r="B1838" s="24" t="str">
        <f>IF('tab1'!B1838="","",'tab1'!B1838)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38" s="24" t="str">
        <f>IF('tab1'!C1838="","",'tab1'!C1838)</f>
        <v>RPPM.07.02.00-22-0007/16</v>
      </c>
      <c r="D1838" s="24" t="str">
        <f>IF('tab1'!D1838="","",'tab1'!D1838)</f>
        <v>NIEPUBLICZNY ZAKŁAD OPIEKI ZDROWOTNEJ „CENTRUM PSYCHIATRII” SP. Z O.O.</v>
      </c>
      <c r="E1838" s="24" t="str">
        <f>IF('tab1'!E1838="","",'tab1'!E1838)</f>
        <v>EFRR</v>
      </c>
      <c r="F1838" s="24" t="str">
        <f>IF('tab1'!F1838="","",'tab1'!F1838)</f>
        <v>Regionalny Program Operacyjny Województwa Pomorskiego na lata 2014-2020</v>
      </c>
      <c r="G1838" s="24" t="str">
        <f>IF('tab1'!G1838="","",'tab1'!G1838)</f>
        <v>7. Zdrowie</v>
      </c>
      <c r="H1838" s="24" t="str">
        <f>IF('tab1'!H1838="","",'tab1'!H1838)</f>
        <v>7.2. Systemy informatyczne i telemedyczne</v>
      </c>
      <c r="I1838" s="24" t="str">
        <f>IF('tab1'!I1838="","",'tab1'!I1838)</f>
        <v>Brak poddziałania</v>
      </c>
      <c r="J1838" s="25">
        <f>IF('tab1'!J1838="","",'tab1'!J1838)</f>
        <v>904665.46</v>
      </c>
      <c r="K1838" s="25">
        <f>IF('tab1'!K1838="","",'tab1'!K1838)</f>
        <v>888775.75</v>
      </c>
      <c r="L1838" s="25">
        <f>IF('tab1'!L1838="","",'tab1'!L1838)</f>
        <v>755459.38</v>
      </c>
      <c r="M1838" s="26">
        <f>IF('tab1'!M1838="","",'tab1'!M1838)</f>
        <v>84.999999156142593</v>
      </c>
      <c r="N1838" s="24" t="str">
        <f>IF('tab1'!N1838="","",'tab1'!N1838)</f>
        <v>01 Dotacja bezzwrotna</v>
      </c>
      <c r="O1838" s="24" t="str">
        <f>IF('tab1'!O1838="","",'tab1'!O1838)</f>
        <v>Miejsca realizacji do uzupełnienia ręcznego z raportu uzupełniającego!</v>
      </c>
      <c r="P1838" s="24" t="str">
        <f>IF('tab1'!P1838="","",'tab1'!P1838)</f>
        <v>07 Nie dotyczy</v>
      </c>
      <c r="Q1838" s="27">
        <f>IF('tab1'!Q1838="","",'tab1'!Q1838)</f>
        <v>42826</v>
      </c>
      <c r="R1838" s="27">
        <f>IF('tab1'!R1838="","",'tab1'!R1838)</f>
        <v>43146</v>
      </c>
      <c r="S1838" s="24" t="str">
        <f>IF('tab1'!S1838="","",'tab1'!S1838)</f>
        <v>Konkursowy</v>
      </c>
      <c r="T1838" s="24" t="str">
        <f>IF('tab1'!T1838="","",'tab1'!T1838)</f>
        <v>20 Opieka zdrowotna</v>
      </c>
      <c r="U1838" s="24" t="str">
        <f>IF('tab1'!U1838="","",'tab1'!U1838)</f>
        <v>081 Rozwiązania informatyczne na rzecz aktywnego i zdrowego starzenia się oraz usługi i aplikacje w zakresie e-zdrowia (w tym e-opieka i nowoczesne technologie w służbie osobom starszym)</v>
      </c>
      <c r="V1838" s="24" t="str">
        <f>IF('tab1'!V1838="","",'tab1'!V1838)</f>
        <v>02 Zwiększanie dostępności, stopnia wykorzystania i jakości technologii informacyjnych i komunikacyjnych</v>
      </c>
      <c r="W1838" s="24" t="str">
        <f>IF('tab1'!W1838="","",'tab1'!W1838)</f>
        <v>Projekt nie jest realizowany w ramach EFS</v>
      </c>
      <c r="X1838" s="24" t="str">
        <f>IF('tab1'!X1838="","",'tab1'!X1838)</f>
        <v>Nie dotyczy</v>
      </c>
      <c r="Y1838" s="33"/>
      <c r="Z1838" s="34" t="str">
        <f>VLOOKUP(C1838,przeliczenia!C:D,2,FALSE)</f>
        <v>WOJ.: POMORSKIE, POW.: kwidzyński, GM.: Kwidzyn</v>
      </c>
    </row>
    <row r="1839" spans="1:26" ht="90" x14ac:dyDescent="0.25">
      <c r="A1839" s="24" t="str">
        <f>IF('tab1'!A1839="","",'tab1'!A1839)</f>
        <v>Poprawa bezpieczeństwa pacjentów i efektywności świadczeń Szpitala Powiatu Bytowskiego Sp. z o. o. w ramach regionalnego systemu zdrowia poprzez zwiększenie wykorzystania technologii IT.</v>
      </c>
      <c r="B1839" s="24" t="str">
        <f>IF('tab1'!B1839="","",'tab1'!B1839)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39" s="24" t="str">
        <f>IF('tab1'!C1839="","",'tab1'!C1839)</f>
        <v>RPPM.07.02.00-22-0008/16</v>
      </c>
      <c r="D1839" s="24" t="str">
        <f>IF('tab1'!D1839="","",'tab1'!D1839)</f>
        <v>SZPITAL POWIATU BYTOWSKIEGO SP. Z O. O.</v>
      </c>
      <c r="E1839" s="24" t="str">
        <f>IF('tab1'!E1839="","",'tab1'!E1839)</f>
        <v>EFRR</v>
      </c>
      <c r="F1839" s="24" t="str">
        <f>IF('tab1'!F1839="","",'tab1'!F1839)</f>
        <v>Regionalny Program Operacyjny Województwa Pomorskiego na lata 2014-2020</v>
      </c>
      <c r="G1839" s="24" t="str">
        <f>IF('tab1'!G1839="","",'tab1'!G1839)</f>
        <v>7. Zdrowie</v>
      </c>
      <c r="H1839" s="24" t="str">
        <f>IF('tab1'!H1839="","",'tab1'!H1839)</f>
        <v>7.2. Systemy informatyczne i telemedyczne</v>
      </c>
      <c r="I1839" s="24" t="str">
        <f>IF('tab1'!I1839="","",'tab1'!I1839)</f>
        <v>Brak poddziałania</v>
      </c>
      <c r="J1839" s="25">
        <f>IF('tab1'!J1839="","",'tab1'!J1839)</f>
        <v>2722527.72</v>
      </c>
      <c r="K1839" s="25">
        <f>IF('tab1'!K1839="","",'tab1'!K1839)</f>
        <v>2270581.11</v>
      </c>
      <c r="L1839" s="25">
        <f>IF('tab1'!L1839="","",'tab1'!L1839)</f>
        <v>1929993.92</v>
      </c>
      <c r="M1839" s="26">
        <f>IF('tab1'!M1839="","",'tab1'!M1839)</f>
        <v>84.999998965022698</v>
      </c>
      <c r="N1839" s="24" t="str">
        <f>IF('tab1'!N1839="","",'tab1'!N1839)</f>
        <v>01 Dotacja bezzwrotna</v>
      </c>
      <c r="O1839" s="24" t="str">
        <f>IF('tab1'!O1839="","",'tab1'!O1839)</f>
        <v>Miejsca realizacji do uzupełnienia ręcznego z raportu uzupełniającego!</v>
      </c>
      <c r="P1839" s="24" t="str">
        <f>IF('tab1'!P1839="","",'tab1'!P1839)</f>
        <v>07 Nie dotyczy</v>
      </c>
      <c r="Q1839" s="27">
        <f>IF('tab1'!Q1839="","",'tab1'!Q1839)</f>
        <v>42887</v>
      </c>
      <c r="R1839" s="27">
        <f>IF('tab1'!R1839="","",'tab1'!R1839)</f>
        <v>43434</v>
      </c>
      <c r="S1839" s="24" t="str">
        <f>IF('tab1'!S1839="","",'tab1'!S1839)</f>
        <v>Konkursowy</v>
      </c>
      <c r="T1839" s="24" t="str">
        <f>IF('tab1'!T1839="","",'tab1'!T1839)</f>
        <v>20 Opieka zdrowotna</v>
      </c>
      <c r="U1839" s="24" t="str">
        <f>IF('tab1'!U1839="","",'tab1'!U1839)</f>
        <v>081 Rozwiązania informatyczne na rzecz aktywnego i zdrowego starzenia się oraz usługi i aplikacje w zakresie e-zdrowia (w tym e-opieka i nowoczesne technologie w służbie osobom starszym)</v>
      </c>
      <c r="V1839" s="24" t="str">
        <f>IF('tab1'!V1839="","",'tab1'!V1839)</f>
        <v>02 Zwiększanie dostępności, stopnia wykorzystania i jakości technologii informacyjnych i komunikacyjnych</v>
      </c>
      <c r="W1839" s="24" t="str">
        <f>IF('tab1'!W1839="","",'tab1'!W1839)</f>
        <v>Projekt nie jest realizowany w ramach EFS</v>
      </c>
      <c r="X1839" s="24" t="str">
        <f>IF('tab1'!X1839="","",'tab1'!X1839)</f>
        <v>Nie dotyczy</v>
      </c>
      <c r="Y1839" s="33"/>
      <c r="Z1839" s="34" t="str">
        <f>VLOOKUP(C1839,przeliczenia!C:D,2,FALSE)</f>
        <v>WOJ.: POMORSKIE, POW.: bytowski, GM.: Bytów</v>
      </c>
    </row>
    <row r="1840" spans="1:26" ht="90" x14ac:dyDescent="0.25">
      <c r="A1840" s="24" t="str">
        <f>IF('tab1'!A1840="","",'tab1'!A1840)</f>
        <v>Wdrożenie systemu elektronicznej dokumentacji medycznej z funkcjonalnością przesyłu danych obrazowych w podmiotach leczniczych subregionu słupskiego wraz z niezbędną infrastrukturą</v>
      </c>
      <c r="B1840" s="24" t="str">
        <f>IF('tab1'!B1840="","",'tab1'!B1840)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40" s="24" t="str">
        <f>IF('tab1'!C1840="","",'tab1'!C1840)</f>
        <v>RPPM.07.02.00-22-0009/16</v>
      </c>
      <c r="D1840" s="24" t="str">
        <f>IF('tab1'!D1840="","",'tab1'!D1840)</f>
        <v>SAMODZIELNY PUBLICZNY MIEJSKI ZAKŁAD OPIEKI ZDROWOTNEJ W SŁUPSKU</v>
      </c>
      <c r="E1840" s="24" t="str">
        <f>IF('tab1'!E1840="","",'tab1'!E1840)</f>
        <v>EFRR</v>
      </c>
      <c r="F1840" s="24" t="str">
        <f>IF('tab1'!F1840="","",'tab1'!F1840)</f>
        <v>Regionalny Program Operacyjny Województwa Pomorskiego na lata 2014-2020</v>
      </c>
      <c r="G1840" s="24" t="str">
        <f>IF('tab1'!G1840="","",'tab1'!G1840)</f>
        <v>7. Zdrowie</v>
      </c>
      <c r="H1840" s="24" t="str">
        <f>IF('tab1'!H1840="","",'tab1'!H1840)</f>
        <v>7.2. Systemy informatyczne i telemedyczne</v>
      </c>
      <c r="I1840" s="24" t="str">
        <f>IF('tab1'!I1840="","",'tab1'!I1840)</f>
        <v>Brak poddziałania</v>
      </c>
      <c r="J1840" s="25">
        <f>IF('tab1'!J1840="","",'tab1'!J1840)</f>
        <v>7913350.6399999997</v>
      </c>
      <c r="K1840" s="25">
        <f>IF('tab1'!K1840="","",'tab1'!K1840)</f>
        <v>7913350.6399999997</v>
      </c>
      <c r="L1840" s="25">
        <f>IF('tab1'!L1840="","",'tab1'!L1840)</f>
        <v>6340495.8600000003</v>
      </c>
      <c r="M1840" s="26">
        <f>IF('tab1'!M1840="","",'tab1'!M1840)</f>
        <v>80.124035297392098</v>
      </c>
      <c r="N1840" s="24" t="str">
        <f>IF('tab1'!N1840="","",'tab1'!N1840)</f>
        <v>01 Dotacja bezzwrotna</v>
      </c>
      <c r="O1840" s="24" t="str">
        <f>IF('tab1'!O1840="","",'tab1'!O1840)</f>
        <v>Miejsca realizacji do uzupełnienia ręcznego z raportu uzupełniającego!</v>
      </c>
      <c r="P1840" s="24" t="str">
        <f>IF('tab1'!P1840="","",'tab1'!P1840)</f>
        <v>07 Nie dotyczy</v>
      </c>
      <c r="Q1840" s="27">
        <f>IF('tab1'!Q1840="","",'tab1'!Q1840)</f>
        <v>42826</v>
      </c>
      <c r="R1840" s="27">
        <f>IF('tab1'!R1840="","",'tab1'!R1840)</f>
        <v>44561</v>
      </c>
      <c r="S1840" s="24" t="str">
        <f>IF('tab1'!S1840="","",'tab1'!S1840)</f>
        <v>Konkursowy</v>
      </c>
      <c r="T1840" s="24" t="str">
        <f>IF('tab1'!T1840="","",'tab1'!T1840)</f>
        <v>20 Opieka zdrowotna</v>
      </c>
      <c r="U1840" s="24" t="str">
        <f>IF('tab1'!U1840="","",'tab1'!U1840)</f>
        <v>081 Rozwiązania informatyczne na rzecz aktywnego i zdrowego starzenia się oraz usługi i aplikacje w zakresie e-zdrowia (w tym e-opieka i nowoczesne technologie w służbie osobom starszym)</v>
      </c>
      <c r="V1840" s="24" t="str">
        <f>IF('tab1'!V1840="","",'tab1'!V1840)</f>
        <v>02 Zwiększanie dostępności, stopnia wykorzystania i jakości technologii informacyjnych i komunikacyjnych</v>
      </c>
      <c r="W1840" s="24" t="str">
        <f>IF('tab1'!W1840="","",'tab1'!W1840)</f>
        <v>Projekt nie jest realizowany w ramach EFS</v>
      </c>
      <c r="X1840" s="24" t="str">
        <f>IF('tab1'!X1840="","",'tab1'!X1840)</f>
        <v>Nie dotyczy</v>
      </c>
      <c r="Y1840" s="33"/>
      <c r="Z1840" s="34" t="str">
        <f>VLOOKUP(C1840,przeliczenia!C:D,2,FALSE)</f>
        <v>WOJ.: POMORSKIE, POW.: bytowski, GM.: Miastko</v>
      </c>
    </row>
    <row r="1841" spans="1:26" ht="90" x14ac:dyDescent="0.25">
      <c r="A1841" s="24" t="str">
        <f>IF('tab1'!A1841="","",'tab1'!A1841)</f>
        <v>Poprawa jakości świadczonych usług medycznych poprzez rozbudowę systemu informatycznego i wdrożenie e-usług w Kociewskim Centrum Zdrowia Sp. z o.o. w Starogardzie Gdańskim</v>
      </c>
      <c r="B1841" s="24" t="str">
        <f>IF('tab1'!B1841="","",'tab1'!B1841)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41" s="24" t="str">
        <f>IF('tab1'!C1841="","",'tab1'!C1841)</f>
        <v>RPPM.07.02.00-22-0010/16</v>
      </c>
      <c r="D1841" s="24" t="str">
        <f>IF('tab1'!D1841="","",'tab1'!D1841)</f>
        <v>POWIAT STAROGARDZKI</v>
      </c>
      <c r="E1841" s="24" t="str">
        <f>IF('tab1'!E1841="","",'tab1'!E1841)</f>
        <v>EFRR</v>
      </c>
      <c r="F1841" s="24" t="str">
        <f>IF('tab1'!F1841="","",'tab1'!F1841)</f>
        <v>Regionalny Program Operacyjny Województwa Pomorskiego na lata 2014-2020</v>
      </c>
      <c r="G1841" s="24" t="str">
        <f>IF('tab1'!G1841="","",'tab1'!G1841)</f>
        <v>7. Zdrowie</v>
      </c>
      <c r="H1841" s="24" t="str">
        <f>IF('tab1'!H1841="","",'tab1'!H1841)</f>
        <v>7.2. Systemy informatyczne i telemedyczne</v>
      </c>
      <c r="I1841" s="24" t="str">
        <f>IF('tab1'!I1841="","",'tab1'!I1841)</f>
        <v>Brak poddziałania</v>
      </c>
      <c r="J1841" s="25">
        <f>IF('tab1'!J1841="","",'tab1'!J1841)</f>
        <v>3753538.84</v>
      </c>
      <c r="K1841" s="25">
        <f>IF('tab1'!K1841="","",'tab1'!K1841)</f>
        <v>3547094.16</v>
      </c>
      <c r="L1841" s="25">
        <f>IF('tab1'!L1841="","",'tab1'!L1841)</f>
        <v>3015030.03</v>
      </c>
      <c r="M1841" s="26">
        <f>IF('tab1'!M1841="","",'tab1'!M1841)</f>
        <v>84.9999998308475</v>
      </c>
      <c r="N1841" s="24" t="str">
        <f>IF('tab1'!N1841="","",'tab1'!N1841)</f>
        <v>01 Dotacja bezzwrotna</v>
      </c>
      <c r="O1841" s="24" t="str">
        <f>IF('tab1'!O1841="","",'tab1'!O1841)</f>
        <v>Miejsca realizacji do uzupełnienia ręcznego z raportu uzupełniającego!</v>
      </c>
      <c r="P1841" s="24" t="str">
        <f>IF('tab1'!P1841="","",'tab1'!P1841)</f>
        <v>07 Nie dotyczy</v>
      </c>
      <c r="Q1841" s="27">
        <f>IF('tab1'!Q1841="","",'tab1'!Q1841)</f>
        <v>42767</v>
      </c>
      <c r="R1841" s="27">
        <f>IF('tab1'!R1841="","",'tab1'!R1841)</f>
        <v>43555</v>
      </c>
      <c r="S1841" s="24" t="str">
        <f>IF('tab1'!S1841="","",'tab1'!S1841)</f>
        <v>Konkursowy</v>
      </c>
      <c r="T1841" s="24" t="str">
        <f>IF('tab1'!T1841="","",'tab1'!T1841)</f>
        <v>18 Administracja publiczna</v>
      </c>
      <c r="U1841" s="24" t="str">
        <f>IF('tab1'!U1841="","",'tab1'!U1841)</f>
        <v>081 Rozwiązania informatyczne na rzecz aktywnego i zdrowego starzenia się oraz usługi i aplikacje w zakresie e-zdrowia (w tym e-opieka i nowoczesne technologie w służbie osobom starszym)</v>
      </c>
      <c r="V1841" s="24" t="str">
        <f>IF('tab1'!V1841="","",'tab1'!V1841)</f>
        <v>02 Zwiększanie dostępności, stopnia wykorzystania i jakości technologii informacyjnych i komunikacyjnych</v>
      </c>
      <c r="W1841" s="24" t="str">
        <f>IF('tab1'!W1841="","",'tab1'!W1841)</f>
        <v>Projekt nie jest realizowany w ramach EFS</v>
      </c>
      <c r="X1841" s="24" t="str">
        <f>IF('tab1'!X1841="","",'tab1'!X1841)</f>
        <v>Nie dotyczy</v>
      </c>
      <c r="Y1841" s="33"/>
      <c r="Z1841" s="34" t="str">
        <f>VLOOKUP(C1841,przeliczenia!C:D,2,FALSE)</f>
        <v>WOJ.: POMORSKIE, POW.: starogardzki, GM.: Starogard Gdański</v>
      </c>
    </row>
    <row r="1842" spans="1:26" ht="90" x14ac:dyDescent="0.25">
      <c r="A1842" s="24" t="str">
        <f>IF('tab1'!A1842="","",'tab1'!A1842)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42" s="24" t="str">
        <f>IF('tab1'!B1842="","",'tab1'!B1842)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42" s="24" t="str">
        <f>IF('tab1'!C1842="","",'tab1'!C1842)</f>
        <v>RPPM.07.02.00-22-0019/16</v>
      </c>
      <c r="D1842" s="24" t="str">
        <f>IF('tab1'!D1842="","",'tab1'!D1842)</f>
        <v>SAMODZIELNY PUBLICZNY SPECJALISTYCZNY ZAKŁAD OPIEKI ZDROWOTNEJ W LĘBORKU</v>
      </c>
      <c r="E1842" s="24" t="str">
        <f>IF('tab1'!E1842="","",'tab1'!E1842)</f>
        <v>EFRR</v>
      </c>
      <c r="F1842" s="24" t="str">
        <f>IF('tab1'!F1842="","",'tab1'!F1842)</f>
        <v>Regionalny Program Operacyjny Województwa Pomorskiego na lata 2014-2020</v>
      </c>
      <c r="G1842" s="24" t="str">
        <f>IF('tab1'!G1842="","",'tab1'!G1842)</f>
        <v>7. Zdrowie</v>
      </c>
      <c r="H1842" s="24" t="str">
        <f>IF('tab1'!H1842="","",'tab1'!H1842)</f>
        <v>7.2. Systemy informatyczne i telemedyczne</v>
      </c>
      <c r="I1842" s="24" t="str">
        <f>IF('tab1'!I1842="","",'tab1'!I1842)</f>
        <v>Brak poddziałania</v>
      </c>
      <c r="J1842" s="25">
        <f>IF('tab1'!J1842="","",'tab1'!J1842)</f>
        <v>4990616.24</v>
      </c>
      <c r="K1842" s="25">
        <f>IF('tab1'!K1842="","",'tab1'!K1842)</f>
        <v>3683310</v>
      </c>
      <c r="L1842" s="25">
        <f>IF('tab1'!L1842="","",'tab1'!L1842)</f>
        <v>3130813.48</v>
      </c>
      <c r="M1842" s="26">
        <f>IF('tab1'!M1842="","",'tab1'!M1842)</f>
        <v>84.999999457010105</v>
      </c>
      <c r="N1842" s="24" t="str">
        <f>IF('tab1'!N1842="","",'tab1'!N1842)</f>
        <v>01 Dotacja bezzwrotna</v>
      </c>
      <c r="O1842" s="24" t="str">
        <f>IF('tab1'!O1842="","",'tab1'!O1842)</f>
        <v>Miejsca realizacji do uzupełnienia ręcznego z raportu uzupełniającego!</v>
      </c>
      <c r="P1842" s="24" t="str">
        <f>IF('tab1'!P1842="","",'tab1'!P1842)</f>
        <v>07 Nie dotyczy</v>
      </c>
      <c r="Q1842" s="27">
        <f>IF('tab1'!Q1842="","",'tab1'!Q1842)</f>
        <v>42814</v>
      </c>
      <c r="R1842" s="27">
        <f>IF('tab1'!R1842="","",'tab1'!R1842)</f>
        <v>43738</v>
      </c>
      <c r="S1842" s="24" t="str">
        <f>IF('tab1'!S1842="","",'tab1'!S1842)</f>
        <v>Konkursowy</v>
      </c>
      <c r="T1842" s="24" t="str">
        <f>IF('tab1'!T1842="","",'tab1'!T1842)</f>
        <v>20 Opieka zdrowotna</v>
      </c>
      <c r="U1842" s="24" t="str">
        <f>IF('tab1'!U1842="","",'tab1'!U1842)</f>
        <v>081 Rozwiązania informatyczne na rzecz aktywnego i zdrowego starzenia się oraz usługi i aplikacje w zakresie e-zdrowia (w tym e-opieka i nowoczesne technologie w służbie osobom starszym)</v>
      </c>
      <c r="V1842" s="24" t="str">
        <f>IF('tab1'!V1842="","",'tab1'!V1842)</f>
        <v>02 Zwiększanie dostępności, stopnia wykorzystania i jakości technologii informacyjnych i komunikacyjnych</v>
      </c>
      <c r="W1842" s="24" t="str">
        <f>IF('tab1'!W1842="","",'tab1'!W1842)</f>
        <v>Projekt nie jest realizowany w ramach EFS</v>
      </c>
      <c r="X1842" s="24" t="str">
        <f>IF('tab1'!X1842="","",'tab1'!X1842)</f>
        <v>Nie dotyczy</v>
      </c>
      <c r="Y1842" s="33"/>
      <c r="Z1842" s="34" t="str">
        <f>VLOOKUP(C1842,przeliczenia!C:D,2,FALSE)</f>
        <v>WOJ.: POMORSKIE, POW.: lęborski, GM.: Lębork</v>
      </c>
    </row>
    <row r="1843" spans="1:26" ht="90" x14ac:dyDescent="0.25">
      <c r="A1843" s="24" t="str">
        <f>IF('tab1'!A1843="","",'tab1'!A1843)</f>
        <v>Wdrożenie systemu e-Przychodnia i jego integracja z obecnie wykorzystywanym systemem informatycznym w poradniach POZ i AOS Przychodni BaltiMed w Gdańsku</v>
      </c>
      <c r="B1843" s="24" t="str">
        <f>IF('tab1'!B1843="","",'tab1'!B1843)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43" s="24" t="str">
        <f>IF('tab1'!C1843="","",'tab1'!C1843)</f>
        <v>RPPM.07.02.00-22-0021/16</v>
      </c>
      <c r="D1843" s="24" t="str">
        <f>IF('tab1'!D1843="","",'tab1'!D1843)</f>
        <v>PRZYCHODNIA BALTIMED SPÓŁKA Z OGRANICZONĄ ODPOWIEDZIALNOŚCIĄ SPÓŁKA KOMANDYTOWA</v>
      </c>
      <c r="E1843" s="24" t="str">
        <f>IF('tab1'!E1843="","",'tab1'!E1843)</f>
        <v>EFRR</v>
      </c>
      <c r="F1843" s="24" t="str">
        <f>IF('tab1'!F1843="","",'tab1'!F1843)</f>
        <v>Regionalny Program Operacyjny Województwa Pomorskiego na lata 2014-2020</v>
      </c>
      <c r="G1843" s="24" t="str">
        <f>IF('tab1'!G1843="","",'tab1'!G1843)</f>
        <v>7. Zdrowie</v>
      </c>
      <c r="H1843" s="24" t="str">
        <f>IF('tab1'!H1843="","",'tab1'!H1843)</f>
        <v>7.2. Systemy informatyczne i telemedyczne</v>
      </c>
      <c r="I1843" s="24" t="str">
        <f>IF('tab1'!I1843="","",'tab1'!I1843)</f>
        <v>Brak poddziałania</v>
      </c>
      <c r="J1843" s="25">
        <f>IF('tab1'!J1843="","",'tab1'!J1843)</f>
        <v>545702.31000000006</v>
      </c>
      <c r="K1843" s="25">
        <f>IF('tab1'!K1843="","",'tab1'!K1843)</f>
        <v>524129.6</v>
      </c>
      <c r="L1843" s="25">
        <f>IF('tab1'!L1843="","",'tab1'!L1843)</f>
        <v>445510.16</v>
      </c>
      <c r="M1843" s="26">
        <f>IF('tab1'!M1843="","",'tab1'!M1843)</f>
        <v>85</v>
      </c>
      <c r="N1843" s="24" t="str">
        <f>IF('tab1'!N1843="","",'tab1'!N1843)</f>
        <v>01 Dotacja bezzwrotna</v>
      </c>
      <c r="O1843" s="24" t="str">
        <f>IF('tab1'!O1843="","",'tab1'!O1843)</f>
        <v>Miejsca realizacji do uzupełnienia ręcznego z raportu uzupełniającego!</v>
      </c>
      <c r="P1843" s="24" t="str">
        <f>IF('tab1'!P1843="","",'tab1'!P1843)</f>
        <v>07 Nie dotyczy</v>
      </c>
      <c r="Q1843" s="27">
        <f>IF('tab1'!Q1843="","",'tab1'!Q1843)</f>
        <v>42795</v>
      </c>
      <c r="R1843" s="27">
        <f>IF('tab1'!R1843="","",'tab1'!R1843)</f>
        <v>43646</v>
      </c>
      <c r="S1843" s="24" t="str">
        <f>IF('tab1'!S1843="","",'tab1'!S1843)</f>
        <v>Konkursowy</v>
      </c>
      <c r="T1843" s="24" t="str">
        <f>IF('tab1'!T1843="","",'tab1'!T1843)</f>
        <v>20 Opieka zdrowotna</v>
      </c>
      <c r="U1843" s="24" t="str">
        <f>IF('tab1'!U1843="","",'tab1'!U1843)</f>
        <v>081 Rozwiązania informatyczne na rzecz aktywnego i zdrowego starzenia się oraz usługi i aplikacje w zakresie e-zdrowia (w tym e-opieka i nowoczesne technologie w służbie osobom starszym)</v>
      </c>
      <c r="V1843" s="24" t="str">
        <f>IF('tab1'!V1843="","",'tab1'!V1843)</f>
        <v>02 Zwiększanie dostępności, stopnia wykorzystania i jakości technologii informacyjnych i komunikacyjnych</v>
      </c>
      <c r="W1843" s="24" t="str">
        <f>IF('tab1'!W1843="","",'tab1'!W1843)</f>
        <v>Projekt nie jest realizowany w ramach EFS</v>
      </c>
      <c r="X1843" s="24" t="str">
        <f>IF('tab1'!X1843="","",'tab1'!X1843)</f>
        <v>Nie dotyczy</v>
      </c>
      <c r="Y1843" s="33"/>
      <c r="Z1843" s="34" t="str">
        <f>VLOOKUP(C1843,przeliczenia!C:D,2,FALSE)</f>
        <v>WOJ.: POMORSKIE, POW.: Gdańsk, GM.: Gdańsk</v>
      </c>
    </row>
    <row r="1844" spans="1:26" ht="67.5" x14ac:dyDescent="0.25">
      <c r="A1844" s="24" t="str">
        <f>IF('tab1'!A1844="","",'tab1'!A1844)</f>
        <v>Wdrożenie EDM i usług z zakresu e-zdrowia oraz telemedycyny w Uniwersyteckim Centrum Medycyny Morskiej i Tropikalnej w Gdyni</v>
      </c>
      <c r="B1844" s="24" t="str">
        <f>IF('tab1'!B1844="","",'tab1'!B1844)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44" s="24" t="str">
        <f>IF('tab1'!C1844="","",'tab1'!C1844)</f>
        <v>RPPM.07.02.00-22-0024/16</v>
      </c>
      <c r="D1844" s="24" t="str">
        <f>IF('tab1'!D1844="","",'tab1'!D1844)</f>
        <v>UNIWERSYTECKIE CENTRUM MEDYCYNY MORSKIEJ I TROPIKALNEJ</v>
      </c>
      <c r="E1844" s="24" t="str">
        <f>IF('tab1'!E1844="","",'tab1'!E1844)</f>
        <v>EFRR</v>
      </c>
      <c r="F1844" s="24" t="str">
        <f>IF('tab1'!F1844="","",'tab1'!F1844)</f>
        <v>Regionalny Program Operacyjny Województwa Pomorskiego na lata 2014-2020</v>
      </c>
      <c r="G1844" s="24" t="str">
        <f>IF('tab1'!G1844="","",'tab1'!G1844)</f>
        <v>7. Zdrowie</v>
      </c>
      <c r="H1844" s="24" t="str">
        <f>IF('tab1'!H1844="","",'tab1'!H1844)</f>
        <v>7.2. Systemy informatyczne i telemedyczne</v>
      </c>
      <c r="I1844" s="24" t="str">
        <f>IF('tab1'!I1844="","",'tab1'!I1844)</f>
        <v>Brak poddziałania</v>
      </c>
      <c r="J1844" s="25">
        <f>IF('tab1'!J1844="","",'tab1'!J1844)</f>
        <v>5633833.3499999996</v>
      </c>
      <c r="K1844" s="25">
        <f>IF('tab1'!K1844="","",'tab1'!K1844)</f>
        <v>5519306.9299999997</v>
      </c>
      <c r="L1844" s="25">
        <f>IF('tab1'!L1844="","",'tab1'!L1844)</f>
        <v>4691410.8899999997</v>
      </c>
      <c r="M1844" s="26">
        <f>IF('tab1'!M1844="","",'tab1'!M1844)</f>
        <v>84.999999990940907</v>
      </c>
      <c r="N1844" s="24" t="str">
        <f>IF('tab1'!N1844="","",'tab1'!N1844)</f>
        <v>01 Dotacja bezzwrotna</v>
      </c>
      <c r="O1844" s="24" t="str">
        <f>IF('tab1'!O1844="","",'tab1'!O1844)</f>
        <v>Miejsca realizacji do uzupełnienia ręcznego z raportu uzupełniającego!</v>
      </c>
      <c r="P1844" s="24" t="str">
        <f>IF('tab1'!P1844="","",'tab1'!P1844)</f>
        <v>07 Nie dotyczy</v>
      </c>
      <c r="Q1844" s="27">
        <f>IF('tab1'!Q1844="","",'tab1'!Q1844)</f>
        <v>42814</v>
      </c>
      <c r="R1844" s="27">
        <f>IF('tab1'!R1844="","",'tab1'!R1844)</f>
        <v>44865</v>
      </c>
      <c r="S1844" s="24" t="str">
        <f>IF('tab1'!S1844="","",'tab1'!S1844)</f>
        <v>Konkursowy</v>
      </c>
      <c r="T1844" s="24" t="str">
        <f>IF('tab1'!T1844="","",'tab1'!T1844)</f>
        <v>20 Opieka zdrowotna</v>
      </c>
      <c r="U1844" s="24" t="str">
        <f>IF('tab1'!U1844="","",'tab1'!U1844)</f>
        <v>081 Rozwiązania informatyczne na rzecz aktywnego i zdrowego starzenia się oraz usługi i aplikacje w zakresie e-zdrowia (w tym e-opieka i nowoczesne technologie w służbie osobom starszym)</v>
      </c>
      <c r="V1844" s="24" t="str">
        <f>IF('tab1'!V1844="","",'tab1'!V1844)</f>
        <v>02 Zwiększanie dostępności, stopnia wykorzystania i jakości technologii informacyjnych i komunikacyjnych</v>
      </c>
      <c r="W1844" s="24" t="str">
        <f>IF('tab1'!W1844="","",'tab1'!W1844)</f>
        <v>Projekt nie jest realizowany w ramach EFS</v>
      </c>
      <c r="X1844" s="24" t="str">
        <f>IF('tab1'!X1844="","",'tab1'!X1844)</f>
        <v>Nie dotyczy</v>
      </c>
      <c r="Y1844" s="33"/>
      <c r="Z1844" s="34" t="str">
        <f>VLOOKUP(C1844,przeliczenia!C:D,2,FALSE)</f>
        <v>WOJ.: POMORSKIE, POW.: Gdynia, GM.: Gdynia</v>
      </c>
    </row>
    <row r="1845" spans="1:26" ht="90" x14ac:dyDescent="0.25">
      <c r="A1845" s="24" t="str">
        <f>IF('tab1'!A1845="","",'tab1'!A1845)</f>
        <v>Informatyzacja Samodzielnego Publicznego Zakładu Opieki Zdrowotnej w Człuchowie oraz Samodzielnej Publicznej Przychodni Wiejskiej Gminy Chojnice</v>
      </c>
      <c r="B1845" s="24" t="str">
        <f>IF('tab1'!B1845="","",'tab1'!B1845)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45" s="24" t="str">
        <f>IF('tab1'!C1845="","",'tab1'!C1845)</f>
        <v>RPPM.07.02.00-22-0028/16</v>
      </c>
      <c r="D1845" s="24" t="str">
        <f>IF('tab1'!D1845="","",'tab1'!D1845)</f>
        <v>POWIAT CZŁUCHOWSKI</v>
      </c>
      <c r="E1845" s="24" t="str">
        <f>IF('tab1'!E1845="","",'tab1'!E1845)</f>
        <v>EFRR</v>
      </c>
      <c r="F1845" s="24" t="str">
        <f>IF('tab1'!F1845="","",'tab1'!F1845)</f>
        <v>Regionalny Program Operacyjny Województwa Pomorskiego na lata 2014-2020</v>
      </c>
      <c r="G1845" s="24" t="str">
        <f>IF('tab1'!G1845="","",'tab1'!G1845)</f>
        <v>7. Zdrowie</v>
      </c>
      <c r="H1845" s="24" t="str">
        <f>IF('tab1'!H1845="","",'tab1'!H1845)</f>
        <v>7.2. Systemy informatyczne i telemedyczne</v>
      </c>
      <c r="I1845" s="24" t="str">
        <f>IF('tab1'!I1845="","",'tab1'!I1845)</f>
        <v>Brak poddziałania</v>
      </c>
      <c r="J1845" s="25">
        <f>IF('tab1'!J1845="","",'tab1'!J1845)</f>
        <v>5107001.92</v>
      </c>
      <c r="K1845" s="25">
        <f>IF('tab1'!K1845="","",'tab1'!K1845)</f>
        <v>4726340.16</v>
      </c>
      <c r="L1845" s="25">
        <f>IF('tab1'!L1845="","",'tab1'!L1845)</f>
        <v>4017389.13</v>
      </c>
      <c r="M1845" s="26">
        <f>IF('tab1'!M1845="","",'tab1'!M1845)</f>
        <v>84.999999873051905</v>
      </c>
      <c r="N1845" s="24" t="str">
        <f>IF('tab1'!N1845="","",'tab1'!N1845)</f>
        <v>01 Dotacja bezzwrotna</v>
      </c>
      <c r="O1845" s="24" t="str">
        <f>IF('tab1'!O1845="","",'tab1'!O1845)</f>
        <v>Miejsca realizacji do uzupełnienia ręcznego z raportu uzupełniającego!</v>
      </c>
      <c r="P1845" s="24" t="str">
        <f>IF('tab1'!P1845="","",'tab1'!P1845)</f>
        <v>07 Nie dotyczy</v>
      </c>
      <c r="Q1845" s="27">
        <f>IF('tab1'!Q1845="","",'tab1'!Q1845)</f>
        <v>42809</v>
      </c>
      <c r="R1845" s="27">
        <f>IF('tab1'!R1845="","",'tab1'!R1845)</f>
        <v>43555</v>
      </c>
      <c r="S1845" s="24" t="str">
        <f>IF('tab1'!S1845="","",'tab1'!S1845)</f>
        <v>Konkursowy</v>
      </c>
      <c r="T1845" s="24" t="str">
        <f>IF('tab1'!T1845="","",'tab1'!T1845)</f>
        <v>18 Administracja publiczna</v>
      </c>
      <c r="U1845" s="24" t="str">
        <f>IF('tab1'!U1845="","",'tab1'!U1845)</f>
        <v>081 Rozwiązania informatyczne na rzecz aktywnego i zdrowego starzenia się oraz usługi i aplikacje w zakresie e-zdrowia (w tym e-opieka i nowoczesne technologie w służbie osobom starszym)</v>
      </c>
      <c r="V1845" s="24" t="str">
        <f>IF('tab1'!V1845="","",'tab1'!V1845)</f>
        <v>02 Zwiększanie dostępności, stopnia wykorzystania i jakości technologii informacyjnych i komunikacyjnych</v>
      </c>
      <c r="W1845" s="24" t="str">
        <f>IF('tab1'!W1845="","",'tab1'!W1845)</f>
        <v>Projekt nie jest realizowany w ramach EFS</v>
      </c>
      <c r="X1845" s="24" t="str">
        <f>IF('tab1'!X1845="","",'tab1'!X1845)</f>
        <v>Nie dotyczy</v>
      </c>
      <c r="Y1845" s="33"/>
      <c r="Z1845" s="34" t="str">
        <f>VLOOKUP(C1845,przeliczenia!C:D,2,FALSE)</f>
        <v>WOJ.: POMORSKIE, POW.: chojnicki, GM.: Chojnice - gmina wiejska</v>
      </c>
    </row>
    <row r="1846" spans="1:26" ht="90" x14ac:dyDescent="0.25">
      <c r="A1846" s="24" t="str">
        <f>IF('tab1'!A1846="","",'tab1'!A1846)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46" s="24" t="str">
        <f>IF('tab1'!B1846="","",'tab1'!B1846)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46" s="24" t="str">
        <f>IF('tab1'!C1846="","",'tab1'!C1846)</f>
        <v>RPPM.07.02.00-22-0030/16</v>
      </c>
      <c r="D1846" s="24" t="str">
        <f>IF('tab1'!D1846="","",'tab1'!D1846)</f>
        <v>PRZYCHODNIA ROGOWSCY SPÓŁKA Z OGRANICZONĄ ODPOWIEDZIALNOŚCIĄ SPÓŁKA KOMANDYTOWA</v>
      </c>
      <c r="E1846" s="24" t="str">
        <f>IF('tab1'!E1846="","",'tab1'!E1846)</f>
        <v>EFRR</v>
      </c>
      <c r="F1846" s="24" t="str">
        <f>IF('tab1'!F1846="","",'tab1'!F1846)</f>
        <v>Regionalny Program Operacyjny Województwa Pomorskiego na lata 2014-2020</v>
      </c>
      <c r="G1846" s="24" t="str">
        <f>IF('tab1'!G1846="","",'tab1'!G1846)</f>
        <v>7. Zdrowie</v>
      </c>
      <c r="H1846" s="24" t="str">
        <f>IF('tab1'!H1846="","",'tab1'!H1846)</f>
        <v>7.2. Systemy informatyczne i telemedyczne</v>
      </c>
      <c r="I1846" s="24" t="str">
        <f>IF('tab1'!I1846="","",'tab1'!I1846)</f>
        <v>Brak poddziałania</v>
      </c>
      <c r="J1846" s="25">
        <f>IF('tab1'!J1846="","",'tab1'!J1846)</f>
        <v>1070795.48</v>
      </c>
      <c r="K1846" s="25">
        <f>IF('tab1'!K1846="","",'tab1'!K1846)</f>
        <v>1070795.48</v>
      </c>
      <c r="L1846" s="25">
        <f>IF('tab1'!L1846="","",'tab1'!L1846)</f>
        <v>910176.15</v>
      </c>
      <c r="M1846" s="26">
        <f>IF('tab1'!M1846="","",'tab1'!M1846)</f>
        <v>84.999999252891897</v>
      </c>
      <c r="N1846" s="24" t="str">
        <f>IF('tab1'!N1846="","",'tab1'!N1846)</f>
        <v>01 Dotacja bezzwrotna</v>
      </c>
      <c r="O1846" s="24" t="str">
        <f>IF('tab1'!O1846="","",'tab1'!O1846)</f>
        <v>Miejsca realizacji do uzupełnienia ręcznego z raportu uzupełniającego!</v>
      </c>
      <c r="P1846" s="24" t="str">
        <f>IF('tab1'!P1846="","",'tab1'!P1846)</f>
        <v>07 Nie dotyczy</v>
      </c>
      <c r="Q1846" s="27">
        <f>IF('tab1'!Q1846="","",'tab1'!Q1846)</f>
        <v>42948</v>
      </c>
      <c r="R1846" s="27">
        <f>IF('tab1'!R1846="","",'tab1'!R1846)</f>
        <v>44012</v>
      </c>
      <c r="S1846" s="24" t="str">
        <f>IF('tab1'!S1846="","",'tab1'!S1846)</f>
        <v>Konkursowy</v>
      </c>
      <c r="T1846" s="24" t="str">
        <f>IF('tab1'!T1846="","",'tab1'!T1846)</f>
        <v>20 Opieka zdrowotna</v>
      </c>
      <c r="U1846" s="24" t="str">
        <f>IF('tab1'!U1846="","",'tab1'!U1846)</f>
        <v>081 Rozwiązania informatyczne na rzecz aktywnego i zdrowego starzenia się oraz usługi i aplikacje w zakresie e-zdrowia (w tym e-opieka i nowoczesne technologie w służbie osobom starszym)</v>
      </c>
      <c r="V1846" s="24" t="str">
        <f>IF('tab1'!V1846="","",'tab1'!V1846)</f>
        <v>02 Zwiększanie dostępności, stopnia wykorzystania i jakości technologii informacyjnych i komunikacyjnych</v>
      </c>
      <c r="W1846" s="24" t="str">
        <f>IF('tab1'!W1846="","",'tab1'!W1846)</f>
        <v>Projekt nie jest realizowany w ramach EFS</v>
      </c>
      <c r="X1846" s="24" t="str">
        <f>IF('tab1'!X1846="","",'tab1'!X1846)</f>
        <v>Nie dotyczy</v>
      </c>
      <c r="Y1846" s="33"/>
      <c r="Z1846" s="34" t="str">
        <f>VLOOKUP(C1846,przeliczenia!C:D,2,FALSE)</f>
        <v>WOJ.: POMORSKIE, POW.: Gdynia, GM.: Gdynia</v>
      </c>
    </row>
    <row r="1847" spans="1:26" ht="90" x14ac:dyDescent="0.25">
      <c r="A1847" s="24" t="str">
        <f>IF('tab1'!A1847="","",'tab1'!A1847)</f>
        <v>e-Zdrowie w Obszarze Funkcjonalnym Malbork-Sztum</v>
      </c>
      <c r="B1847" s="24" t="str">
        <f>IF('tab1'!B1847="","",'tab1'!B1847)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47" s="24" t="str">
        <f>IF('tab1'!C1847="","",'tab1'!C1847)</f>
        <v>RPPM.07.02.00-22-0031/16</v>
      </c>
      <c r="D1847" s="24" t="str">
        <f>IF('tab1'!D1847="","",'tab1'!D1847)</f>
        <v>POWIATOWE CENTRUM ZDROWIA SPÓŁKA Z OGRANICZONA ODPOWIEDZIALNOSCIA</v>
      </c>
      <c r="E1847" s="24" t="str">
        <f>IF('tab1'!E1847="","",'tab1'!E1847)</f>
        <v>EFRR</v>
      </c>
      <c r="F1847" s="24" t="str">
        <f>IF('tab1'!F1847="","",'tab1'!F1847)</f>
        <v>Regionalny Program Operacyjny Województwa Pomorskiego na lata 2014-2020</v>
      </c>
      <c r="G1847" s="24" t="str">
        <f>IF('tab1'!G1847="","",'tab1'!G1847)</f>
        <v>7. Zdrowie</v>
      </c>
      <c r="H1847" s="24" t="str">
        <f>IF('tab1'!H1847="","",'tab1'!H1847)</f>
        <v>7.2. Systemy informatyczne i telemedyczne</v>
      </c>
      <c r="I1847" s="24" t="str">
        <f>IF('tab1'!I1847="","",'tab1'!I1847)</f>
        <v>Brak poddziałania</v>
      </c>
      <c r="J1847" s="25">
        <f>IF('tab1'!J1847="","",'tab1'!J1847)</f>
        <v>3201274.32</v>
      </c>
      <c r="K1847" s="25">
        <f>IF('tab1'!K1847="","",'tab1'!K1847)</f>
        <v>2881986.61</v>
      </c>
      <c r="L1847" s="25">
        <f>IF('tab1'!L1847="","",'tab1'!L1847)</f>
        <v>2449688.59</v>
      </c>
      <c r="M1847" s="26">
        <f>IF('tab1'!M1847="","",'tab1'!M1847)</f>
        <v>84.999999011098794</v>
      </c>
      <c r="N1847" s="24" t="str">
        <f>IF('tab1'!N1847="","",'tab1'!N1847)</f>
        <v>01 Dotacja bezzwrotna</v>
      </c>
      <c r="O1847" s="24" t="str">
        <f>IF('tab1'!O1847="","",'tab1'!O1847)</f>
        <v>Miejsca realizacji do uzupełnienia ręcznego z raportu uzupełniającego!</v>
      </c>
      <c r="P1847" s="24" t="str">
        <f>IF('tab1'!P1847="","",'tab1'!P1847)</f>
        <v>07 Nie dotyczy</v>
      </c>
      <c r="Q1847" s="27">
        <f>IF('tab1'!Q1847="","",'tab1'!Q1847)</f>
        <v>42814</v>
      </c>
      <c r="R1847" s="27">
        <f>IF('tab1'!R1847="","",'tab1'!R1847)</f>
        <v>43815</v>
      </c>
      <c r="S1847" s="24" t="str">
        <f>IF('tab1'!S1847="","",'tab1'!S1847)</f>
        <v>Konkursowy</v>
      </c>
      <c r="T1847" s="24" t="str">
        <f>IF('tab1'!T1847="","",'tab1'!T1847)</f>
        <v>20 Opieka zdrowotna</v>
      </c>
      <c r="U1847" s="24" t="str">
        <f>IF('tab1'!U1847="","",'tab1'!U1847)</f>
        <v>081 Rozwiązania informatyczne na rzecz aktywnego i zdrowego starzenia się oraz usługi i aplikacje w zakresie e-zdrowia (w tym e-opieka i nowoczesne technologie w służbie osobom starszym)</v>
      </c>
      <c r="V1847" s="24" t="str">
        <f>IF('tab1'!V1847="","",'tab1'!V1847)</f>
        <v>02 Zwiększanie dostępności, stopnia wykorzystania i jakości technologii informacyjnych i komunikacyjnych</v>
      </c>
      <c r="W1847" s="24" t="str">
        <f>IF('tab1'!W1847="","",'tab1'!W1847)</f>
        <v>Projekt nie jest realizowany w ramach EFS</v>
      </c>
      <c r="X1847" s="24" t="str">
        <f>IF('tab1'!X1847="","",'tab1'!X1847)</f>
        <v>Nie dotyczy</v>
      </c>
      <c r="Y1847" s="33"/>
      <c r="Z1847" s="34" t="str">
        <f>VLOOKUP(C1847,przeliczenia!C:D,2,FALSE)</f>
        <v>WOJ.: POMORSKIE, POW.: malborski, GM.: Malbork</v>
      </c>
    </row>
    <row r="1848" spans="1:26" ht="90" x14ac:dyDescent="0.25">
      <c r="A1848" s="24" t="str">
        <f>IF('tab1'!A1848="","",'tab1'!A1848)</f>
        <v>Uruchomienie platformy e-zdrowia dla mieszkańców gminy Brusy oraz informatyzacja procesów gromadzenia danych medycznych w jednostkach ochrony zdrowia działających na terenie gminy Brusy</v>
      </c>
      <c r="B1848" s="24" t="str">
        <f>IF('tab1'!B1848="","",'tab1'!B1848)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48" s="24" t="str">
        <f>IF('tab1'!C1848="","",'tab1'!C1848)</f>
        <v>RPPM.07.02.00-22-0033/16</v>
      </c>
      <c r="D1848" s="24" t="str">
        <f>IF('tab1'!D1848="","",'tab1'!D1848)</f>
        <v>PRZYCHODNIA RODZINNA THIELEMANN I WSPÓLNICY SPÓŁKA JAWNA</v>
      </c>
      <c r="E1848" s="24" t="str">
        <f>IF('tab1'!E1848="","",'tab1'!E1848)</f>
        <v>EFRR</v>
      </c>
      <c r="F1848" s="24" t="str">
        <f>IF('tab1'!F1848="","",'tab1'!F1848)</f>
        <v>Regionalny Program Operacyjny Województwa Pomorskiego na lata 2014-2020</v>
      </c>
      <c r="G1848" s="24" t="str">
        <f>IF('tab1'!G1848="","",'tab1'!G1848)</f>
        <v>7. Zdrowie</v>
      </c>
      <c r="H1848" s="24" t="str">
        <f>IF('tab1'!H1848="","",'tab1'!H1848)</f>
        <v>7.2. Systemy informatyczne i telemedyczne</v>
      </c>
      <c r="I1848" s="24" t="str">
        <f>IF('tab1'!I1848="","",'tab1'!I1848)</f>
        <v>Brak poddziałania</v>
      </c>
      <c r="J1848" s="25">
        <f>IF('tab1'!J1848="","",'tab1'!J1848)</f>
        <v>1367078.03</v>
      </c>
      <c r="K1848" s="25">
        <f>IF('tab1'!K1848="","",'tab1'!K1848)</f>
        <v>1110226.1499999999</v>
      </c>
      <c r="L1848" s="25">
        <f>IF('tab1'!L1848="","",'tab1'!L1848)</f>
        <v>943692.23</v>
      </c>
      <c r="M1848" s="26">
        <f>IF('tab1'!M1848="","",'tab1'!M1848)</f>
        <v>85.000000225179306</v>
      </c>
      <c r="N1848" s="24" t="str">
        <f>IF('tab1'!N1848="","",'tab1'!N1848)</f>
        <v>01 Dotacja bezzwrotna</v>
      </c>
      <c r="O1848" s="24" t="str">
        <f>IF('tab1'!O1848="","",'tab1'!O1848)</f>
        <v>Miejsca realizacji do uzupełnienia ręcznego z raportu uzupełniającego!</v>
      </c>
      <c r="P1848" s="24" t="str">
        <f>IF('tab1'!P1848="","",'tab1'!P1848)</f>
        <v>07 Nie dotyczy</v>
      </c>
      <c r="Q1848" s="27">
        <f>IF('tab1'!Q1848="","",'tab1'!Q1848)</f>
        <v>42736</v>
      </c>
      <c r="R1848" s="27">
        <f>IF('tab1'!R1848="","",'tab1'!R1848)</f>
        <v>43220</v>
      </c>
      <c r="S1848" s="24" t="str">
        <f>IF('tab1'!S1848="","",'tab1'!S1848)</f>
        <v>Konkursowy</v>
      </c>
      <c r="T1848" s="24" t="str">
        <f>IF('tab1'!T1848="","",'tab1'!T1848)</f>
        <v>20 Opieka zdrowotna</v>
      </c>
      <c r="U1848" s="24" t="str">
        <f>IF('tab1'!U1848="","",'tab1'!U1848)</f>
        <v>081 Rozwiązania informatyczne na rzecz aktywnego i zdrowego starzenia się oraz usługi i aplikacje w zakresie e-zdrowia (w tym e-opieka i nowoczesne technologie w służbie osobom starszym)</v>
      </c>
      <c r="V1848" s="24" t="str">
        <f>IF('tab1'!V1848="","",'tab1'!V1848)</f>
        <v>02 Zwiększanie dostępności, stopnia wykorzystania i jakości technologii informacyjnych i komunikacyjnych</v>
      </c>
      <c r="W1848" s="24" t="str">
        <f>IF('tab1'!W1848="","",'tab1'!W1848)</f>
        <v>Projekt nie jest realizowany w ramach EFS</v>
      </c>
      <c r="X1848" s="24" t="str">
        <f>IF('tab1'!X1848="","",'tab1'!X1848)</f>
        <v>Nie dotyczy</v>
      </c>
      <c r="Y1848" s="33"/>
      <c r="Z1848" s="34" t="str">
        <f>VLOOKUP(C1848,przeliczenia!C:D,2,FALSE)</f>
        <v>WOJ.: POMORSKIE, POW.: chojnicki, GM.: Brusy</v>
      </c>
    </row>
    <row r="1849" spans="1:26" ht="90" x14ac:dyDescent="0.25">
      <c r="A1849" s="24" t="str">
        <f>IF('tab1'!A1849="","",'tab1'!A1849)</f>
        <v>Teleradiologia w Brusach</v>
      </c>
      <c r="B1849" s="24" t="str">
        <f>IF('tab1'!B1849="","",'tab1'!B1849)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49" s="24" t="str">
        <f>IF('tab1'!C1849="","",'tab1'!C1849)</f>
        <v>RPPM.07.02.00-22-0034/16</v>
      </c>
      <c r="D1849" s="24" t="str">
        <f>IF('tab1'!D1849="","",'tab1'!D1849)</f>
        <v>PRZYCHODNIA RODZINNA THIELEMANN I WSPÓLNICY SPÓŁKA JAWNA</v>
      </c>
      <c r="E1849" s="24" t="str">
        <f>IF('tab1'!E1849="","",'tab1'!E1849)</f>
        <v>EFRR</v>
      </c>
      <c r="F1849" s="24" t="str">
        <f>IF('tab1'!F1849="","",'tab1'!F1849)</f>
        <v>Regionalny Program Operacyjny Województwa Pomorskiego na lata 2014-2020</v>
      </c>
      <c r="G1849" s="24" t="str">
        <f>IF('tab1'!G1849="","",'tab1'!G1849)</f>
        <v>7. Zdrowie</v>
      </c>
      <c r="H1849" s="24" t="str">
        <f>IF('tab1'!H1849="","",'tab1'!H1849)</f>
        <v>7.2. Systemy informatyczne i telemedyczne</v>
      </c>
      <c r="I1849" s="24" t="str">
        <f>IF('tab1'!I1849="","",'tab1'!I1849)</f>
        <v>Brak poddziałania</v>
      </c>
      <c r="J1849" s="25">
        <f>IF('tab1'!J1849="","",'tab1'!J1849)</f>
        <v>1058507.8700000001</v>
      </c>
      <c r="K1849" s="25">
        <f>IF('tab1'!K1849="","",'tab1'!K1849)</f>
        <v>856754.1</v>
      </c>
      <c r="L1849" s="25">
        <f>IF('tab1'!L1849="","",'tab1'!L1849)</f>
        <v>728241.01</v>
      </c>
      <c r="M1849" s="26">
        <f>IF('tab1'!M1849="","",'tab1'!M1849)</f>
        <v>85.000002917990102</v>
      </c>
      <c r="N1849" s="24" t="str">
        <f>IF('tab1'!N1849="","",'tab1'!N1849)</f>
        <v>01 Dotacja bezzwrotna</v>
      </c>
      <c r="O1849" s="24" t="str">
        <f>IF('tab1'!O1849="","",'tab1'!O1849)</f>
        <v>Miejsca realizacji do uzupełnienia ręcznego z raportu uzupełniającego!</v>
      </c>
      <c r="P1849" s="24" t="str">
        <f>IF('tab1'!P1849="","",'tab1'!P1849)</f>
        <v>07 Nie dotyczy</v>
      </c>
      <c r="Q1849" s="27">
        <f>IF('tab1'!Q1849="","",'tab1'!Q1849)</f>
        <v>42736</v>
      </c>
      <c r="R1849" s="27">
        <f>IF('tab1'!R1849="","",'tab1'!R1849)</f>
        <v>43220</v>
      </c>
      <c r="S1849" s="24" t="str">
        <f>IF('tab1'!S1849="","",'tab1'!S1849)</f>
        <v>Konkursowy</v>
      </c>
      <c r="T1849" s="24" t="str">
        <f>IF('tab1'!T1849="","",'tab1'!T1849)</f>
        <v>20 Opieka zdrowotna</v>
      </c>
      <c r="U1849" s="24" t="str">
        <f>IF('tab1'!U1849="","",'tab1'!U1849)</f>
        <v>081 Rozwiązania informatyczne na rzecz aktywnego i zdrowego starzenia się oraz usługi i aplikacje w zakresie e-zdrowia (w tym e-opieka i nowoczesne technologie w służbie osobom starszym)</v>
      </c>
      <c r="V1849" s="24" t="str">
        <f>IF('tab1'!V1849="","",'tab1'!V1849)</f>
        <v>02 Zwiększanie dostępności, stopnia wykorzystania i jakości technologii informacyjnych i komunikacyjnych</v>
      </c>
      <c r="W1849" s="24" t="str">
        <f>IF('tab1'!W1849="","",'tab1'!W1849)</f>
        <v>Projekt nie jest realizowany w ramach EFS</v>
      </c>
      <c r="X1849" s="24" t="str">
        <f>IF('tab1'!X1849="","",'tab1'!X1849)</f>
        <v>Nie dotyczy</v>
      </c>
      <c r="Y1849" s="33"/>
      <c r="Z1849" s="34" t="str">
        <f>VLOOKUP(C1849,przeliczenia!C:D,2,FALSE)</f>
        <v>WOJ.: POMORSKIE, POW.: chojnicki, GM.: Brusy</v>
      </c>
    </row>
    <row r="1850" spans="1:26" ht="90" x14ac:dyDescent="0.25">
      <c r="A1850" s="24" t="str">
        <f>IF('tab1'!A1850="","",'tab1'!A1850)</f>
        <v>Przebudowa obiektów na 3 mieszkania treningowe, 2 mieszkania wsparcia i 2 mieszkania wytchnieniowe w Miastku</v>
      </c>
      <c r="B1850" s="24" t="str">
        <f>IF('tab1'!B1850="","",'tab1'!B1850)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50" s="24" t="str">
        <f>IF('tab1'!C1850="","",'tab1'!C1850)</f>
        <v>RPPM.07.03.00-22-0001/21</v>
      </c>
      <c r="D1850" s="24" t="str">
        <f>IF('tab1'!D1850="","",'tab1'!D1850)</f>
        <v>TEEN CHALLENGE CHRZEŚCIJAŃSKA MISJA SPOŁECZNA</v>
      </c>
      <c r="E1850" s="24" t="str">
        <f>IF('tab1'!E1850="","",'tab1'!E1850)</f>
        <v>EFRR</v>
      </c>
      <c r="F1850" s="24" t="str">
        <f>IF('tab1'!F1850="","",'tab1'!F1850)</f>
        <v>Regionalny Program Operacyjny Województwa Pomorskiego na lata 2014-2020</v>
      </c>
      <c r="G1850" s="24" t="str">
        <f>IF('tab1'!G1850="","",'tab1'!G1850)</f>
        <v>7. Zdrowie</v>
      </c>
      <c r="H1850" s="24" t="str">
        <f>IF('tab1'!H1850="","",'tab1'!H1850)</f>
        <v>7.3. Infrastruktura społeczna</v>
      </c>
      <c r="I1850" s="24" t="str">
        <f>IF('tab1'!I1850="","",'tab1'!I1850)</f>
        <v>Brak poddziałania</v>
      </c>
      <c r="J1850" s="25">
        <f>IF('tab1'!J1850="","",'tab1'!J1850)</f>
        <v>3783924.12</v>
      </c>
      <c r="K1850" s="25">
        <f>IF('tab1'!K1850="","",'tab1'!K1850)</f>
        <v>3783924.12</v>
      </c>
      <c r="L1850" s="25">
        <f>IF('tab1'!L1850="","",'tab1'!L1850)</f>
        <v>3216335.5</v>
      </c>
      <c r="M1850" s="26">
        <f>IF('tab1'!M1850="","",'tab1'!M1850)</f>
        <v>84.999999947144801</v>
      </c>
      <c r="N1850" s="24" t="str">
        <f>IF('tab1'!N1850="","",'tab1'!N1850)</f>
        <v>01 Dotacja bezzwrotna</v>
      </c>
      <c r="O1850" s="24" t="str">
        <f>IF('tab1'!O1850="","",'tab1'!O1850)</f>
        <v>Miejsca realizacji do uzupełnienia ręcznego z raportu uzupełniającego!</v>
      </c>
      <c r="P1850" s="24" t="str">
        <f>IF('tab1'!P1850="","",'tab1'!P1850)</f>
        <v>02 Małe obszary miejskie (o ludności &gt;5 000 i średniej gęstości zaludnienia)</v>
      </c>
      <c r="Q1850" s="27">
        <f>IF('tab1'!Q1850="","",'tab1'!Q1850)</f>
        <v>44287</v>
      </c>
      <c r="R1850" s="27">
        <f>IF('tab1'!R1850="","",'tab1'!R1850)</f>
        <v>44910</v>
      </c>
      <c r="S1850" s="24" t="str">
        <f>IF('tab1'!S1850="","",'tab1'!S1850)</f>
        <v>Konkursowy</v>
      </c>
      <c r="T1850" s="24" t="str">
        <f>IF('tab1'!T1850="","",'tab1'!T1850)</f>
        <v>21 Działalność w zakresie opieki społecznej, usługi komunalne, społeczne i indywidualne</v>
      </c>
      <c r="U1850" s="24" t="str">
        <f>IF('tab1'!U1850="","",'tab1'!U1850)</f>
        <v>055 Pozostała infrastruktura społeczna przyczyniająca się do rozwoju regionalnego i lokalnego</v>
      </c>
      <c r="V1850" s="24" t="str">
        <f>IF('tab1'!V1850="","",'tab1'!V1850)</f>
        <v>09 Promowanie włączenia społecznego oraz walka z ubóstwem i wszelką dyskryminacją</v>
      </c>
      <c r="W1850" s="24" t="str">
        <f>IF('tab1'!W1850="","",'tab1'!W1850)</f>
        <v>Projekt nie jest realizowany w ramach EFS</v>
      </c>
      <c r="X1850" s="24" t="str">
        <f>IF('tab1'!X1850="","",'tab1'!X1850)</f>
        <v>Nie dotyczy</v>
      </c>
      <c r="Y1850" s="33"/>
      <c r="Z1850" s="34" t="str">
        <f>VLOOKUP(C1850,przeliczenia!C:D,2,FALSE)</f>
        <v>WOJ.: POMORSKIE, POW.: bytowski, GM.: Miastko</v>
      </c>
    </row>
    <row r="1851" spans="1:26" ht="90" x14ac:dyDescent="0.25">
      <c r="A1851" s="24" t="str">
        <f>IF('tab1'!A1851="","",'tab1'!A1851)</f>
        <v>Kompleksowe usługi społeczne realizacją prawa do niezależnego życia osób z niepełnosprawnością intelektualną - adaptacja 4 lokali mieszkalnych w Gdańsku oraz zakup samochodu na potrzeby świadczenia usług społecznych</v>
      </c>
      <c r="B1851" s="24" t="str">
        <f>IF('tab1'!B1851="","",'tab1'!B1851)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51" s="24" t="str">
        <f>IF('tab1'!C1851="","",'tab1'!C1851)</f>
        <v>RPPM.07.03.00-22-0002/21</v>
      </c>
      <c r="D1851" s="24" t="str">
        <f>IF('tab1'!D1851="","",'tab1'!D1851)</f>
        <v>POLSKIE STOWARZYSZENIE NA RZECZ OSÓB Z NIEPEŁNOSPRAWNOŚCIĄ INTELEKTUALNĄ KOŁO W GDAŃSKU</v>
      </c>
      <c r="E1851" s="24" t="str">
        <f>IF('tab1'!E1851="","",'tab1'!E1851)</f>
        <v>EFRR</v>
      </c>
      <c r="F1851" s="24" t="str">
        <f>IF('tab1'!F1851="","",'tab1'!F1851)</f>
        <v>Regionalny Program Operacyjny Województwa Pomorskiego na lata 2014-2020</v>
      </c>
      <c r="G1851" s="24" t="str">
        <f>IF('tab1'!G1851="","",'tab1'!G1851)</f>
        <v>7. Zdrowie</v>
      </c>
      <c r="H1851" s="24" t="str">
        <f>IF('tab1'!H1851="","",'tab1'!H1851)</f>
        <v>7.3. Infrastruktura społeczna</v>
      </c>
      <c r="I1851" s="24" t="str">
        <f>IF('tab1'!I1851="","",'tab1'!I1851)</f>
        <v>Brak poddziałania</v>
      </c>
      <c r="J1851" s="25">
        <f>IF('tab1'!J1851="","",'tab1'!J1851)</f>
        <v>4187662.91</v>
      </c>
      <c r="K1851" s="25">
        <f>IF('tab1'!K1851="","",'tab1'!K1851)</f>
        <v>4187662.91</v>
      </c>
      <c r="L1851" s="25">
        <f>IF('tab1'!L1851="","",'tab1'!L1851)</f>
        <v>3559513.47</v>
      </c>
      <c r="M1851" s="26">
        <f>IF('tab1'!M1851="","",'tab1'!M1851)</f>
        <v>84.999999916421203</v>
      </c>
      <c r="N1851" s="24" t="str">
        <f>IF('tab1'!N1851="","",'tab1'!N1851)</f>
        <v>01 Dotacja bezzwrotna</v>
      </c>
      <c r="O1851" s="24" t="str">
        <f>IF('tab1'!O1851="","",'tab1'!O1851)</f>
        <v>Miejsca realizacji do uzupełnienia ręcznego z raportu uzupełniającego!</v>
      </c>
      <c r="P1851" s="24" t="str">
        <f>IF('tab1'!P1851="","",'tab1'!P1851)</f>
        <v>01 Duże obszary miejskie (o ludności &gt;50 000 i dużej gęstości zaludnienia)</v>
      </c>
      <c r="Q1851" s="27">
        <f>IF('tab1'!Q1851="","",'tab1'!Q1851)</f>
        <v>44362</v>
      </c>
      <c r="R1851" s="27">
        <f>IF('tab1'!R1851="","",'tab1'!R1851)</f>
        <v>44834</v>
      </c>
      <c r="S1851" s="24" t="str">
        <f>IF('tab1'!S1851="","",'tab1'!S1851)</f>
        <v>Konkursowy</v>
      </c>
      <c r="T1851" s="24" t="str">
        <f>IF('tab1'!T1851="","",'tab1'!T1851)</f>
        <v>21 Działalność w zakresie opieki społecznej, usługi komunalne, społeczne i indywidualne</v>
      </c>
      <c r="U1851" s="24" t="str">
        <f>IF('tab1'!U1851="","",'tab1'!U1851)</f>
        <v>055 Pozostała infrastruktura społeczna przyczyniająca się do rozwoju regionalnego i lokalnego</v>
      </c>
      <c r="V1851" s="24" t="str">
        <f>IF('tab1'!V1851="","",'tab1'!V1851)</f>
        <v>09 Promowanie włączenia społecznego oraz walka z ubóstwem i wszelką dyskryminacją</v>
      </c>
      <c r="W1851" s="24" t="str">
        <f>IF('tab1'!W1851="","",'tab1'!W1851)</f>
        <v>Projekt nie jest realizowany w ramach EFS</v>
      </c>
      <c r="X1851" s="24" t="str">
        <f>IF('tab1'!X1851="","",'tab1'!X1851)</f>
        <v>Nie dotyczy</v>
      </c>
      <c r="Y1851" s="33"/>
      <c r="Z1851" s="34" t="str">
        <f>VLOOKUP(C1851,przeliczenia!C:D,2,FALSE)</f>
        <v>WOJ.: POMORSKIE, POW.: Gdańsk, GM.: Gdańsk</v>
      </c>
    </row>
    <row r="1852" spans="1:26" ht="78.75" x14ac:dyDescent="0.25">
      <c r="A1852" s="24" t="str">
        <f>IF('tab1'!A1852="","",'tab1'!A1852)</f>
        <v>Budowa i zakup wyposażenia Centrum Opieki Wytchnieniowej w Gdańsku</v>
      </c>
      <c r="B1852" s="24" t="str">
        <f>IF('tab1'!B1852="","",'tab1'!B1852)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52" s="24" t="str">
        <f>IF('tab1'!C1852="","",'tab1'!C1852)</f>
        <v>RPPM.07.03.00-22-0004/21</v>
      </c>
      <c r="D1852" s="24" t="str">
        <f>IF('tab1'!D1852="","",'tab1'!D1852)</f>
        <v>FUNDACJA HOSPICYJNA</v>
      </c>
      <c r="E1852" s="24" t="str">
        <f>IF('tab1'!E1852="","",'tab1'!E1852)</f>
        <v>EFRR</v>
      </c>
      <c r="F1852" s="24" t="str">
        <f>IF('tab1'!F1852="","",'tab1'!F1852)</f>
        <v>Regionalny Program Operacyjny Województwa Pomorskiego na lata 2014-2020</v>
      </c>
      <c r="G1852" s="24" t="str">
        <f>IF('tab1'!G1852="","",'tab1'!G1852)</f>
        <v>7. Zdrowie</v>
      </c>
      <c r="H1852" s="24" t="str">
        <f>IF('tab1'!H1852="","",'tab1'!H1852)</f>
        <v>7.3. Infrastruktura społeczna</v>
      </c>
      <c r="I1852" s="24" t="str">
        <f>IF('tab1'!I1852="","",'tab1'!I1852)</f>
        <v>Brak poddziałania</v>
      </c>
      <c r="J1852" s="25">
        <f>IF('tab1'!J1852="","",'tab1'!J1852)</f>
        <v>9789138.8100000005</v>
      </c>
      <c r="K1852" s="25">
        <f>IF('tab1'!K1852="","",'tab1'!K1852)</f>
        <v>5617536.1699999999</v>
      </c>
      <c r="L1852" s="25">
        <f>IF('tab1'!L1852="","",'tab1'!L1852)</f>
        <v>4774905.75</v>
      </c>
      <c r="M1852" s="26">
        <f>IF('tab1'!M1852="","",'tab1'!M1852)</f>
        <v>85.000000097907702</v>
      </c>
      <c r="N1852" s="24" t="str">
        <f>IF('tab1'!N1852="","",'tab1'!N1852)</f>
        <v>01 Dotacja bezzwrotna</v>
      </c>
      <c r="O1852" s="24" t="str">
        <f>IF('tab1'!O1852="","",'tab1'!O1852)</f>
        <v>Miejsca realizacji do uzupełnienia ręcznego z raportu uzupełniającego!</v>
      </c>
      <c r="P1852" s="24" t="str">
        <f>IF('tab1'!P1852="","",'tab1'!P1852)</f>
        <v>01 Duże obszary miejskie (o ludności &gt;50 000 i dużej gęstości zaludnienia)</v>
      </c>
      <c r="Q1852" s="27">
        <f>IF('tab1'!Q1852="","",'tab1'!Q1852)</f>
        <v>44348</v>
      </c>
      <c r="R1852" s="27">
        <f>IF('tab1'!R1852="","",'tab1'!R1852)</f>
        <v>45107</v>
      </c>
      <c r="S1852" s="24" t="str">
        <f>IF('tab1'!S1852="","",'tab1'!S1852)</f>
        <v>Konkursowy</v>
      </c>
      <c r="T1852" s="24" t="str">
        <f>IF('tab1'!T1852="","",'tab1'!T1852)</f>
        <v>21 Działalność w zakresie opieki społecznej, usługi komunalne, społeczne i indywidualne</v>
      </c>
      <c r="U1852" s="24" t="str">
        <f>IF('tab1'!U1852="","",'tab1'!U1852)</f>
        <v>055 Pozostała infrastruktura społeczna przyczyniająca się do rozwoju regionalnego i lokalnego</v>
      </c>
      <c r="V1852" s="24" t="str">
        <f>IF('tab1'!V1852="","",'tab1'!V1852)</f>
        <v>09 Promowanie włączenia społecznego oraz walka z ubóstwem i wszelką dyskryminacją</v>
      </c>
      <c r="W1852" s="24" t="str">
        <f>IF('tab1'!W1852="","",'tab1'!W1852)</f>
        <v>Projekt nie jest realizowany w ramach EFS</v>
      </c>
      <c r="X1852" s="24" t="str">
        <f>IF('tab1'!X1852="","",'tab1'!X1852)</f>
        <v>Nie dotyczy</v>
      </c>
      <c r="Y1852" s="33"/>
      <c r="Z1852" s="34" t="str">
        <f>VLOOKUP(C1852,przeliczenia!C:D,2,FALSE)</f>
        <v>WOJ.: POMORSKIE, POW.: Gdańsk, GM.: Gdańsk</v>
      </c>
    </row>
    <row r="1853" spans="1:26" ht="90" x14ac:dyDescent="0.25">
      <c r="A1853" s="24" t="str">
        <f>IF('tab1'!A1853="","",'tab1'!A1853)</f>
        <v>Rozwój infrastruktury wytchnieniowej w powiecie kartuskim</v>
      </c>
      <c r="B1853" s="24" t="str">
        <f>IF('tab1'!B1853="","",'tab1'!B1853)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53" s="24" t="str">
        <f>IF('tab1'!C1853="","",'tab1'!C1853)</f>
        <v>RPPM.07.03.00-22-0005/21</v>
      </c>
      <c r="D1853" s="24" t="str">
        <f>IF('tab1'!D1853="","",'tab1'!D1853)</f>
        <v>KARTUSKIE CENTRUM CARITAS</v>
      </c>
      <c r="E1853" s="24" t="str">
        <f>IF('tab1'!E1853="","",'tab1'!E1853)</f>
        <v>EFRR</v>
      </c>
      <c r="F1853" s="24" t="str">
        <f>IF('tab1'!F1853="","",'tab1'!F1853)</f>
        <v>Regionalny Program Operacyjny Województwa Pomorskiego na lata 2014-2020</v>
      </c>
      <c r="G1853" s="24" t="str">
        <f>IF('tab1'!G1853="","",'tab1'!G1853)</f>
        <v>7. Zdrowie</v>
      </c>
      <c r="H1853" s="24" t="str">
        <f>IF('tab1'!H1853="","",'tab1'!H1853)</f>
        <v>7.3. Infrastruktura społeczna</v>
      </c>
      <c r="I1853" s="24" t="str">
        <f>IF('tab1'!I1853="","",'tab1'!I1853)</f>
        <v>Brak poddziałania</v>
      </c>
      <c r="J1853" s="25">
        <f>IF('tab1'!J1853="","",'tab1'!J1853)</f>
        <v>19976487.07</v>
      </c>
      <c r="K1853" s="25">
        <f>IF('tab1'!K1853="","",'tab1'!K1853)</f>
        <v>4816402.43</v>
      </c>
      <c r="L1853" s="25">
        <f>IF('tab1'!L1853="","",'tab1'!L1853)</f>
        <v>4093942.06</v>
      </c>
      <c r="M1853" s="26">
        <f>IF('tab1'!M1853="","",'tab1'!M1853)</f>
        <v>84.999999885806901</v>
      </c>
      <c r="N1853" s="24" t="str">
        <f>IF('tab1'!N1853="","",'tab1'!N1853)</f>
        <v>01 Dotacja bezzwrotna</v>
      </c>
      <c r="O1853" s="24" t="str">
        <f>IF('tab1'!O1853="","",'tab1'!O1853)</f>
        <v>Miejsca realizacji do uzupełnienia ręcznego z raportu uzupełniającego!</v>
      </c>
      <c r="P1853" s="24" t="str">
        <f>IF('tab1'!P1853="","",'tab1'!P1853)</f>
        <v>02 Małe obszary miejskie (o ludności &gt;5 000 i średniej gęstości zaludnienia)</v>
      </c>
      <c r="Q1853" s="27">
        <f>IF('tab1'!Q1853="","",'tab1'!Q1853)</f>
        <v>44348</v>
      </c>
      <c r="R1853" s="27">
        <f>IF('tab1'!R1853="","",'tab1'!R1853)</f>
        <v>44926</v>
      </c>
      <c r="S1853" s="24" t="str">
        <f>IF('tab1'!S1853="","",'tab1'!S1853)</f>
        <v>Konkursowy</v>
      </c>
      <c r="T1853" s="24" t="str">
        <f>IF('tab1'!T1853="","",'tab1'!T1853)</f>
        <v>21 Działalność w zakresie opieki społecznej, usługi komunalne, społeczne i indywidualne</v>
      </c>
      <c r="U1853" s="24" t="str">
        <f>IF('tab1'!U1853="","",'tab1'!U1853)</f>
        <v>055 Pozostała infrastruktura społeczna przyczyniająca się do rozwoju regionalnego i lokalnego</v>
      </c>
      <c r="V1853" s="24" t="str">
        <f>IF('tab1'!V1853="","",'tab1'!V1853)</f>
        <v>09 Promowanie włączenia społecznego oraz walka z ubóstwem i wszelką dyskryminacją</v>
      </c>
      <c r="W1853" s="24" t="str">
        <f>IF('tab1'!W1853="","",'tab1'!W1853)</f>
        <v>Projekt nie jest realizowany w ramach EFS</v>
      </c>
      <c r="X1853" s="24" t="str">
        <f>IF('tab1'!X1853="","",'tab1'!X1853)</f>
        <v>Nie dotyczy</v>
      </c>
      <c r="Y1853" s="33"/>
      <c r="Z1853" s="34" t="str">
        <f>VLOOKUP(C1853,przeliczenia!C:D,2,FALSE)</f>
        <v>WOJ.: POMORSKIE, POW.: kartuski, GM.: Kartuzy</v>
      </c>
    </row>
    <row r="1854" spans="1:26" ht="90" x14ac:dyDescent="0.25">
      <c r="A1854" s="24" t="str">
        <f>IF('tab1'!A1854="","",'tab1'!A1854)</f>
        <v>Pomorska Farma Życia – Placówka całodobowa dla dorosłych osób z autyzmem w Gdańsku</v>
      </c>
      <c r="B1854" s="24" t="str">
        <f>IF('tab1'!B1854="","",'tab1'!B1854)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54" s="24" t="str">
        <f>IF('tab1'!C1854="","",'tab1'!C1854)</f>
        <v>RPPM.07.03.00-22-0006/21</v>
      </c>
      <c r="D1854" s="24" t="str">
        <f>IF('tab1'!D1854="","",'tab1'!D1854)</f>
        <v>FUNDACJA POMÓŻ MI ŻYĆ</v>
      </c>
      <c r="E1854" s="24" t="str">
        <f>IF('tab1'!E1854="","",'tab1'!E1854)</f>
        <v>EFRR</v>
      </c>
      <c r="F1854" s="24" t="str">
        <f>IF('tab1'!F1854="","",'tab1'!F1854)</f>
        <v>Regionalny Program Operacyjny Województwa Pomorskiego na lata 2014-2020</v>
      </c>
      <c r="G1854" s="24" t="str">
        <f>IF('tab1'!G1854="","",'tab1'!G1854)</f>
        <v>7. Zdrowie</v>
      </c>
      <c r="H1854" s="24" t="str">
        <f>IF('tab1'!H1854="","",'tab1'!H1854)</f>
        <v>7.3. Infrastruktura społeczna</v>
      </c>
      <c r="I1854" s="24" t="str">
        <f>IF('tab1'!I1854="","",'tab1'!I1854)</f>
        <v>Brak poddziałania</v>
      </c>
      <c r="J1854" s="25">
        <f>IF('tab1'!J1854="","",'tab1'!J1854)</f>
        <v>5576226</v>
      </c>
      <c r="K1854" s="25">
        <f>IF('tab1'!K1854="","",'tab1'!K1854)</f>
        <v>5576226</v>
      </c>
      <c r="L1854" s="25">
        <f>IF('tab1'!L1854="","",'tab1'!L1854)</f>
        <v>4739792.0999999996</v>
      </c>
      <c r="M1854" s="26">
        <f>IF('tab1'!M1854="","",'tab1'!M1854)</f>
        <v>85</v>
      </c>
      <c r="N1854" s="24" t="str">
        <f>IF('tab1'!N1854="","",'tab1'!N1854)</f>
        <v>01 Dotacja bezzwrotna</v>
      </c>
      <c r="O1854" s="24" t="str">
        <f>IF('tab1'!O1854="","",'tab1'!O1854)</f>
        <v>Miejsca realizacji do uzupełnienia ręcznego z raportu uzupełniającego!</v>
      </c>
      <c r="P1854" s="24" t="str">
        <f>IF('tab1'!P1854="","",'tab1'!P1854)</f>
        <v>01 Duże obszary miejskie (o ludności &gt;50 000 i dużej gęstości zaludnienia)</v>
      </c>
      <c r="Q1854" s="27">
        <f>IF('tab1'!Q1854="","",'tab1'!Q1854)</f>
        <v>44502</v>
      </c>
      <c r="R1854" s="27">
        <f>IF('tab1'!R1854="","",'tab1'!R1854)</f>
        <v>45199</v>
      </c>
      <c r="S1854" s="24" t="str">
        <f>IF('tab1'!S1854="","",'tab1'!S1854)</f>
        <v>Konkursowy</v>
      </c>
      <c r="T1854" s="24" t="str">
        <f>IF('tab1'!T1854="","",'tab1'!T1854)</f>
        <v>21 Działalność w zakresie opieki społecznej, usługi komunalne, społeczne i indywidualne</v>
      </c>
      <c r="U1854" s="24" t="str">
        <f>IF('tab1'!U1854="","",'tab1'!U1854)</f>
        <v>055 Pozostała infrastruktura społeczna przyczyniająca się do rozwoju regionalnego i lokalnego</v>
      </c>
      <c r="V1854" s="24" t="str">
        <f>IF('tab1'!V1854="","",'tab1'!V1854)</f>
        <v>09 Promowanie włączenia społecznego oraz walka z ubóstwem i wszelką dyskryminacją</v>
      </c>
      <c r="W1854" s="24" t="str">
        <f>IF('tab1'!W1854="","",'tab1'!W1854)</f>
        <v>Projekt nie jest realizowany w ramach EFS</v>
      </c>
      <c r="X1854" s="24" t="str">
        <f>IF('tab1'!X1854="","",'tab1'!X1854)</f>
        <v>Nie dotyczy</v>
      </c>
      <c r="Y1854" s="33"/>
      <c r="Z1854" s="34" t="str">
        <f>VLOOKUP(C1854,przeliczenia!C:D,2,FALSE)</f>
        <v>WOJ.: POMORSKIE, POW.: Gdańsk, GM.: Gdańsk</v>
      </c>
    </row>
    <row r="1855" spans="1:26" ht="90" x14ac:dyDescent="0.25">
      <c r="A1855" s="24" t="str">
        <f>IF('tab1'!A1855="","",'tab1'!A1855)</f>
        <v>Adaptacja pomieszczeń przy ul. Zamkowa Góra 8 w celu utworzenia mieszkania wspomaganego w Kwidzynie.</v>
      </c>
      <c r="B1855" s="24" t="str">
        <f>IF('tab1'!B1855="","",'tab1'!B1855)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55" s="24" t="str">
        <f>IF('tab1'!C1855="","",'tab1'!C1855)</f>
        <v>RPPM.07.03.00-22-0007/21</v>
      </c>
      <c r="D1855" s="24" t="str">
        <f>IF('tab1'!D1855="","",'tab1'!D1855)</f>
        <v>STOWARZYSZENIE NA RZECZ OSÓB Z AUTYZMEM ,,SNOA</v>
      </c>
      <c r="E1855" s="24" t="str">
        <f>IF('tab1'!E1855="","",'tab1'!E1855)</f>
        <v>EFRR</v>
      </c>
      <c r="F1855" s="24" t="str">
        <f>IF('tab1'!F1855="","",'tab1'!F1855)</f>
        <v>Regionalny Program Operacyjny Województwa Pomorskiego na lata 2014-2020</v>
      </c>
      <c r="G1855" s="24" t="str">
        <f>IF('tab1'!G1855="","",'tab1'!G1855)</f>
        <v>7. Zdrowie</v>
      </c>
      <c r="H1855" s="24" t="str">
        <f>IF('tab1'!H1855="","",'tab1'!H1855)</f>
        <v>7.3. Infrastruktura społeczna</v>
      </c>
      <c r="I1855" s="24" t="str">
        <f>IF('tab1'!I1855="","",'tab1'!I1855)</f>
        <v>Brak poddziałania</v>
      </c>
      <c r="J1855" s="25">
        <f>IF('tab1'!J1855="","",'tab1'!J1855)</f>
        <v>547917.99</v>
      </c>
      <c r="K1855" s="25">
        <f>IF('tab1'!K1855="","",'tab1'!K1855)</f>
        <v>547917.99</v>
      </c>
      <c r="L1855" s="25">
        <f>IF('tab1'!L1855="","",'tab1'!L1855)</f>
        <v>465730.29</v>
      </c>
      <c r="M1855" s="26">
        <f>IF('tab1'!M1855="","",'tab1'!M1855)</f>
        <v>84.999999726236396</v>
      </c>
      <c r="N1855" s="24" t="str">
        <f>IF('tab1'!N1855="","",'tab1'!N1855)</f>
        <v>01 Dotacja bezzwrotna</v>
      </c>
      <c r="O1855" s="24" t="str">
        <f>IF('tab1'!O1855="","",'tab1'!O1855)</f>
        <v>Miejsca realizacji do uzupełnienia ręcznego z raportu uzupełniającego!</v>
      </c>
      <c r="P1855" s="24" t="str">
        <f>IF('tab1'!P1855="","",'tab1'!P1855)</f>
        <v>02 Małe obszary miejskie (o ludności &gt;5 000 i średniej gęstości zaludnienia)</v>
      </c>
      <c r="Q1855" s="27">
        <f>IF('tab1'!Q1855="","",'tab1'!Q1855)</f>
        <v>44531</v>
      </c>
      <c r="R1855" s="27">
        <f>IF('tab1'!R1855="","",'tab1'!R1855)</f>
        <v>44712</v>
      </c>
      <c r="S1855" s="24" t="str">
        <f>IF('tab1'!S1855="","",'tab1'!S1855)</f>
        <v>Konkursowy</v>
      </c>
      <c r="T1855" s="24" t="str">
        <f>IF('tab1'!T1855="","",'tab1'!T1855)</f>
        <v>21 Działalność w zakresie opieki społecznej, usługi komunalne, społeczne i indywidualne</v>
      </c>
      <c r="U1855" s="24" t="str">
        <f>IF('tab1'!U1855="","",'tab1'!U1855)</f>
        <v>055 Pozostała infrastruktura społeczna przyczyniająca się do rozwoju regionalnego i lokalnego</v>
      </c>
      <c r="V1855" s="24" t="str">
        <f>IF('tab1'!V1855="","",'tab1'!V1855)</f>
        <v>09 Promowanie włączenia społecznego oraz walka z ubóstwem i wszelką dyskryminacją</v>
      </c>
      <c r="W1855" s="24" t="str">
        <f>IF('tab1'!W1855="","",'tab1'!W1855)</f>
        <v>Projekt nie jest realizowany w ramach EFS</v>
      </c>
      <c r="X1855" s="24" t="str">
        <f>IF('tab1'!X1855="","",'tab1'!X1855)</f>
        <v>Nie dotyczy</v>
      </c>
      <c r="Y1855" s="33"/>
      <c r="Z1855" s="34" t="str">
        <f>VLOOKUP(C1855,przeliczenia!C:D,2,FALSE)</f>
        <v>WOJ.: POMORSKIE, POW.: kwidzyński, GM.: Kwidzyn - gmina wiejska</v>
      </c>
    </row>
    <row r="1856" spans="1:26" ht="101.25" x14ac:dyDescent="0.25">
      <c r="A1856" s="24" t="str">
        <f>IF('tab1'!A1856="","",'tab1'!A1856)</f>
        <v>Kompleksowa opieka wytchnieniowa dla osób niesamodzielnych - utworzenie Centrum Wytchnieniowego w Chojnicach</v>
      </c>
      <c r="B1856" s="24" t="str">
        <f>IF('tab1'!B1856="","",'tab1'!B1856)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56" s="24" t="str">
        <f>IF('tab1'!C1856="","",'tab1'!C1856)</f>
        <v>RPPM.07.03.00-22-0008/21</v>
      </c>
      <c r="D1856" s="24" t="str">
        <f>IF('tab1'!D1856="","",'tab1'!D1856)</f>
        <v>FUNDACJA PALIUM</v>
      </c>
      <c r="E1856" s="24" t="str">
        <f>IF('tab1'!E1856="","",'tab1'!E1856)</f>
        <v>EFRR</v>
      </c>
      <c r="F1856" s="24" t="str">
        <f>IF('tab1'!F1856="","",'tab1'!F1856)</f>
        <v>Regionalny Program Operacyjny Województwa Pomorskiego na lata 2014-2020</v>
      </c>
      <c r="G1856" s="24" t="str">
        <f>IF('tab1'!G1856="","",'tab1'!G1856)</f>
        <v>7. Zdrowie</v>
      </c>
      <c r="H1856" s="24" t="str">
        <f>IF('tab1'!H1856="","",'tab1'!H1856)</f>
        <v>7.3. Infrastruktura społeczna</v>
      </c>
      <c r="I1856" s="24" t="str">
        <f>IF('tab1'!I1856="","",'tab1'!I1856)</f>
        <v>Brak poddziałania</v>
      </c>
      <c r="J1856" s="25">
        <f>IF('tab1'!J1856="","",'tab1'!J1856)</f>
        <v>2707461.04</v>
      </c>
      <c r="K1856" s="25">
        <f>IF('tab1'!K1856="","",'tab1'!K1856)</f>
        <v>2707461.04</v>
      </c>
      <c r="L1856" s="25">
        <f>IF('tab1'!L1856="","",'tab1'!L1856)</f>
        <v>2301341.87</v>
      </c>
      <c r="M1856" s="26">
        <f>IF('tab1'!M1856="","",'tab1'!M1856)</f>
        <v>84.999999482910397</v>
      </c>
      <c r="N1856" s="24" t="str">
        <f>IF('tab1'!N1856="","",'tab1'!N1856)</f>
        <v>01 Dotacja bezzwrotna</v>
      </c>
      <c r="O1856" s="24" t="str">
        <f>IF('tab1'!O1856="","",'tab1'!O1856)</f>
        <v>Miejsca realizacji do uzupełnienia ręcznego z raportu uzupełniającego!</v>
      </c>
      <c r="P1856" s="24" t="str">
        <f>IF('tab1'!P1856="","",'tab1'!P1856)</f>
        <v>02 Małe obszary miejskie (o ludności &gt;5 000 i średniej gęstości zaludnienia)</v>
      </c>
      <c r="Q1856" s="27">
        <f>IF('tab1'!Q1856="","",'tab1'!Q1856)</f>
        <v>44613</v>
      </c>
      <c r="R1856" s="27">
        <f>IF('tab1'!R1856="","",'tab1'!R1856)</f>
        <v>45107</v>
      </c>
      <c r="S1856" s="24" t="str">
        <f>IF('tab1'!S1856="","",'tab1'!S1856)</f>
        <v>Konkursowy</v>
      </c>
      <c r="T1856" s="24" t="str">
        <f>IF('tab1'!T1856="","",'tab1'!T1856)</f>
        <v>21 Działalność w zakresie opieki społecznej, usługi komunalne, społeczne i indywidualne</v>
      </c>
      <c r="U1856" s="24" t="str">
        <f>IF('tab1'!U1856="","",'tab1'!U1856)</f>
        <v>055 Pozostała infrastruktura społeczna przyczyniająca się do rozwoju regionalnego i lokalnego</v>
      </c>
      <c r="V1856" s="24" t="str">
        <f>IF('tab1'!V1856="","",'tab1'!V1856)</f>
        <v>09 Promowanie włączenia społecznego oraz walka z ubóstwem i wszelką dyskryminacją</v>
      </c>
      <c r="W1856" s="24" t="str">
        <f>IF('tab1'!W1856="","",'tab1'!W1856)</f>
        <v>Projekt nie jest realizowany w ramach EFS</v>
      </c>
      <c r="X1856" s="24" t="str">
        <f>IF('tab1'!X1856="","",'tab1'!X1856)</f>
        <v>Nie dotyczy</v>
      </c>
      <c r="Y1856" s="33"/>
      <c r="Z1856" s="34" t="str">
        <f>VLOOKUP(C1856,przeliczenia!C:D,2,FALSE)</f>
        <v>WOJ.: POMORSKIE, POW.: chojnicki, GM.: Chojnice</v>
      </c>
    </row>
    <row r="1857" spans="1:26" ht="90" x14ac:dyDescent="0.25">
      <c r="A1857" s="24" t="str">
        <f>IF('tab1'!A1857="","",'tab1'!A1857)</f>
        <v>Utworzenie Centrum Wsparcia Rodziny w Blunakach na potrzeby usług społecznych</v>
      </c>
      <c r="B1857" s="24" t="str">
        <f>IF('tab1'!B1857="","",'tab1'!B1857)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57" s="24" t="str">
        <f>IF('tab1'!C1857="","",'tab1'!C1857)</f>
        <v>RPPM.07.03.00-22-0009/21</v>
      </c>
      <c r="D1857" s="24" t="str">
        <f>IF('tab1'!D1857="","",'tab1'!D1857)</f>
        <v>STOWARZYSZENIE POMOCY DZIECIOM I MŁODZIEZY NIEPEŁNOSPRAWNEJ W KONIECWAŁDZIE</v>
      </c>
      <c r="E1857" s="24" t="str">
        <f>IF('tab1'!E1857="","",'tab1'!E1857)</f>
        <v>EFRR</v>
      </c>
      <c r="F1857" s="24" t="str">
        <f>IF('tab1'!F1857="","",'tab1'!F1857)</f>
        <v>Regionalny Program Operacyjny Województwa Pomorskiego na lata 2014-2020</v>
      </c>
      <c r="G1857" s="24" t="str">
        <f>IF('tab1'!G1857="","",'tab1'!G1857)</f>
        <v>7. Zdrowie</v>
      </c>
      <c r="H1857" s="24" t="str">
        <f>IF('tab1'!H1857="","",'tab1'!H1857)</f>
        <v>7.3. Infrastruktura społeczna</v>
      </c>
      <c r="I1857" s="24" t="str">
        <f>IF('tab1'!I1857="","",'tab1'!I1857)</f>
        <v>Brak poddziałania</v>
      </c>
      <c r="J1857" s="25">
        <f>IF('tab1'!J1857="","",'tab1'!J1857)</f>
        <v>4930725.13</v>
      </c>
      <c r="K1857" s="25">
        <f>IF('tab1'!K1857="","",'tab1'!K1857)</f>
        <v>4930725.13</v>
      </c>
      <c r="L1857" s="25">
        <f>IF('tab1'!L1857="","",'tab1'!L1857)</f>
        <v>4191116.36</v>
      </c>
      <c r="M1857" s="26">
        <f>IF('tab1'!M1857="","",'tab1'!M1857)</f>
        <v>84.999999989859504</v>
      </c>
      <c r="N1857" s="24" t="str">
        <f>IF('tab1'!N1857="","",'tab1'!N1857)</f>
        <v>01 Dotacja bezzwrotna</v>
      </c>
      <c r="O1857" s="24" t="str">
        <f>IF('tab1'!O1857="","",'tab1'!O1857)</f>
        <v>Miejsca realizacji do uzupełnienia ręcznego z raportu uzupełniającego!</v>
      </c>
      <c r="P1857" s="24" t="str">
        <f>IF('tab1'!P1857="","",'tab1'!P1857)</f>
        <v>02 Małe obszary miejskie (o ludności &gt;5 000 i średniej gęstości zaludnienia)</v>
      </c>
      <c r="Q1857" s="27">
        <f>IF('tab1'!Q1857="","",'tab1'!Q1857)</f>
        <v>44287</v>
      </c>
      <c r="R1857" s="27">
        <f>IF('tab1'!R1857="","",'tab1'!R1857)</f>
        <v>44926</v>
      </c>
      <c r="S1857" s="24" t="str">
        <f>IF('tab1'!S1857="","",'tab1'!S1857)</f>
        <v>Konkursowy</v>
      </c>
      <c r="T1857" s="24" t="str">
        <f>IF('tab1'!T1857="","",'tab1'!T1857)</f>
        <v>21 Działalność w zakresie opieki społecznej, usługi komunalne, społeczne i indywidualne</v>
      </c>
      <c r="U1857" s="24" t="str">
        <f>IF('tab1'!U1857="","",'tab1'!U1857)</f>
        <v>055 Pozostała infrastruktura społeczna przyczyniająca się do rozwoju regionalnego i lokalnego</v>
      </c>
      <c r="V1857" s="24" t="str">
        <f>IF('tab1'!V1857="","",'tab1'!V1857)</f>
        <v>09 Promowanie włączenia społecznego oraz walka z ubóstwem i wszelką dyskryminacją</v>
      </c>
      <c r="W1857" s="24" t="str">
        <f>IF('tab1'!W1857="","",'tab1'!W1857)</f>
        <v>Projekt nie jest realizowany w ramach EFS</v>
      </c>
      <c r="X1857" s="24" t="str">
        <f>IF('tab1'!X1857="","",'tab1'!X1857)</f>
        <v>Nie dotyczy</v>
      </c>
      <c r="Y1857" s="33"/>
      <c r="Z1857" s="34" t="str">
        <f>VLOOKUP(C1857,przeliczenia!C:D,2,FALSE)</f>
        <v>WOJ.: POMORSKIE, POW.: sztumski, GM.: Dzierzgoń</v>
      </c>
    </row>
    <row r="1858" spans="1:26" ht="90" x14ac:dyDescent="0.25">
      <c r="A1858" s="24" t="str">
        <f>IF('tab1'!A1858="","",'tab1'!A1858)</f>
        <v>Stworzenie infrastruktury społecznej na potrzeby funkcjonowania Lokalnego Centrum Usług Społecznych w Kręgu i Skarszewach</v>
      </c>
      <c r="B1858" s="24" t="str">
        <f>IF('tab1'!B1858="","",'tab1'!B1858)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58" s="24" t="str">
        <f>IF('tab1'!C1858="","",'tab1'!C1858)</f>
        <v>RPPM.07.03.00-22-0010/21</v>
      </c>
      <c r="D1858" s="24" t="str">
        <f>IF('tab1'!D1858="","",'tab1'!D1858)</f>
        <v>STOWARZYSZENIE INTEGRACJA NA PLUS</v>
      </c>
      <c r="E1858" s="24" t="str">
        <f>IF('tab1'!E1858="","",'tab1'!E1858)</f>
        <v>EFRR</v>
      </c>
      <c r="F1858" s="24" t="str">
        <f>IF('tab1'!F1858="","",'tab1'!F1858)</f>
        <v>Regionalny Program Operacyjny Województwa Pomorskiego na lata 2014-2020</v>
      </c>
      <c r="G1858" s="24" t="str">
        <f>IF('tab1'!G1858="","",'tab1'!G1858)</f>
        <v>7. Zdrowie</v>
      </c>
      <c r="H1858" s="24" t="str">
        <f>IF('tab1'!H1858="","",'tab1'!H1858)</f>
        <v>7.3. Infrastruktura społeczna</v>
      </c>
      <c r="I1858" s="24" t="str">
        <f>IF('tab1'!I1858="","",'tab1'!I1858)</f>
        <v>Brak poddziałania</v>
      </c>
      <c r="J1858" s="25">
        <f>IF('tab1'!J1858="","",'tab1'!J1858)</f>
        <v>2340510.61</v>
      </c>
      <c r="K1858" s="25">
        <f>IF('tab1'!K1858="","",'tab1'!K1858)</f>
        <v>2148480</v>
      </c>
      <c r="L1858" s="25">
        <f>IF('tab1'!L1858="","",'tab1'!L1858)</f>
        <v>1826208</v>
      </c>
      <c r="M1858" s="26">
        <f>IF('tab1'!M1858="","",'tab1'!M1858)</f>
        <v>85</v>
      </c>
      <c r="N1858" s="24" t="str">
        <f>IF('tab1'!N1858="","",'tab1'!N1858)</f>
        <v>01 Dotacja bezzwrotna</v>
      </c>
      <c r="O1858" s="24" t="str">
        <f>IF('tab1'!O1858="","",'tab1'!O1858)</f>
        <v>Miejsca realizacji do uzupełnienia ręcznego z raportu uzupełniającego!</v>
      </c>
      <c r="P1858" s="24" t="str">
        <f>IF('tab1'!P1858="","",'tab1'!P1858)</f>
        <v>03 Obszary wiejskie (o małej gęstości zaludnienia)</v>
      </c>
      <c r="Q1858" s="27">
        <f>IF('tab1'!Q1858="","",'tab1'!Q1858)</f>
        <v>44470</v>
      </c>
      <c r="R1858" s="27">
        <f>IF('tab1'!R1858="","",'tab1'!R1858)</f>
        <v>44926</v>
      </c>
      <c r="S1858" s="24" t="str">
        <f>IF('tab1'!S1858="","",'tab1'!S1858)</f>
        <v>Konkursowy</v>
      </c>
      <c r="T1858" s="24" t="str">
        <f>IF('tab1'!T1858="","",'tab1'!T1858)</f>
        <v>21 Działalność w zakresie opieki społecznej, usługi komunalne, społeczne i indywidualne</v>
      </c>
      <c r="U1858" s="24" t="str">
        <f>IF('tab1'!U1858="","",'tab1'!U1858)</f>
        <v>055 Pozostała infrastruktura społeczna przyczyniająca się do rozwoju regionalnego i lokalnego</v>
      </c>
      <c r="V1858" s="24" t="str">
        <f>IF('tab1'!V1858="","",'tab1'!V1858)</f>
        <v>09 Promowanie włączenia społecznego oraz walka z ubóstwem i wszelką dyskryminacją</v>
      </c>
      <c r="W1858" s="24" t="str">
        <f>IF('tab1'!W1858="","",'tab1'!W1858)</f>
        <v>Projekt nie jest realizowany w ramach EFS</v>
      </c>
      <c r="X1858" s="24" t="str">
        <f>IF('tab1'!X1858="","",'tab1'!X1858)</f>
        <v>Nie dotyczy</v>
      </c>
      <c r="Y1858" s="33"/>
      <c r="Z1858" s="34" t="str">
        <f>VLOOKUP(C1858,przeliczenia!C:D,2,FALSE)</f>
        <v>WOJ.: POMORSKIE, POW.: starogardzki, GM.: Skarszewy</v>
      </c>
    </row>
    <row r="1859" spans="1:26" ht="90" x14ac:dyDescent="0.25">
      <c r="A1859" s="24" t="str">
        <f>IF('tab1'!A1859="","",'tab1'!A1859)</f>
        <v>"Budowa i wyposażenie obiektu w Gdańsku na potrzeby wsparcia dorosłych osób z autyzmem".</v>
      </c>
      <c r="B1859" s="24" t="str">
        <f>IF('tab1'!B1859="","",'tab1'!B1859)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59" s="24" t="str">
        <f>IF('tab1'!C1859="","",'tab1'!C1859)</f>
        <v>RPPM.07.03.00-22-0012/21</v>
      </c>
      <c r="D1859" s="24" t="str">
        <f>IF('tab1'!D1859="","",'tab1'!D1859)</f>
        <v>STOWARZYSZENIE POMOCY OSOBOM AUTYSTYCZNYM</v>
      </c>
      <c r="E1859" s="24" t="str">
        <f>IF('tab1'!E1859="","",'tab1'!E1859)</f>
        <v>EFRR</v>
      </c>
      <c r="F1859" s="24" t="str">
        <f>IF('tab1'!F1859="","",'tab1'!F1859)</f>
        <v>Regionalny Program Operacyjny Województwa Pomorskiego na lata 2014-2020</v>
      </c>
      <c r="G1859" s="24" t="str">
        <f>IF('tab1'!G1859="","",'tab1'!G1859)</f>
        <v>7. Zdrowie</v>
      </c>
      <c r="H1859" s="24" t="str">
        <f>IF('tab1'!H1859="","",'tab1'!H1859)</f>
        <v>7.3. Infrastruktura społeczna</v>
      </c>
      <c r="I1859" s="24" t="str">
        <f>IF('tab1'!I1859="","",'tab1'!I1859)</f>
        <v>Brak poddziałania</v>
      </c>
      <c r="J1859" s="25">
        <f>IF('tab1'!J1859="","",'tab1'!J1859)</f>
        <v>5742947.1299999999</v>
      </c>
      <c r="K1859" s="25">
        <f>IF('tab1'!K1859="","",'tab1'!K1859)</f>
        <v>5742947.1299999999</v>
      </c>
      <c r="L1859" s="25">
        <f>IF('tab1'!L1859="","",'tab1'!L1859)</f>
        <v>4881505.0599999996</v>
      </c>
      <c r="M1859" s="26">
        <f>IF('tab1'!M1859="","",'tab1'!M1859)</f>
        <v>84.999999991293706</v>
      </c>
      <c r="N1859" s="24" t="str">
        <f>IF('tab1'!N1859="","",'tab1'!N1859)</f>
        <v>01 Dotacja bezzwrotna</v>
      </c>
      <c r="O1859" s="24" t="str">
        <f>IF('tab1'!O1859="","",'tab1'!O1859)</f>
        <v>Miejsca realizacji do uzupełnienia ręcznego z raportu uzupełniającego!</v>
      </c>
      <c r="P1859" s="24" t="str">
        <f>IF('tab1'!P1859="","",'tab1'!P1859)</f>
        <v>07 Nie dotyczy</v>
      </c>
      <c r="Q1859" s="27">
        <f>IF('tab1'!Q1859="","",'tab1'!Q1859)</f>
        <v>44150</v>
      </c>
      <c r="R1859" s="27">
        <f>IF('tab1'!R1859="","",'tab1'!R1859)</f>
        <v>44926</v>
      </c>
      <c r="S1859" s="24" t="str">
        <f>IF('tab1'!S1859="","",'tab1'!S1859)</f>
        <v>Konkursowy</v>
      </c>
      <c r="T1859" s="24" t="str">
        <f>IF('tab1'!T1859="","",'tab1'!T1859)</f>
        <v>21 Działalność w zakresie opieki społecznej, usługi komunalne, społeczne i indywidualne</v>
      </c>
      <c r="U1859" s="24" t="str">
        <f>IF('tab1'!U1859="","",'tab1'!U1859)</f>
        <v>055 Pozostała infrastruktura społeczna przyczyniająca się do rozwoju regionalnego i lokalnego</v>
      </c>
      <c r="V1859" s="24" t="str">
        <f>IF('tab1'!V1859="","",'tab1'!V1859)</f>
        <v>09 Promowanie włączenia społecznego oraz walka z ubóstwem i wszelką dyskryminacją</v>
      </c>
      <c r="W1859" s="24" t="str">
        <f>IF('tab1'!W1859="","",'tab1'!W1859)</f>
        <v>Projekt nie jest realizowany w ramach EFS</v>
      </c>
      <c r="X1859" s="24" t="str">
        <f>IF('tab1'!X1859="","",'tab1'!X1859)</f>
        <v>Nie dotyczy</v>
      </c>
      <c r="Y1859" s="33"/>
      <c r="Z1859" s="34" t="str">
        <f>VLOOKUP(C1859,przeliczenia!C:D,2,FALSE)</f>
        <v>WOJ.: POMORSKIE, POW.: Gdańsk, GM.: Gdańsk</v>
      </c>
    </row>
    <row r="1860" spans="1:26" ht="90" hidden="1" x14ac:dyDescent="0.25">
      <c r="A1860" s="24" t="str">
        <f>IF('tab1'!A1860="","",'tab1'!A1860)</f>
        <v>Rewitalizacja Dolnego Miasta i Placu Wałowego wraz ze Starym Przedmieściem w Gdańsku</v>
      </c>
      <c r="B1860" s="24" t="str">
        <f>IF('tab1'!B1860="","",'tab1'!B1860)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60" s="24" t="str">
        <f>IF('tab1'!C1860="","",'tab1'!C1860)</f>
        <v>RPPM.08.01.01-22-0001/17</v>
      </c>
      <c r="D1860" s="24" t="str">
        <f>IF('tab1'!D1860="","",'tab1'!D1860)</f>
        <v>GMINA MIASTA GDAŃSKA</v>
      </c>
      <c r="E1860" s="24" t="str">
        <f>IF('tab1'!E1860="","",'tab1'!E1860)</f>
        <v>EFRR</v>
      </c>
      <c r="F1860" s="24" t="str">
        <f>IF('tab1'!F1860="","",'tab1'!F1860)</f>
        <v>Regionalny Program Operacyjny Województwa Pomorskiego na lata 2014-2020</v>
      </c>
      <c r="G1860" s="24" t="str">
        <f>IF('tab1'!G1860="","",'tab1'!G1860)</f>
        <v>8. Konwersja</v>
      </c>
      <c r="H1860" s="24" t="str">
        <f>IF('tab1'!H1860="","",'tab1'!H1860)</f>
        <v>8.1. Kompleksowe przedsięwzięcia rewitalizacyjne – wsparcie dotacyjne</v>
      </c>
      <c r="I1860" s="24" t="str">
        <f>IF('tab1'!I1860="","",'tab1'!I1860)</f>
        <v>8.1.1. Kompleksowe przedsięwzięcia rewitalizacyjne w miastach Obszaru Metropolitalnego Trójmiasta – mechanizm ZIT</v>
      </c>
      <c r="J1860" s="25">
        <f>IF('tab1'!J1860="","",'tab1'!J1860)</f>
        <v>54451821.240000002</v>
      </c>
      <c r="K1860" s="25">
        <f>IF('tab1'!K1860="","",'tab1'!K1860)</f>
        <v>45239531.380000003</v>
      </c>
      <c r="L1860" s="25">
        <f>IF('tab1'!L1860="","",'tab1'!L1860)</f>
        <v>18756627.149999999</v>
      </c>
      <c r="M1860" s="26">
        <f>IF('tab1'!M1860="","",'tab1'!M1860)</f>
        <v>41.4607016868706</v>
      </c>
      <c r="N1860" s="24" t="str">
        <f>IF('tab1'!N1860="","",'tab1'!N1860)</f>
        <v>01 Dotacja bezzwrotna</v>
      </c>
      <c r="O1860" s="24" t="str">
        <f>IF('tab1'!O1860="","",'tab1'!O1860)</f>
        <v>Miejsca realizacji do uzupełnienia ręcznego z raportu uzupełniającego!</v>
      </c>
      <c r="P1860" s="24" t="str">
        <f>IF('tab1'!P1860="","",'tab1'!P1860)</f>
        <v>01 Duże obszary miejskie (o ludności &gt;50 000 i dużej gęstości zaludnienia)</v>
      </c>
      <c r="Q1860" s="27">
        <f>IF('tab1'!Q1860="","",'tab1'!Q1860)</f>
        <v>42916</v>
      </c>
      <c r="R1860" s="27">
        <f>IF('tab1'!R1860="","",'tab1'!R1860)</f>
        <v>45107</v>
      </c>
      <c r="S1860" s="24" t="str">
        <f>IF('tab1'!S1860="","",'tab1'!S1860)</f>
        <v>Pozakonkursowy</v>
      </c>
      <c r="T1860" s="24" t="str">
        <f>IF('tab1'!T1860="","",'tab1'!T1860)</f>
        <v>24 Inne niewyszczególnione usługi</v>
      </c>
      <c r="U1860" s="24" t="str">
        <f>IF('tab1'!U1860="","",'tab1'!U1860)</f>
        <v>055 Pozostała infrastruktura społeczna przyczyniająca się do rozwoju regionalnego i lokalnego</v>
      </c>
      <c r="V1860" s="24" t="str">
        <f>IF('tab1'!V1860="","",'tab1'!V1860)</f>
        <v>09 Promowanie włączenia społecznego oraz walka z ubóstwem i wszelką dyskryminacją</v>
      </c>
      <c r="W1860" s="24" t="str">
        <f>IF('tab1'!W1860="","",'tab1'!W1860)</f>
        <v>Projekt nie jest realizowany w ramach EFS</v>
      </c>
      <c r="X1860" s="24" t="str">
        <f>IF('tab1'!X1860="","",'tab1'!X1860)</f>
        <v>ZIT</v>
      </c>
      <c r="Y1860" s="33"/>
      <c r="Z1860" s="34" t="str">
        <f>VLOOKUP(C1860,przeliczenia!C:D,2,FALSE)</f>
        <v>WOJ.: POMORSKIE, POW.: Gdańsk, GM.: Gdańsk</v>
      </c>
    </row>
    <row r="1861" spans="1:26" ht="90" hidden="1" x14ac:dyDescent="0.25">
      <c r="A1861" s="24" t="str">
        <f>IF('tab1'!A1861="","",'tab1'!A1861)</f>
        <v>Rewitalizacja Oruni w Gdańsku</v>
      </c>
      <c r="B1861" s="24" t="str">
        <f>IF('tab1'!B1861="","",'tab1'!B1861)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61" s="24" t="str">
        <f>IF('tab1'!C1861="","",'tab1'!C1861)</f>
        <v>RPPM.08.01.01-22-0002/17</v>
      </c>
      <c r="D1861" s="24" t="str">
        <f>IF('tab1'!D1861="","",'tab1'!D1861)</f>
        <v>GMINA MIASTA GDAŃSKA</v>
      </c>
      <c r="E1861" s="24" t="str">
        <f>IF('tab1'!E1861="","",'tab1'!E1861)</f>
        <v>EFRR</v>
      </c>
      <c r="F1861" s="24" t="str">
        <f>IF('tab1'!F1861="","",'tab1'!F1861)</f>
        <v>Regionalny Program Operacyjny Województwa Pomorskiego na lata 2014-2020</v>
      </c>
      <c r="G1861" s="24" t="str">
        <f>IF('tab1'!G1861="","",'tab1'!G1861)</f>
        <v>8. Konwersja</v>
      </c>
      <c r="H1861" s="24" t="str">
        <f>IF('tab1'!H1861="","",'tab1'!H1861)</f>
        <v>8.1. Kompleksowe przedsięwzięcia rewitalizacyjne – wsparcie dotacyjne</v>
      </c>
      <c r="I1861" s="24" t="str">
        <f>IF('tab1'!I1861="","",'tab1'!I1861)</f>
        <v>8.1.1. Kompleksowe przedsięwzięcia rewitalizacyjne w miastach Obszaru Metropolitalnego Trójmiasta – mechanizm ZIT</v>
      </c>
      <c r="J1861" s="25">
        <f>IF('tab1'!J1861="","",'tab1'!J1861)</f>
        <v>39744640.509999998</v>
      </c>
      <c r="K1861" s="25">
        <f>IF('tab1'!K1861="","",'tab1'!K1861)</f>
        <v>29543447.670000002</v>
      </c>
      <c r="L1861" s="25">
        <f>IF('tab1'!L1861="","",'tab1'!L1861)</f>
        <v>18471830.260000002</v>
      </c>
      <c r="M1861" s="26">
        <f>IF('tab1'!M1861="","",'tab1'!M1861)</f>
        <v>62.524287843213699</v>
      </c>
      <c r="N1861" s="24" t="str">
        <f>IF('tab1'!N1861="","",'tab1'!N1861)</f>
        <v>01 Dotacja bezzwrotna</v>
      </c>
      <c r="O1861" s="24" t="str">
        <f>IF('tab1'!O1861="","",'tab1'!O1861)</f>
        <v>Miejsca realizacji do uzupełnienia ręcznego z raportu uzupełniającego!</v>
      </c>
      <c r="P1861" s="24" t="str">
        <f>IF('tab1'!P1861="","",'tab1'!P1861)</f>
        <v>01 Duże obszary miejskie (o ludności &gt;50 000 i dużej gęstości zaludnienia)</v>
      </c>
      <c r="Q1861" s="27">
        <f>IF('tab1'!Q1861="","",'tab1'!Q1861)</f>
        <v>42916</v>
      </c>
      <c r="R1861" s="27">
        <f>IF('tab1'!R1861="","",'tab1'!R1861)</f>
        <v>45107</v>
      </c>
      <c r="S1861" s="24" t="str">
        <f>IF('tab1'!S1861="","",'tab1'!S1861)</f>
        <v>Pozakonkursowy</v>
      </c>
      <c r="T1861" s="24" t="str">
        <f>IF('tab1'!T1861="","",'tab1'!T1861)</f>
        <v>24 Inne niewyszczególnione usługi</v>
      </c>
      <c r="U1861" s="24" t="str">
        <f>IF('tab1'!U1861="","",'tab1'!U1861)</f>
        <v>055 Pozostała infrastruktura społeczna przyczyniająca się do rozwoju regionalnego i lokalnego</v>
      </c>
      <c r="V1861" s="24" t="str">
        <f>IF('tab1'!V1861="","",'tab1'!V1861)</f>
        <v>09 Promowanie włączenia społecznego oraz walka z ubóstwem i wszelką dyskryminacją</v>
      </c>
      <c r="W1861" s="24" t="str">
        <f>IF('tab1'!W1861="","",'tab1'!W1861)</f>
        <v>Projekt nie jest realizowany w ramach EFS</v>
      </c>
      <c r="X1861" s="24" t="str">
        <f>IF('tab1'!X1861="","",'tab1'!X1861)</f>
        <v>ZIT</v>
      </c>
      <c r="Y1861" s="33"/>
      <c r="Z1861" s="34" t="str">
        <f>VLOOKUP(C1861,przeliczenia!C:D,2,FALSE)</f>
        <v>WOJ.: POMORSKIE, POW.: Gdańsk, GM.: Gdańsk</v>
      </c>
    </row>
    <row r="1862" spans="1:26" ht="78.75" hidden="1" x14ac:dyDescent="0.25">
      <c r="A1862" s="24" t="str">
        <f>IF('tab1'!A1862="","",'tab1'!A1862)</f>
        <v>Rewitalizacja Biskupiej Górki i Starego Chełmu w Gdańsku</v>
      </c>
      <c r="B1862" s="24" t="str">
        <f>IF('tab1'!B1862="","",'tab1'!B1862)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62" s="24" t="str">
        <f>IF('tab1'!C1862="","",'tab1'!C1862)</f>
        <v>RPPM.08.01.01-22-0003/17</v>
      </c>
      <c r="D1862" s="24" t="str">
        <f>IF('tab1'!D1862="","",'tab1'!D1862)</f>
        <v>GMINA MIASTA GDAŃSKA</v>
      </c>
      <c r="E1862" s="24" t="str">
        <f>IF('tab1'!E1862="","",'tab1'!E1862)</f>
        <v>EFRR</v>
      </c>
      <c r="F1862" s="24" t="str">
        <f>IF('tab1'!F1862="","",'tab1'!F1862)</f>
        <v>Regionalny Program Operacyjny Województwa Pomorskiego na lata 2014-2020</v>
      </c>
      <c r="G1862" s="24" t="str">
        <f>IF('tab1'!G1862="","",'tab1'!G1862)</f>
        <v>8. Konwersja</v>
      </c>
      <c r="H1862" s="24" t="str">
        <f>IF('tab1'!H1862="","",'tab1'!H1862)</f>
        <v>8.1. Kompleksowe przedsięwzięcia rewitalizacyjne – wsparcie dotacyjne</v>
      </c>
      <c r="I1862" s="24" t="str">
        <f>IF('tab1'!I1862="","",'tab1'!I1862)</f>
        <v>8.1.1. Kompleksowe przedsięwzięcia rewitalizacyjne w miastach Obszaru Metropolitalnego Trójmiasta – mechanizm ZIT</v>
      </c>
      <c r="J1862" s="25">
        <f>IF('tab1'!J1862="","",'tab1'!J1862)</f>
        <v>60460069.479999997</v>
      </c>
      <c r="K1862" s="25">
        <f>IF('tab1'!K1862="","",'tab1'!K1862)</f>
        <v>34903615.789999999</v>
      </c>
      <c r="L1862" s="25">
        <f>IF('tab1'!L1862="","",'tab1'!L1862)</f>
        <v>26565963.030000001</v>
      </c>
      <c r="M1862" s="26">
        <f>IF('tab1'!M1862="","",'tab1'!M1862)</f>
        <v>76.112352341476395</v>
      </c>
      <c r="N1862" s="24" t="str">
        <f>IF('tab1'!N1862="","",'tab1'!N1862)</f>
        <v>01 Dotacja bezzwrotna</v>
      </c>
      <c r="O1862" s="24" t="str">
        <f>IF('tab1'!O1862="","",'tab1'!O1862)</f>
        <v>Miejsca realizacji do uzupełnienia ręcznego z raportu uzupełniającego!</v>
      </c>
      <c r="P1862" s="24" t="str">
        <f>IF('tab1'!P1862="","",'tab1'!P1862)</f>
        <v>01 Duże obszary miejskie (o ludności &gt;50 000 i dużej gęstości zaludnienia)</v>
      </c>
      <c r="Q1862" s="27">
        <f>IF('tab1'!Q1862="","",'tab1'!Q1862)</f>
        <v>42916</v>
      </c>
      <c r="R1862" s="27">
        <f>IF('tab1'!R1862="","",'tab1'!R1862)</f>
        <v>45107</v>
      </c>
      <c r="S1862" s="24" t="str">
        <f>IF('tab1'!S1862="","",'tab1'!S1862)</f>
        <v>Pozakonkursowy</v>
      </c>
      <c r="T1862" s="24" t="str">
        <f>IF('tab1'!T1862="","",'tab1'!T1862)</f>
        <v>24 Inne niewyszczególnione usługi</v>
      </c>
      <c r="U1862" s="24" t="str">
        <f>IF('tab1'!U1862="","",'tab1'!U1862)</f>
        <v>055 Pozostała infrastruktura społeczna przyczyniająca się do rozwoju regionalnego i lokalnego</v>
      </c>
      <c r="V1862" s="24" t="str">
        <f>IF('tab1'!V1862="","",'tab1'!V1862)</f>
        <v>09 Promowanie włączenia społecznego oraz walka z ubóstwem i wszelką dyskryminacją</v>
      </c>
      <c r="W1862" s="24" t="str">
        <f>IF('tab1'!W1862="","",'tab1'!W1862)</f>
        <v>Projekt nie jest realizowany w ramach EFS</v>
      </c>
      <c r="X1862" s="24" t="str">
        <f>IF('tab1'!X1862="","",'tab1'!X1862)</f>
        <v>ZIT</v>
      </c>
      <c r="Y1862" s="33"/>
      <c r="Z1862" s="34" t="str">
        <f>VLOOKUP(C1862,przeliczenia!C:D,2,FALSE)</f>
        <v>WOJ.: POMORSKIE, POW.: Gdańsk, GM.: Gdańsk</v>
      </c>
    </row>
    <row r="1863" spans="1:26" ht="90" hidden="1" x14ac:dyDescent="0.25">
      <c r="A1863" s="24" t="str">
        <f>IF('tab1'!A1863="","",'tab1'!A1863)</f>
        <v>Rewitalizacja obszaru Nowy Port z Twierdzą Wisłoujście w Gdańsku</v>
      </c>
      <c r="B1863" s="24" t="str">
        <f>IF('tab1'!B1863="","",'tab1'!B1863)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63" s="24" t="str">
        <f>IF('tab1'!C1863="","",'tab1'!C1863)</f>
        <v>RPPM.08.01.01-22-0004/17</v>
      </c>
      <c r="D1863" s="24" t="str">
        <f>IF('tab1'!D1863="","",'tab1'!D1863)</f>
        <v>GMINA MIASTA GDAŃSKA</v>
      </c>
      <c r="E1863" s="24" t="str">
        <f>IF('tab1'!E1863="","",'tab1'!E1863)</f>
        <v>EFRR</v>
      </c>
      <c r="F1863" s="24" t="str">
        <f>IF('tab1'!F1863="","",'tab1'!F1863)</f>
        <v>Regionalny Program Operacyjny Województwa Pomorskiego na lata 2014-2020</v>
      </c>
      <c r="G1863" s="24" t="str">
        <f>IF('tab1'!G1863="","",'tab1'!G1863)</f>
        <v>8. Konwersja</v>
      </c>
      <c r="H1863" s="24" t="str">
        <f>IF('tab1'!H1863="","",'tab1'!H1863)</f>
        <v>8.1. Kompleksowe przedsięwzięcia rewitalizacyjne – wsparcie dotacyjne</v>
      </c>
      <c r="I1863" s="24" t="str">
        <f>IF('tab1'!I1863="","",'tab1'!I1863)</f>
        <v>8.1.1. Kompleksowe przedsięwzięcia rewitalizacyjne w miastach Obszaru Metropolitalnego Trójmiasta – mechanizm ZIT</v>
      </c>
      <c r="J1863" s="25">
        <f>IF('tab1'!J1863="","",'tab1'!J1863)</f>
        <v>25564195.649999999</v>
      </c>
      <c r="K1863" s="25">
        <f>IF('tab1'!K1863="","",'tab1'!K1863)</f>
        <v>21056312.079999998</v>
      </c>
      <c r="L1863" s="25">
        <f>IF('tab1'!L1863="","",'tab1'!L1863)</f>
        <v>15188835.949999999</v>
      </c>
      <c r="M1863" s="26">
        <f>IF('tab1'!M1863="","",'tab1'!M1863)</f>
        <v>72.134359959581303</v>
      </c>
      <c r="N1863" s="24" t="str">
        <f>IF('tab1'!N1863="","",'tab1'!N1863)</f>
        <v>01 Dotacja bezzwrotna</v>
      </c>
      <c r="O1863" s="24" t="str">
        <f>IF('tab1'!O1863="","",'tab1'!O1863)</f>
        <v>Miejsca realizacji do uzupełnienia ręcznego z raportu uzupełniającego!</v>
      </c>
      <c r="P1863" s="24" t="str">
        <f>IF('tab1'!P1863="","",'tab1'!P1863)</f>
        <v>01 Duże obszary miejskie (o ludności &gt;50 000 i dużej gęstości zaludnienia)</v>
      </c>
      <c r="Q1863" s="27">
        <f>IF('tab1'!Q1863="","",'tab1'!Q1863)</f>
        <v>42916</v>
      </c>
      <c r="R1863" s="27">
        <f>IF('tab1'!R1863="","",'tab1'!R1863)</f>
        <v>45107</v>
      </c>
      <c r="S1863" s="24" t="str">
        <f>IF('tab1'!S1863="","",'tab1'!S1863)</f>
        <v>Pozakonkursowy</v>
      </c>
      <c r="T1863" s="24" t="str">
        <f>IF('tab1'!T1863="","",'tab1'!T1863)</f>
        <v>24 Inne niewyszczególnione usługi</v>
      </c>
      <c r="U1863" s="24" t="str">
        <f>IF('tab1'!U1863="","",'tab1'!U1863)</f>
        <v>055 Pozostała infrastruktura społeczna przyczyniająca się do rozwoju regionalnego i lokalnego</v>
      </c>
      <c r="V1863" s="24" t="str">
        <f>IF('tab1'!V1863="","",'tab1'!V1863)</f>
        <v>09 Promowanie włączenia społecznego oraz walka z ubóstwem i wszelką dyskryminacją</v>
      </c>
      <c r="W1863" s="24" t="str">
        <f>IF('tab1'!W1863="","",'tab1'!W1863)</f>
        <v>Projekt nie jest realizowany w ramach EFS</v>
      </c>
      <c r="X1863" s="24" t="str">
        <f>IF('tab1'!X1863="","",'tab1'!X1863)</f>
        <v>ZIT</v>
      </c>
      <c r="Y1863" s="33"/>
      <c r="Z1863" s="34" t="str">
        <f>VLOOKUP(C1863,przeliczenia!C:D,2,FALSE)</f>
        <v>WOJ.: POMORSKIE, POW.: Gdańsk, GM.: Gdańsk</v>
      </c>
    </row>
    <row r="1864" spans="1:26" ht="90" hidden="1" x14ac:dyDescent="0.25">
      <c r="A1864" s="24" t="str">
        <f>IF('tab1'!A1864="","",'tab1'!A1864)</f>
        <v>Gdynia odNowa: Rewitalizacja zachodniej części dzielnicy Witomino-Radiostacja</v>
      </c>
      <c r="B1864" s="24" t="str">
        <f>IF('tab1'!B1864="","",'tab1'!B1864)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64" s="24" t="str">
        <f>IF('tab1'!C1864="","",'tab1'!C1864)</f>
        <v>RPPM.08.01.01-22-0005/17</v>
      </c>
      <c r="D1864" s="24" t="str">
        <f>IF('tab1'!D1864="","",'tab1'!D1864)</f>
        <v>GMINA MIASTA GDYNI</v>
      </c>
      <c r="E1864" s="24" t="str">
        <f>IF('tab1'!E1864="","",'tab1'!E1864)</f>
        <v>EFRR</v>
      </c>
      <c r="F1864" s="24" t="str">
        <f>IF('tab1'!F1864="","",'tab1'!F1864)</f>
        <v>Regionalny Program Operacyjny Województwa Pomorskiego na lata 2014-2020</v>
      </c>
      <c r="G1864" s="24" t="str">
        <f>IF('tab1'!G1864="","",'tab1'!G1864)</f>
        <v>8. Konwersja</v>
      </c>
      <c r="H1864" s="24" t="str">
        <f>IF('tab1'!H1864="","",'tab1'!H1864)</f>
        <v>8.1. Kompleksowe przedsięwzięcia rewitalizacyjne – wsparcie dotacyjne</v>
      </c>
      <c r="I1864" s="24" t="str">
        <f>IF('tab1'!I1864="","",'tab1'!I1864)</f>
        <v>8.1.1. Kompleksowe przedsięwzięcia rewitalizacyjne w miastach Obszaru Metropolitalnego Trójmiasta – mechanizm ZIT</v>
      </c>
      <c r="J1864" s="25">
        <f>IF('tab1'!J1864="","",'tab1'!J1864)</f>
        <v>16023108.449999999</v>
      </c>
      <c r="K1864" s="25">
        <f>IF('tab1'!K1864="","",'tab1'!K1864)</f>
        <v>15531275.68</v>
      </c>
      <c r="L1864" s="25">
        <f>IF('tab1'!L1864="","",'tab1'!L1864)</f>
        <v>9735352.6699999999</v>
      </c>
      <c r="M1864" s="26">
        <f>IF('tab1'!M1864="","",'tab1'!M1864)</f>
        <v>62.6822475537953</v>
      </c>
      <c r="N1864" s="24" t="str">
        <f>IF('tab1'!N1864="","",'tab1'!N1864)</f>
        <v>01 Dotacja bezzwrotna</v>
      </c>
      <c r="O1864" s="24" t="str">
        <f>IF('tab1'!O1864="","",'tab1'!O1864)</f>
        <v>Miejsca realizacji do uzupełnienia ręcznego z raportu uzupełniającego!</v>
      </c>
      <c r="P1864" s="24" t="str">
        <f>IF('tab1'!P1864="","",'tab1'!P1864)</f>
        <v>01 Duże obszary miejskie (o ludności &gt;50 000 i dużej gęstości zaludnienia)</v>
      </c>
      <c r="Q1864" s="27">
        <f>IF('tab1'!Q1864="","",'tab1'!Q1864)</f>
        <v>42919</v>
      </c>
      <c r="R1864" s="27">
        <f>IF('tab1'!R1864="","",'tab1'!R1864)</f>
        <v>45199</v>
      </c>
      <c r="S1864" s="24" t="str">
        <f>IF('tab1'!S1864="","",'tab1'!S1864)</f>
        <v>Pozakonkursowy</v>
      </c>
      <c r="T1864" s="24" t="str">
        <f>IF('tab1'!T1864="","",'tab1'!T1864)</f>
        <v>18 Administracja publiczna</v>
      </c>
      <c r="U1864" s="24" t="str">
        <f>IF('tab1'!U1864="","",'tab1'!U1864)</f>
        <v>055 Pozostała infrastruktura społeczna przyczyniająca się do rozwoju regionalnego i lokalnego</v>
      </c>
      <c r="V1864" s="24" t="str">
        <f>IF('tab1'!V1864="","",'tab1'!V1864)</f>
        <v>09 Promowanie włączenia społecznego oraz walka z ubóstwem i wszelką dyskryminacją</v>
      </c>
      <c r="W1864" s="24" t="str">
        <f>IF('tab1'!W1864="","",'tab1'!W1864)</f>
        <v>Projekt nie jest realizowany w ramach EFS</v>
      </c>
      <c r="X1864" s="24" t="str">
        <f>IF('tab1'!X1864="","",'tab1'!X1864)</f>
        <v>ZIT</v>
      </c>
      <c r="Y1864" s="33"/>
      <c r="Z1864" s="34" t="str">
        <f>VLOOKUP(C1864,przeliczenia!C:D,2,FALSE)</f>
        <v>WOJ.: POMORSKIE, POW.: Gdynia, GM.: Gdynia</v>
      </c>
    </row>
    <row r="1865" spans="1:26" ht="90" hidden="1" x14ac:dyDescent="0.25">
      <c r="A1865" s="24" t="str">
        <f>IF('tab1'!A1865="","",'tab1'!A1865)</f>
        <v>Gdynia odNowa: Rewitalizacja obszaru Zamenhofa-Opata Hackiego</v>
      </c>
      <c r="B1865" s="24" t="str">
        <f>IF('tab1'!B1865="","",'tab1'!B1865)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65" s="24" t="str">
        <f>IF('tab1'!C1865="","",'tab1'!C1865)</f>
        <v>RPPM.08.01.01-22-0006/17</v>
      </c>
      <c r="D1865" s="24" t="str">
        <f>IF('tab1'!D1865="","",'tab1'!D1865)</f>
        <v>GMINA MIASTA GDYNI</v>
      </c>
      <c r="E1865" s="24" t="str">
        <f>IF('tab1'!E1865="","",'tab1'!E1865)</f>
        <v>EFRR</v>
      </c>
      <c r="F1865" s="24" t="str">
        <f>IF('tab1'!F1865="","",'tab1'!F1865)</f>
        <v>Regionalny Program Operacyjny Województwa Pomorskiego na lata 2014-2020</v>
      </c>
      <c r="G1865" s="24" t="str">
        <f>IF('tab1'!G1865="","",'tab1'!G1865)</f>
        <v>8. Konwersja</v>
      </c>
      <c r="H1865" s="24" t="str">
        <f>IF('tab1'!H1865="","",'tab1'!H1865)</f>
        <v>8.1. Kompleksowe przedsięwzięcia rewitalizacyjne – wsparcie dotacyjne</v>
      </c>
      <c r="I1865" s="24" t="str">
        <f>IF('tab1'!I1865="","",'tab1'!I1865)</f>
        <v>8.1.1. Kompleksowe przedsięwzięcia rewitalizacyjne w miastach Obszaru Metropolitalnego Trójmiasta – mechanizm ZIT</v>
      </c>
      <c r="J1865" s="25">
        <f>IF('tab1'!J1865="","",'tab1'!J1865)</f>
        <v>24786919.59</v>
      </c>
      <c r="K1865" s="25">
        <f>IF('tab1'!K1865="","",'tab1'!K1865)</f>
        <v>23482562.649999999</v>
      </c>
      <c r="L1865" s="25">
        <f>IF('tab1'!L1865="","",'tab1'!L1865)</f>
        <v>14816177.43</v>
      </c>
      <c r="M1865" s="26">
        <f>IF('tab1'!M1865="","",'tab1'!M1865)</f>
        <v>63.094380501950901</v>
      </c>
      <c r="N1865" s="24" t="str">
        <f>IF('tab1'!N1865="","",'tab1'!N1865)</f>
        <v>01 Dotacja bezzwrotna</v>
      </c>
      <c r="O1865" s="24" t="str">
        <f>IF('tab1'!O1865="","",'tab1'!O1865)</f>
        <v>Miejsca realizacji do uzupełnienia ręcznego z raportu uzupełniającego!</v>
      </c>
      <c r="P1865" s="24" t="str">
        <f>IF('tab1'!P1865="","",'tab1'!P1865)</f>
        <v>01 Duże obszary miejskie (o ludności &gt;50 000 i dużej gęstości zaludnienia)</v>
      </c>
      <c r="Q1865" s="27">
        <f>IF('tab1'!Q1865="","",'tab1'!Q1865)</f>
        <v>42804</v>
      </c>
      <c r="R1865" s="27">
        <f>IF('tab1'!R1865="","",'tab1'!R1865)</f>
        <v>43830</v>
      </c>
      <c r="S1865" s="24" t="str">
        <f>IF('tab1'!S1865="","",'tab1'!S1865)</f>
        <v>Pozakonkursowy</v>
      </c>
      <c r="T1865" s="24" t="str">
        <f>IF('tab1'!T1865="","",'tab1'!T1865)</f>
        <v>18 Administracja publiczna</v>
      </c>
      <c r="U1865" s="24" t="str">
        <f>IF('tab1'!U1865="","",'tab1'!U1865)</f>
        <v>055 Pozostała infrastruktura społeczna przyczyniająca się do rozwoju regionalnego i lokalnego</v>
      </c>
      <c r="V1865" s="24" t="str">
        <f>IF('tab1'!V1865="","",'tab1'!V1865)</f>
        <v>09 Promowanie włączenia społecznego oraz walka z ubóstwem i wszelką dyskryminacją</v>
      </c>
      <c r="W1865" s="24" t="str">
        <f>IF('tab1'!W1865="","",'tab1'!W1865)</f>
        <v>Projekt nie jest realizowany w ramach EFS</v>
      </c>
      <c r="X1865" s="24" t="str">
        <f>IF('tab1'!X1865="","",'tab1'!X1865)</f>
        <v>ZIT</v>
      </c>
      <c r="Y1865" s="33"/>
      <c r="Z1865" s="34" t="str">
        <f>VLOOKUP(C1865,przeliczenia!C:D,2,FALSE)</f>
        <v>WOJ.: POMORSKIE, POW.: Gdynia, GM.: Gdynia</v>
      </c>
    </row>
    <row r="1866" spans="1:26" ht="90" hidden="1" x14ac:dyDescent="0.25">
      <c r="A1866" s="24" t="str">
        <f>IF('tab1'!A1866="","",'tab1'!A1866)</f>
        <v>Gdynia odNowa: Rewitalizacja dzielnicy Oksywie</v>
      </c>
      <c r="B1866" s="24" t="str">
        <f>IF('tab1'!B1866="","",'tab1'!B1866)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66" s="24" t="str">
        <f>IF('tab1'!C1866="","",'tab1'!C1866)</f>
        <v>RPPM.08.01.01-22-0007/17</v>
      </c>
      <c r="D1866" s="24" t="str">
        <f>IF('tab1'!D1866="","",'tab1'!D1866)</f>
        <v>GMINA MIASTA GDYNI</v>
      </c>
      <c r="E1866" s="24" t="str">
        <f>IF('tab1'!E1866="","",'tab1'!E1866)</f>
        <v>EFRR</v>
      </c>
      <c r="F1866" s="24" t="str">
        <f>IF('tab1'!F1866="","",'tab1'!F1866)</f>
        <v>Regionalny Program Operacyjny Województwa Pomorskiego na lata 2014-2020</v>
      </c>
      <c r="G1866" s="24" t="str">
        <f>IF('tab1'!G1866="","",'tab1'!G1866)</f>
        <v>8. Konwersja</v>
      </c>
      <c r="H1866" s="24" t="str">
        <f>IF('tab1'!H1866="","",'tab1'!H1866)</f>
        <v>8.1. Kompleksowe przedsięwzięcia rewitalizacyjne – wsparcie dotacyjne</v>
      </c>
      <c r="I1866" s="24" t="str">
        <f>IF('tab1'!I1866="","",'tab1'!I1866)</f>
        <v>8.1.1. Kompleksowe przedsięwzięcia rewitalizacyjne w miastach Obszaru Metropolitalnego Trójmiasta – mechanizm ZIT</v>
      </c>
      <c r="J1866" s="25">
        <f>IF('tab1'!J1866="","",'tab1'!J1866)</f>
        <v>25842624.23</v>
      </c>
      <c r="K1866" s="25">
        <f>IF('tab1'!K1866="","",'tab1'!K1866)</f>
        <v>23652884.809999999</v>
      </c>
      <c r="L1866" s="25">
        <f>IF('tab1'!L1866="","",'tab1'!L1866)</f>
        <v>17820004.27</v>
      </c>
      <c r="M1866" s="26">
        <f>IF('tab1'!M1866="","",'tab1'!M1866)</f>
        <v>75.339665386042199</v>
      </c>
      <c r="N1866" s="24" t="str">
        <f>IF('tab1'!N1866="","",'tab1'!N1866)</f>
        <v>01 Dotacja bezzwrotna</v>
      </c>
      <c r="O1866" s="24" t="str">
        <f>IF('tab1'!O1866="","",'tab1'!O1866)</f>
        <v>Miejsca realizacji do uzupełnienia ręcznego z raportu uzupełniającego!</v>
      </c>
      <c r="P1866" s="24" t="str">
        <f>IF('tab1'!P1866="","",'tab1'!P1866)</f>
        <v>01 Duże obszary miejskie (o ludności &gt;50 000 i dużej gęstości zaludnienia)</v>
      </c>
      <c r="Q1866" s="27">
        <f>IF('tab1'!Q1866="","",'tab1'!Q1866)</f>
        <v>42919</v>
      </c>
      <c r="R1866" s="27">
        <f>IF('tab1'!R1866="","",'tab1'!R1866)</f>
        <v>45016</v>
      </c>
      <c r="S1866" s="24" t="str">
        <f>IF('tab1'!S1866="","",'tab1'!S1866)</f>
        <v>Pozakonkursowy</v>
      </c>
      <c r="T1866" s="24" t="str">
        <f>IF('tab1'!T1866="","",'tab1'!T1866)</f>
        <v>24 Inne niewyszczególnione usługi</v>
      </c>
      <c r="U1866" s="24" t="str">
        <f>IF('tab1'!U1866="","",'tab1'!U1866)</f>
        <v>055 Pozostała infrastruktura społeczna przyczyniająca się do rozwoju regionalnego i lokalnego</v>
      </c>
      <c r="V1866" s="24" t="str">
        <f>IF('tab1'!V1866="","",'tab1'!V1866)</f>
        <v>09 Promowanie włączenia społecznego oraz walka z ubóstwem i wszelką dyskryminacją</v>
      </c>
      <c r="W1866" s="24" t="str">
        <f>IF('tab1'!W1866="","",'tab1'!W1866)</f>
        <v>Projekt nie jest realizowany w ramach EFS</v>
      </c>
      <c r="X1866" s="24" t="str">
        <f>IF('tab1'!X1866="","",'tab1'!X1866)</f>
        <v>ZIT</v>
      </c>
      <c r="Y1866" s="33"/>
      <c r="Z1866" s="34" t="str">
        <f>VLOOKUP(C1866,przeliczenia!C:D,2,FALSE)</f>
        <v>WOJ.: POMORSKIE, POW.: Gdynia, GM.: Gdynia</v>
      </c>
    </row>
    <row r="1867" spans="1:26" ht="90" hidden="1" x14ac:dyDescent="0.25">
      <c r="A1867" s="24" t="str">
        <f>IF('tab1'!A1867="","",'tab1'!A1867)</f>
        <v>Kompleksowa Rewitalizacja Centrum Kartuz</v>
      </c>
      <c r="B1867" s="24" t="str">
        <f>IF('tab1'!B1867="","",'tab1'!B1867)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67" s="24" t="str">
        <f>IF('tab1'!C1867="","",'tab1'!C1867)</f>
        <v>RPPM.08.01.01-22-0008/17</v>
      </c>
      <c r="D1867" s="24" t="str">
        <f>IF('tab1'!D1867="","",'tab1'!D1867)</f>
        <v>GMINA KARTUZY</v>
      </c>
      <c r="E1867" s="24" t="str">
        <f>IF('tab1'!E1867="","",'tab1'!E1867)</f>
        <v>EFRR</v>
      </c>
      <c r="F1867" s="24" t="str">
        <f>IF('tab1'!F1867="","",'tab1'!F1867)</f>
        <v>Regionalny Program Operacyjny Województwa Pomorskiego na lata 2014-2020</v>
      </c>
      <c r="G1867" s="24" t="str">
        <f>IF('tab1'!G1867="","",'tab1'!G1867)</f>
        <v>8. Konwersja</v>
      </c>
      <c r="H1867" s="24" t="str">
        <f>IF('tab1'!H1867="","",'tab1'!H1867)</f>
        <v>8.1. Kompleksowe przedsięwzięcia rewitalizacyjne – wsparcie dotacyjne</v>
      </c>
      <c r="I1867" s="24" t="str">
        <f>IF('tab1'!I1867="","",'tab1'!I1867)</f>
        <v>8.1.1. Kompleksowe przedsięwzięcia rewitalizacyjne w miastach Obszaru Metropolitalnego Trójmiasta – mechanizm ZIT</v>
      </c>
      <c r="J1867" s="25">
        <f>IF('tab1'!J1867="","",'tab1'!J1867)</f>
        <v>20909612.219999999</v>
      </c>
      <c r="K1867" s="25">
        <f>IF('tab1'!K1867="","",'tab1'!K1867)</f>
        <v>18984880.940000001</v>
      </c>
      <c r="L1867" s="25">
        <f>IF('tab1'!L1867="","",'tab1'!L1867)</f>
        <v>12492557.83</v>
      </c>
      <c r="M1867" s="26">
        <f>IF('tab1'!M1867="","",'tab1'!M1867)</f>
        <v>65.802666182008707</v>
      </c>
      <c r="N1867" s="24" t="str">
        <f>IF('tab1'!N1867="","",'tab1'!N1867)</f>
        <v>01 Dotacja bezzwrotna</v>
      </c>
      <c r="O1867" s="24" t="str">
        <f>IF('tab1'!O1867="","",'tab1'!O1867)</f>
        <v>Miejsca realizacji do uzupełnienia ręcznego z raportu uzupełniającego!</v>
      </c>
      <c r="P1867" s="24" t="str">
        <f>IF('tab1'!P1867="","",'tab1'!P1867)</f>
        <v>02 Małe obszary miejskie (o ludności &gt;5 000 i średniej gęstości zaludnienia)</v>
      </c>
      <c r="Q1867" s="27">
        <f>IF('tab1'!Q1867="","",'tab1'!Q1867)</f>
        <v>42542</v>
      </c>
      <c r="R1867" s="27">
        <f>IF('tab1'!R1867="","",'tab1'!R1867)</f>
        <v>44439</v>
      </c>
      <c r="S1867" s="24" t="str">
        <f>IF('tab1'!S1867="","",'tab1'!S1867)</f>
        <v>Pozakonkursowy</v>
      </c>
      <c r="T1867" s="24" t="str">
        <f>IF('tab1'!T1867="","",'tab1'!T1867)</f>
        <v>24 Inne niewyszczególnione usługi</v>
      </c>
      <c r="U1867" s="24" t="str">
        <f>IF('tab1'!U1867="","",'tab1'!U1867)</f>
        <v>055 Pozostała infrastruktura społeczna przyczyniająca się do rozwoju regionalnego i lokalnego</v>
      </c>
      <c r="V1867" s="24" t="str">
        <f>IF('tab1'!V1867="","",'tab1'!V1867)</f>
        <v>09 Promowanie włączenia społecznego oraz walka z ubóstwem i wszelką dyskryminacją</v>
      </c>
      <c r="W1867" s="24" t="str">
        <f>IF('tab1'!W1867="","",'tab1'!W1867)</f>
        <v>Projekt nie jest realizowany w ramach EFS</v>
      </c>
      <c r="X1867" s="24" t="str">
        <f>IF('tab1'!X1867="","",'tab1'!X1867)</f>
        <v>ZIT</v>
      </c>
      <c r="Y1867" s="33"/>
      <c r="Z1867" s="34" t="str">
        <f>VLOOKUP(C1867,przeliczenia!C:D,2,FALSE)</f>
        <v>WOJ.: POMORSKIE, POW.: kartuski, GM.: Kartuzy</v>
      </c>
    </row>
    <row r="1868" spans="1:26" ht="90" hidden="1" x14ac:dyDescent="0.25">
      <c r="A1868" s="24" t="str">
        <f>IF('tab1'!A1868="","",'tab1'!A1868)</f>
        <v>Miasto od-nowa - rewitalizacja Starego Miasta i Zatorza w Tczewie.</v>
      </c>
      <c r="B1868" s="24" t="str">
        <f>IF('tab1'!B1868="","",'tab1'!B1868)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68" s="24" t="str">
        <f>IF('tab1'!C1868="","",'tab1'!C1868)</f>
        <v>RPPM.08.01.01-22-0009/17</v>
      </c>
      <c r="D1868" s="24" t="str">
        <f>IF('tab1'!D1868="","",'tab1'!D1868)</f>
        <v>GMINA MIEJSKA TCZEW</v>
      </c>
      <c r="E1868" s="24" t="str">
        <f>IF('tab1'!E1868="","",'tab1'!E1868)</f>
        <v>EFRR</v>
      </c>
      <c r="F1868" s="24" t="str">
        <f>IF('tab1'!F1868="","",'tab1'!F1868)</f>
        <v>Regionalny Program Operacyjny Województwa Pomorskiego na lata 2014-2020</v>
      </c>
      <c r="G1868" s="24" t="str">
        <f>IF('tab1'!G1868="","",'tab1'!G1868)</f>
        <v>8. Konwersja</v>
      </c>
      <c r="H1868" s="24" t="str">
        <f>IF('tab1'!H1868="","",'tab1'!H1868)</f>
        <v>8.1. Kompleksowe przedsięwzięcia rewitalizacyjne – wsparcie dotacyjne</v>
      </c>
      <c r="I1868" s="24" t="str">
        <f>IF('tab1'!I1868="","",'tab1'!I1868)</f>
        <v>8.1.1. Kompleksowe przedsięwzięcia rewitalizacyjne w miastach Obszaru Metropolitalnego Trójmiasta – mechanizm ZIT</v>
      </c>
      <c r="J1868" s="25">
        <f>IF('tab1'!J1868="","",'tab1'!J1868)</f>
        <v>27691214.77</v>
      </c>
      <c r="K1868" s="25">
        <f>IF('tab1'!K1868="","",'tab1'!K1868)</f>
        <v>26249841.710000001</v>
      </c>
      <c r="L1868" s="25">
        <f>IF('tab1'!L1868="","",'tab1'!L1868)</f>
        <v>16948731.030000001</v>
      </c>
      <c r="M1868" s="26">
        <f>IF('tab1'!M1868="","",'tab1'!M1868)</f>
        <v>64.566983745061194</v>
      </c>
      <c r="N1868" s="24" t="str">
        <f>IF('tab1'!N1868="","",'tab1'!N1868)</f>
        <v>01 Dotacja bezzwrotna</v>
      </c>
      <c r="O1868" s="24" t="str">
        <f>IF('tab1'!O1868="","",'tab1'!O1868)</f>
        <v>Miejsca realizacji do uzupełnienia ręcznego z raportu uzupełniającego!</v>
      </c>
      <c r="P1868" s="24" t="str">
        <f>IF('tab1'!P1868="","",'tab1'!P1868)</f>
        <v>01 Duże obszary miejskie (o ludności &gt;50 000 i dużej gęstości zaludnienia)</v>
      </c>
      <c r="Q1868" s="27">
        <f>IF('tab1'!Q1868="","",'tab1'!Q1868)</f>
        <v>42887</v>
      </c>
      <c r="R1868" s="27">
        <f>IF('tab1'!R1868="","",'tab1'!R1868)</f>
        <v>44926</v>
      </c>
      <c r="S1868" s="24" t="str">
        <f>IF('tab1'!S1868="","",'tab1'!S1868)</f>
        <v>Pozakonkursowy</v>
      </c>
      <c r="T1868" s="24" t="str">
        <f>IF('tab1'!T1868="","",'tab1'!T1868)</f>
        <v>18 Administracja publiczna</v>
      </c>
      <c r="U1868" s="24" t="str">
        <f>IF('tab1'!U1868="","",'tab1'!U1868)</f>
        <v>055 Pozostała infrastruktura społeczna przyczyniająca się do rozwoju regionalnego i lokalnego</v>
      </c>
      <c r="V1868" s="24" t="str">
        <f>IF('tab1'!V1868="","",'tab1'!V1868)</f>
        <v>09 Promowanie włączenia społecznego oraz walka z ubóstwem i wszelką dyskryminacją</v>
      </c>
      <c r="W1868" s="24" t="str">
        <f>IF('tab1'!W1868="","",'tab1'!W1868)</f>
        <v>Projekt nie jest realizowany w ramach EFS</v>
      </c>
      <c r="X1868" s="24" t="str">
        <f>IF('tab1'!X1868="","",'tab1'!X1868)</f>
        <v>ZIT</v>
      </c>
      <c r="Y1868" s="33"/>
      <c r="Z1868" s="34" t="str">
        <f>VLOOKUP(C1868,przeliczenia!C:D,2,FALSE)</f>
        <v>WOJ.: POMORSKIE, POW.: tczewski, GM.: Tczew</v>
      </c>
    </row>
    <row r="1869" spans="1:26" ht="90" hidden="1" x14ac:dyDescent="0.25">
      <c r="A1869" s="24" t="str">
        <f>IF('tab1'!A1869="","",'tab1'!A1869)</f>
        <v>Rewitalizacja Śródmieścia Wejherowa</v>
      </c>
      <c r="B1869" s="24" t="str">
        <f>IF('tab1'!B1869="","",'tab1'!B1869)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69" s="24" t="str">
        <f>IF('tab1'!C1869="","",'tab1'!C1869)</f>
        <v>RPPM.08.01.01-22-0011/17</v>
      </c>
      <c r="D1869" s="24" t="str">
        <f>IF('tab1'!D1869="","",'tab1'!D1869)</f>
        <v>GMINA MIASTA WEJHEROWA</v>
      </c>
      <c r="E1869" s="24" t="str">
        <f>IF('tab1'!E1869="","",'tab1'!E1869)</f>
        <v>EFRR</v>
      </c>
      <c r="F1869" s="24" t="str">
        <f>IF('tab1'!F1869="","",'tab1'!F1869)</f>
        <v>Regionalny Program Operacyjny Województwa Pomorskiego na lata 2014-2020</v>
      </c>
      <c r="G1869" s="24" t="str">
        <f>IF('tab1'!G1869="","",'tab1'!G1869)</f>
        <v>8. Konwersja</v>
      </c>
      <c r="H1869" s="24" t="str">
        <f>IF('tab1'!H1869="","",'tab1'!H1869)</f>
        <v>8.1. Kompleksowe przedsięwzięcia rewitalizacyjne – wsparcie dotacyjne</v>
      </c>
      <c r="I1869" s="24" t="str">
        <f>IF('tab1'!I1869="","",'tab1'!I1869)</f>
        <v>8.1.1. Kompleksowe przedsięwzięcia rewitalizacyjne w miastach Obszaru Metropolitalnego Trójmiasta – mechanizm ZIT</v>
      </c>
      <c r="J1869" s="25">
        <f>IF('tab1'!J1869="","",'tab1'!J1869)</f>
        <v>19723613.940000001</v>
      </c>
      <c r="K1869" s="25">
        <f>IF('tab1'!K1869="","",'tab1'!K1869)</f>
        <v>19368019.960000001</v>
      </c>
      <c r="L1869" s="25">
        <f>IF('tab1'!L1869="","",'tab1'!L1869)</f>
        <v>15550708.199999999</v>
      </c>
      <c r="M1869" s="26">
        <f>IF('tab1'!M1869="","",'tab1'!M1869)</f>
        <v>80.290645260157007</v>
      </c>
      <c r="N1869" s="24" t="str">
        <f>IF('tab1'!N1869="","",'tab1'!N1869)</f>
        <v>01 Dotacja bezzwrotna</v>
      </c>
      <c r="O1869" s="24" t="str">
        <f>IF('tab1'!O1869="","",'tab1'!O1869)</f>
        <v>Miejsca realizacji do uzupełnienia ręcznego z raportu uzupełniającego!</v>
      </c>
      <c r="P1869" s="24" t="str">
        <f>IF('tab1'!P1869="","",'tab1'!P1869)</f>
        <v>01 Duże obszary miejskie (o ludności &gt;50 000 i dużej gęstości zaludnienia)</v>
      </c>
      <c r="Q1869" s="27">
        <f>IF('tab1'!Q1869="","",'tab1'!Q1869)</f>
        <v>42979</v>
      </c>
      <c r="R1869" s="27">
        <f>IF('tab1'!R1869="","",'tab1'!R1869)</f>
        <v>44924</v>
      </c>
      <c r="S1869" s="24" t="str">
        <f>IF('tab1'!S1869="","",'tab1'!S1869)</f>
        <v>Pozakonkursowy</v>
      </c>
      <c r="T1869" s="24" t="str">
        <f>IF('tab1'!T1869="","",'tab1'!T1869)</f>
        <v>18 Administracja publiczna</v>
      </c>
      <c r="U1869" s="24" t="str">
        <f>IF('tab1'!U1869="","",'tab1'!U1869)</f>
        <v>055 Pozostała infrastruktura społeczna przyczyniająca się do rozwoju regionalnego i lokalnego</v>
      </c>
      <c r="V1869" s="24" t="str">
        <f>IF('tab1'!V1869="","",'tab1'!V1869)</f>
        <v>09 Promowanie włączenia społecznego oraz walka z ubóstwem i wszelką dyskryminacją</v>
      </c>
      <c r="W1869" s="24" t="str">
        <f>IF('tab1'!W1869="","",'tab1'!W1869)</f>
        <v>Projekt nie jest realizowany w ramach EFS</v>
      </c>
      <c r="X1869" s="24" t="str">
        <f>IF('tab1'!X1869="","",'tab1'!X1869)</f>
        <v>ZIT</v>
      </c>
      <c r="Y1869" s="33"/>
      <c r="Z1869" s="34" t="str">
        <f>VLOOKUP(C1869,przeliczenia!C:D,2,FALSE)</f>
        <v>WOJ.: POMORSKIE, POW.: wejherowski, GM.: Wejherowo</v>
      </c>
    </row>
    <row r="1870" spans="1:26" ht="90" hidden="1" x14ac:dyDescent="0.25">
      <c r="A1870" s="24" t="str">
        <f>IF('tab1'!A1870="","",'tab1'!A1870)</f>
        <v>Rewitalizacja Starego Centrum Żukowa</v>
      </c>
      <c r="B1870" s="24" t="str">
        <f>IF('tab1'!B1870="","",'tab1'!B1870)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70" s="24" t="str">
        <f>IF('tab1'!C1870="","",'tab1'!C1870)</f>
        <v>RPPM.08.01.01-22-0012/17</v>
      </c>
      <c r="D1870" s="24" t="str">
        <f>IF('tab1'!D1870="","",'tab1'!D1870)</f>
        <v>GMINA ŻUKOWO</v>
      </c>
      <c r="E1870" s="24" t="str">
        <f>IF('tab1'!E1870="","",'tab1'!E1870)</f>
        <v>EFRR</v>
      </c>
      <c r="F1870" s="24" t="str">
        <f>IF('tab1'!F1870="","",'tab1'!F1870)</f>
        <v>Regionalny Program Operacyjny Województwa Pomorskiego na lata 2014-2020</v>
      </c>
      <c r="G1870" s="24" t="str">
        <f>IF('tab1'!G1870="","",'tab1'!G1870)</f>
        <v>8. Konwersja</v>
      </c>
      <c r="H1870" s="24" t="str">
        <f>IF('tab1'!H1870="","",'tab1'!H1870)</f>
        <v>8.1. Kompleksowe przedsięwzięcia rewitalizacyjne – wsparcie dotacyjne</v>
      </c>
      <c r="I1870" s="24" t="str">
        <f>IF('tab1'!I1870="","",'tab1'!I1870)</f>
        <v>8.1.1. Kompleksowe przedsięwzięcia rewitalizacyjne w miastach Obszaru Metropolitalnego Trójmiasta – mechanizm ZIT</v>
      </c>
      <c r="J1870" s="25">
        <f>IF('tab1'!J1870="","",'tab1'!J1870)</f>
        <v>14230625.439999999</v>
      </c>
      <c r="K1870" s="25">
        <f>IF('tab1'!K1870="","",'tab1'!K1870)</f>
        <v>12243340.539999999</v>
      </c>
      <c r="L1870" s="25">
        <f>IF('tab1'!L1870="","",'tab1'!L1870)</f>
        <v>7268364.4400000004</v>
      </c>
      <c r="M1870" s="26">
        <f>IF('tab1'!M1870="","",'tab1'!M1870)</f>
        <v>59.365860291590003</v>
      </c>
      <c r="N1870" s="24" t="str">
        <f>IF('tab1'!N1870="","",'tab1'!N1870)</f>
        <v>01 Dotacja bezzwrotna</v>
      </c>
      <c r="O1870" s="24" t="str">
        <f>IF('tab1'!O1870="","",'tab1'!O1870)</f>
        <v>Miejsca realizacji do uzupełnienia ręcznego z raportu uzupełniającego!</v>
      </c>
      <c r="P1870" s="24" t="str">
        <f>IF('tab1'!P1870="","",'tab1'!P1870)</f>
        <v>02 Małe obszary miejskie (o ludności &gt;5 000 i średniej gęstości zaludnienia)</v>
      </c>
      <c r="Q1870" s="27">
        <f>IF('tab1'!Q1870="","",'tab1'!Q1870)</f>
        <v>42828</v>
      </c>
      <c r="R1870" s="27">
        <f>IF('tab1'!R1870="","",'tab1'!R1870)</f>
        <v>44196</v>
      </c>
      <c r="S1870" s="24" t="str">
        <f>IF('tab1'!S1870="","",'tab1'!S1870)</f>
        <v>Pozakonkursowy</v>
      </c>
      <c r="T1870" s="24" t="str">
        <f>IF('tab1'!T1870="","",'tab1'!T1870)</f>
        <v>18 Administracja publiczna</v>
      </c>
      <c r="U1870" s="24" t="str">
        <f>IF('tab1'!U1870="","",'tab1'!U1870)</f>
        <v>055 Pozostała infrastruktura społeczna przyczyniająca się do rozwoju regionalnego i lokalnego</v>
      </c>
      <c r="V1870" s="24" t="str">
        <f>IF('tab1'!V1870="","",'tab1'!V1870)</f>
        <v>09 Promowanie włączenia społecznego oraz walka z ubóstwem i wszelką dyskryminacją</v>
      </c>
      <c r="W1870" s="24" t="str">
        <f>IF('tab1'!W1870="","",'tab1'!W1870)</f>
        <v>Projekt nie jest realizowany w ramach EFS</v>
      </c>
      <c r="X1870" s="24" t="str">
        <f>IF('tab1'!X1870="","",'tab1'!X1870)</f>
        <v>ZIT</v>
      </c>
      <c r="Y1870" s="33"/>
      <c r="Z1870" s="34" t="str">
        <f>VLOOKUP(C1870,przeliczenia!C:D,2,FALSE)</f>
        <v>WOJ.: POMORSKIE, POW.: kartuski, GM.: Żukowo</v>
      </c>
    </row>
    <row r="1871" spans="1:26" ht="90" hidden="1" x14ac:dyDescent="0.25">
      <c r="A1871" s="24" t="str">
        <f>IF('tab1'!A1871="","",'tab1'!A1871)</f>
        <v>Rewitalizacja Zagórza w Rumi</v>
      </c>
      <c r="B1871" s="24" t="str">
        <f>IF('tab1'!B1871="","",'tab1'!B1871)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71" s="24" t="str">
        <f>IF('tab1'!C1871="","",'tab1'!C1871)</f>
        <v>RPPM.08.01.01-22-0013/17</v>
      </c>
      <c r="D1871" s="24" t="str">
        <f>IF('tab1'!D1871="","",'tab1'!D1871)</f>
        <v>GMINA MIEJSKA RUMIA</v>
      </c>
      <c r="E1871" s="24" t="str">
        <f>IF('tab1'!E1871="","",'tab1'!E1871)</f>
        <v>EFRR</v>
      </c>
      <c r="F1871" s="24" t="str">
        <f>IF('tab1'!F1871="","",'tab1'!F1871)</f>
        <v>Regionalny Program Operacyjny Województwa Pomorskiego na lata 2014-2020</v>
      </c>
      <c r="G1871" s="24" t="str">
        <f>IF('tab1'!G1871="","",'tab1'!G1871)</f>
        <v>8. Konwersja</v>
      </c>
      <c r="H1871" s="24" t="str">
        <f>IF('tab1'!H1871="","",'tab1'!H1871)</f>
        <v>8.1. Kompleksowe przedsięwzięcia rewitalizacyjne – wsparcie dotacyjne</v>
      </c>
      <c r="I1871" s="24" t="str">
        <f>IF('tab1'!I1871="","",'tab1'!I1871)</f>
        <v>8.1.1. Kompleksowe przedsięwzięcia rewitalizacyjne w miastach Obszaru Metropolitalnego Trójmiasta – mechanizm ZIT</v>
      </c>
      <c r="J1871" s="25">
        <f>IF('tab1'!J1871="","",'tab1'!J1871)</f>
        <v>22223621.710000001</v>
      </c>
      <c r="K1871" s="25">
        <f>IF('tab1'!K1871="","",'tab1'!K1871)</f>
        <v>21287302.309999999</v>
      </c>
      <c r="L1871" s="25">
        <f>IF('tab1'!L1871="","",'tab1'!L1871)</f>
        <v>10335811.76</v>
      </c>
      <c r="M1871" s="26">
        <f>IF('tab1'!M1871="","",'tab1'!M1871)</f>
        <v>48.553882542197996</v>
      </c>
      <c r="N1871" s="24" t="str">
        <f>IF('tab1'!N1871="","",'tab1'!N1871)</f>
        <v>01 Dotacja bezzwrotna</v>
      </c>
      <c r="O1871" s="24" t="str">
        <f>IF('tab1'!O1871="","",'tab1'!O1871)</f>
        <v>Miejsca realizacji do uzupełnienia ręcznego z raportu uzupełniającego!</v>
      </c>
      <c r="P1871" s="24" t="str">
        <f>IF('tab1'!P1871="","",'tab1'!P1871)</f>
        <v>02 Małe obszary miejskie (o ludności &gt;5 000 i średniej gęstości zaludnienia)</v>
      </c>
      <c r="Q1871" s="27">
        <f>IF('tab1'!Q1871="","",'tab1'!Q1871)</f>
        <v>42737</v>
      </c>
      <c r="R1871" s="27">
        <f>IF('tab1'!R1871="","",'tab1'!R1871)</f>
        <v>45107</v>
      </c>
      <c r="S1871" s="24" t="str">
        <f>IF('tab1'!S1871="","",'tab1'!S1871)</f>
        <v>Pozakonkursowy</v>
      </c>
      <c r="T1871" s="24" t="str">
        <f>IF('tab1'!T1871="","",'tab1'!T1871)</f>
        <v>18 Administracja publiczna</v>
      </c>
      <c r="U1871" s="24" t="str">
        <f>IF('tab1'!U1871="","",'tab1'!U1871)</f>
        <v>055 Pozostała infrastruktura społeczna przyczyniająca się do rozwoju regionalnego i lokalnego</v>
      </c>
      <c r="V1871" s="24" t="str">
        <f>IF('tab1'!V1871="","",'tab1'!V1871)</f>
        <v>09 Promowanie włączenia społecznego oraz walka z ubóstwem i wszelką dyskryminacją</v>
      </c>
      <c r="W1871" s="24" t="str">
        <f>IF('tab1'!W1871="","",'tab1'!W1871)</f>
        <v>Projekt nie jest realizowany w ramach EFS</v>
      </c>
      <c r="X1871" s="24" t="str">
        <f>IF('tab1'!X1871="","",'tab1'!X1871)</f>
        <v>ZIT</v>
      </c>
      <c r="Y1871" s="33"/>
      <c r="Z1871" s="34" t="str">
        <f>VLOOKUP(C1871,przeliczenia!C:D,2,FALSE)</f>
        <v>WOJ.: POMORSKIE, POW.: wejherowski, GM.: Rumia</v>
      </c>
    </row>
    <row r="1872" spans="1:26" ht="101.25" hidden="1" x14ac:dyDescent="0.25">
      <c r="A1872" s="24" t="str">
        <f>IF('tab1'!A1872="","",'tab1'!A1872)</f>
        <v>Rewitalizacja Centrum Pucka</v>
      </c>
      <c r="B1872" s="24" t="str">
        <f>IF('tab1'!B1872="","",'tab1'!B1872)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72" s="24" t="str">
        <f>IF('tab1'!C1872="","",'tab1'!C1872)</f>
        <v>RPPM.08.01.01-22-0014/17</v>
      </c>
      <c r="D1872" s="24" t="str">
        <f>IF('tab1'!D1872="","",'tab1'!D1872)</f>
        <v>GMINA MIASTA PUCK</v>
      </c>
      <c r="E1872" s="24" t="str">
        <f>IF('tab1'!E1872="","",'tab1'!E1872)</f>
        <v>EFRR</v>
      </c>
      <c r="F1872" s="24" t="str">
        <f>IF('tab1'!F1872="","",'tab1'!F1872)</f>
        <v>Regionalny Program Operacyjny Województwa Pomorskiego na lata 2014-2020</v>
      </c>
      <c r="G1872" s="24" t="str">
        <f>IF('tab1'!G1872="","",'tab1'!G1872)</f>
        <v>8. Konwersja</v>
      </c>
      <c r="H1872" s="24" t="str">
        <f>IF('tab1'!H1872="","",'tab1'!H1872)</f>
        <v>8.1. Kompleksowe przedsięwzięcia rewitalizacyjne – wsparcie dotacyjne</v>
      </c>
      <c r="I1872" s="24" t="str">
        <f>IF('tab1'!I1872="","",'tab1'!I1872)</f>
        <v>8.1.1. Kompleksowe przedsięwzięcia rewitalizacyjne w miastach Obszaru Metropolitalnego Trójmiasta – mechanizm ZIT</v>
      </c>
      <c r="J1872" s="25">
        <f>IF('tab1'!J1872="","",'tab1'!J1872)</f>
        <v>11744645.67</v>
      </c>
      <c r="K1872" s="25">
        <f>IF('tab1'!K1872="","",'tab1'!K1872)</f>
        <v>9364036.3900000006</v>
      </c>
      <c r="L1872" s="25">
        <f>IF('tab1'!L1872="","",'tab1'!L1872)</f>
        <v>4521879.8</v>
      </c>
      <c r="M1872" s="26">
        <f>IF('tab1'!M1872="","",'tab1'!M1872)</f>
        <v>48.289857190527201</v>
      </c>
      <c r="N1872" s="24" t="str">
        <f>IF('tab1'!N1872="","",'tab1'!N1872)</f>
        <v>01 Dotacja bezzwrotna</v>
      </c>
      <c r="O1872" s="24" t="str">
        <f>IF('tab1'!O1872="","",'tab1'!O1872)</f>
        <v>Miejsca realizacji do uzupełnienia ręcznego z raportu uzupełniającego!</v>
      </c>
      <c r="P1872" s="24" t="str">
        <f>IF('tab1'!P1872="","",'tab1'!P1872)</f>
        <v>02 Małe obszary miejskie (o ludności &gt;5 000 i średniej gęstości zaludnienia)</v>
      </c>
      <c r="Q1872" s="27">
        <f>IF('tab1'!Q1872="","",'tab1'!Q1872)</f>
        <v>42993</v>
      </c>
      <c r="R1872" s="27">
        <f>IF('tab1'!R1872="","",'tab1'!R1872)</f>
        <v>45107</v>
      </c>
      <c r="S1872" s="24" t="str">
        <f>IF('tab1'!S1872="","",'tab1'!S1872)</f>
        <v>Pozakonkursowy</v>
      </c>
      <c r="T1872" s="24" t="str">
        <f>IF('tab1'!T1872="","",'tab1'!T1872)</f>
        <v>24 Inne niewyszczególnione usługi</v>
      </c>
      <c r="U1872" s="24" t="str">
        <f>IF('tab1'!U1872="","",'tab1'!U1872)</f>
        <v>055 Pozostała infrastruktura społeczna przyczyniająca się do rozwoju regionalnego i lokalnego</v>
      </c>
      <c r="V1872" s="24" t="str">
        <f>IF('tab1'!V1872="","",'tab1'!V1872)</f>
        <v>09 Promowanie włączenia społecznego oraz walka z ubóstwem i wszelką dyskryminacją</v>
      </c>
      <c r="W1872" s="24" t="str">
        <f>IF('tab1'!W1872="","",'tab1'!W1872)</f>
        <v>Projekt nie jest realizowany w ramach EFS</v>
      </c>
      <c r="X1872" s="24" t="str">
        <f>IF('tab1'!X1872="","",'tab1'!X1872)</f>
        <v>ZIT</v>
      </c>
      <c r="Y1872" s="33"/>
      <c r="Z1872" s="34" t="str">
        <f>VLOOKUP(C1872,przeliczenia!C:D,2,FALSE)</f>
        <v>WOJ.: POMORSKIE, POW.: pucki, GM.: Puck</v>
      </c>
    </row>
    <row r="1873" spans="1:26" ht="90" x14ac:dyDescent="0.25">
      <c r="A1873" s="24" t="str">
        <f>IF('tab1'!A1873="","",'tab1'!A1873)</f>
        <v>Łamiemy bariery, łączymy pokolenia - rewitalizacja Obszaru Podgrodzia, Starego Miasta i Śródmieścia Miasta Słupska</v>
      </c>
      <c r="B1873" s="24" t="str">
        <f>IF('tab1'!B1873="","",'tab1'!B1873)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73" s="24" t="str">
        <f>IF('tab1'!C1873="","",'tab1'!C1873)</f>
        <v>RPPM.08.01.02-22-0001/17</v>
      </c>
      <c r="D1873" s="24" t="str">
        <f>IF('tab1'!D1873="","",'tab1'!D1873)</f>
        <v>MIASTO SŁUPSK</v>
      </c>
      <c r="E1873" s="24" t="str">
        <f>IF('tab1'!E1873="","",'tab1'!E1873)</f>
        <v>EFRR</v>
      </c>
      <c r="F1873" s="24" t="str">
        <f>IF('tab1'!F1873="","",'tab1'!F1873)</f>
        <v>Regionalny Program Operacyjny Województwa Pomorskiego na lata 2014-2020</v>
      </c>
      <c r="G1873" s="24" t="str">
        <f>IF('tab1'!G1873="","",'tab1'!G1873)</f>
        <v>8. Konwersja</v>
      </c>
      <c r="H1873" s="24" t="str">
        <f>IF('tab1'!H1873="","",'tab1'!H1873)</f>
        <v>8.1. Kompleksowe przedsięwzięcia rewitalizacyjne – wsparcie dotacyjne</v>
      </c>
      <c r="I1873" s="24" t="str">
        <f>IF('tab1'!I1873="","",'tab1'!I1873)</f>
        <v>8.1.2. Kompleksowe przedsięwzięcia rewitalizacyjne w miastach poza Obszarem Metropolitalnym Trójmiasta</v>
      </c>
      <c r="J1873" s="25">
        <f>IF('tab1'!J1873="","",'tab1'!J1873)</f>
        <v>101878460.68000001</v>
      </c>
      <c r="K1873" s="25">
        <f>IF('tab1'!K1873="","",'tab1'!K1873)</f>
        <v>85555880.849999994</v>
      </c>
      <c r="L1873" s="25">
        <f>IF('tab1'!L1873="","",'tab1'!L1873)</f>
        <v>32495180.100000001</v>
      </c>
      <c r="M1873" s="26">
        <f>IF('tab1'!M1873="","",'tab1'!M1873)</f>
        <v>37.981234927581298</v>
      </c>
      <c r="N1873" s="24" t="str">
        <f>IF('tab1'!N1873="","",'tab1'!N1873)</f>
        <v>01 Dotacja bezzwrotna</v>
      </c>
      <c r="O1873" s="24" t="str">
        <f>IF('tab1'!O1873="","",'tab1'!O1873)</f>
        <v>Miejsca realizacji do uzupełnienia ręcznego z raportu uzupełniającego!</v>
      </c>
      <c r="P1873" s="24" t="str">
        <f>IF('tab1'!P1873="","",'tab1'!P1873)</f>
        <v>01 Duże obszary miejskie (o ludności &gt;50 000 i dużej gęstości zaludnienia)</v>
      </c>
      <c r="Q1873" s="27">
        <f>IF('tab1'!Q1873="","",'tab1'!Q1873)</f>
        <v>42930</v>
      </c>
      <c r="R1873" s="27">
        <f>IF('tab1'!R1873="","",'tab1'!R1873)</f>
        <v>45107</v>
      </c>
      <c r="S1873" s="24" t="str">
        <f>IF('tab1'!S1873="","",'tab1'!S1873)</f>
        <v>Konkursowy</v>
      </c>
      <c r="T1873" s="24" t="str">
        <f>IF('tab1'!T1873="","",'tab1'!T1873)</f>
        <v>24 Inne niewyszczególnione usługi</v>
      </c>
      <c r="U1873" s="24" t="str">
        <f>IF('tab1'!U1873="","",'tab1'!U1873)</f>
        <v>055 Pozostała infrastruktura społeczna przyczyniająca się do rozwoju regionalnego i lokalnego</v>
      </c>
      <c r="V1873" s="24" t="str">
        <f>IF('tab1'!V1873="","",'tab1'!V1873)</f>
        <v>09 Promowanie włączenia społecznego oraz walka z ubóstwem i wszelką dyskryminacją</v>
      </c>
      <c r="W1873" s="24" t="str">
        <f>IF('tab1'!W1873="","",'tab1'!W1873)</f>
        <v>Projekt nie jest realizowany w ramach EFS</v>
      </c>
      <c r="X1873" s="24" t="str">
        <f>IF('tab1'!X1873="","",'tab1'!X1873)</f>
        <v>Nie dotyczy</v>
      </c>
      <c r="Y1873" s="33"/>
      <c r="Z1873" s="34" t="str">
        <f>VLOOKUP(C1873,przeliczenia!C:D,2,FALSE)</f>
        <v>WOJ.: POMORSKIE, POW.: Słupsk, GM.: Słupsk</v>
      </c>
    </row>
    <row r="1874" spans="1:26" ht="90" x14ac:dyDescent="0.25">
      <c r="A1874" s="24" t="str">
        <f>IF('tab1'!A1874="","",'tab1'!A1874)</f>
        <v>Malbork na "+" - rewitalizacja historycznego śródmieścia miasta Malborka</v>
      </c>
      <c r="B1874" s="24" t="str">
        <f>IF('tab1'!B1874="","",'tab1'!B1874)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74" s="24" t="str">
        <f>IF('tab1'!C1874="","",'tab1'!C1874)</f>
        <v>RPPM.08.01.02-22-0002/17</v>
      </c>
      <c r="D1874" s="24" t="str">
        <f>IF('tab1'!D1874="","",'tab1'!D1874)</f>
        <v>MIASTO MALBORK</v>
      </c>
      <c r="E1874" s="24" t="str">
        <f>IF('tab1'!E1874="","",'tab1'!E1874)</f>
        <v>EFRR</v>
      </c>
      <c r="F1874" s="24" t="str">
        <f>IF('tab1'!F1874="","",'tab1'!F1874)</f>
        <v>Regionalny Program Operacyjny Województwa Pomorskiego na lata 2014-2020</v>
      </c>
      <c r="G1874" s="24" t="str">
        <f>IF('tab1'!G1874="","",'tab1'!G1874)</f>
        <v>8. Konwersja</v>
      </c>
      <c r="H1874" s="24" t="str">
        <f>IF('tab1'!H1874="","",'tab1'!H1874)</f>
        <v>8.1. Kompleksowe przedsięwzięcia rewitalizacyjne – wsparcie dotacyjne</v>
      </c>
      <c r="I1874" s="24" t="str">
        <f>IF('tab1'!I1874="","",'tab1'!I1874)</f>
        <v>8.1.2. Kompleksowe przedsięwzięcia rewitalizacyjne w miastach poza Obszarem Metropolitalnym Trójmiasta</v>
      </c>
      <c r="J1874" s="25">
        <f>IF('tab1'!J1874="","",'tab1'!J1874)</f>
        <v>15313338.369999999</v>
      </c>
      <c r="K1874" s="25">
        <f>IF('tab1'!K1874="","",'tab1'!K1874)</f>
        <v>13428558.800000001</v>
      </c>
      <c r="L1874" s="25">
        <f>IF('tab1'!L1874="","",'tab1'!L1874)</f>
        <v>7385707.3499999996</v>
      </c>
      <c r="M1874" s="26">
        <f>IF('tab1'!M1874="","",'tab1'!M1874)</f>
        <v>55.000000074468097</v>
      </c>
      <c r="N1874" s="24" t="str">
        <f>IF('tab1'!N1874="","",'tab1'!N1874)</f>
        <v>01 Dotacja bezzwrotna</v>
      </c>
      <c r="O1874" s="24" t="str">
        <f>IF('tab1'!O1874="","",'tab1'!O1874)</f>
        <v>Miejsca realizacji do uzupełnienia ręcznego z raportu uzupełniającego!</v>
      </c>
      <c r="P1874" s="24" t="str">
        <f>IF('tab1'!P1874="","",'tab1'!P1874)</f>
        <v>02 Małe obszary miejskie (o ludności &gt;5 000 i średniej gęstości zaludnienia)</v>
      </c>
      <c r="Q1874" s="27">
        <f>IF('tab1'!Q1874="","",'tab1'!Q1874)</f>
        <v>42767</v>
      </c>
      <c r="R1874" s="27">
        <f>IF('tab1'!R1874="","",'tab1'!R1874)</f>
        <v>45107</v>
      </c>
      <c r="S1874" s="24" t="str">
        <f>IF('tab1'!S1874="","",'tab1'!S1874)</f>
        <v>Konkursowy</v>
      </c>
      <c r="T1874" s="24" t="str">
        <f>IF('tab1'!T1874="","",'tab1'!T1874)</f>
        <v>24 Inne niewyszczególnione usługi</v>
      </c>
      <c r="U1874" s="24" t="str">
        <f>IF('tab1'!U1874="","",'tab1'!U1874)</f>
        <v>055 Pozostała infrastruktura społeczna przyczyniająca się do rozwoju regionalnego i lokalnego</v>
      </c>
      <c r="V1874" s="24" t="str">
        <f>IF('tab1'!V1874="","",'tab1'!V1874)</f>
        <v>09 Promowanie włączenia społecznego oraz walka z ubóstwem i wszelką dyskryminacją</v>
      </c>
      <c r="W1874" s="24" t="str">
        <f>IF('tab1'!W1874="","",'tab1'!W1874)</f>
        <v>Projekt nie jest realizowany w ramach EFS</v>
      </c>
      <c r="X1874" s="24" t="str">
        <f>IF('tab1'!X1874="","",'tab1'!X1874)</f>
        <v>Nie dotyczy</v>
      </c>
      <c r="Y1874" s="33"/>
      <c r="Z1874" s="34" t="str">
        <f>VLOOKUP(C1874,przeliczenia!C:D,2,FALSE)</f>
        <v>WOJ.: POMORSKIE, POW.: malborski, GM.: Malbork</v>
      </c>
    </row>
    <row r="1875" spans="1:26" ht="90" x14ac:dyDescent="0.25">
      <c r="A1875" s="24" t="str">
        <f>IF('tab1'!A1875="","",'tab1'!A1875)</f>
        <v>Rewitalizacja Osiedla 1000-lecia - Kartuska szansą rozwoju całej Kościerzyny</v>
      </c>
      <c r="B1875" s="24" t="str">
        <f>IF('tab1'!B1875="","",'tab1'!B1875)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75" s="24" t="str">
        <f>IF('tab1'!C1875="","",'tab1'!C1875)</f>
        <v>RPPM.08.01.02-22-0003/17</v>
      </c>
      <c r="D1875" s="24" t="str">
        <f>IF('tab1'!D1875="","",'tab1'!D1875)</f>
        <v>GMINA MIEJSKA KOŚCIERZYNA</v>
      </c>
      <c r="E1875" s="24" t="str">
        <f>IF('tab1'!E1875="","",'tab1'!E1875)</f>
        <v>EFRR</v>
      </c>
      <c r="F1875" s="24" t="str">
        <f>IF('tab1'!F1875="","",'tab1'!F1875)</f>
        <v>Regionalny Program Operacyjny Województwa Pomorskiego na lata 2014-2020</v>
      </c>
      <c r="G1875" s="24" t="str">
        <f>IF('tab1'!G1875="","",'tab1'!G1875)</f>
        <v>8. Konwersja</v>
      </c>
      <c r="H1875" s="24" t="str">
        <f>IF('tab1'!H1875="","",'tab1'!H1875)</f>
        <v>8.1. Kompleksowe przedsięwzięcia rewitalizacyjne – wsparcie dotacyjne</v>
      </c>
      <c r="I1875" s="24" t="str">
        <f>IF('tab1'!I1875="","",'tab1'!I1875)</f>
        <v>8.1.2. Kompleksowe przedsięwzięcia rewitalizacyjne w miastach poza Obszarem Metropolitalnym Trójmiasta</v>
      </c>
      <c r="J1875" s="25">
        <f>IF('tab1'!J1875="","",'tab1'!J1875)</f>
        <v>14746103.859999999</v>
      </c>
      <c r="K1875" s="25">
        <f>IF('tab1'!K1875="","",'tab1'!K1875)</f>
        <v>14518103.859999999</v>
      </c>
      <c r="L1875" s="25">
        <f>IF('tab1'!L1875="","",'tab1'!L1875)</f>
        <v>7984957.1200000001</v>
      </c>
      <c r="M1875" s="26">
        <f>IF('tab1'!M1875="","",'tab1'!M1875)</f>
        <v>54.999999979336103</v>
      </c>
      <c r="N1875" s="24" t="str">
        <f>IF('tab1'!N1875="","",'tab1'!N1875)</f>
        <v>01 Dotacja bezzwrotna</v>
      </c>
      <c r="O1875" s="24" t="str">
        <f>IF('tab1'!O1875="","",'tab1'!O1875)</f>
        <v>Miejsca realizacji do uzupełnienia ręcznego z raportu uzupełniającego!</v>
      </c>
      <c r="P1875" s="24" t="str">
        <f>IF('tab1'!P1875="","",'tab1'!P1875)</f>
        <v>02 Małe obszary miejskie (o ludności &gt;5 000 i średniej gęstości zaludnienia)</v>
      </c>
      <c r="Q1875" s="27">
        <f>IF('tab1'!Q1875="","",'tab1'!Q1875)</f>
        <v>43091</v>
      </c>
      <c r="R1875" s="27">
        <f>IF('tab1'!R1875="","",'tab1'!R1875)</f>
        <v>44864</v>
      </c>
      <c r="S1875" s="24" t="str">
        <f>IF('tab1'!S1875="","",'tab1'!S1875)</f>
        <v>Konkursowy</v>
      </c>
      <c r="T1875" s="24" t="str">
        <f>IF('tab1'!T1875="","",'tab1'!T1875)</f>
        <v>24 Inne niewyszczególnione usługi</v>
      </c>
      <c r="U1875" s="24" t="str">
        <f>IF('tab1'!U1875="","",'tab1'!U1875)</f>
        <v>055 Pozostała infrastruktura społeczna przyczyniająca się do rozwoju regionalnego i lokalnego</v>
      </c>
      <c r="V1875" s="24" t="str">
        <f>IF('tab1'!V1875="","",'tab1'!V1875)</f>
        <v>09 Promowanie włączenia społecznego oraz walka z ubóstwem i wszelką dyskryminacją</v>
      </c>
      <c r="W1875" s="24" t="str">
        <f>IF('tab1'!W1875="","",'tab1'!W1875)</f>
        <v>Projekt nie jest realizowany w ramach EFS</v>
      </c>
      <c r="X1875" s="24" t="str">
        <f>IF('tab1'!X1875="","",'tab1'!X1875)</f>
        <v>Nie dotyczy</v>
      </c>
      <c r="Y1875" s="33"/>
      <c r="Z1875" s="34" t="str">
        <f>VLOOKUP(C1875,przeliczenia!C:D,2,FALSE)</f>
        <v>WOJ.: POMORSKIE, POW.: kościerski, GM.: Kościerzyna</v>
      </c>
    </row>
    <row r="1876" spans="1:26" ht="90" x14ac:dyDescent="0.25">
      <c r="A1876" s="24" t="str">
        <f>IF('tab1'!A1876="","",'tab1'!A1876)</f>
        <v>Odnowiony Lębork - rewitalizacja obszaru Nowy Świat</v>
      </c>
      <c r="B1876" s="24" t="str">
        <f>IF('tab1'!B1876="","",'tab1'!B1876)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76" s="24" t="str">
        <f>IF('tab1'!C1876="","",'tab1'!C1876)</f>
        <v>RPPM.08.01.02-22-0004/17</v>
      </c>
      <c r="D1876" s="24" t="str">
        <f>IF('tab1'!D1876="","",'tab1'!D1876)</f>
        <v>GMINA MIASTO LĘBORK</v>
      </c>
      <c r="E1876" s="24" t="str">
        <f>IF('tab1'!E1876="","",'tab1'!E1876)</f>
        <v>EFRR</v>
      </c>
      <c r="F1876" s="24" t="str">
        <f>IF('tab1'!F1876="","",'tab1'!F1876)</f>
        <v>Regionalny Program Operacyjny Województwa Pomorskiego na lata 2014-2020</v>
      </c>
      <c r="G1876" s="24" t="str">
        <f>IF('tab1'!G1876="","",'tab1'!G1876)</f>
        <v>8. Konwersja</v>
      </c>
      <c r="H1876" s="24" t="str">
        <f>IF('tab1'!H1876="","",'tab1'!H1876)</f>
        <v>8.1. Kompleksowe przedsięwzięcia rewitalizacyjne – wsparcie dotacyjne</v>
      </c>
      <c r="I1876" s="24" t="str">
        <f>IF('tab1'!I1876="","",'tab1'!I1876)</f>
        <v>8.1.2. Kompleksowe przedsięwzięcia rewitalizacyjne w miastach poza Obszarem Metropolitalnym Trójmiasta</v>
      </c>
      <c r="J1876" s="25">
        <f>IF('tab1'!J1876="","",'tab1'!J1876)</f>
        <v>20467205.199999999</v>
      </c>
      <c r="K1876" s="25">
        <f>IF('tab1'!K1876="","",'tab1'!K1876)</f>
        <v>19995615.109999999</v>
      </c>
      <c r="L1876" s="25">
        <f>IF('tab1'!L1876="","",'tab1'!L1876)</f>
        <v>9734319.7100000009</v>
      </c>
      <c r="M1876" s="26">
        <f>IF('tab1'!M1876="","",'tab1'!M1876)</f>
        <v>48.682271870355102</v>
      </c>
      <c r="N1876" s="24" t="str">
        <f>IF('tab1'!N1876="","",'tab1'!N1876)</f>
        <v>01 Dotacja bezzwrotna</v>
      </c>
      <c r="O1876" s="24" t="str">
        <f>IF('tab1'!O1876="","",'tab1'!O1876)</f>
        <v>Miejsca realizacji do uzupełnienia ręcznego z raportu uzupełniającego!</v>
      </c>
      <c r="P1876" s="24" t="str">
        <f>IF('tab1'!P1876="","",'tab1'!P1876)</f>
        <v>02 Małe obszary miejskie (o ludności &gt;5 000 i średniej gęstości zaludnienia)</v>
      </c>
      <c r="Q1876" s="27">
        <f>IF('tab1'!Q1876="","",'tab1'!Q1876)</f>
        <v>43101</v>
      </c>
      <c r="R1876" s="27">
        <f>IF('tab1'!R1876="","",'tab1'!R1876)</f>
        <v>44865</v>
      </c>
      <c r="S1876" s="24" t="str">
        <f>IF('tab1'!S1876="","",'tab1'!S1876)</f>
        <v>Konkursowy</v>
      </c>
      <c r="T1876" s="24" t="str">
        <f>IF('tab1'!T1876="","",'tab1'!T1876)</f>
        <v>24 Inne niewyszczególnione usługi</v>
      </c>
      <c r="U1876" s="24" t="str">
        <f>IF('tab1'!U1876="","",'tab1'!U1876)</f>
        <v>055 Pozostała infrastruktura społeczna przyczyniająca się do rozwoju regionalnego i lokalnego</v>
      </c>
      <c r="V1876" s="24" t="str">
        <f>IF('tab1'!V1876="","",'tab1'!V1876)</f>
        <v>09 Promowanie włączenia społecznego oraz walka z ubóstwem i wszelką dyskryminacją</v>
      </c>
      <c r="W1876" s="24" t="str">
        <f>IF('tab1'!W1876="","",'tab1'!W1876)</f>
        <v>Projekt nie jest realizowany w ramach EFS</v>
      </c>
      <c r="X1876" s="24" t="str">
        <f>IF('tab1'!X1876="","",'tab1'!X1876)</f>
        <v>Nie dotyczy</v>
      </c>
      <c r="Y1876" s="33"/>
      <c r="Z1876" s="34" t="str">
        <f>VLOOKUP(C1876,przeliczenia!C:D,2,FALSE)</f>
        <v>WOJ.: POMORSKIE, POW.: lęborski, GM.: Lębork</v>
      </c>
    </row>
    <row r="1877" spans="1:26" ht="90" x14ac:dyDescent="0.25">
      <c r="A1877" s="24" t="str">
        <f>IF('tab1'!A1877="","",'tab1'!A1877)</f>
        <v>Rewitalizacja Śródmieścia Starogardu Gdańskiego.</v>
      </c>
      <c r="B1877" s="24" t="str">
        <f>IF('tab1'!B1877="","",'tab1'!B1877)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77" s="24" t="str">
        <f>IF('tab1'!C1877="","",'tab1'!C1877)</f>
        <v>RPPM.08.01.02-22-0005/17</v>
      </c>
      <c r="D1877" s="24" t="str">
        <f>IF('tab1'!D1877="","",'tab1'!D1877)</f>
        <v>GMINA MIEJSKA STAROGARD GDAŃSKI</v>
      </c>
      <c r="E1877" s="24" t="str">
        <f>IF('tab1'!E1877="","",'tab1'!E1877)</f>
        <v>EFRR</v>
      </c>
      <c r="F1877" s="24" t="str">
        <f>IF('tab1'!F1877="","",'tab1'!F1877)</f>
        <v>Regionalny Program Operacyjny Województwa Pomorskiego na lata 2014-2020</v>
      </c>
      <c r="G1877" s="24" t="str">
        <f>IF('tab1'!G1877="","",'tab1'!G1877)</f>
        <v>8. Konwersja</v>
      </c>
      <c r="H1877" s="24" t="str">
        <f>IF('tab1'!H1877="","",'tab1'!H1877)</f>
        <v>8.1. Kompleksowe przedsięwzięcia rewitalizacyjne – wsparcie dotacyjne</v>
      </c>
      <c r="I1877" s="24" t="str">
        <f>IF('tab1'!I1877="","",'tab1'!I1877)</f>
        <v>8.1.2. Kompleksowe przedsięwzięcia rewitalizacyjne w miastach poza Obszarem Metropolitalnym Trójmiasta</v>
      </c>
      <c r="J1877" s="25">
        <f>IF('tab1'!J1877="","",'tab1'!J1877)</f>
        <v>13783692</v>
      </c>
      <c r="K1877" s="25">
        <f>IF('tab1'!K1877="","",'tab1'!K1877)</f>
        <v>12897813.710000001</v>
      </c>
      <c r="L1877" s="25">
        <f>IF('tab1'!L1877="","",'tab1'!L1877)</f>
        <v>7093797.5099999998</v>
      </c>
      <c r="M1877" s="26">
        <f>IF('tab1'!M1877="","",'tab1'!M1877)</f>
        <v>54.9999997635258</v>
      </c>
      <c r="N1877" s="24" t="str">
        <f>IF('tab1'!N1877="","",'tab1'!N1877)</f>
        <v>01 Dotacja bezzwrotna</v>
      </c>
      <c r="O1877" s="24" t="str">
        <f>IF('tab1'!O1877="","",'tab1'!O1877)</f>
        <v>Miejsca realizacji do uzupełnienia ręcznego z raportu uzupełniającego!</v>
      </c>
      <c r="P1877" s="24" t="str">
        <f>IF('tab1'!P1877="","",'tab1'!P1877)</f>
        <v>02 Małe obszary miejskie (o ludności &gt;5 000 i średniej gęstości zaludnienia)</v>
      </c>
      <c r="Q1877" s="27">
        <f>IF('tab1'!Q1877="","",'tab1'!Q1877)</f>
        <v>43101</v>
      </c>
      <c r="R1877" s="27">
        <f>IF('tab1'!R1877="","",'tab1'!R1877)</f>
        <v>44926</v>
      </c>
      <c r="S1877" s="24" t="str">
        <f>IF('tab1'!S1877="","",'tab1'!S1877)</f>
        <v>Konkursowy</v>
      </c>
      <c r="T1877" s="24" t="str">
        <f>IF('tab1'!T1877="","",'tab1'!T1877)</f>
        <v>24 Inne niewyszczególnione usługi</v>
      </c>
      <c r="U1877" s="24" t="str">
        <f>IF('tab1'!U1877="","",'tab1'!U1877)</f>
        <v>055 Pozostała infrastruktura społeczna przyczyniająca się do rozwoju regionalnego i lokalnego</v>
      </c>
      <c r="V1877" s="24" t="str">
        <f>IF('tab1'!V1877="","",'tab1'!V1877)</f>
        <v>09 Promowanie włączenia społecznego oraz walka z ubóstwem i wszelką dyskryminacją</v>
      </c>
      <c r="W1877" s="24" t="str">
        <f>IF('tab1'!W1877="","",'tab1'!W1877)</f>
        <v>Projekt nie jest realizowany w ramach EFS</v>
      </c>
      <c r="X1877" s="24" t="str">
        <f>IF('tab1'!X1877="","",'tab1'!X1877)</f>
        <v>Nie dotyczy</v>
      </c>
      <c r="Y1877" s="33"/>
      <c r="Z1877" s="34" t="str">
        <f>VLOOKUP(C1877,przeliczenia!C:D,2,FALSE)</f>
        <v>WOJ.: POMORSKIE, POW.: starogardzki, GM.: Starogard Gdański</v>
      </c>
    </row>
    <row r="1878" spans="1:26" ht="90" x14ac:dyDescent="0.25">
      <c r="A1878" s="24" t="str">
        <f>IF('tab1'!A1878="","",'tab1'!A1878)</f>
        <v>Rewitalizacja Dzielnicy Dworcowej w Chojnicach</v>
      </c>
      <c r="B1878" s="24" t="str">
        <f>IF('tab1'!B1878="","",'tab1'!B1878)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78" s="24" t="str">
        <f>IF('tab1'!C1878="","",'tab1'!C1878)</f>
        <v>RPPM.08.01.02-22-0006/17</v>
      </c>
      <c r="D1878" s="24" t="str">
        <f>IF('tab1'!D1878="","",'tab1'!D1878)</f>
        <v>GMINA MIEJSKA CHOJNICE</v>
      </c>
      <c r="E1878" s="24" t="str">
        <f>IF('tab1'!E1878="","",'tab1'!E1878)</f>
        <v>EFRR</v>
      </c>
      <c r="F1878" s="24" t="str">
        <f>IF('tab1'!F1878="","",'tab1'!F1878)</f>
        <v>Regionalny Program Operacyjny Województwa Pomorskiego na lata 2014-2020</v>
      </c>
      <c r="G1878" s="24" t="str">
        <f>IF('tab1'!G1878="","",'tab1'!G1878)</f>
        <v>8. Konwersja</v>
      </c>
      <c r="H1878" s="24" t="str">
        <f>IF('tab1'!H1878="","",'tab1'!H1878)</f>
        <v>8.1. Kompleksowe przedsięwzięcia rewitalizacyjne – wsparcie dotacyjne</v>
      </c>
      <c r="I1878" s="24" t="str">
        <f>IF('tab1'!I1878="","",'tab1'!I1878)</f>
        <v>8.1.2. Kompleksowe przedsięwzięcia rewitalizacyjne w miastach poza Obszarem Metropolitalnym Trójmiasta</v>
      </c>
      <c r="J1878" s="25">
        <f>IF('tab1'!J1878="","",'tab1'!J1878)</f>
        <v>12159581.66</v>
      </c>
      <c r="K1878" s="25">
        <f>IF('tab1'!K1878="","",'tab1'!K1878)</f>
        <v>11100102.470000001</v>
      </c>
      <c r="L1878" s="25">
        <f>IF('tab1'!L1878="","",'tab1'!L1878)</f>
        <v>5223509.92</v>
      </c>
      <c r="M1878" s="26">
        <f>IF('tab1'!M1878="","",'tab1'!M1878)</f>
        <v>47.058213508546103</v>
      </c>
      <c r="N1878" s="24" t="str">
        <f>IF('tab1'!N1878="","",'tab1'!N1878)</f>
        <v>01 Dotacja bezzwrotna</v>
      </c>
      <c r="O1878" s="24" t="str">
        <f>IF('tab1'!O1878="","",'tab1'!O1878)</f>
        <v>Miejsca realizacji do uzupełnienia ręcznego z raportu uzupełniającego!</v>
      </c>
      <c r="P1878" s="24" t="str">
        <f>IF('tab1'!P1878="","",'tab1'!P1878)</f>
        <v>02 Małe obszary miejskie (o ludności &gt;5 000 i średniej gęstości zaludnienia)</v>
      </c>
      <c r="Q1878" s="27">
        <f>IF('tab1'!Q1878="","",'tab1'!Q1878)</f>
        <v>43006</v>
      </c>
      <c r="R1878" s="27">
        <f>IF('tab1'!R1878="","",'tab1'!R1878)</f>
        <v>44804</v>
      </c>
      <c r="S1878" s="24" t="str">
        <f>IF('tab1'!S1878="","",'tab1'!S1878)</f>
        <v>Konkursowy</v>
      </c>
      <c r="T1878" s="24" t="str">
        <f>IF('tab1'!T1878="","",'tab1'!T1878)</f>
        <v>24 Inne niewyszczególnione usługi</v>
      </c>
      <c r="U1878" s="24" t="str">
        <f>IF('tab1'!U1878="","",'tab1'!U1878)</f>
        <v>055 Pozostała infrastruktura społeczna przyczyniająca się do rozwoju regionalnego i lokalnego</v>
      </c>
      <c r="V1878" s="24" t="str">
        <f>IF('tab1'!V1878="","",'tab1'!V1878)</f>
        <v>09 Promowanie włączenia społecznego oraz walka z ubóstwem i wszelką dyskryminacją</v>
      </c>
      <c r="W1878" s="24" t="str">
        <f>IF('tab1'!W1878="","",'tab1'!W1878)</f>
        <v>Projekt nie jest realizowany w ramach EFS</v>
      </c>
      <c r="X1878" s="24" t="str">
        <f>IF('tab1'!X1878="","",'tab1'!X1878)</f>
        <v>Nie dotyczy</v>
      </c>
      <c r="Y1878" s="33"/>
      <c r="Z1878" s="34" t="str">
        <f>VLOOKUP(C1878,przeliczenia!C:D,2,FALSE)</f>
        <v>WOJ.: POMORSKIE, POW.: chojnicki, GM.: Chojnice</v>
      </c>
    </row>
    <row r="1879" spans="1:26" ht="90" x14ac:dyDescent="0.25">
      <c r="A1879" s="24" t="str">
        <f>IF('tab1'!A1879="","",'tab1'!A1879)</f>
        <v>Wspólna sprawa– rewitalizacja obszaru "B” w Czarnem</v>
      </c>
      <c r="B1879" s="24" t="str">
        <f>IF('tab1'!B1879="","",'tab1'!B1879)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79" s="24" t="str">
        <f>IF('tab1'!C1879="","",'tab1'!C1879)</f>
        <v>RPPM.08.01.02-22-0007/17</v>
      </c>
      <c r="D1879" s="24" t="str">
        <f>IF('tab1'!D1879="","",'tab1'!D1879)</f>
        <v>GMINA CZARNE</v>
      </c>
      <c r="E1879" s="24" t="str">
        <f>IF('tab1'!E1879="","",'tab1'!E1879)</f>
        <v>EFRR</v>
      </c>
      <c r="F1879" s="24" t="str">
        <f>IF('tab1'!F1879="","",'tab1'!F1879)</f>
        <v>Regionalny Program Operacyjny Województwa Pomorskiego na lata 2014-2020</v>
      </c>
      <c r="G1879" s="24" t="str">
        <f>IF('tab1'!G1879="","",'tab1'!G1879)</f>
        <v>8. Konwersja</v>
      </c>
      <c r="H1879" s="24" t="str">
        <f>IF('tab1'!H1879="","",'tab1'!H1879)</f>
        <v>8.1. Kompleksowe przedsięwzięcia rewitalizacyjne – wsparcie dotacyjne</v>
      </c>
      <c r="I1879" s="24" t="str">
        <f>IF('tab1'!I1879="","",'tab1'!I1879)</f>
        <v>8.1.2. Kompleksowe przedsięwzięcia rewitalizacyjne w miastach poza Obszarem Metropolitalnym Trójmiasta</v>
      </c>
      <c r="J1879" s="25">
        <f>IF('tab1'!J1879="","",'tab1'!J1879)</f>
        <v>6370750.9699999997</v>
      </c>
      <c r="K1879" s="25">
        <f>IF('tab1'!K1879="","",'tab1'!K1879)</f>
        <v>6337702.9400000004</v>
      </c>
      <c r="L1879" s="25">
        <f>IF('tab1'!L1879="","",'tab1'!L1879)</f>
        <v>3255967.21</v>
      </c>
      <c r="M1879" s="26">
        <f>IF('tab1'!M1879="","",'tab1'!M1879)</f>
        <v>51.374563320886701</v>
      </c>
      <c r="N1879" s="24" t="str">
        <f>IF('tab1'!N1879="","",'tab1'!N1879)</f>
        <v>01 Dotacja bezzwrotna</v>
      </c>
      <c r="O1879" s="24" t="str">
        <f>IF('tab1'!O1879="","",'tab1'!O1879)</f>
        <v>Miejsca realizacji do uzupełnienia ręcznego z raportu uzupełniającego!</v>
      </c>
      <c r="P1879" s="24" t="str">
        <f>IF('tab1'!P1879="","",'tab1'!P1879)</f>
        <v>02 Małe obszary miejskie (o ludności &gt;5 000 i średniej gęstości zaludnienia)</v>
      </c>
      <c r="Q1879" s="27">
        <f>IF('tab1'!Q1879="","",'tab1'!Q1879)</f>
        <v>43102</v>
      </c>
      <c r="R1879" s="27">
        <f>IF('tab1'!R1879="","",'tab1'!R1879)</f>
        <v>43830</v>
      </c>
      <c r="S1879" s="24" t="str">
        <f>IF('tab1'!S1879="","",'tab1'!S1879)</f>
        <v>Konkursowy</v>
      </c>
      <c r="T1879" s="24" t="str">
        <f>IF('tab1'!T1879="","",'tab1'!T1879)</f>
        <v>24 Inne niewyszczególnione usługi</v>
      </c>
      <c r="U1879" s="24" t="str">
        <f>IF('tab1'!U1879="","",'tab1'!U1879)</f>
        <v>055 Pozostała infrastruktura społeczna przyczyniająca się do rozwoju regionalnego i lokalnego</v>
      </c>
      <c r="V1879" s="24" t="str">
        <f>IF('tab1'!V1879="","",'tab1'!V1879)</f>
        <v>09 Promowanie włączenia społecznego oraz walka z ubóstwem i wszelką dyskryminacją</v>
      </c>
      <c r="W1879" s="24" t="str">
        <f>IF('tab1'!W1879="","",'tab1'!W1879)</f>
        <v>Projekt nie jest realizowany w ramach EFS</v>
      </c>
      <c r="X1879" s="24" t="str">
        <f>IF('tab1'!X1879="","",'tab1'!X1879)</f>
        <v>Nie dotyczy</v>
      </c>
      <c r="Y1879" s="33"/>
      <c r="Z1879" s="34" t="str">
        <f>VLOOKUP(C1879,przeliczenia!C:D,2,FALSE)</f>
        <v>WOJ.: POMORSKIE, POW.: człuchowski, GM.: Czarne</v>
      </c>
    </row>
    <row r="1880" spans="1:26" ht="90" x14ac:dyDescent="0.25">
      <c r="A1880" s="24" t="str">
        <f>IF('tab1'!A1880="","",'tab1'!A1880)</f>
        <v>Nowy Staw – miasto przyjazne mieszkańcom – przedsięwzięcia dla zmiany wspólnej przestrzeni w obszarze rewitalizacji E-Południe</v>
      </c>
      <c r="B1880" s="24" t="str">
        <f>IF('tab1'!B1880="","",'tab1'!B1880)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80" s="24" t="str">
        <f>IF('tab1'!C1880="","",'tab1'!C1880)</f>
        <v>RPPM.08.01.02-22-0008/17</v>
      </c>
      <c r="D1880" s="24" t="str">
        <f>IF('tab1'!D1880="","",'tab1'!D1880)</f>
        <v>GMINA NOWY STAW</v>
      </c>
      <c r="E1880" s="24" t="str">
        <f>IF('tab1'!E1880="","",'tab1'!E1880)</f>
        <v>EFRR</v>
      </c>
      <c r="F1880" s="24" t="str">
        <f>IF('tab1'!F1880="","",'tab1'!F1880)</f>
        <v>Regionalny Program Operacyjny Województwa Pomorskiego na lata 2014-2020</v>
      </c>
      <c r="G1880" s="24" t="str">
        <f>IF('tab1'!G1880="","",'tab1'!G1880)</f>
        <v>8. Konwersja</v>
      </c>
      <c r="H1880" s="24" t="str">
        <f>IF('tab1'!H1880="","",'tab1'!H1880)</f>
        <v>8.1. Kompleksowe przedsięwzięcia rewitalizacyjne – wsparcie dotacyjne</v>
      </c>
      <c r="I1880" s="24" t="str">
        <f>IF('tab1'!I1880="","",'tab1'!I1880)</f>
        <v>8.1.2. Kompleksowe przedsięwzięcia rewitalizacyjne w miastach poza Obszarem Metropolitalnym Trójmiasta</v>
      </c>
      <c r="J1880" s="25">
        <f>IF('tab1'!J1880="","",'tab1'!J1880)</f>
        <v>9204688.7599999998</v>
      </c>
      <c r="K1880" s="25">
        <f>IF('tab1'!K1880="","",'tab1'!K1880)</f>
        <v>9012439.7599999998</v>
      </c>
      <c r="L1880" s="25">
        <f>IF('tab1'!L1880="","",'tab1'!L1880)</f>
        <v>4956841.82</v>
      </c>
      <c r="M1880" s="26">
        <f>IF('tab1'!M1880="","",'tab1'!M1880)</f>
        <v>54.999999467402802</v>
      </c>
      <c r="N1880" s="24" t="str">
        <f>IF('tab1'!N1880="","",'tab1'!N1880)</f>
        <v>01 Dotacja bezzwrotna</v>
      </c>
      <c r="O1880" s="24" t="str">
        <f>IF('tab1'!O1880="","",'tab1'!O1880)</f>
        <v>Miejsca realizacji do uzupełnienia ręcznego z raportu uzupełniającego!</v>
      </c>
      <c r="P1880" s="24" t="str">
        <f>IF('tab1'!P1880="","",'tab1'!P1880)</f>
        <v>02 Małe obszary miejskie (o ludności &gt;5 000 i średniej gęstości zaludnienia)</v>
      </c>
      <c r="Q1880" s="27">
        <f>IF('tab1'!Q1880="","",'tab1'!Q1880)</f>
        <v>43041</v>
      </c>
      <c r="R1880" s="27">
        <f>IF('tab1'!R1880="","",'tab1'!R1880)</f>
        <v>44926</v>
      </c>
      <c r="S1880" s="24" t="str">
        <f>IF('tab1'!S1880="","",'tab1'!S1880)</f>
        <v>Konkursowy</v>
      </c>
      <c r="T1880" s="24" t="str">
        <f>IF('tab1'!T1880="","",'tab1'!T1880)</f>
        <v>24 Inne niewyszczególnione usługi</v>
      </c>
      <c r="U1880" s="24" t="str">
        <f>IF('tab1'!U1880="","",'tab1'!U1880)</f>
        <v>055 Pozostała infrastruktura społeczna przyczyniająca się do rozwoju regionalnego i lokalnego</v>
      </c>
      <c r="V1880" s="24" t="str">
        <f>IF('tab1'!V1880="","",'tab1'!V1880)</f>
        <v>09 Promowanie włączenia społecznego oraz walka z ubóstwem i wszelką dyskryminacją</v>
      </c>
      <c r="W1880" s="24" t="str">
        <f>IF('tab1'!W1880="","",'tab1'!W1880)</f>
        <v>Projekt nie jest realizowany w ramach EFS</v>
      </c>
      <c r="X1880" s="24" t="str">
        <f>IF('tab1'!X1880="","",'tab1'!X1880)</f>
        <v>Nie dotyczy</v>
      </c>
      <c r="Y1880" s="33"/>
      <c r="Z1880" s="34" t="str">
        <f>VLOOKUP(C1880,przeliczenia!C:D,2,FALSE)</f>
        <v>WOJ.: POMORSKIE, POW.: malborski, GM.: Nowy Staw</v>
      </c>
    </row>
    <row r="1881" spans="1:26" ht="90" x14ac:dyDescent="0.25">
      <c r="A1881" s="24" t="str">
        <f>IF('tab1'!A1881="","",'tab1'!A1881)</f>
        <v>Rewitalizacja społeczno – przestrzenna obszaru nr 11 w centrum Nowego Dworu Gdańskiego</v>
      </c>
      <c r="B1881" s="24" t="str">
        <f>IF('tab1'!B1881="","",'tab1'!B1881)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81" s="24" t="str">
        <f>IF('tab1'!C1881="","",'tab1'!C1881)</f>
        <v>RPPM.08.01.02-22-0009/17</v>
      </c>
      <c r="D1881" s="24" t="str">
        <f>IF('tab1'!D1881="","",'tab1'!D1881)</f>
        <v>GMINA NOWY DWÓR GDAŃSKI</v>
      </c>
      <c r="E1881" s="24" t="str">
        <f>IF('tab1'!E1881="","",'tab1'!E1881)</f>
        <v>EFRR</v>
      </c>
      <c r="F1881" s="24" t="str">
        <f>IF('tab1'!F1881="","",'tab1'!F1881)</f>
        <v>Regionalny Program Operacyjny Województwa Pomorskiego na lata 2014-2020</v>
      </c>
      <c r="G1881" s="24" t="str">
        <f>IF('tab1'!G1881="","",'tab1'!G1881)</f>
        <v>8. Konwersja</v>
      </c>
      <c r="H1881" s="24" t="str">
        <f>IF('tab1'!H1881="","",'tab1'!H1881)</f>
        <v>8.1. Kompleksowe przedsięwzięcia rewitalizacyjne – wsparcie dotacyjne</v>
      </c>
      <c r="I1881" s="24" t="str">
        <f>IF('tab1'!I1881="","",'tab1'!I1881)</f>
        <v>8.1.2. Kompleksowe przedsięwzięcia rewitalizacyjne w miastach poza Obszarem Metropolitalnym Trójmiasta</v>
      </c>
      <c r="J1881" s="25">
        <f>IF('tab1'!J1881="","",'tab1'!J1881)</f>
        <v>9115911.7699999996</v>
      </c>
      <c r="K1881" s="25">
        <f>IF('tab1'!K1881="","",'tab1'!K1881)</f>
        <v>7573372.5499999998</v>
      </c>
      <c r="L1881" s="25">
        <f>IF('tab1'!L1881="","",'tab1'!L1881)</f>
        <v>3847724.85</v>
      </c>
      <c r="M1881" s="26">
        <f>IF('tab1'!M1881="","",'tab1'!M1881)</f>
        <v>50.805962925988602</v>
      </c>
      <c r="N1881" s="24" t="str">
        <f>IF('tab1'!N1881="","",'tab1'!N1881)</f>
        <v>01 Dotacja bezzwrotna</v>
      </c>
      <c r="O1881" s="24" t="str">
        <f>IF('tab1'!O1881="","",'tab1'!O1881)</f>
        <v>Miejsca realizacji do uzupełnienia ręcznego z raportu uzupełniającego!</v>
      </c>
      <c r="P1881" s="24" t="str">
        <f>IF('tab1'!P1881="","",'tab1'!P1881)</f>
        <v>02 Małe obszary miejskie (o ludności &gt;5 000 i średniej gęstości zaludnienia)</v>
      </c>
      <c r="Q1881" s="27">
        <f>IF('tab1'!Q1881="","",'tab1'!Q1881)</f>
        <v>43007</v>
      </c>
      <c r="R1881" s="27">
        <f>IF('tab1'!R1881="","",'tab1'!R1881)</f>
        <v>44408</v>
      </c>
      <c r="S1881" s="24" t="str">
        <f>IF('tab1'!S1881="","",'tab1'!S1881)</f>
        <v>Konkursowy</v>
      </c>
      <c r="T1881" s="24" t="str">
        <f>IF('tab1'!T1881="","",'tab1'!T1881)</f>
        <v>24 Inne niewyszczególnione usługi</v>
      </c>
      <c r="U1881" s="24" t="str">
        <f>IF('tab1'!U1881="","",'tab1'!U1881)</f>
        <v>055 Pozostała infrastruktura społeczna przyczyniająca się do rozwoju regionalnego i lokalnego</v>
      </c>
      <c r="V1881" s="24" t="str">
        <f>IF('tab1'!V1881="","",'tab1'!V1881)</f>
        <v>09 Promowanie włączenia społecznego oraz walka z ubóstwem i wszelką dyskryminacją</v>
      </c>
      <c r="W1881" s="24" t="str">
        <f>IF('tab1'!W1881="","",'tab1'!W1881)</f>
        <v>Projekt nie jest realizowany w ramach EFS</v>
      </c>
      <c r="X1881" s="24" t="str">
        <f>IF('tab1'!X1881="","",'tab1'!X1881)</f>
        <v>Nie dotyczy</v>
      </c>
      <c r="Y1881" s="33"/>
      <c r="Z1881" s="34" t="str">
        <f>VLOOKUP(C1881,przeliczenia!C:D,2,FALSE)</f>
        <v>WOJ.: POMORSKIE, POW.: nowodworski, GM.: Nowy Dwór Gdański</v>
      </c>
    </row>
    <row r="1882" spans="1:26" ht="101.25" x14ac:dyDescent="0.25">
      <c r="A1882" s="24" t="str">
        <f>IF('tab1'!A1882="","",'tab1'!A1882)</f>
        <v>Rewitalizacja zdegradowanej przestrzeni Starego Miasta i Podzamcza w Gniewie</v>
      </c>
      <c r="B1882" s="24" t="str">
        <f>IF('tab1'!B1882="","",'tab1'!B1882)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82" s="24" t="str">
        <f>IF('tab1'!C1882="","",'tab1'!C1882)</f>
        <v>RPPM.08.01.02-22-0010/17</v>
      </c>
      <c r="D1882" s="24" t="str">
        <f>IF('tab1'!D1882="","",'tab1'!D1882)</f>
        <v>GMINA GNIEW</v>
      </c>
      <c r="E1882" s="24" t="str">
        <f>IF('tab1'!E1882="","",'tab1'!E1882)</f>
        <v>EFRR</v>
      </c>
      <c r="F1882" s="24" t="str">
        <f>IF('tab1'!F1882="","",'tab1'!F1882)</f>
        <v>Regionalny Program Operacyjny Województwa Pomorskiego na lata 2014-2020</v>
      </c>
      <c r="G1882" s="24" t="str">
        <f>IF('tab1'!G1882="","",'tab1'!G1882)</f>
        <v>8. Konwersja</v>
      </c>
      <c r="H1882" s="24" t="str">
        <f>IF('tab1'!H1882="","",'tab1'!H1882)</f>
        <v>8.1. Kompleksowe przedsięwzięcia rewitalizacyjne – wsparcie dotacyjne</v>
      </c>
      <c r="I1882" s="24" t="str">
        <f>IF('tab1'!I1882="","",'tab1'!I1882)</f>
        <v>8.1.2. Kompleksowe przedsięwzięcia rewitalizacyjne w miastach poza Obszarem Metropolitalnym Trójmiasta</v>
      </c>
      <c r="J1882" s="25">
        <f>IF('tab1'!J1882="","",'tab1'!J1882)</f>
        <v>7560147.5800000001</v>
      </c>
      <c r="K1882" s="25">
        <f>IF('tab1'!K1882="","",'tab1'!K1882)</f>
        <v>6906697.0999999996</v>
      </c>
      <c r="L1882" s="25">
        <f>IF('tab1'!L1882="","",'tab1'!L1882)</f>
        <v>3798683.4</v>
      </c>
      <c r="M1882" s="26">
        <f>IF('tab1'!M1882="","",'tab1'!M1882)</f>
        <v>54.999999927606503</v>
      </c>
      <c r="N1882" s="24" t="str">
        <f>IF('tab1'!N1882="","",'tab1'!N1882)</f>
        <v>01 Dotacja bezzwrotna</v>
      </c>
      <c r="O1882" s="24" t="str">
        <f>IF('tab1'!O1882="","",'tab1'!O1882)</f>
        <v>Miejsca realizacji do uzupełnienia ręcznego z raportu uzupełniającego!</v>
      </c>
      <c r="P1882" s="24" t="str">
        <f>IF('tab1'!P1882="","",'tab1'!P1882)</f>
        <v>02 Małe obszary miejskie (o ludności &gt;5 000 i średniej gęstości zaludnienia)</v>
      </c>
      <c r="Q1882" s="27">
        <f>IF('tab1'!Q1882="","",'tab1'!Q1882)</f>
        <v>43010</v>
      </c>
      <c r="R1882" s="27">
        <f>IF('tab1'!R1882="","",'tab1'!R1882)</f>
        <v>44561</v>
      </c>
      <c r="S1882" s="24" t="str">
        <f>IF('tab1'!S1882="","",'tab1'!S1882)</f>
        <v>Konkursowy</v>
      </c>
      <c r="T1882" s="24" t="str">
        <f>IF('tab1'!T1882="","",'tab1'!T1882)</f>
        <v>24 Inne niewyszczególnione usługi</v>
      </c>
      <c r="U1882" s="24" t="str">
        <f>IF('tab1'!U1882="","",'tab1'!U1882)</f>
        <v>055 Pozostała infrastruktura społeczna przyczyniająca się do rozwoju regionalnego i lokalnego</v>
      </c>
      <c r="V1882" s="24" t="str">
        <f>IF('tab1'!V1882="","",'tab1'!V1882)</f>
        <v>09 Promowanie włączenia społecznego oraz walka z ubóstwem i wszelką dyskryminacją</v>
      </c>
      <c r="W1882" s="24" t="str">
        <f>IF('tab1'!W1882="","",'tab1'!W1882)</f>
        <v>Projekt nie jest realizowany w ramach EFS</v>
      </c>
      <c r="X1882" s="24" t="str">
        <f>IF('tab1'!X1882="","",'tab1'!X1882)</f>
        <v>Nie dotyczy</v>
      </c>
      <c r="Y1882" s="33"/>
      <c r="Z1882" s="34" t="str">
        <f>VLOOKUP(C1882,przeliczenia!C:D,2,FALSE)</f>
        <v>WOJ.: POMORSKIE, POW.: tczewski, GM.: Gniew</v>
      </c>
    </row>
    <row r="1883" spans="1:26" ht="90" x14ac:dyDescent="0.25">
      <c r="A1883" s="24" t="str">
        <f>IF('tab1'!A1883="","",'tab1'!A1883)</f>
        <v>Rewitalizacja przestrzeni w obszarze zdegradowanym w Debrznie</v>
      </c>
      <c r="B1883" s="24" t="str">
        <f>IF('tab1'!B1883="","",'tab1'!B1883)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83" s="24" t="str">
        <f>IF('tab1'!C1883="","",'tab1'!C1883)</f>
        <v>RPPM.08.01.02-22-0011/17</v>
      </c>
      <c r="D1883" s="24" t="str">
        <f>IF('tab1'!D1883="","",'tab1'!D1883)</f>
        <v>GMINA DEBRZNO</v>
      </c>
      <c r="E1883" s="24" t="str">
        <f>IF('tab1'!E1883="","",'tab1'!E1883)</f>
        <v>EFRR</v>
      </c>
      <c r="F1883" s="24" t="str">
        <f>IF('tab1'!F1883="","",'tab1'!F1883)</f>
        <v>Regionalny Program Operacyjny Województwa Pomorskiego na lata 2014-2020</v>
      </c>
      <c r="G1883" s="24" t="str">
        <f>IF('tab1'!G1883="","",'tab1'!G1883)</f>
        <v>8. Konwersja</v>
      </c>
      <c r="H1883" s="24" t="str">
        <f>IF('tab1'!H1883="","",'tab1'!H1883)</f>
        <v>8.1. Kompleksowe przedsięwzięcia rewitalizacyjne – wsparcie dotacyjne</v>
      </c>
      <c r="I1883" s="24" t="str">
        <f>IF('tab1'!I1883="","",'tab1'!I1883)</f>
        <v>8.1.2. Kompleksowe przedsięwzięcia rewitalizacyjne w miastach poza Obszarem Metropolitalnym Trójmiasta</v>
      </c>
      <c r="J1883" s="25">
        <f>IF('tab1'!J1883="","",'tab1'!J1883)</f>
        <v>4009273.72</v>
      </c>
      <c r="K1883" s="25">
        <f>IF('tab1'!K1883="","",'tab1'!K1883)</f>
        <v>4000473.72</v>
      </c>
      <c r="L1883" s="25">
        <f>IF('tab1'!L1883="","",'tab1'!L1883)</f>
        <v>2279623.19</v>
      </c>
      <c r="M1883" s="26">
        <f>IF('tab1'!M1883="","",'tab1'!M1883)</f>
        <v>56.983831154876299</v>
      </c>
      <c r="N1883" s="24" t="str">
        <f>IF('tab1'!N1883="","",'tab1'!N1883)</f>
        <v>01 Dotacja bezzwrotna</v>
      </c>
      <c r="O1883" s="24" t="str">
        <f>IF('tab1'!O1883="","",'tab1'!O1883)</f>
        <v>Miejsca realizacji do uzupełnienia ręcznego z raportu uzupełniającego!</v>
      </c>
      <c r="P1883" s="24" t="str">
        <f>IF('tab1'!P1883="","",'tab1'!P1883)</f>
        <v>02 Małe obszary miejskie (o ludności &gt;5 000 i średniej gęstości zaludnienia)</v>
      </c>
      <c r="Q1883" s="27">
        <f>IF('tab1'!Q1883="","",'tab1'!Q1883)</f>
        <v>43191</v>
      </c>
      <c r="R1883" s="27">
        <f>IF('tab1'!R1883="","",'tab1'!R1883)</f>
        <v>44561</v>
      </c>
      <c r="S1883" s="24" t="str">
        <f>IF('tab1'!S1883="","",'tab1'!S1883)</f>
        <v>Konkursowy</v>
      </c>
      <c r="T1883" s="24" t="str">
        <f>IF('tab1'!T1883="","",'tab1'!T1883)</f>
        <v>24 Inne niewyszczególnione usługi</v>
      </c>
      <c r="U1883" s="24" t="str">
        <f>IF('tab1'!U1883="","",'tab1'!U1883)</f>
        <v>055 Pozostała infrastruktura społeczna przyczyniająca się do rozwoju regionalnego i lokalnego</v>
      </c>
      <c r="V1883" s="24" t="str">
        <f>IF('tab1'!V1883="","",'tab1'!V1883)</f>
        <v>09 Promowanie włączenia społecznego oraz walka z ubóstwem i wszelką dyskryminacją</v>
      </c>
      <c r="W1883" s="24" t="str">
        <f>IF('tab1'!W1883="","",'tab1'!W1883)</f>
        <v>Projekt nie jest realizowany w ramach EFS</v>
      </c>
      <c r="X1883" s="24" t="str">
        <f>IF('tab1'!X1883="","",'tab1'!X1883)</f>
        <v>Nie dotyczy</v>
      </c>
      <c r="Y1883" s="33"/>
      <c r="Z1883" s="34" t="str">
        <f>VLOOKUP(C1883,przeliczenia!C:D,2,FALSE)</f>
        <v>WOJ.: POMORSKIE, POW.: człuchowski, GM.: Debrzno</v>
      </c>
    </row>
    <row r="1884" spans="1:26" ht="90" x14ac:dyDescent="0.25">
      <c r="A1884" s="24" t="str">
        <f>IF('tab1'!A1884="","",'tab1'!A1884)</f>
        <v>KOMPLEKSOWA REWITALIZACJA OBSZARU MIŁA W BYTOWIE</v>
      </c>
      <c r="B1884" s="24" t="str">
        <f>IF('tab1'!B1884="","",'tab1'!B1884)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84" s="24" t="str">
        <f>IF('tab1'!C1884="","",'tab1'!C1884)</f>
        <v>RPPM.08.01.02-22-0012/17</v>
      </c>
      <c r="D1884" s="24" t="str">
        <f>IF('tab1'!D1884="","",'tab1'!D1884)</f>
        <v>GMINA BYTÓW</v>
      </c>
      <c r="E1884" s="24" t="str">
        <f>IF('tab1'!E1884="","",'tab1'!E1884)</f>
        <v>EFRR</v>
      </c>
      <c r="F1884" s="24" t="str">
        <f>IF('tab1'!F1884="","",'tab1'!F1884)</f>
        <v>Regionalny Program Operacyjny Województwa Pomorskiego na lata 2014-2020</v>
      </c>
      <c r="G1884" s="24" t="str">
        <f>IF('tab1'!G1884="","",'tab1'!G1884)</f>
        <v>8. Konwersja</v>
      </c>
      <c r="H1884" s="24" t="str">
        <f>IF('tab1'!H1884="","",'tab1'!H1884)</f>
        <v>8.1. Kompleksowe przedsięwzięcia rewitalizacyjne – wsparcie dotacyjne</v>
      </c>
      <c r="I1884" s="24" t="str">
        <f>IF('tab1'!I1884="","",'tab1'!I1884)</f>
        <v>8.1.2. Kompleksowe przedsięwzięcia rewitalizacyjne w miastach poza Obszarem Metropolitalnym Trójmiasta</v>
      </c>
      <c r="J1884" s="25">
        <f>IF('tab1'!J1884="","",'tab1'!J1884)</f>
        <v>7187551.3200000003</v>
      </c>
      <c r="K1884" s="25">
        <f>IF('tab1'!K1884="","",'tab1'!K1884)</f>
        <v>5828791.8399999999</v>
      </c>
      <c r="L1884" s="25">
        <f>IF('tab1'!L1884="","",'tab1'!L1884)</f>
        <v>2796100.22</v>
      </c>
      <c r="M1884" s="26">
        <f>IF('tab1'!M1884="","",'tab1'!M1884)</f>
        <v>47.970493658939802</v>
      </c>
      <c r="N1884" s="24" t="str">
        <f>IF('tab1'!N1884="","",'tab1'!N1884)</f>
        <v>01 Dotacja bezzwrotna</v>
      </c>
      <c r="O1884" s="24" t="str">
        <f>IF('tab1'!O1884="","",'tab1'!O1884)</f>
        <v>Miejsca realizacji do uzupełnienia ręcznego z raportu uzupełniającego!</v>
      </c>
      <c r="P1884" s="24" t="str">
        <f>IF('tab1'!P1884="","",'tab1'!P1884)</f>
        <v>02 Małe obszary miejskie (o ludności &gt;5 000 i średniej gęstości zaludnienia)</v>
      </c>
      <c r="Q1884" s="27">
        <f>IF('tab1'!Q1884="","",'tab1'!Q1884)</f>
        <v>43409</v>
      </c>
      <c r="R1884" s="27">
        <f>IF('tab1'!R1884="","",'tab1'!R1884)</f>
        <v>44742</v>
      </c>
      <c r="S1884" s="24" t="str">
        <f>IF('tab1'!S1884="","",'tab1'!S1884)</f>
        <v>Konkursowy</v>
      </c>
      <c r="T1884" s="24" t="str">
        <f>IF('tab1'!T1884="","",'tab1'!T1884)</f>
        <v>24 Inne niewyszczególnione usługi</v>
      </c>
      <c r="U1884" s="24" t="str">
        <f>IF('tab1'!U1884="","",'tab1'!U1884)</f>
        <v>055 Pozostała infrastruktura społeczna przyczyniająca się do rozwoju regionalnego i lokalnego</v>
      </c>
      <c r="V1884" s="24" t="str">
        <f>IF('tab1'!V1884="","",'tab1'!V1884)</f>
        <v>09 Promowanie włączenia społecznego oraz walka z ubóstwem i wszelką dyskryminacją</v>
      </c>
      <c r="W1884" s="24" t="str">
        <f>IF('tab1'!W1884="","",'tab1'!W1884)</f>
        <v>Projekt nie jest realizowany w ramach EFS</v>
      </c>
      <c r="X1884" s="24" t="str">
        <f>IF('tab1'!X1884="","",'tab1'!X1884)</f>
        <v>Nie dotyczy</v>
      </c>
      <c r="Y1884" s="33"/>
      <c r="Z1884" s="34" t="str">
        <f>VLOOKUP(C1884,przeliczenia!C:D,2,FALSE)</f>
        <v>WOJ.: POMORSKIE, POW.: bytowski, GM.: Bytów</v>
      </c>
    </row>
    <row r="1885" spans="1:26" ht="90" x14ac:dyDescent="0.25">
      <c r="A1885" s="24" t="str">
        <f>IF('tab1'!A1885="","",'tab1'!A1885)</f>
        <v>Rewitalizacja zdegradowanej przestrzeni w obrębie ulic: Starogardzka, Limanowskiego, Szpitalna, Pólko w Pelplinie</v>
      </c>
      <c r="B1885" s="24" t="str">
        <f>IF('tab1'!B1885="","",'tab1'!B1885)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85" s="24" t="str">
        <f>IF('tab1'!C1885="","",'tab1'!C1885)</f>
        <v>RPPM.08.01.02-22-0013/17</v>
      </c>
      <c r="D1885" s="24" t="str">
        <f>IF('tab1'!D1885="","",'tab1'!D1885)</f>
        <v>GMINA PELPLIN</v>
      </c>
      <c r="E1885" s="24" t="str">
        <f>IF('tab1'!E1885="","",'tab1'!E1885)</f>
        <v>EFRR</v>
      </c>
      <c r="F1885" s="24" t="str">
        <f>IF('tab1'!F1885="","",'tab1'!F1885)</f>
        <v>Regionalny Program Operacyjny Województwa Pomorskiego na lata 2014-2020</v>
      </c>
      <c r="G1885" s="24" t="str">
        <f>IF('tab1'!G1885="","",'tab1'!G1885)</f>
        <v>8. Konwersja</v>
      </c>
      <c r="H1885" s="24" t="str">
        <f>IF('tab1'!H1885="","",'tab1'!H1885)</f>
        <v>8.1. Kompleksowe przedsięwzięcia rewitalizacyjne – wsparcie dotacyjne</v>
      </c>
      <c r="I1885" s="24" t="str">
        <f>IF('tab1'!I1885="","",'tab1'!I1885)</f>
        <v>8.1.2. Kompleksowe przedsięwzięcia rewitalizacyjne w miastach poza Obszarem Metropolitalnym Trójmiasta</v>
      </c>
      <c r="J1885" s="25">
        <f>IF('tab1'!J1885="","",'tab1'!J1885)</f>
        <v>4106900</v>
      </c>
      <c r="K1885" s="25">
        <f>IF('tab1'!K1885="","",'tab1'!K1885)</f>
        <v>3350873.17</v>
      </c>
      <c r="L1885" s="25">
        <f>IF('tab1'!L1885="","",'tab1'!L1885)</f>
        <v>1842980.25</v>
      </c>
      <c r="M1885" s="26">
        <f>IF('tab1'!M1885="","",'tab1'!M1885)</f>
        <v>55.000000193979297</v>
      </c>
      <c r="N1885" s="24" t="str">
        <f>IF('tab1'!N1885="","",'tab1'!N1885)</f>
        <v>01 Dotacja bezzwrotna</v>
      </c>
      <c r="O1885" s="24" t="str">
        <f>IF('tab1'!O1885="","",'tab1'!O1885)</f>
        <v>Miejsca realizacji do uzupełnienia ręcznego z raportu uzupełniającego!</v>
      </c>
      <c r="P1885" s="24" t="str">
        <f>IF('tab1'!P1885="","",'tab1'!P1885)</f>
        <v>02 Małe obszary miejskie (o ludności &gt;5 000 i średniej gęstości zaludnienia)</v>
      </c>
      <c r="Q1885" s="27">
        <f>IF('tab1'!Q1885="","",'tab1'!Q1885)</f>
        <v>44317</v>
      </c>
      <c r="R1885" s="27">
        <f>IF('tab1'!R1885="","",'tab1'!R1885)</f>
        <v>45016</v>
      </c>
      <c r="S1885" s="24" t="str">
        <f>IF('tab1'!S1885="","",'tab1'!S1885)</f>
        <v>Konkursowy</v>
      </c>
      <c r="T1885" s="24" t="str">
        <f>IF('tab1'!T1885="","",'tab1'!T1885)</f>
        <v>24 Inne niewyszczególnione usługi</v>
      </c>
      <c r="U1885" s="24" t="str">
        <f>IF('tab1'!U1885="","",'tab1'!U1885)</f>
        <v>055 Pozostała infrastruktura społeczna przyczyniająca się do rozwoju regionalnego i lokalnego</v>
      </c>
      <c r="V1885" s="24" t="str">
        <f>IF('tab1'!V1885="","",'tab1'!V1885)</f>
        <v>09 Promowanie włączenia społecznego oraz walka z ubóstwem i wszelką dyskryminacją</v>
      </c>
      <c r="W1885" s="24" t="str">
        <f>IF('tab1'!W1885="","",'tab1'!W1885)</f>
        <v>Projekt nie jest realizowany w ramach EFS</v>
      </c>
      <c r="X1885" s="24" t="str">
        <f>IF('tab1'!X1885="","",'tab1'!X1885)</f>
        <v>Nie dotyczy</v>
      </c>
      <c r="Y1885" s="33"/>
      <c r="Z1885" s="34" t="str">
        <f>VLOOKUP(C1885,przeliczenia!C:D,2,FALSE)</f>
        <v>WOJ.: POMORSKIE, POW.: tczewski, GM.: Pelplin</v>
      </c>
    </row>
    <row r="1886" spans="1:26" ht="90" x14ac:dyDescent="0.25">
      <c r="A1886" s="24" t="str">
        <f>IF('tab1'!A1886="","",'tab1'!A1886)</f>
        <v>Rewitalizacja Śródmieścia w Człuchowie</v>
      </c>
      <c r="B1886" s="24" t="str">
        <f>IF('tab1'!B1886="","",'tab1'!B1886)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86" s="24" t="str">
        <f>IF('tab1'!C1886="","",'tab1'!C1886)</f>
        <v>RPPM.08.01.02-22-0014/17</v>
      </c>
      <c r="D1886" s="24" t="str">
        <f>IF('tab1'!D1886="","",'tab1'!D1886)</f>
        <v>GMINA MIEJSKA CZŁUCHÓW</v>
      </c>
      <c r="E1886" s="24" t="str">
        <f>IF('tab1'!E1886="","",'tab1'!E1886)</f>
        <v>EFRR</v>
      </c>
      <c r="F1886" s="24" t="str">
        <f>IF('tab1'!F1886="","",'tab1'!F1886)</f>
        <v>Regionalny Program Operacyjny Województwa Pomorskiego na lata 2014-2020</v>
      </c>
      <c r="G1886" s="24" t="str">
        <f>IF('tab1'!G1886="","",'tab1'!G1886)</f>
        <v>8. Konwersja</v>
      </c>
      <c r="H1886" s="24" t="str">
        <f>IF('tab1'!H1886="","",'tab1'!H1886)</f>
        <v>8.1. Kompleksowe przedsięwzięcia rewitalizacyjne – wsparcie dotacyjne</v>
      </c>
      <c r="I1886" s="24" t="str">
        <f>IF('tab1'!I1886="","",'tab1'!I1886)</f>
        <v>8.1.2. Kompleksowe przedsięwzięcia rewitalizacyjne w miastach poza Obszarem Metropolitalnym Trójmiasta</v>
      </c>
      <c r="J1886" s="25">
        <f>IF('tab1'!J1886="","",'tab1'!J1886)</f>
        <v>9148355.4499999993</v>
      </c>
      <c r="K1886" s="25">
        <f>IF('tab1'!K1886="","",'tab1'!K1886)</f>
        <v>6990301.6399999997</v>
      </c>
      <c r="L1886" s="25">
        <f>IF('tab1'!L1886="","",'tab1'!L1886)</f>
        <v>3844665.9</v>
      </c>
      <c r="M1886" s="26">
        <f>IF('tab1'!M1886="","",'tab1'!M1886)</f>
        <v>54.999999971388903</v>
      </c>
      <c r="N1886" s="24" t="str">
        <f>IF('tab1'!N1886="","",'tab1'!N1886)</f>
        <v>01 Dotacja bezzwrotna</v>
      </c>
      <c r="O1886" s="24" t="str">
        <f>IF('tab1'!O1886="","",'tab1'!O1886)</f>
        <v>Miejsca realizacji do uzupełnienia ręcznego z raportu uzupełniającego!</v>
      </c>
      <c r="P1886" s="24" t="str">
        <f>IF('tab1'!P1886="","",'tab1'!P1886)</f>
        <v>02 Małe obszary miejskie (o ludności &gt;5 000 i średniej gęstości zaludnienia)</v>
      </c>
      <c r="Q1886" s="27">
        <f>IF('tab1'!Q1886="","",'tab1'!Q1886)</f>
        <v>43282</v>
      </c>
      <c r="R1886" s="27">
        <f>IF('tab1'!R1886="","",'tab1'!R1886)</f>
        <v>44742</v>
      </c>
      <c r="S1886" s="24" t="str">
        <f>IF('tab1'!S1886="","",'tab1'!S1886)</f>
        <v>Konkursowy</v>
      </c>
      <c r="T1886" s="24" t="str">
        <f>IF('tab1'!T1886="","",'tab1'!T1886)</f>
        <v>24 Inne niewyszczególnione usługi</v>
      </c>
      <c r="U1886" s="24" t="str">
        <f>IF('tab1'!U1886="","",'tab1'!U1886)</f>
        <v>055 Pozostała infrastruktura społeczna przyczyniająca się do rozwoju regionalnego i lokalnego</v>
      </c>
      <c r="V1886" s="24" t="str">
        <f>IF('tab1'!V1886="","",'tab1'!V1886)</f>
        <v>09 Promowanie włączenia społecznego oraz walka z ubóstwem i wszelką dyskryminacją</v>
      </c>
      <c r="W1886" s="24" t="str">
        <f>IF('tab1'!W1886="","",'tab1'!W1886)</f>
        <v>Projekt nie jest realizowany w ramach EFS</v>
      </c>
      <c r="X1886" s="24" t="str">
        <f>IF('tab1'!X1886="","",'tab1'!X1886)</f>
        <v>Nie dotyczy</v>
      </c>
      <c r="Y1886" s="33"/>
      <c r="Z1886" s="34" t="str">
        <f>VLOOKUP(C1886,przeliczenia!C:D,2,FALSE)</f>
        <v>WOJ.: POMORSKIE, POW.: człuchowski, GM.: Człuchów</v>
      </c>
    </row>
    <row r="1887" spans="1:26" ht="90" x14ac:dyDescent="0.25">
      <c r="A1887" s="24" t="str">
        <f>IF('tab1'!A1887="","",'tab1'!A1887)</f>
        <v>"Rewitalizacja części miasta Czersk"</v>
      </c>
      <c r="B1887" s="24" t="str">
        <f>IF('tab1'!B1887="","",'tab1'!B1887)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87" s="24" t="str">
        <f>IF('tab1'!C1887="","",'tab1'!C1887)</f>
        <v>RPPM.08.01.02-22-0016/17</v>
      </c>
      <c r="D1887" s="24" t="str">
        <f>IF('tab1'!D1887="","",'tab1'!D1887)</f>
        <v>GMINA CZERSK</v>
      </c>
      <c r="E1887" s="24" t="str">
        <f>IF('tab1'!E1887="","",'tab1'!E1887)</f>
        <v>EFRR</v>
      </c>
      <c r="F1887" s="24" t="str">
        <f>IF('tab1'!F1887="","",'tab1'!F1887)</f>
        <v>Regionalny Program Operacyjny Województwa Pomorskiego na lata 2014-2020</v>
      </c>
      <c r="G1887" s="24" t="str">
        <f>IF('tab1'!G1887="","",'tab1'!G1887)</f>
        <v>8. Konwersja</v>
      </c>
      <c r="H1887" s="24" t="str">
        <f>IF('tab1'!H1887="","",'tab1'!H1887)</f>
        <v>8.1. Kompleksowe przedsięwzięcia rewitalizacyjne – wsparcie dotacyjne</v>
      </c>
      <c r="I1887" s="24" t="str">
        <f>IF('tab1'!I1887="","",'tab1'!I1887)</f>
        <v>8.1.2. Kompleksowe przedsięwzięcia rewitalizacyjne w miastach poza Obszarem Metropolitalnym Trójmiasta</v>
      </c>
      <c r="J1887" s="25">
        <f>IF('tab1'!J1887="","",'tab1'!J1887)</f>
        <v>5776224</v>
      </c>
      <c r="K1887" s="25">
        <f>IF('tab1'!K1887="","",'tab1'!K1887)</f>
        <v>5764693</v>
      </c>
      <c r="L1887" s="25">
        <f>IF('tab1'!L1887="","",'tab1'!L1887)</f>
        <v>3170581.15</v>
      </c>
      <c r="M1887" s="26">
        <f>IF('tab1'!M1887="","",'tab1'!M1887)</f>
        <v>55</v>
      </c>
      <c r="N1887" s="24" t="str">
        <f>IF('tab1'!N1887="","",'tab1'!N1887)</f>
        <v>01 Dotacja bezzwrotna</v>
      </c>
      <c r="O1887" s="24" t="str">
        <f>IF('tab1'!O1887="","",'tab1'!O1887)</f>
        <v>Miejsca realizacji do uzupełnienia ręcznego z raportu uzupełniającego!</v>
      </c>
      <c r="P1887" s="24" t="str">
        <f>IF('tab1'!P1887="","",'tab1'!P1887)</f>
        <v>02 Małe obszary miejskie (o ludności &gt;5 000 i średniej gęstości zaludnienia)</v>
      </c>
      <c r="Q1887" s="27">
        <f>IF('tab1'!Q1887="","",'tab1'!Q1887)</f>
        <v>43258</v>
      </c>
      <c r="R1887" s="27">
        <f>IF('tab1'!R1887="","",'tab1'!R1887)</f>
        <v>44834</v>
      </c>
      <c r="S1887" s="24" t="str">
        <f>IF('tab1'!S1887="","",'tab1'!S1887)</f>
        <v>Konkursowy</v>
      </c>
      <c r="T1887" s="24" t="str">
        <f>IF('tab1'!T1887="","",'tab1'!T1887)</f>
        <v>24 Inne niewyszczególnione usługi</v>
      </c>
      <c r="U1887" s="24" t="str">
        <f>IF('tab1'!U1887="","",'tab1'!U1887)</f>
        <v>055 Pozostała infrastruktura społeczna przyczyniająca się do rozwoju regionalnego i lokalnego</v>
      </c>
      <c r="V1887" s="24" t="str">
        <f>IF('tab1'!V1887="","",'tab1'!V1887)</f>
        <v>09 Promowanie włączenia społecznego oraz walka z ubóstwem i wszelką dyskryminacją</v>
      </c>
      <c r="W1887" s="24" t="str">
        <f>IF('tab1'!W1887="","",'tab1'!W1887)</f>
        <v>Projekt nie jest realizowany w ramach EFS</v>
      </c>
      <c r="X1887" s="24" t="str">
        <f>IF('tab1'!X1887="","",'tab1'!X1887)</f>
        <v>Nie dotyczy</v>
      </c>
      <c r="Y1887" s="33"/>
      <c r="Z1887" s="34" t="str">
        <f>VLOOKUP(C1887,przeliczenia!C:D,2,FALSE)</f>
        <v>WOJ.: POMORSKIE, POW.: chojnicki, GM.: Czersk</v>
      </c>
    </row>
    <row r="1888" spans="1:26" ht="101.25" x14ac:dyDescent="0.25">
      <c r="A1888" s="24" t="str">
        <f>IF('tab1'!A1888="","",'tab1'!A1888)</f>
        <v>Rewitalizacja Starego Miasta i Dworca PKP w Skarszewach</v>
      </c>
      <c r="B1888" s="24" t="str">
        <f>IF('tab1'!B1888="","",'tab1'!B1888)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88" s="24" t="str">
        <f>IF('tab1'!C1888="","",'tab1'!C1888)</f>
        <v>RPPM.08.01.02-22-0017/17</v>
      </c>
      <c r="D1888" s="24" t="str">
        <f>IF('tab1'!D1888="","",'tab1'!D1888)</f>
        <v>GMINA SKARSZEWY</v>
      </c>
      <c r="E1888" s="24" t="str">
        <f>IF('tab1'!E1888="","",'tab1'!E1888)</f>
        <v>EFRR</v>
      </c>
      <c r="F1888" s="24" t="str">
        <f>IF('tab1'!F1888="","",'tab1'!F1888)</f>
        <v>Regionalny Program Operacyjny Województwa Pomorskiego na lata 2014-2020</v>
      </c>
      <c r="G1888" s="24" t="str">
        <f>IF('tab1'!G1888="","",'tab1'!G1888)</f>
        <v>8. Konwersja</v>
      </c>
      <c r="H1888" s="24" t="str">
        <f>IF('tab1'!H1888="","",'tab1'!H1888)</f>
        <v>8.1. Kompleksowe przedsięwzięcia rewitalizacyjne – wsparcie dotacyjne</v>
      </c>
      <c r="I1888" s="24" t="str">
        <f>IF('tab1'!I1888="","",'tab1'!I1888)</f>
        <v>8.1.2. Kompleksowe przedsięwzięcia rewitalizacyjne w miastach poza Obszarem Metropolitalnym Trójmiasta</v>
      </c>
      <c r="J1888" s="25">
        <f>IF('tab1'!J1888="","",'tab1'!J1888)</f>
        <v>10459402.109999999</v>
      </c>
      <c r="K1888" s="25">
        <f>IF('tab1'!K1888="","",'tab1'!K1888)</f>
        <v>9661620.4299999997</v>
      </c>
      <c r="L1888" s="25">
        <f>IF('tab1'!L1888="","",'tab1'!L1888)</f>
        <v>5313891.29</v>
      </c>
      <c r="M1888" s="26">
        <f>IF('tab1'!M1888="","",'tab1'!M1888)</f>
        <v>55.000000553737301</v>
      </c>
      <c r="N1888" s="24" t="str">
        <f>IF('tab1'!N1888="","",'tab1'!N1888)</f>
        <v>01 Dotacja bezzwrotna</v>
      </c>
      <c r="O1888" s="24" t="str">
        <f>IF('tab1'!O1888="","",'tab1'!O1888)</f>
        <v>Miejsca realizacji do uzupełnienia ręcznego z raportu uzupełniającego!</v>
      </c>
      <c r="P1888" s="24" t="str">
        <f>IF('tab1'!P1888="","",'tab1'!P1888)</f>
        <v>02 Małe obszary miejskie (o ludności &gt;5 000 i średniej gęstości zaludnienia)</v>
      </c>
      <c r="Q1888" s="27">
        <f>IF('tab1'!Q1888="","",'tab1'!Q1888)</f>
        <v>43070</v>
      </c>
      <c r="R1888" s="27">
        <f>IF('tab1'!R1888="","",'tab1'!R1888)</f>
        <v>45107</v>
      </c>
      <c r="S1888" s="24" t="str">
        <f>IF('tab1'!S1888="","",'tab1'!S1888)</f>
        <v>Konkursowy</v>
      </c>
      <c r="T1888" s="24" t="str">
        <f>IF('tab1'!T1888="","",'tab1'!T1888)</f>
        <v>24 Inne niewyszczególnione usługi</v>
      </c>
      <c r="U1888" s="24" t="str">
        <f>IF('tab1'!U1888="","",'tab1'!U1888)</f>
        <v>055 Pozostała infrastruktura społeczna przyczyniająca się do rozwoju regionalnego i lokalnego</v>
      </c>
      <c r="V1888" s="24" t="str">
        <f>IF('tab1'!V1888="","",'tab1'!V1888)</f>
        <v>09 Promowanie włączenia społecznego oraz walka z ubóstwem i wszelką dyskryminacją</v>
      </c>
      <c r="W1888" s="24" t="str">
        <f>IF('tab1'!W1888="","",'tab1'!W1888)</f>
        <v>Projekt nie jest realizowany w ramach EFS</v>
      </c>
      <c r="X1888" s="24" t="str">
        <f>IF('tab1'!X1888="","",'tab1'!X1888)</f>
        <v>Nie dotyczy</v>
      </c>
      <c r="Y1888" s="33"/>
      <c r="Z1888" s="34" t="str">
        <f>VLOOKUP(C1888,przeliczenia!C:D,2,FALSE)</f>
        <v>WOJ.: POMORSKIE, POW.: starogardzki, GM.: Skarszewy</v>
      </c>
    </row>
    <row r="1889" spans="1:26" ht="90" x14ac:dyDescent="0.25">
      <c r="A1889" s="24" t="str">
        <f>IF('tab1'!A1889="","",'tab1'!A1889)</f>
        <v>Rewitalizacja części miasta Brusy</v>
      </c>
      <c r="B1889" s="24" t="str">
        <f>IF('tab1'!B1889="","",'tab1'!B1889)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89" s="24" t="str">
        <f>IF('tab1'!C1889="","",'tab1'!C1889)</f>
        <v>RPPM.08.01.02-22-0018/17</v>
      </c>
      <c r="D1889" s="24" t="str">
        <f>IF('tab1'!D1889="","",'tab1'!D1889)</f>
        <v>GMINA BRUSY</v>
      </c>
      <c r="E1889" s="24" t="str">
        <f>IF('tab1'!E1889="","",'tab1'!E1889)</f>
        <v>EFRR</v>
      </c>
      <c r="F1889" s="24" t="str">
        <f>IF('tab1'!F1889="","",'tab1'!F1889)</f>
        <v>Regionalny Program Operacyjny Województwa Pomorskiego na lata 2014-2020</v>
      </c>
      <c r="G1889" s="24" t="str">
        <f>IF('tab1'!G1889="","",'tab1'!G1889)</f>
        <v>8. Konwersja</v>
      </c>
      <c r="H1889" s="24" t="str">
        <f>IF('tab1'!H1889="","",'tab1'!H1889)</f>
        <v>8.1. Kompleksowe przedsięwzięcia rewitalizacyjne – wsparcie dotacyjne</v>
      </c>
      <c r="I1889" s="24" t="str">
        <f>IF('tab1'!I1889="","",'tab1'!I1889)</f>
        <v>8.1.2. Kompleksowe przedsięwzięcia rewitalizacyjne w miastach poza Obszarem Metropolitalnym Trójmiasta</v>
      </c>
      <c r="J1889" s="25">
        <f>IF('tab1'!J1889="","",'tab1'!J1889)</f>
        <v>3892047</v>
      </c>
      <c r="K1889" s="25">
        <f>IF('tab1'!K1889="","",'tab1'!K1889)</f>
        <v>3425389.16</v>
      </c>
      <c r="L1889" s="25">
        <f>IF('tab1'!L1889="","",'tab1'!L1889)</f>
        <v>1884135</v>
      </c>
      <c r="M1889" s="26">
        <f>IF('tab1'!M1889="","",'tab1'!M1889)</f>
        <v>55.004991024143997</v>
      </c>
      <c r="N1889" s="24" t="str">
        <f>IF('tab1'!N1889="","",'tab1'!N1889)</f>
        <v>01 Dotacja bezzwrotna</v>
      </c>
      <c r="O1889" s="24" t="str">
        <f>IF('tab1'!O1889="","",'tab1'!O1889)</f>
        <v>Miejsca realizacji do uzupełnienia ręcznego z raportu uzupełniającego!</v>
      </c>
      <c r="P1889" s="24" t="str">
        <f>IF('tab1'!P1889="","",'tab1'!P1889)</f>
        <v>02 Małe obszary miejskie (o ludności &gt;5 000 i średniej gęstości zaludnienia)</v>
      </c>
      <c r="Q1889" s="27">
        <f>IF('tab1'!Q1889="","",'tab1'!Q1889)</f>
        <v>43332</v>
      </c>
      <c r="R1889" s="27">
        <f>IF('tab1'!R1889="","",'tab1'!R1889)</f>
        <v>44895</v>
      </c>
      <c r="S1889" s="24" t="str">
        <f>IF('tab1'!S1889="","",'tab1'!S1889)</f>
        <v>Konkursowy</v>
      </c>
      <c r="T1889" s="24" t="str">
        <f>IF('tab1'!T1889="","",'tab1'!T1889)</f>
        <v>24 Inne niewyszczególnione usługi</v>
      </c>
      <c r="U1889" s="24" t="str">
        <f>IF('tab1'!U1889="","",'tab1'!U1889)</f>
        <v>055 Pozostała infrastruktura społeczna przyczyniająca się do rozwoju regionalnego i lokalnego</v>
      </c>
      <c r="V1889" s="24" t="str">
        <f>IF('tab1'!V1889="","",'tab1'!V1889)</f>
        <v>09 Promowanie włączenia społecznego oraz walka z ubóstwem i wszelką dyskryminacją</v>
      </c>
      <c r="W1889" s="24" t="str">
        <f>IF('tab1'!W1889="","",'tab1'!W1889)</f>
        <v>Projekt nie jest realizowany w ramach EFS</v>
      </c>
      <c r="X1889" s="24" t="str">
        <f>IF('tab1'!X1889="","",'tab1'!X1889)</f>
        <v>Nie dotyczy</v>
      </c>
      <c r="Y1889" s="33"/>
      <c r="Z1889" s="34" t="str">
        <f>VLOOKUP(C1889,przeliczenia!C:D,2,FALSE)</f>
        <v>WOJ.: POMORSKIE, POW.: chojnicki, GM.: Brusy</v>
      </c>
    </row>
    <row r="1890" spans="1:26" ht="90" x14ac:dyDescent="0.25">
      <c r="A1890" s="24" t="str">
        <f>IF('tab1'!A1890="","",'tab1'!A1890)</f>
        <v>RAZEM - rewitalizacja obszaru Stare Miasto w Kwidzynie</v>
      </c>
      <c r="B1890" s="24" t="str">
        <f>IF('tab1'!B1890="","",'tab1'!B1890)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90" s="24" t="str">
        <f>IF('tab1'!C1890="","",'tab1'!C1890)</f>
        <v>RPPM.08.01.02-22-0019/17</v>
      </c>
      <c r="D1890" s="24" t="str">
        <f>IF('tab1'!D1890="","",'tab1'!D1890)</f>
        <v>MIASTO KWIDZYN</v>
      </c>
      <c r="E1890" s="24" t="str">
        <f>IF('tab1'!E1890="","",'tab1'!E1890)</f>
        <v>EFRR</v>
      </c>
      <c r="F1890" s="24" t="str">
        <f>IF('tab1'!F1890="","",'tab1'!F1890)</f>
        <v>Regionalny Program Operacyjny Województwa Pomorskiego na lata 2014-2020</v>
      </c>
      <c r="G1890" s="24" t="str">
        <f>IF('tab1'!G1890="","",'tab1'!G1890)</f>
        <v>8. Konwersja</v>
      </c>
      <c r="H1890" s="24" t="str">
        <f>IF('tab1'!H1890="","",'tab1'!H1890)</f>
        <v>8.1. Kompleksowe przedsięwzięcia rewitalizacyjne – wsparcie dotacyjne</v>
      </c>
      <c r="I1890" s="24" t="str">
        <f>IF('tab1'!I1890="","",'tab1'!I1890)</f>
        <v>8.1.2. Kompleksowe przedsięwzięcia rewitalizacyjne w miastach poza Obszarem Metropolitalnym Trójmiasta</v>
      </c>
      <c r="J1890" s="25">
        <f>IF('tab1'!J1890="","",'tab1'!J1890)</f>
        <v>4592680.0599999996</v>
      </c>
      <c r="K1890" s="25">
        <f>IF('tab1'!K1890="","",'tab1'!K1890)</f>
        <v>3765971.23</v>
      </c>
      <c r="L1890" s="25">
        <f>IF('tab1'!L1890="","",'tab1'!L1890)</f>
        <v>2213347.3199999998</v>
      </c>
      <c r="M1890" s="26">
        <f>IF('tab1'!M1890="","",'tab1'!M1890)</f>
        <v>58.772284354386798</v>
      </c>
      <c r="N1890" s="24" t="str">
        <f>IF('tab1'!N1890="","",'tab1'!N1890)</f>
        <v>01 Dotacja bezzwrotna</v>
      </c>
      <c r="O1890" s="24" t="str">
        <f>IF('tab1'!O1890="","",'tab1'!O1890)</f>
        <v>Miejsca realizacji do uzupełnienia ręcznego z raportu uzupełniającego!</v>
      </c>
      <c r="P1890" s="24" t="str">
        <f>IF('tab1'!P1890="","",'tab1'!P1890)</f>
        <v>02 Małe obszary miejskie (o ludności &gt;5 000 i średniej gęstości zaludnienia)</v>
      </c>
      <c r="Q1890" s="27">
        <f>IF('tab1'!Q1890="","",'tab1'!Q1890)</f>
        <v>43159</v>
      </c>
      <c r="R1890" s="27">
        <f>IF('tab1'!R1890="","",'tab1'!R1890)</f>
        <v>43830</v>
      </c>
      <c r="S1890" s="24" t="str">
        <f>IF('tab1'!S1890="","",'tab1'!S1890)</f>
        <v>Konkursowy</v>
      </c>
      <c r="T1890" s="24" t="str">
        <f>IF('tab1'!T1890="","",'tab1'!T1890)</f>
        <v>24 Inne niewyszczególnione usługi</v>
      </c>
      <c r="U1890" s="24" t="str">
        <f>IF('tab1'!U1890="","",'tab1'!U1890)</f>
        <v>055 Pozostała infrastruktura społeczna przyczyniająca się do rozwoju regionalnego i lokalnego</v>
      </c>
      <c r="V1890" s="24" t="str">
        <f>IF('tab1'!V1890="","",'tab1'!V1890)</f>
        <v>09 Promowanie włączenia społecznego oraz walka z ubóstwem i wszelką dyskryminacją</v>
      </c>
      <c r="W1890" s="24" t="str">
        <f>IF('tab1'!W1890="","",'tab1'!W1890)</f>
        <v>Projekt nie jest realizowany w ramach EFS</v>
      </c>
      <c r="X1890" s="24" t="str">
        <f>IF('tab1'!X1890="","",'tab1'!X1890)</f>
        <v>Nie dotyczy</v>
      </c>
      <c r="Y1890" s="33"/>
      <c r="Z1890" s="34" t="str">
        <f>VLOOKUP(C1890,przeliczenia!C:D,2,FALSE)</f>
        <v>WOJ.: POMORSKIE, POW.: kwidzyński, GM.: Kwidzyn</v>
      </c>
    </row>
    <row r="1891" spans="1:26" ht="101.25" x14ac:dyDescent="0.25">
      <c r="A1891" s="24" t="str">
        <f>IF('tab1'!A1891="","",'tab1'!A1891)</f>
        <v>Przestrzeń na plus - kompleksowe działania w przestrzeni publicznej obszaru rewitalizacji „E”</v>
      </c>
      <c r="B1891" s="24" t="str">
        <f>IF('tab1'!B1891="","",'tab1'!B1891)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91" s="24" t="str">
        <f>IF('tab1'!C1891="","",'tab1'!C1891)</f>
        <v>RPPM.08.01.02-22-0020/17</v>
      </c>
      <c r="D1891" s="24" t="str">
        <f>IF('tab1'!D1891="","",'tab1'!D1891)</f>
        <v>GMINA MIASTO USTKA</v>
      </c>
      <c r="E1891" s="24" t="str">
        <f>IF('tab1'!E1891="","",'tab1'!E1891)</f>
        <v>EFRR</v>
      </c>
      <c r="F1891" s="24" t="str">
        <f>IF('tab1'!F1891="","",'tab1'!F1891)</f>
        <v>Regionalny Program Operacyjny Województwa Pomorskiego na lata 2014-2020</v>
      </c>
      <c r="G1891" s="24" t="str">
        <f>IF('tab1'!G1891="","",'tab1'!G1891)</f>
        <v>8. Konwersja</v>
      </c>
      <c r="H1891" s="24" t="str">
        <f>IF('tab1'!H1891="","",'tab1'!H1891)</f>
        <v>8.1. Kompleksowe przedsięwzięcia rewitalizacyjne – wsparcie dotacyjne</v>
      </c>
      <c r="I1891" s="24" t="str">
        <f>IF('tab1'!I1891="","",'tab1'!I1891)</f>
        <v>8.1.2. Kompleksowe przedsięwzięcia rewitalizacyjne w miastach poza Obszarem Metropolitalnym Trójmiasta</v>
      </c>
      <c r="J1891" s="25">
        <f>IF('tab1'!J1891="","",'tab1'!J1891)</f>
        <v>8609901.2300000004</v>
      </c>
      <c r="K1891" s="25">
        <f>IF('tab1'!K1891="","",'tab1'!K1891)</f>
        <v>8456693.8000000007</v>
      </c>
      <c r="L1891" s="25">
        <f>IF('tab1'!L1891="","",'tab1'!L1891)</f>
        <v>4651185.6500000004</v>
      </c>
      <c r="M1891" s="26">
        <f>IF('tab1'!M1891="","",'tab1'!M1891)</f>
        <v>55.000048009305999</v>
      </c>
      <c r="N1891" s="24" t="str">
        <f>IF('tab1'!N1891="","",'tab1'!N1891)</f>
        <v>01 Dotacja bezzwrotna</v>
      </c>
      <c r="O1891" s="24" t="str">
        <f>IF('tab1'!O1891="","",'tab1'!O1891)</f>
        <v>Miejsca realizacji do uzupełnienia ręcznego z raportu uzupełniającego!</v>
      </c>
      <c r="P1891" s="24" t="str">
        <f>IF('tab1'!P1891="","",'tab1'!P1891)</f>
        <v>02 Małe obszary miejskie (o ludności &gt;5 000 i średniej gęstości zaludnienia)</v>
      </c>
      <c r="Q1891" s="27">
        <f>IF('tab1'!Q1891="","",'tab1'!Q1891)</f>
        <v>43003</v>
      </c>
      <c r="R1891" s="27">
        <f>IF('tab1'!R1891="","",'tab1'!R1891)</f>
        <v>45291</v>
      </c>
      <c r="S1891" s="24" t="str">
        <f>IF('tab1'!S1891="","",'tab1'!S1891)</f>
        <v>Konkursowy</v>
      </c>
      <c r="T1891" s="24" t="str">
        <f>IF('tab1'!T1891="","",'tab1'!T1891)</f>
        <v>24 Inne niewyszczególnione usługi</v>
      </c>
      <c r="U1891" s="24" t="str">
        <f>IF('tab1'!U1891="","",'tab1'!U1891)</f>
        <v>055 Pozostała infrastruktura społeczna przyczyniająca się do rozwoju regionalnego i lokalnego</v>
      </c>
      <c r="V1891" s="24" t="str">
        <f>IF('tab1'!V1891="","",'tab1'!V1891)</f>
        <v>09 Promowanie włączenia społecznego oraz walka z ubóstwem i wszelką dyskryminacją</v>
      </c>
      <c r="W1891" s="24" t="str">
        <f>IF('tab1'!W1891="","",'tab1'!W1891)</f>
        <v>Projekt nie jest realizowany w ramach EFS</v>
      </c>
      <c r="X1891" s="24" t="str">
        <f>IF('tab1'!X1891="","",'tab1'!X1891)</f>
        <v>Nie dotyczy</v>
      </c>
      <c r="Y1891" s="33"/>
      <c r="Z1891" s="34" t="str">
        <f>VLOOKUP(C1891,przeliczenia!C:D,2,FALSE)</f>
        <v>WOJ.: POMORSKIE, POW.: słupski, GM.: Ustka</v>
      </c>
    </row>
    <row r="1892" spans="1:26" ht="123.75" hidden="1" x14ac:dyDescent="0.25">
      <c r="A1892" s="24" t="str">
        <f>IF('tab1'!A1892="","",'tab1'!A1892)</f>
        <v>Pomorski Fundusz Funduszy dla Osi Priorytetowej 8 "Konwersja" i Osi Priorytetowej 10 "Energia" Regionalnego Programu Operacyjnego Województwa Pomorskiego na lata 2014-2020.</v>
      </c>
      <c r="B1892" s="24" t="str">
        <f>IF('tab1'!B1892="","",'tab1'!B1892)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92" s="24" t="str">
        <f>IF('tab1'!C1892="","",'tab1'!C1892)</f>
        <v>RPPM.08.02.00-22-IFB1/16</v>
      </c>
      <c r="D1892" s="24" t="str">
        <f>IF('tab1'!D1892="","",'tab1'!D1892)</f>
        <v>EUROPEJSKI BANK INWESTYCYJNY</v>
      </c>
      <c r="E1892" s="24" t="str">
        <f>IF('tab1'!E1892="","",'tab1'!E1892)</f>
        <v>EFRR</v>
      </c>
      <c r="F1892" s="24" t="str">
        <f>IF('tab1'!F1892="","",'tab1'!F1892)</f>
        <v>Regionalny Program Operacyjny Województwa Pomorskiego na lata 2014-2020</v>
      </c>
      <c r="G1892" s="24" t="str">
        <f>IF('tab1'!G1892="","",'tab1'!G1892)</f>
        <v>8. Konwersja</v>
      </c>
      <c r="H1892" s="24" t="str">
        <f>IF('tab1'!H1892="","",'tab1'!H1892)</f>
        <v>8.2. Kompleksowe przedsięwzięcia rewitalizacyjne – wsparcie pozadotacyjne</v>
      </c>
      <c r="I1892" s="24" t="str">
        <f>IF('tab1'!I1892="","",'tab1'!I1892)</f>
        <v>Brak poddziałania</v>
      </c>
      <c r="J1892" s="25">
        <f>IF('tab1'!J1892="","",'tab1'!J1892)</f>
        <v>108461558.02</v>
      </c>
      <c r="K1892" s="25">
        <f>IF('tab1'!K1892="","",'tab1'!K1892)</f>
        <v>108461558.02</v>
      </c>
      <c r="L1892" s="25">
        <f>IF('tab1'!L1892="","",'tab1'!L1892)</f>
        <v>92192323.400000006</v>
      </c>
      <c r="M1892" s="26">
        <f>IF('tab1'!M1892="","",'tab1'!M1892)</f>
        <v>84.999999154539196</v>
      </c>
      <c r="N1892" s="24" t="str">
        <f>IF('tab1'!N1892="","",'tab1'!N1892)</f>
        <v>04 Wsparcie za pośrednictwem instrumentów finansowych: pożyczki lub środki równoważne</v>
      </c>
      <c r="O1892" s="24" t="str">
        <f>IF('tab1'!O1892="","",'tab1'!O1892)</f>
        <v>Miejsca realizacji do uzupełnienia ręcznego z raportu uzupełniającego!</v>
      </c>
      <c r="P1892" s="24" t="str">
        <f>IF('tab1'!P1892="","",'tab1'!P1892)</f>
        <v>01 Duże obszary miejskie (o ludności &gt;50 000 i dużej gęstości zaludnienia)</v>
      </c>
      <c r="Q1892" s="27">
        <f>IF('tab1'!Q1892="","",'tab1'!Q1892)</f>
        <v>42713</v>
      </c>
      <c r="R1892" s="27">
        <f>IF('tab1'!R1892="","",'tab1'!R1892)</f>
        <v>45291</v>
      </c>
      <c r="S1892" s="24" t="str">
        <f>IF('tab1'!S1892="","",'tab1'!S1892)</f>
        <v>Pozakonkursowy</v>
      </c>
      <c r="T1892" s="24" t="str">
        <f>IF('tab1'!T1892="","",'tab1'!T1892)</f>
        <v>24 Inne niewyszczególnione usługi</v>
      </c>
      <c r="U1892" s="24" t="str">
        <f>IF('tab1'!U1892="","",'tab1'!U1892)</f>
        <v>055 Pozostała infrastruktura społeczna przyczyniająca się do rozwoju regionalnego i lokalnego</v>
      </c>
      <c r="V1892" s="24" t="str">
        <f>IF('tab1'!V1892="","",'tab1'!V1892)</f>
        <v>09 Promowanie włączenia społecznego oraz walka z ubóstwem i wszelką dyskryminacją</v>
      </c>
      <c r="W1892" s="24" t="str">
        <f>IF('tab1'!W1892="","",'tab1'!W1892)</f>
        <v>Projekt nie jest realizowany w ramach EFS</v>
      </c>
      <c r="X1892" s="24" t="str">
        <f>IF('tab1'!X1892="","",'tab1'!X1892)</f>
        <v>Nie dotyczy</v>
      </c>
      <c r="Y1892" s="33"/>
      <c r="Z1892" s="34" t="str">
        <f>VLOOKUP(C1892,przeliczenia!C:D,2,FALSE)</f>
        <v>WOJ.: POMORSKIE</v>
      </c>
    </row>
    <row r="1893" spans="1:26" ht="90" x14ac:dyDescent="0.25">
      <c r="A1893" s="24" t="str">
        <f>IF('tab1'!A1893="","",'tab1'!A1893)</f>
        <v>Adaptacja zabytkowego zespołu willowo - parkowego przy ul. Jakuba Goyki 1-3 oraz części Parku Północnego w Sopocie na potrzeby ArtInkubatora i biblioteki publicznej</v>
      </c>
      <c r="B1893" s="24" t="str">
        <f>IF('tab1'!B1893="","",'tab1'!B1893)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93" s="24" t="str">
        <f>IF('tab1'!C1893="","",'tab1'!C1893)</f>
        <v>RPPM.08.03.00-22-0001/15</v>
      </c>
      <c r="D1893" s="24" t="str">
        <f>IF('tab1'!D1893="","",'tab1'!D1893)</f>
        <v>GMINA MIASTA SOPOTU</v>
      </c>
      <c r="E1893" s="24" t="str">
        <f>IF('tab1'!E1893="","",'tab1'!E1893)</f>
        <v>EFRR</v>
      </c>
      <c r="F1893" s="24" t="str">
        <f>IF('tab1'!F1893="","",'tab1'!F1893)</f>
        <v>Regionalny Program Operacyjny Województwa Pomorskiego na lata 2014-2020</v>
      </c>
      <c r="G1893" s="24" t="str">
        <f>IF('tab1'!G1893="","",'tab1'!G1893)</f>
        <v>8. Konwersja</v>
      </c>
      <c r="H1893" s="24" t="str">
        <f>IF('tab1'!H1893="","",'tab1'!H1893)</f>
        <v>8.3. Materialne i niematerialne dziedzictwo kulturowe</v>
      </c>
      <c r="I1893" s="24" t="str">
        <f>IF('tab1'!I1893="","",'tab1'!I1893)</f>
        <v>Brak poddziałania</v>
      </c>
      <c r="J1893" s="25">
        <f>IF('tab1'!J1893="","",'tab1'!J1893)</f>
        <v>18375074.59</v>
      </c>
      <c r="K1893" s="25">
        <f>IF('tab1'!K1893="","",'tab1'!K1893)</f>
        <v>14896543.060000001</v>
      </c>
      <c r="L1893" s="25">
        <f>IF('tab1'!L1893="","",'tab1'!L1893)</f>
        <v>9275869.6799999997</v>
      </c>
      <c r="M1893" s="26">
        <f>IF('tab1'!M1893="","",'tab1'!M1893)</f>
        <v>62.268605827800698</v>
      </c>
      <c r="N1893" s="24" t="str">
        <f>IF('tab1'!N1893="","",'tab1'!N1893)</f>
        <v>01 Dotacja bezzwrotna</v>
      </c>
      <c r="O1893" s="24" t="str">
        <f>IF('tab1'!O1893="","",'tab1'!O1893)</f>
        <v>Miejsca realizacji do uzupełnienia ręcznego z raportu uzupełniającego!</v>
      </c>
      <c r="P1893" s="24" t="str">
        <f>IF('tab1'!P1893="","",'tab1'!P1893)</f>
        <v>01 Duże obszary miejskie (o ludności &gt;50 000 i dużej gęstości zaludnienia)</v>
      </c>
      <c r="Q1893" s="27">
        <f>IF('tab1'!Q1893="","",'tab1'!Q1893)</f>
        <v>42528</v>
      </c>
      <c r="R1893" s="27">
        <f>IF('tab1'!R1893="","",'tab1'!R1893)</f>
        <v>44742</v>
      </c>
      <c r="S1893" s="24" t="str">
        <f>IF('tab1'!S1893="","",'tab1'!S1893)</f>
        <v>Konkursowy</v>
      </c>
      <c r="T1893" s="24" t="str">
        <f>IF('tab1'!T1893="","",'tab1'!T1893)</f>
        <v>18 Administracja publiczna</v>
      </c>
      <c r="U1893" s="24" t="str">
        <f>IF('tab1'!U1893="","",'tab1'!U1893)</f>
        <v>094 Ochrona, rozwój i promowanie dóbr publicznych w dziedzinie kultury i dziedzictwa</v>
      </c>
      <c r="V1893" s="24" t="str">
        <f>IF('tab1'!V1893="","",'tab1'!V1893)</f>
        <v>06 Zachowanie i ochrona środowiska naturalnego i wspieranie efektywnego gospodarowania zasobami</v>
      </c>
      <c r="W1893" s="24" t="str">
        <f>IF('tab1'!W1893="","",'tab1'!W1893)</f>
        <v>Projekt nie jest realizowany w ramach EFS</v>
      </c>
      <c r="X1893" s="24" t="str">
        <f>IF('tab1'!X1893="","",'tab1'!X1893)</f>
        <v>Nie dotyczy</v>
      </c>
      <c r="Y1893" s="33"/>
      <c r="Z1893" s="34" t="str">
        <f>VLOOKUP(C1893,przeliczenia!C:D,2,FALSE)</f>
        <v>WOJ.: POMORSKIE, POW.: Sopot, GM.: Sopot</v>
      </c>
    </row>
    <row r="1894" spans="1:26" ht="90" x14ac:dyDescent="0.25">
      <c r="A1894" s="24" t="str">
        <f>IF('tab1'!A1894="","",'tab1'!A1894)</f>
        <v>Skarby Lęborka – ukazanie dziedzictwa kulturowego miasta przez odratowanie i wyeksponowanie elementów zabytkowego centrum</v>
      </c>
      <c r="B1894" s="24" t="str">
        <f>IF('tab1'!B1894="","",'tab1'!B1894)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94" s="24" t="str">
        <f>IF('tab1'!C1894="","",'tab1'!C1894)</f>
        <v>RPPM.08.03.00-22-0002/15</v>
      </c>
      <c r="D1894" s="24" t="str">
        <f>IF('tab1'!D1894="","",'tab1'!D1894)</f>
        <v>GMINA MIASTO LĘBORK</v>
      </c>
      <c r="E1894" s="24" t="str">
        <f>IF('tab1'!E1894="","",'tab1'!E1894)</f>
        <v>EFRR</v>
      </c>
      <c r="F1894" s="24" t="str">
        <f>IF('tab1'!F1894="","",'tab1'!F1894)</f>
        <v>Regionalny Program Operacyjny Województwa Pomorskiego na lata 2014-2020</v>
      </c>
      <c r="G1894" s="24" t="str">
        <f>IF('tab1'!G1894="","",'tab1'!G1894)</f>
        <v>8. Konwersja</v>
      </c>
      <c r="H1894" s="24" t="str">
        <f>IF('tab1'!H1894="","",'tab1'!H1894)</f>
        <v>8.3. Materialne i niematerialne dziedzictwo kulturowe</v>
      </c>
      <c r="I1894" s="24" t="str">
        <f>IF('tab1'!I1894="","",'tab1'!I1894)</f>
        <v>Brak poddziałania</v>
      </c>
      <c r="J1894" s="25">
        <f>IF('tab1'!J1894="","",'tab1'!J1894)</f>
        <v>19137770.379999999</v>
      </c>
      <c r="K1894" s="25">
        <f>IF('tab1'!K1894="","",'tab1'!K1894)</f>
        <v>17735474.98</v>
      </c>
      <c r="L1894" s="25">
        <f>IF('tab1'!L1894="","",'tab1'!L1894)</f>
        <v>7360675.79</v>
      </c>
      <c r="M1894" s="26">
        <f>IF('tab1'!M1894="","",'tab1'!M1894)</f>
        <v>41.502557999154298</v>
      </c>
      <c r="N1894" s="24" t="str">
        <f>IF('tab1'!N1894="","",'tab1'!N1894)</f>
        <v>01 Dotacja bezzwrotna</v>
      </c>
      <c r="O1894" s="24" t="str">
        <f>IF('tab1'!O1894="","",'tab1'!O1894)</f>
        <v>Miejsca realizacji do uzupełnienia ręcznego z raportu uzupełniającego!</v>
      </c>
      <c r="P1894" s="24" t="str">
        <f>IF('tab1'!P1894="","",'tab1'!P1894)</f>
        <v>02 Małe obszary miejskie (o ludności &gt;5 000 i średniej gęstości zaludnienia)</v>
      </c>
      <c r="Q1894" s="27">
        <f>IF('tab1'!Q1894="","",'tab1'!Q1894)</f>
        <v>42734</v>
      </c>
      <c r="R1894" s="27">
        <f>IF('tab1'!R1894="","",'tab1'!R1894)</f>
        <v>44316</v>
      </c>
      <c r="S1894" s="24" t="str">
        <f>IF('tab1'!S1894="","",'tab1'!S1894)</f>
        <v>Konkursowy</v>
      </c>
      <c r="T1894" s="24" t="str">
        <f>IF('tab1'!T1894="","",'tab1'!T1894)</f>
        <v>18 Administracja publiczna</v>
      </c>
      <c r="U1894" s="24" t="str">
        <f>IF('tab1'!U1894="","",'tab1'!U1894)</f>
        <v>094 Ochrona, rozwój i promowanie dóbr publicznych w dziedzinie kultury i dziedzictwa</v>
      </c>
      <c r="V1894" s="24" t="str">
        <f>IF('tab1'!V1894="","",'tab1'!V1894)</f>
        <v>06 Zachowanie i ochrona środowiska naturalnego i wspieranie efektywnego gospodarowania zasobami</v>
      </c>
      <c r="W1894" s="24" t="str">
        <f>IF('tab1'!W1894="","",'tab1'!W1894)</f>
        <v>Projekt nie jest realizowany w ramach EFS</v>
      </c>
      <c r="X1894" s="24" t="str">
        <f>IF('tab1'!X1894="","",'tab1'!X1894)</f>
        <v>Nie dotyczy</v>
      </c>
      <c r="Y1894" s="33"/>
      <c r="Z1894" s="34" t="str">
        <f>VLOOKUP(C1894,przeliczenia!C:D,2,FALSE)</f>
        <v>WOJ.: POMORSKIE, POW.: lęborski, GM.: Lębork</v>
      </c>
    </row>
    <row r="1895" spans="1:26" ht="90" x14ac:dyDescent="0.25">
      <c r="A1895" s="24" t="str">
        <f>IF('tab1'!A1895="","",'tab1'!A1895)</f>
        <v>Rewaloryzacja i adaptacja do pełnienia funkcji kulturalnych zabytkowego Domu Marynarza Szwedzkiego w Gdyni i utworzenie w nim Konsulatu Kultury</v>
      </c>
      <c r="B1895" s="24" t="str">
        <f>IF('tab1'!B1895="","",'tab1'!B1895)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95" s="24" t="str">
        <f>IF('tab1'!C1895="","",'tab1'!C1895)</f>
        <v>RPPM.08.03.00-22-0007/15</v>
      </c>
      <c r="D1895" s="24" t="str">
        <f>IF('tab1'!D1895="","",'tab1'!D1895)</f>
        <v>GDYŃSKIE CENTRUM KULTURY</v>
      </c>
      <c r="E1895" s="24" t="str">
        <f>IF('tab1'!E1895="","",'tab1'!E1895)</f>
        <v>EFRR</v>
      </c>
      <c r="F1895" s="24" t="str">
        <f>IF('tab1'!F1895="","",'tab1'!F1895)</f>
        <v>Regionalny Program Operacyjny Województwa Pomorskiego na lata 2014-2020</v>
      </c>
      <c r="G1895" s="24" t="str">
        <f>IF('tab1'!G1895="","",'tab1'!G1895)</f>
        <v>8. Konwersja</v>
      </c>
      <c r="H1895" s="24" t="str">
        <f>IF('tab1'!H1895="","",'tab1'!H1895)</f>
        <v>8.3. Materialne i niematerialne dziedzictwo kulturowe</v>
      </c>
      <c r="I1895" s="24" t="str">
        <f>IF('tab1'!I1895="","",'tab1'!I1895)</f>
        <v>Brak poddziałania</v>
      </c>
      <c r="J1895" s="25">
        <f>IF('tab1'!J1895="","",'tab1'!J1895)</f>
        <v>10836848.449999999</v>
      </c>
      <c r="K1895" s="25">
        <f>IF('tab1'!K1895="","",'tab1'!K1895)</f>
        <v>6413022.1299999999</v>
      </c>
      <c r="L1895" s="25">
        <f>IF('tab1'!L1895="","",'tab1'!L1895)</f>
        <v>3548012.69</v>
      </c>
      <c r="M1895" s="26">
        <f>IF('tab1'!M1895="","",'tab1'!M1895)</f>
        <v>55.325127811464398</v>
      </c>
      <c r="N1895" s="24" t="str">
        <f>IF('tab1'!N1895="","",'tab1'!N1895)</f>
        <v>01 Dotacja bezzwrotna</v>
      </c>
      <c r="O1895" s="24" t="str">
        <f>IF('tab1'!O1895="","",'tab1'!O1895)</f>
        <v>Miejsca realizacji do uzupełnienia ręcznego z raportu uzupełniającego!</v>
      </c>
      <c r="P1895" s="24" t="str">
        <f>IF('tab1'!P1895="","",'tab1'!P1895)</f>
        <v>01 Duże obszary miejskie (o ludności &gt;50 000 i dużej gęstości zaludnienia)</v>
      </c>
      <c r="Q1895" s="27">
        <f>IF('tab1'!Q1895="","",'tab1'!Q1895)</f>
        <v>42552</v>
      </c>
      <c r="R1895" s="27">
        <f>IF('tab1'!R1895="","",'tab1'!R1895)</f>
        <v>43373</v>
      </c>
      <c r="S1895" s="24" t="str">
        <f>IF('tab1'!S1895="","",'tab1'!S1895)</f>
        <v>Konkursowy</v>
      </c>
      <c r="T1895" s="24" t="str">
        <f>IF('tab1'!T1895="","",'tab1'!T1895)</f>
        <v>23 Sztuka, rozrywka, sektor kreatywny i rekreacja</v>
      </c>
      <c r="U1895" s="24" t="str">
        <f>IF('tab1'!U1895="","",'tab1'!U1895)</f>
        <v>094 Ochrona, rozwój i promowanie dóbr publicznych w dziedzinie kultury i dziedzictwa</v>
      </c>
      <c r="V1895" s="24" t="str">
        <f>IF('tab1'!V1895="","",'tab1'!V1895)</f>
        <v>06 Zachowanie i ochrona środowiska naturalnego i wspieranie efektywnego gospodarowania zasobami</v>
      </c>
      <c r="W1895" s="24" t="str">
        <f>IF('tab1'!W1895="","",'tab1'!W1895)</f>
        <v>Projekt nie jest realizowany w ramach EFS</v>
      </c>
      <c r="X1895" s="24" t="str">
        <f>IF('tab1'!X1895="","",'tab1'!X1895)</f>
        <v>Nie dotyczy</v>
      </c>
      <c r="Y1895" s="33"/>
      <c r="Z1895" s="34" t="str">
        <f>VLOOKUP(C1895,przeliczenia!C:D,2,FALSE)</f>
        <v>WOJ.: POMORSKIE, POW.: Gdynia, GM.: Gdynia</v>
      </c>
    </row>
    <row r="1896" spans="1:26" ht="90" x14ac:dyDescent="0.25">
      <c r="A1896" s="24" t="str">
        <f>IF('tab1'!A1896="","",'tab1'!A1896)</f>
        <v>"Restauracja Kościoła Mariackiego i Kościoła Najświętszego Serca Jezusowego w Słupsku jako elementów europejskiego Szlaku Jakubowego”</v>
      </c>
      <c r="B1896" s="24" t="str">
        <f>IF('tab1'!B1896="","",'tab1'!B1896)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96" s="24" t="str">
        <f>IF('tab1'!C1896="","",'tab1'!C1896)</f>
        <v>RPPM.08.03.00-22-0016/15</v>
      </c>
      <c r="D1896" s="24" t="str">
        <f>IF('tab1'!D1896="","",'tab1'!D1896)</f>
        <v>PARAFIA NAJŚWIĘTSZEJ MARYI PANNY KRÓLOWEJ RÓŻAŃCA ŚWIĘTEGO W SŁUPSKU</v>
      </c>
      <c r="E1896" s="24" t="str">
        <f>IF('tab1'!E1896="","",'tab1'!E1896)</f>
        <v>EFRR</v>
      </c>
      <c r="F1896" s="24" t="str">
        <f>IF('tab1'!F1896="","",'tab1'!F1896)</f>
        <v>Regionalny Program Operacyjny Województwa Pomorskiego na lata 2014-2020</v>
      </c>
      <c r="G1896" s="24" t="str">
        <f>IF('tab1'!G1896="","",'tab1'!G1896)</f>
        <v>8. Konwersja</v>
      </c>
      <c r="H1896" s="24" t="str">
        <f>IF('tab1'!H1896="","",'tab1'!H1896)</f>
        <v>8.3. Materialne i niematerialne dziedzictwo kulturowe</v>
      </c>
      <c r="I1896" s="24" t="str">
        <f>IF('tab1'!I1896="","",'tab1'!I1896)</f>
        <v>Brak poddziałania</v>
      </c>
      <c r="J1896" s="25">
        <f>IF('tab1'!J1896="","",'tab1'!J1896)</f>
        <v>5531269.7000000002</v>
      </c>
      <c r="K1896" s="25">
        <f>IF('tab1'!K1896="","",'tab1'!K1896)</f>
        <v>5531269.7000000002</v>
      </c>
      <c r="L1896" s="25">
        <f>IF('tab1'!L1896="","",'tab1'!L1896)</f>
        <v>3318761.81</v>
      </c>
      <c r="M1896" s="26">
        <f>IF('tab1'!M1896="","",'tab1'!M1896)</f>
        <v>59.999999819209698</v>
      </c>
      <c r="N1896" s="24" t="str">
        <f>IF('tab1'!N1896="","",'tab1'!N1896)</f>
        <v>01 Dotacja bezzwrotna</v>
      </c>
      <c r="O1896" s="24" t="str">
        <f>IF('tab1'!O1896="","",'tab1'!O1896)</f>
        <v>Miejsca realizacji do uzupełnienia ręcznego z raportu uzupełniającego!</v>
      </c>
      <c r="P1896" s="24" t="str">
        <f>IF('tab1'!P1896="","",'tab1'!P1896)</f>
        <v>01 Duże obszary miejskie (o ludności &gt;50 000 i dużej gęstości zaludnienia)</v>
      </c>
      <c r="Q1896" s="27">
        <f>IF('tab1'!Q1896="","",'tab1'!Q1896)</f>
        <v>42555</v>
      </c>
      <c r="R1896" s="27">
        <f>IF('tab1'!R1896="","",'tab1'!R1896)</f>
        <v>43190</v>
      </c>
      <c r="S1896" s="24" t="str">
        <f>IF('tab1'!S1896="","",'tab1'!S1896)</f>
        <v>Konkursowy</v>
      </c>
      <c r="T1896" s="24" t="str">
        <f>IF('tab1'!T1896="","",'tab1'!T1896)</f>
        <v>24 Inne niewyszczególnione usługi</v>
      </c>
      <c r="U1896" s="24" t="str">
        <f>IF('tab1'!U1896="","",'tab1'!U1896)</f>
        <v>094 Ochrona, rozwój i promowanie dóbr publicznych w dziedzinie kultury i dziedzictwa</v>
      </c>
      <c r="V1896" s="24" t="str">
        <f>IF('tab1'!V1896="","",'tab1'!V1896)</f>
        <v>06 Zachowanie i ochrona środowiska naturalnego i wspieranie efektywnego gospodarowania zasobami</v>
      </c>
      <c r="W1896" s="24" t="str">
        <f>IF('tab1'!W1896="","",'tab1'!W1896)</f>
        <v>Projekt nie jest realizowany w ramach EFS</v>
      </c>
      <c r="X1896" s="24" t="str">
        <f>IF('tab1'!X1896="","",'tab1'!X1896)</f>
        <v>Nie dotyczy</v>
      </c>
      <c r="Y1896" s="33"/>
      <c r="Z1896" s="34" t="str">
        <f>VLOOKUP(C1896,przeliczenia!C:D,2,FALSE)</f>
        <v>WOJ.: POMORSKIE, POW.: Słupsk, GM.: Słupsk</v>
      </c>
    </row>
    <row r="1897" spans="1:26" ht="67.5" x14ac:dyDescent="0.25">
      <c r="A1897" s="24" t="str">
        <f>IF('tab1'!A1897="","",'tab1'!A1897)</f>
        <v>Przywracanie blasku Drodze Królewskiej w Gdańsku - rewitalizacja Ratusza Głównego Miasta i Dworu Artusa</v>
      </c>
      <c r="B1897" s="24" t="str">
        <f>IF('tab1'!B1897="","",'tab1'!B1897)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97" s="24" t="str">
        <f>IF('tab1'!C1897="","",'tab1'!C1897)</f>
        <v>RPPM.08.03.00-22-0017/15</v>
      </c>
      <c r="D1897" s="24" t="str">
        <f>IF('tab1'!D1897="","",'tab1'!D1897)</f>
        <v>MUZEUM GDAŃSKA</v>
      </c>
      <c r="E1897" s="24" t="str">
        <f>IF('tab1'!E1897="","",'tab1'!E1897)</f>
        <v>EFRR</v>
      </c>
      <c r="F1897" s="24" t="str">
        <f>IF('tab1'!F1897="","",'tab1'!F1897)</f>
        <v>Regionalny Program Operacyjny Województwa Pomorskiego na lata 2014-2020</v>
      </c>
      <c r="G1897" s="24" t="str">
        <f>IF('tab1'!G1897="","",'tab1'!G1897)</f>
        <v>8. Konwersja</v>
      </c>
      <c r="H1897" s="24" t="str">
        <f>IF('tab1'!H1897="","",'tab1'!H1897)</f>
        <v>8.3. Materialne i niematerialne dziedzictwo kulturowe</v>
      </c>
      <c r="I1897" s="24" t="str">
        <f>IF('tab1'!I1897="","",'tab1'!I1897)</f>
        <v>Brak poddziałania</v>
      </c>
      <c r="J1897" s="25">
        <f>IF('tab1'!J1897="","",'tab1'!J1897)</f>
        <v>6001632.9100000001</v>
      </c>
      <c r="K1897" s="25">
        <f>IF('tab1'!K1897="","",'tab1'!K1897)</f>
        <v>4524609</v>
      </c>
      <c r="L1897" s="25">
        <f>IF('tab1'!L1897="","",'tab1'!L1897)</f>
        <v>2714765.4</v>
      </c>
      <c r="M1897" s="26">
        <f>IF('tab1'!M1897="","",'tab1'!M1897)</f>
        <v>60</v>
      </c>
      <c r="N1897" s="24" t="str">
        <f>IF('tab1'!N1897="","",'tab1'!N1897)</f>
        <v>01 Dotacja bezzwrotna</v>
      </c>
      <c r="O1897" s="24" t="str">
        <f>IF('tab1'!O1897="","",'tab1'!O1897)</f>
        <v>Miejsca realizacji do uzupełnienia ręcznego z raportu uzupełniającego!</v>
      </c>
      <c r="P1897" s="24" t="str">
        <f>IF('tab1'!P1897="","",'tab1'!P1897)</f>
        <v>01 Duże obszary miejskie (o ludności &gt;50 000 i dużej gęstości zaludnienia)</v>
      </c>
      <c r="Q1897" s="27">
        <f>IF('tab1'!Q1897="","",'tab1'!Q1897)</f>
        <v>42522</v>
      </c>
      <c r="R1897" s="27">
        <f>IF('tab1'!R1897="","",'tab1'!R1897)</f>
        <v>43371</v>
      </c>
      <c r="S1897" s="24" t="str">
        <f>IF('tab1'!S1897="","",'tab1'!S1897)</f>
        <v>Konkursowy</v>
      </c>
      <c r="T1897" s="24" t="str">
        <f>IF('tab1'!T1897="","",'tab1'!T1897)</f>
        <v>23 Sztuka, rozrywka, sektor kreatywny i rekreacja</v>
      </c>
      <c r="U1897" s="24" t="str">
        <f>IF('tab1'!U1897="","",'tab1'!U1897)</f>
        <v>094 Ochrona, rozwój i promowanie dóbr publicznych w dziedzinie kultury i dziedzictwa</v>
      </c>
      <c r="V1897" s="24" t="str">
        <f>IF('tab1'!V1897="","",'tab1'!V1897)</f>
        <v>06 Zachowanie i ochrona środowiska naturalnego i wspieranie efektywnego gospodarowania zasobami</v>
      </c>
      <c r="W1897" s="24" t="str">
        <f>IF('tab1'!W1897="","",'tab1'!W1897)</f>
        <v>Projekt nie jest realizowany w ramach EFS</v>
      </c>
      <c r="X1897" s="24" t="str">
        <f>IF('tab1'!X1897="","",'tab1'!X1897)</f>
        <v>Nie dotyczy</v>
      </c>
      <c r="Y1897" s="33"/>
      <c r="Z1897" s="34" t="str">
        <f>VLOOKUP(C1897,przeliczenia!C:D,2,FALSE)</f>
        <v>WOJ.: POMORSKIE, POW.: Gdańsk, GM.: Gdańsk</v>
      </c>
    </row>
    <row r="1898" spans="1:26" ht="78.75" x14ac:dyDescent="0.25">
      <c r="A1898" s="24" t="str">
        <f>IF('tab1'!A1898="","",'tab1'!A1898)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98" s="24" t="str">
        <f>IF('tab1'!B1898="","",'tab1'!B1898)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98" s="24" t="str">
        <f>IF('tab1'!C1898="","",'tab1'!C1898)</f>
        <v>RPPM.08.03.00-22-0018/15</v>
      </c>
      <c r="D1898" s="24" t="str">
        <f>IF('tab1'!D1898="","",'tab1'!D1898)</f>
        <v>GMINA CEDRY WIELKIE</v>
      </c>
      <c r="E1898" s="24" t="str">
        <f>IF('tab1'!E1898="","",'tab1'!E1898)</f>
        <v>EFRR</v>
      </c>
      <c r="F1898" s="24" t="str">
        <f>IF('tab1'!F1898="","",'tab1'!F1898)</f>
        <v>Regionalny Program Operacyjny Województwa Pomorskiego na lata 2014-2020</v>
      </c>
      <c r="G1898" s="24" t="str">
        <f>IF('tab1'!G1898="","",'tab1'!G1898)</f>
        <v>8. Konwersja</v>
      </c>
      <c r="H1898" s="24" t="str">
        <f>IF('tab1'!H1898="","",'tab1'!H1898)</f>
        <v>8.3. Materialne i niematerialne dziedzictwo kulturowe</v>
      </c>
      <c r="I1898" s="24" t="str">
        <f>IF('tab1'!I1898="","",'tab1'!I1898)</f>
        <v>Brak poddziałania</v>
      </c>
      <c r="J1898" s="25">
        <f>IF('tab1'!J1898="","",'tab1'!J1898)</f>
        <v>15126079.869999999</v>
      </c>
      <c r="K1898" s="25">
        <f>IF('tab1'!K1898="","",'tab1'!K1898)</f>
        <v>14335279.359999999</v>
      </c>
      <c r="L1898" s="25">
        <f>IF('tab1'!L1898="","",'tab1'!L1898)</f>
        <v>7773090.5499999896</v>
      </c>
      <c r="M1898" s="26">
        <f>IF('tab1'!M1898="","",'tab1'!M1898)</f>
        <v>54.223502415233</v>
      </c>
      <c r="N1898" s="24" t="str">
        <f>IF('tab1'!N1898="","",'tab1'!N1898)</f>
        <v>01 Dotacja bezzwrotna</v>
      </c>
      <c r="O1898" s="24" t="str">
        <f>IF('tab1'!O1898="","",'tab1'!O1898)</f>
        <v>Miejsca realizacji do uzupełnienia ręcznego z raportu uzupełniającego!</v>
      </c>
      <c r="P1898" s="24" t="str">
        <f>IF('tab1'!P1898="","",'tab1'!P1898)</f>
        <v>03 Obszary wiejskie (o małej gęstości zaludnienia)</v>
      </c>
      <c r="Q1898" s="27">
        <f>IF('tab1'!Q1898="","",'tab1'!Q1898)</f>
        <v>42461</v>
      </c>
      <c r="R1898" s="27">
        <f>IF('tab1'!R1898="","",'tab1'!R1898)</f>
        <v>44043</v>
      </c>
      <c r="S1898" s="24" t="str">
        <f>IF('tab1'!S1898="","",'tab1'!S1898)</f>
        <v>Konkursowy</v>
      </c>
      <c r="T1898" s="24" t="str">
        <f>IF('tab1'!T1898="","",'tab1'!T1898)</f>
        <v>18 Administracja publiczna</v>
      </c>
      <c r="U1898" s="24" t="str">
        <f>IF('tab1'!U1898="","",'tab1'!U1898)</f>
        <v>094 Ochrona, rozwój i promowanie dóbr publicznych w dziedzinie kultury i dziedzictwa</v>
      </c>
      <c r="V1898" s="24" t="str">
        <f>IF('tab1'!V1898="","",'tab1'!V1898)</f>
        <v>06 Zachowanie i ochrona środowiska naturalnego i wspieranie efektywnego gospodarowania zasobami</v>
      </c>
      <c r="W1898" s="24" t="str">
        <f>IF('tab1'!W1898="","",'tab1'!W1898)</f>
        <v>Projekt nie jest realizowany w ramach EFS</v>
      </c>
      <c r="X1898" s="24" t="str">
        <f>IF('tab1'!X1898="","",'tab1'!X1898)</f>
        <v>Nie dotyczy</v>
      </c>
      <c r="Y1898" s="33"/>
      <c r="Z1898" s="34" t="str">
        <f>VLOOKUP(C1898,przeliczenia!C:D,2,FALSE)</f>
        <v>WOJ.: POMORSKIE, POW.: gdański, GM.: Cedry Wielkie</v>
      </c>
    </row>
    <row r="1899" spans="1:26" ht="90" x14ac:dyDescent="0.25">
      <c r="A1899" s="24" t="str">
        <f>IF('tab1'!A1899="","",'tab1'!A1899)</f>
        <v>Renowacja obiektów wpisanych do rejestru zabytków na terenie Gminy Krokowa i nadanie im nowych funkcji turystycznych wraz z kompleksowym zagospodarowaniem przestrzeni publicznych.</v>
      </c>
      <c r="B1899" s="24" t="str">
        <f>IF('tab1'!B1899="","",'tab1'!B1899)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99" s="24" t="str">
        <f>IF('tab1'!C1899="","",'tab1'!C1899)</f>
        <v>RPPM.08.03.00-22-0019/15</v>
      </c>
      <c r="D1899" s="24" t="str">
        <f>IF('tab1'!D1899="","",'tab1'!D1899)</f>
        <v>GMINA KROKOWA</v>
      </c>
      <c r="E1899" s="24" t="str">
        <f>IF('tab1'!E1899="","",'tab1'!E1899)</f>
        <v>EFRR</v>
      </c>
      <c r="F1899" s="24" t="str">
        <f>IF('tab1'!F1899="","",'tab1'!F1899)</f>
        <v>Regionalny Program Operacyjny Województwa Pomorskiego na lata 2014-2020</v>
      </c>
      <c r="G1899" s="24" t="str">
        <f>IF('tab1'!G1899="","",'tab1'!G1899)</f>
        <v>8. Konwersja</v>
      </c>
      <c r="H1899" s="24" t="str">
        <f>IF('tab1'!H1899="","",'tab1'!H1899)</f>
        <v>8.3. Materialne i niematerialne dziedzictwo kulturowe</v>
      </c>
      <c r="I1899" s="24" t="str">
        <f>IF('tab1'!I1899="","",'tab1'!I1899)</f>
        <v>Brak poddziałania</v>
      </c>
      <c r="J1899" s="25">
        <f>IF('tab1'!J1899="","",'tab1'!J1899)</f>
        <v>6857783.3499999996</v>
      </c>
      <c r="K1899" s="25">
        <f>IF('tab1'!K1899="","",'tab1'!K1899)</f>
        <v>6725786.3499999996</v>
      </c>
      <c r="L1899" s="25">
        <f>IF('tab1'!L1899="","",'tab1'!L1899)</f>
        <v>4035471.79</v>
      </c>
      <c r="M1899" s="26">
        <f>IF('tab1'!M1899="","",'tab1'!M1899)</f>
        <v>59.999999702636998</v>
      </c>
      <c r="N1899" s="24" t="str">
        <f>IF('tab1'!N1899="","",'tab1'!N1899)</f>
        <v>01 Dotacja bezzwrotna</v>
      </c>
      <c r="O1899" s="24" t="str">
        <f>IF('tab1'!O1899="","",'tab1'!O1899)</f>
        <v>Miejsca realizacji do uzupełnienia ręcznego z raportu uzupełniającego!</v>
      </c>
      <c r="P1899" s="24" t="str">
        <f>IF('tab1'!P1899="","",'tab1'!P1899)</f>
        <v>03 Obszary wiejskie (o małej gęstości zaludnienia)</v>
      </c>
      <c r="Q1899" s="27">
        <f>IF('tab1'!Q1899="","",'tab1'!Q1899)</f>
        <v>42278</v>
      </c>
      <c r="R1899" s="27">
        <f>IF('tab1'!R1899="","",'tab1'!R1899)</f>
        <v>44012</v>
      </c>
      <c r="S1899" s="24" t="str">
        <f>IF('tab1'!S1899="","",'tab1'!S1899)</f>
        <v>Konkursowy</v>
      </c>
      <c r="T1899" s="24" t="str">
        <f>IF('tab1'!T1899="","",'tab1'!T1899)</f>
        <v>18 Administracja publiczna</v>
      </c>
      <c r="U1899" s="24" t="str">
        <f>IF('tab1'!U1899="","",'tab1'!U1899)</f>
        <v>094 Ochrona, rozwój i promowanie dóbr publicznych w dziedzinie kultury i dziedzictwa</v>
      </c>
      <c r="V1899" s="24" t="str">
        <f>IF('tab1'!V1899="","",'tab1'!V1899)</f>
        <v>06 Zachowanie i ochrona środowiska naturalnego i wspieranie efektywnego gospodarowania zasobami</v>
      </c>
      <c r="W1899" s="24" t="str">
        <f>IF('tab1'!W1899="","",'tab1'!W1899)</f>
        <v>Projekt nie jest realizowany w ramach EFS</v>
      </c>
      <c r="X1899" s="24" t="str">
        <f>IF('tab1'!X1899="","",'tab1'!X1899)</f>
        <v>Nie dotyczy</v>
      </c>
      <c r="Y1899" s="33"/>
      <c r="Z1899" s="34" t="str">
        <f>VLOOKUP(C1899,przeliczenia!C:D,2,FALSE)</f>
        <v>WOJ.: POMORSKIE, POW.: pucki, GM.: Krokowa</v>
      </c>
    </row>
    <row r="1900" spans="1:26" ht="90" x14ac:dyDescent="0.25">
      <c r="A1900" s="24" t="str">
        <f>IF('tab1'!A1900="","",'tab1'!A1900)</f>
        <v>Renowacja zabytkowego mostu na rzece Boruji oraz iluminacja średniowiecznego zamku wraz z zagospodarowaniem historycznego otoczenia w miejscowości Bytów</v>
      </c>
      <c r="B1900" s="24" t="str">
        <f>IF('tab1'!B1900="","",'tab1'!B1900)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00" s="24" t="str">
        <f>IF('tab1'!C1900="","",'tab1'!C1900)</f>
        <v>RPPM.08.03.00-22-0023/15</v>
      </c>
      <c r="D1900" s="24" t="str">
        <f>IF('tab1'!D1900="","",'tab1'!D1900)</f>
        <v>GMINA BYTÓW</v>
      </c>
      <c r="E1900" s="24" t="str">
        <f>IF('tab1'!E1900="","",'tab1'!E1900)</f>
        <v>EFRR</v>
      </c>
      <c r="F1900" s="24" t="str">
        <f>IF('tab1'!F1900="","",'tab1'!F1900)</f>
        <v>Regionalny Program Operacyjny Województwa Pomorskiego na lata 2014-2020</v>
      </c>
      <c r="G1900" s="24" t="str">
        <f>IF('tab1'!G1900="","",'tab1'!G1900)</f>
        <v>8. Konwersja</v>
      </c>
      <c r="H1900" s="24" t="str">
        <f>IF('tab1'!H1900="","",'tab1'!H1900)</f>
        <v>8.3. Materialne i niematerialne dziedzictwo kulturowe</v>
      </c>
      <c r="I1900" s="24" t="str">
        <f>IF('tab1'!I1900="","",'tab1'!I1900)</f>
        <v>Brak poddziałania</v>
      </c>
      <c r="J1900" s="25">
        <f>IF('tab1'!J1900="","",'tab1'!J1900)</f>
        <v>6046743.2000000002</v>
      </c>
      <c r="K1900" s="25">
        <f>IF('tab1'!K1900="","",'tab1'!K1900)</f>
        <v>5655978.5099999998</v>
      </c>
      <c r="L1900" s="25">
        <f>IF('tab1'!L1900="","",'tab1'!L1900)</f>
        <v>2953090.68</v>
      </c>
      <c r="M1900" s="26">
        <f>IF('tab1'!M1900="","",'tab1'!M1900)</f>
        <v>52.211844065157202</v>
      </c>
      <c r="N1900" s="24" t="str">
        <f>IF('tab1'!N1900="","",'tab1'!N1900)</f>
        <v>01 Dotacja bezzwrotna</v>
      </c>
      <c r="O1900" s="24" t="str">
        <f>IF('tab1'!O1900="","",'tab1'!O1900)</f>
        <v>Miejsca realizacji do uzupełnienia ręcznego z raportu uzupełniającego!</v>
      </c>
      <c r="P1900" s="24" t="str">
        <f>IF('tab1'!P1900="","",'tab1'!P1900)</f>
        <v>02 Małe obszary miejskie (o ludności &gt;5 000 i średniej gęstości zaludnienia)</v>
      </c>
      <c r="Q1900" s="27">
        <f>IF('tab1'!Q1900="","",'tab1'!Q1900)</f>
        <v>42646</v>
      </c>
      <c r="R1900" s="27">
        <f>IF('tab1'!R1900="","",'tab1'!R1900)</f>
        <v>43644</v>
      </c>
      <c r="S1900" s="24" t="str">
        <f>IF('tab1'!S1900="","",'tab1'!S1900)</f>
        <v>Konkursowy</v>
      </c>
      <c r="T1900" s="24" t="str">
        <f>IF('tab1'!T1900="","",'tab1'!T1900)</f>
        <v>18 Administracja publiczna</v>
      </c>
      <c r="U1900" s="24" t="str">
        <f>IF('tab1'!U1900="","",'tab1'!U1900)</f>
        <v>094 Ochrona, rozwój i promowanie dóbr publicznych w dziedzinie kultury i dziedzictwa</v>
      </c>
      <c r="V1900" s="24" t="str">
        <f>IF('tab1'!V1900="","",'tab1'!V1900)</f>
        <v>06 Zachowanie i ochrona środowiska naturalnego i wspieranie efektywnego gospodarowania zasobami</v>
      </c>
      <c r="W1900" s="24" t="str">
        <f>IF('tab1'!W1900="","",'tab1'!W1900)</f>
        <v>Projekt nie jest realizowany w ramach EFS</v>
      </c>
      <c r="X1900" s="24" t="str">
        <f>IF('tab1'!X1900="","",'tab1'!X1900)</f>
        <v>Nie dotyczy</v>
      </c>
      <c r="Y1900" s="33"/>
      <c r="Z1900" s="34" t="str">
        <f>VLOOKUP(C1900,przeliczenia!C:D,2,FALSE)</f>
        <v>WOJ.: POMORSKIE, POW.: bytowski, GM.: Bytów</v>
      </c>
    </row>
    <row r="1901" spans="1:26" ht="90" x14ac:dyDescent="0.25">
      <c r="A1901" s="24" t="str">
        <f>IF('tab1'!A1901="","",'tab1'!A1901)</f>
        <v>Poprawa stanu zabytkowego budynku Starej Apteki z XVII wieku wraz z Przejściem Bramnym i murami obronnymi Głównego Miasta w Gdańsku, poprzez nadanie nowych funkcji kulturalnych</v>
      </c>
      <c r="B1901" s="24" t="str">
        <f>IF('tab1'!B1901="","",'tab1'!B1901)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01" s="24" t="str">
        <f>IF('tab1'!C1901="","",'tab1'!C1901)</f>
        <v>RPPM.08.03.00-22-0027/15</v>
      </c>
      <c r="D1901" s="24" t="str">
        <f>IF('tab1'!D1901="","",'tab1'!D1901)</f>
        <v>TEATR WYBRZEŻE</v>
      </c>
      <c r="E1901" s="24" t="str">
        <f>IF('tab1'!E1901="","",'tab1'!E1901)</f>
        <v>EFRR</v>
      </c>
      <c r="F1901" s="24" t="str">
        <f>IF('tab1'!F1901="","",'tab1'!F1901)</f>
        <v>Regionalny Program Operacyjny Województwa Pomorskiego na lata 2014-2020</v>
      </c>
      <c r="G1901" s="24" t="str">
        <f>IF('tab1'!G1901="","",'tab1'!G1901)</f>
        <v>8. Konwersja</v>
      </c>
      <c r="H1901" s="24" t="str">
        <f>IF('tab1'!H1901="","",'tab1'!H1901)</f>
        <v>8.3. Materialne i niematerialne dziedzictwo kulturowe</v>
      </c>
      <c r="I1901" s="24" t="str">
        <f>IF('tab1'!I1901="","",'tab1'!I1901)</f>
        <v>Brak poddziałania</v>
      </c>
      <c r="J1901" s="25">
        <f>IF('tab1'!J1901="","",'tab1'!J1901)</f>
        <v>23531436.530000001</v>
      </c>
      <c r="K1901" s="25">
        <f>IF('tab1'!K1901="","",'tab1'!K1901)</f>
        <v>19599373.809999999</v>
      </c>
      <c r="L1901" s="25">
        <f>IF('tab1'!L1901="","",'tab1'!L1901)</f>
        <v>11759624.289999999</v>
      </c>
      <c r="M1901" s="26">
        <f>IF('tab1'!M1901="","",'tab1'!M1901)</f>
        <v>60.000000020408798</v>
      </c>
      <c r="N1901" s="24" t="str">
        <f>IF('tab1'!N1901="","",'tab1'!N1901)</f>
        <v>01 Dotacja bezzwrotna</v>
      </c>
      <c r="O1901" s="24" t="str">
        <f>IF('tab1'!O1901="","",'tab1'!O1901)</f>
        <v>Miejsca realizacji do uzupełnienia ręcznego z raportu uzupełniającego!</v>
      </c>
      <c r="P1901" s="24" t="str">
        <f>IF('tab1'!P1901="","",'tab1'!P1901)</f>
        <v>01 Duże obszary miejskie (o ludności &gt;50 000 i dużej gęstości zaludnienia)</v>
      </c>
      <c r="Q1901" s="27">
        <f>IF('tab1'!Q1901="","",'tab1'!Q1901)</f>
        <v>41963</v>
      </c>
      <c r="R1901" s="27">
        <f>IF('tab1'!R1901="","",'tab1'!R1901)</f>
        <v>43830</v>
      </c>
      <c r="S1901" s="24" t="str">
        <f>IF('tab1'!S1901="","",'tab1'!S1901)</f>
        <v>Konkursowy</v>
      </c>
      <c r="T1901" s="24" t="str">
        <f>IF('tab1'!T1901="","",'tab1'!T1901)</f>
        <v>23 Sztuka, rozrywka, sektor kreatywny i rekreacja</v>
      </c>
      <c r="U1901" s="24" t="str">
        <f>IF('tab1'!U1901="","",'tab1'!U1901)</f>
        <v>094 Ochrona, rozwój i promowanie dóbr publicznych w dziedzinie kultury i dziedzictwa</v>
      </c>
      <c r="V1901" s="24" t="str">
        <f>IF('tab1'!V1901="","",'tab1'!V1901)</f>
        <v>06 Zachowanie i ochrona środowiska naturalnego i wspieranie efektywnego gospodarowania zasobami</v>
      </c>
      <c r="W1901" s="24" t="str">
        <f>IF('tab1'!W1901="","",'tab1'!W1901)</f>
        <v>Projekt nie jest realizowany w ramach EFS</v>
      </c>
      <c r="X1901" s="24" t="str">
        <f>IF('tab1'!X1901="","",'tab1'!X1901)</f>
        <v>Nie dotyczy</v>
      </c>
      <c r="Y1901" s="33"/>
      <c r="Z1901" s="34" t="str">
        <f>VLOOKUP(C1901,przeliczenia!C:D,2,FALSE)</f>
        <v>WOJ.: POMORSKIE, POW.: Gdańsk, GM.: Gdańsk</v>
      </c>
    </row>
    <row r="1902" spans="1:26" ht="90" x14ac:dyDescent="0.25">
      <c r="A1902" s="24" t="str">
        <f>IF('tab1'!A1902="","",'tab1'!A1902)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02" s="24" t="str">
        <f>IF('tab1'!B1902="","",'tab1'!B1902)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02" s="24" t="str">
        <f>IF('tab1'!C1902="","",'tab1'!C1902)</f>
        <v>RPPM.08.03.00-22-0028/15</v>
      </c>
      <c r="D1902" s="24" t="str">
        <f>IF('tab1'!D1902="","",'tab1'!D1902)</f>
        <v>POWIAT WEJHEROWSKI</v>
      </c>
      <c r="E1902" s="24" t="str">
        <f>IF('tab1'!E1902="","",'tab1'!E1902)</f>
        <v>EFRR</v>
      </c>
      <c r="F1902" s="24" t="str">
        <f>IF('tab1'!F1902="","",'tab1'!F1902)</f>
        <v>Regionalny Program Operacyjny Województwa Pomorskiego na lata 2014-2020</v>
      </c>
      <c r="G1902" s="24" t="str">
        <f>IF('tab1'!G1902="","",'tab1'!G1902)</f>
        <v>8. Konwersja</v>
      </c>
      <c r="H1902" s="24" t="str">
        <f>IF('tab1'!H1902="","",'tab1'!H1902)</f>
        <v>8.3. Materialne i niematerialne dziedzictwo kulturowe</v>
      </c>
      <c r="I1902" s="24" t="str">
        <f>IF('tab1'!I1902="","",'tab1'!I1902)</f>
        <v>Brak poddziałania</v>
      </c>
      <c r="J1902" s="25">
        <f>IF('tab1'!J1902="","",'tab1'!J1902)</f>
        <v>4384179.87</v>
      </c>
      <c r="K1902" s="25">
        <f>IF('tab1'!K1902="","",'tab1'!K1902)</f>
        <v>2633284.9700000002</v>
      </c>
      <c r="L1902" s="25">
        <f>IF('tab1'!L1902="","",'tab1'!L1902)</f>
        <v>1417096.82</v>
      </c>
      <c r="M1902" s="26">
        <f>IF('tab1'!M1902="","",'tab1'!M1902)</f>
        <v>53.814791644065799</v>
      </c>
      <c r="N1902" s="24" t="str">
        <f>IF('tab1'!N1902="","",'tab1'!N1902)</f>
        <v>01 Dotacja bezzwrotna</v>
      </c>
      <c r="O1902" s="24" t="str">
        <f>IF('tab1'!O1902="","",'tab1'!O1902)</f>
        <v>Miejsca realizacji do uzupełnienia ręcznego z raportu uzupełniającego!</v>
      </c>
      <c r="P1902" s="24" t="str">
        <f>IF('tab1'!P1902="","",'tab1'!P1902)</f>
        <v>01 Duże obszary miejskie (o ludności &gt;50 000 i dużej gęstości zaludnienia)</v>
      </c>
      <c r="Q1902" s="27">
        <f>IF('tab1'!Q1902="","",'tab1'!Q1902)</f>
        <v>42552</v>
      </c>
      <c r="R1902" s="27">
        <f>IF('tab1'!R1902="","",'tab1'!R1902)</f>
        <v>43921</v>
      </c>
      <c r="S1902" s="24" t="str">
        <f>IF('tab1'!S1902="","",'tab1'!S1902)</f>
        <v>Konkursowy</v>
      </c>
      <c r="T1902" s="24" t="str">
        <f>IF('tab1'!T1902="","",'tab1'!T1902)</f>
        <v>18 Administracja publiczna</v>
      </c>
      <c r="U1902" s="24" t="str">
        <f>IF('tab1'!U1902="","",'tab1'!U1902)</f>
        <v>094 Ochrona, rozwój i promowanie dóbr publicznych w dziedzinie kultury i dziedzictwa</v>
      </c>
      <c r="V1902" s="24" t="str">
        <f>IF('tab1'!V1902="","",'tab1'!V1902)</f>
        <v>06 Zachowanie i ochrona środowiska naturalnego i wspieranie efektywnego gospodarowania zasobami</v>
      </c>
      <c r="W1902" s="24" t="str">
        <f>IF('tab1'!W1902="","",'tab1'!W1902)</f>
        <v>Projekt nie jest realizowany w ramach EFS</v>
      </c>
      <c r="X1902" s="24" t="str">
        <f>IF('tab1'!X1902="","",'tab1'!X1902)</f>
        <v>Nie dotyczy</v>
      </c>
      <c r="Y1902" s="33"/>
      <c r="Z1902" s="34" t="str">
        <f>VLOOKUP(C1902,przeliczenia!C:D,2,FALSE)</f>
        <v>WOJ.: POMORSKIE, POW.: wejherowski, GM.: Wejherowo</v>
      </c>
    </row>
    <row r="1903" spans="1:26" ht="90" x14ac:dyDescent="0.25">
      <c r="A1903" s="24" t="str">
        <f>IF('tab1'!A1903="","",'tab1'!A1903)</f>
        <v>Prace restauratorskie i konserwatorskie w obrębie Miejskich Murów Obronnych w Malborku i nadanie im nowych funkcji "Zewnętrznego Muzeum Fortyfikacji"</v>
      </c>
      <c r="B1903" s="24" t="str">
        <f>IF('tab1'!B1903="","",'tab1'!B1903)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03" s="24" t="str">
        <f>IF('tab1'!C1903="","",'tab1'!C1903)</f>
        <v>RPPM.08.03.00-22-0029/15</v>
      </c>
      <c r="D1903" s="24" t="str">
        <f>IF('tab1'!D1903="","",'tab1'!D1903)</f>
        <v>MIASTO MALBORK</v>
      </c>
      <c r="E1903" s="24" t="str">
        <f>IF('tab1'!E1903="","",'tab1'!E1903)</f>
        <v>EFRR</v>
      </c>
      <c r="F1903" s="24" t="str">
        <f>IF('tab1'!F1903="","",'tab1'!F1903)</f>
        <v>Regionalny Program Operacyjny Województwa Pomorskiego na lata 2014-2020</v>
      </c>
      <c r="G1903" s="24" t="str">
        <f>IF('tab1'!G1903="","",'tab1'!G1903)</f>
        <v>8. Konwersja</v>
      </c>
      <c r="H1903" s="24" t="str">
        <f>IF('tab1'!H1903="","",'tab1'!H1903)</f>
        <v>8.3. Materialne i niematerialne dziedzictwo kulturowe</v>
      </c>
      <c r="I1903" s="24" t="str">
        <f>IF('tab1'!I1903="","",'tab1'!I1903)</f>
        <v>Brak poddziałania</v>
      </c>
      <c r="J1903" s="25">
        <f>IF('tab1'!J1903="","",'tab1'!J1903)</f>
        <v>2701531.91</v>
      </c>
      <c r="K1903" s="25">
        <f>IF('tab1'!K1903="","",'tab1'!K1903)</f>
        <v>2522715.44</v>
      </c>
      <c r="L1903" s="25">
        <f>IF('tab1'!L1903="","",'tab1'!L1903)</f>
        <v>1513629.35</v>
      </c>
      <c r="M1903" s="26">
        <f>IF('tab1'!M1903="","",'tab1'!M1903)</f>
        <v>60.000003409024998</v>
      </c>
      <c r="N1903" s="24" t="str">
        <f>IF('tab1'!N1903="","",'tab1'!N1903)</f>
        <v>01 Dotacja bezzwrotna</v>
      </c>
      <c r="O1903" s="24" t="str">
        <f>IF('tab1'!O1903="","",'tab1'!O1903)</f>
        <v>Miejsca realizacji do uzupełnienia ręcznego z raportu uzupełniającego!</v>
      </c>
      <c r="P1903" s="24" t="str">
        <f>IF('tab1'!P1903="","",'tab1'!P1903)</f>
        <v>02 Małe obszary miejskie (o ludności &gt;5 000 i średniej gęstości zaludnienia)</v>
      </c>
      <c r="Q1903" s="27">
        <f>IF('tab1'!Q1903="","",'tab1'!Q1903)</f>
        <v>42506</v>
      </c>
      <c r="R1903" s="27">
        <f>IF('tab1'!R1903="","",'tab1'!R1903)</f>
        <v>43091</v>
      </c>
      <c r="S1903" s="24" t="str">
        <f>IF('tab1'!S1903="","",'tab1'!S1903)</f>
        <v>Konkursowy</v>
      </c>
      <c r="T1903" s="24" t="str">
        <f>IF('tab1'!T1903="","",'tab1'!T1903)</f>
        <v>18 Administracja publiczna</v>
      </c>
      <c r="U1903" s="24" t="str">
        <f>IF('tab1'!U1903="","",'tab1'!U1903)</f>
        <v>094 Ochrona, rozwój i promowanie dóbr publicznych w dziedzinie kultury i dziedzictwa</v>
      </c>
      <c r="V1903" s="24" t="str">
        <f>IF('tab1'!V1903="","",'tab1'!V1903)</f>
        <v>06 Zachowanie i ochrona środowiska naturalnego i wspieranie efektywnego gospodarowania zasobami</v>
      </c>
      <c r="W1903" s="24" t="str">
        <f>IF('tab1'!W1903="","",'tab1'!W1903)</f>
        <v>Projekt nie jest realizowany w ramach EFS</v>
      </c>
      <c r="X1903" s="24" t="str">
        <f>IF('tab1'!X1903="","",'tab1'!X1903)</f>
        <v>Nie dotyczy</v>
      </c>
      <c r="Y1903" s="33"/>
      <c r="Z1903" s="34" t="str">
        <f>VLOOKUP(C1903,przeliczenia!C:D,2,FALSE)</f>
        <v>WOJ.: POMORSKIE, POW.: malborski, GM.: Malbork</v>
      </c>
    </row>
    <row r="1904" spans="1:26" ht="78.75" x14ac:dyDescent="0.25">
      <c r="A1904" s="24" t="str">
        <f>IF('tab1'!A1904="","",'tab1'!A1904)</f>
        <v>Gniew - miasto z charakterem</v>
      </c>
      <c r="B1904" s="24" t="str">
        <f>IF('tab1'!B1904="","",'tab1'!B1904)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04" s="24" t="str">
        <f>IF('tab1'!C1904="","",'tab1'!C1904)</f>
        <v>RPPM.08.03.00-22-0033/15</v>
      </c>
      <c r="D1904" s="24" t="str">
        <f>IF('tab1'!D1904="","",'tab1'!D1904)</f>
        <v>GMINA GNIEW</v>
      </c>
      <c r="E1904" s="24" t="str">
        <f>IF('tab1'!E1904="","",'tab1'!E1904)</f>
        <v>EFRR</v>
      </c>
      <c r="F1904" s="24" t="str">
        <f>IF('tab1'!F1904="","",'tab1'!F1904)</f>
        <v>Regionalny Program Operacyjny Województwa Pomorskiego na lata 2014-2020</v>
      </c>
      <c r="G1904" s="24" t="str">
        <f>IF('tab1'!G1904="","",'tab1'!G1904)</f>
        <v>8. Konwersja</v>
      </c>
      <c r="H1904" s="24" t="str">
        <f>IF('tab1'!H1904="","",'tab1'!H1904)</f>
        <v>8.3. Materialne i niematerialne dziedzictwo kulturowe</v>
      </c>
      <c r="I1904" s="24" t="str">
        <f>IF('tab1'!I1904="","",'tab1'!I1904)</f>
        <v>Brak poddziałania</v>
      </c>
      <c r="J1904" s="25">
        <f>IF('tab1'!J1904="","",'tab1'!J1904)</f>
        <v>8951138.9600000009</v>
      </c>
      <c r="K1904" s="25">
        <f>IF('tab1'!K1904="","",'tab1'!K1904)</f>
        <v>7401752.3499999996</v>
      </c>
      <c r="L1904" s="25">
        <f>IF('tab1'!L1904="","",'tab1'!L1904)</f>
        <v>4130589.13</v>
      </c>
      <c r="M1904" s="26">
        <f>IF('tab1'!M1904="","",'tab1'!M1904)</f>
        <v>55.805557044880103</v>
      </c>
      <c r="N1904" s="24" t="str">
        <f>IF('tab1'!N1904="","",'tab1'!N1904)</f>
        <v>01 Dotacja bezzwrotna</v>
      </c>
      <c r="O1904" s="24" t="str">
        <f>IF('tab1'!O1904="","",'tab1'!O1904)</f>
        <v>Miejsca realizacji do uzupełnienia ręcznego z raportu uzupełniającego!</v>
      </c>
      <c r="P1904" s="24" t="str">
        <f>IF('tab1'!P1904="","",'tab1'!P1904)</f>
        <v>02 Małe obszary miejskie (o ludności &gt;5 000 i średniej gęstości zaludnienia)</v>
      </c>
      <c r="Q1904" s="27">
        <f>IF('tab1'!Q1904="","",'tab1'!Q1904)</f>
        <v>42522</v>
      </c>
      <c r="R1904" s="27">
        <f>IF('tab1'!R1904="","",'tab1'!R1904)</f>
        <v>43798</v>
      </c>
      <c r="S1904" s="24" t="str">
        <f>IF('tab1'!S1904="","",'tab1'!S1904)</f>
        <v>Konkursowy</v>
      </c>
      <c r="T1904" s="24" t="str">
        <f>IF('tab1'!T1904="","",'tab1'!T1904)</f>
        <v>18 Administracja publiczna</v>
      </c>
      <c r="U1904" s="24" t="str">
        <f>IF('tab1'!U1904="","",'tab1'!U1904)</f>
        <v>094 Ochrona, rozwój i promowanie dóbr publicznych w dziedzinie kultury i dziedzictwa</v>
      </c>
      <c r="V1904" s="24" t="str">
        <f>IF('tab1'!V1904="","",'tab1'!V1904)</f>
        <v>06 Zachowanie i ochrona środowiska naturalnego i wspieranie efektywnego gospodarowania zasobami</v>
      </c>
      <c r="W1904" s="24" t="str">
        <f>IF('tab1'!W1904="","",'tab1'!W1904)</f>
        <v>Projekt nie jest realizowany w ramach EFS</v>
      </c>
      <c r="X1904" s="24" t="str">
        <f>IF('tab1'!X1904="","",'tab1'!X1904)</f>
        <v>Nie dotyczy</v>
      </c>
      <c r="Y1904" s="33"/>
      <c r="Z1904" s="34" t="str">
        <f>VLOOKUP(C1904,przeliczenia!C:D,2,FALSE)</f>
        <v>WOJ.: POMORSKIE, POW.: tczewski, GM.: Gniew</v>
      </c>
    </row>
    <row r="1905" spans="1:26" ht="78.75" x14ac:dyDescent="0.25">
      <c r="A1905" s="24" t="str">
        <f>IF('tab1'!A1905="","",'tab1'!A1905)</f>
        <v>Restauracja Kościoła p. w. Najświętszej Maryi Panny Wniebowziętej – Gwiazda Morza w Sopocie, w celu zwiększenia jego dostępności i atrakcyjności turystycznej.</v>
      </c>
      <c r="B1905" s="24" t="str">
        <f>IF('tab1'!B1905="","",'tab1'!B1905)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05" s="24" t="str">
        <f>IF('tab1'!C1905="","",'tab1'!C1905)</f>
        <v>RPPM.08.03.00-22-0037/15</v>
      </c>
      <c r="D1905" s="24" t="str">
        <f>IF('tab1'!D1905="","",'tab1'!D1905)</f>
        <v>PARAFIA RZYMSKO-KATOLICKA P.W NAJŚWIĘTSZEJ MARYI PANNY WNIEBOWZIĘTEJ - GWIAZDA MORZA W SOPOCIE</v>
      </c>
      <c r="E1905" s="24" t="str">
        <f>IF('tab1'!E1905="","",'tab1'!E1905)</f>
        <v>EFRR</v>
      </c>
      <c r="F1905" s="24" t="str">
        <f>IF('tab1'!F1905="","",'tab1'!F1905)</f>
        <v>Regionalny Program Operacyjny Województwa Pomorskiego na lata 2014-2020</v>
      </c>
      <c r="G1905" s="24" t="str">
        <f>IF('tab1'!G1905="","",'tab1'!G1905)</f>
        <v>8. Konwersja</v>
      </c>
      <c r="H1905" s="24" t="str">
        <f>IF('tab1'!H1905="","",'tab1'!H1905)</f>
        <v>8.3. Materialne i niematerialne dziedzictwo kulturowe</v>
      </c>
      <c r="I1905" s="24" t="str">
        <f>IF('tab1'!I1905="","",'tab1'!I1905)</f>
        <v>Brak poddziałania</v>
      </c>
      <c r="J1905" s="25">
        <f>IF('tab1'!J1905="","",'tab1'!J1905)</f>
        <v>11476900</v>
      </c>
      <c r="K1905" s="25">
        <f>IF('tab1'!K1905="","",'tab1'!K1905)</f>
        <v>10336025.810000001</v>
      </c>
      <c r="L1905" s="25">
        <f>IF('tab1'!L1905="","",'tab1'!L1905)</f>
        <v>5571684.8300000001</v>
      </c>
      <c r="M1905" s="26">
        <f>IF('tab1'!M1905="","",'tab1'!M1905)</f>
        <v>53.9054848780413</v>
      </c>
      <c r="N1905" s="24" t="str">
        <f>IF('tab1'!N1905="","",'tab1'!N1905)</f>
        <v>01 Dotacja bezzwrotna</v>
      </c>
      <c r="O1905" s="24" t="str">
        <f>IF('tab1'!O1905="","",'tab1'!O1905)</f>
        <v>Miejsca realizacji do uzupełnienia ręcznego z raportu uzupełniającego!</v>
      </c>
      <c r="P1905" s="24" t="str">
        <f>IF('tab1'!P1905="","",'tab1'!P1905)</f>
        <v>02 Małe obszary miejskie (o ludności &gt;5 000 i średniej gęstości zaludnienia)</v>
      </c>
      <c r="Q1905" s="27">
        <f>IF('tab1'!Q1905="","",'tab1'!Q1905)</f>
        <v>43102</v>
      </c>
      <c r="R1905" s="27">
        <f>IF('tab1'!R1905="","",'tab1'!R1905)</f>
        <v>44712</v>
      </c>
      <c r="S1905" s="24" t="str">
        <f>IF('tab1'!S1905="","",'tab1'!S1905)</f>
        <v>Konkursowy</v>
      </c>
      <c r="T1905" s="24" t="str">
        <f>IF('tab1'!T1905="","",'tab1'!T1905)</f>
        <v>24 Inne niewyszczególnione usługi</v>
      </c>
      <c r="U1905" s="24" t="str">
        <f>IF('tab1'!U1905="","",'tab1'!U1905)</f>
        <v>094 Ochrona, rozwój i promowanie dóbr publicznych w dziedzinie kultury i dziedzictwa</v>
      </c>
      <c r="V1905" s="24" t="str">
        <f>IF('tab1'!V1905="","",'tab1'!V1905)</f>
        <v>06 Zachowanie i ochrona środowiska naturalnego i wspieranie efektywnego gospodarowania zasobami</v>
      </c>
      <c r="W1905" s="24" t="str">
        <f>IF('tab1'!W1905="","",'tab1'!W1905)</f>
        <v>Projekt nie jest realizowany w ramach EFS</v>
      </c>
      <c r="X1905" s="24" t="str">
        <f>IF('tab1'!X1905="","",'tab1'!X1905)</f>
        <v>Nie dotyczy</v>
      </c>
      <c r="Y1905" s="33"/>
      <c r="Z1905" s="34" t="str">
        <f>VLOOKUP(C1905,przeliczenia!C:D,2,FALSE)</f>
        <v>WOJ.: POMORSKIE, POW.: Sopot, GM.: Sopot</v>
      </c>
    </row>
    <row r="1906" spans="1:26" ht="90" x14ac:dyDescent="0.25">
      <c r="A1906" s="24" t="str">
        <f>IF('tab1'!A1906="","",'tab1'!A1906)</f>
        <v>Witkacy w Słupskich Spichlerzach Sztuki - rewitalizacja i adaptacja dwóch XIX-wiecznych zabytkowych spichlerzy i ich otoczenia na cele kulturalne i społeczne. Etap I - Spichlerz Biały.</v>
      </c>
      <c r="B1906" s="24" t="str">
        <f>IF('tab1'!B1906="","",'tab1'!B1906)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06" s="24" t="str">
        <f>IF('tab1'!C1906="","",'tab1'!C1906)</f>
        <v>RPPM.08.03.00-22-0038/15</v>
      </c>
      <c r="D1906" s="24" t="str">
        <f>IF('tab1'!D1906="","",'tab1'!D1906)</f>
        <v>MUZEUM POMORZA ŚRODKOWEGO W SŁUPSKU</v>
      </c>
      <c r="E1906" s="24" t="str">
        <f>IF('tab1'!E1906="","",'tab1'!E1906)</f>
        <v>EFRR</v>
      </c>
      <c r="F1906" s="24" t="str">
        <f>IF('tab1'!F1906="","",'tab1'!F1906)</f>
        <v>Regionalny Program Operacyjny Województwa Pomorskiego na lata 2014-2020</v>
      </c>
      <c r="G1906" s="24" t="str">
        <f>IF('tab1'!G1906="","",'tab1'!G1906)</f>
        <v>8. Konwersja</v>
      </c>
      <c r="H1906" s="24" t="str">
        <f>IF('tab1'!H1906="","",'tab1'!H1906)</f>
        <v>8.3. Materialne i niematerialne dziedzictwo kulturowe</v>
      </c>
      <c r="I1906" s="24" t="str">
        <f>IF('tab1'!I1906="","",'tab1'!I1906)</f>
        <v>Brak poddziałania</v>
      </c>
      <c r="J1906" s="25">
        <f>IF('tab1'!J1906="","",'tab1'!J1906)</f>
        <v>20770527.93</v>
      </c>
      <c r="K1906" s="25">
        <f>IF('tab1'!K1906="","",'tab1'!K1906)</f>
        <v>17003185.66</v>
      </c>
      <c r="L1906" s="25">
        <f>IF('tab1'!L1906="","",'tab1'!L1906)</f>
        <v>9827841.2899999991</v>
      </c>
      <c r="M1906" s="26">
        <f>IF('tab1'!M1906="","",'tab1'!M1906)</f>
        <v>57.7999998736707</v>
      </c>
      <c r="N1906" s="24" t="str">
        <f>IF('tab1'!N1906="","",'tab1'!N1906)</f>
        <v>01 Dotacja bezzwrotna</v>
      </c>
      <c r="O1906" s="24" t="str">
        <f>IF('tab1'!O1906="","",'tab1'!O1906)</f>
        <v>Miejsca realizacji do uzupełnienia ręcznego z raportu uzupełniającego!</v>
      </c>
      <c r="P1906" s="24" t="str">
        <f>IF('tab1'!P1906="","",'tab1'!P1906)</f>
        <v>01 Duże obszary miejskie (o ludności &gt;50 000 i dużej gęstości zaludnienia)</v>
      </c>
      <c r="Q1906" s="27">
        <f>IF('tab1'!Q1906="","",'tab1'!Q1906)</f>
        <v>42522</v>
      </c>
      <c r="R1906" s="27">
        <f>IF('tab1'!R1906="","",'tab1'!R1906)</f>
        <v>43646</v>
      </c>
      <c r="S1906" s="24" t="str">
        <f>IF('tab1'!S1906="","",'tab1'!S1906)</f>
        <v>Konkursowy</v>
      </c>
      <c r="T1906" s="24" t="str">
        <f>IF('tab1'!T1906="","",'tab1'!T1906)</f>
        <v>24 Inne niewyszczególnione usługi</v>
      </c>
      <c r="U1906" s="24" t="str">
        <f>IF('tab1'!U1906="","",'tab1'!U1906)</f>
        <v>094 Ochrona, rozwój i promowanie dóbr publicznych w dziedzinie kultury i dziedzictwa</v>
      </c>
      <c r="V1906" s="24" t="str">
        <f>IF('tab1'!V1906="","",'tab1'!V1906)</f>
        <v>06 Zachowanie i ochrona środowiska naturalnego i wspieranie efektywnego gospodarowania zasobami</v>
      </c>
      <c r="W1906" s="24" t="str">
        <f>IF('tab1'!W1906="","",'tab1'!W1906)</f>
        <v>Projekt nie jest realizowany w ramach EFS</v>
      </c>
      <c r="X1906" s="24" t="str">
        <f>IF('tab1'!X1906="","",'tab1'!X1906)</f>
        <v>Nie dotyczy</v>
      </c>
      <c r="Y1906" s="33"/>
      <c r="Z1906" s="34" t="str">
        <f>VLOOKUP(C1906,przeliczenia!C:D,2,FALSE)</f>
        <v>WOJ.: POMORSKIE, POW.: Słupsk, GM.: Słupsk</v>
      </c>
    </row>
    <row r="1907" spans="1:26" ht="90" x14ac:dyDescent="0.25">
      <c r="A1907" s="24" t="str">
        <f>IF('tab1'!A1907="","",'tab1'!A1907)</f>
        <v>Rewaloryzacja i adaptacja Wozowni Artyleryjskiej wraz z otoczeniem, na potrzeby Centrum Hewelianum w Gdańsku</v>
      </c>
      <c r="B1907" s="24" t="str">
        <f>IF('tab1'!B1907="","",'tab1'!B1907)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07" s="24" t="str">
        <f>IF('tab1'!C1907="","",'tab1'!C1907)</f>
        <v>RPPM.08.03.00-22-0041/15</v>
      </c>
      <c r="D1907" s="24" t="str">
        <f>IF('tab1'!D1907="","",'tab1'!D1907)</f>
        <v>GMINA MIASTA GDAŃSKA</v>
      </c>
      <c r="E1907" s="24" t="str">
        <f>IF('tab1'!E1907="","",'tab1'!E1907)</f>
        <v>EFRR</v>
      </c>
      <c r="F1907" s="24" t="str">
        <f>IF('tab1'!F1907="","",'tab1'!F1907)</f>
        <v>Regionalny Program Operacyjny Województwa Pomorskiego na lata 2014-2020</v>
      </c>
      <c r="G1907" s="24" t="str">
        <f>IF('tab1'!G1907="","",'tab1'!G1907)</f>
        <v>8. Konwersja</v>
      </c>
      <c r="H1907" s="24" t="str">
        <f>IF('tab1'!H1907="","",'tab1'!H1907)</f>
        <v>8.3. Materialne i niematerialne dziedzictwo kulturowe</v>
      </c>
      <c r="I1907" s="24" t="str">
        <f>IF('tab1'!I1907="","",'tab1'!I1907)</f>
        <v>Brak poddziałania</v>
      </c>
      <c r="J1907" s="25">
        <f>IF('tab1'!J1907="","",'tab1'!J1907)</f>
        <v>10129493.51</v>
      </c>
      <c r="K1907" s="25">
        <f>IF('tab1'!K1907="","",'tab1'!K1907)</f>
        <v>7881550.0999999996</v>
      </c>
      <c r="L1907" s="25">
        <f>IF('tab1'!L1907="","",'tab1'!L1907)</f>
        <v>4728930.05</v>
      </c>
      <c r="M1907" s="26">
        <f>IF('tab1'!M1907="","",'tab1'!M1907)</f>
        <v>59.999999873121403</v>
      </c>
      <c r="N1907" s="24" t="str">
        <f>IF('tab1'!N1907="","",'tab1'!N1907)</f>
        <v>01 Dotacja bezzwrotna</v>
      </c>
      <c r="O1907" s="24" t="str">
        <f>IF('tab1'!O1907="","",'tab1'!O1907)</f>
        <v>Miejsca realizacji do uzupełnienia ręcznego z raportu uzupełniającego!</v>
      </c>
      <c r="P1907" s="24" t="str">
        <f>IF('tab1'!P1907="","",'tab1'!P1907)</f>
        <v>01 Duże obszary miejskie (o ludności &gt;50 000 i dużej gęstości zaludnienia)</v>
      </c>
      <c r="Q1907" s="27">
        <f>IF('tab1'!Q1907="","",'tab1'!Q1907)</f>
        <v>42614</v>
      </c>
      <c r="R1907" s="27">
        <f>IF('tab1'!R1907="","",'tab1'!R1907)</f>
        <v>43373</v>
      </c>
      <c r="S1907" s="24" t="str">
        <f>IF('tab1'!S1907="","",'tab1'!S1907)</f>
        <v>Konkursowy</v>
      </c>
      <c r="T1907" s="24" t="str">
        <f>IF('tab1'!T1907="","",'tab1'!T1907)</f>
        <v>18 Administracja publiczna</v>
      </c>
      <c r="U1907" s="24" t="str">
        <f>IF('tab1'!U1907="","",'tab1'!U1907)</f>
        <v>094 Ochrona, rozwój i promowanie dóbr publicznych w dziedzinie kultury i dziedzictwa</v>
      </c>
      <c r="V1907" s="24" t="str">
        <f>IF('tab1'!V1907="","",'tab1'!V1907)</f>
        <v>06 Zachowanie i ochrona środowiska naturalnego i wspieranie efektywnego gospodarowania zasobami</v>
      </c>
      <c r="W1907" s="24" t="str">
        <f>IF('tab1'!W1907="","",'tab1'!W1907)</f>
        <v>Projekt nie jest realizowany w ramach EFS</v>
      </c>
      <c r="X1907" s="24" t="str">
        <f>IF('tab1'!X1907="","",'tab1'!X1907)</f>
        <v>Nie dotyczy</v>
      </c>
      <c r="Y1907" s="33"/>
      <c r="Z1907" s="34" t="str">
        <f>VLOOKUP(C1907,przeliczenia!C:D,2,FALSE)</f>
        <v>WOJ.: POMORSKIE, POW.: Gdańsk, GM.: Gdańsk</v>
      </c>
    </row>
    <row r="1908" spans="1:26" ht="90" x14ac:dyDescent="0.25">
      <c r="A1908" s="24" t="str">
        <f>IF('tab1'!A1908="","",'tab1'!A1908)</f>
        <v>Rewaloryzacja i adaptacja kościoła św. Jana w Gdańsku na Centrum św. Jana – etap II</v>
      </c>
      <c r="B1908" s="24" t="str">
        <f>IF('tab1'!B1908="","",'tab1'!B1908)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08" s="24" t="str">
        <f>IF('tab1'!C1908="","",'tab1'!C1908)</f>
        <v>RPPM.08.03.00-22-0043/15</v>
      </c>
      <c r="D1908" s="24" t="str">
        <f>IF('tab1'!D1908="","",'tab1'!D1908)</f>
        <v>NADBAŁTYCKIE CENTRUM KULTURY W GDAŃSKU</v>
      </c>
      <c r="E1908" s="24" t="str">
        <f>IF('tab1'!E1908="","",'tab1'!E1908)</f>
        <v>EFRR</v>
      </c>
      <c r="F1908" s="24" t="str">
        <f>IF('tab1'!F1908="","",'tab1'!F1908)</f>
        <v>Regionalny Program Operacyjny Województwa Pomorskiego na lata 2014-2020</v>
      </c>
      <c r="G1908" s="24" t="str">
        <f>IF('tab1'!G1908="","",'tab1'!G1908)</f>
        <v>8. Konwersja</v>
      </c>
      <c r="H1908" s="24" t="str">
        <f>IF('tab1'!H1908="","",'tab1'!H1908)</f>
        <v>8.3. Materialne i niematerialne dziedzictwo kulturowe</v>
      </c>
      <c r="I1908" s="24" t="str">
        <f>IF('tab1'!I1908="","",'tab1'!I1908)</f>
        <v>Brak poddziałania</v>
      </c>
      <c r="J1908" s="25">
        <f>IF('tab1'!J1908="","",'tab1'!J1908)</f>
        <v>9318779.1300000008</v>
      </c>
      <c r="K1908" s="25">
        <f>IF('tab1'!K1908="","",'tab1'!K1908)</f>
        <v>8026966.25</v>
      </c>
      <c r="L1908" s="25">
        <f>IF('tab1'!L1908="","",'tab1'!L1908)</f>
        <v>4816179.75</v>
      </c>
      <c r="M1908" s="26">
        <f>IF('tab1'!M1908="","",'tab1'!M1908)</f>
        <v>60</v>
      </c>
      <c r="N1908" s="24" t="str">
        <f>IF('tab1'!N1908="","",'tab1'!N1908)</f>
        <v>01 Dotacja bezzwrotna</v>
      </c>
      <c r="O1908" s="24" t="str">
        <f>IF('tab1'!O1908="","",'tab1'!O1908)</f>
        <v>Miejsca realizacji do uzupełnienia ręcznego z raportu uzupełniającego!</v>
      </c>
      <c r="P1908" s="24" t="str">
        <f>IF('tab1'!P1908="","",'tab1'!P1908)</f>
        <v>01 Duże obszary miejskie (o ludności &gt;50 000 i dużej gęstości zaludnienia)</v>
      </c>
      <c r="Q1908" s="27">
        <f>IF('tab1'!Q1908="","",'tab1'!Q1908)</f>
        <v>42522</v>
      </c>
      <c r="R1908" s="27">
        <f>IF('tab1'!R1908="","",'tab1'!R1908)</f>
        <v>44196</v>
      </c>
      <c r="S1908" s="24" t="str">
        <f>IF('tab1'!S1908="","",'tab1'!S1908)</f>
        <v>Konkursowy</v>
      </c>
      <c r="T1908" s="24" t="str">
        <f>IF('tab1'!T1908="","",'tab1'!T1908)</f>
        <v>23 Sztuka, rozrywka, sektor kreatywny i rekreacja</v>
      </c>
      <c r="U1908" s="24" t="str">
        <f>IF('tab1'!U1908="","",'tab1'!U1908)</f>
        <v>094 Ochrona, rozwój i promowanie dóbr publicznych w dziedzinie kultury i dziedzictwa</v>
      </c>
      <c r="V1908" s="24" t="str">
        <f>IF('tab1'!V1908="","",'tab1'!V1908)</f>
        <v>06 Zachowanie i ochrona środowiska naturalnego i wspieranie efektywnego gospodarowania zasobami</v>
      </c>
      <c r="W1908" s="24" t="str">
        <f>IF('tab1'!W1908="","",'tab1'!W1908)</f>
        <v>Projekt nie jest realizowany w ramach EFS</v>
      </c>
      <c r="X1908" s="24" t="str">
        <f>IF('tab1'!X1908="","",'tab1'!X1908)</f>
        <v>Nie dotyczy</v>
      </c>
      <c r="Y1908" s="33"/>
      <c r="Z1908" s="34" t="str">
        <f>VLOOKUP(C1908,przeliczenia!C:D,2,FALSE)</f>
        <v>WOJ.: POMORSKIE, POW.: Gdańsk, GM.: Gdańsk</v>
      </c>
    </row>
    <row r="1909" spans="1:26" ht="90" x14ac:dyDescent="0.25">
      <c r="A1909" s="24" t="str">
        <f>IF('tab1'!A1909="","",'tab1'!A1909)</f>
        <v>„Przywrócenie walorów historycznych Starej Osady Rybackiej w Ustce poprzez zabezpieczenie i ekspozycję ruin kościoła pw. św. Mikołaja oraz nadanie obszarowi charakteru produktu turystycznego”</v>
      </c>
      <c r="B1909" s="24" t="str">
        <f>IF('tab1'!B1909="","",'tab1'!B1909)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09" s="24" t="str">
        <f>IF('tab1'!C1909="","",'tab1'!C1909)</f>
        <v>RPPM.08.03.00-22-0050/15</v>
      </c>
      <c r="D1909" s="24" t="str">
        <f>IF('tab1'!D1909="","",'tab1'!D1909)</f>
        <v>GMINA MIASTO USTKA</v>
      </c>
      <c r="E1909" s="24" t="str">
        <f>IF('tab1'!E1909="","",'tab1'!E1909)</f>
        <v>EFRR</v>
      </c>
      <c r="F1909" s="24" t="str">
        <f>IF('tab1'!F1909="","",'tab1'!F1909)</f>
        <v>Regionalny Program Operacyjny Województwa Pomorskiego na lata 2014-2020</v>
      </c>
      <c r="G1909" s="24" t="str">
        <f>IF('tab1'!G1909="","",'tab1'!G1909)</f>
        <v>8. Konwersja</v>
      </c>
      <c r="H1909" s="24" t="str">
        <f>IF('tab1'!H1909="","",'tab1'!H1909)</f>
        <v>8.3. Materialne i niematerialne dziedzictwo kulturowe</v>
      </c>
      <c r="I1909" s="24" t="str">
        <f>IF('tab1'!I1909="","",'tab1'!I1909)</f>
        <v>Brak poddziałania</v>
      </c>
      <c r="J1909" s="25">
        <f>IF('tab1'!J1909="","",'tab1'!J1909)</f>
        <v>4337125.87</v>
      </c>
      <c r="K1909" s="25">
        <f>IF('tab1'!K1909="","",'tab1'!K1909)</f>
        <v>4337125.87</v>
      </c>
      <c r="L1909" s="25">
        <f>IF('tab1'!L1909="","",'tab1'!L1909)</f>
        <v>2602275.52</v>
      </c>
      <c r="M1909" s="26">
        <f>IF('tab1'!M1909="","",'tab1'!M1909)</f>
        <v>59.999999953886501</v>
      </c>
      <c r="N1909" s="24" t="str">
        <f>IF('tab1'!N1909="","",'tab1'!N1909)</f>
        <v>01 Dotacja bezzwrotna</v>
      </c>
      <c r="O1909" s="24" t="str">
        <f>IF('tab1'!O1909="","",'tab1'!O1909)</f>
        <v>Miejsca realizacji do uzupełnienia ręcznego z raportu uzupełniającego!</v>
      </c>
      <c r="P1909" s="24" t="str">
        <f>IF('tab1'!P1909="","",'tab1'!P1909)</f>
        <v>02 Małe obszary miejskie (o ludności &gt;5 000 i średniej gęstości zaludnienia)</v>
      </c>
      <c r="Q1909" s="27">
        <f>IF('tab1'!Q1909="","",'tab1'!Q1909)</f>
        <v>42522</v>
      </c>
      <c r="R1909" s="27">
        <f>IF('tab1'!R1909="","",'tab1'!R1909)</f>
        <v>44834</v>
      </c>
      <c r="S1909" s="24" t="str">
        <f>IF('tab1'!S1909="","",'tab1'!S1909)</f>
        <v>Konkursowy</v>
      </c>
      <c r="T1909" s="24" t="str">
        <f>IF('tab1'!T1909="","",'tab1'!T1909)</f>
        <v>18 Administracja publiczna</v>
      </c>
      <c r="U1909" s="24" t="str">
        <f>IF('tab1'!U1909="","",'tab1'!U1909)</f>
        <v>094 Ochrona, rozwój i promowanie dóbr publicznych w dziedzinie kultury i dziedzictwa</v>
      </c>
      <c r="V1909" s="24" t="str">
        <f>IF('tab1'!V1909="","",'tab1'!V1909)</f>
        <v>06 Zachowanie i ochrona środowiska naturalnego i wspieranie efektywnego gospodarowania zasobami</v>
      </c>
      <c r="W1909" s="24" t="str">
        <f>IF('tab1'!W1909="","",'tab1'!W1909)</f>
        <v>Projekt nie jest realizowany w ramach EFS</v>
      </c>
      <c r="X1909" s="24" t="str">
        <f>IF('tab1'!X1909="","",'tab1'!X1909)</f>
        <v>Nie dotyczy</v>
      </c>
      <c r="Y1909" s="33"/>
      <c r="Z1909" s="34" t="str">
        <f>VLOOKUP(C1909,przeliczenia!C:D,2,FALSE)</f>
        <v>WOJ.: POMORSKIE, POW.: słupski, GM.: Ustka</v>
      </c>
    </row>
    <row r="1910" spans="1:26" ht="90" x14ac:dyDescent="0.25">
      <c r="A1910" s="24" t="str">
        <f>IF('tab1'!A1910="","",'tab1'!A1910)</f>
        <v>"Utworzenie Szlaku Kościołów Książąt Pomorskich w woj. pomorskim"</v>
      </c>
      <c r="B1910" s="24" t="str">
        <f>IF('tab1'!B1910="","",'tab1'!B1910)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0" s="24" t="str">
        <f>IF('tab1'!C1910="","",'tab1'!C1910)</f>
        <v>RPPM.08.03.00-22-0054/15</v>
      </c>
      <c r="D1910" s="24" t="str">
        <f>IF('tab1'!D1910="","",'tab1'!D1910)</f>
        <v>PARAFIA KATEDRALNA WNIEBOWZIĘCIA NMP W PELPLINIE</v>
      </c>
      <c r="E1910" s="24" t="str">
        <f>IF('tab1'!E1910="","",'tab1'!E1910)</f>
        <v>EFRR</v>
      </c>
      <c r="F1910" s="24" t="str">
        <f>IF('tab1'!F1910="","",'tab1'!F1910)</f>
        <v>Regionalny Program Operacyjny Województwa Pomorskiego na lata 2014-2020</v>
      </c>
      <c r="G1910" s="24" t="str">
        <f>IF('tab1'!G1910="","",'tab1'!G1910)</f>
        <v>8. Konwersja</v>
      </c>
      <c r="H1910" s="24" t="str">
        <f>IF('tab1'!H1910="","",'tab1'!H1910)</f>
        <v>8.3. Materialne i niematerialne dziedzictwo kulturowe</v>
      </c>
      <c r="I1910" s="24" t="str">
        <f>IF('tab1'!I1910="","",'tab1'!I1910)</f>
        <v>Brak poddziałania</v>
      </c>
      <c r="J1910" s="25">
        <f>IF('tab1'!J1910="","",'tab1'!J1910)</f>
        <v>19581256.16</v>
      </c>
      <c r="K1910" s="25">
        <f>IF('tab1'!K1910="","",'tab1'!K1910)</f>
        <v>19576756.16</v>
      </c>
      <c r="L1910" s="25">
        <f>IF('tab1'!L1910="","",'tab1'!L1910)</f>
        <v>11746053.699999999</v>
      </c>
      <c r="M1910" s="26">
        <f>IF('tab1'!M1910="","",'tab1'!M1910)</f>
        <v>60.000000020432402</v>
      </c>
      <c r="N1910" s="24" t="str">
        <f>IF('tab1'!N1910="","",'tab1'!N1910)</f>
        <v>01 Dotacja bezzwrotna</v>
      </c>
      <c r="O1910" s="24" t="str">
        <f>IF('tab1'!O1910="","",'tab1'!O1910)</f>
        <v>Miejsca realizacji do uzupełnienia ręcznego z raportu uzupełniającego!</v>
      </c>
      <c r="P1910" s="24" t="str">
        <f>IF('tab1'!P1910="","",'tab1'!P1910)</f>
        <v>02 Małe obszary miejskie (o ludności &gt;5 000 i średniej gęstości zaludnienia)</v>
      </c>
      <c r="Q1910" s="27">
        <f>IF('tab1'!Q1910="","",'tab1'!Q1910)</f>
        <v>43374</v>
      </c>
      <c r="R1910" s="27">
        <f>IF('tab1'!R1910="","",'tab1'!R1910)</f>
        <v>44803</v>
      </c>
      <c r="S1910" s="24" t="str">
        <f>IF('tab1'!S1910="","",'tab1'!S1910)</f>
        <v>Konkursowy</v>
      </c>
      <c r="T1910" s="24" t="str">
        <f>IF('tab1'!T1910="","",'tab1'!T1910)</f>
        <v>24 Inne niewyszczególnione usługi</v>
      </c>
      <c r="U1910" s="24" t="str">
        <f>IF('tab1'!U1910="","",'tab1'!U1910)</f>
        <v>094 Ochrona, rozwój i promowanie dóbr publicznych w dziedzinie kultury i dziedzictwa</v>
      </c>
      <c r="V1910" s="24" t="str">
        <f>IF('tab1'!V1910="","",'tab1'!V1910)</f>
        <v>06 Zachowanie i ochrona środowiska naturalnego i wspieranie efektywnego gospodarowania zasobami</v>
      </c>
      <c r="W1910" s="24" t="str">
        <f>IF('tab1'!W1910="","",'tab1'!W1910)</f>
        <v>Projekt nie jest realizowany w ramach EFS</v>
      </c>
      <c r="X1910" s="24" t="str">
        <f>IF('tab1'!X1910="","",'tab1'!X1910)</f>
        <v>Nie dotyczy</v>
      </c>
      <c r="Y1910" s="33"/>
      <c r="Z1910" s="34" t="str">
        <f>VLOOKUP(C1910,przeliczenia!C:D,2,FALSE)</f>
        <v>WOJ.: POMORSKIE, POW.: chojnicki, GM.: Czersk</v>
      </c>
    </row>
    <row r="1911" spans="1:26" ht="90" x14ac:dyDescent="0.25">
      <c r="A1911" s="24" t="str">
        <f>IF('tab1'!A1911="","",'tab1'!A1911)</f>
        <v>"Utworzenie Szlaku Sanktuariów Maryjnych Pomorza w woj. pomorskim"</v>
      </c>
      <c r="B1911" s="24" t="str">
        <f>IF('tab1'!B1911="","",'tab1'!B1911)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1" s="24" t="str">
        <f>IF('tab1'!C1911="","",'tab1'!C1911)</f>
        <v>RPPM.08.03.00-22-0055/15</v>
      </c>
      <c r="D1911" s="24" t="str">
        <f>IF('tab1'!D1911="","",'tab1'!D1911)</f>
        <v>PARAFIA RZYMSKOKATOLICKA P.W. NARODZENIA NAJŚWIĘTSZEJ MARYI PANNY W PIASECZNIE</v>
      </c>
      <c r="E1911" s="24" t="str">
        <f>IF('tab1'!E1911="","",'tab1'!E1911)</f>
        <v>EFRR</v>
      </c>
      <c r="F1911" s="24" t="str">
        <f>IF('tab1'!F1911="","",'tab1'!F1911)</f>
        <v>Regionalny Program Operacyjny Województwa Pomorskiego na lata 2014-2020</v>
      </c>
      <c r="G1911" s="24" t="str">
        <f>IF('tab1'!G1911="","",'tab1'!G1911)</f>
        <v>8. Konwersja</v>
      </c>
      <c r="H1911" s="24" t="str">
        <f>IF('tab1'!H1911="","",'tab1'!H1911)</f>
        <v>8.3. Materialne i niematerialne dziedzictwo kulturowe</v>
      </c>
      <c r="I1911" s="24" t="str">
        <f>IF('tab1'!I1911="","",'tab1'!I1911)</f>
        <v>Brak poddziałania</v>
      </c>
      <c r="J1911" s="25">
        <f>IF('tab1'!J1911="","",'tab1'!J1911)</f>
        <v>19509632</v>
      </c>
      <c r="K1911" s="25">
        <f>IF('tab1'!K1911="","",'tab1'!K1911)</f>
        <v>18900632</v>
      </c>
      <c r="L1911" s="25">
        <f>IF('tab1'!L1911="","",'tab1'!L1911)</f>
        <v>11340379.199999999</v>
      </c>
      <c r="M1911" s="26">
        <f>IF('tab1'!M1911="","",'tab1'!M1911)</f>
        <v>60</v>
      </c>
      <c r="N1911" s="24" t="str">
        <f>IF('tab1'!N1911="","",'tab1'!N1911)</f>
        <v>01 Dotacja bezzwrotna</v>
      </c>
      <c r="O1911" s="24" t="str">
        <f>IF('tab1'!O1911="","",'tab1'!O1911)</f>
        <v>Miejsca realizacji do uzupełnienia ręcznego z raportu uzupełniającego!</v>
      </c>
      <c r="P1911" s="24" t="str">
        <f>IF('tab1'!P1911="","",'tab1'!P1911)</f>
        <v>03 Obszary wiejskie (o małej gęstości zaludnienia)</v>
      </c>
      <c r="Q1911" s="27">
        <f>IF('tab1'!Q1911="","",'tab1'!Q1911)</f>
        <v>43374</v>
      </c>
      <c r="R1911" s="27">
        <f>IF('tab1'!R1911="","",'tab1'!R1911)</f>
        <v>44803</v>
      </c>
      <c r="S1911" s="24" t="str">
        <f>IF('tab1'!S1911="","",'tab1'!S1911)</f>
        <v>Konkursowy</v>
      </c>
      <c r="T1911" s="24" t="str">
        <f>IF('tab1'!T1911="","",'tab1'!T1911)</f>
        <v>24 Inne niewyszczególnione usługi</v>
      </c>
      <c r="U1911" s="24" t="str">
        <f>IF('tab1'!U1911="","",'tab1'!U1911)</f>
        <v>094 Ochrona, rozwój i promowanie dóbr publicznych w dziedzinie kultury i dziedzictwa</v>
      </c>
      <c r="V1911" s="24" t="str">
        <f>IF('tab1'!V1911="","",'tab1'!V1911)</f>
        <v>06 Zachowanie i ochrona środowiska naturalnego i wspieranie efektywnego gospodarowania zasobami</v>
      </c>
      <c r="W1911" s="24" t="str">
        <f>IF('tab1'!W1911="","",'tab1'!W1911)</f>
        <v>Projekt nie jest realizowany w ramach EFS</v>
      </c>
      <c r="X1911" s="24" t="str">
        <f>IF('tab1'!X1911="","",'tab1'!X1911)</f>
        <v>Nie dotyczy</v>
      </c>
      <c r="Y1911" s="33"/>
      <c r="Z1911" s="34" t="str">
        <f>VLOOKUP(C1911,przeliczenia!C:D,2,FALSE)</f>
        <v>WOJ.: POMORSKIE, POW.: kartuski, GM.: Kartuzy</v>
      </c>
    </row>
    <row r="1912" spans="1:26" ht="78.75" x14ac:dyDescent="0.25">
      <c r="A1912" s="24" t="str">
        <f>IF('tab1'!A1912="","",'tab1'!A1912)</f>
        <v>Pomorskie trasy rowerowe o znaczeniu międzynarodowym – utworzenie trasy R-10 na obszarze Gdyni</v>
      </c>
      <c r="B1912" s="24" t="str">
        <f>IF('tab1'!B1912="","",'tab1'!B1912)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12" s="24" t="str">
        <f>IF('tab1'!C1912="","",'tab1'!C1912)</f>
        <v>RPPM.08.04.00-22-0001/16</v>
      </c>
      <c r="D1912" s="24" t="str">
        <f>IF('tab1'!D1912="","",'tab1'!D1912)</f>
        <v>GMINA MIASTA GDYNI</v>
      </c>
      <c r="E1912" s="24" t="str">
        <f>IF('tab1'!E1912="","",'tab1'!E1912)</f>
        <v>EFRR</v>
      </c>
      <c r="F1912" s="24" t="str">
        <f>IF('tab1'!F1912="","",'tab1'!F1912)</f>
        <v>Regionalny Program Operacyjny Województwa Pomorskiego na lata 2014-2020</v>
      </c>
      <c r="G1912" s="24" t="str">
        <f>IF('tab1'!G1912="","",'tab1'!G1912)</f>
        <v>8. Konwersja</v>
      </c>
      <c r="H1912" s="24" t="str">
        <f>IF('tab1'!H1912="","",'tab1'!H1912)</f>
        <v>8.4. Wsparcie atrakcyjności walorów dziedzictwa przyrodniczego</v>
      </c>
      <c r="I1912" s="24" t="str">
        <f>IF('tab1'!I1912="","",'tab1'!I1912)</f>
        <v>Brak poddziałania</v>
      </c>
      <c r="J1912" s="25">
        <f>IF('tab1'!J1912="","",'tab1'!J1912)</f>
        <v>14978642.5</v>
      </c>
      <c r="K1912" s="25">
        <f>IF('tab1'!K1912="","",'tab1'!K1912)</f>
        <v>14070000</v>
      </c>
      <c r="L1912" s="25">
        <f>IF('tab1'!L1912="","",'tab1'!L1912)</f>
        <v>8160600</v>
      </c>
      <c r="M1912" s="26">
        <f>IF('tab1'!M1912="","",'tab1'!M1912)</f>
        <v>58</v>
      </c>
      <c r="N1912" s="24" t="str">
        <f>IF('tab1'!N1912="","",'tab1'!N1912)</f>
        <v>01 Dotacja bezzwrotna</v>
      </c>
      <c r="O1912" s="24" t="str">
        <f>IF('tab1'!O1912="","",'tab1'!O1912)</f>
        <v>Miejsca realizacji do uzupełnienia ręcznego z raportu uzupełniającego!</v>
      </c>
      <c r="P1912" s="24" t="str">
        <f>IF('tab1'!P1912="","",'tab1'!P1912)</f>
        <v>01 Duże obszary miejskie (o ludności &gt;50 000 i dużej gęstości zaludnienia)</v>
      </c>
      <c r="Q1912" s="27">
        <f>IF('tab1'!Q1912="","",'tab1'!Q1912)</f>
        <v>42948</v>
      </c>
      <c r="R1912" s="27">
        <f>IF('tab1'!R1912="","",'tab1'!R1912)</f>
        <v>44561</v>
      </c>
      <c r="S1912" s="24" t="str">
        <f>IF('tab1'!S1912="","",'tab1'!S1912)</f>
        <v>Konkursowy</v>
      </c>
      <c r="T1912" s="24" t="str">
        <f>IF('tab1'!T1912="","",'tab1'!T1912)</f>
        <v>15 Turystyka oraz działalność związana z zakwaterowaniem i usługami gastronomicznymi</v>
      </c>
      <c r="U1912" s="24" t="str">
        <f>IF('tab1'!U1912="","",'tab1'!U1912)</f>
        <v>090 Ścieżki rowerowe i piesze</v>
      </c>
      <c r="V1912" s="24" t="str">
        <f>IF('tab1'!V1912="","",'tab1'!V1912)</f>
        <v>06 Zachowanie i ochrona środowiska naturalnego i wspieranie efektywnego gospodarowania zasobami</v>
      </c>
      <c r="W1912" s="24" t="str">
        <f>IF('tab1'!W1912="","",'tab1'!W1912)</f>
        <v>Projekt nie jest realizowany w ramach EFS</v>
      </c>
      <c r="X1912" s="24" t="str">
        <f>IF('tab1'!X1912="","",'tab1'!X1912)</f>
        <v>Nie dotyczy</v>
      </c>
      <c r="Y1912" s="33"/>
      <c r="Z1912" s="34" t="str">
        <f>VLOOKUP(C1912,przeliczenia!C:D,2,FALSE)</f>
        <v>WOJ.: POMORSKIE, POW.: Gdynia, GM.: Gdynia</v>
      </c>
    </row>
    <row r="1913" spans="1:26" ht="67.5" x14ac:dyDescent="0.25">
      <c r="A1913" s="24" t="str">
        <f>IF('tab1'!A1913="","",'tab1'!A1913)</f>
        <v>Pomorskie Szlaki Kajakowe - Czarna Wda</v>
      </c>
      <c r="B1913" s="24" t="str">
        <f>IF('tab1'!B1913="","",'tab1'!B1913)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13" s="24" t="str">
        <f>IF('tab1'!C1913="","",'tab1'!C1913)</f>
        <v>RPPM.08.04.00-22-0001/18</v>
      </c>
      <c r="D1913" s="24" t="str">
        <f>IF('tab1'!D1913="","",'tab1'!D1913)</f>
        <v>GMINA WŁADYSŁAWOWO</v>
      </c>
      <c r="E1913" s="24" t="str">
        <f>IF('tab1'!E1913="","",'tab1'!E1913)</f>
        <v>EFRR</v>
      </c>
      <c r="F1913" s="24" t="str">
        <f>IF('tab1'!F1913="","",'tab1'!F1913)</f>
        <v>Regionalny Program Operacyjny Województwa Pomorskiego na lata 2014-2020</v>
      </c>
      <c r="G1913" s="24" t="str">
        <f>IF('tab1'!G1913="","",'tab1'!G1913)</f>
        <v>8. Konwersja</v>
      </c>
      <c r="H1913" s="24" t="str">
        <f>IF('tab1'!H1913="","",'tab1'!H1913)</f>
        <v>8.4. Wsparcie atrakcyjności walorów dziedzictwa przyrodniczego</v>
      </c>
      <c r="I1913" s="24" t="str">
        <f>IF('tab1'!I1913="","",'tab1'!I1913)</f>
        <v>Brak poddziałania</v>
      </c>
      <c r="J1913" s="25">
        <f>IF('tab1'!J1913="","",'tab1'!J1913)</f>
        <v>983000</v>
      </c>
      <c r="K1913" s="25">
        <f>IF('tab1'!K1913="","",'tab1'!K1913)</f>
        <v>983000</v>
      </c>
      <c r="L1913" s="25">
        <f>IF('tab1'!L1913="","",'tab1'!L1913)</f>
        <v>835550</v>
      </c>
      <c r="M1913" s="26">
        <f>IF('tab1'!M1913="","",'tab1'!M1913)</f>
        <v>85</v>
      </c>
      <c r="N1913" s="24" t="str">
        <f>IF('tab1'!N1913="","",'tab1'!N1913)</f>
        <v>01 Dotacja bezzwrotna</v>
      </c>
      <c r="O1913" s="24" t="str">
        <f>IF('tab1'!O1913="","",'tab1'!O1913)</f>
        <v>Miejsca realizacji do uzupełnienia ręcznego z raportu uzupełniającego!</v>
      </c>
      <c r="P1913" s="24" t="str">
        <f>IF('tab1'!P1913="","",'tab1'!P1913)</f>
        <v>02 Małe obszary miejskie (o ludności &gt;5 000 i średniej gęstości zaludnienia)</v>
      </c>
      <c r="Q1913" s="27">
        <f>IF('tab1'!Q1913="","",'tab1'!Q1913)</f>
        <v>42736</v>
      </c>
      <c r="R1913" s="27">
        <f>IF('tab1'!R1913="","",'tab1'!R1913)</f>
        <v>44926</v>
      </c>
      <c r="S1913" s="24" t="str">
        <f>IF('tab1'!S1913="","",'tab1'!S1913)</f>
        <v>Konkursowy</v>
      </c>
      <c r="T1913" s="24" t="str">
        <f>IF('tab1'!T1913="","",'tab1'!T1913)</f>
        <v>15 Turystyka oraz działalność związana z zakwaterowaniem i usługami gastronomicznymi</v>
      </c>
      <c r="U1913" s="24" t="str">
        <f>IF('tab1'!U1913="","",'tab1'!U1913)</f>
        <v>092 Ochrona, rozwój i promowanie publicznych walorów turystycznych</v>
      </c>
      <c r="V1913" s="24" t="str">
        <f>IF('tab1'!V1913="","",'tab1'!V1913)</f>
        <v>06 Zachowanie i ochrona środowiska naturalnego i wspieranie efektywnego gospodarowania zasobami</v>
      </c>
      <c r="W1913" s="24" t="str">
        <f>IF('tab1'!W1913="","",'tab1'!W1913)</f>
        <v>Projekt nie jest realizowany w ramach EFS</v>
      </c>
      <c r="X1913" s="24" t="str">
        <f>IF('tab1'!X1913="","",'tab1'!X1913)</f>
        <v>Nie dotyczy</v>
      </c>
      <c r="Y1913" s="33"/>
      <c r="Z1913" s="34" t="str">
        <f>VLOOKUP(C1913,przeliczenia!C:D,2,FALSE)</f>
        <v>WOJ.: POMORSKIE, POW.: pucki, GM.: Władysławowo</v>
      </c>
    </row>
    <row r="1914" spans="1:26" ht="67.5" x14ac:dyDescent="0.25">
      <c r="A1914" s="24" t="str">
        <f>IF('tab1'!A1914="","",'tab1'!A1914)</f>
        <v>Pomorskie Trasy Rowerowe o znaczeniu międzynarodowym R10 i Wiślana Trasa Rowerowa R9 – Partnerstwo Gminy Ustka</v>
      </c>
      <c r="B1914" s="24" t="str">
        <f>IF('tab1'!B1914="","",'tab1'!B1914)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14" s="24" t="str">
        <f>IF('tab1'!C1914="","",'tab1'!C1914)</f>
        <v>RPPM.08.04.00-22-0001/20</v>
      </c>
      <c r="D1914" s="24" t="str">
        <f>IF('tab1'!D1914="","",'tab1'!D1914)</f>
        <v>GMINA USTKA</v>
      </c>
      <c r="E1914" s="24" t="str">
        <f>IF('tab1'!E1914="","",'tab1'!E1914)</f>
        <v>EFRR</v>
      </c>
      <c r="F1914" s="24" t="str">
        <f>IF('tab1'!F1914="","",'tab1'!F1914)</f>
        <v>Regionalny Program Operacyjny Województwa Pomorskiego na lata 2014-2020</v>
      </c>
      <c r="G1914" s="24" t="str">
        <f>IF('tab1'!G1914="","",'tab1'!G1914)</f>
        <v>8. Konwersja</v>
      </c>
      <c r="H1914" s="24" t="str">
        <f>IF('tab1'!H1914="","",'tab1'!H1914)</f>
        <v>8.4. Wsparcie atrakcyjności walorów dziedzictwa przyrodniczego</v>
      </c>
      <c r="I1914" s="24" t="str">
        <f>IF('tab1'!I1914="","",'tab1'!I1914)</f>
        <v>Brak poddziałania</v>
      </c>
      <c r="J1914" s="25">
        <f>IF('tab1'!J1914="","",'tab1'!J1914)</f>
        <v>19702024.600000001</v>
      </c>
      <c r="K1914" s="25">
        <f>IF('tab1'!K1914="","",'tab1'!K1914)</f>
        <v>19702024.600000001</v>
      </c>
      <c r="L1914" s="25">
        <f>IF('tab1'!L1914="","",'tab1'!L1914)</f>
        <v>9100000</v>
      </c>
      <c r="M1914" s="26">
        <f>IF('tab1'!M1914="","",'tab1'!M1914)</f>
        <v>46.188146572510099</v>
      </c>
      <c r="N1914" s="24" t="str">
        <f>IF('tab1'!N1914="","",'tab1'!N1914)</f>
        <v>01 Dotacja bezzwrotna</v>
      </c>
      <c r="O1914" s="24" t="str">
        <f>IF('tab1'!O1914="","",'tab1'!O1914)</f>
        <v>Miejsca realizacji do uzupełnienia ręcznego z raportu uzupełniającego!</v>
      </c>
      <c r="P1914" s="24" t="str">
        <f>IF('tab1'!P1914="","",'tab1'!P1914)</f>
        <v>03 Obszary wiejskie (o małej gęstości zaludnienia)</v>
      </c>
      <c r="Q1914" s="27">
        <f>IF('tab1'!Q1914="","",'tab1'!Q1914)</f>
        <v>43773</v>
      </c>
      <c r="R1914" s="27">
        <f>IF('tab1'!R1914="","",'tab1'!R1914)</f>
        <v>45107</v>
      </c>
      <c r="S1914" s="24" t="str">
        <f>IF('tab1'!S1914="","",'tab1'!S1914)</f>
        <v>Konkursowy</v>
      </c>
      <c r="T1914" s="24" t="str">
        <f>IF('tab1'!T1914="","",'tab1'!T1914)</f>
        <v>15 Turystyka oraz działalność związana z zakwaterowaniem i usługami gastronomicznymi</v>
      </c>
      <c r="U1914" s="24" t="str">
        <f>IF('tab1'!U1914="","",'tab1'!U1914)</f>
        <v>090 Ścieżki rowerowe i piesze</v>
      </c>
      <c r="V1914" s="24" t="str">
        <f>IF('tab1'!V1914="","",'tab1'!V1914)</f>
        <v>06 Zachowanie i ochrona środowiska naturalnego i wspieranie efektywnego gospodarowania zasobami</v>
      </c>
      <c r="W1914" s="24" t="str">
        <f>IF('tab1'!W1914="","",'tab1'!W1914)</f>
        <v>Projekt nie jest realizowany w ramach EFS</v>
      </c>
      <c r="X1914" s="24" t="str">
        <f>IF('tab1'!X1914="","",'tab1'!X1914)</f>
        <v>Nie dotyczy</v>
      </c>
      <c r="Y1914" s="33"/>
      <c r="Z1914" s="34" t="str">
        <f>VLOOKUP(C1914,przeliczenia!C:D,2,FALSE)</f>
        <v>WOJ.: POMORSKIE, POW.: lęborski, GM.: Łeba</v>
      </c>
    </row>
    <row r="1915" spans="1:26" ht="67.5" x14ac:dyDescent="0.25">
      <c r="A1915" s="24" t="str">
        <f>IF('tab1'!A1915="","",'tab1'!A1915)</f>
        <v>Pomorskie trasy rowerowe o znaczeniu międzynarodowym R-10 i Wiślana Trasa Rowerowa R9 - odcinek Sopot</v>
      </c>
      <c r="B1915" s="24" t="str">
        <f>IF('tab1'!B1915="","",'tab1'!B1915)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15" s="24" t="str">
        <f>IF('tab1'!C1915="","",'tab1'!C1915)</f>
        <v>RPPM.08.04.00-22-0002/16</v>
      </c>
      <c r="D1915" s="24" t="str">
        <f>IF('tab1'!D1915="","",'tab1'!D1915)</f>
        <v>GMINA MIASTA SOPOTU</v>
      </c>
      <c r="E1915" s="24" t="str">
        <f>IF('tab1'!E1915="","",'tab1'!E1915)</f>
        <v>EFRR</v>
      </c>
      <c r="F1915" s="24" t="str">
        <f>IF('tab1'!F1915="","",'tab1'!F1915)</f>
        <v>Regionalny Program Operacyjny Województwa Pomorskiego na lata 2014-2020</v>
      </c>
      <c r="G1915" s="24" t="str">
        <f>IF('tab1'!G1915="","",'tab1'!G1915)</f>
        <v>8. Konwersja</v>
      </c>
      <c r="H1915" s="24" t="str">
        <f>IF('tab1'!H1915="","",'tab1'!H1915)</f>
        <v>8.4. Wsparcie atrakcyjności walorów dziedzictwa przyrodniczego</v>
      </c>
      <c r="I1915" s="24" t="str">
        <f>IF('tab1'!I1915="","",'tab1'!I1915)</f>
        <v>Brak poddziałania</v>
      </c>
      <c r="J1915" s="25">
        <f>IF('tab1'!J1915="","",'tab1'!J1915)</f>
        <v>6381515.4199999999</v>
      </c>
      <c r="K1915" s="25">
        <f>IF('tab1'!K1915="","",'tab1'!K1915)</f>
        <v>6381515.4199999999</v>
      </c>
      <c r="L1915" s="25">
        <f>IF('tab1'!L1915="","",'tab1'!L1915)</f>
        <v>5424288.0999999996</v>
      </c>
      <c r="M1915" s="26">
        <f>IF('tab1'!M1915="","",'tab1'!M1915)</f>
        <v>84.999999890308203</v>
      </c>
      <c r="N1915" s="24" t="str">
        <f>IF('tab1'!N1915="","",'tab1'!N1915)</f>
        <v>01 Dotacja bezzwrotna</v>
      </c>
      <c r="O1915" s="24" t="str">
        <f>IF('tab1'!O1915="","",'tab1'!O1915)</f>
        <v>Miejsca realizacji do uzupełnienia ręcznego z raportu uzupełniającego!</v>
      </c>
      <c r="P1915" s="24" t="str">
        <f>IF('tab1'!P1915="","",'tab1'!P1915)</f>
        <v>02 Małe obszary miejskie (o ludności &gt;5 000 i średniej gęstości zaludnienia)</v>
      </c>
      <c r="Q1915" s="27">
        <f>IF('tab1'!Q1915="","",'tab1'!Q1915)</f>
        <v>43076</v>
      </c>
      <c r="R1915" s="27">
        <f>IF('tab1'!R1915="","",'tab1'!R1915)</f>
        <v>44926</v>
      </c>
      <c r="S1915" s="24" t="str">
        <f>IF('tab1'!S1915="","",'tab1'!S1915)</f>
        <v>Konkursowy</v>
      </c>
      <c r="T1915" s="24" t="str">
        <f>IF('tab1'!T1915="","",'tab1'!T1915)</f>
        <v>15 Turystyka oraz działalność związana z zakwaterowaniem i usługami gastronomicznymi</v>
      </c>
      <c r="U1915" s="24" t="str">
        <f>IF('tab1'!U1915="","",'tab1'!U1915)</f>
        <v>090 Ścieżki rowerowe i piesze</v>
      </c>
      <c r="V1915" s="24" t="str">
        <f>IF('tab1'!V1915="","",'tab1'!V1915)</f>
        <v>06 Zachowanie i ochrona środowiska naturalnego i wspieranie efektywnego gospodarowania zasobami</v>
      </c>
      <c r="W1915" s="24" t="str">
        <f>IF('tab1'!W1915="","",'tab1'!W1915)</f>
        <v>Projekt nie jest realizowany w ramach EFS</v>
      </c>
      <c r="X1915" s="24" t="str">
        <f>IF('tab1'!X1915="","",'tab1'!X1915)</f>
        <v>Nie dotyczy</v>
      </c>
      <c r="Y1915" s="33"/>
      <c r="Z1915" s="34" t="str">
        <f>VLOOKUP(C1915,przeliczenia!C:D,2,FALSE)</f>
        <v>WOJ.: POMORSKIE, POW.: Sopot, GM.: Sopot</v>
      </c>
    </row>
    <row r="1916" spans="1:26" ht="90" x14ac:dyDescent="0.25">
      <c r="A1916" s="24" t="str">
        <f>IF('tab1'!A1916="","",'tab1'!A1916)</f>
        <v>Rozbudowa i przebudowa portu w Pucku dla umożliwienia rozwoju jego funkcji rybackich, turystycznych i żeglarskich -ETAP I</v>
      </c>
      <c r="B1916" s="24" t="str">
        <f>IF('tab1'!B1916="","",'tab1'!B1916)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16" s="24" t="str">
        <f>IF('tab1'!C1916="","",'tab1'!C1916)</f>
        <v>RPPM.08.04.00-22-0002/18</v>
      </c>
      <c r="D1916" s="24" t="str">
        <f>IF('tab1'!D1916="","",'tab1'!D1916)</f>
        <v>GMINA MIASTA PUCK</v>
      </c>
      <c r="E1916" s="24" t="str">
        <f>IF('tab1'!E1916="","",'tab1'!E1916)</f>
        <v>EFRR</v>
      </c>
      <c r="F1916" s="24" t="str">
        <f>IF('tab1'!F1916="","",'tab1'!F1916)</f>
        <v>Regionalny Program Operacyjny Województwa Pomorskiego na lata 2014-2020</v>
      </c>
      <c r="G1916" s="24" t="str">
        <f>IF('tab1'!G1916="","",'tab1'!G1916)</f>
        <v>8. Konwersja</v>
      </c>
      <c r="H1916" s="24" t="str">
        <f>IF('tab1'!H1916="","",'tab1'!H1916)</f>
        <v>8.4. Wsparcie atrakcyjności walorów dziedzictwa przyrodniczego</v>
      </c>
      <c r="I1916" s="24" t="str">
        <f>IF('tab1'!I1916="","",'tab1'!I1916)</f>
        <v>Brak poddziałania</v>
      </c>
      <c r="J1916" s="25">
        <f>IF('tab1'!J1916="","",'tab1'!J1916)</f>
        <v>32845100.34</v>
      </c>
      <c r="K1916" s="25">
        <f>IF('tab1'!K1916="","",'tab1'!K1916)</f>
        <v>26675116.420000002</v>
      </c>
      <c r="L1916" s="25">
        <f>IF('tab1'!L1916="","",'tab1'!L1916)</f>
        <v>22244548.690000001</v>
      </c>
      <c r="M1916" s="26">
        <f>IF('tab1'!M1916="","",'tab1'!M1916)</f>
        <v>83.390633951729896</v>
      </c>
      <c r="N1916" s="24" t="str">
        <f>IF('tab1'!N1916="","",'tab1'!N1916)</f>
        <v>01 Dotacja bezzwrotna</v>
      </c>
      <c r="O1916" s="24" t="str">
        <f>IF('tab1'!O1916="","",'tab1'!O1916)</f>
        <v>Miejsca realizacji do uzupełnienia ręcznego z raportu uzupełniającego!</v>
      </c>
      <c r="P1916" s="24" t="str">
        <f>IF('tab1'!P1916="","",'tab1'!P1916)</f>
        <v>01 Duże obszary miejskie (o ludności &gt;50 000 i dużej gęstości zaludnienia)</v>
      </c>
      <c r="Q1916" s="27">
        <f>IF('tab1'!Q1916="","",'tab1'!Q1916)</f>
        <v>43466</v>
      </c>
      <c r="R1916" s="27">
        <f>IF('tab1'!R1916="","",'tab1'!R1916)</f>
        <v>45291</v>
      </c>
      <c r="S1916" s="24" t="str">
        <f>IF('tab1'!S1916="","",'tab1'!S1916)</f>
        <v>Konkursowy</v>
      </c>
      <c r="T1916" s="24" t="str">
        <f>IF('tab1'!T1916="","",'tab1'!T1916)</f>
        <v>15 Turystyka oraz działalność związana z zakwaterowaniem i usługami gastronomicznymi</v>
      </c>
      <c r="U1916" s="24" t="str">
        <f>IF('tab1'!U1916="","",'tab1'!U1916)</f>
        <v>092 Ochrona, rozwój i promowanie publicznych walorów turystycznych</v>
      </c>
      <c r="V1916" s="24" t="str">
        <f>IF('tab1'!V1916="","",'tab1'!V1916)</f>
        <v>06 Zachowanie i ochrona środowiska naturalnego i wspieranie efektywnego gospodarowania zasobami</v>
      </c>
      <c r="W1916" s="24" t="str">
        <f>IF('tab1'!W1916="","",'tab1'!W1916)</f>
        <v>Projekt nie jest realizowany w ramach EFS</v>
      </c>
      <c r="X1916" s="24" t="str">
        <f>IF('tab1'!X1916="","",'tab1'!X1916)</f>
        <v>Nie dotyczy</v>
      </c>
      <c r="Y1916" s="33"/>
      <c r="Z1916" s="34" t="str">
        <f>VLOOKUP(C1916,przeliczenia!C:D,2,FALSE)</f>
        <v>WOJ.: POMORSKIE, POW.: pucki, GM.: Puck</v>
      </c>
    </row>
    <row r="1917" spans="1:26" ht="78.75" x14ac:dyDescent="0.25">
      <c r="A1917" s="24" t="str">
        <f>IF('tab1'!A1917="","",'tab1'!A1917)</f>
        <v>Pomorskie Szlaki Kajakowe – rzeka Łupawa – Gmina Damnica</v>
      </c>
      <c r="B1917" s="24" t="str">
        <f>IF('tab1'!B1917="","",'tab1'!B1917)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17" s="24" t="str">
        <f>IF('tab1'!C1917="","",'tab1'!C1917)</f>
        <v>RPPM.08.04.00-22-0002/20</v>
      </c>
      <c r="D1917" s="24" t="str">
        <f>IF('tab1'!D1917="","",'tab1'!D1917)</f>
        <v>GMINA DAMNICA</v>
      </c>
      <c r="E1917" s="24" t="str">
        <f>IF('tab1'!E1917="","",'tab1'!E1917)</f>
        <v>EFRR</v>
      </c>
      <c r="F1917" s="24" t="str">
        <f>IF('tab1'!F1917="","",'tab1'!F1917)</f>
        <v>Regionalny Program Operacyjny Województwa Pomorskiego na lata 2014-2020</v>
      </c>
      <c r="G1917" s="24" t="str">
        <f>IF('tab1'!G1917="","",'tab1'!G1917)</f>
        <v>8. Konwersja</v>
      </c>
      <c r="H1917" s="24" t="str">
        <f>IF('tab1'!H1917="","",'tab1'!H1917)</f>
        <v>8.4. Wsparcie atrakcyjności walorów dziedzictwa przyrodniczego</v>
      </c>
      <c r="I1917" s="24" t="str">
        <f>IF('tab1'!I1917="","",'tab1'!I1917)</f>
        <v>Brak poddziałania</v>
      </c>
      <c r="J1917" s="25">
        <f>IF('tab1'!J1917="","",'tab1'!J1917)</f>
        <v>396324.94</v>
      </c>
      <c r="K1917" s="25">
        <f>IF('tab1'!K1917="","",'tab1'!K1917)</f>
        <v>396324.94</v>
      </c>
      <c r="L1917" s="25">
        <f>IF('tab1'!L1917="","",'tab1'!L1917)</f>
        <v>336876.19</v>
      </c>
      <c r="M1917" s="26">
        <f>IF('tab1'!M1917="","",'tab1'!M1917)</f>
        <v>84.999997729136098</v>
      </c>
      <c r="N1917" s="24" t="str">
        <f>IF('tab1'!N1917="","",'tab1'!N1917)</f>
        <v>01 Dotacja bezzwrotna</v>
      </c>
      <c r="O1917" s="24" t="str">
        <f>IF('tab1'!O1917="","",'tab1'!O1917)</f>
        <v>Miejsca realizacji do uzupełnienia ręcznego z raportu uzupełniającego!</v>
      </c>
      <c r="P1917" s="24" t="str">
        <f>IF('tab1'!P1917="","",'tab1'!P1917)</f>
        <v>03 Obszary wiejskie (o małej gęstości zaludnienia)</v>
      </c>
      <c r="Q1917" s="27">
        <f>IF('tab1'!Q1917="","",'tab1'!Q1917)</f>
        <v>43983</v>
      </c>
      <c r="R1917" s="27">
        <f>IF('tab1'!R1917="","",'tab1'!R1917)</f>
        <v>44498</v>
      </c>
      <c r="S1917" s="24" t="str">
        <f>IF('tab1'!S1917="","",'tab1'!S1917)</f>
        <v>Konkursowy</v>
      </c>
      <c r="T1917" s="24" t="str">
        <f>IF('tab1'!T1917="","",'tab1'!T1917)</f>
        <v>15 Turystyka oraz działalność związana z zakwaterowaniem i usługami gastronomicznymi</v>
      </c>
      <c r="U1917" s="24" t="str">
        <f>IF('tab1'!U1917="","",'tab1'!U1917)</f>
        <v>092 Ochrona, rozwój i promowanie publicznych walorów turystycznych</v>
      </c>
      <c r="V1917" s="24" t="str">
        <f>IF('tab1'!V1917="","",'tab1'!V1917)</f>
        <v>06 Zachowanie i ochrona środowiska naturalnego i wspieranie efektywnego gospodarowania zasobami</v>
      </c>
      <c r="W1917" s="24" t="str">
        <f>IF('tab1'!W1917="","",'tab1'!W1917)</f>
        <v>Projekt nie jest realizowany w ramach EFS</v>
      </c>
      <c r="X1917" s="24" t="str">
        <f>IF('tab1'!X1917="","",'tab1'!X1917)</f>
        <v>Nie dotyczy</v>
      </c>
      <c r="Y1917" s="33"/>
      <c r="Z1917" s="34" t="str">
        <f>VLOOKUP(C1917,przeliczenia!C:D,2,FALSE)</f>
        <v>WOJ.: POMORSKIE, POW.: słupski, GM.: Damnica</v>
      </c>
    </row>
    <row r="1918" spans="1:26" ht="90" x14ac:dyDescent="0.25">
      <c r="A1918" s="24" t="str">
        <f>IF('tab1'!A1918="","",'tab1'!A1918)</f>
        <v>"Pomorskie Trasy Rowerowe o znaczeniu międzynarodowym R-10 i Wiślana Trasa Rowerowa R-9 - odcinek R-9 (Wiślana Trasa Rowerowa) Gdańsk".</v>
      </c>
      <c r="B1918" s="24" t="str">
        <f>IF('tab1'!B1918="","",'tab1'!B1918)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18" s="24" t="str">
        <f>IF('tab1'!C1918="","",'tab1'!C1918)</f>
        <v>RPPM.08.04.00-22-0003/16</v>
      </c>
      <c r="D1918" s="24" t="str">
        <f>IF('tab1'!D1918="","",'tab1'!D1918)</f>
        <v>GMINA MIASTA GDAŃSKA</v>
      </c>
      <c r="E1918" s="24" t="str">
        <f>IF('tab1'!E1918="","",'tab1'!E1918)</f>
        <v>EFRR</v>
      </c>
      <c r="F1918" s="24" t="str">
        <f>IF('tab1'!F1918="","",'tab1'!F1918)</f>
        <v>Regionalny Program Operacyjny Województwa Pomorskiego na lata 2014-2020</v>
      </c>
      <c r="G1918" s="24" t="str">
        <f>IF('tab1'!G1918="","",'tab1'!G1918)</f>
        <v>8. Konwersja</v>
      </c>
      <c r="H1918" s="24" t="str">
        <f>IF('tab1'!H1918="","",'tab1'!H1918)</f>
        <v>8.4. Wsparcie atrakcyjności walorów dziedzictwa przyrodniczego</v>
      </c>
      <c r="I1918" s="24" t="str">
        <f>IF('tab1'!I1918="","",'tab1'!I1918)</f>
        <v>Brak poddziałania</v>
      </c>
      <c r="J1918" s="25">
        <f>IF('tab1'!J1918="","",'tab1'!J1918)</f>
        <v>10053789.26</v>
      </c>
      <c r="K1918" s="25">
        <f>IF('tab1'!K1918="","",'tab1'!K1918)</f>
        <v>10003789.26</v>
      </c>
      <c r="L1918" s="25">
        <f>IF('tab1'!L1918="","",'tab1'!L1918)</f>
        <v>5266006.28</v>
      </c>
      <c r="M1918" s="26">
        <f>IF('tab1'!M1918="","",'tab1'!M1918)</f>
        <v>52.640116091369997</v>
      </c>
      <c r="N1918" s="24" t="str">
        <f>IF('tab1'!N1918="","",'tab1'!N1918)</f>
        <v>01 Dotacja bezzwrotna</v>
      </c>
      <c r="O1918" s="24" t="str">
        <f>IF('tab1'!O1918="","",'tab1'!O1918)</f>
        <v>Miejsca realizacji do uzupełnienia ręcznego z raportu uzupełniającego!</v>
      </c>
      <c r="P1918" s="24" t="str">
        <f>IF('tab1'!P1918="","",'tab1'!P1918)</f>
        <v>01 Duże obszary miejskie (o ludności &gt;50 000 i dużej gęstości zaludnienia)</v>
      </c>
      <c r="Q1918" s="27">
        <f>IF('tab1'!Q1918="","",'tab1'!Q1918)</f>
        <v>42795</v>
      </c>
      <c r="R1918" s="27">
        <f>IF('tab1'!R1918="","",'tab1'!R1918)</f>
        <v>45289</v>
      </c>
      <c r="S1918" s="24" t="str">
        <f>IF('tab1'!S1918="","",'tab1'!S1918)</f>
        <v>Konkursowy</v>
      </c>
      <c r="T1918" s="24" t="str">
        <f>IF('tab1'!T1918="","",'tab1'!T1918)</f>
        <v>15 Turystyka oraz działalność związana z zakwaterowaniem i usługami gastronomicznymi</v>
      </c>
      <c r="U1918" s="24" t="str">
        <f>IF('tab1'!U1918="","",'tab1'!U1918)</f>
        <v>090 Ścieżki rowerowe i piesze</v>
      </c>
      <c r="V1918" s="24" t="str">
        <f>IF('tab1'!V1918="","",'tab1'!V1918)</f>
        <v>06 Zachowanie i ochrona środowiska naturalnego i wspieranie efektywnego gospodarowania zasobami</v>
      </c>
      <c r="W1918" s="24" t="str">
        <f>IF('tab1'!W1918="","",'tab1'!W1918)</f>
        <v>Projekt nie jest realizowany w ramach EFS</v>
      </c>
      <c r="X1918" s="24" t="str">
        <f>IF('tab1'!X1918="","",'tab1'!X1918)</f>
        <v>Nie dotyczy</v>
      </c>
      <c r="Y1918" s="33"/>
      <c r="Z1918" s="34" t="str">
        <f>VLOOKUP(C1918,przeliczenia!C:D,2,FALSE)</f>
        <v>WOJ.: POMORSKIE, POW.: Gdańsk, GM.: Gdańsk</v>
      </c>
    </row>
    <row r="1919" spans="1:26" ht="90" x14ac:dyDescent="0.25">
      <c r="A1919" s="24" t="str">
        <f>IF('tab1'!A1919="","",'tab1'!A1919)</f>
        <v>Pomorskie Trasy Rowerowe o znaczeniu międzynarodowym R10 i Wiślana Trasa Rowerowa R9 – odcinek R-10 na terenie miast Ustki i Słupska.</v>
      </c>
      <c r="B1919" s="24" t="str">
        <f>IF('tab1'!B1919="","",'tab1'!B1919)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19" s="24" t="str">
        <f>IF('tab1'!C1919="","",'tab1'!C1919)</f>
        <v>RPPM.08.04.00-22-0003/18</v>
      </c>
      <c r="D1919" s="24" t="str">
        <f>IF('tab1'!D1919="","",'tab1'!D1919)</f>
        <v>GMINA MIASTO USTKA</v>
      </c>
      <c r="E1919" s="24" t="str">
        <f>IF('tab1'!E1919="","",'tab1'!E1919)</f>
        <v>EFRR</v>
      </c>
      <c r="F1919" s="24" t="str">
        <f>IF('tab1'!F1919="","",'tab1'!F1919)</f>
        <v>Regionalny Program Operacyjny Województwa Pomorskiego na lata 2014-2020</v>
      </c>
      <c r="G1919" s="24" t="str">
        <f>IF('tab1'!G1919="","",'tab1'!G1919)</f>
        <v>8. Konwersja</v>
      </c>
      <c r="H1919" s="24" t="str">
        <f>IF('tab1'!H1919="","",'tab1'!H1919)</f>
        <v>8.4. Wsparcie atrakcyjności walorów dziedzictwa przyrodniczego</v>
      </c>
      <c r="I1919" s="24" t="str">
        <f>IF('tab1'!I1919="","",'tab1'!I1919)</f>
        <v>Brak poddziałania</v>
      </c>
      <c r="J1919" s="25">
        <f>IF('tab1'!J1919="","",'tab1'!J1919)</f>
        <v>7109583.5999999996</v>
      </c>
      <c r="K1919" s="25">
        <f>IF('tab1'!K1919="","",'tab1'!K1919)</f>
        <v>6959948.2699999996</v>
      </c>
      <c r="L1919" s="25">
        <f>IF('tab1'!L1919="","",'tab1'!L1919)</f>
        <v>3296046.02</v>
      </c>
      <c r="M1919" s="26">
        <f>IF('tab1'!M1919="","",'tab1'!M1919)</f>
        <v>47.357335028008798</v>
      </c>
      <c r="N1919" s="24" t="str">
        <f>IF('tab1'!N1919="","",'tab1'!N1919)</f>
        <v>01 Dotacja bezzwrotna</v>
      </c>
      <c r="O1919" s="24" t="str">
        <f>IF('tab1'!O1919="","",'tab1'!O1919)</f>
        <v>Miejsca realizacji do uzupełnienia ręcznego z raportu uzupełniającego!</v>
      </c>
      <c r="P1919" s="24" t="str">
        <f>IF('tab1'!P1919="","",'tab1'!P1919)</f>
        <v>02 Małe obszary miejskie (o ludności &gt;5 000 i średniej gęstości zaludnienia)</v>
      </c>
      <c r="Q1919" s="27">
        <f>IF('tab1'!Q1919="","",'tab1'!Q1919)</f>
        <v>43344</v>
      </c>
      <c r="R1919" s="27">
        <f>IF('tab1'!R1919="","",'tab1'!R1919)</f>
        <v>45291</v>
      </c>
      <c r="S1919" s="24" t="str">
        <f>IF('tab1'!S1919="","",'tab1'!S1919)</f>
        <v>Konkursowy</v>
      </c>
      <c r="T1919" s="24" t="str">
        <f>IF('tab1'!T1919="","",'tab1'!T1919)</f>
        <v>15 Turystyka oraz działalność związana z zakwaterowaniem i usługami gastronomicznymi</v>
      </c>
      <c r="U1919" s="24" t="str">
        <f>IF('tab1'!U1919="","",'tab1'!U1919)</f>
        <v>090 Ścieżki rowerowe i piesze</v>
      </c>
      <c r="V1919" s="24" t="str">
        <f>IF('tab1'!V1919="","",'tab1'!V1919)</f>
        <v>06 Zachowanie i ochrona środowiska naturalnego i wspieranie efektywnego gospodarowania zasobami</v>
      </c>
      <c r="W1919" s="24" t="str">
        <f>IF('tab1'!W1919="","",'tab1'!W1919)</f>
        <v>Projekt nie jest realizowany w ramach EFS</v>
      </c>
      <c r="X1919" s="24" t="str">
        <f>IF('tab1'!X1919="","",'tab1'!X1919)</f>
        <v>Nie dotyczy</v>
      </c>
      <c r="Y1919" s="33"/>
      <c r="Z1919" s="34" t="str">
        <f>VLOOKUP(C1919,przeliczenia!C:D,2,FALSE)</f>
        <v>WOJ.: POMORSKIE, POW.: Słupsk, GM.: Słupsk</v>
      </c>
    </row>
    <row r="1920" spans="1:26" ht="90" x14ac:dyDescent="0.25">
      <c r="A1920" s="24" t="str">
        <f>IF('tab1'!A1920="","",'tab1'!A1920)</f>
        <v>"Pomorskie Trasy Rowerowe o znaczeniu międzynarodowym R-10 i Wiślana Trasa Rowerowa R-9 - odcinek R-10 Gdańsk"</v>
      </c>
      <c r="B1920" s="24" t="str">
        <f>IF('tab1'!B1920="","",'tab1'!B1920)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20" s="24" t="str">
        <f>IF('tab1'!C1920="","",'tab1'!C1920)</f>
        <v>RPPM.08.04.00-22-0004/16</v>
      </c>
      <c r="D1920" s="24" t="str">
        <f>IF('tab1'!D1920="","",'tab1'!D1920)</f>
        <v>GMINA MIASTA GDAŃSKA</v>
      </c>
      <c r="E1920" s="24" t="str">
        <f>IF('tab1'!E1920="","",'tab1'!E1920)</f>
        <v>EFRR</v>
      </c>
      <c r="F1920" s="24" t="str">
        <f>IF('tab1'!F1920="","",'tab1'!F1920)</f>
        <v>Regionalny Program Operacyjny Województwa Pomorskiego na lata 2014-2020</v>
      </c>
      <c r="G1920" s="24" t="str">
        <f>IF('tab1'!G1920="","",'tab1'!G1920)</f>
        <v>8. Konwersja</v>
      </c>
      <c r="H1920" s="24" t="str">
        <f>IF('tab1'!H1920="","",'tab1'!H1920)</f>
        <v>8.4. Wsparcie atrakcyjności walorów dziedzictwa przyrodniczego</v>
      </c>
      <c r="I1920" s="24" t="str">
        <f>IF('tab1'!I1920="","",'tab1'!I1920)</f>
        <v>Brak poddziałania</v>
      </c>
      <c r="J1920" s="25">
        <f>IF('tab1'!J1920="","",'tab1'!J1920)</f>
        <v>19999999</v>
      </c>
      <c r="K1920" s="25">
        <f>IF('tab1'!K1920="","",'tab1'!K1920)</f>
        <v>19949999</v>
      </c>
      <c r="L1920" s="25">
        <f>IF('tab1'!L1920="","",'tab1'!L1920)</f>
        <v>9046345.6699999999</v>
      </c>
      <c r="M1920" s="26">
        <f>IF('tab1'!M1920="","",'tab1'!M1920)</f>
        <v>45.345093350631203</v>
      </c>
      <c r="N1920" s="24" t="str">
        <f>IF('tab1'!N1920="","",'tab1'!N1920)</f>
        <v>01 Dotacja bezzwrotna</v>
      </c>
      <c r="O1920" s="24" t="str">
        <f>IF('tab1'!O1920="","",'tab1'!O1920)</f>
        <v>Miejsca realizacji do uzupełnienia ręcznego z raportu uzupełniającego!</v>
      </c>
      <c r="P1920" s="24" t="str">
        <f>IF('tab1'!P1920="","",'tab1'!P1920)</f>
        <v>01 Duże obszary miejskie (o ludności &gt;50 000 i dużej gęstości zaludnienia)</v>
      </c>
      <c r="Q1920" s="27">
        <f>IF('tab1'!Q1920="","",'tab1'!Q1920)</f>
        <v>42767</v>
      </c>
      <c r="R1920" s="27">
        <f>IF('tab1'!R1920="","",'tab1'!R1920)</f>
        <v>44925</v>
      </c>
      <c r="S1920" s="24" t="str">
        <f>IF('tab1'!S1920="","",'tab1'!S1920)</f>
        <v>Konkursowy</v>
      </c>
      <c r="T1920" s="24" t="str">
        <f>IF('tab1'!T1920="","",'tab1'!T1920)</f>
        <v>15 Turystyka oraz działalność związana z zakwaterowaniem i usługami gastronomicznymi</v>
      </c>
      <c r="U1920" s="24" t="str">
        <f>IF('tab1'!U1920="","",'tab1'!U1920)</f>
        <v>090 Ścieżki rowerowe i piesze</v>
      </c>
      <c r="V1920" s="24" t="str">
        <f>IF('tab1'!V1920="","",'tab1'!V1920)</f>
        <v>06 Zachowanie i ochrona środowiska naturalnego i wspieranie efektywnego gospodarowania zasobami</v>
      </c>
      <c r="W1920" s="24" t="str">
        <f>IF('tab1'!W1920="","",'tab1'!W1920)</f>
        <v>Projekt nie jest realizowany w ramach EFS</v>
      </c>
      <c r="X1920" s="24" t="str">
        <f>IF('tab1'!X1920="","",'tab1'!X1920)</f>
        <v>Nie dotyczy</v>
      </c>
      <c r="Y1920" s="33"/>
      <c r="Z1920" s="34" t="str">
        <f>VLOOKUP(C1920,przeliczenia!C:D,2,FALSE)</f>
        <v>WOJ.: POMORSKIE, POW.: Gdańsk, GM.: Gdańsk</v>
      </c>
    </row>
    <row r="1921" spans="1:26" ht="67.5" x14ac:dyDescent="0.25">
      <c r="A1921" s="24" t="str">
        <f>IF('tab1'!A1921="","",'tab1'!A1921)</f>
        <v>Pętla żuławska – rozbudowa przystani żeglarskiej Park Północny w Malborku</v>
      </c>
      <c r="B1921" s="24" t="str">
        <f>IF('tab1'!B1921="","",'tab1'!B1921)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21" s="24" t="str">
        <f>IF('tab1'!C1921="","",'tab1'!C1921)</f>
        <v>RPPM.08.04.00-22-0004/18</v>
      </c>
      <c r="D1921" s="24" t="str">
        <f>IF('tab1'!D1921="","",'tab1'!D1921)</f>
        <v>MIASTO MALBORK</v>
      </c>
      <c r="E1921" s="24" t="str">
        <f>IF('tab1'!E1921="","",'tab1'!E1921)</f>
        <v>EFRR</v>
      </c>
      <c r="F1921" s="24" t="str">
        <f>IF('tab1'!F1921="","",'tab1'!F1921)</f>
        <v>Regionalny Program Operacyjny Województwa Pomorskiego na lata 2014-2020</v>
      </c>
      <c r="G1921" s="24" t="str">
        <f>IF('tab1'!G1921="","",'tab1'!G1921)</f>
        <v>8. Konwersja</v>
      </c>
      <c r="H1921" s="24" t="str">
        <f>IF('tab1'!H1921="","",'tab1'!H1921)</f>
        <v>8.4. Wsparcie atrakcyjności walorów dziedzictwa przyrodniczego</v>
      </c>
      <c r="I1921" s="24" t="str">
        <f>IF('tab1'!I1921="","",'tab1'!I1921)</f>
        <v>Brak poddziałania</v>
      </c>
      <c r="J1921" s="25">
        <f>IF('tab1'!J1921="","",'tab1'!J1921)</f>
        <v>1252290</v>
      </c>
      <c r="K1921" s="25">
        <f>IF('tab1'!K1921="","",'tab1'!K1921)</f>
        <v>994121.95</v>
      </c>
      <c r="L1921" s="25">
        <f>IF('tab1'!L1921="","",'tab1'!L1921)</f>
        <v>845003.65</v>
      </c>
      <c r="M1921" s="26">
        <f>IF('tab1'!M1921="","",'tab1'!M1921)</f>
        <v>84.999999245565405</v>
      </c>
      <c r="N1921" s="24" t="str">
        <f>IF('tab1'!N1921="","",'tab1'!N1921)</f>
        <v>01 Dotacja bezzwrotna</v>
      </c>
      <c r="O1921" s="24" t="str">
        <f>IF('tab1'!O1921="","",'tab1'!O1921)</f>
        <v>Miejsca realizacji do uzupełnienia ręcznego z raportu uzupełniającego!</v>
      </c>
      <c r="P1921" s="24" t="str">
        <f>IF('tab1'!P1921="","",'tab1'!P1921)</f>
        <v>02 Małe obszary miejskie (o ludności &gt;5 000 i średniej gęstości zaludnienia)</v>
      </c>
      <c r="Q1921" s="27">
        <f>IF('tab1'!Q1921="","",'tab1'!Q1921)</f>
        <v>43556</v>
      </c>
      <c r="R1921" s="27">
        <f>IF('tab1'!R1921="","",'tab1'!R1921)</f>
        <v>44742</v>
      </c>
      <c r="S1921" s="24" t="str">
        <f>IF('tab1'!S1921="","",'tab1'!S1921)</f>
        <v>Konkursowy</v>
      </c>
      <c r="T1921" s="24" t="str">
        <f>IF('tab1'!T1921="","",'tab1'!T1921)</f>
        <v>15 Turystyka oraz działalność związana z zakwaterowaniem i usługami gastronomicznymi</v>
      </c>
      <c r="U1921" s="24" t="str">
        <f>IF('tab1'!U1921="","",'tab1'!U1921)</f>
        <v>092 Ochrona, rozwój i promowanie publicznych walorów turystycznych</v>
      </c>
      <c r="V1921" s="24" t="str">
        <f>IF('tab1'!V1921="","",'tab1'!V1921)</f>
        <v>06 Zachowanie i ochrona środowiska naturalnego i wspieranie efektywnego gospodarowania zasobami</v>
      </c>
      <c r="W1921" s="24" t="str">
        <f>IF('tab1'!W1921="","",'tab1'!W1921)</f>
        <v>Projekt nie jest realizowany w ramach EFS</v>
      </c>
      <c r="X1921" s="24" t="str">
        <f>IF('tab1'!X1921="","",'tab1'!X1921)</f>
        <v>Nie dotyczy</v>
      </c>
      <c r="Y1921" s="33"/>
      <c r="Z1921" s="34" t="str">
        <f>VLOOKUP(C1921,przeliczenia!C:D,2,FALSE)</f>
        <v>WOJ.: POMORSKIE, POW.: malborski, GM.: Malbork</v>
      </c>
    </row>
    <row r="1922" spans="1:26" ht="90" x14ac:dyDescent="0.25">
      <c r="A1922" s="24" t="str">
        <f>IF('tab1'!A1922="","",'tab1'!A1922)</f>
        <v>Pomorskie Szlaki Kajakowe - Rzeka Wda - Zbigniew Galiński</v>
      </c>
      <c r="B1922" s="24" t="str">
        <f>IF('tab1'!B1922="","",'tab1'!B1922)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22" s="24" t="str">
        <f>IF('tab1'!C1922="","",'tab1'!C1922)</f>
        <v>RPPM.08.04.00-22-0004/20</v>
      </c>
      <c r="D1922" s="24" t="str">
        <f>IF('tab1'!D1922="","",'tab1'!D1922)</f>
        <v>USŁUGI TURYSTYCZNE ZBIGNIEW GALIŃSKI</v>
      </c>
      <c r="E1922" s="24" t="str">
        <f>IF('tab1'!E1922="","",'tab1'!E1922)</f>
        <v>EFRR</v>
      </c>
      <c r="F1922" s="24" t="str">
        <f>IF('tab1'!F1922="","",'tab1'!F1922)</f>
        <v>Regionalny Program Operacyjny Województwa Pomorskiego na lata 2014-2020</v>
      </c>
      <c r="G1922" s="24" t="str">
        <f>IF('tab1'!G1922="","",'tab1'!G1922)</f>
        <v>8. Konwersja</v>
      </c>
      <c r="H1922" s="24" t="str">
        <f>IF('tab1'!H1922="","",'tab1'!H1922)</f>
        <v>8.4. Wsparcie atrakcyjności walorów dziedzictwa przyrodniczego</v>
      </c>
      <c r="I1922" s="24" t="str">
        <f>IF('tab1'!I1922="","",'tab1'!I1922)</f>
        <v>Brak poddziałania</v>
      </c>
      <c r="J1922" s="25">
        <f>IF('tab1'!J1922="","",'tab1'!J1922)</f>
        <v>1739644.71</v>
      </c>
      <c r="K1922" s="25">
        <f>IF('tab1'!K1922="","",'tab1'!K1922)</f>
        <v>1414345.29</v>
      </c>
      <c r="L1922" s="25">
        <f>IF('tab1'!L1922="","",'tab1'!L1922)</f>
        <v>886842.6</v>
      </c>
      <c r="M1922" s="26">
        <f>IF('tab1'!M1922="","",'tab1'!M1922)</f>
        <v>62.703401090973998</v>
      </c>
      <c r="N1922" s="24" t="str">
        <f>IF('tab1'!N1922="","",'tab1'!N1922)</f>
        <v>01 Dotacja bezzwrotna</v>
      </c>
      <c r="O1922" s="24" t="str">
        <f>IF('tab1'!O1922="","",'tab1'!O1922)</f>
        <v>Miejsca realizacji do uzupełnienia ręcznego z raportu uzupełniającego!</v>
      </c>
      <c r="P1922" s="24" t="str">
        <f>IF('tab1'!P1922="","",'tab1'!P1922)</f>
        <v>03 Obszary wiejskie (o małej gęstości zaludnienia)</v>
      </c>
      <c r="Q1922" s="27">
        <f>IF('tab1'!Q1922="","",'tab1'!Q1922)</f>
        <v>43983</v>
      </c>
      <c r="R1922" s="27">
        <f>IF('tab1'!R1922="","",'tab1'!R1922)</f>
        <v>45016</v>
      </c>
      <c r="S1922" s="24" t="str">
        <f>IF('tab1'!S1922="","",'tab1'!S1922)</f>
        <v>Konkursowy</v>
      </c>
      <c r="T1922" s="24" t="str">
        <f>IF('tab1'!T1922="","",'tab1'!T1922)</f>
        <v>15 Turystyka oraz działalność związana z zakwaterowaniem i usługami gastronomicznymi</v>
      </c>
      <c r="U1922" s="24" t="str">
        <f>IF('tab1'!U1922="","",'tab1'!U1922)</f>
        <v>092 Ochrona, rozwój i promowanie publicznych walorów turystycznych</v>
      </c>
      <c r="V1922" s="24" t="str">
        <f>IF('tab1'!V1922="","",'tab1'!V1922)</f>
        <v>06 Zachowanie i ochrona środowiska naturalnego i wspieranie efektywnego gospodarowania zasobami</v>
      </c>
      <c r="W1922" s="24" t="str">
        <f>IF('tab1'!W1922="","",'tab1'!W1922)</f>
        <v>Projekt nie jest realizowany w ramach EFS</v>
      </c>
      <c r="X1922" s="24" t="str">
        <f>IF('tab1'!X1922="","",'tab1'!X1922)</f>
        <v>Nie dotyczy</v>
      </c>
      <c r="Y1922" s="33"/>
      <c r="Z1922" s="34" t="str">
        <f>VLOOKUP(C1922,przeliczenia!C:D,2,FALSE)</f>
        <v>WOJ.: POMORSKIE, POW.: kościerski, GM.: Kościerzyna - gmina wiejska</v>
      </c>
    </row>
    <row r="1923" spans="1:26" ht="90" x14ac:dyDescent="0.25">
      <c r="A1923" s="24" t="str">
        <f>IF('tab1'!A1923="","",'tab1'!A1923)</f>
        <v>Pomorskie Trasy Rowerowe o znaczeniu międzynarodowym R10 i Wiślana Trasa Rowerowa R9 - Partnerstwo Gminy Kwidzyn</v>
      </c>
      <c r="B1923" s="24" t="str">
        <f>IF('tab1'!B1923="","",'tab1'!B1923)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23" s="24" t="str">
        <f>IF('tab1'!C1923="","",'tab1'!C1923)</f>
        <v>RPPM.08.04.00-22-0005/16</v>
      </c>
      <c r="D1923" s="24" t="str">
        <f>IF('tab1'!D1923="","",'tab1'!D1923)</f>
        <v>GMINA KWIDZYN</v>
      </c>
      <c r="E1923" s="24" t="str">
        <f>IF('tab1'!E1923="","",'tab1'!E1923)</f>
        <v>EFRR</v>
      </c>
      <c r="F1923" s="24" t="str">
        <f>IF('tab1'!F1923="","",'tab1'!F1923)</f>
        <v>Regionalny Program Operacyjny Województwa Pomorskiego na lata 2014-2020</v>
      </c>
      <c r="G1923" s="24" t="str">
        <f>IF('tab1'!G1923="","",'tab1'!G1923)</f>
        <v>8. Konwersja</v>
      </c>
      <c r="H1923" s="24" t="str">
        <f>IF('tab1'!H1923="","",'tab1'!H1923)</f>
        <v>8.4. Wsparcie atrakcyjności walorów dziedzictwa przyrodniczego</v>
      </c>
      <c r="I1923" s="24" t="str">
        <f>IF('tab1'!I1923="","",'tab1'!I1923)</f>
        <v>Brak poddziałania</v>
      </c>
      <c r="J1923" s="25">
        <f>IF('tab1'!J1923="","",'tab1'!J1923)</f>
        <v>15032510.810000001</v>
      </c>
      <c r="K1923" s="25">
        <f>IF('tab1'!K1923="","",'tab1'!K1923)</f>
        <v>11619655.65</v>
      </c>
      <c r="L1923" s="25">
        <f>IF('tab1'!L1923="","",'tab1'!L1923)</f>
        <v>7332095.9900000095</v>
      </c>
      <c r="M1923" s="26">
        <f>IF('tab1'!M1923="","",'tab1'!M1923)</f>
        <v>63.100802733340998</v>
      </c>
      <c r="N1923" s="24" t="str">
        <f>IF('tab1'!N1923="","",'tab1'!N1923)</f>
        <v>01 Dotacja bezzwrotna</v>
      </c>
      <c r="O1923" s="24" t="str">
        <f>IF('tab1'!O1923="","",'tab1'!O1923)</f>
        <v>Miejsca realizacji do uzupełnienia ręcznego z raportu uzupełniającego!</v>
      </c>
      <c r="P1923" s="24" t="str">
        <f>IF('tab1'!P1923="","",'tab1'!P1923)</f>
        <v>03 Obszary wiejskie (o małej gęstości zaludnienia)</v>
      </c>
      <c r="Q1923" s="27">
        <f>IF('tab1'!Q1923="","",'tab1'!Q1923)</f>
        <v>42156</v>
      </c>
      <c r="R1923" s="27">
        <f>IF('tab1'!R1923="","",'tab1'!R1923)</f>
        <v>44926</v>
      </c>
      <c r="S1923" s="24" t="str">
        <f>IF('tab1'!S1923="","",'tab1'!S1923)</f>
        <v>Konkursowy</v>
      </c>
      <c r="T1923" s="24" t="str">
        <f>IF('tab1'!T1923="","",'tab1'!T1923)</f>
        <v>15 Turystyka oraz działalność związana z zakwaterowaniem i usługami gastronomicznymi</v>
      </c>
      <c r="U1923" s="24" t="str">
        <f>IF('tab1'!U1923="","",'tab1'!U1923)</f>
        <v>090 Ścieżki rowerowe i piesze</v>
      </c>
      <c r="V1923" s="24" t="str">
        <f>IF('tab1'!V1923="","",'tab1'!V1923)</f>
        <v>06 Zachowanie i ochrona środowiska naturalnego i wspieranie efektywnego gospodarowania zasobami</v>
      </c>
      <c r="W1923" s="24" t="str">
        <f>IF('tab1'!W1923="","",'tab1'!W1923)</f>
        <v>Projekt nie jest realizowany w ramach EFS</v>
      </c>
      <c r="X1923" s="24" t="str">
        <f>IF('tab1'!X1923="","",'tab1'!X1923)</f>
        <v>Nie dotyczy</v>
      </c>
      <c r="Y1923" s="33"/>
      <c r="Z1923" s="34" t="str">
        <f>VLOOKUP(C1923,przeliczenia!C:D,2,FALSE)</f>
        <v>WOJ.: POMORSKIE, POW.: kwidzyński, GM.: Kwidzyn</v>
      </c>
    </row>
    <row r="1924" spans="1:26" ht="67.5" x14ac:dyDescent="0.25">
      <c r="A1924" s="24" t="str">
        <f>IF('tab1'!A1924="","",'tab1'!A1924)</f>
        <v>Górki Zachodnie – rozbudowa portu jachtowego</v>
      </c>
      <c r="B1924" s="24" t="str">
        <f>IF('tab1'!B1924="","",'tab1'!B1924)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24" s="24" t="str">
        <f>IF('tab1'!C1924="","",'tab1'!C1924)</f>
        <v>RPPM.08.04.00-22-0006/18</v>
      </c>
      <c r="D1924" s="24" t="str">
        <f>IF('tab1'!D1924="","",'tab1'!D1924)</f>
        <v>GMINA MIASTA GDAŃSKA</v>
      </c>
      <c r="E1924" s="24" t="str">
        <f>IF('tab1'!E1924="","",'tab1'!E1924)</f>
        <v>EFRR</v>
      </c>
      <c r="F1924" s="24" t="str">
        <f>IF('tab1'!F1924="","",'tab1'!F1924)</f>
        <v>Regionalny Program Operacyjny Województwa Pomorskiego na lata 2014-2020</v>
      </c>
      <c r="G1924" s="24" t="str">
        <f>IF('tab1'!G1924="","",'tab1'!G1924)</f>
        <v>8. Konwersja</v>
      </c>
      <c r="H1924" s="24" t="str">
        <f>IF('tab1'!H1924="","",'tab1'!H1924)</f>
        <v>8.4. Wsparcie atrakcyjności walorów dziedzictwa przyrodniczego</v>
      </c>
      <c r="I1924" s="24" t="str">
        <f>IF('tab1'!I1924="","",'tab1'!I1924)</f>
        <v>Brak poddziałania</v>
      </c>
      <c r="J1924" s="25">
        <f>IF('tab1'!J1924="","",'tab1'!J1924)</f>
        <v>19199182.18</v>
      </c>
      <c r="K1924" s="25">
        <f>IF('tab1'!K1924="","",'tab1'!K1924)</f>
        <v>15669251.35</v>
      </c>
      <c r="L1924" s="25">
        <f>IF('tab1'!L1924="","",'tab1'!L1924)</f>
        <v>11774953.890000001</v>
      </c>
      <c r="M1924" s="26">
        <f>IF('tab1'!M1924="","",'tab1'!M1924)</f>
        <v>75.146882432261194</v>
      </c>
      <c r="N1924" s="24" t="str">
        <f>IF('tab1'!N1924="","",'tab1'!N1924)</f>
        <v>01 Dotacja bezzwrotna</v>
      </c>
      <c r="O1924" s="24" t="str">
        <f>IF('tab1'!O1924="","",'tab1'!O1924)</f>
        <v>Miejsca realizacji do uzupełnienia ręcznego z raportu uzupełniającego!</v>
      </c>
      <c r="P1924" s="24" t="str">
        <f>IF('tab1'!P1924="","",'tab1'!P1924)</f>
        <v>01 Duże obszary miejskie (o ludności &gt;50 000 i dużej gęstości zaludnienia)</v>
      </c>
      <c r="Q1924" s="27">
        <f>IF('tab1'!Q1924="","",'tab1'!Q1924)</f>
        <v>43710</v>
      </c>
      <c r="R1924" s="27">
        <f>IF('tab1'!R1924="","",'tab1'!R1924)</f>
        <v>44926</v>
      </c>
      <c r="S1924" s="24" t="str">
        <f>IF('tab1'!S1924="","",'tab1'!S1924)</f>
        <v>Konkursowy</v>
      </c>
      <c r="T1924" s="24" t="str">
        <f>IF('tab1'!T1924="","",'tab1'!T1924)</f>
        <v>15 Turystyka oraz działalność związana z zakwaterowaniem i usługami gastronomicznymi</v>
      </c>
      <c r="U1924" s="24" t="str">
        <f>IF('tab1'!U1924="","",'tab1'!U1924)</f>
        <v>092 Ochrona, rozwój i promowanie publicznych walorów turystycznych</v>
      </c>
      <c r="V1924" s="24" t="str">
        <f>IF('tab1'!V1924="","",'tab1'!V1924)</f>
        <v>06 Zachowanie i ochrona środowiska naturalnego i wspieranie efektywnego gospodarowania zasobami</v>
      </c>
      <c r="W1924" s="24" t="str">
        <f>IF('tab1'!W1924="","",'tab1'!W1924)</f>
        <v>Projekt nie jest realizowany w ramach EFS</v>
      </c>
      <c r="X1924" s="24" t="str">
        <f>IF('tab1'!X1924="","",'tab1'!X1924)</f>
        <v>Nie dotyczy</v>
      </c>
      <c r="Y1924" s="33"/>
      <c r="Z1924" s="34" t="str">
        <f>VLOOKUP(C1924,przeliczenia!C:D,2,FALSE)</f>
        <v>WOJ.: POMORSKIE, POW.: Gdańsk, GM.: Gdańsk</v>
      </c>
    </row>
    <row r="1925" spans="1:26" ht="90" x14ac:dyDescent="0.25">
      <c r="A1925" s="24" t="str">
        <f>IF('tab1'!A1925="","",'tab1'!A1925)</f>
        <v>Krynica Morska – rozbudowa pirsu pasażerskiego w morskim porcie rybackim.</v>
      </c>
      <c r="B1925" s="24" t="str">
        <f>IF('tab1'!B1925="","",'tab1'!B1925)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25" s="24" t="str">
        <f>IF('tab1'!C1925="","",'tab1'!C1925)</f>
        <v>RPPM.08.04.00-22-0006/20</v>
      </c>
      <c r="D1925" s="24" t="str">
        <f>IF('tab1'!D1925="","",'tab1'!D1925)</f>
        <v>DYREKTOR URZĘDU MORSKIEGO W GDYNI</v>
      </c>
      <c r="E1925" s="24" t="str">
        <f>IF('tab1'!E1925="","",'tab1'!E1925)</f>
        <v>EFRR</v>
      </c>
      <c r="F1925" s="24" t="str">
        <f>IF('tab1'!F1925="","",'tab1'!F1925)</f>
        <v>Regionalny Program Operacyjny Województwa Pomorskiego na lata 2014-2020</v>
      </c>
      <c r="G1925" s="24" t="str">
        <f>IF('tab1'!G1925="","",'tab1'!G1925)</f>
        <v>8. Konwersja</v>
      </c>
      <c r="H1925" s="24" t="str">
        <f>IF('tab1'!H1925="","",'tab1'!H1925)</f>
        <v>8.4. Wsparcie atrakcyjności walorów dziedzictwa przyrodniczego</v>
      </c>
      <c r="I1925" s="24" t="str">
        <f>IF('tab1'!I1925="","",'tab1'!I1925)</f>
        <v>Brak poddziałania</v>
      </c>
      <c r="J1925" s="25">
        <f>IF('tab1'!J1925="","",'tab1'!J1925)</f>
        <v>11209425</v>
      </c>
      <c r="K1925" s="25">
        <f>IF('tab1'!K1925="","",'tab1'!K1925)</f>
        <v>11192943</v>
      </c>
      <c r="L1925" s="25">
        <f>IF('tab1'!L1925="","",'tab1'!L1925)</f>
        <v>8551419.5500000007</v>
      </c>
      <c r="M1925" s="26">
        <f>IF('tab1'!M1925="","",'tab1'!M1925)</f>
        <v>76.400099151760202</v>
      </c>
      <c r="N1925" s="24" t="str">
        <f>IF('tab1'!N1925="","",'tab1'!N1925)</f>
        <v>01 Dotacja bezzwrotna</v>
      </c>
      <c r="O1925" s="24" t="str">
        <f>IF('tab1'!O1925="","",'tab1'!O1925)</f>
        <v>Miejsca realizacji do uzupełnienia ręcznego z raportu uzupełniającego!</v>
      </c>
      <c r="P1925" s="24" t="str">
        <f>IF('tab1'!P1925="","",'tab1'!P1925)</f>
        <v>02 Małe obszary miejskie (o ludności &gt;5 000 i średniej gęstości zaludnienia)</v>
      </c>
      <c r="Q1925" s="27">
        <f>IF('tab1'!Q1925="","",'tab1'!Q1925)</f>
        <v>44013</v>
      </c>
      <c r="R1925" s="27">
        <f>IF('tab1'!R1925="","",'tab1'!R1925)</f>
        <v>45162</v>
      </c>
      <c r="S1925" s="24" t="str">
        <f>IF('tab1'!S1925="","",'tab1'!S1925)</f>
        <v>Konkursowy</v>
      </c>
      <c r="T1925" s="24" t="str">
        <f>IF('tab1'!T1925="","",'tab1'!T1925)</f>
        <v>18 Administracja publiczna</v>
      </c>
      <c r="U1925" s="24" t="str">
        <f>IF('tab1'!U1925="","",'tab1'!U1925)</f>
        <v>092 Ochrona, rozwój i promowanie publicznych walorów turystycznych</v>
      </c>
      <c r="V1925" s="24" t="str">
        <f>IF('tab1'!V1925="","",'tab1'!V1925)</f>
        <v>06 Zachowanie i ochrona środowiska naturalnego i wspieranie efektywnego gospodarowania zasobami</v>
      </c>
      <c r="W1925" s="24" t="str">
        <f>IF('tab1'!W1925="","",'tab1'!W1925)</f>
        <v>Projekt nie jest realizowany w ramach EFS</v>
      </c>
      <c r="X1925" s="24" t="str">
        <f>IF('tab1'!X1925="","",'tab1'!X1925)</f>
        <v>Nie dotyczy</v>
      </c>
      <c r="Y1925" s="33"/>
      <c r="Z1925" s="34" t="str">
        <f>VLOOKUP(C1925,przeliczenia!C:D,2,FALSE)</f>
        <v>WOJ.: POMORSKIE, POW.: nowodworski, GM.: Krynica Morska</v>
      </c>
    </row>
    <row r="1926" spans="1:26" ht="90" x14ac:dyDescent="0.25">
      <c r="A1926" s="24" t="str">
        <f>IF('tab1'!A1926="","",'tab1'!A1926)</f>
        <v>Pomorskie Trasy Rowerowe o znaczeniu międzynarodowym R10 i Wiślana Trasa Rowerowa R9 - Partnerstwo Miasta Tczewa.</v>
      </c>
      <c r="B1926" s="24" t="str">
        <f>IF('tab1'!B1926="","",'tab1'!B1926)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26" s="24" t="str">
        <f>IF('tab1'!C1926="","",'tab1'!C1926)</f>
        <v>RPPM.08.04.00-22-0007/16</v>
      </c>
      <c r="D1926" s="24" t="str">
        <f>IF('tab1'!D1926="","",'tab1'!D1926)</f>
        <v>GMINA MIEJSKA TCZEW</v>
      </c>
      <c r="E1926" s="24" t="str">
        <f>IF('tab1'!E1926="","",'tab1'!E1926)</f>
        <v>EFRR</v>
      </c>
      <c r="F1926" s="24" t="str">
        <f>IF('tab1'!F1926="","",'tab1'!F1926)</f>
        <v>Regionalny Program Operacyjny Województwa Pomorskiego na lata 2014-2020</v>
      </c>
      <c r="G1926" s="24" t="str">
        <f>IF('tab1'!G1926="","",'tab1'!G1926)</f>
        <v>8. Konwersja</v>
      </c>
      <c r="H1926" s="24" t="str">
        <f>IF('tab1'!H1926="","",'tab1'!H1926)</f>
        <v>8.4. Wsparcie atrakcyjności walorów dziedzictwa przyrodniczego</v>
      </c>
      <c r="I1926" s="24" t="str">
        <f>IF('tab1'!I1926="","",'tab1'!I1926)</f>
        <v>Brak poddziałania</v>
      </c>
      <c r="J1926" s="25">
        <f>IF('tab1'!J1926="","",'tab1'!J1926)</f>
        <v>16906324.510000002</v>
      </c>
      <c r="K1926" s="25">
        <f>IF('tab1'!K1926="","",'tab1'!K1926)</f>
        <v>12099251.17</v>
      </c>
      <c r="L1926" s="25">
        <f>IF('tab1'!L1926="","",'tab1'!L1926)</f>
        <v>5466263.1900000004</v>
      </c>
      <c r="M1926" s="26">
        <f>IF('tab1'!M1926="","",'tab1'!M1926)</f>
        <v>45.178524796258102</v>
      </c>
      <c r="N1926" s="24" t="str">
        <f>IF('tab1'!N1926="","",'tab1'!N1926)</f>
        <v>01 Dotacja bezzwrotna</v>
      </c>
      <c r="O1926" s="24" t="str">
        <f>IF('tab1'!O1926="","",'tab1'!O1926)</f>
        <v>Miejsca realizacji do uzupełnienia ręcznego z raportu uzupełniającego!</v>
      </c>
      <c r="P1926" s="24" t="str">
        <f>IF('tab1'!P1926="","",'tab1'!P1926)</f>
        <v>03 Obszary wiejskie (o małej gęstości zaludnienia)</v>
      </c>
      <c r="Q1926" s="27">
        <f>IF('tab1'!Q1926="","",'tab1'!Q1926)</f>
        <v>42887</v>
      </c>
      <c r="R1926" s="27">
        <f>IF('tab1'!R1926="","",'tab1'!R1926)</f>
        <v>44926</v>
      </c>
      <c r="S1926" s="24" t="str">
        <f>IF('tab1'!S1926="","",'tab1'!S1926)</f>
        <v>Konkursowy</v>
      </c>
      <c r="T1926" s="24" t="str">
        <f>IF('tab1'!T1926="","",'tab1'!T1926)</f>
        <v>15 Turystyka oraz działalność związana z zakwaterowaniem i usługami gastronomicznymi</v>
      </c>
      <c r="U1926" s="24" t="str">
        <f>IF('tab1'!U1926="","",'tab1'!U1926)</f>
        <v>090 Ścieżki rowerowe i piesze</v>
      </c>
      <c r="V1926" s="24" t="str">
        <f>IF('tab1'!V1926="","",'tab1'!V1926)</f>
        <v>06 Zachowanie i ochrona środowiska naturalnego i wspieranie efektywnego gospodarowania zasobami</v>
      </c>
      <c r="W1926" s="24" t="str">
        <f>IF('tab1'!W1926="","",'tab1'!W1926)</f>
        <v>Projekt nie jest realizowany w ramach EFS</v>
      </c>
      <c r="X1926" s="24" t="str">
        <f>IF('tab1'!X1926="","",'tab1'!X1926)</f>
        <v>Nie dotyczy</v>
      </c>
      <c r="Y1926" s="33"/>
      <c r="Z1926" s="34" t="str">
        <f>VLOOKUP(C1926,przeliczenia!C:D,2,FALSE)</f>
        <v>WOJ.: POMORSKIE, POW.: tczewski, GM.: Gniew</v>
      </c>
    </row>
    <row r="1927" spans="1:26" ht="67.5" x14ac:dyDescent="0.25">
      <c r="A1927" s="24" t="str">
        <f>IF('tab1'!A1927="","",'tab1'!A1927)</f>
        <v>„Sobieszewo Nadwiślańska - budowa przystani żeglarskiej”</v>
      </c>
      <c r="B1927" s="24" t="str">
        <f>IF('tab1'!B1927="","",'tab1'!B1927)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27" s="24" t="str">
        <f>IF('tab1'!C1927="","",'tab1'!C1927)</f>
        <v>RPPM.08.04.00-22-0007/18</v>
      </c>
      <c r="D1927" s="24" t="str">
        <f>IF('tab1'!D1927="","",'tab1'!D1927)</f>
        <v>GMINA MIASTA GDAŃSKA</v>
      </c>
      <c r="E1927" s="24" t="str">
        <f>IF('tab1'!E1927="","",'tab1'!E1927)</f>
        <v>EFRR</v>
      </c>
      <c r="F1927" s="24" t="str">
        <f>IF('tab1'!F1927="","",'tab1'!F1927)</f>
        <v>Regionalny Program Operacyjny Województwa Pomorskiego na lata 2014-2020</v>
      </c>
      <c r="G1927" s="24" t="str">
        <f>IF('tab1'!G1927="","",'tab1'!G1927)</f>
        <v>8. Konwersja</v>
      </c>
      <c r="H1927" s="24" t="str">
        <f>IF('tab1'!H1927="","",'tab1'!H1927)</f>
        <v>8.4. Wsparcie atrakcyjności walorów dziedzictwa przyrodniczego</v>
      </c>
      <c r="I1927" s="24" t="str">
        <f>IF('tab1'!I1927="","",'tab1'!I1927)</f>
        <v>Brak poddziałania</v>
      </c>
      <c r="J1927" s="25">
        <f>IF('tab1'!J1927="","",'tab1'!J1927)</f>
        <v>6769141.3200000003</v>
      </c>
      <c r="K1927" s="25">
        <f>IF('tab1'!K1927="","",'tab1'!K1927)</f>
        <v>5471855.8899999997</v>
      </c>
      <c r="L1927" s="25">
        <f>IF('tab1'!L1927="","",'tab1'!L1927)</f>
        <v>4651077.5</v>
      </c>
      <c r="M1927" s="26">
        <f>IF('tab1'!M1927="","",'tab1'!M1927)</f>
        <v>84.9999998812103</v>
      </c>
      <c r="N1927" s="24" t="str">
        <f>IF('tab1'!N1927="","",'tab1'!N1927)</f>
        <v>01 Dotacja bezzwrotna</v>
      </c>
      <c r="O1927" s="24" t="str">
        <f>IF('tab1'!O1927="","",'tab1'!O1927)</f>
        <v>Miejsca realizacji do uzupełnienia ręcznego z raportu uzupełniającego!</v>
      </c>
      <c r="P1927" s="24" t="str">
        <f>IF('tab1'!P1927="","",'tab1'!P1927)</f>
        <v>01 Duże obszary miejskie (o ludności &gt;50 000 i dużej gęstości zaludnienia)</v>
      </c>
      <c r="Q1927" s="27">
        <f>IF('tab1'!Q1927="","",'tab1'!Q1927)</f>
        <v>43710</v>
      </c>
      <c r="R1927" s="27">
        <f>IF('tab1'!R1927="","",'tab1'!R1927)</f>
        <v>44561</v>
      </c>
      <c r="S1927" s="24" t="str">
        <f>IF('tab1'!S1927="","",'tab1'!S1927)</f>
        <v>Konkursowy</v>
      </c>
      <c r="T1927" s="24" t="str">
        <f>IF('tab1'!T1927="","",'tab1'!T1927)</f>
        <v>15 Turystyka oraz działalność związana z zakwaterowaniem i usługami gastronomicznymi</v>
      </c>
      <c r="U1927" s="24" t="str">
        <f>IF('tab1'!U1927="","",'tab1'!U1927)</f>
        <v>092 Ochrona, rozwój i promowanie publicznych walorów turystycznych</v>
      </c>
      <c r="V1927" s="24" t="str">
        <f>IF('tab1'!V1927="","",'tab1'!V1927)</f>
        <v>06 Zachowanie i ochrona środowiska naturalnego i wspieranie efektywnego gospodarowania zasobami</v>
      </c>
      <c r="W1927" s="24" t="str">
        <f>IF('tab1'!W1927="","",'tab1'!W1927)</f>
        <v>Projekt nie jest realizowany w ramach EFS</v>
      </c>
      <c r="X1927" s="24" t="str">
        <f>IF('tab1'!X1927="","",'tab1'!X1927)</f>
        <v>Nie dotyczy</v>
      </c>
      <c r="Y1927" s="33"/>
      <c r="Z1927" s="34" t="str">
        <f>VLOOKUP(C1927,przeliczenia!C:D,2,FALSE)</f>
        <v>WOJ.: POMORSKIE, POW.: Gdańsk, GM.: Gdańsk</v>
      </c>
    </row>
    <row r="1928" spans="1:26" ht="90" x14ac:dyDescent="0.25">
      <c r="A1928" s="24" t="str">
        <f>IF('tab1'!A1928="","",'tab1'!A1928)</f>
        <v>Pomorskie Trasy Rowerowe o znaczeniu międzynarodowym R-10 i Wiślana Trasa rowerowa R-9 – partnerstwo Gminy Miasta Krynica Morska</v>
      </c>
      <c r="B1928" s="24" t="str">
        <f>IF('tab1'!B1928="","",'tab1'!B1928)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28" s="24" t="str">
        <f>IF('tab1'!C1928="","",'tab1'!C1928)</f>
        <v>RPPM.08.04.00-22-0008/16</v>
      </c>
      <c r="D1928" s="24" t="str">
        <f>IF('tab1'!D1928="","",'tab1'!D1928)</f>
        <v>GMINA MIASTA KRYNICA MORSKA</v>
      </c>
      <c r="E1928" s="24" t="str">
        <f>IF('tab1'!E1928="","",'tab1'!E1928)</f>
        <v>EFRR</v>
      </c>
      <c r="F1928" s="24" t="str">
        <f>IF('tab1'!F1928="","",'tab1'!F1928)</f>
        <v>Regionalny Program Operacyjny Województwa Pomorskiego na lata 2014-2020</v>
      </c>
      <c r="G1928" s="24" t="str">
        <f>IF('tab1'!G1928="","",'tab1'!G1928)</f>
        <v>8. Konwersja</v>
      </c>
      <c r="H1928" s="24" t="str">
        <f>IF('tab1'!H1928="","",'tab1'!H1928)</f>
        <v>8.4. Wsparcie atrakcyjności walorów dziedzictwa przyrodniczego</v>
      </c>
      <c r="I1928" s="24" t="str">
        <f>IF('tab1'!I1928="","",'tab1'!I1928)</f>
        <v>Brak poddziałania</v>
      </c>
      <c r="J1928" s="25">
        <f>IF('tab1'!J1928="","",'tab1'!J1928)</f>
        <v>11693592</v>
      </c>
      <c r="K1928" s="25">
        <f>IF('tab1'!K1928="","",'tab1'!K1928)</f>
        <v>10046007.77</v>
      </c>
      <c r="L1928" s="25">
        <f>IF('tab1'!L1928="","",'tab1'!L1928)</f>
        <v>6399306.1500000097</v>
      </c>
      <c r="M1928" s="26">
        <f>IF('tab1'!M1928="","",'tab1'!M1928)</f>
        <v>63.699992041714303</v>
      </c>
      <c r="N1928" s="24" t="str">
        <f>IF('tab1'!N1928="","",'tab1'!N1928)</f>
        <v>01 Dotacja bezzwrotna</v>
      </c>
      <c r="O1928" s="24" t="str">
        <f>IF('tab1'!O1928="","",'tab1'!O1928)</f>
        <v>Miejsca realizacji do uzupełnienia ręcznego z raportu uzupełniającego!</v>
      </c>
      <c r="P1928" s="24" t="str">
        <f>IF('tab1'!P1928="","",'tab1'!P1928)</f>
        <v>03 Obszary wiejskie (o małej gęstości zaludnienia)</v>
      </c>
      <c r="Q1928" s="27">
        <f>IF('tab1'!Q1928="","",'tab1'!Q1928)</f>
        <v>42948</v>
      </c>
      <c r="R1928" s="27">
        <f>IF('tab1'!R1928="","",'tab1'!R1928)</f>
        <v>44926</v>
      </c>
      <c r="S1928" s="24" t="str">
        <f>IF('tab1'!S1928="","",'tab1'!S1928)</f>
        <v>Konkursowy</v>
      </c>
      <c r="T1928" s="24" t="str">
        <f>IF('tab1'!T1928="","",'tab1'!T1928)</f>
        <v>15 Turystyka oraz działalność związana z zakwaterowaniem i usługami gastronomicznymi</v>
      </c>
      <c r="U1928" s="24" t="str">
        <f>IF('tab1'!U1928="","",'tab1'!U1928)</f>
        <v>090 Ścieżki rowerowe i piesze</v>
      </c>
      <c r="V1928" s="24" t="str">
        <f>IF('tab1'!V1928="","",'tab1'!V1928)</f>
        <v>06 Zachowanie i ochrona środowiska naturalnego i wspieranie efektywnego gospodarowania zasobami</v>
      </c>
      <c r="W1928" s="24" t="str">
        <f>IF('tab1'!W1928="","",'tab1'!W1928)</f>
        <v>Projekt nie jest realizowany w ramach EFS</v>
      </c>
      <c r="X1928" s="24" t="str">
        <f>IF('tab1'!X1928="","",'tab1'!X1928)</f>
        <v>Nie dotyczy</v>
      </c>
      <c r="Y1928" s="33"/>
      <c r="Z1928" s="34" t="str">
        <f>VLOOKUP(C1928,przeliczenia!C:D,2,FALSE)</f>
        <v>WOJ.: POMORSKIE, POW.: nowodworski, GM.: Krynica Morska</v>
      </c>
    </row>
    <row r="1929" spans="1:26" ht="67.5" x14ac:dyDescent="0.25">
      <c r="A1929" s="24" t="str">
        <f>IF('tab1'!A1929="","",'tab1'!A1929)</f>
        <v>Pętla Żuławska – rozbudowa portu jachtowego w Krynicy Morskiej</v>
      </c>
      <c r="B1929" s="24" t="str">
        <f>IF('tab1'!B1929="","",'tab1'!B1929)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29" s="24" t="str">
        <f>IF('tab1'!C1929="","",'tab1'!C1929)</f>
        <v>RPPM.08.04.00-22-0008/18</v>
      </c>
      <c r="D1929" s="24" t="str">
        <f>IF('tab1'!D1929="","",'tab1'!D1929)</f>
        <v>GMINA MIASTA KRYNICA MORSKA</v>
      </c>
      <c r="E1929" s="24" t="str">
        <f>IF('tab1'!E1929="","",'tab1'!E1929)</f>
        <v>EFRR</v>
      </c>
      <c r="F1929" s="24" t="str">
        <f>IF('tab1'!F1929="","",'tab1'!F1929)</f>
        <v>Regionalny Program Operacyjny Województwa Pomorskiego na lata 2014-2020</v>
      </c>
      <c r="G1929" s="24" t="str">
        <f>IF('tab1'!G1929="","",'tab1'!G1929)</f>
        <v>8. Konwersja</v>
      </c>
      <c r="H1929" s="24" t="str">
        <f>IF('tab1'!H1929="","",'tab1'!H1929)</f>
        <v>8.4. Wsparcie atrakcyjności walorów dziedzictwa przyrodniczego</v>
      </c>
      <c r="I1929" s="24" t="str">
        <f>IF('tab1'!I1929="","",'tab1'!I1929)</f>
        <v>Brak poddziałania</v>
      </c>
      <c r="J1929" s="25">
        <f>IF('tab1'!J1929="","",'tab1'!J1929)</f>
        <v>10219764.189999999</v>
      </c>
      <c r="K1929" s="25">
        <f>IF('tab1'!K1929="","",'tab1'!K1929)</f>
        <v>8333288.4400000004</v>
      </c>
      <c r="L1929" s="25">
        <f>IF('tab1'!L1929="","",'tab1'!L1929)</f>
        <v>7083295.1699999999</v>
      </c>
      <c r="M1929" s="26">
        <f>IF('tab1'!M1929="","",'tab1'!M1929)</f>
        <v>84.999999951999698</v>
      </c>
      <c r="N1929" s="24" t="str">
        <f>IF('tab1'!N1929="","",'tab1'!N1929)</f>
        <v>01 Dotacja bezzwrotna</v>
      </c>
      <c r="O1929" s="24" t="str">
        <f>IF('tab1'!O1929="","",'tab1'!O1929)</f>
        <v>Miejsca realizacji do uzupełnienia ręcznego z raportu uzupełniającego!</v>
      </c>
      <c r="P1929" s="24" t="str">
        <f>IF('tab1'!P1929="","",'tab1'!P1929)</f>
        <v>02 Małe obszary miejskie (o ludności &gt;5 000 i średniej gęstości zaludnienia)</v>
      </c>
      <c r="Q1929" s="27">
        <f>IF('tab1'!Q1929="","",'tab1'!Q1929)</f>
        <v>43739</v>
      </c>
      <c r="R1929" s="27">
        <f>IF('tab1'!R1929="","",'tab1'!R1929)</f>
        <v>45291</v>
      </c>
      <c r="S1929" s="24" t="str">
        <f>IF('tab1'!S1929="","",'tab1'!S1929)</f>
        <v>Konkursowy</v>
      </c>
      <c r="T1929" s="24" t="str">
        <f>IF('tab1'!T1929="","",'tab1'!T1929)</f>
        <v>15 Turystyka oraz działalność związana z zakwaterowaniem i usługami gastronomicznymi</v>
      </c>
      <c r="U1929" s="24" t="str">
        <f>IF('tab1'!U1929="","",'tab1'!U1929)</f>
        <v>092 Ochrona, rozwój i promowanie publicznych walorów turystycznych</v>
      </c>
      <c r="V1929" s="24" t="str">
        <f>IF('tab1'!V1929="","",'tab1'!V1929)</f>
        <v>06 Zachowanie i ochrona środowiska naturalnego i wspieranie efektywnego gospodarowania zasobami</v>
      </c>
      <c r="W1929" s="24" t="str">
        <f>IF('tab1'!W1929="","",'tab1'!W1929)</f>
        <v>Projekt nie jest realizowany w ramach EFS</v>
      </c>
      <c r="X1929" s="24" t="str">
        <f>IF('tab1'!X1929="","",'tab1'!X1929)</f>
        <v>Nie dotyczy</v>
      </c>
      <c r="Y1929" s="33"/>
      <c r="Z1929" s="34" t="str">
        <f>VLOOKUP(C1929,przeliczenia!C:D,2,FALSE)</f>
        <v>WOJ.: POMORSKIE, POW.: nowodworski, GM.: Krynica Morska</v>
      </c>
    </row>
    <row r="1930" spans="1:26" ht="90" x14ac:dyDescent="0.25">
      <c r="A1930" s="24" t="str">
        <f>IF('tab1'!A1930="","",'tab1'!A1930)</f>
        <v>Pomorskie Trasy Rowerowe o znaczeniu międzynarodowym R10 i Wiślana Trasa Rowerowa R9 – Partnerstwo Gminy Puck</v>
      </c>
      <c r="B1930" s="24" t="str">
        <f>IF('tab1'!B1930="","",'tab1'!B1930)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30" s="24" t="str">
        <f>IF('tab1'!C1930="","",'tab1'!C1930)</f>
        <v>RPPM.08.04.00-22-0009/16</v>
      </c>
      <c r="D1930" s="24" t="str">
        <f>IF('tab1'!D1930="","",'tab1'!D1930)</f>
        <v>GMINA PUCK</v>
      </c>
      <c r="E1930" s="24" t="str">
        <f>IF('tab1'!E1930="","",'tab1'!E1930)</f>
        <v>EFRR</v>
      </c>
      <c r="F1930" s="24" t="str">
        <f>IF('tab1'!F1930="","",'tab1'!F1930)</f>
        <v>Regionalny Program Operacyjny Województwa Pomorskiego na lata 2014-2020</v>
      </c>
      <c r="G1930" s="24" t="str">
        <f>IF('tab1'!G1930="","",'tab1'!G1930)</f>
        <v>8. Konwersja</v>
      </c>
      <c r="H1930" s="24" t="str">
        <f>IF('tab1'!H1930="","",'tab1'!H1930)</f>
        <v>8.4. Wsparcie atrakcyjności walorów dziedzictwa przyrodniczego</v>
      </c>
      <c r="I1930" s="24" t="str">
        <f>IF('tab1'!I1930="","",'tab1'!I1930)</f>
        <v>Brak poddziałania</v>
      </c>
      <c r="J1930" s="25">
        <f>IF('tab1'!J1930="","",'tab1'!J1930)</f>
        <v>19446047.800000001</v>
      </c>
      <c r="K1930" s="25">
        <f>IF('tab1'!K1930="","",'tab1'!K1930)</f>
        <v>18461695.559999999</v>
      </c>
      <c r="L1930" s="25">
        <f>IF('tab1'!L1930="","",'tab1'!L1930)</f>
        <v>9310552.5800000001</v>
      </c>
      <c r="M1930" s="26">
        <f>IF('tab1'!M1930="","",'tab1'!M1930)</f>
        <v>50.4317306595213</v>
      </c>
      <c r="N1930" s="24" t="str">
        <f>IF('tab1'!N1930="","",'tab1'!N1930)</f>
        <v>01 Dotacja bezzwrotna</v>
      </c>
      <c r="O1930" s="24" t="str">
        <f>IF('tab1'!O1930="","",'tab1'!O1930)</f>
        <v>Miejsca realizacji do uzupełnienia ręcznego z raportu uzupełniającego!</v>
      </c>
      <c r="P1930" s="24" t="str">
        <f>IF('tab1'!P1930="","",'tab1'!P1930)</f>
        <v>03 Obszary wiejskie (o małej gęstości zaludnienia)</v>
      </c>
      <c r="Q1930" s="27">
        <f>IF('tab1'!Q1930="","",'tab1'!Q1930)</f>
        <v>42948</v>
      </c>
      <c r="R1930" s="27">
        <f>IF('tab1'!R1930="","",'tab1'!R1930)</f>
        <v>45107</v>
      </c>
      <c r="S1930" s="24" t="str">
        <f>IF('tab1'!S1930="","",'tab1'!S1930)</f>
        <v>Konkursowy</v>
      </c>
      <c r="T1930" s="24" t="str">
        <f>IF('tab1'!T1930="","",'tab1'!T1930)</f>
        <v>15 Turystyka oraz działalność związana z zakwaterowaniem i usługami gastronomicznymi</v>
      </c>
      <c r="U1930" s="24" t="str">
        <f>IF('tab1'!U1930="","",'tab1'!U1930)</f>
        <v>090 Ścieżki rowerowe i piesze</v>
      </c>
      <c r="V1930" s="24" t="str">
        <f>IF('tab1'!V1930="","",'tab1'!V1930)</f>
        <v>06 Zachowanie i ochrona środowiska naturalnego i wspieranie efektywnego gospodarowania zasobami</v>
      </c>
      <c r="W1930" s="24" t="str">
        <f>IF('tab1'!W1930="","",'tab1'!W1930)</f>
        <v>Projekt nie jest realizowany w ramach EFS</v>
      </c>
      <c r="X1930" s="24" t="str">
        <f>IF('tab1'!X1930="","",'tab1'!X1930)</f>
        <v>Nie dotyczy</v>
      </c>
      <c r="Y1930" s="33"/>
      <c r="Z1930" s="34" t="str">
        <f>VLOOKUP(C1930,przeliczenia!C:D,2,FALSE)</f>
        <v>WOJ.: POMORSKIE, POW.: pucki, GM.: Hel</v>
      </c>
    </row>
    <row r="1931" spans="1:26" ht="67.5" x14ac:dyDescent="0.25">
      <c r="A1931" s="24" t="str">
        <f>IF('tab1'!A1931="","",'tab1'!A1931)</f>
        <v>Rzucewo - rozwój oferty żeglarskiej w gminie Puck</v>
      </c>
      <c r="B1931" s="24" t="str">
        <f>IF('tab1'!B1931="","",'tab1'!B1931)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31" s="24" t="str">
        <f>IF('tab1'!C1931="","",'tab1'!C1931)</f>
        <v>RPPM.08.04.00-22-0009/18</v>
      </c>
      <c r="D1931" s="24" t="str">
        <f>IF('tab1'!D1931="","",'tab1'!D1931)</f>
        <v>GMINA PUCK</v>
      </c>
      <c r="E1931" s="24" t="str">
        <f>IF('tab1'!E1931="","",'tab1'!E1931)</f>
        <v>EFRR</v>
      </c>
      <c r="F1931" s="24" t="str">
        <f>IF('tab1'!F1931="","",'tab1'!F1931)</f>
        <v>Regionalny Program Operacyjny Województwa Pomorskiego na lata 2014-2020</v>
      </c>
      <c r="G1931" s="24" t="str">
        <f>IF('tab1'!G1931="","",'tab1'!G1931)</f>
        <v>8. Konwersja</v>
      </c>
      <c r="H1931" s="24" t="str">
        <f>IF('tab1'!H1931="","",'tab1'!H1931)</f>
        <v>8.4. Wsparcie atrakcyjności walorów dziedzictwa przyrodniczego</v>
      </c>
      <c r="I1931" s="24" t="str">
        <f>IF('tab1'!I1931="","",'tab1'!I1931)</f>
        <v>Brak poddziałania</v>
      </c>
      <c r="J1931" s="25">
        <f>IF('tab1'!J1931="","",'tab1'!J1931)</f>
        <v>1385852.84</v>
      </c>
      <c r="K1931" s="25">
        <f>IF('tab1'!K1931="","",'tab1'!K1931)</f>
        <v>1315552.8400000001</v>
      </c>
      <c r="L1931" s="25">
        <f>IF('tab1'!L1931="","",'tab1'!L1931)</f>
        <v>1118219.9099999999</v>
      </c>
      <c r="M1931" s="26">
        <f>IF('tab1'!M1931="","",'tab1'!M1931)</f>
        <v>84.999999695945306</v>
      </c>
      <c r="N1931" s="24" t="str">
        <f>IF('tab1'!N1931="","",'tab1'!N1931)</f>
        <v>01 Dotacja bezzwrotna</v>
      </c>
      <c r="O1931" s="24" t="str">
        <f>IF('tab1'!O1931="","",'tab1'!O1931)</f>
        <v>Miejsca realizacji do uzupełnienia ręcznego z raportu uzupełniającego!</v>
      </c>
      <c r="P1931" s="24" t="str">
        <f>IF('tab1'!P1931="","",'tab1'!P1931)</f>
        <v>03 Obszary wiejskie (o małej gęstości zaludnienia)</v>
      </c>
      <c r="Q1931" s="27">
        <f>IF('tab1'!Q1931="","",'tab1'!Q1931)</f>
        <v>43831</v>
      </c>
      <c r="R1931" s="27">
        <f>IF('tab1'!R1931="","",'tab1'!R1931)</f>
        <v>44926</v>
      </c>
      <c r="S1931" s="24" t="str">
        <f>IF('tab1'!S1931="","",'tab1'!S1931)</f>
        <v>Konkursowy</v>
      </c>
      <c r="T1931" s="24" t="str">
        <f>IF('tab1'!T1931="","",'tab1'!T1931)</f>
        <v>15 Turystyka oraz działalność związana z zakwaterowaniem i usługami gastronomicznymi</v>
      </c>
      <c r="U1931" s="24" t="str">
        <f>IF('tab1'!U1931="","",'tab1'!U1931)</f>
        <v>092 Ochrona, rozwój i promowanie publicznych walorów turystycznych</v>
      </c>
      <c r="V1931" s="24" t="str">
        <f>IF('tab1'!V1931="","",'tab1'!V1931)</f>
        <v>06 Zachowanie i ochrona środowiska naturalnego i wspieranie efektywnego gospodarowania zasobami</v>
      </c>
      <c r="W1931" s="24" t="str">
        <f>IF('tab1'!W1931="","",'tab1'!W1931)</f>
        <v>Projekt nie jest realizowany w ramach EFS</v>
      </c>
      <c r="X1931" s="24" t="str">
        <f>IF('tab1'!X1931="","",'tab1'!X1931)</f>
        <v>Nie dotyczy</v>
      </c>
      <c r="Y1931" s="33"/>
      <c r="Z1931" s="34" t="str">
        <f>VLOOKUP(C1931,przeliczenia!C:D,2,FALSE)</f>
        <v>WOJ.: POMORSKIE, POW.: pucki, GM.: Puck - gmina wiejska</v>
      </c>
    </row>
    <row r="1932" spans="1:26" ht="90" x14ac:dyDescent="0.25">
      <c r="A1932" s="24" t="str">
        <f>IF('tab1'!A1932="","",'tab1'!A1932)</f>
        <v>Pomorskie trasy rowerowe o znaczeniu międzynarodowym R-10 i Wiślana Trasa Rowerowa R-9 – Partnerstwo Gminy Pruszcz Gdański</v>
      </c>
      <c r="B1932" s="24" t="str">
        <f>IF('tab1'!B1932="","",'tab1'!B1932)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32" s="24" t="str">
        <f>IF('tab1'!C1932="","",'tab1'!C1932)</f>
        <v>RPPM.08.04.00-22-0010/16</v>
      </c>
      <c r="D1932" s="24" t="str">
        <f>IF('tab1'!D1932="","",'tab1'!D1932)</f>
        <v>GMINA PRUSZCZ GDAŃSKI</v>
      </c>
      <c r="E1932" s="24" t="str">
        <f>IF('tab1'!E1932="","",'tab1'!E1932)</f>
        <v>EFRR</v>
      </c>
      <c r="F1932" s="24" t="str">
        <f>IF('tab1'!F1932="","",'tab1'!F1932)</f>
        <v>Regionalny Program Operacyjny Województwa Pomorskiego na lata 2014-2020</v>
      </c>
      <c r="G1932" s="24" t="str">
        <f>IF('tab1'!G1932="","",'tab1'!G1932)</f>
        <v>8. Konwersja</v>
      </c>
      <c r="H1932" s="24" t="str">
        <f>IF('tab1'!H1932="","",'tab1'!H1932)</f>
        <v>8.4. Wsparcie atrakcyjności walorów dziedzictwa przyrodniczego</v>
      </c>
      <c r="I1932" s="24" t="str">
        <f>IF('tab1'!I1932="","",'tab1'!I1932)</f>
        <v>Brak poddziałania</v>
      </c>
      <c r="J1932" s="25">
        <f>IF('tab1'!J1932="","",'tab1'!J1932)</f>
        <v>19665309.59</v>
      </c>
      <c r="K1932" s="25">
        <f>IF('tab1'!K1932="","",'tab1'!K1932)</f>
        <v>19271377.449999999</v>
      </c>
      <c r="L1932" s="25">
        <f>IF('tab1'!L1932="","",'tab1'!L1932)</f>
        <v>11041444.58</v>
      </c>
      <c r="M1932" s="26">
        <f>IF('tab1'!M1932="","",'tab1'!M1932)</f>
        <v>57.294527122657698</v>
      </c>
      <c r="N1932" s="24" t="str">
        <f>IF('tab1'!N1932="","",'tab1'!N1932)</f>
        <v>01 Dotacja bezzwrotna</v>
      </c>
      <c r="O1932" s="24" t="str">
        <f>IF('tab1'!O1932="","",'tab1'!O1932)</f>
        <v>Miejsca realizacji do uzupełnienia ręcznego z raportu uzupełniającego!</v>
      </c>
      <c r="P1932" s="24" t="str">
        <f>IF('tab1'!P1932="","",'tab1'!P1932)</f>
        <v>03 Obszary wiejskie (o małej gęstości zaludnienia)</v>
      </c>
      <c r="Q1932" s="27">
        <f>IF('tab1'!Q1932="","",'tab1'!Q1932)</f>
        <v>42887</v>
      </c>
      <c r="R1932" s="27">
        <f>IF('tab1'!R1932="","",'tab1'!R1932)</f>
        <v>45199</v>
      </c>
      <c r="S1932" s="24" t="str">
        <f>IF('tab1'!S1932="","",'tab1'!S1932)</f>
        <v>Konkursowy</v>
      </c>
      <c r="T1932" s="24" t="str">
        <f>IF('tab1'!T1932="","",'tab1'!T1932)</f>
        <v>15 Turystyka oraz działalność związana z zakwaterowaniem i usługami gastronomicznymi</v>
      </c>
      <c r="U1932" s="24" t="str">
        <f>IF('tab1'!U1932="","",'tab1'!U1932)</f>
        <v>090 Ścieżki rowerowe i piesze</v>
      </c>
      <c r="V1932" s="24" t="str">
        <f>IF('tab1'!V1932="","",'tab1'!V1932)</f>
        <v>06 Zachowanie i ochrona środowiska naturalnego i wspieranie efektywnego gospodarowania zasobami</v>
      </c>
      <c r="W1932" s="24" t="str">
        <f>IF('tab1'!W1932="","",'tab1'!W1932)</f>
        <v>Projekt nie jest realizowany w ramach EFS</v>
      </c>
      <c r="X1932" s="24" t="str">
        <f>IF('tab1'!X1932="","",'tab1'!X1932)</f>
        <v>Nie dotyczy</v>
      </c>
      <c r="Y1932" s="33"/>
      <c r="Z1932" s="34" t="str">
        <f>VLOOKUP(C1932,przeliczenia!C:D,2,FALSE)</f>
        <v>WOJ.: POMORSKIE, POW.: gdański, GM.: Cedry Wielkie</v>
      </c>
    </row>
    <row r="1933" spans="1:26" ht="67.5" x14ac:dyDescent="0.25">
      <c r="A1933" s="24" t="str">
        <f>IF('tab1'!A1933="","",'tab1'!A1933)</f>
        <v>Pomorskie Trasy Rowerowe o znaczeniu międzynarodowym R10 i Wiślana Trasa Rowerowa R9 – Gmina Władysławowo</v>
      </c>
      <c r="B1933" s="24" t="str">
        <f>IF('tab1'!B1933="","",'tab1'!B1933)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33" s="24" t="str">
        <f>IF('tab1'!C1933="","",'tab1'!C1933)</f>
        <v>RPPM.08.04.00-22-0011/16</v>
      </c>
      <c r="D1933" s="24" t="str">
        <f>IF('tab1'!D1933="","",'tab1'!D1933)</f>
        <v>GMINA WŁADYSŁAWOWO</v>
      </c>
      <c r="E1933" s="24" t="str">
        <f>IF('tab1'!E1933="","",'tab1'!E1933)</f>
        <v>EFRR</v>
      </c>
      <c r="F1933" s="24" t="str">
        <f>IF('tab1'!F1933="","",'tab1'!F1933)</f>
        <v>Regionalny Program Operacyjny Województwa Pomorskiego na lata 2014-2020</v>
      </c>
      <c r="G1933" s="24" t="str">
        <f>IF('tab1'!G1933="","",'tab1'!G1933)</f>
        <v>8. Konwersja</v>
      </c>
      <c r="H1933" s="24" t="str">
        <f>IF('tab1'!H1933="","",'tab1'!H1933)</f>
        <v>8.4. Wsparcie atrakcyjności walorów dziedzictwa przyrodniczego</v>
      </c>
      <c r="I1933" s="24" t="str">
        <f>IF('tab1'!I1933="","",'tab1'!I1933)</f>
        <v>Brak poddziałania</v>
      </c>
      <c r="J1933" s="25">
        <f>IF('tab1'!J1933="","",'tab1'!J1933)</f>
        <v>15679614.029999999</v>
      </c>
      <c r="K1933" s="25">
        <f>IF('tab1'!K1933="","",'tab1'!K1933)</f>
        <v>15535089.029999999</v>
      </c>
      <c r="L1933" s="25">
        <f>IF('tab1'!L1933="","",'tab1'!L1933)</f>
        <v>8184699.71</v>
      </c>
      <c r="M1933" s="26">
        <f>IF('tab1'!M1933="","",'tab1'!M1933)</f>
        <v>52.685244958650898</v>
      </c>
      <c r="N1933" s="24" t="str">
        <f>IF('tab1'!N1933="","",'tab1'!N1933)</f>
        <v>01 Dotacja bezzwrotna</v>
      </c>
      <c r="O1933" s="24" t="str">
        <f>IF('tab1'!O1933="","",'tab1'!O1933)</f>
        <v>Miejsca realizacji do uzupełnienia ręcznego z raportu uzupełniającego!</v>
      </c>
      <c r="P1933" s="24" t="str">
        <f>IF('tab1'!P1933="","",'tab1'!P1933)</f>
        <v>02 Małe obszary miejskie (o ludności &gt;5 000 i średniej gęstości zaludnienia)</v>
      </c>
      <c r="Q1933" s="27">
        <f>IF('tab1'!Q1933="","",'tab1'!Q1933)</f>
        <v>43010</v>
      </c>
      <c r="R1933" s="27">
        <f>IF('tab1'!R1933="","",'tab1'!R1933)</f>
        <v>45291</v>
      </c>
      <c r="S1933" s="24" t="str">
        <f>IF('tab1'!S1933="","",'tab1'!S1933)</f>
        <v>Konkursowy</v>
      </c>
      <c r="T1933" s="24" t="str">
        <f>IF('tab1'!T1933="","",'tab1'!T1933)</f>
        <v>15 Turystyka oraz działalność związana z zakwaterowaniem i usługami gastronomicznymi</v>
      </c>
      <c r="U1933" s="24" t="str">
        <f>IF('tab1'!U1933="","",'tab1'!U1933)</f>
        <v>090 Ścieżki rowerowe i piesze</v>
      </c>
      <c r="V1933" s="24" t="str">
        <f>IF('tab1'!V1933="","",'tab1'!V1933)</f>
        <v>06 Zachowanie i ochrona środowiska naturalnego i wspieranie efektywnego gospodarowania zasobami</v>
      </c>
      <c r="W1933" s="24" t="str">
        <f>IF('tab1'!W1933="","",'tab1'!W1933)</f>
        <v>Projekt nie jest realizowany w ramach EFS</v>
      </c>
      <c r="X1933" s="24" t="str">
        <f>IF('tab1'!X1933="","",'tab1'!X1933)</f>
        <v>Nie dotyczy</v>
      </c>
      <c r="Y1933" s="33"/>
      <c r="Z1933" s="34" t="str">
        <f>VLOOKUP(C1933,przeliczenia!C:D,2,FALSE)</f>
        <v>WOJ.: POMORSKIE, POW.: pucki, GM.: Władysławowo</v>
      </c>
    </row>
    <row r="1934" spans="1:26" ht="90" x14ac:dyDescent="0.25">
      <c r="A1934" s="24" t="str">
        <f>IF('tab1'!A1934="","",'tab1'!A1934)</f>
        <v>Rozbudowa i przebudowa przystani klubowej Akademickiego Klubu Morskiego w Górkach Zachodnich w ramach przedsięwzięcia pn. Rozwój oferty turystyki wodnej w obszarze Pętli Żuławskiej i Zatoki Gdańskiej</v>
      </c>
      <c r="B1934" s="24" t="str">
        <f>IF('tab1'!B1934="","",'tab1'!B1934)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34" s="24" t="str">
        <f>IF('tab1'!C1934="","",'tab1'!C1934)</f>
        <v>RPPM.08.04.00-22-0011/18</v>
      </c>
      <c r="D1934" s="24" t="str">
        <f>IF('tab1'!D1934="","",'tab1'!D1934)</f>
        <v>AKADEMICKI KLUB MORSKI GDAŃSK</v>
      </c>
      <c r="E1934" s="24" t="str">
        <f>IF('tab1'!E1934="","",'tab1'!E1934)</f>
        <v>EFRR</v>
      </c>
      <c r="F1934" s="24" t="str">
        <f>IF('tab1'!F1934="","",'tab1'!F1934)</f>
        <v>Regionalny Program Operacyjny Województwa Pomorskiego na lata 2014-2020</v>
      </c>
      <c r="G1934" s="24" t="str">
        <f>IF('tab1'!G1934="","",'tab1'!G1934)</f>
        <v>8. Konwersja</v>
      </c>
      <c r="H1934" s="24" t="str">
        <f>IF('tab1'!H1934="","",'tab1'!H1934)</f>
        <v>8.4. Wsparcie atrakcyjności walorów dziedzictwa przyrodniczego</v>
      </c>
      <c r="I1934" s="24" t="str">
        <f>IF('tab1'!I1934="","",'tab1'!I1934)</f>
        <v>Brak poddziałania</v>
      </c>
      <c r="J1934" s="25">
        <f>IF('tab1'!J1934="","",'tab1'!J1934)</f>
        <v>5948585.4900000002</v>
      </c>
      <c r="K1934" s="25">
        <f>IF('tab1'!K1934="","",'tab1'!K1934)</f>
        <v>4674898.37</v>
      </c>
      <c r="L1934" s="25">
        <f>IF('tab1'!L1934="","",'tab1'!L1934)</f>
        <v>3755516.25</v>
      </c>
      <c r="M1934" s="26">
        <f>IF('tab1'!M1934="","",'tab1'!M1934)</f>
        <v>80.333644771832795</v>
      </c>
      <c r="N1934" s="24" t="str">
        <f>IF('tab1'!N1934="","",'tab1'!N1934)</f>
        <v>01 Dotacja bezzwrotna</v>
      </c>
      <c r="O1934" s="24" t="str">
        <f>IF('tab1'!O1934="","",'tab1'!O1934)</f>
        <v>Miejsca realizacji do uzupełnienia ręcznego z raportu uzupełniającego!</v>
      </c>
      <c r="P1934" s="24" t="str">
        <f>IF('tab1'!P1934="","",'tab1'!P1934)</f>
        <v>01 Duże obszary miejskie (o ludności &gt;50 000 i dużej gęstości zaludnienia)</v>
      </c>
      <c r="Q1934" s="27">
        <f>IF('tab1'!Q1934="","",'tab1'!Q1934)</f>
        <v>43497</v>
      </c>
      <c r="R1934" s="27">
        <f>IF('tab1'!R1934="","",'tab1'!R1934)</f>
        <v>45291</v>
      </c>
      <c r="S1934" s="24" t="str">
        <f>IF('tab1'!S1934="","",'tab1'!S1934)</f>
        <v>Konkursowy</v>
      </c>
      <c r="T1934" s="24" t="str">
        <f>IF('tab1'!T1934="","",'tab1'!T1934)</f>
        <v>15 Turystyka oraz działalność związana z zakwaterowaniem i usługami gastronomicznymi</v>
      </c>
      <c r="U1934" s="24" t="str">
        <f>IF('tab1'!U1934="","",'tab1'!U1934)</f>
        <v>092 Ochrona, rozwój i promowanie publicznych walorów turystycznych</v>
      </c>
      <c r="V1934" s="24" t="str">
        <f>IF('tab1'!V1934="","",'tab1'!V1934)</f>
        <v>06 Zachowanie i ochrona środowiska naturalnego i wspieranie efektywnego gospodarowania zasobami</v>
      </c>
      <c r="W1934" s="24" t="str">
        <f>IF('tab1'!W1934="","",'tab1'!W1934)</f>
        <v>Projekt nie jest realizowany w ramach EFS</v>
      </c>
      <c r="X1934" s="24" t="str">
        <f>IF('tab1'!X1934="","",'tab1'!X1934)</f>
        <v>Nie dotyczy</v>
      </c>
      <c r="Y1934" s="33"/>
      <c r="Z1934" s="34" t="str">
        <f>VLOOKUP(C1934,przeliczenia!C:D,2,FALSE)</f>
        <v>WOJ.: POMORSKIE, POW.: Gdańsk, GM.: Gdańsk</v>
      </c>
    </row>
    <row r="1935" spans="1:26" ht="90" x14ac:dyDescent="0.25">
      <c r="A1935" s="24" t="str">
        <f>IF('tab1'!A1935="","",'tab1'!A1935)</f>
        <v>Pomorskie Trasy Rowerowe – Rowerem przez Żuławy - partnerstwo Gminy Nowy Dwór Gdański</v>
      </c>
      <c r="B1935" s="24" t="str">
        <f>IF('tab1'!B1935="","",'tab1'!B1935)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35" s="24" t="str">
        <f>IF('tab1'!C1935="","",'tab1'!C1935)</f>
        <v>RPPM.08.04.00-22-0012/16</v>
      </c>
      <c r="D1935" s="24" t="str">
        <f>IF('tab1'!D1935="","",'tab1'!D1935)</f>
        <v>GMINA NOWY DWÓR GDAŃSKI</v>
      </c>
      <c r="E1935" s="24" t="str">
        <f>IF('tab1'!E1935="","",'tab1'!E1935)</f>
        <v>EFRR</v>
      </c>
      <c r="F1935" s="24" t="str">
        <f>IF('tab1'!F1935="","",'tab1'!F1935)</f>
        <v>Regionalny Program Operacyjny Województwa Pomorskiego na lata 2014-2020</v>
      </c>
      <c r="G1935" s="24" t="str">
        <f>IF('tab1'!G1935="","",'tab1'!G1935)</f>
        <v>8. Konwersja</v>
      </c>
      <c r="H1935" s="24" t="str">
        <f>IF('tab1'!H1935="","",'tab1'!H1935)</f>
        <v>8.4. Wsparcie atrakcyjności walorów dziedzictwa przyrodniczego</v>
      </c>
      <c r="I1935" s="24" t="str">
        <f>IF('tab1'!I1935="","",'tab1'!I1935)</f>
        <v>Brak poddziałania</v>
      </c>
      <c r="J1935" s="25">
        <f>IF('tab1'!J1935="","",'tab1'!J1935)</f>
        <v>15760634.199999999</v>
      </c>
      <c r="K1935" s="25">
        <f>IF('tab1'!K1935="","",'tab1'!K1935)</f>
        <v>15713362.779999999</v>
      </c>
      <c r="L1935" s="25">
        <f>IF('tab1'!L1935="","",'tab1'!L1935)</f>
        <v>9848952.1400000006</v>
      </c>
      <c r="M1935" s="26">
        <f>IF('tab1'!M1935="","",'tab1'!M1935)</f>
        <v>62.6788312463311</v>
      </c>
      <c r="N1935" s="24" t="str">
        <f>IF('tab1'!N1935="","",'tab1'!N1935)</f>
        <v>01 Dotacja bezzwrotna</v>
      </c>
      <c r="O1935" s="24" t="str">
        <f>IF('tab1'!O1935="","",'tab1'!O1935)</f>
        <v>Miejsca realizacji do uzupełnienia ręcznego z raportu uzupełniającego!</v>
      </c>
      <c r="P1935" s="24" t="str">
        <f>IF('tab1'!P1935="","",'tab1'!P1935)</f>
        <v>03 Obszary wiejskie (o małej gęstości zaludnienia)</v>
      </c>
      <c r="Q1935" s="27">
        <f>IF('tab1'!Q1935="","",'tab1'!Q1935)</f>
        <v>42828</v>
      </c>
      <c r="R1935" s="27">
        <f>IF('tab1'!R1935="","",'tab1'!R1935)</f>
        <v>44926</v>
      </c>
      <c r="S1935" s="24" t="str">
        <f>IF('tab1'!S1935="","",'tab1'!S1935)</f>
        <v>Konkursowy</v>
      </c>
      <c r="T1935" s="24" t="str">
        <f>IF('tab1'!T1935="","",'tab1'!T1935)</f>
        <v>15 Turystyka oraz działalność związana z zakwaterowaniem i usługami gastronomicznymi</v>
      </c>
      <c r="U1935" s="24" t="str">
        <f>IF('tab1'!U1935="","",'tab1'!U1935)</f>
        <v>090 Ścieżki rowerowe i piesze</v>
      </c>
      <c r="V1935" s="24" t="str">
        <f>IF('tab1'!V1935="","",'tab1'!V1935)</f>
        <v>06 Zachowanie i ochrona środowiska naturalnego i wspieranie efektywnego gospodarowania zasobami</v>
      </c>
      <c r="W1935" s="24" t="str">
        <f>IF('tab1'!W1935="","",'tab1'!W1935)</f>
        <v>Projekt nie jest realizowany w ramach EFS</v>
      </c>
      <c r="X1935" s="24" t="str">
        <f>IF('tab1'!X1935="","",'tab1'!X1935)</f>
        <v>Nie dotyczy</v>
      </c>
      <c r="Y1935" s="33"/>
      <c r="Z1935" s="34" t="str">
        <f>VLOOKUP(C1935,przeliczenia!C:D,2,FALSE)</f>
        <v>WOJ.: POMORSKIE, POW.: malborski, GM.: Lichnowy</v>
      </c>
    </row>
    <row r="1936" spans="1:26" ht="67.5" x14ac:dyDescent="0.25">
      <c r="A1936" s="24" t="str">
        <f>IF('tab1'!A1936="","",'tab1'!A1936)</f>
        <v>Pomorskie Szlaki Kajakowe - Meandry Północy, Rzeka Reda - Gmina Puck</v>
      </c>
      <c r="B1936" s="24" t="str">
        <f>IF('tab1'!B1936="","",'tab1'!B1936)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36" s="24" t="str">
        <f>IF('tab1'!C1936="","",'tab1'!C1936)</f>
        <v>RPPM.08.04.00-22-0012/18</v>
      </c>
      <c r="D1936" s="24" t="str">
        <f>IF('tab1'!D1936="","",'tab1'!D1936)</f>
        <v>GMINA PUCK</v>
      </c>
      <c r="E1936" s="24" t="str">
        <f>IF('tab1'!E1936="","",'tab1'!E1936)</f>
        <v>EFRR</v>
      </c>
      <c r="F1936" s="24" t="str">
        <f>IF('tab1'!F1936="","",'tab1'!F1936)</f>
        <v>Regionalny Program Operacyjny Województwa Pomorskiego na lata 2014-2020</v>
      </c>
      <c r="G1936" s="24" t="str">
        <f>IF('tab1'!G1936="","",'tab1'!G1936)</f>
        <v>8. Konwersja</v>
      </c>
      <c r="H1936" s="24" t="str">
        <f>IF('tab1'!H1936="","",'tab1'!H1936)</f>
        <v>8.4. Wsparcie atrakcyjności walorów dziedzictwa przyrodniczego</v>
      </c>
      <c r="I1936" s="24" t="str">
        <f>IF('tab1'!I1936="","",'tab1'!I1936)</f>
        <v>Brak poddziałania</v>
      </c>
      <c r="J1936" s="25">
        <f>IF('tab1'!J1936="","",'tab1'!J1936)</f>
        <v>788695.48</v>
      </c>
      <c r="K1936" s="25">
        <f>IF('tab1'!K1936="","",'tab1'!K1936)</f>
        <v>771195.48</v>
      </c>
      <c r="L1936" s="25">
        <f>IF('tab1'!L1936="","",'tab1'!L1936)</f>
        <v>655516.15</v>
      </c>
      <c r="M1936" s="26">
        <f>IF('tab1'!M1936="","",'tab1'!M1936)</f>
        <v>84.999998962649499</v>
      </c>
      <c r="N1936" s="24" t="str">
        <f>IF('tab1'!N1936="","",'tab1'!N1936)</f>
        <v>01 Dotacja bezzwrotna</v>
      </c>
      <c r="O1936" s="24" t="str">
        <f>IF('tab1'!O1936="","",'tab1'!O1936)</f>
        <v>Miejsca realizacji do uzupełnienia ręcznego z raportu uzupełniającego!</v>
      </c>
      <c r="P1936" s="24" t="str">
        <f>IF('tab1'!P1936="","",'tab1'!P1936)</f>
        <v>03 Obszary wiejskie (o małej gęstości zaludnienia)</v>
      </c>
      <c r="Q1936" s="27">
        <f>IF('tab1'!Q1936="","",'tab1'!Q1936)</f>
        <v>43831</v>
      </c>
      <c r="R1936" s="27">
        <f>IF('tab1'!R1936="","",'tab1'!R1936)</f>
        <v>45291</v>
      </c>
      <c r="S1936" s="24" t="str">
        <f>IF('tab1'!S1936="","",'tab1'!S1936)</f>
        <v>Konkursowy</v>
      </c>
      <c r="T1936" s="24" t="str">
        <f>IF('tab1'!T1936="","",'tab1'!T1936)</f>
        <v>15 Turystyka oraz działalność związana z zakwaterowaniem i usługami gastronomicznymi</v>
      </c>
      <c r="U1936" s="24" t="str">
        <f>IF('tab1'!U1936="","",'tab1'!U1936)</f>
        <v>092 Ochrona, rozwój i promowanie publicznych walorów turystycznych</v>
      </c>
      <c r="V1936" s="24" t="str">
        <f>IF('tab1'!V1936="","",'tab1'!V1936)</f>
        <v>06 Zachowanie i ochrona środowiska naturalnego i wspieranie efektywnego gospodarowania zasobami</v>
      </c>
      <c r="W1936" s="24" t="str">
        <f>IF('tab1'!W1936="","",'tab1'!W1936)</f>
        <v>Projekt nie jest realizowany w ramach EFS</v>
      </c>
      <c r="X1936" s="24" t="str">
        <f>IF('tab1'!X1936="","",'tab1'!X1936)</f>
        <v>Nie dotyczy</v>
      </c>
      <c r="Y1936" s="33"/>
      <c r="Z1936" s="34" t="str">
        <f>VLOOKUP(C1936,przeliczenia!C:D,2,FALSE)</f>
        <v>WOJ.: POMORSKIE, POW.: pucki, GM.: Puck - gmina wiejska</v>
      </c>
    </row>
    <row r="1937" spans="1:26" ht="67.5" x14ac:dyDescent="0.25">
      <c r="A1937" s="24" t="str">
        <f>IF('tab1'!A1937="","",'tab1'!A1937)</f>
        <v>Pomorskie Szlaki Kajakowe - Meandry Północy, rzeka Reda - miasto Wejherowo</v>
      </c>
      <c r="B1937" s="24" t="str">
        <f>IF('tab1'!B1937="","",'tab1'!B1937)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37" s="24" t="str">
        <f>IF('tab1'!C1937="","",'tab1'!C1937)</f>
        <v>RPPM.08.04.00-22-0013/18</v>
      </c>
      <c r="D1937" s="24" t="str">
        <f>IF('tab1'!D1937="","",'tab1'!D1937)</f>
        <v>GMINA MIASTA WEJHEROWA</v>
      </c>
      <c r="E1937" s="24" t="str">
        <f>IF('tab1'!E1937="","",'tab1'!E1937)</f>
        <v>EFRR</v>
      </c>
      <c r="F1937" s="24" t="str">
        <f>IF('tab1'!F1937="","",'tab1'!F1937)</f>
        <v>Regionalny Program Operacyjny Województwa Pomorskiego na lata 2014-2020</v>
      </c>
      <c r="G1937" s="24" t="str">
        <f>IF('tab1'!G1937="","",'tab1'!G1937)</f>
        <v>8. Konwersja</v>
      </c>
      <c r="H1937" s="24" t="str">
        <f>IF('tab1'!H1937="","",'tab1'!H1937)</f>
        <v>8.4. Wsparcie atrakcyjności walorów dziedzictwa przyrodniczego</v>
      </c>
      <c r="I1937" s="24" t="str">
        <f>IF('tab1'!I1937="","",'tab1'!I1937)</f>
        <v>Brak poddziałania</v>
      </c>
      <c r="J1937" s="25">
        <f>IF('tab1'!J1937="","",'tab1'!J1937)</f>
        <v>977455.42</v>
      </c>
      <c r="K1937" s="25">
        <f>IF('tab1'!K1937="","",'tab1'!K1937)</f>
        <v>977455.42</v>
      </c>
      <c r="L1937" s="25">
        <f>IF('tab1'!L1937="","",'tab1'!L1937)</f>
        <v>830837.1</v>
      </c>
      <c r="M1937" s="26">
        <f>IF('tab1'!M1937="","",'tab1'!M1937)</f>
        <v>84.999999283854805</v>
      </c>
      <c r="N1937" s="24" t="str">
        <f>IF('tab1'!N1937="","",'tab1'!N1937)</f>
        <v>01 Dotacja bezzwrotna</v>
      </c>
      <c r="O1937" s="24" t="str">
        <f>IF('tab1'!O1937="","",'tab1'!O1937)</f>
        <v>Miejsca realizacji do uzupełnienia ręcznego z raportu uzupełniającego!</v>
      </c>
      <c r="P1937" s="24" t="str">
        <f>IF('tab1'!P1937="","",'tab1'!P1937)</f>
        <v>02 Małe obszary miejskie (o ludności &gt;5 000 i średniej gęstości zaludnienia)</v>
      </c>
      <c r="Q1937" s="27">
        <f>IF('tab1'!Q1937="","",'tab1'!Q1937)</f>
        <v>43951</v>
      </c>
      <c r="R1937" s="27">
        <f>IF('tab1'!R1937="","",'tab1'!R1937)</f>
        <v>45107</v>
      </c>
      <c r="S1937" s="24" t="str">
        <f>IF('tab1'!S1937="","",'tab1'!S1937)</f>
        <v>Konkursowy</v>
      </c>
      <c r="T1937" s="24" t="str">
        <f>IF('tab1'!T1937="","",'tab1'!T1937)</f>
        <v>15 Turystyka oraz działalność związana z zakwaterowaniem i usługami gastronomicznymi</v>
      </c>
      <c r="U1937" s="24" t="str">
        <f>IF('tab1'!U1937="","",'tab1'!U1937)</f>
        <v>092 Ochrona, rozwój i promowanie publicznych walorów turystycznych</v>
      </c>
      <c r="V1937" s="24" t="str">
        <f>IF('tab1'!V1937="","",'tab1'!V1937)</f>
        <v>06 Zachowanie i ochrona środowiska naturalnego i wspieranie efektywnego gospodarowania zasobami</v>
      </c>
      <c r="W1937" s="24" t="str">
        <f>IF('tab1'!W1937="","",'tab1'!W1937)</f>
        <v>Projekt nie jest realizowany w ramach EFS</v>
      </c>
      <c r="X1937" s="24" t="str">
        <f>IF('tab1'!X1937="","",'tab1'!X1937)</f>
        <v>Nie dotyczy</v>
      </c>
      <c r="Y1937" s="33"/>
      <c r="Z1937" s="34" t="str">
        <f>VLOOKUP(C1937,przeliczenia!C:D,2,FALSE)</f>
        <v>WOJ.: POMORSKIE, POW.: wejherowski, GM.: Wejherowo</v>
      </c>
    </row>
    <row r="1938" spans="1:26" ht="90" x14ac:dyDescent="0.25">
      <c r="A1938" s="24" t="str">
        <f>IF('tab1'!A1938="","",'tab1'!A1938)</f>
        <v>Pomorskie Szlaki Kajakowe – Wierzycą przez Kaszuby na Kociewie</v>
      </c>
      <c r="B1938" s="24" t="str">
        <f>IF('tab1'!B1938="","",'tab1'!B1938)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38" s="24" t="str">
        <f>IF('tab1'!C1938="","",'tab1'!C1938)</f>
        <v>RPPM.08.04.00-22-0014/16</v>
      </c>
      <c r="D1938" s="24" t="str">
        <f>IF('tab1'!D1938="","",'tab1'!D1938)</f>
        <v>GMINA KOŚCIERZYNA</v>
      </c>
      <c r="E1938" s="24" t="str">
        <f>IF('tab1'!E1938="","",'tab1'!E1938)</f>
        <v>EFRR</v>
      </c>
      <c r="F1938" s="24" t="str">
        <f>IF('tab1'!F1938="","",'tab1'!F1938)</f>
        <v>Regionalny Program Operacyjny Województwa Pomorskiego na lata 2014-2020</v>
      </c>
      <c r="G1938" s="24" t="str">
        <f>IF('tab1'!G1938="","",'tab1'!G1938)</f>
        <v>8. Konwersja</v>
      </c>
      <c r="H1938" s="24" t="str">
        <f>IF('tab1'!H1938="","",'tab1'!H1938)</f>
        <v>8.4. Wsparcie atrakcyjności walorów dziedzictwa przyrodniczego</v>
      </c>
      <c r="I1938" s="24" t="str">
        <f>IF('tab1'!I1938="","",'tab1'!I1938)</f>
        <v>Brak poddziałania</v>
      </c>
      <c r="J1938" s="25">
        <f>IF('tab1'!J1938="","",'tab1'!J1938)</f>
        <v>3757486.91</v>
      </c>
      <c r="K1938" s="25">
        <f>IF('tab1'!K1938="","",'tab1'!K1938)</f>
        <v>3651482.41</v>
      </c>
      <c r="L1938" s="25">
        <f>IF('tab1'!L1938="","",'tab1'!L1938)</f>
        <v>3103760.03</v>
      </c>
      <c r="M1938" s="26">
        <f>IF('tab1'!M1938="","",'tab1'!M1938)</f>
        <v>84.999999493356498</v>
      </c>
      <c r="N1938" s="24" t="str">
        <f>IF('tab1'!N1938="","",'tab1'!N1938)</f>
        <v>01 Dotacja bezzwrotna</v>
      </c>
      <c r="O1938" s="24" t="str">
        <f>IF('tab1'!O1938="","",'tab1'!O1938)</f>
        <v>Miejsca realizacji do uzupełnienia ręcznego z raportu uzupełniającego!</v>
      </c>
      <c r="P1938" s="24" t="str">
        <f>IF('tab1'!P1938="","",'tab1'!P1938)</f>
        <v>03 Obszary wiejskie (o małej gęstości zaludnienia)</v>
      </c>
      <c r="Q1938" s="27">
        <f>IF('tab1'!Q1938="","",'tab1'!Q1938)</f>
        <v>43009</v>
      </c>
      <c r="R1938" s="27">
        <f>IF('tab1'!R1938="","",'tab1'!R1938)</f>
        <v>44926</v>
      </c>
      <c r="S1938" s="24" t="str">
        <f>IF('tab1'!S1938="","",'tab1'!S1938)</f>
        <v>Konkursowy</v>
      </c>
      <c r="T1938" s="24" t="str">
        <f>IF('tab1'!T1938="","",'tab1'!T1938)</f>
        <v>15 Turystyka oraz działalność związana z zakwaterowaniem i usługami gastronomicznymi</v>
      </c>
      <c r="U1938" s="24" t="str">
        <f>IF('tab1'!U1938="","",'tab1'!U1938)</f>
        <v>092 Ochrona, rozwój i promowanie publicznych walorów turystycznych</v>
      </c>
      <c r="V1938" s="24" t="str">
        <f>IF('tab1'!V1938="","",'tab1'!V1938)</f>
        <v>06 Zachowanie i ochrona środowiska naturalnego i wspieranie efektywnego gospodarowania zasobami</v>
      </c>
      <c r="W1938" s="24" t="str">
        <f>IF('tab1'!W1938="","",'tab1'!W1938)</f>
        <v>Projekt nie jest realizowany w ramach EFS</v>
      </c>
      <c r="X1938" s="24" t="str">
        <f>IF('tab1'!X1938="","",'tab1'!X1938)</f>
        <v>Nie dotyczy</v>
      </c>
      <c r="Y1938" s="33"/>
      <c r="Z1938" s="34" t="str">
        <f>VLOOKUP(C1938,przeliczenia!C:D,2,FALSE)</f>
        <v>WOJ.: POMORSKIE, POW.: kościerski, GM.: Kościerzyna</v>
      </c>
    </row>
    <row r="1939" spans="1:26" ht="78.75" x14ac:dyDescent="0.25">
      <c r="A1939" s="24" t="str">
        <f>IF('tab1'!A1939="","",'tab1'!A1939)</f>
        <v>Pomorskie Szlaki Kajakowe – Meandry Północy, Rzeka Reda – Gmina Miasto Reda</v>
      </c>
      <c r="B1939" s="24" t="str">
        <f>IF('tab1'!B1939="","",'tab1'!B1939)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39" s="24" t="str">
        <f>IF('tab1'!C1939="","",'tab1'!C1939)</f>
        <v>RPPM.08.04.00-22-0014/18</v>
      </c>
      <c r="D1939" s="24" t="str">
        <f>IF('tab1'!D1939="","",'tab1'!D1939)</f>
        <v>GMINA MIASTO REDA</v>
      </c>
      <c r="E1939" s="24" t="str">
        <f>IF('tab1'!E1939="","",'tab1'!E1939)</f>
        <v>EFRR</v>
      </c>
      <c r="F1939" s="24" t="str">
        <f>IF('tab1'!F1939="","",'tab1'!F1939)</f>
        <v>Regionalny Program Operacyjny Województwa Pomorskiego na lata 2014-2020</v>
      </c>
      <c r="G1939" s="24" t="str">
        <f>IF('tab1'!G1939="","",'tab1'!G1939)</f>
        <v>8. Konwersja</v>
      </c>
      <c r="H1939" s="24" t="str">
        <f>IF('tab1'!H1939="","",'tab1'!H1939)</f>
        <v>8.4. Wsparcie atrakcyjności walorów dziedzictwa przyrodniczego</v>
      </c>
      <c r="I1939" s="24" t="str">
        <f>IF('tab1'!I1939="","",'tab1'!I1939)</f>
        <v>Brak poddziałania</v>
      </c>
      <c r="J1939" s="25">
        <f>IF('tab1'!J1939="","",'tab1'!J1939)</f>
        <v>195806.14</v>
      </c>
      <c r="K1939" s="25">
        <f>IF('tab1'!K1939="","",'tab1'!K1939)</f>
        <v>190512.13</v>
      </c>
      <c r="L1939" s="25">
        <f>IF('tab1'!L1939="","",'tab1'!L1939)</f>
        <v>161935.31</v>
      </c>
      <c r="M1939" s="26">
        <f>IF('tab1'!M1939="","",'tab1'!M1939)</f>
        <v>84.999999737549501</v>
      </c>
      <c r="N1939" s="24" t="str">
        <f>IF('tab1'!N1939="","",'tab1'!N1939)</f>
        <v>01 Dotacja bezzwrotna</v>
      </c>
      <c r="O1939" s="24" t="str">
        <f>IF('tab1'!O1939="","",'tab1'!O1939)</f>
        <v>Miejsca realizacji do uzupełnienia ręcznego z raportu uzupełniającego!</v>
      </c>
      <c r="P1939" s="24" t="str">
        <f>IF('tab1'!P1939="","",'tab1'!P1939)</f>
        <v>02 Małe obszary miejskie (o ludności &gt;5 000 i średniej gęstości zaludnienia)</v>
      </c>
      <c r="Q1939" s="27">
        <f>IF('tab1'!Q1939="","",'tab1'!Q1939)</f>
        <v>43920</v>
      </c>
      <c r="R1939" s="27">
        <f>IF('tab1'!R1939="","",'tab1'!R1939)</f>
        <v>44834</v>
      </c>
      <c r="S1939" s="24" t="str">
        <f>IF('tab1'!S1939="","",'tab1'!S1939)</f>
        <v>Konkursowy</v>
      </c>
      <c r="T1939" s="24" t="str">
        <f>IF('tab1'!T1939="","",'tab1'!T1939)</f>
        <v>15 Turystyka oraz działalność związana z zakwaterowaniem i usługami gastronomicznymi</v>
      </c>
      <c r="U1939" s="24" t="str">
        <f>IF('tab1'!U1939="","",'tab1'!U1939)</f>
        <v>092 Ochrona, rozwój i promowanie publicznych walorów turystycznych</v>
      </c>
      <c r="V1939" s="24" t="str">
        <f>IF('tab1'!V1939="","",'tab1'!V1939)</f>
        <v>06 Zachowanie i ochrona środowiska naturalnego i wspieranie efektywnego gospodarowania zasobami</v>
      </c>
      <c r="W1939" s="24" t="str">
        <f>IF('tab1'!W1939="","",'tab1'!W1939)</f>
        <v>Projekt nie jest realizowany w ramach EFS</v>
      </c>
      <c r="X1939" s="24" t="str">
        <f>IF('tab1'!X1939="","",'tab1'!X1939)</f>
        <v>Nie dotyczy</v>
      </c>
      <c r="Y1939" s="33"/>
      <c r="Z1939" s="34" t="str">
        <f>VLOOKUP(C1939,przeliczenia!C:D,2,FALSE)</f>
        <v>WOJ.: POMORSKIE, POW.: wejherowski, GM.: Reda</v>
      </c>
    </row>
    <row r="1940" spans="1:26" ht="90" x14ac:dyDescent="0.25">
      <c r="A1940" s="24" t="str">
        <f>IF('tab1'!A1940="","",'tab1'!A1940)</f>
        <v>Pomorskie Szlaki Kajakowe - Słupią przez Równinę Słupską</v>
      </c>
      <c r="B1940" s="24" t="str">
        <f>IF('tab1'!B1940="","",'tab1'!B1940)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40" s="24" t="str">
        <f>IF('tab1'!C1940="","",'tab1'!C1940)</f>
        <v>RPPM.08.04.00-22-0015/16</v>
      </c>
      <c r="D1940" s="24" t="str">
        <f>IF('tab1'!D1940="","",'tab1'!D1940)</f>
        <v>GMINA KOBYLNICA</v>
      </c>
      <c r="E1940" s="24" t="str">
        <f>IF('tab1'!E1940="","",'tab1'!E1940)</f>
        <v>EFRR</v>
      </c>
      <c r="F1940" s="24" t="str">
        <f>IF('tab1'!F1940="","",'tab1'!F1940)</f>
        <v>Regionalny Program Operacyjny Województwa Pomorskiego na lata 2014-2020</v>
      </c>
      <c r="G1940" s="24" t="str">
        <f>IF('tab1'!G1940="","",'tab1'!G1940)</f>
        <v>8. Konwersja</v>
      </c>
      <c r="H1940" s="24" t="str">
        <f>IF('tab1'!H1940="","",'tab1'!H1940)</f>
        <v>8.4. Wsparcie atrakcyjności walorów dziedzictwa przyrodniczego</v>
      </c>
      <c r="I1940" s="24" t="str">
        <f>IF('tab1'!I1940="","",'tab1'!I1940)</f>
        <v>Brak poddziałania</v>
      </c>
      <c r="J1940" s="25">
        <f>IF('tab1'!J1940="","",'tab1'!J1940)</f>
        <v>3257839.38</v>
      </c>
      <c r="K1940" s="25">
        <f>IF('tab1'!K1940="","",'tab1'!K1940)</f>
        <v>3257839.38</v>
      </c>
      <c r="L1940" s="25">
        <f>IF('tab1'!L1940="","",'tab1'!L1940)</f>
        <v>2769163.46</v>
      </c>
      <c r="M1940" s="26">
        <f>IF('tab1'!M1940="","",'tab1'!M1940)</f>
        <v>84.999999600962497</v>
      </c>
      <c r="N1940" s="24" t="str">
        <f>IF('tab1'!N1940="","",'tab1'!N1940)</f>
        <v>01 Dotacja bezzwrotna</v>
      </c>
      <c r="O1940" s="24" t="str">
        <f>IF('tab1'!O1940="","",'tab1'!O1940)</f>
        <v>Miejsca realizacji do uzupełnienia ręcznego z raportu uzupełniającego!</v>
      </c>
      <c r="P1940" s="24" t="str">
        <f>IF('tab1'!P1940="","",'tab1'!P1940)</f>
        <v>03 Obszary wiejskie (o małej gęstości zaludnienia)</v>
      </c>
      <c r="Q1940" s="27">
        <f>IF('tab1'!Q1940="","",'tab1'!Q1940)</f>
        <v>42795</v>
      </c>
      <c r="R1940" s="27">
        <f>IF('tab1'!R1940="","",'tab1'!R1940)</f>
        <v>44926</v>
      </c>
      <c r="S1940" s="24" t="str">
        <f>IF('tab1'!S1940="","",'tab1'!S1940)</f>
        <v>Konkursowy</v>
      </c>
      <c r="T1940" s="24" t="str">
        <f>IF('tab1'!T1940="","",'tab1'!T1940)</f>
        <v>15 Turystyka oraz działalność związana z zakwaterowaniem i usługami gastronomicznymi</v>
      </c>
      <c r="U1940" s="24" t="str">
        <f>IF('tab1'!U1940="","",'tab1'!U1940)</f>
        <v>092 Ochrona, rozwój i promowanie publicznych walorów turystycznych</v>
      </c>
      <c r="V1940" s="24" t="str">
        <f>IF('tab1'!V1940="","",'tab1'!V1940)</f>
        <v>06 Zachowanie i ochrona środowiska naturalnego i wspieranie efektywnego gospodarowania zasobami</v>
      </c>
      <c r="W1940" s="24" t="str">
        <f>IF('tab1'!W1940="","",'tab1'!W1940)</f>
        <v>Projekt nie jest realizowany w ramach EFS</v>
      </c>
      <c r="X1940" s="24" t="str">
        <f>IF('tab1'!X1940="","",'tab1'!X1940)</f>
        <v>Nie dotyczy</v>
      </c>
      <c r="Y1940" s="33"/>
      <c r="Z1940" s="34" t="str">
        <f>VLOOKUP(C1940,przeliczenia!C:D,2,FALSE)</f>
        <v>WOJ.: POMORSKIE, POW.: Słupsk, GM.: Słupsk</v>
      </c>
    </row>
    <row r="1941" spans="1:26" ht="78.75" x14ac:dyDescent="0.25">
      <c r="A1941" s="24" t="str">
        <f>IF('tab1'!A1941="","",'tab1'!A1941)</f>
        <v>Pomorskie Szlaki Kajakowe - rzeka Łupawa w Gminie Potęgowo</v>
      </c>
      <c r="B1941" s="24" t="str">
        <f>IF('tab1'!B1941="","",'tab1'!B1941)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41" s="24" t="str">
        <f>IF('tab1'!C1941="","",'tab1'!C1941)</f>
        <v>RPPM.08.04.00-22-0015/18</v>
      </c>
      <c r="D1941" s="24" t="str">
        <f>IF('tab1'!D1941="","",'tab1'!D1941)</f>
        <v>GMINA POTĘGOWO</v>
      </c>
      <c r="E1941" s="24" t="str">
        <f>IF('tab1'!E1941="","",'tab1'!E1941)</f>
        <v>EFRR</v>
      </c>
      <c r="F1941" s="24" t="str">
        <f>IF('tab1'!F1941="","",'tab1'!F1941)</f>
        <v>Regionalny Program Operacyjny Województwa Pomorskiego na lata 2014-2020</v>
      </c>
      <c r="G1941" s="24" t="str">
        <f>IF('tab1'!G1941="","",'tab1'!G1941)</f>
        <v>8. Konwersja</v>
      </c>
      <c r="H1941" s="24" t="str">
        <f>IF('tab1'!H1941="","",'tab1'!H1941)</f>
        <v>8.4. Wsparcie atrakcyjności walorów dziedzictwa przyrodniczego</v>
      </c>
      <c r="I1941" s="24" t="str">
        <f>IF('tab1'!I1941="","",'tab1'!I1941)</f>
        <v>Brak poddziałania</v>
      </c>
      <c r="J1941" s="25">
        <f>IF('tab1'!J1941="","",'tab1'!J1941)</f>
        <v>425613</v>
      </c>
      <c r="K1941" s="25">
        <f>IF('tab1'!K1941="","",'tab1'!K1941)</f>
        <v>424544.87</v>
      </c>
      <c r="L1941" s="25">
        <f>IF('tab1'!L1941="","",'tab1'!L1941)</f>
        <v>360863.13</v>
      </c>
      <c r="M1941" s="26">
        <f>IF('tab1'!M1941="","",'tab1'!M1941)</f>
        <v>84.999997762309505</v>
      </c>
      <c r="N1941" s="24" t="str">
        <f>IF('tab1'!N1941="","",'tab1'!N1941)</f>
        <v>01 Dotacja bezzwrotna</v>
      </c>
      <c r="O1941" s="24" t="str">
        <f>IF('tab1'!O1941="","",'tab1'!O1941)</f>
        <v>Miejsca realizacji do uzupełnienia ręcznego z raportu uzupełniającego!</v>
      </c>
      <c r="P1941" s="24" t="str">
        <f>IF('tab1'!P1941="","",'tab1'!P1941)</f>
        <v>03 Obszary wiejskie (o małej gęstości zaludnienia)</v>
      </c>
      <c r="Q1941" s="27">
        <f>IF('tab1'!Q1941="","",'tab1'!Q1941)</f>
        <v>43831</v>
      </c>
      <c r="R1941" s="27">
        <f>IF('tab1'!R1941="","",'tab1'!R1941)</f>
        <v>44804</v>
      </c>
      <c r="S1941" s="24" t="str">
        <f>IF('tab1'!S1941="","",'tab1'!S1941)</f>
        <v>Konkursowy</v>
      </c>
      <c r="T1941" s="24" t="str">
        <f>IF('tab1'!T1941="","",'tab1'!T1941)</f>
        <v>15 Turystyka oraz działalność związana z zakwaterowaniem i usługami gastronomicznymi</v>
      </c>
      <c r="U1941" s="24" t="str">
        <f>IF('tab1'!U1941="","",'tab1'!U1941)</f>
        <v>092 Ochrona, rozwój i promowanie publicznych walorów turystycznych</v>
      </c>
      <c r="V1941" s="24" t="str">
        <f>IF('tab1'!V1941="","",'tab1'!V1941)</f>
        <v>06 Zachowanie i ochrona środowiska naturalnego i wspieranie efektywnego gospodarowania zasobami</v>
      </c>
      <c r="W1941" s="24" t="str">
        <f>IF('tab1'!W1941="","",'tab1'!W1941)</f>
        <v>Projekt nie jest realizowany w ramach EFS</v>
      </c>
      <c r="X1941" s="24" t="str">
        <f>IF('tab1'!X1941="","",'tab1'!X1941)</f>
        <v>Nie dotyczy</v>
      </c>
      <c r="Y1941" s="33"/>
      <c r="Z1941" s="34" t="str">
        <f>VLOOKUP(C1941,przeliczenia!C:D,2,FALSE)</f>
        <v>WOJ.: POMORSKIE, POW.: słupski, GM.: Potęgowo</v>
      </c>
    </row>
    <row r="1942" spans="1:26" ht="78.75" x14ac:dyDescent="0.25">
      <c r="A1942" s="24" t="str">
        <f>IF('tab1'!A1942="","",'tab1'!A1942)</f>
        <v>Pomorskie Szlaki Kajakowe - Szlakiem Raduni</v>
      </c>
      <c r="B1942" s="24" t="str">
        <f>IF('tab1'!B1942="","",'tab1'!B1942)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42" s="24" t="str">
        <f>IF('tab1'!C1942="","",'tab1'!C1942)</f>
        <v>RPPM.08.04.00-22-0016/16</v>
      </c>
      <c r="D1942" s="24" t="str">
        <f>IF('tab1'!D1942="","",'tab1'!D1942)</f>
        <v>GMINA STĘŻYCA</v>
      </c>
      <c r="E1942" s="24" t="str">
        <f>IF('tab1'!E1942="","",'tab1'!E1942)</f>
        <v>EFRR</v>
      </c>
      <c r="F1942" s="24" t="str">
        <f>IF('tab1'!F1942="","",'tab1'!F1942)</f>
        <v>Regionalny Program Operacyjny Województwa Pomorskiego na lata 2014-2020</v>
      </c>
      <c r="G1942" s="24" t="str">
        <f>IF('tab1'!G1942="","",'tab1'!G1942)</f>
        <v>8. Konwersja</v>
      </c>
      <c r="H1942" s="24" t="str">
        <f>IF('tab1'!H1942="","",'tab1'!H1942)</f>
        <v>8.4. Wsparcie atrakcyjności walorów dziedzictwa przyrodniczego</v>
      </c>
      <c r="I1942" s="24" t="str">
        <f>IF('tab1'!I1942="","",'tab1'!I1942)</f>
        <v>Brak poddziałania</v>
      </c>
      <c r="J1942" s="25">
        <f>IF('tab1'!J1942="","",'tab1'!J1942)</f>
        <v>8312608.3099999996</v>
      </c>
      <c r="K1942" s="25">
        <f>IF('tab1'!K1942="","",'tab1'!K1942)</f>
        <v>8146563.7300000004</v>
      </c>
      <c r="L1942" s="25">
        <f>IF('tab1'!L1942="","",'tab1'!L1942)</f>
        <v>6745720.5499999998</v>
      </c>
      <c r="M1942" s="26">
        <f>IF('tab1'!M1942="","",'tab1'!M1942)</f>
        <v>82.804490010415705</v>
      </c>
      <c r="N1942" s="24" t="str">
        <f>IF('tab1'!N1942="","",'tab1'!N1942)</f>
        <v>01 Dotacja bezzwrotna</v>
      </c>
      <c r="O1942" s="24" t="str">
        <f>IF('tab1'!O1942="","",'tab1'!O1942)</f>
        <v>Miejsca realizacji do uzupełnienia ręcznego z raportu uzupełniającego!</v>
      </c>
      <c r="P1942" s="24" t="str">
        <f>IF('tab1'!P1942="","",'tab1'!P1942)</f>
        <v>03 Obszary wiejskie (o małej gęstości zaludnienia)</v>
      </c>
      <c r="Q1942" s="27">
        <f>IF('tab1'!Q1942="","",'tab1'!Q1942)</f>
        <v>42046</v>
      </c>
      <c r="R1942" s="27">
        <f>IF('tab1'!R1942="","",'tab1'!R1942)</f>
        <v>44926</v>
      </c>
      <c r="S1942" s="24" t="str">
        <f>IF('tab1'!S1942="","",'tab1'!S1942)</f>
        <v>Konkursowy</v>
      </c>
      <c r="T1942" s="24" t="str">
        <f>IF('tab1'!T1942="","",'tab1'!T1942)</f>
        <v>15 Turystyka oraz działalność związana z zakwaterowaniem i usługami gastronomicznymi</v>
      </c>
      <c r="U1942" s="24" t="str">
        <f>IF('tab1'!U1942="","",'tab1'!U1942)</f>
        <v>092 Ochrona, rozwój i promowanie publicznych walorów turystycznych</v>
      </c>
      <c r="V1942" s="24" t="str">
        <f>IF('tab1'!V1942="","",'tab1'!V1942)</f>
        <v>06 Zachowanie i ochrona środowiska naturalnego i wspieranie efektywnego gospodarowania zasobami</v>
      </c>
      <c r="W1942" s="24" t="str">
        <f>IF('tab1'!W1942="","",'tab1'!W1942)</f>
        <v>Projekt nie jest realizowany w ramach EFS</v>
      </c>
      <c r="X1942" s="24" t="str">
        <f>IF('tab1'!X1942="","",'tab1'!X1942)</f>
        <v>Nie dotyczy</v>
      </c>
      <c r="Y1942" s="33"/>
      <c r="Z1942" s="34" t="str">
        <f>VLOOKUP(C1942,przeliczenia!C:D,2,FALSE)</f>
        <v>WOJ.: POMORSKIE, POW.: gdański, GM.: Pruszcz Gdański</v>
      </c>
    </row>
    <row r="1943" spans="1:26" ht="90" x14ac:dyDescent="0.25">
      <c r="A1943" s="24" t="str">
        <f>IF('tab1'!A1943="","",'tab1'!A1943)</f>
        <v>Pomorskie Szlaki Kajakowe – Rzeka Łupawa – Gmina Czarna Dąbrówka</v>
      </c>
      <c r="B1943" s="24" t="str">
        <f>IF('tab1'!B1943="","",'tab1'!B1943)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43" s="24" t="str">
        <f>IF('tab1'!C1943="","",'tab1'!C1943)</f>
        <v>RPPM.08.04.00-22-0016/18</v>
      </c>
      <c r="D1943" s="24" t="str">
        <f>IF('tab1'!D1943="","",'tab1'!D1943)</f>
        <v>GMINA CZARNA DĄBRÓWKA</v>
      </c>
      <c r="E1943" s="24" t="str">
        <f>IF('tab1'!E1943="","",'tab1'!E1943)</f>
        <v>EFRR</v>
      </c>
      <c r="F1943" s="24" t="str">
        <f>IF('tab1'!F1943="","",'tab1'!F1943)</f>
        <v>Regionalny Program Operacyjny Województwa Pomorskiego na lata 2014-2020</v>
      </c>
      <c r="G1943" s="24" t="str">
        <f>IF('tab1'!G1943="","",'tab1'!G1943)</f>
        <v>8. Konwersja</v>
      </c>
      <c r="H1943" s="24" t="str">
        <f>IF('tab1'!H1943="","",'tab1'!H1943)</f>
        <v>8.4. Wsparcie atrakcyjności walorów dziedzictwa przyrodniczego</v>
      </c>
      <c r="I1943" s="24" t="str">
        <f>IF('tab1'!I1943="","",'tab1'!I1943)</f>
        <v>Brak poddziałania</v>
      </c>
      <c r="J1943" s="25">
        <f>IF('tab1'!J1943="","",'tab1'!J1943)</f>
        <v>464541.91</v>
      </c>
      <c r="K1943" s="25">
        <f>IF('tab1'!K1943="","",'tab1'!K1943)</f>
        <v>463005.14</v>
      </c>
      <c r="L1943" s="25">
        <f>IF('tab1'!L1943="","",'tab1'!L1943)</f>
        <v>393554.36</v>
      </c>
      <c r="M1943" s="26">
        <f>IF('tab1'!M1943="","",'tab1'!M1943)</f>
        <v>84.999998056177105</v>
      </c>
      <c r="N1943" s="24" t="str">
        <f>IF('tab1'!N1943="","",'tab1'!N1943)</f>
        <v>01 Dotacja bezzwrotna</v>
      </c>
      <c r="O1943" s="24" t="str">
        <f>IF('tab1'!O1943="","",'tab1'!O1943)</f>
        <v>Miejsca realizacji do uzupełnienia ręcznego z raportu uzupełniającego!</v>
      </c>
      <c r="P1943" s="24" t="str">
        <f>IF('tab1'!P1943="","",'tab1'!P1943)</f>
        <v>03 Obszary wiejskie (o małej gęstości zaludnienia)</v>
      </c>
      <c r="Q1943" s="27">
        <f>IF('tab1'!Q1943="","",'tab1'!Q1943)</f>
        <v>43617</v>
      </c>
      <c r="R1943" s="27">
        <f>IF('tab1'!R1943="","",'tab1'!R1943)</f>
        <v>44926</v>
      </c>
      <c r="S1943" s="24" t="str">
        <f>IF('tab1'!S1943="","",'tab1'!S1943)</f>
        <v>Konkursowy</v>
      </c>
      <c r="T1943" s="24" t="str">
        <f>IF('tab1'!T1943="","",'tab1'!T1943)</f>
        <v>15 Turystyka oraz działalność związana z zakwaterowaniem i usługami gastronomicznymi</v>
      </c>
      <c r="U1943" s="24" t="str">
        <f>IF('tab1'!U1943="","",'tab1'!U1943)</f>
        <v>092 Ochrona, rozwój i promowanie publicznych walorów turystycznych</v>
      </c>
      <c r="V1943" s="24" t="str">
        <f>IF('tab1'!V1943="","",'tab1'!V1943)</f>
        <v>06 Zachowanie i ochrona środowiska naturalnego i wspieranie efektywnego gospodarowania zasobami</v>
      </c>
      <c r="W1943" s="24" t="str">
        <f>IF('tab1'!W1943="","",'tab1'!W1943)</f>
        <v>Projekt nie jest realizowany w ramach EFS</v>
      </c>
      <c r="X1943" s="24" t="str">
        <f>IF('tab1'!X1943="","",'tab1'!X1943)</f>
        <v>Nie dotyczy</v>
      </c>
      <c r="Y1943" s="33"/>
      <c r="Z1943" s="34" t="str">
        <f>VLOOKUP(C1943,przeliczenia!C:D,2,FALSE)</f>
        <v>WOJ.: POMORSKIE, POW.: bytowski, GM.: Czarna Dąbrówka</v>
      </c>
    </row>
    <row r="1944" spans="1:26" ht="78.75" x14ac:dyDescent="0.25">
      <c r="A1944" s="24" t="str">
        <f>IF('tab1'!A1944="","",'tab1'!A1944)</f>
        <v>Pomorskie Szlaki Kajakowe - Wierzycą po zabytkach Kociewia</v>
      </c>
      <c r="B1944" s="24" t="str">
        <f>IF('tab1'!B1944="","",'tab1'!B1944)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44" s="24" t="str">
        <f>IF('tab1'!C1944="","",'tab1'!C1944)</f>
        <v>RPPM.08.04.00-22-0018/16</v>
      </c>
      <c r="D1944" s="24" t="str">
        <f>IF('tab1'!D1944="","",'tab1'!D1944)</f>
        <v>GMINA STAROGARD GDAŃSKI</v>
      </c>
      <c r="E1944" s="24" t="str">
        <f>IF('tab1'!E1944="","",'tab1'!E1944)</f>
        <v>EFRR</v>
      </c>
      <c r="F1944" s="24" t="str">
        <f>IF('tab1'!F1944="","",'tab1'!F1944)</f>
        <v>Regionalny Program Operacyjny Województwa Pomorskiego na lata 2014-2020</v>
      </c>
      <c r="G1944" s="24" t="str">
        <f>IF('tab1'!G1944="","",'tab1'!G1944)</f>
        <v>8. Konwersja</v>
      </c>
      <c r="H1944" s="24" t="str">
        <f>IF('tab1'!H1944="","",'tab1'!H1944)</f>
        <v>8.4. Wsparcie atrakcyjności walorów dziedzictwa przyrodniczego</v>
      </c>
      <c r="I1944" s="24" t="str">
        <f>IF('tab1'!I1944="","",'tab1'!I1944)</f>
        <v>Brak poddziałania</v>
      </c>
      <c r="J1944" s="25">
        <f>IF('tab1'!J1944="","",'tab1'!J1944)</f>
        <v>5106817.8</v>
      </c>
      <c r="K1944" s="25">
        <f>IF('tab1'!K1944="","",'tab1'!K1944)</f>
        <v>5078156.92</v>
      </c>
      <c r="L1944" s="25">
        <f>IF('tab1'!L1944="","",'tab1'!L1944)</f>
        <v>4316433.3600000003</v>
      </c>
      <c r="M1944" s="26">
        <f>IF('tab1'!M1944="","",'tab1'!M1944)</f>
        <v>84.999999566772004</v>
      </c>
      <c r="N1944" s="24" t="str">
        <f>IF('tab1'!N1944="","",'tab1'!N1944)</f>
        <v>01 Dotacja bezzwrotna</v>
      </c>
      <c r="O1944" s="24" t="str">
        <f>IF('tab1'!O1944="","",'tab1'!O1944)</f>
        <v>Miejsca realizacji do uzupełnienia ręcznego z raportu uzupełniającego!</v>
      </c>
      <c r="P1944" s="24" t="str">
        <f>IF('tab1'!P1944="","",'tab1'!P1944)</f>
        <v>03 Obszary wiejskie (o małej gęstości zaludnienia)</v>
      </c>
      <c r="Q1944" s="27">
        <f>IF('tab1'!Q1944="","",'tab1'!Q1944)</f>
        <v>43010</v>
      </c>
      <c r="R1944" s="27">
        <f>IF('tab1'!R1944="","",'tab1'!R1944)</f>
        <v>44926</v>
      </c>
      <c r="S1944" s="24" t="str">
        <f>IF('tab1'!S1944="","",'tab1'!S1944)</f>
        <v>Konkursowy</v>
      </c>
      <c r="T1944" s="24" t="str">
        <f>IF('tab1'!T1944="","",'tab1'!T1944)</f>
        <v>15 Turystyka oraz działalność związana z zakwaterowaniem i usługami gastronomicznymi</v>
      </c>
      <c r="U1944" s="24" t="str">
        <f>IF('tab1'!U1944="","",'tab1'!U1944)</f>
        <v>092 Ochrona, rozwój i promowanie publicznych walorów turystycznych</v>
      </c>
      <c r="V1944" s="24" t="str">
        <f>IF('tab1'!V1944="","",'tab1'!V1944)</f>
        <v>06 Zachowanie i ochrona środowiska naturalnego i wspieranie efektywnego gospodarowania zasobami</v>
      </c>
      <c r="W1944" s="24" t="str">
        <f>IF('tab1'!W1944="","",'tab1'!W1944)</f>
        <v>Projekt nie jest realizowany w ramach EFS</v>
      </c>
      <c r="X1944" s="24" t="str">
        <f>IF('tab1'!X1944="","",'tab1'!X1944)</f>
        <v>Nie dotyczy</v>
      </c>
      <c r="Y1944" s="33"/>
      <c r="Z1944" s="34" t="str">
        <f>VLOOKUP(C1944,przeliczenia!C:D,2,FALSE)</f>
        <v>WOJ.: POMORSKIE, POW.: starogardzki, GM.: Starogard Gdański</v>
      </c>
    </row>
    <row r="1945" spans="1:26" ht="67.5" x14ac:dyDescent="0.25">
      <c r="A1945" s="24" t="str">
        <f>IF('tab1'!A1945="","",'tab1'!A1945)</f>
        <v>Pomorskie Szlaki Kajakowe - Meandry Północy, Rzeka Reda - Gmina Wejherowo</v>
      </c>
      <c r="B1945" s="24" t="str">
        <f>IF('tab1'!B1945="","",'tab1'!B1945)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45" s="24" t="str">
        <f>IF('tab1'!C1945="","",'tab1'!C1945)</f>
        <v>RPPM.08.04.00-22-0018/18</v>
      </c>
      <c r="D1945" s="24" t="str">
        <f>IF('tab1'!D1945="","",'tab1'!D1945)</f>
        <v>GMINA WEJHEROWO</v>
      </c>
      <c r="E1945" s="24" t="str">
        <f>IF('tab1'!E1945="","",'tab1'!E1945)</f>
        <v>EFRR</v>
      </c>
      <c r="F1945" s="24" t="str">
        <f>IF('tab1'!F1945="","",'tab1'!F1945)</f>
        <v>Regionalny Program Operacyjny Województwa Pomorskiego na lata 2014-2020</v>
      </c>
      <c r="G1945" s="24" t="str">
        <f>IF('tab1'!G1945="","",'tab1'!G1945)</f>
        <v>8. Konwersja</v>
      </c>
      <c r="H1945" s="24" t="str">
        <f>IF('tab1'!H1945="","",'tab1'!H1945)</f>
        <v>8.4. Wsparcie atrakcyjności walorów dziedzictwa przyrodniczego</v>
      </c>
      <c r="I1945" s="24" t="str">
        <f>IF('tab1'!I1945="","",'tab1'!I1945)</f>
        <v>Brak poddziałania</v>
      </c>
      <c r="J1945" s="25">
        <f>IF('tab1'!J1945="","",'tab1'!J1945)</f>
        <v>1183647.99</v>
      </c>
      <c r="K1945" s="25">
        <f>IF('tab1'!K1945="","",'tab1'!K1945)</f>
        <v>1089585.3700000001</v>
      </c>
      <c r="L1945" s="25">
        <f>IF('tab1'!L1945="","",'tab1'!L1945)</f>
        <v>926147.56</v>
      </c>
      <c r="M1945" s="26">
        <f>IF('tab1'!M1945="","",'tab1'!M1945)</f>
        <v>84.999999586998896</v>
      </c>
      <c r="N1945" s="24" t="str">
        <f>IF('tab1'!N1945="","",'tab1'!N1945)</f>
        <v>01 Dotacja bezzwrotna</v>
      </c>
      <c r="O1945" s="24" t="str">
        <f>IF('tab1'!O1945="","",'tab1'!O1945)</f>
        <v>Miejsca realizacji do uzupełnienia ręcznego z raportu uzupełniającego!</v>
      </c>
      <c r="P1945" s="24" t="str">
        <f>IF('tab1'!P1945="","",'tab1'!P1945)</f>
        <v>03 Obszary wiejskie (o małej gęstości zaludnienia)</v>
      </c>
      <c r="Q1945" s="27">
        <f>IF('tab1'!Q1945="","",'tab1'!Q1945)</f>
        <v>43831</v>
      </c>
      <c r="R1945" s="27">
        <f>IF('tab1'!R1945="","",'tab1'!R1945)</f>
        <v>44926</v>
      </c>
      <c r="S1945" s="24" t="str">
        <f>IF('tab1'!S1945="","",'tab1'!S1945)</f>
        <v>Konkursowy</v>
      </c>
      <c r="T1945" s="24" t="str">
        <f>IF('tab1'!T1945="","",'tab1'!T1945)</f>
        <v>15 Turystyka oraz działalność związana z zakwaterowaniem i usługami gastronomicznymi</v>
      </c>
      <c r="U1945" s="24" t="str">
        <f>IF('tab1'!U1945="","",'tab1'!U1945)</f>
        <v>092 Ochrona, rozwój i promowanie publicznych walorów turystycznych</v>
      </c>
      <c r="V1945" s="24" t="str">
        <f>IF('tab1'!V1945="","",'tab1'!V1945)</f>
        <v>06 Zachowanie i ochrona środowiska naturalnego i wspieranie efektywnego gospodarowania zasobami</v>
      </c>
      <c r="W1945" s="24" t="str">
        <f>IF('tab1'!W1945="","",'tab1'!W1945)</f>
        <v>Projekt nie jest realizowany w ramach EFS</v>
      </c>
      <c r="X1945" s="24" t="str">
        <f>IF('tab1'!X1945="","",'tab1'!X1945)</f>
        <v>Nie dotyczy</v>
      </c>
      <c r="Y1945" s="33"/>
      <c r="Z1945" s="34" t="str">
        <f>VLOOKUP(C1945,przeliczenia!C:D,2,FALSE)</f>
        <v>WOJ.: POMORSKIE, POW.: wejherowski, GM.: Wejherowo - gmina wiejska</v>
      </c>
    </row>
    <row r="1946" spans="1:26" ht="67.5" x14ac:dyDescent="0.25">
      <c r="A1946" s="24" t="str">
        <f>IF('tab1'!A1946="","",'tab1'!A1946)</f>
        <v>„Pomorskie Szlaki Kajakowe – Z nurtem Wdy”</v>
      </c>
      <c r="B1946" s="24" t="str">
        <f>IF('tab1'!B1946="","",'tab1'!B1946)</f>
        <v>Projekt polega na budowie dwóch przystani kajakowych w miejscowościach Bąk (Gmina Karsin) i Czubek (Gmina Kaliska) oraz przenoski w Wojtalu (Gmina Czersk) wraz z oznakowaniem szlaku turystycznego w ramach „Pomorskie Szlaki Kajakowe"</v>
      </c>
      <c r="C1946" s="24" t="str">
        <f>IF('tab1'!C1946="","",'tab1'!C1946)</f>
        <v>RPPM.08.04.00-22-0019/16</v>
      </c>
      <c r="D1946" s="24" t="str">
        <f>IF('tab1'!D1946="","",'tab1'!D1946)</f>
        <v>GMINA KARSIN</v>
      </c>
      <c r="E1946" s="24" t="str">
        <f>IF('tab1'!E1946="","",'tab1'!E1946)</f>
        <v>EFRR</v>
      </c>
      <c r="F1946" s="24" t="str">
        <f>IF('tab1'!F1946="","",'tab1'!F1946)</f>
        <v>Regionalny Program Operacyjny Województwa Pomorskiego na lata 2014-2020</v>
      </c>
      <c r="G1946" s="24" t="str">
        <f>IF('tab1'!G1946="","",'tab1'!G1946)</f>
        <v>8. Konwersja</v>
      </c>
      <c r="H1946" s="24" t="str">
        <f>IF('tab1'!H1946="","",'tab1'!H1946)</f>
        <v>8.4. Wsparcie atrakcyjności walorów dziedzictwa przyrodniczego</v>
      </c>
      <c r="I1946" s="24" t="str">
        <f>IF('tab1'!I1946="","",'tab1'!I1946)</f>
        <v>Brak poddziałania</v>
      </c>
      <c r="J1946" s="25">
        <f>IF('tab1'!J1946="","",'tab1'!J1946)</f>
        <v>1100801.33</v>
      </c>
      <c r="K1946" s="25">
        <f>IF('tab1'!K1946="","",'tab1'!K1946)</f>
        <v>969051.81</v>
      </c>
      <c r="L1946" s="25">
        <f>IF('tab1'!L1946="","",'tab1'!L1946)</f>
        <v>765043.59</v>
      </c>
      <c r="M1946" s="26">
        <f>IF('tab1'!M1946="","",'tab1'!M1946)</f>
        <v>78.947645740427404</v>
      </c>
      <c r="N1946" s="24" t="str">
        <f>IF('tab1'!N1946="","",'tab1'!N1946)</f>
        <v>01 Dotacja bezzwrotna</v>
      </c>
      <c r="O1946" s="24" t="str">
        <f>IF('tab1'!O1946="","",'tab1'!O1946)</f>
        <v>Miejsca realizacji do uzupełnienia ręcznego z raportu uzupełniającego!</v>
      </c>
      <c r="P1946" s="24" t="str">
        <f>IF('tab1'!P1946="","",'tab1'!P1946)</f>
        <v>03 Obszary wiejskie (o małej gęstości zaludnienia)</v>
      </c>
      <c r="Q1946" s="27">
        <f>IF('tab1'!Q1946="","",'tab1'!Q1946)</f>
        <v>42948</v>
      </c>
      <c r="R1946" s="27">
        <f>IF('tab1'!R1946="","",'tab1'!R1946)</f>
        <v>44926</v>
      </c>
      <c r="S1946" s="24" t="str">
        <f>IF('tab1'!S1946="","",'tab1'!S1946)</f>
        <v>Konkursowy</v>
      </c>
      <c r="T1946" s="24" t="str">
        <f>IF('tab1'!T1946="","",'tab1'!T1946)</f>
        <v>15 Turystyka oraz działalność związana z zakwaterowaniem i usługami gastronomicznymi</v>
      </c>
      <c r="U1946" s="24" t="str">
        <f>IF('tab1'!U1946="","",'tab1'!U1946)</f>
        <v>092 Ochrona, rozwój i promowanie publicznych walorów turystycznych</v>
      </c>
      <c r="V1946" s="24" t="str">
        <f>IF('tab1'!V1946="","",'tab1'!V1946)</f>
        <v>06 Zachowanie i ochrona środowiska naturalnego i wspieranie efektywnego gospodarowania zasobami</v>
      </c>
      <c r="W1946" s="24" t="str">
        <f>IF('tab1'!W1946="","",'tab1'!W1946)</f>
        <v>Projekt nie jest realizowany w ramach EFS</v>
      </c>
      <c r="X1946" s="24" t="str">
        <f>IF('tab1'!X1946="","",'tab1'!X1946)</f>
        <v>Nie dotyczy</v>
      </c>
      <c r="Y1946" s="33"/>
      <c r="Z1946" s="34" t="str">
        <f>VLOOKUP(C1946,przeliczenia!C:D,2,FALSE)</f>
        <v>WOJ.: POMORSKIE, POW.: chojnicki, GM.: Czersk</v>
      </c>
    </row>
    <row r="1947" spans="1:26" ht="90" x14ac:dyDescent="0.25">
      <c r="A1947" s="24" t="str">
        <f>IF('tab1'!A1947="","",'tab1'!A1947)</f>
        <v>Pomorskie Szlaki Kajakowe - rzeka Łupawa - FAMILYday Marzena Reclaf</v>
      </c>
      <c r="B1947" s="24" t="str">
        <f>IF('tab1'!B1947="","",'tab1'!B1947)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47" s="24" t="str">
        <f>IF('tab1'!C1947="","",'tab1'!C1947)</f>
        <v>RPPM.08.04.00-22-0019/18</v>
      </c>
      <c r="D1947" s="24" t="str">
        <f>IF('tab1'!D1947="","",'tab1'!D1947)</f>
        <v>FAMILYDAY MARZENA RECLAF</v>
      </c>
      <c r="E1947" s="24" t="str">
        <f>IF('tab1'!E1947="","",'tab1'!E1947)</f>
        <v>EFRR</v>
      </c>
      <c r="F1947" s="24" t="str">
        <f>IF('tab1'!F1947="","",'tab1'!F1947)</f>
        <v>Regionalny Program Operacyjny Województwa Pomorskiego na lata 2014-2020</v>
      </c>
      <c r="G1947" s="24" t="str">
        <f>IF('tab1'!G1947="","",'tab1'!G1947)</f>
        <v>8. Konwersja</v>
      </c>
      <c r="H1947" s="24" t="str">
        <f>IF('tab1'!H1947="","",'tab1'!H1947)</f>
        <v>8.4. Wsparcie atrakcyjności walorów dziedzictwa przyrodniczego</v>
      </c>
      <c r="I1947" s="24" t="str">
        <f>IF('tab1'!I1947="","",'tab1'!I1947)</f>
        <v>Brak poddziałania</v>
      </c>
      <c r="J1947" s="25">
        <f>IF('tab1'!J1947="","",'tab1'!J1947)</f>
        <v>978354.9</v>
      </c>
      <c r="K1947" s="25">
        <f>IF('tab1'!K1947="","",'tab1'!K1947)</f>
        <v>978354.9</v>
      </c>
      <c r="L1947" s="25">
        <f>IF('tab1'!L1947="","",'tab1'!L1947)</f>
        <v>829683.51</v>
      </c>
      <c r="M1947" s="26">
        <f>IF('tab1'!M1947="","",'tab1'!M1947)</f>
        <v>84.803940778545694</v>
      </c>
      <c r="N1947" s="24" t="str">
        <f>IF('tab1'!N1947="","",'tab1'!N1947)</f>
        <v>01 Dotacja bezzwrotna</v>
      </c>
      <c r="O1947" s="24" t="str">
        <f>IF('tab1'!O1947="","",'tab1'!O1947)</f>
        <v>Miejsca realizacji do uzupełnienia ręcznego z raportu uzupełniającego!</v>
      </c>
      <c r="P1947" s="24" t="str">
        <f>IF('tab1'!P1947="","",'tab1'!P1947)</f>
        <v>03 Obszary wiejskie (o małej gęstości zaludnienia)</v>
      </c>
      <c r="Q1947" s="27">
        <f>IF('tab1'!Q1947="","",'tab1'!Q1947)</f>
        <v>43617</v>
      </c>
      <c r="R1947" s="27">
        <f>IF('tab1'!R1947="","",'tab1'!R1947)</f>
        <v>44651</v>
      </c>
      <c r="S1947" s="24" t="str">
        <f>IF('tab1'!S1947="","",'tab1'!S1947)</f>
        <v>Konkursowy</v>
      </c>
      <c r="T1947" s="24" t="str">
        <f>IF('tab1'!T1947="","",'tab1'!T1947)</f>
        <v>15 Turystyka oraz działalność związana z zakwaterowaniem i usługami gastronomicznymi</v>
      </c>
      <c r="U1947" s="24" t="str">
        <f>IF('tab1'!U1947="","",'tab1'!U1947)</f>
        <v>092 Ochrona, rozwój i promowanie publicznych walorów turystycznych</v>
      </c>
      <c r="V1947" s="24" t="str">
        <f>IF('tab1'!V1947="","",'tab1'!V1947)</f>
        <v>06 Zachowanie i ochrona środowiska naturalnego i wspieranie efektywnego gospodarowania zasobami</v>
      </c>
      <c r="W1947" s="24" t="str">
        <f>IF('tab1'!W1947="","",'tab1'!W1947)</f>
        <v>Projekt nie jest realizowany w ramach EFS</v>
      </c>
      <c r="X1947" s="24" t="str">
        <f>IF('tab1'!X1947="","",'tab1'!X1947)</f>
        <v>Nie dotyczy</v>
      </c>
      <c r="Y1947" s="33"/>
      <c r="Z1947" s="34" t="str">
        <f>VLOOKUP(C1947,przeliczenia!C:D,2,FALSE)</f>
        <v>WOJ.: POMORSKIE, POW.: bytowski, GM.: Czarna Dąbrówka</v>
      </c>
    </row>
    <row r="1948" spans="1:26" ht="90" x14ac:dyDescent="0.25">
      <c r="A1948" s="24" t="str">
        <f>IF('tab1'!A1948="","",'tab1'!A1948)</f>
        <v>„Pomorskie Szlaki Kajakowe - Szlak Motławy i Martwej Wisły”</v>
      </c>
      <c r="B1948" s="24" t="str">
        <f>IF('tab1'!B1948="","",'tab1'!B1948)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48" s="24" t="str">
        <f>IF('tab1'!C1948="","",'tab1'!C1948)</f>
        <v>RPPM.08.04.00-22-0020/16</v>
      </c>
      <c r="D1948" s="24" t="str">
        <f>IF('tab1'!D1948="","",'tab1'!D1948)</f>
        <v>GMINA MIASTA GDAŃSKA</v>
      </c>
      <c r="E1948" s="24" t="str">
        <f>IF('tab1'!E1948="","",'tab1'!E1948)</f>
        <v>EFRR</v>
      </c>
      <c r="F1948" s="24" t="str">
        <f>IF('tab1'!F1948="","",'tab1'!F1948)</f>
        <v>Regionalny Program Operacyjny Województwa Pomorskiego na lata 2014-2020</v>
      </c>
      <c r="G1948" s="24" t="str">
        <f>IF('tab1'!G1948="","",'tab1'!G1948)</f>
        <v>8. Konwersja</v>
      </c>
      <c r="H1948" s="24" t="str">
        <f>IF('tab1'!H1948="","",'tab1'!H1948)</f>
        <v>8.4. Wsparcie atrakcyjności walorów dziedzictwa przyrodniczego</v>
      </c>
      <c r="I1948" s="24" t="str">
        <f>IF('tab1'!I1948="","",'tab1'!I1948)</f>
        <v>Brak poddziałania</v>
      </c>
      <c r="J1948" s="25">
        <f>IF('tab1'!J1948="","",'tab1'!J1948)</f>
        <v>4660503.83</v>
      </c>
      <c r="K1948" s="25">
        <f>IF('tab1'!K1948="","",'tab1'!K1948)</f>
        <v>4614895.37</v>
      </c>
      <c r="L1948" s="25">
        <f>IF('tab1'!L1948="","",'tab1'!L1948)</f>
        <v>3837041.35</v>
      </c>
      <c r="M1948" s="26">
        <f>IF('tab1'!M1948="","",'tab1'!M1948)</f>
        <v>83.144709519167293</v>
      </c>
      <c r="N1948" s="24" t="str">
        <f>IF('tab1'!N1948="","",'tab1'!N1948)</f>
        <v>01 Dotacja bezzwrotna</v>
      </c>
      <c r="O1948" s="24" t="str">
        <f>IF('tab1'!O1948="","",'tab1'!O1948)</f>
        <v>Miejsca realizacji do uzupełnienia ręcznego z raportu uzupełniającego!</v>
      </c>
      <c r="P1948" s="24" t="str">
        <f>IF('tab1'!P1948="","",'tab1'!P1948)</f>
        <v>01 Duże obszary miejskie (o ludności &gt;50 000 i dużej gęstości zaludnienia)</v>
      </c>
      <c r="Q1948" s="27">
        <f>IF('tab1'!Q1948="","",'tab1'!Q1948)</f>
        <v>42887</v>
      </c>
      <c r="R1948" s="27">
        <f>IF('tab1'!R1948="","",'tab1'!R1948)</f>
        <v>44926</v>
      </c>
      <c r="S1948" s="24" t="str">
        <f>IF('tab1'!S1948="","",'tab1'!S1948)</f>
        <v>Konkursowy</v>
      </c>
      <c r="T1948" s="24" t="str">
        <f>IF('tab1'!T1948="","",'tab1'!T1948)</f>
        <v>15 Turystyka oraz działalność związana z zakwaterowaniem i usługami gastronomicznymi</v>
      </c>
      <c r="U1948" s="24" t="str">
        <f>IF('tab1'!U1948="","",'tab1'!U1948)</f>
        <v>092 Ochrona, rozwój i promowanie publicznych walorów turystycznych</v>
      </c>
      <c r="V1948" s="24" t="str">
        <f>IF('tab1'!V1948="","",'tab1'!V1948)</f>
        <v>06 Zachowanie i ochrona środowiska naturalnego i wspieranie efektywnego gospodarowania zasobami</v>
      </c>
      <c r="W1948" s="24" t="str">
        <f>IF('tab1'!W1948="","",'tab1'!W1948)</f>
        <v>Projekt nie jest realizowany w ramach EFS</v>
      </c>
      <c r="X1948" s="24" t="str">
        <f>IF('tab1'!X1948="","",'tab1'!X1948)</f>
        <v>Nie dotyczy</v>
      </c>
      <c r="Y1948" s="33"/>
      <c r="Z1948" s="34" t="str">
        <f>VLOOKUP(C1948,przeliczenia!C:D,2,FALSE)</f>
        <v>WOJ.: POMORSKIE, POW.: Gdańsk, GM.: Gdańsk</v>
      </c>
    </row>
    <row r="1949" spans="1:26" ht="90" x14ac:dyDescent="0.25">
      <c r="A1949" s="24" t="str">
        <f>IF('tab1'!A1949="","",'tab1'!A1949)</f>
        <v>Pomorskie Szlaki Kajakowe – Rzeka Łupawa – ekajaki.pl Andrzej Tenderenda</v>
      </c>
      <c r="B1949" s="24" t="str">
        <f>IF('tab1'!B1949="","",'tab1'!B1949)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49" s="24" t="str">
        <f>IF('tab1'!C1949="","",'tab1'!C1949)</f>
        <v>RPPM.08.04.00-22-0020/18</v>
      </c>
      <c r="D1949" s="24" t="str">
        <f>IF('tab1'!D1949="","",'tab1'!D1949)</f>
        <v>EKAJAKI.PL ANDRZEJ TENDERENDA</v>
      </c>
      <c r="E1949" s="24" t="str">
        <f>IF('tab1'!E1949="","",'tab1'!E1949)</f>
        <v>EFRR</v>
      </c>
      <c r="F1949" s="24" t="str">
        <f>IF('tab1'!F1949="","",'tab1'!F1949)</f>
        <v>Regionalny Program Operacyjny Województwa Pomorskiego na lata 2014-2020</v>
      </c>
      <c r="G1949" s="24" t="str">
        <f>IF('tab1'!G1949="","",'tab1'!G1949)</f>
        <v>8. Konwersja</v>
      </c>
      <c r="H1949" s="24" t="str">
        <f>IF('tab1'!H1949="","",'tab1'!H1949)</f>
        <v>8.4. Wsparcie atrakcyjności walorów dziedzictwa przyrodniczego</v>
      </c>
      <c r="I1949" s="24" t="str">
        <f>IF('tab1'!I1949="","",'tab1'!I1949)</f>
        <v>Brak poddziałania</v>
      </c>
      <c r="J1949" s="25">
        <f>IF('tab1'!J1949="","",'tab1'!J1949)</f>
        <v>1259151</v>
      </c>
      <c r="K1949" s="25">
        <f>IF('tab1'!K1949="","",'tab1'!K1949)</f>
        <v>1015000</v>
      </c>
      <c r="L1949" s="25">
        <f>IF('tab1'!L1949="","",'tab1'!L1949)</f>
        <v>831386.5</v>
      </c>
      <c r="M1949" s="26">
        <f>IF('tab1'!M1949="","",'tab1'!M1949)</f>
        <v>81.91</v>
      </c>
      <c r="N1949" s="24" t="str">
        <f>IF('tab1'!N1949="","",'tab1'!N1949)</f>
        <v>01 Dotacja bezzwrotna</v>
      </c>
      <c r="O1949" s="24" t="str">
        <f>IF('tab1'!O1949="","",'tab1'!O1949)</f>
        <v>Miejsca realizacji do uzupełnienia ręcznego z raportu uzupełniającego!</v>
      </c>
      <c r="P1949" s="24" t="str">
        <f>IF('tab1'!P1949="","",'tab1'!P1949)</f>
        <v>03 Obszary wiejskie (o małej gęstości zaludnienia)</v>
      </c>
      <c r="Q1949" s="27">
        <f>IF('tab1'!Q1949="","",'tab1'!Q1949)</f>
        <v>43617</v>
      </c>
      <c r="R1949" s="27">
        <f>IF('tab1'!R1949="","",'tab1'!R1949)</f>
        <v>44895</v>
      </c>
      <c r="S1949" s="24" t="str">
        <f>IF('tab1'!S1949="","",'tab1'!S1949)</f>
        <v>Konkursowy</v>
      </c>
      <c r="T1949" s="24" t="str">
        <f>IF('tab1'!T1949="","",'tab1'!T1949)</f>
        <v>15 Turystyka oraz działalność związana z zakwaterowaniem i usługami gastronomicznymi</v>
      </c>
      <c r="U1949" s="24" t="str">
        <f>IF('tab1'!U1949="","",'tab1'!U1949)</f>
        <v>092 Ochrona, rozwój i promowanie publicznych walorów turystycznych</v>
      </c>
      <c r="V1949" s="24" t="str">
        <f>IF('tab1'!V1949="","",'tab1'!V1949)</f>
        <v>06 Zachowanie i ochrona środowiska naturalnego i wspieranie efektywnego gospodarowania zasobami</v>
      </c>
      <c r="W1949" s="24" t="str">
        <f>IF('tab1'!W1949="","",'tab1'!W1949)</f>
        <v>Projekt nie jest realizowany w ramach EFS</v>
      </c>
      <c r="X1949" s="24" t="str">
        <f>IF('tab1'!X1949="","",'tab1'!X1949)</f>
        <v>Nie dotyczy</v>
      </c>
      <c r="Y1949" s="33"/>
      <c r="Z1949" s="34" t="str">
        <f>VLOOKUP(C1949,przeliczenia!C:D,2,FALSE)</f>
        <v>WOJ.: POMORSKIE, POW.: bytowski, GM.: Czarna Dąbrówka</v>
      </c>
    </row>
    <row r="1950" spans="1:26" ht="90" x14ac:dyDescent="0.25">
      <c r="A1950" s="24" t="str">
        <f>IF('tab1'!A1950="","",'tab1'!A1950)</f>
        <v>Pomorskie Szlaki Kajakowe - Kajakiem przez Żuławy</v>
      </c>
      <c r="B1950" s="24" t="str">
        <f>IF('tab1'!B1950="","",'tab1'!B1950)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50" s="24" t="str">
        <f>IF('tab1'!C1950="","",'tab1'!C1950)</f>
        <v>RPPM.08.04.00-22-0021/16</v>
      </c>
      <c r="D1950" s="24" t="str">
        <f>IF('tab1'!D1950="","",'tab1'!D1950)</f>
        <v>GMINA NOWY DWÓR GDAŃSKI</v>
      </c>
      <c r="E1950" s="24" t="str">
        <f>IF('tab1'!E1950="","",'tab1'!E1950)</f>
        <v>EFRR</v>
      </c>
      <c r="F1950" s="24" t="str">
        <f>IF('tab1'!F1950="","",'tab1'!F1950)</f>
        <v>Regionalny Program Operacyjny Województwa Pomorskiego na lata 2014-2020</v>
      </c>
      <c r="G1950" s="24" t="str">
        <f>IF('tab1'!G1950="","",'tab1'!G1950)</f>
        <v>8. Konwersja</v>
      </c>
      <c r="H1950" s="24" t="str">
        <f>IF('tab1'!H1950="","",'tab1'!H1950)</f>
        <v>8.4. Wsparcie atrakcyjności walorów dziedzictwa przyrodniczego</v>
      </c>
      <c r="I1950" s="24" t="str">
        <f>IF('tab1'!I1950="","",'tab1'!I1950)</f>
        <v>Brak poddziałania</v>
      </c>
      <c r="J1950" s="25">
        <f>IF('tab1'!J1950="","",'tab1'!J1950)</f>
        <v>4486212.07</v>
      </c>
      <c r="K1950" s="25">
        <f>IF('tab1'!K1950="","",'tab1'!K1950)</f>
        <v>4446575.7699999996</v>
      </c>
      <c r="L1950" s="25">
        <f>IF('tab1'!L1950="","",'tab1'!L1950)</f>
        <v>3453487.49</v>
      </c>
      <c r="M1950" s="26">
        <f>IF('tab1'!M1950="","",'tab1'!M1950)</f>
        <v>77.666223823281399</v>
      </c>
      <c r="N1950" s="24" t="str">
        <f>IF('tab1'!N1950="","",'tab1'!N1950)</f>
        <v>01 Dotacja bezzwrotna</v>
      </c>
      <c r="O1950" s="24" t="str">
        <f>IF('tab1'!O1950="","",'tab1'!O1950)</f>
        <v>Miejsca realizacji do uzupełnienia ręcznego z raportu uzupełniającego!</v>
      </c>
      <c r="P1950" s="24" t="str">
        <f>IF('tab1'!P1950="","",'tab1'!P1950)</f>
        <v>02 Małe obszary miejskie (o ludności &gt;5 000 i średniej gęstości zaludnienia)</v>
      </c>
      <c r="Q1950" s="27">
        <f>IF('tab1'!Q1950="","",'tab1'!Q1950)</f>
        <v>42919</v>
      </c>
      <c r="R1950" s="27">
        <f>IF('tab1'!R1950="","",'tab1'!R1950)</f>
        <v>44926</v>
      </c>
      <c r="S1950" s="24" t="str">
        <f>IF('tab1'!S1950="","",'tab1'!S1950)</f>
        <v>Konkursowy</v>
      </c>
      <c r="T1950" s="24" t="str">
        <f>IF('tab1'!T1950="","",'tab1'!T1950)</f>
        <v>15 Turystyka oraz działalność związana z zakwaterowaniem i usługami gastronomicznymi</v>
      </c>
      <c r="U1950" s="24" t="str">
        <f>IF('tab1'!U1950="","",'tab1'!U1950)</f>
        <v>092 Ochrona, rozwój i promowanie publicznych walorów turystycznych</v>
      </c>
      <c r="V1950" s="24" t="str">
        <f>IF('tab1'!V1950="","",'tab1'!V1950)</f>
        <v>06 Zachowanie i ochrona środowiska naturalnego i wspieranie efektywnego gospodarowania zasobami</v>
      </c>
      <c r="W1950" s="24" t="str">
        <f>IF('tab1'!W1950="","",'tab1'!W1950)</f>
        <v>Projekt nie jest realizowany w ramach EFS</v>
      </c>
      <c r="X1950" s="24" t="str">
        <f>IF('tab1'!X1950="","",'tab1'!X1950)</f>
        <v>Nie dotyczy</v>
      </c>
      <c r="Y1950" s="33"/>
      <c r="Z1950" s="34" t="str">
        <f>VLOOKUP(C1950,przeliczenia!C:D,2,FALSE)</f>
        <v>WOJ.: POMORSKIE, POW.: malborski, GM.: Malbork</v>
      </c>
    </row>
    <row r="1951" spans="1:26" ht="78.75" x14ac:dyDescent="0.25">
      <c r="A1951" s="24" t="str">
        <f>IF('tab1'!A1951="","",'tab1'!A1951)</f>
        <v>Pomorskie Szlaki Kajakowe- Górna Wda</v>
      </c>
      <c r="B1951" s="24" t="str">
        <f>IF('tab1'!B1951="","",'tab1'!B1951)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51" s="24" t="str">
        <f>IF('tab1'!C1951="","",'tab1'!C1951)</f>
        <v>RPPM.08.04.00-22-0022/16</v>
      </c>
      <c r="D1951" s="24" t="str">
        <f>IF('tab1'!D1951="","",'tab1'!D1951)</f>
        <v>GMINA LIPUSZ</v>
      </c>
      <c r="E1951" s="24" t="str">
        <f>IF('tab1'!E1951="","",'tab1'!E1951)</f>
        <v>EFRR</v>
      </c>
      <c r="F1951" s="24" t="str">
        <f>IF('tab1'!F1951="","",'tab1'!F1951)</f>
        <v>Regionalny Program Operacyjny Województwa Pomorskiego na lata 2014-2020</v>
      </c>
      <c r="G1951" s="24" t="str">
        <f>IF('tab1'!G1951="","",'tab1'!G1951)</f>
        <v>8. Konwersja</v>
      </c>
      <c r="H1951" s="24" t="str">
        <f>IF('tab1'!H1951="","",'tab1'!H1951)</f>
        <v>8.4. Wsparcie atrakcyjności walorów dziedzictwa przyrodniczego</v>
      </c>
      <c r="I1951" s="24" t="str">
        <f>IF('tab1'!I1951="","",'tab1'!I1951)</f>
        <v>Brak poddziałania</v>
      </c>
      <c r="J1951" s="25">
        <f>IF('tab1'!J1951="","",'tab1'!J1951)</f>
        <v>2988830.4</v>
      </c>
      <c r="K1951" s="25">
        <f>IF('tab1'!K1951="","",'tab1'!K1951)</f>
        <v>2988830.4</v>
      </c>
      <c r="L1951" s="25">
        <f>IF('tab1'!L1951="","",'tab1'!L1951)</f>
        <v>2540505.83</v>
      </c>
      <c r="M1951" s="26">
        <f>IF('tab1'!M1951="","",'tab1'!M1951)</f>
        <v>84.999999665421001</v>
      </c>
      <c r="N1951" s="24" t="str">
        <f>IF('tab1'!N1951="","",'tab1'!N1951)</f>
        <v>01 Dotacja bezzwrotna</v>
      </c>
      <c r="O1951" s="24" t="str">
        <f>IF('tab1'!O1951="","",'tab1'!O1951)</f>
        <v>Miejsca realizacji do uzupełnienia ręcznego z raportu uzupełniającego!</v>
      </c>
      <c r="P1951" s="24" t="str">
        <f>IF('tab1'!P1951="","",'tab1'!P1951)</f>
        <v>03 Obszary wiejskie (o małej gęstości zaludnienia)</v>
      </c>
      <c r="Q1951" s="27">
        <f>IF('tab1'!Q1951="","",'tab1'!Q1951)</f>
        <v>42979</v>
      </c>
      <c r="R1951" s="27">
        <f>IF('tab1'!R1951="","",'tab1'!R1951)</f>
        <v>44926</v>
      </c>
      <c r="S1951" s="24" t="str">
        <f>IF('tab1'!S1951="","",'tab1'!S1951)</f>
        <v>Konkursowy</v>
      </c>
      <c r="T1951" s="24" t="str">
        <f>IF('tab1'!T1951="","",'tab1'!T1951)</f>
        <v>15 Turystyka oraz działalność związana z zakwaterowaniem i usługami gastronomicznymi</v>
      </c>
      <c r="U1951" s="24" t="str">
        <f>IF('tab1'!U1951="","",'tab1'!U1951)</f>
        <v>092 Ochrona, rozwój i promowanie publicznych walorów turystycznych</v>
      </c>
      <c r="V1951" s="24" t="str">
        <f>IF('tab1'!V1951="","",'tab1'!V1951)</f>
        <v>06 Zachowanie i ochrona środowiska naturalnego i wspieranie efektywnego gospodarowania zasobami</v>
      </c>
      <c r="W1951" s="24" t="str">
        <f>IF('tab1'!W1951="","",'tab1'!W1951)</f>
        <v>Projekt nie jest realizowany w ramach EFS</v>
      </c>
      <c r="X1951" s="24" t="str">
        <f>IF('tab1'!X1951="","",'tab1'!X1951)</f>
        <v>Nie dotyczy</v>
      </c>
      <c r="Y1951" s="33"/>
      <c r="Z1951" s="34" t="str">
        <f>VLOOKUP(C1951,przeliczenia!C:D,2,FALSE)</f>
        <v>WOJ.: POMORSKIE, POW.: bytowski, GM.: Studzienice</v>
      </c>
    </row>
    <row r="1952" spans="1:26" ht="90" x14ac:dyDescent="0.25">
      <c r="A1952" s="24" t="str">
        <f>IF('tab1'!A1952="","",'tab1'!A1952)</f>
        <v>Pomorskie Szlaki Kajakowe - Szlakiem Zbrzycy i Brdy</v>
      </c>
      <c r="B1952" s="24" t="str">
        <f>IF('tab1'!B1952="","",'tab1'!B1952)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52" s="24" t="str">
        <f>IF('tab1'!C1952="","",'tab1'!C1952)</f>
        <v>RPPM.08.04.00-22-0023/16</v>
      </c>
      <c r="D1952" s="24" t="str">
        <f>IF('tab1'!D1952="","",'tab1'!D1952)</f>
        <v>GMINA BRUSY</v>
      </c>
      <c r="E1952" s="24" t="str">
        <f>IF('tab1'!E1952="","",'tab1'!E1952)</f>
        <v>EFRR</v>
      </c>
      <c r="F1952" s="24" t="str">
        <f>IF('tab1'!F1952="","",'tab1'!F1952)</f>
        <v>Regionalny Program Operacyjny Województwa Pomorskiego na lata 2014-2020</v>
      </c>
      <c r="G1952" s="24" t="str">
        <f>IF('tab1'!G1952="","",'tab1'!G1952)</f>
        <v>8. Konwersja</v>
      </c>
      <c r="H1952" s="24" t="str">
        <f>IF('tab1'!H1952="","",'tab1'!H1952)</f>
        <v>8.4. Wsparcie atrakcyjności walorów dziedzictwa przyrodniczego</v>
      </c>
      <c r="I1952" s="24" t="str">
        <f>IF('tab1'!I1952="","",'tab1'!I1952)</f>
        <v>Brak poddziałania</v>
      </c>
      <c r="J1952" s="25">
        <f>IF('tab1'!J1952="","",'tab1'!J1952)</f>
        <v>3350300.47</v>
      </c>
      <c r="K1952" s="25">
        <f>IF('tab1'!K1952="","",'tab1'!K1952)</f>
        <v>3350300.47</v>
      </c>
      <c r="L1952" s="25">
        <f>IF('tab1'!L1952="","",'tab1'!L1952)</f>
        <v>2847755.38</v>
      </c>
      <c r="M1952" s="26">
        <f>IF('tab1'!M1952="","",'tab1'!M1952)</f>
        <v>84.999999417962599</v>
      </c>
      <c r="N1952" s="24" t="str">
        <f>IF('tab1'!N1952="","",'tab1'!N1952)</f>
        <v>01 Dotacja bezzwrotna</v>
      </c>
      <c r="O1952" s="24" t="str">
        <f>IF('tab1'!O1952="","",'tab1'!O1952)</f>
        <v>Miejsca realizacji do uzupełnienia ręcznego z raportu uzupełniającego!</v>
      </c>
      <c r="P1952" s="24" t="str">
        <f>IF('tab1'!P1952="","",'tab1'!P1952)</f>
        <v>03 Obszary wiejskie (o małej gęstości zaludnienia)</v>
      </c>
      <c r="Q1952" s="27">
        <f>IF('tab1'!Q1952="","",'tab1'!Q1952)</f>
        <v>42948</v>
      </c>
      <c r="R1952" s="27">
        <f>IF('tab1'!R1952="","",'tab1'!R1952)</f>
        <v>44926</v>
      </c>
      <c r="S1952" s="24" t="str">
        <f>IF('tab1'!S1952="","",'tab1'!S1952)</f>
        <v>Konkursowy</v>
      </c>
      <c r="T1952" s="24" t="str">
        <f>IF('tab1'!T1952="","",'tab1'!T1952)</f>
        <v>15 Turystyka oraz działalność związana z zakwaterowaniem i usługami gastronomicznymi</v>
      </c>
      <c r="U1952" s="24" t="str">
        <f>IF('tab1'!U1952="","",'tab1'!U1952)</f>
        <v>092 Ochrona, rozwój i promowanie publicznych walorów turystycznych</v>
      </c>
      <c r="V1952" s="24" t="str">
        <f>IF('tab1'!V1952="","",'tab1'!V1952)</f>
        <v>06 Zachowanie i ochrona środowiska naturalnego i wspieranie efektywnego gospodarowania zasobami</v>
      </c>
      <c r="W1952" s="24" t="str">
        <f>IF('tab1'!W1952="","",'tab1'!W1952)</f>
        <v>Projekt nie jest realizowany w ramach EFS</v>
      </c>
      <c r="X1952" s="24" t="str">
        <f>IF('tab1'!X1952="","",'tab1'!X1952)</f>
        <v>Nie dotyczy</v>
      </c>
      <c r="Y1952" s="33"/>
      <c r="Z1952" s="34" t="str">
        <f>VLOOKUP(C1952,przeliczenia!C:D,2,FALSE)</f>
        <v>WOJ.: POMORSKIE, POW.: chojnicki, GM.: Brusy</v>
      </c>
    </row>
    <row r="1953" spans="1:26" ht="90" x14ac:dyDescent="0.25">
      <c r="A1953" s="24" t="str">
        <f>IF('tab1'!A1953="","",'tab1'!A1953)</f>
        <v>"Pomorskie Szlaki Kajakowe - wśród dopływów Wieprzy"</v>
      </c>
      <c r="B1953" s="24" t="str">
        <f>IF('tab1'!B1953="","",'tab1'!B1953)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53" s="24" t="str">
        <f>IF('tab1'!C1953="","",'tab1'!C1953)</f>
        <v>RPPM.08.04.00-22-0024/16</v>
      </c>
      <c r="D1953" s="24" t="str">
        <f>IF('tab1'!D1953="","",'tab1'!D1953)</f>
        <v>GMINA MIASTKO</v>
      </c>
      <c r="E1953" s="24" t="str">
        <f>IF('tab1'!E1953="","",'tab1'!E1953)</f>
        <v>EFRR</v>
      </c>
      <c r="F1953" s="24" t="str">
        <f>IF('tab1'!F1953="","",'tab1'!F1953)</f>
        <v>Regionalny Program Operacyjny Województwa Pomorskiego na lata 2014-2020</v>
      </c>
      <c r="G1953" s="24" t="str">
        <f>IF('tab1'!G1953="","",'tab1'!G1953)</f>
        <v>8. Konwersja</v>
      </c>
      <c r="H1953" s="24" t="str">
        <f>IF('tab1'!H1953="","",'tab1'!H1953)</f>
        <v>8.4. Wsparcie atrakcyjności walorów dziedzictwa przyrodniczego</v>
      </c>
      <c r="I1953" s="24" t="str">
        <f>IF('tab1'!I1953="","",'tab1'!I1953)</f>
        <v>Brak poddziałania</v>
      </c>
      <c r="J1953" s="25">
        <f>IF('tab1'!J1953="","",'tab1'!J1953)</f>
        <v>2916401.79</v>
      </c>
      <c r="K1953" s="25">
        <f>IF('tab1'!K1953="","",'tab1'!K1953)</f>
        <v>2785859</v>
      </c>
      <c r="L1953" s="25">
        <f>IF('tab1'!L1953="","",'tab1'!L1953)</f>
        <v>2254523.94</v>
      </c>
      <c r="M1953" s="26">
        <f>IF('tab1'!M1953="","",'tab1'!M1953)</f>
        <v>80.927424539432906</v>
      </c>
      <c r="N1953" s="24" t="str">
        <f>IF('tab1'!N1953="","",'tab1'!N1953)</f>
        <v>01 Dotacja bezzwrotna</v>
      </c>
      <c r="O1953" s="24" t="str">
        <f>IF('tab1'!O1953="","",'tab1'!O1953)</f>
        <v>Miejsca realizacji do uzupełnienia ręcznego z raportu uzupełniającego!</v>
      </c>
      <c r="P1953" s="24" t="str">
        <f>IF('tab1'!P1953="","",'tab1'!P1953)</f>
        <v>02 Małe obszary miejskie (o ludności &gt;5 000 i średniej gęstości zaludnienia)</v>
      </c>
      <c r="Q1953" s="27">
        <f>IF('tab1'!Q1953="","",'tab1'!Q1953)</f>
        <v>42887</v>
      </c>
      <c r="R1953" s="27">
        <f>IF('tab1'!R1953="","",'tab1'!R1953)</f>
        <v>44985</v>
      </c>
      <c r="S1953" s="24" t="str">
        <f>IF('tab1'!S1953="","",'tab1'!S1953)</f>
        <v>Konkursowy</v>
      </c>
      <c r="T1953" s="24" t="str">
        <f>IF('tab1'!T1953="","",'tab1'!T1953)</f>
        <v>15 Turystyka oraz działalność związana z zakwaterowaniem i usługami gastronomicznymi</v>
      </c>
      <c r="U1953" s="24" t="str">
        <f>IF('tab1'!U1953="","",'tab1'!U1953)</f>
        <v>092 Ochrona, rozwój i promowanie publicznych walorów turystycznych</v>
      </c>
      <c r="V1953" s="24" t="str">
        <f>IF('tab1'!V1953="","",'tab1'!V1953)</f>
        <v>06 Zachowanie i ochrona środowiska naturalnego i wspieranie efektywnego gospodarowania zasobami</v>
      </c>
      <c r="W1953" s="24" t="str">
        <f>IF('tab1'!W1953="","",'tab1'!W1953)</f>
        <v>Projekt nie jest realizowany w ramach EFS</v>
      </c>
      <c r="X1953" s="24" t="str">
        <f>IF('tab1'!X1953="","",'tab1'!X1953)</f>
        <v>Nie dotyczy</v>
      </c>
      <c r="Y1953" s="33"/>
      <c r="Z1953" s="34" t="str">
        <f>VLOOKUP(C1953,przeliczenia!C:D,2,FALSE)</f>
        <v>WOJ.: POMORSKIE, POW.: bytowski, GM.: Miastko</v>
      </c>
    </row>
    <row r="1954" spans="1:26" ht="90" x14ac:dyDescent="0.25">
      <c r="A1954" s="24" t="str">
        <f>IF('tab1'!A1954="","",'tab1'!A1954)</f>
        <v>Pomorskie Szlaki Kajakowe - Brdą wśród natury</v>
      </c>
      <c r="B1954" s="24" t="str">
        <f>IF('tab1'!B1954="","",'tab1'!B1954)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54" s="24" t="str">
        <f>IF('tab1'!C1954="","",'tab1'!C1954)</f>
        <v>RPPM.08.04.00-22-0025/16</v>
      </c>
      <c r="D1954" s="24" t="str">
        <f>IF('tab1'!D1954="","",'tab1'!D1954)</f>
        <v>GMINA MIASTKO</v>
      </c>
      <c r="E1954" s="24" t="str">
        <f>IF('tab1'!E1954="","",'tab1'!E1954)</f>
        <v>EFRR</v>
      </c>
      <c r="F1954" s="24" t="str">
        <f>IF('tab1'!F1954="","",'tab1'!F1954)</f>
        <v>Regionalny Program Operacyjny Województwa Pomorskiego na lata 2014-2020</v>
      </c>
      <c r="G1954" s="24" t="str">
        <f>IF('tab1'!G1954="","",'tab1'!G1954)</f>
        <v>8. Konwersja</v>
      </c>
      <c r="H1954" s="24" t="str">
        <f>IF('tab1'!H1954="","",'tab1'!H1954)</f>
        <v>8.4. Wsparcie atrakcyjności walorów dziedzictwa przyrodniczego</v>
      </c>
      <c r="I1954" s="24" t="str">
        <f>IF('tab1'!I1954="","",'tab1'!I1954)</f>
        <v>Brak poddziałania</v>
      </c>
      <c r="J1954" s="25">
        <f>IF('tab1'!J1954="","",'tab1'!J1954)</f>
        <v>2788624.74</v>
      </c>
      <c r="K1954" s="25">
        <f>IF('tab1'!K1954="","",'tab1'!K1954)</f>
        <v>2748618.23</v>
      </c>
      <c r="L1954" s="25">
        <f>IF('tab1'!L1954="","",'tab1'!L1954)</f>
        <v>2296568.7999999998</v>
      </c>
      <c r="M1954" s="26">
        <f>IF('tab1'!M1954="","",'tab1'!M1954)</f>
        <v>83.553575208587603</v>
      </c>
      <c r="N1954" s="24" t="str">
        <f>IF('tab1'!N1954="","",'tab1'!N1954)</f>
        <v>01 Dotacja bezzwrotna</v>
      </c>
      <c r="O1954" s="24" t="str">
        <f>IF('tab1'!O1954="","",'tab1'!O1954)</f>
        <v>Miejsca realizacji do uzupełnienia ręcznego z raportu uzupełniającego!</v>
      </c>
      <c r="P1954" s="24" t="str">
        <f>IF('tab1'!P1954="","",'tab1'!P1954)</f>
        <v>02 Małe obszary miejskie (o ludności &gt;5 000 i średniej gęstości zaludnienia)</v>
      </c>
      <c r="Q1954" s="27">
        <f>IF('tab1'!Q1954="","",'tab1'!Q1954)</f>
        <v>42887</v>
      </c>
      <c r="R1954" s="27">
        <f>IF('tab1'!R1954="","",'tab1'!R1954)</f>
        <v>44926</v>
      </c>
      <c r="S1954" s="24" t="str">
        <f>IF('tab1'!S1954="","",'tab1'!S1954)</f>
        <v>Konkursowy</v>
      </c>
      <c r="T1954" s="24" t="str">
        <f>IF('tab1'!T1954="","",'tab1'!T1954)</f>
        <v>15 Turystyka oraz działalność związana z zakwaterowaniem i usługami gastronomicznymi</v>
      </c>
      <c r="U1954" s="24" t="str">
        <f>IF('tab1'!U1954="","",'tab1'!U1954)</f>
        <v>092 Ochrona, rozwój i promowanie publicznych walorów turystycznych</v>
      </c>
      <c r="V1954" s="24" t="str">
        <f>IF('tab1'!V1954="","",'tab1'!V1954)</f>
        <v>06 Zachowanie i ochrona środowiska naturalnego i wspieranie efektywnego gospodarowania zasobami</v>
      </c>
      <c r="W1954" s="24" t="str">
        <f>IF('tab1'!W1954="","",'tab1'!W1954)</f>
        <v>Projekt nie jest realizowany w ramach EFS</v>
      </c>
      <c r="X1954" s="24" t="str">
        <f>IF('tab1'!X1954="","",'tab1'!X1954)</f>
        <v>Nie dotyczy</v>
      </c>
      <c r="Y1954" s="33"/>
      <c r="Z1954" s="34" t="str">
        <f>VLOOKUP(C1954,przeliczenia!C:D,2,FALSE)</f>
        <v>WOJ.: POMORSKIE, POW.: bytowski, GM.: Miastko</v>
      </c>
    </row>
    <row r="1955" spans="1:26" ht="67.5" x14ac:dyDescent="0.25">
      <c r="A1955" s="24" t="str">
        <f>IF('tab1'!A1955="","",'tab1'!A1955)</f>
        <v>Pomorskie Szlaki Kajakowe - Meandry Brdy i Chociny</v>
      </c>
      <c r="B1955" s="24" t="str">
        <f>IF('tab1'!B1955="","",'tab1'!B1955)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55" s="24" t="str">
        <f>IF('tab1'!C1955="","",'tab1'!C1955)</f>
        <v>RPPM.08.04.00-22-0026/16</v>
      </c>
      <c r="D1955" s="24" t="str">
        <f>IF('tab1'!D1955="","",'tab1'!D1955)</f>
        <v>GMINA CHOJNICE</v>
      </c>
      <c r="E1955" s="24" t="str">
        <f>IF('tab1'!E1955="","",'tab1'!E1955)</f>
        <v>EFRR</v>
      </c>
      <c r="F1955" s="24" t="str">
        <f>IF('tab1'!F1955="","",'tab1'!F1955)</f>
        <v>Regionalny Program Operacyjny Województwa Pomorskiego na lata 2014-2020</v>
      </c>
      <c r="G1955" s="24" t="str">
        <f>IF('tab1'!G1955="","",'tab1'!G1955)</f>
        <v>8. Konwersja</v>
      </c>
      <c r="H1955" s="24" t="str">
        <f>IF('tab1'!H1955="","",'tab1'!H1955)</f>
        <v>8.4. Wsparcie atrakcyjności walorów dziedzictwa przyrodniczego</v>
      </c>
      <c r="I1955" s="24" t="str">
        <f>IF('tab1'!I1955="","",'tab1'!I1955)</f>
        <v>Brak poddziałania</v>
      </c>
      <c r="J1955" s="25">
        <f>IF('tab1'!J1955="","",'tab1'!J1955)</f>
        <v>1983402.12</v>
      </c>
      <c r="K1955" s="25">
        <f>IF('tab1'!K1955="","",'tab1'!K1955)</f>
        <v>1946426.84</v>
      </c>
      <c r="L1955" s="25">
        <f>IF('tab1'!L1955="","",'tab1'!L1955)</f>
        <v>1654462.81</v>
      </c>
      <c r="M1955" s="26">
        <f>IF('tab1'!M1955="","",'tab1'!M1955)</f>
        <v>84.999999794495196</v>
      </c>
      <c r="N1955" s="24" t="str">
        <f>IF('tab1'!N1955="","",'tab1'!N1955)</f>
        <v>01 Dotacja bezzwrotna</v>
      </c>
      <c r="O1955" s="24" t="str">
        <f>IF('tab1'!O1955="","",'tab1'!O1955)</f>
        <v>Miejsca realizacji do uzupełnienia ręcznego z raportu uzupełniającego!</v>
      </c>
      <c r="P1955" s="24" t="str">
        <f>IF('tab1'!P1955="","",'tab1'!P1955)</f>
        <v>03 Obszary wiejskie (o małej gęstości zaludnienia)</v>
      </c>
      <c r="Q1955" s="27">
        <f>IF('tab1'!Q1955="","",'tab1'!Q1955)</f>
        <v>42887</v>
      </c>
      <c r="R1955" s="27">
        <f>IF('tab1'!R1955="","",'tab1'!R1955)</f>
        <v>45275</v>
      </c>
      <c r="S1955" s="24" t="str">
        <f>IF('tab1'!S1955="","",'tab1'!S1955)</f>
        <v>Konkursowy</v>
      </c>
      <c r="T1955" s="24" t="str">
        <f>IF('tab1'!T1955="","",'tab1'!T1955)</f>
        <v>15 Turystyka oraz działalność związana z zakwaterowaniem i usługami gastronomicznymi</v>
      </c>
      <c r="U1955" s="24" t="str">
        <f>IF('tab1'!U1955="","",'tab1'!U1955)</f>
        <v>092 Ochrona, rozwój i promowanie publicznych walorów turystycznych</v>
      </c>
      <c r="V1955" s="24" t="str">
        <f>IF('tab1'!V1955="","",'tab1'!V1955)</f>
        <v>06 Zachowanie i ochrona środowiska naturalnego i wspieranie efektywnego gospodarowania zasobami</v>
      </c>
      <c r="W1955" s="24" t="str">
        <f>IF('tab1'!W1955="","",'tab1'!W1955)</f>
        <v>Projekt nie jest realizowany w ramach EFS</v>
      </c>
      <c r="X1955" s="24" t="str">
        <f>IF('tab1'!X1955="","",'tab1'!X1955)</f>
        <v>Nie dotyczy</v>
      </c>
      <c r="Y1955" s="33"/>
      <c r="Z1955" s="34" t="str">
        <f>VLOOKUP(C1955,przeliczenia!C:D,2,FALSE)</f>
        <v>WOJ.: POMORSKIE, POW.: chojnicki, GM.: Chojnice - gmina wiejska</v>
      </c>
    </row>
    <row r="1956" spans="1:26" ht="90" x14ac:dyDescent="0.25">
      <c r="A1956" s="24" t="str">
        <f>IF('tab1'!A1956="","",'tab1'!A1956)</f>
        <v>Pomorskie Szlaki Kajakowe - Biała i Czernica</v>
      </c>
      <c r="B1956" s="24" t="str">
        <f>IF('tab1'!B1956="","",'tab1'!B1956)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56" s="24" t="str">
        <f>IF('tab1'!C1956="","",'tab1'!C1956)</f>
        <v>RPPM.08.04.00-22-0027/16</v>
      </c>
      <c r="D1956" s="24" t="str">
        <f>IF('tab1'!D1956="","",'tab1'!D1956)</f>
        <v>GMINA RZECZENICA</v>
      </c>
      <c r="E1956" s="24" t="str">
        <f>IF('tab1'!E1956="","",'tab1'!E1956)</f>
        <v>EFRR</v>
      </c>
      <c r="F1956" s="24" t="str">
        <f>IF('tab1'!F1956="","",'tab1'!F1956)</f>
        <v>Regionalny Program Operacyjny Województwa Pomorskiego na lata 2014-2020</v>
      </c>
      <c r="G1956" s="24" t="str">
        <f>IF('tab1'!G1956="","",'tab1'!G1956)</f>
        <v>8. Konwersja</v>
      </c>
      <c r="H1956" s="24" t="str">
        <f>IF('tab1'!H1956="","",'tab1'!H1956)</f>
        <v>8.4. Wsparcie atrakcyjności walorów dziedzictwa przyrodniczego</v>
      </c>
      <c r="I1956" s="24" t="str">
        <f>IF('tab1'!I1956="","",'tab1'!I1956)</f>
        <v>Brak poddziałania</v>
      </c>
      <c r="J1956" s="25">
        <f>IF('tab1'!J1956="","",'tab1'!J1956)</f>
        <v>1728708.9</v>
      </c>
      <c r="K1956" s="25">
        <f>IF('tab1'!K1956="","",'tab1'!K1956)</f>
        <v>1728708.9</v>
      </c>
      <c r="L1956" s="25">
        <f>IF('tab1'!L1956="","",'tab1'!L1956)</f>
        <v>1469402.56</v>
      </c>
      <c r="M1956" s="26">
        <f>IF('tab1'!M1956="","",'tab1'!M1956)</f>
        <v>84.999999710766801</v>
      </c>
      <c r="N1956" s="24" t="str">
        <f>IF('tab1'!N1956="","",'tab1'!N1956)</f>
        <v>01 Dotacja bezzwrotna</v>
      </c>
      <c r="O1956" s="24" t="str">
        <f>IF('tab1'!O1956="","",'tab1'!O1956)</f>
        <v>Miejsca realizacji do uzupełnienia ręcznego z raportu uzupełniającego!</v>
      </c>
      <c r="P1956" s="24" t="str">
        <f>IF('tab1'!P1956="","",'tab1'!P1956)</f>
        <v>03 Obszary wiejskie (o małej gęstości zaludnienia)</v>
      </c>
      <c r="Q1956" s="27">
        <f>IF('tab1'!Q1956="","",'tab1'!Q1956)</f>
        <v>42826</v>
      </c>
      <c r="R1956" s="27">
        <f>IF('tab1'!R1956="","",'tab1'!R1956)</f>
        <v>44926</v>
      </c>
      <c r="S1956" s="24" t="str">
        <f>IF('tab1'!S1956="","",'tab1'!S1956)</f>
        <v>Konkursowy</v>
      </c>
      <c r="T1956" s="24" t="str">
        <f>IF('tab1'!T1956="","",'tab1'!T1956)</f>
        <v>15 Turystyka oraz działalność związana z zakwaterowaniem i usługami gastronomicznymi</v>
      </c>
      <c r="U1956" s="24" t="str">
        <f>IF('tab1'!U1956="","",'tab1'!U1956)</f>
        <v>092 Ochrona, rozwój i promowanie publicznych walorów turystycznych</v>
      </c>
      <c r="V1956" s="24" t="str">
        <f>IF('tab1'!V1956="","",'tab1'!V1956)</f>
        <v>06 Zachowanie i ochrona środowiska naturalnego i wspieranie efektywnego gospodarowania zasobami</v>
      </c>
      <c r="W1956" s="24" t="str">
        <f>IF('tab1'!W1956="","",'tab1'!W1956)</f>
        <v>Projekt nie jest realizowany w ramach EFS</v>
      </c>
      <c r="X1956" s="24" t="str">
        <f>IF('tab1'!X1956="","",'tab1'!X1956)</f>
        <v>Nie dotyczy</v>
      </c>
      <c r="Y1956" s="33"/>
      <c r="Z1956" s="34" t="str">
        <f>VLOOKUP(C1956,przeliczenia!C:D,2,FALSE)</f>
        <v>WOJ.: POMORSKIE, POW.: człuchowski, GM.: Czarne</v>
      </c>
    </row>
    <row r="1957" spans="1:26" ht="90" x14ac:dyDescent="0.25">
      <c r="A1957" s="24" t="str">
        <f>IF('tab1'!A1957="","",'tab1'!A1957)</f>
        <v>Pomorskie Szlaki Kajakowe - Rzeka Łeba - Uwolnij Energię Natury</v>
      </c>
      <c r="B1957" s="24" t="str">
        <f>IF('tab1'!B1957="","",'tab1'!B1957)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57" s="24" t="str">
        <f>IF('tab1'!C1957="","",'tab1'!C1957)</f>
        <v>RPPM.08.04.00-22-0028/16</v>
      </c>
      <c r="D1957" s="24" t="str">
        <f>IF('tab1'!D1957="","",'tab1'!D1957)</f>
        <v>GMINA ŁĘCZYCE</v>
      </c>
      <c r="E1957" s="24" t="str">
        <f>IF('tab1'!E1957="","",'tab1'!E1957)</f>
        <v>EFRR</v>
      </c>
      <c r="F1957" s="24" t="str">
        <f>IF('tab1'!F1957="","",'tab1'!F1957)</f>
        <v>Regionalny Program Operacyjny Województwa Pomorskiego na lata 2014-2020</v>
      </c>
      <c r="G1957" s="24" t="str">
        <f>IF('tab1'!G1957="","",'tab1'!G1957)</f>
        <v>8. Konwersja</v>
      </c>
      <c r="H1957" s="24" t="str">
        <f>IF('tab1'!H1957="","",'tab1'!H1957)</f>
        <v>8.4. Wsparcie atrakcyjności walorów dziedzictwa przyrodniczego</v>
      </c>
      <c r="I1957" s="24" t="str">
        <f>IF('tab1'!I1957="","",'tab1'!I1957)</f>
        <v>Brak poddziałania</v>
      </c>
      <c r="J1957" s="25">
        <f>IF('tab1'!J1957="","",'tab1'!J1957)</f>
        <v>3172656.6</v>
      </c>
      <c r="K1957" s="25">
        <f>IF('tab1'!K1957="","",'tab1'!K1957)</f>
        <v>3172041.6</v>
      </c>
      <c r="L1957" s="25">
        <f>IF('tab1'!L1957="","",'tab1'!L1957)</f>
        <v>2455654.62</v>
      </c>
      <c r="M1957" s="26">
        <f>IF('tab1'!M1957="","",'tab1'!M1957)</f>
        <v>77.415586857372901</v>
      </c>
      <c r="N1957" s="24" t="str">
        <f>IF('tab1'!N1957="","",'tab1'!N1957)</f>
        <v>01 Dotacja bezzwrotna</v>
      </c>
      <c r="O1957" s="24" t="str">
        <f>IF('tab1'!O1957="","",'tab1'!O1957)</f>
        <v>Miejsca realizacji do uzupełnienia ręcznego z raportu uzupełniającego!</v>
      </c>
      <c r="P1957" s="24" t="str">
        <f>IF('tab1'!P1957="","",'tab1'!P1957)</f>
        <v>03 Obszary wiejskie (o małej gęstości zaludnienia)</v>
      </c>
      <c r="Q1957" s="27">
        <f>IF('tab1'!Q1957="","",'tab1'!Q1957)</f>
        <v>43010</v>
      </c>
      <c r="R1957" s="27">
        <f>IF('tab1'!R1957="","",'tab1'!R1957)</f>
        <v>44742</v>
      </c>
      <c r="S1957" s="24" t="str">
        <f>IF('tab1'!S1957="","",'tab1'!S1957)</f>
        <v>Konkursowy</v>
      </c>
      <c r="T1957" s="24" t="str">
        <f>IF('tab1'!T1957="","",'tab1'!T1957)</f>
        <v>15 Turystyka oraz działalność związana z zakwaterowaniem i usługami gastronomicznymi</v>
      </c>
      <c r="U1957" s="24" t="str">
        <f>IF('tab1'!U1957="","",'tab1'!U1957)</f>
        <v>092 Ochrona, rozwój i promowanie publicznych walorów turystycznych</v>
      </c>
      <c r="V1957" s="24" t="str">
        <f>IF('tab1'!V1957="","",'tab1'!V1957)</f>
        <v>06 Zachowanie i ochrona środowiska naturalnego i wspieranie efektywnego gospodarowania zasobami</v>
      </c>
      <c r="W1957" s="24" t="str">
        <f>IF('tab1'!W1957="","",'tab1'!W1957)</f>
        <v>Projekt nie jest realizowany w ramach EFS</v>
      </c>
      <c r="X1957" s="24" t="str">
        <f>IF('tab1'!X1957="","",'tab1'!X1957)</f>
        <v>Nie dotyczy</v>
      </c>
      <c r="Y1957" s="33"/>
      <c r="Z1957" s="34" t="str">
        <f>VLOOKUP(C1957,przeliczenia!C:D,2,FALSE)</f>
        <v>WOJ.: POMORSKIE, POW.: lęborski, GM.: Lębork</v>
      </c>
    </row>
    <row r="1958" spans="1:26" ht="78.75" x14ac:dyDescent="0.25">
      <c r="A1958" s="24" t="str">
        <f>IF('tab1'!A1958="","",'tab1'!A1958)</f>
        <v>Pomorskie Szlaki Kajakowe - szlak Górnej Słupi</v>
      </c>
      <c r="B1958" s="24" t="str">
        <f>IF('tab1'!B1958="","",'tab1'!B1958)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58" s="24" t="str">
        <f>IF('tab1'!C1958="","",'tab1'!C1958)</f>
        <v>RPPM.08.04.00-22-0029/16</v>
      </c>
      <c r="D1958" s="24" t="str">
        <f>IF('tab1'!D1958="","",'tab1'!D1958)</f>
        <v>GMINA SULĘCZYNO</v>
      </c>
      <c r="E1958" s="24" t="str">
        <f>IF('tab1'!E1958="","",'tab1'!E1958)</f>
        <v>EFRR</v>
      </c>
      <c r="F1958" s="24" t="str">
        <f>IF('tab1'!F1958="","",'tab1'!F1958)</f>
        <v>Regionalny Program Operacyjny Województwa Pomorskiego na lata 2014-2020</v>
      </c>
      <c r="G1958" s="24" t="str">
        <f>IF('tab1'!G1958="","",'tab1'!G1958)</f>
        <v>8. Konwersja</v>
      </c>
      <c r="H1958" s="24" t="str">
        <f>IF('tab1'!H1958="","",'tab1'!H1958)</f>
        <v>8.4. Wsparcie atrakcyjności walorów dziedzictwa przyrodniczego</v>
      </c>
      <c r="I1958" s="24" t="str">
        <f>IF('tab1'!I1958="","",'tab1'!I1958)</f>
        <v>Brak poddziałania</v>
      </c>
      <c r="J1958" s="25">
        <f>IF('tab1'!J1958="","",'tab1'!J1958)</f>
        <v>4671572.6500000004</v>
      </c>
      <c r="K1958" s="25">
        <f>IF('tab1'!K1958="","",'tab1'!K1958)</f>
        <v>4671572.6500000004</v>
      </c>
      <c r="L1958" s="25">
        <f>IF('tab1'!L1958="","",'tab1'!L1958)</f>
        <v>3300656.26</v>
      </c>
      <c r="M1958" s="26">
        <f>IF('tab1'!M1958="","",'tab1'!M1958)</f>
        <v>70.654071065340304</v>
      </c>
      <c r="N1958" s="24" t="str">
        <f>IF('tab1'!N1958="","",'tab1'!N1958)</f>
        <v>01 Dotacja bezzwrotna</v>
      </c>
      <c r="O1958" s="24" t="str">
        <f>IF('tab1'!O1958="","",'tab1'!O1958)</f>
        <v>Miejsca realizacji do uzupełnienia ręcznego z raportu uzupełniającego!</v>
      </c>
      <c r="P1958" s="24" t="str">
        <f>IF('tab1'!P1958="","",'tab1'!P1958)</f>
        <v>03 Obszary wiejskie (o małej gęstości zaludnienia)</v>
      </c>
      <c r="Q1958" s="27">
        <f>IF('tab1'!Q1958="","",'tab1'!Q1958)</f>
        <v>42979</v>
      </c>
      <c r="R1958" s="27">
        <f>IF('tab1'!R1958="","",'tab1'!R1958)</f>
        <v>44926</v>
      </c>
      <c r="S1958" s="24" t="str">
        <f>IF('tab1'!S1958="","",'tab1'!S1958)</f>
        <v>Konkursowy</v>
      </c>
      <c r="T1958" s="24" t="str">
        <f>IF('tab1'!T1958="","",'tab1'!T1958)</f>
        <v>15 Turystyka oraz działalność związana z zakwaterowaniem i usługami gastronomicznymi</v>
      </c>
      <c r="U1958" s="24" t="str">
        <f>IF('tab1'!U1958="","",'tab1'!U1958)</f>
        <v>092 Ochrona, rozwój i promowanie publicznych walorów turystycznych</v>
      </c>
      <c r="V1958" s="24" t="str">
        <f>IF('tab1'!V1958="","",'tab1'!V1958)</f>
        <v>06 Zachowanie i ochrona środowiska naturalnego i wspieranie efektywnego gospodarowania zasobami</v>
      </c>
      <c r="W1958" s="24" t="str">
        <f>IF('tab1'!W1958="","",'tab1'!W1958)</f>
        <v>Projekt nie jest realizowany w ramach EFS</v>
      </c>
      <c r="X1958" s="24" t="str">
        <f>IF('tab1'!X1958="","",'tab1'!X1958)</f>
        <v>Nie dotyczy</v>
      </c>
      <c r="Y1958" s="33"/>
      <c r="Z1958" s="34" t="str">
        <f>VLOOKUP(C1958,przeliczenia!C:D,2,FALSE)</f>
        <v>WOJ.: POMORSKIE, POW.: bytowski, GM.: Czarna Dąbrówka</v>
      </c>
    </row>
    <row r="1959" spans="1:26" ht="67.5" x14ac:dyDescent="0.25">
      <c r="A1959" s="24" t="str">
        <f>IF('tab1'!A1959="","",'tab1'!A1959)</f>
        <v>Rozwój oferty turystyki wodnej w obszarze Pętli Żuławskiej i Zatoki Gdańskiej w miejscowości Rewa ,Gmina Kosakowo - przedłużenie pomostu i budowa bosmanatu</v>
      </c>
      <c r="B1959" s="24" t="str">
        <f>IF('tab1'!B1959="","",'tab1'!B1959)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59" s="24" t="str">
        <f>IF('tab1'!C1959="","",'tab1'!C1959)</f>
        <v>RPPM.08.04.00-22-0030/16</v>
      </c>
      <c r="D1959" s="24" t="str">
        <f>IF('tab1'!D1959="","",'tab1'!D1959)</f>
        <v>GMINA KOSAKOWO</v>
      </c>
      <c r="E1959" s="24" t="str">
        <f>IF('tab1'!E1959="","",'tab1'!E1959)</f>
        <v>EFRR</v>
      </c>
      <c r="F1959" s="24" t="str">
        <f>IF('tab1'!F1959="","",'tab1'!F1959)</f>
        <v>Regionalny Program Operacyjny Województwa Pomorskiego na lata 2014-2020</v>
      </c>
      <c r="G1959" s="24" t="str">
        <f>IF('tab1'!G1959="","",'tab1'!G1959)</f>
        <v>8. Konwersja</v>
      </c>
      <c r="H1959" s="24" t="str">
        <f>IF('tab1'!H1959="","",'tab1'!H1959)</f>
        <v>8.4. Wsparcie atrakcyjności walorów dziedzictwa przyrodniczego</v>
      </c>
      <c r="I1959" s="24" t="str">
        <f>IF('tab1'!I1959="","",'tab1'!I1959)</f>
        <v>Brak poddziałania</v>
      </c>
      <c r="J1959" s="25">
        <f>IF('tab1'!J1959="","",'tab1'!J1959)</f>
        <v>2469619.16</v>
      </c>
      <c r="K1959" s="25">
        <f>IF('tab1'!K1959="","",'tab1'!K1959)</f>
        <v>1999690.38</v>
      </c>
      <c r="L1959" s="25">
        <f>IF('tab1'!L1959="","",'tab1'!L1959)</f>
        <v>1611772.26</v>
      </c>
      <c r="M1959" s="26">
        <f>IF('tab1'!M1959="","",'tab1'!M1959)</f>
        <v>80.601090854875295</v>
      </c>
      <c r="N1959" s="24" t="str">
        <f>IF('tab1'!N1959="","",'tab1'!N1959)</f>
        <v>01 Dotacja bezzwrotna</v>
      </c>
      <c r="O1959" s="24" t="str">
        <f>IF('tab1'!O1959="","",'tab1'!O1959)</f>
        <v>Miejsca realizacji do uzupełnienia ręcznego z raportu uzupełniającego!</v>
      </c>
      <c r="P1959" s="24" t="str">
        <f>IF('tab1'!P1959="","",'tab1'!P1959)</f>
        <v>03 Obszary wiejskie (o małej gęstości zaludnienia)</v>
      </c>
      <c r="Q1959" s="27">
        <f>IF('tab1'!Q1959="","",'tab1'!Q1959)</f>
        <v>42979</v>
      </c>
      <c r="R1959" s="27">
        <f>IF('tab1'!R1959="","",'tab1'!R1959)</f>
        <v>44926</v>
      </c>
      <c r="S1959" s="24" t="str">
        <f>IF('tab1'!S1959="","",'tab1'!S1959)</f>
        <v>Konkursowy</v>
      </c>
      <c r="T1959" s="24" t="str">
        <f>IF('tab1'!T1959="","",'tab1'!T1959)</f>
        <v>15 Turystyka oraz działalność związana z zakwaterowaniem i usługami gastronomicznymi</v>
      </c>
      <c r="U1959" s="24" t="str">
        <f>IF('tab1'!U1959="","",'tab1'!U1959)</f>
        <v>092 Ochrona, rozwój i promowanie publicznych walorów turystycznych</v>
      </c>
      <c r="V1959" s="24" t="str">
        <f>IF('tab1'!V1959="","",'tab1'!V1959)</f>
        <v>06 Zachowanie i ochrona środowiska naturalnego i wspieranie efektywnego gospodarowania zasobami</v>
      </c>
      <c r="W1959" s="24" t="str">
        <f>IF('tab1'!W1959="","",'tab1'!W1959)</f>
        <v>Projekt nie jest realizowany w ramach EFS</v>
      </c>
      <c r="X1959" s="24" t="str">
        <f>IF('tab1'!X1959="","",'tab1'!X1959)</f>
        <v>Nie dotyczy</v>
      </c>
      <c r="Y1959" s="33"/>
      <c r="Z1959" s="34" t="str">
        <f>VLOOKUP(C1959,przeliczenia!C:D,2,FALSE)</f>
        <v>WOJ.: POMORSKIE, POW.: pucki, GM.: Kosakowo</v>
      </c>
    </row>
    <row r="1960" spans="1:26" ht="67.5" x14ac:dyDescent="0.25">
      <c r="A1960" s="24" t="str">
        <f>IF('tab1'!A1960="","",'tab1'!A1960)</f>
        <v>Rozbudowa przystani jachtowej w Jastarni w ramach przedsięwzięcia pn.Rozwój oferty turystyki wodnej w obszarze Pętli Żuławskiej i Zatoki Gdańskiej</v>
      </c>
      <c r="B1960" s="24" t="str">
        <f>IF('tab1'!B1960="","",'tab1'!B1960)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60" s="24" t="str">
        <f>IF('tab1'!C1960="","",'tab1'!C1960)</f>
        <v>RPPM.08.04.00-22-0032/16</v>
      </c>
      <c r="D1960" s="24" t="str">
        <f>IF('tab1'!D1960="","",'tab1'!D1960)</f>
        <v>GMINA JASTARNIA</v>
      </c>
      <c r="E1960" s="24" t="str">
        <f>IF('tab1'!E1960="","",'tab1'!E1960)</f>
        <v>EFRR</v>
      </c>
      <c r="F1960" s="24" t="str">
        <f>IF('tab1'!F1960="","",'tab1'!F1960)</f>
        <v>Regionalny Program Operacyjny Województwa Pomorskiego na lata 2014-2020</v>
      </c>
      <c r="G1960" s="24" t="str">
        <f>IF('tab1'!G1960="","",'tab1'!G1960)</f>
        <v>8. Konwersja</v>
      </c>
      <c r="H1960" s="24" t="str">
        <f>IF('tab1'!H1960="","",'tab1'!H1960)</f>
        <v>8.4. Wsparcie atrakcyjności walorów dziedzictwa przyrodniczego</v>
      </c>
      <c r="I1960" s="24" t="str">
        <f>IF('tab1'!I1960="","",'tab1'!I1960)</f>
        <v>Brak poddziałania</v>
      </c>
      <c r="J1960" s="25">
        <f>IF('tab1'!J1960="","",'tab1'!J1960)</f>
        <v>4263468.78</v>
      </c>
      <c r="K1960" s="25">
        <f>IF('tab1'!K1960="","",'tab1'!K1960)</f>
        <v>3352895.58</v>
      </c>
      <c r="L1960" s="25">
        <f>IF('tab1'!L1960="","",'tab1'!L1960)</f>
        <v>2682316.46</v>
      </c>
      <c r="M1960" s="26">
        <f>IF('tab1'!M1960="","",'tab1'!M1960)</f>
        <v>79.999999880700102</v>
      </c>
      <c r="N1960" s="24" t="str">
        <f>IF('tab1'!N1960="","",'tab1'!N1960)</f>
        <v>01 Dotacja bezzwrotna</v>
      </c>
      <c r="O1960" s="24" t="str">
        <f>IF('tab1'!O1960="","",'tab1'!O1960)</f>
        <v>Miejsca realizacji do uzupełnienia ręcznego z raportu uzupełniającego!</v>
      </c>
      <c r="P1960" s="24" t="str">
        <f>IF('tab1'!P1960="","",'tab1'!P1960)</f>
        <v>02 Małe obszary miejskie (o ludności &gt;5 000 i średniej gęstości zaludnienia)</v>
      </c>
      <c r="Q1960" s="27">
        <f>IF('tab1'!Q1960="","",'tab1'!Q1960)</f>
        <v>43101</v>
      </c>
      <c r="R1960" s="27">
        <f>IF('tab1'!R1960="","",'tab1'!R1960)</f>
        <v>44926</v>
      </c>
      <c r="S1960" s="24" t="str">
        <f>IF('tab1'!S1960="","",'tab1'!S1960)</f>
        <v>Konkursowy</v>
      </c>
      <c r="T1960" s="24" t="str">
        <f>IF('tab1'!T1960="","",'tab1'!T1960)</f>
        <v>15 Turystyka oraz działalność związana z zakwaterowaniem i usługami gastronomicznymi</v>
      </c>
      <c r="U1960" s="24" t="str">
        <f>IF('tab1'!U1960="","",'tab1'!U1960)</f>
        <v>092 Ochrona, rozwój i promowanie publicznych walorów turystycznych</v>
      </c>
      <c r="V1960" s="24" t="str">
        <f>IF('tab1'!V1960="","",'tab1'!V1960)</f>
        <v>06 Zachowanie i ochrona środowiska naturalnego i wspieranie efektywnego gospodarowania zasobami</v>
      </c>
      <c r="W1960" s="24" t="str">
        <f>IF('tab1'!W1960="","",'tab1'!W1960)</f>
        <v>Projekt nie jest realizowany w ramach EFS</v>
      </c>
      <c r="X1960" s="24" t="str">
        <f>IF('tab1'!X1960="","",'tab1'!X1960)</f>
        <v>Nie dotyczy</v>
      </c>
      <c r="Y1960" s="33"/>
      <c r="Z1960" s="34" t="str">
        <f>VLOOKUP(C1960,przeliczenia!C:D,2,FALSE)</f>
        <v>WOJ.: POMORSKIE, POW.: pucki, GM.: Jastarnia</v>
      </c>
    </row>
    <row r="1961" spans="1:26" ht="90" x14ac:dyDescent="0.25">
      <c r="A1961" s="24" t="str">
        <f>IF('tab1'!A1961="","",'tab1'!A1961)</f>
        <v>Pętla Żuławska - rozbudowa przystani żeglarskiej w Błotniku.</v>
      </c>
      <c r="B1961" s="24" t="str">
        <f>IF('tab1'!B1961="","",'tab1'!B1961)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61" s="24" t="str">
        <f>IF('tab1'!C1961="","",'tab1'!C1961)</f>
        <v>RPPM.08.04.00-22-0039/16</v>
      </c>
      <c r="D1961" s="24" t="str">
        <f>IF('tab1'!D1961="","",'tab1'!D1961)</f>
        <v>GMINA CEDRY WIELKIE</v>
      </c>
      <c r="E1961" s="24" t="str">
        <f>IF('tab1'!E1961="","",'tab1'!E1961)</f>
        <v>EFRR</v>
      </c>
      <c r="F1961" s="24" t="str">
        <f>IF('tab1'!F1961="","",'tab1'!F1961)</f>
        <v>Regionalny Program Operacyjny Województwa Pomorskiego na lata 2014-2020</v>
      </c>
      <c r="G1961" s="24" t="str">
        <f>IF('tab1'!G1961="","",'tab1'!G1961)</f>
        <v>8. Konwersja</v>
      </c>
      <c r="H1961" s="24" t="str">
        <f>IF('tab1'!H1961="","",'tab1'!H1961)</f>
        <v>8.4. Wsparcie atrakcyjności walorów dziedzictwa przyrodniczego</v>
      </c>
      <c r="I1961" s="24" t="str">
        <f>IF('tab1'!I1961="","",'tab1'!I1961)</f>
        <v>Brak poddziałania</v>
      </c>
      <c r="J1961" s="25">
        <f>IF('tab1'!J1961="","",'tab1'!J1961)</f>
        <v>5137488.91</v>
      </c>
      <c r="K1961" s="25">
        <f>IF('tab1'!K1961="","",'tab1'!K1961)</f>
        <v>4174320.26</v>
      </c>
      <c r="L1961" s="25">
        <f>IF('tab1'!L1961="","",'tab1'!L1961)</f>
        <v>3102385.89</v>
      </c>
      <c r="M1961" s="26">
        <f>IF('tab1'!M1961="","",'tab1'!M1961)</f>
        <v>74.320744379109996</v>
      </c>
      <c r="N1961" s="24" t="str">
        <f>IF('tab1'!N1961="","",'tab1'!N1961)</f>
        <v>01 Dotacja bezzwrotna</v>
      </c>
      <c r="O1961" s="24" t="str">
        <f>IF('tab1'!O1961="","",'tab1'!O1961)</f>
        <v>Miejsca realizacji do uzupełnienia ręcznego z raportu uzupełniającego!</v>
      </c>
      <c r="P1961" s="24" t="str">
        <f>IF('tab1'!P1961="","",'tab1'!P1961)</f>
        <v>02 Małe obszary miejskie (o ludności &gt;5 000 i średniej gęstości zaludnienia)</v>
      </c>
      <c r="Q1961" s="27">
        <f>IF('tab1'!Q1961="","",'tab1'!Q1961)</f>
        <v>42887</v>
      </c>
      <c r="R1961" s="27">
        <f>IF('tab1'!R1961="","",'tab1'!R1961)</f>
        <v>44712</v>
      </c>
      <c r="S1961" s="24" t="str">
        <f>IF('tab1'!S1961="","",'tab1'!S1961)</f>
        <v>Konkursowy</v>
      </c>
      <c r="T1961" s="24" t="str">
        <f>IF('tab1'!T1961="","",'tab1'!T1961)</f>
        <v>15 Turystyka oraz działalność związana z zakwaterowaniem i usługami gastronomicznymi</v>
      </c>
      <c r="U1961" s="24" t="str">
        <f>IF('tab1'!U1961="","",'tab1'!U1961)</f>
        <v>092 Ochrona, rozwój i promowanie publicznych walorów turystycznych</v>
      </c>
      <c r="V1961" s="24" t="str">
        <f>IF('tab1'!V1961="","",'tab1'!V1961)</f>
        <v>06 Zachowanie i ochrona środowiska naturalnego i wspieranie efektywnego gospodarowania zasobami</v>
      </c>
      <c r="W1961" s="24" t="str">
        <f>IF('tab1'!W1961="","",'tab1'!W1961)</f>
        <v>Projekt nie jest realizowany w ramach EFS</v>
      </c>
      <c r="X1961" s="24" t="str">
        <f>IF('tab1'!X1961="","",'tab1'!X1961)</f>
        <v>Nie dotyczy</v>
      </c>
      <c r="Y1961" s="33"/>
      <c r="Z1961" s="34" t="str">
        <f>VLOOKUP(C1961,przeliczenia!C:D,2,FALSE)</f>
        <v>WOJ.: POMORSKIE, POW.: gdański, GM.: Cedry Wielkie</v>
      </c>
    </row>
    <row r="1962" spans="1:26" ht="90" x14ac:dyDescent="0.25">
      <c r="A1962" s="24" t="str">
        <f>IF('tab1'!A1962="","",'tab1'!A1962)</f>
        <v>Sopot – rozbudowa oferty sportowo-żeglarskiej</v>
      </c>
      <c r="B1962" s="24" t="str">
        <f>IF('tab1'!B1962="","",'tab1'!B1962)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62" s="24" t="str">
        <f>IF('tab1'!C1962="","",'tab1'!C1962)</f>
        <v>RPPM.08.04.00-22-0040/16</v>
      </c>
      <c r="D1962" s="24" t="str">
        <f>IF('tab1'!D1962="","",'tab1'!D1962)</f>
        <v>GMINA MIASTA SOPOTU</v>
      </c>
      <c r="E1962" s="24" t="str">
        <f>IF('tab1'!E1962="","",'tab1'!E1962)</f>
        <v>EFRR</v>
      </c>
      <c r="F1962" s="24" t="str">
        <f>IF('tab1'!F1962="","",'tab1'!F1962)</f>
        <v>Regionalny Program Operacyjny Województwa Pomorskiego na lata 2014-2020</v>
      </c>
      <c r="G1962" s="24" t="str">
        <f>IF('tab1'!G1962="","",'tab1'!G1962)</f>
        <v>8. Konwersja</v>
      </c>
      <c r="H1962" s="24" t="str">
        <f>IF('tab1'!H1962="","",'tab1'!H1962)</f>
        <v>8.4. Wsparcie atrakcyjności walorów dziedzictwa przyrodniczego</v>
      </c>
      <c r="I1962" s="24" t="str">
        <f>IF('tab1'!I1962="","",'tab1'!I1962)</f>
        <v>Brak poddziałania</v>
      </c>
      <c r="J1962" s="25">
        <f>IF('tab1'!J1962="","",'tab1'!J1962)</f>
        <v>3418461</v>
      </c>
      <c r="K1962" s="25">
        <f>IF('tab1'!K1962="","",'tab1'!K1962)</f>
        <v>2779636.67</v>
      </c>
      <c r="L1962" s="25">
        <f>IF('tab1'!L1962="","",'tab1'!L1962)</f>
        <v>2228359.34</v>
      </c>
      <c r="M1962" s="26">
        <f>IF('tab1'!M1962="","",'tab1'!M1962)</f>
        <v>80.167288194539495</v>
      </c>
      <c r="N1962" s="24" t="str">
        <f>IF('tab1'!N1962="","",'tab1'!N1962)</f>
        <v>01 Dotacja bezzwrotna</v>
      </c>
      <c r="O1962" s="24" t="str">
        <f>IF('tab1'!O1962="","",'tab1'!O1962)</f>
        <v>Miejsca realizacji do uzupełnienia ręcznego z raportu uzupełniającego!</v>
      </c>
      <c r="P1962" s="24" t="str">
        <f>IF('tab1'!P1962="","",'tab1'!P1962)</f>
        <v>02 Małe obszary miejskie (o ludności &gt;5 000 i średniej gęstości zaludnienia)</v>
      </c>
      <c r="Q1962" s="27">
        <f>IF('tab1'!Q1962="","",'tab1'!Q1962)</f>
        <v>42737</v>
      </c>
      <c r="R1962" s="27">
        <f>IF('tab1'!R1962="","",'tab1'!R1962)</f>
        <v>44651</v>
      </c>
      <c r="S1962" s="24" t="str">
        <f>IF('tab1'!S1962="","",'tab1'!S1962)</f>
        <v>Konkursowy</v>
      </c>
      <c r="T1962" s="24" t="str">
        <f>IF('tab1'!T1962="","",'tab1'!T1962)</f>
        <v>15 Turystyka oraz działalność związana z zakwaterowaniem i usługami gastronomicznymi</v>
      </c>
      <c r="U1962" s="24" t="str">
        <f>IF('tab1'!U1962="","",'tab1'!U1962)</f>
        <v>092 Ochrona, rozwój i promowanie publicznych walorów turystycznych</v>
      </c>
      <c r="V1962" s="24" t="str">
        <f>IF('tab1'!V1962="","",'tab1'!V1962)</f>
        <v>06 Zachowanie i ochrona środowiska naturalnego i wspieranie efektywnego gospodarowania zasobami</v>
      </c>
      <c r="W1962" s="24" t="str">
        <f>IF('tab1'!W1962="","",'tab1'!W1962)</f>
        <v>Projekt nie jest realizowany w ramach EFS</v>
      </c>
      <c r="X1962" s="24" t="str">
        <f>IF('tab1'!X1962="","",'tab1'!X1962)</f>
        <v>Nie dotyczy</v>
      </c>
      <c r="Y1962" s="33"/>
      <c r="Z1962" s="34" t="str">
        <f>VLOOKUP(C1962,przeliczenia!C:D,2,FALSE)</f>
        <v>WOJ.: POMORSKIE, POW.: Sopot, GM.: Sopot</v>
      </c>
    </row>
    <row r="1963" spans="1:26" ht="90" x14ac:dyDescent="0.25">
      <c r="A1963" s="24" t="str">
        <f>IF('tab1'!A1963="","",'tab1'!A1963)</f>
        <v>Rozbudowa stanicy wodnej w Wiślince</v>
      </c>
      <c r="B1963" s="24" t="str">
        <f>IF('tab1'!B1963="","",'tab1'!B1963)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63" s="24" t="str">
        <f>IF('tab1'!C1963="","",'tab1'!C1963)</f>
        <v>RPPM.08.04.00-22-0041/16</v>
      </c>
      <c r="D1963" s="24" t="str">
        <f>IF('tab1'!D1963="","",'tab1'!D1963)</f>
        <v>GMINA PRUSZCZ GDAŃSKI</v>
      </c>
      <c r="E1963" s="24" t="str">
        <f>IF('tab1'!E1963="","",'tab1'!E1963)</f>
        <v>EFRR</v>
      </c>
      <c r="F1963" s="24" t="str">
        <f>IF('tab1'!F1963="","",'tab1'!F1963)</f>
        <v>Regionalny Program Operacyjny Województwa Pomorskiego na lata 2014-2020</v>
      </c>
      <c r="G1963" s="24" t="str">
        <f>IF('tab1'!G1963="","",'tab1'!G1963)</f>
        <v>8. Konwersja</v>
      </c>
      <c r="H1963" s="24" t="str">
        <f>IF('tab1'!H1963="","",'tab1'!H1963)</f>
        <v>8.4. Wsparcie atrakcyjności walorów dziedzictwa przyrodniczego</v>
      </c>
      <c r="I1963" s="24" t="str">
        <f>IF('tab1'!I1963="","",'tab1'!I1963)</f>
        <v>Brak poddziałania</v>
      </c>
      <c r="J1963" s="25">
        <f>IF('tab1'!J1963="","",'tab1'!J1963)</f>
        <v>3615126.53</v>
      </c>
      <c r="K1963" s="25">
        <f>IF('tab1'!K1963="","",'tab1'!K1963)</f>
        <v>2880837.02</v>
      </c>
      <c r="L1963" s="25">
        <f>IF('tab1'!L1963="","",'tab1'!L1963)</f>
        <v>1462908.58</v>
      </c>
      <c r="M1963" s="26">
        <f>IF('tab1'!M1963="","",'tab1'!M1963)</f>
        <v>50.780678318275697</v>
      </c>
      <c r="N1963" s="24" t="str">
        <f>IF('tab1'!N1963="","",'tab1'!N1963)</f>
        <v>01 Dotacja bezzwrotna</v>
      </c>
      <c r="O1963" s="24" t="str">
        <f>IF('tab1'!O1963="","",'tab1'!O1963)</f>
        <v>Miejsca realizacji do uzupełnienia ręcznego z raportu uzupełniającego!</v>
      </c>
      <c r="P1963" s="24" t="str">
        <f>IF('tab1'!P1963="","",'tab1'!P1963)</f>
        <v>03 Obszary wiejskie (o małej gęstości zaludnienia)</v>
      </c>
      <c r="Q1963" s="27">
        <f>IF('tab1'!Q1963="","",'tab1'!Q1963)</f>
        <v>42948</v>
      </c>
      <c r="R1963" s="27">
        <f>IF('tab1'!R1963="","",'tab1'!R1963)</f>
        <v>44592</v>
      </c>
      <c r="S1963" s="24" t="str">
        <f>IF('tab1'!S1963="","",'tab1'!S1963)</f>
        <v>Konkursowy</v>
      </c>
      <c r="T1963" s="24" t="str">
        <f>IF('tab1'!T1963="","",'tab1'!T1963)</f>
        <v>15 Turystyka oraz działalność związana z zakwaterowaniem i usługami gastronomicznymi</v>
      </c>
      <c r="U1963" s="24" t="str">
        <f>IF('tab1'!U1963="","",'tab1'!U1963)</f>
        <v>092 Ochrona, rozwój i promowanie publicznych walorów turystycznych</v>
      </c>
      <c r="V1963" s="24" t="str">
        <f>IF('tab1'!V1963="","",'tab1'!V1963)</f>
        <v>06 Zachowanie i ochrona środowiska naturalnego i wspieranie efektywnego gospodarowania zasobami</v>
      </c>
      <c r="W1963" s="24" t="str">
        <f>IF('tab1'!W1963="","",'tab1'!W1963)</f>
        <v>Projekt nie jest realizowany w ramach EFS</v>
      </c>
      <c r="X1963" s="24" t="str">
        <f>IF('tab1'!X1963="","",'tab1'!X1963)</f>
        <v>Nie dotyczy</v>
      </c>
      <c r="Y1963" s="33"/>
      <c r="Z1963" s="34" t="str">
        <f>VLOOKUP(C1963,przeliczenia!C:D,2,FALSE)</f>
        <v>WOJ.: POMORSKIE, POW.: gdański, GM.: Pruszcz Gdański - gmina wiejska</v>
      </c>
    </row>
    <row r="1964" spans="1:26" ht="90" x14ac:dyDescent="0.25">
      <c r="A1964" s="24" t="str">
        <f>IF('tab1'!A1964="","",'tab1'!A1964)</f>
        <v>Pętla Żuławska – Poprawa dostępności Nowego Dworu Gdańskiego drogą wodną</v>
      </c>
      <c r="B1964" s="24" t="str">
        <f>IF('tab1'!B1964="","",'tab1'!B1964)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64" s="24" t="str">
        <f>IF('tab1'!C1964="","",'tab1'!C1964)</f>
        <v>RPPM.08.04.00-22-0043/16</v>
      </c>
      <c r="D1964" s="24" t="str">
        <f>IF('tab1'!D1964="","",'tab1'!D1964)</f>
        <v>POWIAT NOWODWORSKI</v>
      </c>
      <c r="E1964" s="24" t="str">
        <f>IF('tab1'!E1964="","",'tab1'!E1964)</f>
        <v>EFRR</v>
      </c>
      <c r="F1964" s="24" t="str">
        <f>IF('tab1'!F1964="","",'tab1'!F1964)</f>
        <v>Regionalny Program Operacyjny Województwa Pomorskiego na lata 2014-2020</v>
      </c>
      <c r="G1964" s="24" t="str">
        <f>IF('tab1'!G1964="","",'tab1'!G1964)</f>
        <v>8. Konwersja</v>
      </c>
      <c r="H1964" s="24" t="str">
        <f>IF('tab1'!H1964="","",'tab1'!H1964)</f>
        <v>8.4. Wsparcie atrakcyjności walorów dziedzictwa przyrodniczego</v>
      </c>
      <c r="I1964" s="24" t="str">
        <f>IF('tab1'!I1964="","",'tab1'!I1964)</f>
        <v>Brak poddziałania</v>
      </c>
      <c r="J1964" s="25">
        <f>IF('tab1'!J1964="","",'tab1'!J1964)</f>
        <v>12433642.550000001</v>
      </c>
      <c r="K1964" s="25">
        <f>IF('tab1'!K1964="","",'tab1'!K1964)</f>
        <v>12392990.550000001</v>
      </c>
      <c r="L1964" s="25">
        <f>IF('tab1'!L1964="","",'tab1'!L1964)</f>
        <v>10534041.960000001</v>
      </c>
      <c r="M1964" s="26">
        <f>IF('tab1'!M1964="","",'tab1'!M1964)</f>
        <v>84.999999939481896</v>
      </c>
      <c r="N1964" s="24" t="str">
        <f>IF('tab1'!N1964="","",'tab1'!N1964)</f>
        <v>01 Dotacja bezzwrotna</v>
      </c>
      <c r="O1964" s="24" t="str">
        <f>IF('tab1'!O1964="","",'tab1'!O1964)</f>
        <v>Miejsca realizacji do uzupełnienia ręcznego z raportu uzupełniającego!</v>
      </c>
      <c r="P1964" s="24" t="str">
        <f>IF('tab1'!P1964="","",'tab1'!P1964)</f>
        <v>03 Obszary wiejskie (o małej gęstości zaludnienia)</v>
      </c>
      <c r="Q1964" s="27">
        <f>IF('tab1'!Q1964="","",'tab1'!Q1964)</f>
        <v>42705</v>
      </c>
      <c r="R1964" s="27">
        <f>IF('tab1'!R1964="","",'tab1'!R1964)</f>
        <v>45291</v>
      </c>
      <c r="S1964" s="24" t="str">
        <f>IF('tab1'!S1964="","",'tab1'!S1964)</f>
        <v>Konkursowy</v>
      </c>
      <c r="T1964" s="24" t="str">
        <f>IF('tab1'!T1964="","",'tab1'!T1964)</f>
        <v>15 Turystyka oraz działalność związana z zakwaterowaniem i usługami gastronomicznymi</v>
      </c>
      <c r="U1964" s="24" t="str">
        <f>IF('tab1'!U1964="","",'tab1'!U1964)</f>
        <v>092 Ochrona, rozwój i promowanie publicznych walorów turystycznych</v>
      </c>
      <c r="V1964" s="24" t="str">
        <f>IF('tab1'!V1964="","",'tab1'!V1964)</f>
        <v>06 Zachowanie i ochrona środowiska naturalnego i wspieranie efektywnego gospodarowania zasobami</v>
      </c>
      <c r="W1964" s="24" t="str">
        <f>IF('tab1'!W1964="","",'tab1'!W1964)</f>
        <v>Projekt nie jest realizowany w ramach EFS</v>
      </c>
      <c r="X1964" s="24" t="str">
        <f>IF('tab1'!X1964="","",'tab1'!X1964)</f>
        <v>Nie dotyczy</v>
      </c>
      <c r="Y1964" s="33"/>
      <c r="Z1964" s="34" t="str">
        <f>VLOOKUP(C1964,przeliczenia!C:D,2,FALSE)</f>
        <v>WOJ.: POMORSKIE, POW.: nowodworski, GM.: Nowy Dwór Gdański</v>
      </c>
    </row>
    <row r="1965" spans="1:26" ht="78.75" hidden="1" x14ac:dyDescent="0.25">
      <c r="A1965" s="24" t="str">
        <f>IF('tab1'!A1965="","",'tab1'!A1965)</f>
        <v>Budowa węzła integracyjnego Kartuzy wraz z trasami dojazdowymi.</v>
      </c>
      <c r="B1965" s="24" t="str">
        <f>IF('tab1'!B1965="","",'tab1'!B1965)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65" s="24" t="str">
        <f>IF('tab1'!C1965="","",'tab1'!C1965)</f>
        <v>RPPM.09.01.01-22-0001/16</v>
      </c>
      <c r="D1965" s="24" t="str">
        <f>IF('tab1'!D1965="","",'tab1'!D1965)</f>
        <v>GMINA KARTUZY</v>
      </c>
      <c r="E1965" s="24" t="str">
        <f>IF('tab1'!E1965="","",'tab1'!E1965)</f>
        <v>EFRR</v>
      </c>
      <c r="F1965" s="24" t="str">
        <f>IF('tab1'!F1965="","",'tab1'!F1965)</f>
        <v>Regionalny Program Operacyjny Województwa Pomorskiego na lata 2014-2020</v>
      </c>
      <c r="G1965" s="24" t="str">
        <f>IF('tab1'!G1965="","",'tab1'!G1965)</f>
        <v>9. Mobilność</v>
      </c>
      <c r="H1965" s="24" t="str">
        <f>IF('tab1'!H1965="","",'tab1'!H1965)</f>
        <v>9.1. Transport miejski</v>
      </c>
      <c r="I1965" s="24" t="str">
        <f>IF('tab1'!I1965="","",'tab1'!I1965)</f>
        <v>9.1.1. Transport miejski – mechanizm ZIT</v>
      </c>
      <c r="J1965" s="25">
        <f>IF('tab1'!J1965="","",'tab1'!J1965)</f>
        <v>20189186.649999999</v>
      </c>
      <c r="K1965" s="25">
        <f>IF('tab1'!K1965="","",'tab1'!K1965)</f>
        <v>17516195.32</v>
      </c>
      <c r="L1965" s="25">
        <f>IF('tab1'!L1965="","",'tab1'!L1965)</f>
        <v>11431487.24</v>
      </c>
      <c r="M1965" s="26">
        <f>IF('tab1'!M1965="","",'tab1'!M1965)</f>
        <v>65.262387357302003</v>
      </c>
      <c r="N1965" s="24" t="str">
        <f>IF('tab1'!N1965="","",'tab1'!N1965)</f>
        <v>01 Dotacja bezzwrotna</v>
      </c>
      <c r="O1965" s="24" t="str">
        <f>IF('tab1'!O1965="","",'tab1'!O1965)</f>
        <v>Miejsca realizacji do uzupełnienia ręcznego z raportu uzupełniającego!</v>
      </c>
      <c r="P1965" s="24" t="str">
        <f>IF('tab1'!P1965="","",'tab1'!P1965)</f>
        <v>02 Małe obszary miejskie (o ludności &gt;5 000 i średniej gęstości zaludnienia)</v>
      </c>
      <c r="Q1965" s="27">
        <f>IF('tab1'!Q1965="","",'tab1'!Q1965)</f>
        <v>42542</v>
      </c>
      <c r="R1965" s="27">
        <f>IF('tab1'!R1965="","",'tab1'!R1965)</f>
        <v>43784</v>
      </c>
      <c r="S1965" s="24" t="str">
        <f>IF('tab1'!S1965="","",'tab1'!S1965)</f>
        <v>Pozakonkursowy</v>
      </c>
      <c r="T1965" s="24" t="str">
        <f>IF('tab1'!T1965="","",'tab1'!T1965)</f>
        <v>18 Administracja publiczna</v>
      </c>
      <c r="U1965" s="24" t="str">
        <f>IF('tab1'!U1965="","",'tab1'!U1965)</f>
        <v>043 Infrastruktura na potrzeby czystego transportu miejskiego i jego promocja (w tym wyposażenie i tabor)</v>
      </c>
      <c r="V1965" s="24" t="str">
        <f>IF('tab1'!V1965="","",'tab1'!V1965)</f>
        <v>04 Wspieranie przejścia na gospodarkę niskoemisyjną we wszystkich sektorach</v>
      </c>
      <c r="W1965" s="24" t="str">
        <f>IF('tab1'!W1965="","",'tab1'!W1965)</f>
        <v>Projekt nie jest realizowany w ramach EFS</v>
      </c>
      <c r="X1965" s="24" t="str">
        <f>IF('tab1'!X1965="","",'tab1'!X1965)</f>
        <v>ZIT</v>
      </c>
      <c r="Y1965" s="33"/>
      <c r="Z1965" s="34" t="str">
        <f>VLOOKUP(C1965,przeliczenia!C:D,2,FALSE)</f>
        <v>WOJ.: POMORSKIE, POW.: kartuski, GM.: Kartuzy</v>
      </c>
    </row>
    <row r="1966" spans="1:26" ht="90" hidden="1" x14ac:dyDescent="0.25">
      <c r="A1966" s="24" t="str">
        <f>IF('tab1'!A1966="","",'tab1'!A1966)</f>
        <v>Utworzenie węzła integracyjnego transportu publicznego przy przystanku Pomorskiej Kolei Metropolitalnej - Gdynia Karwiny</v>
      </c>
      <c r="B1966" s="24" t="str">
        <f>IF('tab1'!B1966="","",'tab1'!B1966)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66" s="24" t="str">
        <f>IF('tab1'!C1966="","",'tab1'!C1966)</f>
        <v>RPPM.09.01.01-22-0001/17</v>
      </c>
      <c r="D1966" s="24" t="str">
        <f>IF('tab1'!D1966="","",'tab1'!D1966)</f>
        <v>GMINA MIASTA GDYNI</v>
      </c>
      <c r="E1966" s="24" t="str">
        <f>IF('tab1'!E1966="","",'tab1'!E1966)</f>
        <v>EFRR</v>
      </c>
      <c r="F1966" s="24" t="str">
        <f>IF('tab1'!F1966="","",'tab1'!F1966)</f>
        <v>Regionalny Program Operacyjny Województwa Pomorskiego na lata 2014-2020</v>
      </c>
      <c r="G1966" s="24" t="str">
        <f>IF('tab1'!G1966="","",'tab1'!G1966)</f>
        <v>9. Mobilność</v>
      </c>
      <c r="H1966" s="24" t="str">
        <f>IF('tab1'!H1966="","",'tab1'!H1966)</f>
        <v>9.1. Transport miejski</v>
      </c>
      <c r="I1966" s="24" t="str">
        <f>IF('tab1'!I1966="","",'tab1'!I1966)</f>
        <v>9.1.1. Transport miejski – mechanizm ZIT</v>
      </c>
      <c r="J1966" s="25">
        <f>IF('tab1'!J1966="","",'tab1'!J1966)</f>
        <v>103713850.01000001</v>
      </c>
      <c r="K1966" s="25">
        <f>IF('tab1'!K1966="","",'tab1'!K1966)</f>
        <v>80161901.510000005</v>
      </c>
      <c r="L1966" s="25">
        <f>IF('tab1'!L1966="","",'tab1'!L1966)</f>
        <v>54590479.549999997</v>
      </c>
      <c r="M1966" s="26">
        <f>IF('tab1'!M1966="","",'tab1'!M1966)</f>
        <v>68.100280210032196</v>
      </c>
      <c r="N1966" s="24" t="str">
        <f>IF('tab1'!N1966="","",'tab1'!N1966)</f>
        <v>01 Dotacja bezzwrotna</v>
      </c>
      <c r="O1966" s="24" t="str">
        <f>IF('tab1'!O1966="","",'tab1'!O1966)</f>
        <v>Miejsca realizacji do uzupełnienia ręcznego z raportu uzupełniającego!</v>
      </c>
      <c r="P1966" s="24" t="str">
        <f>IF('tab1'!P1966="","",'tab1'!P1966)</f>
        <v>01 Duże obszary miejskie (o ludności &gt;50 000 i dużej gęstości zaludnienia)</v>
      </c>
      <c r="Q1966" s="27">
        <f>IF('tab1'!Q1966="","",'tab1'!Q1966)</f>
        <v>44313</v>
      </c>
      <c r="R1966" s="27">
        <f>IF('tab1'!R1966="","",'tab1'!R1966)</f>
        <v>45199</v>
      </c>
      <c r="S1966" s="24" t="str">
        <f>IF('tab1'!S1966="","",'tab1'!S1966)</f>
        <v>Pozakonkursowy</v>
      </c>
      <c r="T1966" s="24" t="str">
        <f>IF('tab1'!T1966="","",'tab1'!T1966)</f>
        <v>12 Transport i składowanie</v>
      </c>
      <c r="U1966" s="24" t="str">
        <f>IF('tab1'!U1966="","",'tab1'!U1966)</f>
        <v>043 Infrastruktura na potrzeby czystego transportu miejskiego i jego promocja (w tym wyposażenie i tabor)</v>
      </c>
      <c r="V1966" s="24" t="str">
        <f>IF('tab1'!V1966="","",'tab1'!V1966)</f>
        <v>04 Wspieranie przejścia na gospodarkę niskoemisyjną we wszystkich sektorach</v>
      </c>
      <c r="W1966" s="24" t="str">
        <f>IF('tab1'!W1966="","",'tab1'!W1966)</f>
        <v>Projekt nie jest realizowany w ramach EFS</v>
      </c>
      <c r="X1966" s="24" t="str">
        <f>IF('tab1'!X1966="","",'tab1'!X1966)</f>
        <v>ZIT</v>
      </c>
      <c r="Y1966" s="33"/>
      <c r="Z1966" s="34" t="str">
        <f>VLOOKUP(C1966,przeliczenia!C:D,2,FALSE)</f>
        <v>WOJ.: POMORSKIE, POW.: Gdynia, GM.: Gdynia</v>
      </c>
    </row>
    <row r="1967" spans="1:26" ht="78.75" hidden="1" x14ac:dyDescent="0.25">
      <c r="A1967" s="24" t="str">
        <f>IF('tab1'!A1967="","",'tab1'!A1967)</f>
        <v>Budowa węzła integracyjnego Gołubie na terenie Gminy Stężyca wraz z trasami dojazdowymi</v>
      </c>
      <c r="B1967" s="24" t="str">
        <f>IF('tab1'!B1967="","",'tab1'!B1967)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67" s="24" t="str">
        <f>IF('tab1'!C1967="","",'tab1'!C1967)</f>
        <v>RPPM.09.01.01-22-0002/16</v>
      </c>
      <c r="D1967" s="24" t="str">
        <f>IF('tab1'!D1967="","",'tab1'!D1967)</f>
        <v>GMINA STĘŻYCA</v>
      </c>
      <c r="E1967" s="24" t="str">
        <f>IF('tab1'!E1967="","",'tab1'!E1967)</f>
        <v>EFRR</v>
      </c>
      <c r="F1967" s="24" t="str">
        <f>IF('tab1'!F1967="","",'tab1'!F1967)</f>
        <v>Regionalny Program Operacyjny Województwa Pomorskiego na lata 2014-2020</v>
      </c>
      <c r="G1967" s="24" t="str">
        <f>IF('tab1'!G1967="","",'tab1'!G1967)</f>
        <v>9. Mobilność</v>
      </c>
      <c r="H1967" s="24" t="str">
        <f>IF('tab1'!H1967="","",'tab1'!H1967)</f>
        <v>9.1. Transport miejski</v>
      </c>
      <c r="I1967" s="24" t="str">
        <f>IF('tab1'!I1967="","",'tab1'!I1967)</f>
        <v>9.1.1. Transport miejski – mechanizm ZIT</v>
      </c>
      <c r="J1967" s="25">
        <f>IF('tab1'!J1967="","",'tab1'!J1967)</f>
        <v>5814226.8399999999</v>
      </c>
      <c r="K1967" s="25">
        <f>IF('tab1'!K1967="","",'tab1'!K1967)</f>
        <v>5748946.4299999997</v>
      </c>
      <c r="L1967" s="25">
        <f>IF('tab1'!L1967="","",'tab1'!L1967)</f>
        <v>4278811.05</v>
      </c>
      <c r="M1967" s="26">
        <f>IF('tab1'!M1967="","",'tab1'!M1967)</f>
        <v>74.427742580304397</v>
      </c>
      <c r="N1967" s="24" t="str">
        <f>IF('tab1'!N1967="","",'tab1'!N1967)</f>
        <v>01 Dotacja bezzwrotna</v>
      </c>
      <c r="O1967" s="24" t="str">
        <f>IF('tab1'!O1967="","",'tab1'!O1967)</f>
        <v>Miejsca realizacji do uzupełnienia ręcznego z raportu uzupełniającego!</v>
      </c>
      <c r="P1967" s="24" t="str">
        <f>IF('tab1'!P1967="","",'tab1'!P1967)</f>
        <v>03 Obszary wiejskie (o małej gęstości zaludnienia)</v>
      </c>
      <c r="Q1967" s="27">
        <f>IF('tab1'!Q1967="","",'tab1'!Q1967)</f>
        <v>42614</v>
      </c>
      <c r="R1967" s="27">
        <f>IF('tab1'!R1967="","",'tab1'!R1967)</f>
        <v>43008</v>
      </c>
      <c r="S1967" s="24" t="str">
        <f>IF('tab1'!S1967="","",'tab1'!S1967)</f>
        <v>Pozakonkursowy</v>
      </c>
      <c r="T1967" s="24" t="str">
        <f>IF('tab1'!T1967="","",'tab1'!T1967)</f>
        <v>18 Administracja publiczna</v>
      </c>
      <c r="U1967" s="24" t="str">
        <f>IF('tab1'!U1967="","",'tab1'!U1967)</f>
        <v>043 Infrastruktura na potrzeby czystego transportu miejskiego i jego promocja (w tym wyposażenie i tabor)</v>
      </c>
      <c r="V1967" s="24" t="str">
        <f>IF('tab1'!V1967="","",'tab1'!V1967)</f>
        <v>04 Wspieranie przejścia na gospodarkę niskoemisyjną we wszystkich sektorach</v>
      </c>
      <c r="W1967" s="24" t="str">
        <f>IF('tab1'!W1967="","",'tab1'!W1967)</f>
        <v>Projekt nie jest realizowany w ramach EFS</v>
      </c>
      <c r="X1967" s="24" t="str">
        <f>IF('tab1'!X1967="","",'tab1'!X1967)</f>
        <v>ZIT</v>
      </c>
      <c r="Y1967" s="33"/>
      <c r="Z1967" s="34" t="str">
        <f>VLOOKUP(C1967,przeliczenia!C:D,2,FALSE)</f>
        <v>WOJ.: POMORSKIE, POW.: kartuski, GM.: Stężyca</v>
      </c>
    </row>
    <row r="1968" spans="1:26" ht="90" hidden="1" x14ac:dyDescent="0.25">
      <c r="A1968" s="24" t="str">
        <f>IF('tab1'!A1968="","",'tab1'!A1968)</f>
        <v>Budowa węzłów integracyjnych Władysławowo i Jastarnia wraz z trasami dojazdowymi.</v>
      </c>
      <c r="B1968" s="24" t="str">
        <f>IF('tab1'!B1968="","",'tab1'!B1968)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68" s="24" t="str">
        <f>IF('tab1'!C1968="","",'tab1'!C1968)</f>
        <v>RPPM.09.01.01-22-0002/17</v>
      </c>
      <c r="D1968" s="24" t="str">
        <f>IF('tab1'!D1968="","",'tab1'!D1968)</f>
        <v>GMINA WŁADYSŁAWOWO</v>
      </c>
      <c r="E1968" s="24" t="str">
        <f>IF('tab1'!E1968="","",'tab1'!E1968)</f>
        <v>EFRR</v>
      </c>
      <c r="F1968" s="24" t="str">
        <f>IF('tab1'!F1968="","",'tab1'!F1968)</f>
        <v>Regionalny Program Operacyjny Województwa Pomorskiego na lata 2014-2020</v>
      </c>
      <c r="G1968" s="24" t="str">
        <f>IF('tab1'!G1968="","",'tab1'!G1968)</f>
        <v>9. Mobilność</v>
      </c>
      <c r="H1968" s="24" t="str">
        <f>IF('tab1'!H1968="","",'tab1'!H1968)</f>
        <v>9.1. Transport miejski</v>
      </c>
      <c r="I1968" s="24" t="str">
        <f>IF('tab1'!I1968="","",'tab1'!I1968)</f>
        <v>9.1.1. Transport miejski – mechanizm ZIT</v>
      </c>
      <c r="J1968" s="25">
        <f>IF('tab1'!J1968="","",'tab1'!J1968)</f>
        <v>16367520</v>
      </c>
      <c r="K1968" s="25">
        <f>IF('tab1'!K1968="","",'tab1'!K1968)</f>
        <v>16367520</v>
      </c>
      <c r="L1968" s="25">
        <f>IF('tab1'!L1968="","",'tab1'!L1968)</f>
        <v>8407979.1199999992</v>
      </c>
      <c r="M1968" s="26">
        <f>IF('tab1'!M1968="","",'tab1'!M1968)</f>
        <v>51.3699028319501</v>
      </c>
      <c r="N1968" s="24" t="str">
        <f>IF('tab1'!N1968="","",'tab1'!N1968)</f>
        <v>01 Dotacja bezzwrotna</v>
      </c>
      <c r="O1968" s="24" t="str">
        <f>IF('tab1'!O1968="","",'tab1'!O1968)</f>
        <v>Miejsca realizacji do uzupełnienia ręcznego z raportu uzupełniającego!</v>
      </c>
      <c r="P1968" s="24" t="str">
        <f>IF('tab1'!P1968="","",'tab1'!P1968)</f>
        <v>02 Małe obszary miejskie (o ludności &gt;5 000 i średniej gęstości zaludnienia)</v>
      </c>
      <c r="Q1968" s="27">
        <f>IF('tab1'!Q1968="","",'tab1'!Q1968)</f>
        <v>43159</v>
      </c>
      <c r="R1968" s="27">
        <f>IF('tab1'!R1968="","",'tab1'!R1968)</f>
        <v>45107</v>
      </c>
      <c r="S1968" s="24" t="str">
        <f>IF('tab1'!S1968="","",'tab1'!S1968)</f>
        <v>Pozakonkursowy</v>
      </c>
      <c r="T1968" s="24" t="str">
        <f>IF('tab1'!T1968="","",'tab1'!T1968)</f>
        <v>12 Transport i składowanie</v>
      </c>
      <c r="U1968" s="24" t="str">
        <f>IF('tab1'!U1968="","",'tab1'!U1968)</f>
        <v>043 Infrastruktura na potrzeby czystego transportu miejskiego i jego promocja (w tym wyposażenie i tabor)</v>
      </c>
      <c r="V1968" s="24" t="str">
        <f>IF('tab1'!V1968="","",'tab1'!V1968)</f>
        <v>04 Wspieranie przejścia na gospodarkę niskoemisyjną we wszystkich sektorach</v>
      </c>
      <c r="W1968" s="24" t="str">
        <f>IF('tab1'!W1968="","",'tab1'!W1968)</f>
        <v>Projekt nie jest realizowany w ramach EFS</v>
      </c>
      <c r="X1968" s="24" t="str">
        <f>IF('tab1'!X1968="","",'tab1'!X1968)</f>
        <v>ZIT</v>
      </c>
      <c r="Y1968" s="33"/>
      <c r="Z1968" s="34" t="str">
        <f>VLOOKUP(C1968,przeliczenia!C:D,2,FALSE)</f>
        <v>WOJ.: POMORSKIE, POW.: pucki, GM.: Jastarnia</v>
      </c>
    </row>
    <row r="1969" spans="1:26" ht="67.5" hidden="1" x14ac:dyDescent="0.25">
      <c r="A1969" s="24" t="str">
        <f>IF('tab1'!A1969="","",'tab1'!A1969)</f>
        <v>Budowa węzła integracyjnego Nowy Dwór Gdański wraz z trasami dojazdowymi</v>
      </c>
      <c r="B1969" s="24" t="str">
        <f>IF('tab1'!B1969="","",'tab1'!B1969)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69" s="24" t="str">
        <f>IF('tab1'!C1969="","",'tab1'!C1969)</f>
        <v>RPPM.09.01.01-22-0003/16</v>
      </c>
      <c r="D1969" s="24" t="str">
        <f>IF('tab1'!D1969="","",'tab1'!D1969)</f>
        <v>GMINA NOWY DWÓR GDAŃSKI</v>
      </c>
      <c r="E1969" s="24" t="str">
        <f>IF('tab1'!E1969="","",'tab1'!E1969)</f>
        <v>EFRR</v>
      </c>
      <c r="F1969" s="24" t="str">
        <f>IF('tab1'!F1969="","",'tab1'!F1969)</f>
        <v>Regionalny Program Operacyjny Województwa Pomorskiego na lata 2014-2020</v>
      </c>
      <c r="G1969" s="24" t="str">
        <f>IF('tab1'!G1969="","",'tab1'!G1969)</f>
        <v>9. Mobilność</v>
      </c>
      <c r="H1969" s="24" t="str">
        <f>IF('tab1'!H1969="","",'tab1'!H1969)</f>
        <v>9.1. Transport miejski</v>
      </c>
      <c r="I1969" s="24" t="str">
        <f>IF('tab1'!I1969="","",'tab1'!I1969)</f>
        <v>9.1.1. Transport miejski – mechanizm ZIT</v>
      </c>
      <c r="J1969" s="25">
        <f>IF('tab1'!J1969="","",'tab1'!J1969)</f>
        <v>7532330.2999999998</v>
      </c>
      <c r="K1969" s="25">
        <f>IF('tab1'!K1969="","",'tab1'!K1969)</f>
        <v>6902390.8600000003</v>
      </c>
      <c r="L1969" s="25">
        <f>IF('tab1'!L1969="","",'tab1'!L1969)</f>
        <v>3040086.22</v>
      </c>
      <c r="M1969" s="26">
        <f>IF('tab1'!M1969="","",'tab1'!M1969)</f>
        <v>44.043959283986403</v>
      </c>
      <c r="N1969" s="24" t="str">
        <f>IF('tab1'!N1969="","",'tab1'!N1969)</f>
        <v>01 Dotacja bezzwrotna</v>
      </c>
      <c r="O1969" s="24" t="str">
        <f>IF('tab1'!O1969="","",'tab1'!O1969)</f>
        <v>Miejsca realizacji do uzupełnienia ręcznego z raportu uzupełniającego!</v>
      </c>
      <c r="P1969" s="24" t="str">
        <f>IF('tab1'!P1969="","",'tab1'!P1969)</f>
        <v>02 Małe obszary miejskie (o ludności &gt;5 000 i średniej gęstości zaludnienia)</v>
      </c>
      <c r="Q1969" s="27">
        <f>IF('tab1'!Q1969="","",'tab1'!Q1969)</f>
        <v>41883</v>
      </c>
      <c r="R1969" s="27">
        <f>IF('tab1'!R1969="","",'tab1'!R1969)</f>
        <v>43830</v>
      </c>
      <c r="S1969" s="24" t="str">
        <f>IF('tab1'!S1969="","",'tab1'!S1969)</f>
        <v>Pozakonkursowy</v>
      </c>
      <c r="T1969" s="24" t="str">
        <f>IF('tab1'!T1969="","",'tab1'!T1969)</f>
        <v>12 Transport i składowanie</v>
      </c>
      <c r="U1969" s="24" t="str">
        <f>IF('tab1'!U1969="","",'tab1'!U1969)</f>
        <v>043 Infrastruktura na potrzeby czystego transportu miejskiego i jego promocja (w tym wyposażenie i tabor)</v>
      </c>
      <c r="V1969" s="24" t="str">
        <f>IF('tab1'!V1969="","",'tab1'!V1969)</f>
        <v>04 Wspieranie przejścia na gospodarkę niskoemisyjną we wszystkich sektorach</v>
      </c>
      <c r="W1969" s="24" t="str">
        <f>IF('tab1'!W1969="","",'tab1'!W1969)</f>
        <v>Projekt nie jest realizowany w ramach EFS</v>
      </c>
      <c r="X1969" s="24" t="str">
        <f>IF('tab1'!X1969="","",'tab1'!X1969)</f>
        <v>ZIT</v>
      </c>
      <c r="Y1969" s="33"/>
      <c r="Z1969" s="34" t="str">
        <f>VLOOKUP(C1969,przeliczenia!C:D,2,FALSE)</f>
        <v>WOJ.: POMORSKIE, POW.: nowodworski, GM.: Nowy Dwór Gdański</v>
      </c>
    </row>
    <row r="1970" spans="1:26" ht="78.75" hidden="1" x14ac:dyDescent="0.25">
      <c r="A1970" s="24" t="str">
        <f>IF('tab1'!A1970="","",'tab1'!A1970)</f>
        <v>Budowa węzła integracyjnego Sopot Kamienny Potok wraz z trasami dojazdowymi</v>
      </c>
      <c r="B1970" s="24" t="str">
        <f>IF('tab1'!B1970="","",'tab1'!B1970)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70" s="24" t="str">
        <f>IF('tab1'!C1970="","",'tab1'!C1970)</f>
        <v>RPPM.09.01.01-22-0003/17</v>
      </c>
      <c r="D1970" s="24" t="str">
        <f>IF('tab1'!D1970="","",'tab1'!D1970)</f>
        <v>GMINA MIASTA SOPOTU</v>
      </c>
      <c r="E1970" s="24" t="str">
        <f>IF('tab1'!E1970="","",'tab1'!E1970)</f>
        <v>EFRR</v>
      </c>
      <c r="F1970" s="24" t="str">
        <f>IF('tab1'!F1970="","",'tab1'!F1970)</f>
        <v>Regionalny Program Operacyjny Województwa Pomorskiego na lata 2014-2020</v>
      </c>
      <c r="G1970" s="24" t="str">
        <f>IF('tab1'!G1970="","",'tab1'!G1970)</f>
        <v>9. Mobilność</v>
      </c>
      <c r="H1970" s="24" t="str">
        <f>IF('tab1'!H1970="","",'tab1'!H1970)</f>
        <v>9.1. Transport miejski</v>
      </c>
      <c r="I1970" s="24" t="str">
        <f>IF('tab1'!I1970="","",'tab1'!I1970)</f>
        <v>9.1.1. Transport miejski – mechanizm ZIT</v>
      </c>
      <c r="J1970" s="25">
        <f>IF('tab1'!J1970="","",'tab1'!J1970)</f>
        <v>30051239.640000001</v>
      </c>
      <c r="K1970" s="25">
        <f>IF('tab1'!K1970="","",'tab1'!K1970)</f>
        <v>27950618.75</v>
      </c>
      <c r="L1970" s="25">
        <f>IF('tab1'!L1970="","",'tab1'!L1970)</f>
        <v>20119155.030000001</v>
      </c>
      <c r="M1970" s="26">
        <f>IF('tab1'!M1970="","",'tab1'!M1970)</f>
        <v>71.981072082706604</v>
      </c>
      <c r="N1970" s="24" t="str">
        <f>IF('tab1'!N1970="","",'tab1'!N1970)</f>
        <v>01 Dotacja bezzwrotna</v>
      </c>
      <c r="O1970" s="24" t="str">
        <f>IF('tab1'!O1970="","",'tab1'!O1970)</f>
        <v>Miejsca realizacji do uzupełnienia ręcznego z raportu uzupełniającego!</v>
      </c>
      <c r="P1970" s="24" t="str">
        <f>IF('tab1'!P1970="","",'tab1'!P1970)</f>
        <v>02 Małe obszary miejskie (o ludności &gt;5 000 i średniej gęstości zaludnienia)</v>
      </c>
      <c r="Q1970" s="27">
        <f>IF('tab1'!Q1970="","",'tab1'!Q1970)</f>
        <v>42850</v>
      </c>
      <c r="R1970" s="27">
        <f>IF('tab1'!R1970="","",'tab1'!R1970)</f>
        <v>44500</v>
      </c>
      <c r="S1970" s="24" t="str">
        <f>IF('tab1'!S1970="","",'tab1'!S1970)</f>
        <v>Pozakonkursowy</v>
      </c>
      <c r="T1970" s="24" t="str">
        <f>IF('tab1'!T1970="","",'tab1'!T1970)</f>
        <v>12 Transport i składowanie</v>
      </c>
      <c r="U1970" s="24" t="str">
        <f>IF('tab1'!U1970="","",'tab1'!U1970)</f>
        <v>043 Infrastruktura na potrzeby czystego transportu miejskiego i jego promocja (w tym wyposażenie i tabor)</v>
      </c>
      <c r="V1970" s="24" t="str">
        <f>IF('tab1'!V1970="","",'tab1'!V1970)</f>
        <v>04 Wspieranie przejścia na gospodarkę niskoemisyjną we wszystkich sektorach</v>
      </c>
      <c r="W1970" s="24" t="str">
        <f>IF('tab1'!W1970="","",'tab1'!W1970)</f>
        <v>Projekt nie jest realizowany w ramach EFS</v>
      </c>
      <c r="X1970" s="24" t="str">
        <f>IF('tab1'!X1970="","",'tab1'!X1970)</f>
        <v>ZIT</v>
      </c>
      <c r="Y1970" s="33"/>
      <c r="Z1970" s="34" t="str">
        <f>VLOOKUP(C1970,przeliczenia!C:D,2,FALSE)</f>
        <v>WOJ.: POMORSKIE, POW.: Sopot, GM.: Sopot</v>
      </c>
    </row>
    <row r="1971" spans="1:26" ht="90" hidden="1" x14ac:dyDescent="0.25">
      <c r="A1971" s="24" t="str">
        <f>IF('tab1'!A1971="","",'tab1'!A1971)</f>
        <v>Budowa węzła integracyjnego Wejherowo Kwiatowa wraz z trasami dojazdowymi</v>
      </c>
      <c r="B1971" s="24" t="str">
        <f>IF('tab1'!B1971="","",'tab1'!B1971)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71" s="24" t="str">
        <f>IF('tab1'!C1971="","",'tab1'!C1971)</f>
        <v>RPPM.09.01.01-22-0004/17</v>
      </c>
      <c r="D1971" s="24" t="str">
        <f>IF('tab1'!D1971="","",'tab1'!D1971)</f>
        <v>GMINA MIASTA WEJHEROWA</v>
      </c>
      <c r="E1971" s="24" t="str">
        <f>IF('tab1'!E1971="","",'tab1'!E1971)</f>
        <v>EFRR</v>
      </c>
      <c r="F1971" s="24" t="str">
        <f>IF('tab1'!F1971="","",'tab1'!F1971)</f>
        <v>Regionalny Program Operacyjny Województwa Pomorskiego na lata 2014-2020</v>
      </c>
      <c r="G1971" s="24" t="str">
        <f>IF('tab1'!G1971="","",'tab1'!G1971)</f>
        <v>9. Mobilność</v>
      </c>
      <c r="H1971" s="24" t="str">
        <f>IF('tab1'!H1971="","",'tab1'!H1971)</f>
        <v>9.1. Transport miejski</v>
      </c>
      <c r="I1971" s="24" t="str">
        <f>IF('tab1'!I1971="","",'tab1'!I1971)</f>
        <v>9.1.1. Transport miejski – mechanizm ZIT</v>
      </c>
      <c r="J1971" s="25">
        <f>IF('tab1'!J1971="","",'tab1'!J1971)</f>
        <v>27471013.34</v>
      </c>
      <c r="K1971" s="25">
        <f>IF('tab1'!K1971="","",'tab1'!K1971)</f>
        <v>20962774.66</v>
      </c>
      <c r="L1971" s="25">
        <f>IF('tab1'!L1971="","",'tab1'!L1971)</f>
        <v>17818358.460000001</v>
      </c>
      <c r="M1971" s="26">
        <f>IF('tab1'!M1971="","",'tab1'!M1971)</f>
        <v>84.999999995229601</v>
      </c>
      <c r="N1971" s="24" t="str">
        <f>IF('tab1'!N1971="","",'tab1'!N1971)</f>
        <v>01 Dotacja bezzwrotna</v>
      </c>
      <c r="O1971" s="24" t="str">
        <f>IF('tab1'!O1971="","",'tab1'!O1971)</f>
        <v>Miejsca realizacji do uzupełnienia ręcznego z raportu uzupełniającego!</v>
      </c>
      <c r="P1971" s="24" t="str">
        <f>IF('tab1'!P1971="","",'tab1'!P1971)</f>
        <v>01 Duże obszary miejskie (o ludności &gt;50 000 i dużej gęstości zaludnienia)</v>
      </c>
      <c r="Q1971" s="27">
        <f>IF('tab1'!Q1971="","",'tab1'!Q1971)</f>
        <v>42870</v>
      </c>
      <c r="R1971" s="27">
        <f>IF('tab1'!R1971="","",'tab1'!R1971)</f>
        <v>44439</v>
      </c>
      <c r="S1971" s="24" t="str">
        <f>IF('tab1'!S1971="","",'tab1'!S1971)</f>
        <v>Pozakonkursowy</v>
      </c>
      <c r="T1971" s="24" t="str">
        <f>IF('tab1'!T1971="","",'tab1'!T1971)</f>
        <v>12 Transport i składowanie</v>
      </c>
      <c r="U1971" s="24" t="str">
        <f>IF('tab1'!U1971="","",'tab1'!U1971)</f>
        <v>043 Infrastruktura na potrzeby czystego transportu miejskiego i jego promocja (w tym wyposażenie i tabor)</v>
      </c>
      <c r="V1971" s="24" t="str">
        <f>IF('tab1'!V1971="","",'tab1'!V1971)</f>
        <v>04 Wspieranie przejścia na gospodarkę niskoemisyjną we wszystkich sektorach</v>
      </c>
      <c r="W1971" s="24" t="str">
        <f>IF('tab1'!W1971="","",'tab1'!W1971)</f>
        <v>Projekt nie jest realizowany w ramach EFS</v>
      </c>
      <c r="X1971" s="24" t="str">
        <f>IF('tab1'!X1971="","",'tab1'!X1971)</f>
        <v>ZIT</v>
      </c>
      <c r="Y1971" s="33"/>
      <c r="Z1971" s="34" t="str">
        <f>VLOOKUP(C1971,przeliczenia!C:D,2,FALSE)</f>
        <v>WOJ.: POMORSKIE, POW.: wejherowski, GM.: Wejherowo</v>
      </c>
    </row>
    <row r="1972" spans="1:26" ht="90" hidden="1" x14ac:dyDescent="0.25">
      <c r="A1972" s="24" t="str">
        <f>IF('tab1'!A1972="","",'tab1'!A1972)</f>
        <v>„Budowa węzła integracyjnego Gościcino wraz z trasami dojazdowymi”</v>
      </c>
      <c r="B1972" s="24" t="str">
        <f>IF('tab1'!B1972="","",'tab1'!B1972)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72" s="24" t="str">
        <f>IF('tab1'!C1972="","",'tab1'!C1972)</f>
        <v>RPPM.09.01.01-22-0005/17</v>
      </c>
      <c r="D1972" s="24" t="str">
        <f>IF('tab1'!D1972="","",'tab1'!D1972)</f>
        <v>GMINA WEJHEROWO</v>
      </c>
      <c r="E1972" s="24" t="str">
        <f>IF('tab1'!E1972="","",'tab1'!E1972)</f>
        <v>EFRR</v>
      </c>
      <c r="F1972" s="24" t="str">
        <f>IF('tab1'!F1972="","",'tab1'!F1972)</f>
        <v>Regionalny Program Operacyjny Województwa Pomorskiego na lata 2014-2020</v>
      </c>
      <c r="G1972" s="24" t="str">
        <f>IF('tab1'!G1972="","",'tab1'!G1972)</f>
        <v>9. Mobilność</v>
      </c>
      <c r="H1972" s="24" t="str">
        <f>IF('tab1'!H1972="","",'tab1'!H1972)</f>
        <v>9.1. Transport miejski</v>
      </c>
      <c r="I1972" s="24" t="str">
        <f>IF('tab1'!I1972="","",'tab1'!I1972)</f>
        <v>9.1.1. Transport miejski – mechanizm ZIT</v>
      </c>
      <c r="J1972" s="25">
        <f>IF('tab1'!J1972="","",'tab1'!J1972)</f>
        <v>2076271.58</v>
      </c>
      <c r="K1972" s="25">
        <f>IF('tab1'!K1972="","",'tab1'!K1972)</f>
        <v>2056001.18</v>
      </c>
      <c r="L1972" s="25">
        <f>IF('tab1'!L1972="","",'tab1'!L1972)</f>
        <v>1178789.6000000001</v>
      </c>
      <c r="M1972" s="26">
        <f>IF('tab1'!M1972="","",'tab1'!M1972)</f>
        <v>57.334091607865702</v>
      </c>
      <c r="N1972" s="24" t="str">
        <f>IF('tab1'!N1972="","",'tab1'!N1972)</f>
        <v>01 Dotacja bezzwrotna</v>
      </c>
      <c r="O1972" s="24" t="str">
        <f>IF('tab1'!O1972="","",'tab1'!O1972)</f>
        <v>Miejsca realizacji do uzupełnienia ręcznego z raportu uzupełniającego!</v>
      </c>
      <c r="P1972" s="24" t="str">
        <f>IF('tab1'!P1972="","",'tab1'!P1972)</f>
        <v>03 Obszary wiejskie (o małej gęstości zaludnienia)</v>
      </c>
      <c r="Q1972" s="27">
        <f>IF('tab1'!Q1972="","",'tab1'!Q1972)</f>
        <v>42850</v>
      </c>
      <c r="R1972" s="27">
        <f>IF('tab1'!R1972="","",'tab1'!R1972)</f>
        <v>44925</v>
      </c>
      <c r="S1972" s="24" t="str">
        <f>IF('tab1'!S1972="","",'tab1'!S1972)</f>
        <v>Pozakonkursowy</v>
      </c>
      <c r="T1972" s="24" t="str">
        <f>IF('tab1'!T1972="","",'tab1'!T1972)</f>
        <v>12 Transport i składowanie</v>
      </c>
      <c r="U1972" s="24" t="str">
        <f>IF('tab1'!U1972="","",'tab1'!U1972)</f>
        <v>043 Infrastruktura na potrzeby czystego transportu miejskiego i jego promocja (w tym wyposażenie i tabor)</v>
      </c>
      <c r="V1972" s="24" t="str">
        <f>IF('tab1'!V1972="","",'tab1'!V1972)</f>
        <v>04 Wspieranie przejścia na gospodarkę niskoemisyjną we wszystkich sektorach</v>
      </c>
      <c r="W1972" s="24" t="str">
        <f>IF('tab1'!W1972="","",'tab1'!W1972)</f>
        <v>Projekt nie jest realizowany w ramach EFS</v>
      </c>
      <c r="X1972" s="24" t="str">
        <f>IF('tab1'!X1972="","",'tab1'!X1972)</f>
        <v>ZIT</v>
      </c>
      <c r="Y1972" s="33"/>
      <c r="Z1972" s="34" t="str">
        <f>VLOOKUP(C1972,przeliczenia!C:D,2,FALSE)</f>
        <v>WOJ.: POMORSKIE, POW.: wejherowski, GM.: Wejherowo - gmina wiejska</v>
      </c>
    </row>
    <row r="1973" spans="1:26" ht="90" hidden="1" x14ac:dyDescent="0.25">
      <c r="A1973" s="24" t="str">
        <f>IF('tab1'!A1973="","",'tab1'!A1973)</f>
        <v>Budowa węzła integracyjnego Tczew wraz z trasami dojazdowymi</v>
      </c>
      <c r="B1973" s="24" t="str">
        <f>IF('tab1'!B1973="","",'tab1'!B1973)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73" s="24" t="str">
        <f>IF('tab1'!C1973="","",'tab1'!C1973)</f>
        <v>RPPM.09.01.01-22-0006/17</v>
      </c>
      <c r="D1973" s="24" t="str">
        <f>IF('tab1'!D1973="","",'tab1'!D1973)</f>
        <v>GMINA MIEJSKA TCZEW</v>
      </c>
      <c r="E1973" s="24" t="str">
        <f>IF('tab1'!E1973="","",'tab1'!E1973)</f>
        <v>EFRR</v>
      </c>
      <c r="F1973" s="24" t="str">
        <f>IF('tab1'!F1973="","",'tab1'!F1973)</f>
        <v>Regionalny Program Operacyjny Województwa Pomorskiego na lata 2014-2020</v>
      </c>
      <c r="G1973" s="24" t="str">
        <f>IF('tab1'!G1973="","",'tab1'!G1973)</f>
        <v>9. Mobilność</v>
      </c>
      <c r="H1973" s="24" t="str">
        <f>IF('tab1'!H1973="","",'tab1'!H1973)</f>
        <v>9.1. Transport miejski</v>
      </c>
      <c r="I1973" s="24" t="str">
        <f>IF('tab1'!I1973="","",'tab1'!I1973)</f>
        <v>9.1.1. Transport miejski – mechanizm ZIT</v>
      </c>
      <c r="J1973" s="25">
        <f>IF('tab1'!J1973="","",'tab1'!J1973)</f>
        <v>41121732.100000001</v>
      </c>
      <c r="K1973" s="25">
        <f>IF('tab1'!K1973="","",'tab1'!K1973)</f>
        <v>32962163.739999998</v>
      </c>
      <c r="L1973" s="25">
        <f>IF('tab1'!L1973="","",'tab1'!L1973)</f>
        <v>26123647.690000001</v>
      </c>
      <c r="M1973" s="26">
        <f>IF('tab1'!M1973="","",'tab1'!M1973)</f>
        <v>79.253437050003598</v>
      </c>
      <c r="N1973" s="24" t="str">
        <f>IF('tab1'!N1973="","",'tab1'!N1973)</f>
        <v>01 Dotacja bezzwrotna</v>
      </c>
      <c r="O1973" s="24" t="str">
        <f>IF('tab1'!O1973="","",'tab1'!O1973)</f>
        <v>Miejsca realizacji do uzupełnienia ręcznego z raportu uzupełniającego!</v>
      </c>
      <c r="P1973" s="24" t="str">
        <f>IF('tab1'!P1973="","",'tab1'!P1973)</f>
        <v>01 Duże obszary miejskie (o ludności &gt;50 000 i dużej gęstości zaludnienia)</v>
      </c>
      <c r="Q1973" s="27">
        <f>IF('tab1'!Q1973="","",'tab1'!Q1973)</f>
        <v>42593</v>
      </c>
      <c r="R1973" s="27">
        <f>IF('tab1'!R1973="","",'tab1'!R1973)</f>
        <v>44211</v>
      </c>
      <c r="S1973" s="24" t="str">
        <f>IF('tab1'!S1973="","",'tab1'!S1973)</f>
        <v>Pozakonkursowy</v>
      </c>
      <c r="T1973" s="24" t="str">
        <f>IF('tab1'!T1973="","",'tab1'!T1973)</f>
        <v>12 Transport i składowanie</v>
      </c>
      <c r="U1973" s="24" t="str">
        <f>IF('tab1'!U1973="","",'tab1'!U1973)</f>
        <v>043 Infrastruktura na potrzeby czystego transportu miejskiego i jego promocja (w tym wyposażenie i tabor)</v>
      </c>
      <c r="V1973" s="24" t="str">
        <f>IF('tab1'!V1973="","",'tab1'!V1973)</f>
        <v>04 Wspieranie przejścia na gospodarkę niskoemisyjną we wszystkich sektorach</v>
      </c>
      <c r="W1973" s="24" t="str">
        <f>IF('tab1'!W1973="","",'tab1'!W1973)</f>
        <v>Projekt nie jest realizowany w ramach EFS</v>
      </c>
      <c r="X1973" s="24" t="str">
        <f>IF('tab1'!X1973="","",'tab1'!X1973)</f>
        <v>ZIT</v>
      </c>
      <c r="Y1973" s="33"/>
      <c r="Z1973" s="34" t="str">
        <f>VLOOKUP(C1973,przeliczenia!C:D,2,FALSE)</f>
        <v>WOJ.: POMORSKIE, POW.: tczewski, GM.: Tczew</v>
      </c>
    </row>
    <row r="1974" spans="1:26" ht="90" hidden="1" x14ac:dyDescent="0.25">
      <c r="A1974" s="24" t="str">
        <f>IF('tab1'!A1974="","",'tab1'!A1974)</f>
        <v>Budowa węzła integracyjnego Puck wraz z trasami dojazdowymi</v>
      </c>
      <c r="B1974" s="24" t="str">
        <f>IF('tab1'!B1974="","",'tab1'!B1974)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74" s="24" t="str">
        <f>IF('tab1'!C1974="","",'tab1'!C1974)</f>
        <v>RPPM.09.01.01-22-0007/17</v>
      </c>
      <c r="D1974" s="24" t="str">
        <f>IF('tab1'!D1974="","",'tab1'!D1974)</f>
        <v>GMINA MIASTA PUCK</v>
      </c>
      <c r="E1974" s="24" t="str">
        <f>IF('tab1'!E1974="","",'tab1'!E1974)</f>
        <v>EFRR</v>
      </c>
      <c r="F1974" s="24" t="str">
        <f>IF('tab1'!F1974="","",'tab1'!F1974)</f>
        <v>Regionalny Program Operacyjny Województwa Pomorskiego na lata 2014-2020</v>
      </c>
      <c r="G1974" s="24" t="str">
        <f>IF('tab1'!G1974="","",'tab1'!G1974)</f>
        <v>9. Mobilność</v>
      </c>
      <c r="H1974" s="24" t="str">
        <f>IF('tab1'!H1974="","",'tab1'!H1974)</f>
        <v>9.1. Transport miejski</v>
      </c>
      <c r="I1974" s="24" t="str">
        <f>IF('tab1'!I1974="","",'tab1'!I1974)</f>
        <v>9.1.1. Transport miejski – mechanizm ZIT</v>
      </c>
      <c r="J1974" s="25">
        <f>IF('tab1'!J1974="","",'tab1'!J1974)</f>
        <v>10938223.6</v>
      </c>
      <c r="K1974" s="25">
        <f>IF('tab1'!K1974="","",'tab1'!K1974)</f>
        <v>10059047.4</v>
      </c>
      <c r="L1974" s="25">
        <f>IF('tab1'!L1974="","",'tab1'!L1974)</f>
        <v>6797671.79</v>
      </c>
      <c r="M1974" s="26">
        <f>IF('tab1'!M1974="","",'tab1'!M1974)</f>
        <v>67.577689215382406</v>
      </c>
      <c r="N1974" s="24" t="str">
        <f>IF('tab1'!N1974="","",'tab1'!N1974)</f>
        <v>01 Dotacja bezzwrotna</v>
      </c>
      <c r="O1974" s="24" t="str">
        <f>IF('tab1'!O1974="","",'tab1'!O1974)</f>
        <v>Miejsca realizacji do uzupełnienia ręcznego z raportu uzupełniającego!</v>
      </c>
      <c r="P1974" s="24" t="str">
        <f>IF('tab1'!P1974="","",'tab1'!P1974)</f>
        <v>02 Małe obszary miejskie (o ludności &gt;5 000 i średniej gęstości zaludnienia)</v>
      </c>
      <c r="Q1974" s="27">
        <f>IF('tab1'!Q1974="","",'tab1'!Q1974)</f>
        <v>42877</v>
      </c>
      <c r="R1974" s="27">
        <f>IF('tab1'!R1974="","",'tab1'!R1974)</f>
        <v>44074</v>
      </c>
      <c r="S1974" s="24" t="str">
        <f>IF('tab1'!S1974="","",'tab1'!S1974)</f>
        <v>Pozakonkursowy</v>
      </c>
      <c r="T1974" s="24" t="str">
        <f>IF('tab1'!T1974="","",'tab1'!T1974)</f>
        <v>12 Transport i składowanie</v>
      </c>
      <c r="U1974" s="24" t="str">
        <f>IF('tab1'!U1974="","",'tab1'!U1974)</f>
        <v>043 Infrastruktura na potrzeby czystego transportu miejskiego i jego promocja (w tym wyposażenie i tabor)</v>
      </c>
      <c r="V1974" s="24" t="str">
        <f>IF('tab1'!V1974="","",'tab1'!V1974)</f>
        <v>04 Wspieranie przejścia na gospodarkę niskoemisyjną we wszystkich sektorach</v>
      </c>
      <c r="W1974" s="24" t="str">
        <f>IF('tab1'!W1974="","",'tab1'!W1974)</f>
        <v>Projekt nie jest realizowany w ramach EFS</v>
      </c>
      <c r="X1974" s="24" t="str">
        <f>IF('tab1'!X1974="","",'tab1'!X1974)</f>
        <v>ZIT</v>
      </c>
      <c r="Y1974" s="33"/>
      <c r="Z1974" s="34" t="str">
        <f>VLOOKUP(C1974,przeliczenia!C:D,2,FALSE)</f>
        <v>WOJ.: POMORSKIE, POW.: pucki, GM.: Puck</v>
      </c>
    </row>
    <row r="1975" spans="1:26" ht="90" hidden="1" x14ac:dyDescent="0.25">
      <c r="A1975" s="24" t="str">
        <f>IF('tab1'!A1975="","",'tab1'!A1975)</f>
        <v>Budowa węzłów integracyjnych Gdańsk Rębiechowo oraz Gdańsk Osowa wraz z trasami dojazdowymi</v>
      </c>
      <c r="B1975" s="24" t="str">
        <f>IF('tab1'!B1975="","",'tab1'!B1975)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75" s="24" t="str">
        <f>IF('tab1'!C1975="","",'tab1'!C1975)</f>
        <v>RPPM.09.01.01-22-0008/17</v>
      </c>
      <c r="D1975" s="24" t="str">
        <f>IF('tab1'!D1975="","",'tab1'!D1975)</f>
        <v>GMINA MIASTA GDAŃSKA</v>
      </c>
      <c r="E1975" s="24" t="str">
        <f>IF('tab1'!E1975="","",'tab1'!E1975)</f>
        <v>EFRR</v>
      </c>
      <c r="F1975" s="24" t="str">
        <f>IF('tab1'!F1975="","",'tab1'!F1975)</f>
        <v>Regionalny Program Operacyjny Województwa Pomorskiego na lata 2014-2020</v>
      </c>
      <c r="G1975" s="24" t="str">
        <f>IF('tab1'!G1975="","",'tab1'!G1975)</f>
        <v>9. Mobilność</v>
      </c>
      <c r="H1975" s="24" t="str">
        <f>IF('tab1'!H1975="","",'tab1'!H1975)</f>
        <v>9.1. Transport miejski</v>
      </c>
      <c r="I1975" s="24" t="str">
        <f>IF('tab1'!I1975="","",'tab1'!I1975)</f>
        <v>9.1.1. Transport miejski – mechanizm ZIT</v>
      </c>
      <c r="J1975" s="25">
        <f>IF('tab1'!J1975="","",'tab1'!J1975)</f>
        <v>38583650</v>
      </c>
      <c r="K1975" s="25">
        <f>IF('tab1'!K1975="","",'tab1'!K1975)</f>
        <v>32704076.140000001</v>
      </c>
      <c r="L1975" s="25">
        <f>IF('tab1'!L1975="","",'tab1'!L1975)</f>
        <v>16532022.109999999</v>
      </c>
      <c r="M1975" s="26">
        <f>IF('tab1'!M1975="","",'tab1'!M1975)</f>
        <v>50.5503413067824</v>
      </c>
      <c r="N1975" s="24" t="str">
        <f>IF('tab1'!N1975="","",'tab1'!N1975)</f>
        <v>01 Dotacja bezzwrotna</v>
      </c>
      <c r="O1975" s="24" t="str">
        <f>IF('tab1'!O1975="","",'tab1'!O1975)</f>
        <v>Miejsca realizacji do uzupełnienia ręcznego z raportu uzupełniającego!</v>
      </c>
      <c r="P1975" s="24" t="str">
        <f>IF('tab1'!P1975="","",'tab1'!P1975)</f>
        <v>01 Duże obszary miejskie (o ludności &gt;50 000 i dużej gęstości zaludnienia)</v>
      </c>
      <c r="Q1975" s="27">
        <f>IF('tab1'!Q1975="","",'tab1'!Q1975)</f>
        <v>42156</v>
      </c>
      <c r="R1975" s="27">
        <f>IF('tab1'!R1975="","",'tab1'!R1975)</f>
        <v>44926</v>
      </c>
      <c r="S1975" s="24" t="str">
        <f>IF('tab1'!S1975="","",'tab1'!S1975)</f>
        <v>Pozakonkursowy</v>
      </c>
      <c r="T1975" s="24" t="str">
        <f>IF('tab1'!T1975="","",'tab1'!T1975)</f>
        <v>12 Transport i składowanie</v>
      </c>
      <c r="U1975" s="24" t="str">
        <f>IF('tab1'!U1975="","",'tab1'!U1975)</f>
        <v>043 Infrastruktura na potrzeby czystego transportu miejskiego i jego promocja (w tym wyposażenie i tabor)</v>
      </c>
      <c r="V1975" s="24" t="str">
        <f>IF('tab1'!V1975="","",'tab1'!V1975)</f>
        <v>04 Wspieranie przejścia na gospodarkę niskoemisyjną we wszystkich sektorach</v>
      </c>
      <c r="W1975" s="24" t="str">
        <f>IF('tab1'!W1975="","",'tab1'!W1975)</f>
        <v>Projekt nie jest realizowany w ramach EFS</v>
      </c>
      <c r="X1975" s="24" t="str">
        <f>IF('tab1'!X1975="","",'tab1'!X1975)</f>
        <v>ZIT</v>
      </c>
      <c r="Y1975" s="33"/>
      <c r="Z1975" s="34" t="str">
        <f>VLOOKUP(C1975,przeliczenia!C:D,2,FALSE)</f>
        <v>WOJ.: POMORSKIE, POW.: Gdańsk, GM.: Gdańsk</v>
      </c>
    </row>
    <row r="1976" spans="1:26" ht="78.75" hidden="1" x14ac:dyDescent="0.25">
      <c r="A1976" s="24" t="str">
        <f>IF('tab1'!A1976="","",'tab1'!A1976)</f>
        <v>Węzły integracyjne: Gdańsk Główny, Gdańsk Wrzeszcz oraz trasy dojazdowe do węzłów Pomorskiej Kolei Metropolitalnej i Szybkiej Kolei Miejskiej na terenie Gminy Miasta Gdańska</v>
      </c>
      <c r="B1976" s="24" t="str">
        <f>IF('tab1'!B1976="","",'tab1'!B1976)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76" s="24" t="str">
        <f>IF('tab1'!C1976="","",'tab1'!C1976)</f>
        <v>RPPM.09.01.01-22-0009/17</v>
      </c>
      <c r="D1976" s="24" t="str">
        <f>IF('tab1'!D1976="","",'tab1'!D1976)</f>
        <v>GMINA MIASTA GDAŃSK</v>
      </c>
      <c r="E1976" s="24" t="str">
        <f>IF('tab1'!E1976="","",'tab1'!E1976)</f>
        <v>EFRR</v>
      </c>
      <c r="F1976" s="24" t="str">
        <f>IF('tab1'!F1976="","",'tab1'!F1976)</f>
        <v>Regionalny Program Operacyjny Województwa Pomorskiego na lata 2014-2020</v>
      </c>
      <c r="G1976" s="24" t="str">
        <f>IF('tab1'!G1976="","",'tab1'!G1976)</f>
        <v>9. Mobilność</v>
      </c>
      <c r="H1976" s="24" t="str">
        <f>IF('tab1'!H1976="","",'tab1'!H1976)</f>
        <v>9.1. Transport miejski</v>
      </c>
      <c r="I1976" s="24" t="str">
        <f>IF('tab1'!I1976="","",'tab1'!I1976)</f>
        <v>9.1.1. Transport miejski – mechanizm ZIT</v>
      </c>
      <c r="J1976" s="25">
        <f>IF('tab1'!J1976="","",'tab1'!J1976)</f>
        <v>101994784</v>
      </c>
      <c r="K1976" s="25">
        <f>IF('tab1'!K1976="","",'tab1'!K1976)</f>
        <v>97463937.969999999</v>
      </c>
      <c r="L1976" s="25">
        <f>IF('tab1'!L1976="","",'tab1'!L1976)</f>
        <v>57056431.420000002</v>
      </c>
      <c r="M1976" s="26">
        <f>IF('tab1'!M1976="","",'tab1'!M1976)</f>
        <v>58.541069249184602</v>
      </c>
      <c r="N1976" s="24" t="str">
        <f>IF('tab1'!N1976="","",'tab1'!N1976)</f>
        <v>01 Dotacja bezzwrotna</v>
      </c>
      <c r="O1976" s="24" t="str">
        <f>IF('tab1'!O1976="","",'tab1'!O1976)</f>
        <v>Miejsca realizacji do uzupełnienia ręcznego z raportu uzupełniającego!</v>
      </c>
      <c r="P1976" s="24" t="str">
        <f>IF('tab1'!P1976="","",'tab1'!P1976)</f>
        <v>01 Duże obszary miejskie (o ludności &gt;50 000 i dużej gęstości zaludnienia)</v>
      </c>
      <c r="Q1976" s="27">
        <f>IF('tab1'!Q1976="","",'tab1'!Q1976)</f>
        <v>42522</v>
      </c>
      <c r="R1976" s="27">
        <f>IF('tab1'!R1976="","",'tab1'!R1976)</f>
        <v>44925</v>
      </c>
      <c r="S1976" s="24" t="str">
        <f>IF('tab1'!S1976="","",'tab1'!S1976)</f>
        <v>Pozakonkursowy</v>
      </c>
      <c r="T1976" s="24" t="str">
        <f>IF('tab1'!T1976="","",'tab1'!T1976)</f>
        <v>12 Transport i składowanie</v>
      </c>
      <c r="U1976" s="24" t="str">
        <f>IF('tab1'!U1976="","",'tab1'!U1976)</f>
        <v>043 Infrastruktura na potrzeby czystego transportu miejskiego i jego promocja (w tym wyposażenie i tabor)</v>
      </c>
      <c r="V1976" s="24" t="str">
        <f>IF('tab1'!V1976="","",'tab1'!V1976)</f>
        <v>04 Wspieranie przejścia na gospodarkę niskoemisyjną we wszystkich sektorach</v>
      </c>
      <c r="W1976" s="24" t="str">
        <f>IF('tab1'!W1976="","",'tab1'!W1976)</f>
        <v>Projekt nie jest realizowany w ramach EFS</v>
      </c>
      <c r="X1976" s="24" t="str">
        <f>IF('tab1'!X1976="","",'tab1'!X1976)</f>
        <v>ZIT</v>
      </c>
      <c r="Y1976" s="33"/>
      <c r="Z1976" s="34" t="str">
        <f>VLOOKUP(C1976,przeliczenia!C:D,2,FALSE)</f>
        <v>WOJ.: POMORSKIE, POW.: Gdańsk, GM.: Gdańsk</v>
      </c>
    </row>
    <row r="1977" spans="1:26" ht="78.75" hidden="1" x14ac:dyDescent="0.25">
      <c r="A1977" s="24" t="str">
        <f>IF('tab1'!A1977="","",'tab1'!A1977)</f>
        <v>Budowa węzła integracyjnego Żukowo wraz z trasami dojazdowymi</v>
      </c>
      <c r="B1977" s="24" t="str">
        <f>IF('tab1'!B1977="","",'tab1'!B1977)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77" s="24" t="str">
        <f>IF('tab1'!C1977="","",'tab1'!C1977)</f>
        <v>RPPM.09.01.01-22-0010/17</v>
      </c>
      <c r="D1977" s="24" t="str">
        <f>IF('tab1'!D1977="","",'tab1'!D1977)</f>
        <v>GMINA ŻUKOWO</v>
      </c>
      <c r="E1977" s="24" t="str">
        <f>IF('tab1'!E1977="","",'tab1'!E1977)</f>
        <v>EFRR</v>
      </c>
      <c r="F1977" s="24" t="str">
        <f>IF('tab1'!F1977="","",'tab1'!F1977)</f>
        <v>Regionalny Program Operacyjny Województwa Pomorskiego na lata 2014-2020</v>
      </c>
      <c r="G1977" s="24" t="str">
        <f>IF('tab1'!G1977="","",'tab1'!G1977)</f>
        <v>9. Mobilność</v>
      </c>
      <c r="H1977" s="24" t="str">
        <f>IF('tab1'!H1977="","",'tab1'!H1977)</f>
        <v>9.1. Transport miejski</v>
      </c>
      <c r="I1977" s="24" t="str">
        <f>IF('tab1'!I1977="","",'tab1'!I1977)</f>
        <v>9.1.1. Transport miejski – mechanizm ZIT</v>
      </c>
      <c r="J1977" s="25">
        <f>IF('tab1'!J1977="","",'tab1'!J1977)</f>
        <v>14866143.49</v>
      </c>
      <c r="K1977" s="25">
        <f>IF('tab1'!K1977="","",'tab1'!K1977)</f>
        <v>14595507.82</v>
      </c>
      <c r="L1977" s="25">
        <f>IF('tab1'!L1977="","",'tab1'!L1977)</f>
        <v>6240558.4800000004</v>
      </c>
      <c r="M1977" s="26">
        <f>IF('tab1'!M1977="","",'tab1'!M1977)</f>
        <v>42.756706768699502</v>
      </c>
      <c r="N1977" s="24" t="str">
        <f>IF('tab1'!N1977="","",'tab1'!N1977)</f>
        <v>01 Dotacja bezzwrotna</v>
      </c>
      <c r="O1977" s="24" t="str">
        <f>IF('tab1'!O1977="","",'tab1'!O1977)</f>
        <v>Miejsca realizacji do uzupełnienia ręcznego z raportu uzupełniającego!</v>
      </c>
      <c r="P1977" s="24" t="str">
        <f>IF('tab1'!P1977="","",'tab1'!P1977)</f>
        <v>02 Małe obszary miejskie (o ludności &gt;5 000 i średniej gęstości zaludnienia)</v>
      </c>
      <c r="Q1977" s="27">
        <f>IF('tab1'!Q1977="","",'tab1'!Q1977)</f>
        <v>42979</v>
      </c>
      <c r="R1977" s="27">
        <f>IF('tab1'!R1977="","",'tab1'!R1977)</f>
        <v>44681</v>
      </c>
      <c r="S1977" s="24" t="str">
        <f>IF('tab1'!S1977="","",'tab1'!S1977)</f>
        <v>Pozakonkursowy</v>
      </c>
      <c r="T1977" s="24" t="str">
        <f>IF('tab1'!T1977="","",'tab1'!T1977)</f>
        <v>12 Transport i składowanie</v>
      </c>
      <c r="U1977" s="24" t="str">
        <f>IF('tab1'!U1977="","",'tab1'!U1977)</f>
        <v>043 Infrastruktura na potrzeby czystego transportu miejskiego i jego promocja (w tym wyposażenie i tabor)</v>
      </c>
      <c r="V1977" s="24" t="str">
        <f>IF('tab1'!V1977="","",'tab1'!V1977)</f>
        <v>04 Wspieranie przejścia na gospodarkę niskoemisyjną we wszystkich sektorach</v>
      </c>
      <c r="W1977" s="24" t="str">
        <f>IF('tab1'!W1977="","",'tab1'!W1977)</f>
        <v>Projekt nie jest realizowany w ramach EFS</v>
      </c>
      <c r="X1977" s="24" t="str">
        <f>IF('tab1'!X1977="","",'tab1'!X1977)</f>
        <v>ZIT</v>
      </c>
      <c r="Y1977" s="33"/>
      <c r="Z1977" s="34" t="str">
        <f>VLOOKUP(C1977,przeliczenia!C:D,2,FALSE)</f>
        <v>WOJ.: POMORSKIE, POW.: kartuski, GM.: Żukowo</v>
      </c>
    </row>
    <row r="1978" spans="1:26" ht="90" hidden="1" x14ac:dyDescent="0.25">
      <c r="A1978" s="24" t="str">
        <f>IF('tab1'!A1978="","",'tab1'!A1978)</f>
        <v>Budowa węzła integracyjnego Somonino wraz z trasami dojazdowymi</v>
      </c>
      <c r="B1978" s="24" t="str">
        <f>IF('tab1'!B1978="","",'tab1'!B1978)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78" s="24" t="str">
        <f>IF('tab1'!C1978="","",'tab1'!C1978)</f>
        <v>RPPM.09.01.01-22-0011/17</v>
      </c>
      <c r="D1978" s="24" t="str">
        <f>IF('tab1'!D1978="","",'tab1'!D1978)</f>
        <v>GMINA SOMONINO</v>
      </c>
      <c r="E1978" s="24" t="str">
        <f>IF('tab1'!E1978="","",'tab1'!E1978)</f>
        <v>EFRR</v>
      </c>
      <c r="F1978" s="24" t="str">
        <f>IF('tab1'!F1978="","",'tab1'!F1978)</f>
        <v>Regionalny Program Operacyjny Województwa Pomorskiego na lata 2014-2020</v>
      </c>
      <c r="G1978" s="24" t="str">
        <f>IF('tab1'!G1978="","",'tab1'!G1978)</f>
        <v>9. Mobilność</v>
      </c>
      <c r="H1978" s="24" t="str">
        <f>IF('tab1'!H1978="","",'tab1'!H1978)</f>
        <v>9.1. Transport miejski</v>
      </c>
      <c r="I1978" s="24" t="str">
        <f>IF('tab1'!I1978="","",'tab1'!I1978)</f>
        <v>9.1.1. Transport miejski – mechanizm ZIT</v>
      </c>
      <c r="J1978" s="25">
        <f>IF('tab1'!J1978="","",'tab1'!J1978)</f>
        <v>5160847.66</v>
      </c>
      <c r="K1978" s="25">
        <f>IF('tab1'!K1978="","",'tab1'!K1978)</f>
        <v>4607331.83</v>
      </c>
      <c r="L1978" s="25">
        <f>IF('tab1'!L1978="","",'tab1'!L1978)</f>
        <v>2620282.64</v>
      </c>
      <c r="M1978" s="26">
        <f>IF('tab1'!M1978="","",'tab1'!M1978)</f>
        <v>56.872019135639299</v>
      </c>
      <c r="N1978" s="24" t="str">
        <f>IF('tab1'!N1978="","",'tab1'!N1978)</f>
        <v>01 Dotacja bezzwrotna</v>
      </c>
      <c r="O1978" s="24" t="str">
        <f>IF('tab1'!O1978="","",'tab1'!O1978)</f>
        <v>Miejsca realizacji do uzupełnienia ręcznego z raportu uzupełniającego!</v>
      </c>
      <c r="P1978" s="24" t="str">
        <f>IF('tab1'!P1978="","",'tab1'!P1978)</f>
        <v>03 Obszary wiejskie (o małej gęstości zaludnienia)</v>
      </c>
      <c r="Q1978" s="27">
        <f>IF('tab1'!Q1978="","",'tab1'!Q1978)</f>
        <v>42884</v>
      </c>
      <c r="R1978" s="27">
        <f>IF('tab1'!R1978="","",'tab1'!R1978)</f>
        <v>44135</v>
      </c>
      <c r="S1978" s="24" t="str">
        <f>IF('tab1'!S1978="","",'tab1'!S1978)</f>
        <v>Pozakonkursowy</v>
      </c>
      <c r="T1978" s="24" t="str">
        <f>IF('tab1'!T1978="","",'tab1'!T1978)</f>
        <v>12 Transport i składowanie</v>
      </c>
      <c r="U1978" s="24" t="str">
        <f>IF('tab1'!U1978="","",'tab1'!U1978)</f>
        <v>043 Infrastruktura na potrzeby czystego transportu miejskiego i jego promocja (w tym wyposażenie i tabor)</v>
      </c>
      <c r="V1978" s="24" t="str">
        <f>IF('tab1'!V1978="","",'tab1'!V1978)</f>
        <v>04 Wspieranie przejścia na gospodarkę niskoemisyjną we wszystkich sektorach</v>
      </c>
      <c r="W1978" s="24" t="str">
        <f>IF('tab1'!W1978="","",'tab1'!W1978)</f>
        <v>Projekt nie jest realizowany w ramach EFS</v>
      </c>
      <c r="X1978" s="24" t="str">
        <f>IF('tab1'!X1978="","",'tab1'!X1978)</f>
        <v>ZIT</v>
      </c>
      <c r="Y1978" s="33"/>
      <c r="Z1978" s="34" t="str">
        <f>VLOOKUP(C1978,przeliczenia!C:D,2,FALSE)</f>
        <v>WOJ.: POMORSKIE, POW.: kartuski, GM.: Somonino</v>
      </c>
    </row>
    <row r="1979" spans="1:26" ht="67.5" hidden="1" x14ac:dyDescent="0.25">
      <c r="A1979" s="24" t="str">
        <f>IF('tab1'!A1979="","",'tab1'!A1979)</f>
        <v>Budowa węzła integracyjnego Reda wraz z trasami dojazdowymi</v>
      </c>
      <c r="B1979" s="24" t="str">
        <f>IF('tab1'!B1979="","",'tab1'!B1979)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79" s="24" t="str">
        <f>IF('tab1'!C1979="","",'tab1'!C1979)</f>
        <v>RPPM.09.01.01-22-0012/17</v>
      </c>
      <c r="D1979" s="24" t="str">
        <f>IF('tab1'!D1979="","",'tab1'!D1979)</f>
        <v>GMINA MIASTO REDA</v>
      </c>
      <c r="E1979" s="24" t="str">
        <f>IF('tab1'!E1979="","",'tab1'!E1979)</f>
        <v>EFRR</v>
      </c>
      <c r="F1979" s="24" t="str">
        <f>IF('tab1'!F1979="","",'tab1'!F1979)</f>
        <v>Regionalny Program Operacyjny Województwa Pomorskiego na lata 2014-2020</v>
      </c>
      <c r="G1979" s="24" t="str">
        <f>IF('tab1'!G1979="","",'tab1'!G1979)</f>
        <v>9. Mobilność</v>
      </c>
      <c r="H1979" s="24" t="str">
        <f>IF('tab1'!H1979="","",'tab1'!H1979)</f>
        <v>9.1. Transport miejski</v>
      </c>
      <c r="I1979" s="24" t="str">
        <f>IF('tab1'!I1979="","",'tab1'!I1979)</f>
        <v>9.1.1. Transport miejski – mechanizm ZIT</v>
      </c>
      <c r="J1979" s="25">
        <f>IF('tab1'!J1979="","",'tab1'!J1979)</f>
        <v>13248645.640000001</v>
      </c>
      <c r="K1979" s="25">
        <f>IF('tab1'!K1979="","",'tab1'!K1979)</f>
        <v>12910653.99</v>
      </c>
      <c r="L1979" s="25">
        <f>IF('tab1'!L1979="","",'tab1'!L1979)</f>
        <v>8085444.6600000001</v>
      </c>
      <c r="M1979" s="26">
        <f>IF('tab1'!M1979="","",'tab1'!M1979)</f>
        <v>62.626143232268603</v>
      </c>
      <c r="N1979" s="24" t="str">
        <f>IF('tab1'!N1979="","",'tab1'!N1979)</f>
        <v>01 Dotacja bezzwrotna</v>
      </c>
      <c r="O1979" s="24" t="str">
        <f>IF('tab1'!O1979="","",'tab1'!O1979)</f>
        <v>Miejsca realizacji do uzupełnienia ręcznego z raportu uzupełniającego!</v>
      </c>
      <c r="P1979" s="24" t="str">
        <f>IF('tab1'!P1979="","",'tab1'!P1979)</f>
        <v>02 Małe obszary miejskie (o ludności &gt;5 000 i średniej gęstości zaludnienia)</v>
      </c>
      <c r="Q1979" s="27">
        <f>IF('tab1'!Q1979="","",'tab1'!Q1979)</f>
        <v>42917</v>
      </c>
      <c r="R1979" s="27">
        <f>IF('tab1'!R1979="","",'tab1'!R1979)</f>
        <v>43830</v>
      </c>
      <c r="S1979" s="24" t="str">
        <f>IF('tab1'!S1979="","",'tab1'!S1979)</f>
        <v>Pozakonkursowy</v>
      </c>
      <c r="T1979" s="24" t="str">
        <f>IF('tab1'!T1979="","",'tab1'!T1979)</f>
        <v>12 Transport i składowanie</v>
      </c>
      <c r="U1979" s="24" t="str">
        <f>IF('tab1'!U1979="","",'tab1'!U1979)</f>
        <v>043 Infrastruktura na potrzeby czystego transportu miejskiego i jego promocja (w tym wyposażenie i tabor)</v>
      </c>
      <c r="V1979" s="24" t="str">
        <f>IF('tab1'!V1979="","",'tab1'!V1979)</f>
        <v>04 Wspieranie przejścia na gospodarkę niskoemisyjną we wszystkich sektorach</v>
      </c>
      <c r="W1979" s="24" t="str">
        <f>IF('tab1'!W1979="","",'tab1'!W1979)</f>
        <v>Projekt nie jest realizowany w ramach EFS</v>
      </c>
      <c r="X1979" s="24" t="str">
        <f>IF('tab1'!X1979="","",'tab1'!X1979)</f>
        <v>ZIT</v>
      </c>
      <c r="Y1979" s="33"/>
      <c r="Z1979" s="34" t="str">
        <f>VLOOKUP(C1979,przeliczenia!C:D,2,FALSE)</f>
        <v>WOJ.: POMORSKIE, POW.: wejherowski, GM.: Reda</v>
      </c>
    </row>
    <row r="1980" spans="1:26" ht="78.75" hidden="1" x14ac:dyDescent="0.25">
      <c r="A1980" s="24" t="str">
        <f>IF('tab1'!A1980="","",'tab1'!A1980)</f>
        <v>Budowa węzła integracyjnego Sierakowice wraz z trasami dojazdowymi</v>
      </c>
      <c r="B1980" s="24" t="str">
        <f>IF('tab1'!B1980="","",'tab1'!B1980)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80" s="24" t="str">
        <f>IF('tab1'!C1980="","",'tab1'!C1980)</f>
        <v>RPPM.09.01.01-22-0013/17</v>
      </c>
      <c r="D1980" s="24" t="str">
        <f>IF('tab1'!D1980="","",'tab1'!D1980)</f>
        <v>GMINA SIERAKOWICE</v>
      </c>
      <c r="E1980" s="24" t="str">
        <f>IF('tab1'!E1980="","",'tab1'!E1980)</f>
        <v>EFRR</v>
      </c>
      <c r="F1980" s="24" t="str">
        <f>IF('tab1'!F1980="","",'tab1'!F1980)</f>
        <v>Regionalny Program Operacyjny Województwa Pomorskiego na lata 2014-2020</v>
      </c>
      <c r="G1980" s="24" t="str">
        <f>IF('tab1'!G1980="","",'tab1'!G1980)</f>
        <v>9. Mobilność</v>
      </c>
      <c r="H1980" s="24" t="str">
        <f>IF('tab1'!H1980="","",'tab1'!H1980)</f>
        <v>9.1. Transport miejski</v>
      </c>
      <c r="I1980" s="24" t="str">
        <f>IF('tab1'!I1980="","",'tab1'!I1980)</f>
        <v>9.1.1. Transport miejski – mechanizm ZIT</v>
      </c>
      <c r="J1980" s="25">
        <f>IF('tab1'!J1980="","",'tab1'!J1980)</f>
        <v>14564649.859999999</v>
      </c>
      <c r="K1980" s="25">
        <f>IF('tab1'!K1980="","",'tab1'!K1980)</f>
        <v>12001285.109999999</v>
      </c>
      <c r="L1980" s="25">
        <f>IF('tab1'!L1980="","",'tab1'!L1980)</f>
        <v>5953033.21</v>
      </c>
      <c r="M1980" s="26">
        <f>IF('tab1'!M1980="","",'tab1'!M1980)</f>
        <v>49.603297942148501</v>
      </c>
      <c r="N1980" s="24" t="str">
        <f>IF('tab1'!N1980="","",'tab1'!N1980)</f>
        <v>01 Dotacja bezzwrotna</v>
      </c>
      <c r="O1980" s="24" t="str">
        <f>IF('tab1'!O1980="","",'tab1'!O1980)</f>
        <v>Miejsca realizacji do uzupełnienia ręcznego z raportu uzupełniającego!</v>
      </c>
      <c r="P1980" s="24" t="str">
        <f>IF('tab1'!P1980="","",'tab1'!P1980)</f>
        <v>03 Obszary wiejskie (o małej gęstości zaludnienia)</v>
      </c>
      <c r="Q1980" s="27">
        <f>IF('tab1'!Q1980="","",'tab1'!Q1980)</f>
        <v>43160</v>
      </c>
      <c r="R1980" s="27">
        <f>IF('tab1'!R1980="","",'tab1'!R1980)</f>
        <v>44104</v>
      </c>
      <c r="S1980" s="24" t="str">
        <f>IF('tab1'!S1980="","",'tab1'!S1980)</f>
        <v>Pozakonkursowy</v>
      </c>
      <c r="T1980" s="24" t="str">
        <f>IF('tab1'!T1980="","",'tab1'!T1980)</f>
        <v>12 Transport i składowanie</v>
      </c>
      <c r="U1980" s="24" t="str">
        <f>IF('tab1'!U1980="","",'tab1'!U1980)</f>
        <v>043 Infrastruktura na potrzeby czystego transportu miejskiego i jego promocja (w tym wyposażenie i tabor)</v>
      </c>
      <c r="V1980" s="24" t="str">
        <f>IF('tab1'!V1980="","",'tab1'!V1980)</f>
        <v>04 Wspieranie przejścia na gospodarkę niskoemisyjną we wszystkich sektorach</v>
      </c>
      <c r="W1980" s="24" t="str">
        <f>IF('tab1'!W1980="","",'tab1'!W1980)</f>
        <v>Projekt nie jest realizowany w ramach EFS</v>
      </c>
      <c r="X1980" s="24" t="str">
        <f>IF('tab1'!X1980="","",'tab1'!X1980)</f>
        <v>ZIT</v>
      </c>
      <c r="Y1980" s="33"/>
      <c r="Z1980" s="34" t="str">
        <f>VLOOKUP(C1980,przeliczenia!C:D,2,FALSE)</f>
        <v>WOJ.: POMORSKIE, POW.: kartuski, GM.: Sierakowice</v>
      </c>
    </row>
    <row r="1981" spans="1:26" ht="78.75" hidden="1" x14ac:dyDescent="0.25">
      <c r="A1981" s="24" t="str">
        <f>IF('tab1'!A1981="","",'tab1'!A1981)</f>
        <v>Budowa węzłów integracyjnych Pruszcz Gdański, Cieplewo i Pszczółki wraz z trasami dojazdowymi</v>
      </c>
      <c r="B1981" s="24" t="str">
        <f>IF('tab1'!B1981="","",'tab1'!B1981)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81" s="24" t="str">
        <f>IF('tab1'!C1981="","",'tab1'!C1981)</f>
        <v>RPPM.09.01.01-22-0014/17</v>
      </c>
      <c r="D1981" s="24" t="str">
        <f>IF('tab1'!D1981="","",'tab1'!D1981)</f>
        <v>GMINA MIEJSKA PRUSZCZ GDAŃSKI</v>
      </c>
      <c r="E1981" s="24" t="str">
        <f>IF('tab1'!E1981="","",'tab1'!E1981)</f>
        <v>EFRR</v>
      </c>
      <c r="F1981" s="24" t="str">
        <f>IF('tab1'!F1981="","",'tab1'!F1981)</f>
        <v>Regionalny Program Operacyjny Województwa Pomorskiego na lata 2014-2020</v>
      </c>
      <c r="G1981" s="24" t="str">
        <f>IF('tab1'!G1981="","",'tab1'!G1981)</f>
        <v>9. Mobilność</v>
      </c>
      <c r="H1981" s="24" t="str">
        <f>IF('tab1'!H1981="","",'tab1'!H1981)</f>
        <v>9.1. Transport miejski</v>
      </c>
      <c r="I1981" s="24" t="str">
        <f>IF('tab1'!I1981="","",'tab1'!I1981)</f>
        <v>9.1.1. Transport miejski – mechanizm ZIT</v>
      </c>
      <c r="J1981" s="25">
        <f>IF('tab1'!J1981="","",'tab1'!J1981)</f>
        <v>49878244.630000003</v>
      </c>
      <c r="K1981" s="25">
        <f>IF('tab1'!K1981="","",'tab1'!K1981)</f>
        <v>37111813.060000002</v>
      </c>
      <c r="L1981" s="25">
        <f>IF('tab1'!L1981="","",'tab1'!L1981)</f>
        <v>26631987.34</v>
      </c>
      <c r="M1981" s="26">
        <f>IF('tab1'!M1981="","",'tab1'!M1981)</f>
        <v>71.761482784317494</v>
      </c>
      <c r="N1981" s="24" t="str">
        <f>IF('tab1'!N1981="","",'tab1'!N1981)</f>
        <v>01 Dotacja bezzwrotna</v>
      </c>
      <c r="O1981" s="24" t="str">
        <f>IF('tab1'!O1981="","",'tab1'!O1981)</f>
        <v>Miejsca realizacji do uzupełnienia ręcznego z raportu uzupełniającego!</v>
      </c>
      <c r="P1981" s="24" t="str">
        <f>IF('tab1'!P1981="","",'tab1'!P1981)</f>
        <v>02 Małe obszary miejskie (o ludności &gt;5 000 i średniej gęstości zaludnienia)</v>
      </c>
      <c r="Q1981" s="27">
        <f>IF('tab1'!Q1981="","",'tab1'!Q1981)</f>
        <v>42737</v>
      </c>
      <c r="R1981" s="27">
        <f>IF('tab1'!R1981="","",'tab1'!R1981)</f>
        <v>44377</v>
      </c>
      <c r="S1981" s="24" t="str">
        <f>IF('tab1'!S1981="","",'tab1'!S1981)</f>
        <v>Pozakonkursowy</v>
      </c>
      <c r="T1981" s="24" t="str">
        <f>IF('tab1'!T1981="","",'tab1'!T1981)</f>
        <v>12 Transport i składowanie</v>
      </c>
      <c r="U1981" s="24" t="str">
        <f>IF('tab1'!U1981="","",'tab1'!U1981)</f>
        <v>043 Infrastruktura na potrzeby czystego transportu miejskiego i jego promocja (w tym wyposażenie i tabor)</v>
      </c>
      <c r="V1981" s="24" t="str">
        <f>IF('tab1'!V1981="","",'tab1'!V1981)</f>
        <v>04 Wspieranie przejścia na gospodarkę niskoemisyjną we wszystkich sektorach</v>
      </c>
      <c r="W1981" s="24" t="str">
        <f>IF('tab1'!W1981="","",'tab1'!W1981)</f>
        <v>Projekt nie jest realizowany w ramach EFS</v>
      </c>
      <c r="X1981" s="24" t="str">
        <f>IF('tab1'!X1981="","",'tab1'!X1981)</f>
        <v>ZIT</v>
      </c>
      <c r="Y1981" s="33"/>
      <c r="Z1981" s="34" t="str">
        <f>VLOOKUP(C1981,przeliczenia!C:D,2,FALSE)</f>
        <v>WOJ.: POMORSKIE, POW.: gdański, GM.: Pruszcz Gdański</v>
      </c>
    </row>
    <row r="1982" spans="1:26" ht="78.75" hidden="1" x14ac:dyDescent="0.25">
      <c r="A1982" s="24" t="str">
        <f>IF('tab1'!A1982="","",'tab1'!A1982)</f>
        <v>Budowa węzłów integracyjnych w Rumi wraz z trasami dojazdowymi</v>
      </c>
      <c r="B1982" s="24" t="str">
        <f>IF('tab1'!B1982="","",'tab1'!B1982)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82" s="24" t="str">
        <f>IF('tab1'!C1982="","",'tab1'!C1982)</f>
        <v>RPPM.09.01.01-22-0015/17</v>
      </c>
      <c r="D1982" s="24" t="str">
        <f>IF('tab1'!D1982="","",'tab1'!D1982)</f>
        <v>GMINA MIEJSKA RUMIA</v>
      </c>
      <c r="E1982" s="24" t="str">
        <f>IF('tab1'!E1982="","",'tab1'!E1982)</f>
        <v>EFRR</v>
      </c>
      <c r="F1982" s="24" t="str">
        <f>IF('tab1'!F1982="","",'tab1'!F1982)</f>
        <v>Regionalny Program Operacyjny Województwa Pomorskiego na lata 2014-2020</v>
      </c>
      <c r="G1982" s="24" t="str">
        <f>IF('tab1'!G1982="","",'tab1'!G1982)</f>
        <v>9. Mobilność</v>
      </c>
      <c r="H1982" s="24" t="str">
        <f>IF('tab1'!H1982="","",'tab1'!H1982)</f>
        <v>9.1. Transport miejski</v>
      </c>
      <c r="I1982" s="24" t="str">
        <f>IF('tab1'!I1982="","",'tab1'!I1982)</f>
        <v>9.1.1. Transport miejski – mechanizm ZIT</v>
      </c>
      <c r="J1982" s="25">
        <f>IF('tab1'!J1982="","",'tab1'!J1982)</f>
        <v>72723474.25</v>
      </c>
      <c r="K1982" s="25">
        <f>IF('tab1'!K1982="","",'tab1'!K1982)</f>
        <v>35856164.859999999</v>
      </c>
      <c r="L1982" s="25">
        <f>IF('tab1'!L1982="","",'tab1'!L1982)</f>
        <v>18322573.309999999</v>
      </c>
      <c r="M1982" s="26">
        <f>IF('tab1'!M1982="","",'tab1'!M1982)</f>
        <v>51.100203776785101</v>
      </c>
      <c r="N1982" s="24" t="str">
        <f>IF('tab1'!N1982="","",'tab1'!N1982)</f>
        <v>01 Dotacja bezzwrotna</v>
      </c>
      <c r="O1982" s="24" t="str">
        <f>IF('tab1'!O1982="","",'tab1'!O1982)</f>
        <v>Miejsca realizacji do uzupełnienia ręcznego z raportu uzupełniającego!</v>
      </c>
      <c r="P1982" s="24" t="str">
        <f>IF('tab1'!P1982="","",'tab1'!P1982)</f>
        <v>02 Małe obszary miejskie (o ludności &gt;5 000 i średniej gęstości zaludnienia)</v>
      </c>
      <c r="Q1982" s="27">
        <f>IF('tab1'!Q1982="","",'tab1'!Q1982)</f>
        <v>43160</v>
      </c>
      <c r="R1982" s="27">
        <f>IF('tab1'!R1982="","",'tab1'!R1982)</f>
        <v>45199</v>
      </c>
      <c r="S1982" s="24" t="str">
        <f>IF('tab1'!S1982="","",'tab1'!S1982)</f>
        <v>Pozakonkursowy</v>
      </c>
      <c r="T1982" s="24" t="str">
        <f>IF('tab1'!T1982="","",'tab1'!T1982)</f>
        <v>12 Transport i składowanie</v>
      </c>
      <c r="U1982" s="24" t="str">
        <f>IF('tab1'!U1982="","",'tab1'!U1982)</f>
        <v>043 Infrastruktura na potrzeby czystego transportu miejskiego i jego promocja (w tym wyposażenie i tabor)</v>
      </c>
      <c r="V1982" s="24" t="str">
        <f>IF('tab1'!V1982="","",'tab1'!V1982)</f>
        <v>04 Wspieranie przejścia na gospodarkę niskoemisyjną we wszystkich sektorach</v>
      </c>
      <c r="W1982" s="24" t="str">
        <f>IF('tab1'!W1982="","",'tab1'!W1982)</f>
        <v>Projekt nie jest realizowany w ramach EFS</v>
      </c>
      <c r="X1982" s="24" t="str">
        <f>IF('tab1'!X1982="","",'tab1'!X1982)</f>
        <v>ZIT</v>
      </c>
      <c r="Y1982" s="33"/>
      <c r="Z1982" s="34" t="str">
        <f>VLOOKUP(C1982,przeliczenia!C:D,2,FALSE)</f>
        <v>WOJ.: POMORSKIE, POW.: wejherowski, GM.: Rumia</v>
      </c>
    </row>
    <row r="1983" spans="1:26" ht="78.75" x14ac:dyDescent="0.25">
      <c r="A1983" s="24" t="str">
        <f>IF('tab1'!A1983="","",'tab1'!A1983)</f>
        <v>Utworzenie transportowych węzłów integrujących wraz ze ścieżkami pieszo-rowerowymi i rozwojem sieci publicznego transportu zbiorowego na terenie Chojnicko-Człuchowskiego Miejskiego Obszaru Funkcjonalnego</v>
      </c>
      <c r="B1983" s="24" t="str">
        <f>IF('tab1'!B1983="","",'tab1'!B1983)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83" s="24" t="str">
        <f>IF('tab1'!C1983="","",'tab1'!C1983)</f>
        <v>RPPM.09.01.02-22-0001/16</v>
      </c>
      <c r="D1983" s="24" t="str">
        <f>IF('tab1'!D1983="","",'tab1'!D1983)</f>
        <v>GMINA MIEJSKA CHOJNICE</v>
      </c>
      <c r="E1983" s="24" t="str">
        <f>IF('tab1'!E1983="","",'tab1'!E1983)</f>
        <v>EFRR</v>
      </c>
      <c r="F1983" s="24" t="str">
        <f>IF('tab1'!F1983="","",'tab1'!F1983)</f>
        <v>Regionalny Program Operacyjny Województwa Pomorskiego na lata 2014-2020</v>
      </c>
      <c r="G1983" s="24" t="str">
        <f>IF('tab1'!G1983="","",'tab1'!G1983)</f>
        <v>9. Mobilność</v>
      </c>
      <c r="H1983" s="24" t="str">
        <f>IF('tab1'!H1983="","",'tab1'!H1983)</f>
        <v>9.1. Transport miejski</v>
      </c>
      <c r="I1983" s="24" t="str">
        <f>IF('tab1'!I1983="","",'tab1'!I1983)</f>
        <v>9.1.2. Transport miejski</v>
      </c>
      <c r="J1983" s="25">
        <f>IF('tab1'!J1983="","",'tab1'!J1983)</f>
        <v>81545907.170000002</v>
      </c>
      <c r="K1983" s="25">
        <f>IF('tab1'!K1983="","",'tab1'!K1983)</f>
        <v>66851982.159999996</v>
      </c>
      <c r="L1983" s="25">
        <f>IF('tab1'!L1983="","",'tab1'!L1983)</f>
        <v>50400905.789999999</v>
      </c>
      <c r="M1983" s="26">
        <f>IF('tab1'!M1983="","",'tab1'!M1983)</f>
        <v>75.391789684519907</v>
      </c>
      <c r="N1983" s="24" t="str">
        <f>IF('tab1'!N1983="","",'tab1'!N1983)</f>
        <v>01 Dotacja bezzwrotna</v>
      </c>
      <c r="O1983" s="24" t="str">
        <f>IF('tab1'!O1983="","",'tab1'!O1983)</f>
        <v>Miejsca realizacji do uzupełnienia ręcznego z raportu uzupełniającego!</v>
      </c>
      <c r="P1983" s="24" t="str">
        <f>IF('tab1'!P1983="","",'tab1'!P1983)</f>
        <v>02 Małe obszary miejskie (o ludności &gt;5 000 i średniej gęstości zaludnienia)</v>
      </c>
      <c r="Q1983" s="27">
        <f>IF('tab1'!Q1983="","",'tab1'!Q1983)</f>
        <v>42705</v>
      </c>
      <c r="R1983" s="27">
        <f>IF('tab1'!R1983="","",'tab1'!R1983)</f>
        <v>45199</v>
      </c>
      <c r="S1983" s="24" t="str">
        <f>IF('tab1'!S1983="","",'tab1'!S1983)</f>
        <v>Konkursowy</v>
      </c>
      <c r="T1983" s="24" t="str">
        <f>IF('tab1'!T1983="","",'tab1'!T1983)</f>
        <v>18 Administracja publiczna</v>
      </c>
      <c r="U1983" s="24" t="str">
        <f>IF('tab1'!U1983="","",'tab1'!U1983)</f>
        <v>043 Infrastruktura na potrzeby czystego transportu miejskiego i jego promocja (w tym wyposażenie i tabor)</v>
      </c>
      <c r="V1983" s="24" t="str">
        <f>IF('tab1'!V1983="","",'tab1'!V1983)</f>
        <v>04 Wspieranie przejścia na gospodarkę niskoemisyjną we wszystkich sektorach</v>
      </c>
      <c r="W1983" s="24" t="str">
        <f>IF('tab1'!W1983="","",'tab1'!W1983)</f>
        <v>Projekt nie jest realizowany w ramach EFS</v>
      </c>
      <c r="X1983" s="24" t="str">
        <f>IF('tab1'!X1983="","",'tab1'!X1983)</f>
        <v>Nie dotyczy</v>
      </c>
      <c r="Y1983" s="33"/>
      <c r="Z1983" s="34" t="str">
        <f>VLOOKUP(C1983,przeliczenia!C:D,2,FALSE)</f>
        <v>WOJ.: POMORSKIE, POW.: chojnicki, GM.: Chojnice</v>
      </c>
    </row>
    <row r="1984" spans="1:26" ht="78.75" x14ac:dyDescent="0.25">
      <c r="A1984" s="24" t="str">
        <f>IF('tab1'!A1984="","",'tab1'!A1984)</f>
        <v>Lęborski Węzeł Przesiadkowy</v>
      </c>
      <c r="B1984" s="24" t="str">
        <f>IF('tab1'!B1984="","",'tab1'!B1984)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84" s="24" t="str">
        <f>IF('tab1'!C1984="","",'tab1'!C1984)</f>
        <v>RPPM.09.01.02-22-0001/17</v>
      </c>
      <c r="D1984" s="24" t="str">
        <f>IF('tab1'!D1984="","",'tab1'!D1984)</f>
        <v>GMINA MIASTO LĘBORK</v>
      </c>
      <c r="E1984" s="24" t="str">
        <f>IF('tab1'!E1984="","",'tab1'!E1984)</f>
        <v>EFRR</v>
      </c>
      <c r="F1984" s="24" t="str">
        <f>IF('tab1'!F1984="","",'tab1'!F1984)</f>
        <v>Regionalny Program Operacyjny Województwa Pomorskiego na lata 2014-2020</v>
      </c>
      <c r="G1984" s="24" t="str">
        <f>IF('tab1'!G1984="","",'tab1'!G1984)</f>
        <v>9. Mobilność</v>
      </c>
      <c r="H1984" s="24" t="str">
        <f>IF('tab1'!H1984="","",'tab1'!H1984)</f>
        <v>9.1. Transport miejski</v>
      </c>
      <c r="I1984" s="24" t="str">
        <f>IF('tab1'!I1984="","",'tab1'!I1984)</f>
        <v>9.1.2. Transport miejski</v>
      </c>
      <c r="J1984" s="25">
        <f>IF('tab1'!J1984="","",'tab1'!J1984)</f>
        <v>37706573.140000001</v>
      </c>
      <c r="K1984" s="25">
        <f>IF('tab1'!K1984="","",'tab1'!K1984)</f>
        <v>36554391.93</v>
      </c>
      <c r="L1984" s="25">
        <f>IF('tab1'!L1984="","",'tab1'!L1984)</f>
        <v>31071233.140000001</v>
      </c>
      <c r="M1984" s="26">
        <f>IF('tab1'!M1984="","",'tab1'!M1984)</f>
        <v>84.999999998632205</v>
      </c>
      <c r="N1984" s="24" t="str">
        <f>IF('tab1'!N1984="","",'tab1'!N1984)</f>
        <v>01 Dotacja bezzwrotna</v>
      </c>
      <c r="O1984" s="24" t="str">
        <f>IF('tab1'!O1984="","",'tab1'!O1984)</f>
        <v>Miejsca realizacji do uzupełnienia ręcznego z raportu uzupełniającego!</v>
      </c>
      <c r="P1984" s="24" t="str">
        <f>IF('tab1'!P1984="","",'tab1'!P1984)</f>
        <v>02 Małe obszary miejskie (o ludności &gt;5 000 i średniej gęstości zaludnienia)</v>
      </c>
      <c r="Q1984" s="27">
        <f>IF('tab1'!Q1984="","",'tab1'!Q1984)</f>
        <v>42948</v>
      </c>
      <c r="R1984" s="27">
        <f>IF('tab1'!R1984="","",'tab1'!R1984)</f>
        <v>44407</v>
      </c>
      <c r="S1984" s="24" t="str">
        <f>IF('tab1'!S1984="","",'tab1'!S1984)</f>
        <v>Konkursowy</v>
      </c>
      <c r="T1984" s="24" t="str">
        <f>IF('tab1'!T1984="","",'tab1'!T1984)</f>
        <v>12 Transport i składowanie</v>
      </c>
      <c r="U1984" s="24" t="str">
        <f>IF('tab1'!U1984="","",'tab1'!U1984)</f>
        <v>043 Infrastruktura na potrzeby czystego transportu miejskiego i jego promocja (w tym wyposażenie i tabor)</v>
      </c>
      <c r="V1984" s="24" t="str">
        <f>IF('tab1'!V1984="","",'tab1'!V1984)</f>
        <v>04 Wspieranie przejścia na gospodarkę niskoemisyjną we wszystkich sektorach</v>
      </c>
      <c r="W1984" s="24" t="str">
        <f>IF('tab1'!W1984="","",'tab1'!W1984)</f>
        <v>Projekt nie jest realizowany w ramach EFS</v>
      </c>
      <c r="X1984" s="24" t="str">
        <f>IF('tab1'!X1984="","",'tab1'!X1984)</f>
        <v>Nie dotyczy</v>
      </c>
      <c r="Y1984" s="33"/>
      <c r="Z1984" s="34" t="str">
        <f>VLOOKUP(C1984,przeliczenia!C:D,2,FALSE)</f>
        <v>WOJ.: POMORSKIE, POW.: lęborski, GM.: Lębork</v>
      </c>
    </row>
    <row r="1985" spans="1:26" ht="90" x14ac:dyDescent="0.25">
      <c r="A1985" s="24" t="str">
        <f>IF('tab1'!A1985="","",'tab1'!A1985)</f>
        <v>Poprawa dostępności do przystanków transportu zbiorowego poprzez rozbudowę bazy infrastrukturalnej transportu rowerowego stanowiącego dojazd do węzłów i przystanków integracyjnych</v>
      </c>
      <c r="B1985" s="24" t="str">
        <f>IF('tab1'!B1985="","",'tab1'!B1985)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85" s="24" t="str">
        <f>IF('tab1'!C1985="","",'tab1'!C1985)</f>
        <v>RPPM.09.01.02-22-0002/16</v>
      </c>
      <c r="D1985" s="24" t="str">
        <f>IF('tab1'!D1985="","",'tab1'!D1985)</f>
        <v>MIASTO MALBORK</v>
      </c>
      <c r="E1985" s="24" t="str">
        <f>IF('tab1'!E1985="","",'tab1'!E1985)</f>
        <v>EFRR</v>
      </c>
      <c r="F1985" s="24" t="str">
        <f>IF('tab1'!F1985="","",'tab1'!F1985)</f>
        <v>Regionalny Program Operacyjny Województwa Pomorskiego na lata 2014-2020</v>
      </c>
      <c r="G1985" s="24" t="str">
        <f>IF('tab1'!G1985="","",'tab1'!G1985)</f>
        <v>9. Mobilność</v>
      </c>
      <c r="H1985" s="24" t="str">
        <f>IF('tab1'!H1985="","",'tab1'!H1985)</f>
        <v>9.1. Transport miejski</v>
      </c>
      <c r="I1985" s="24" t="str">
        <f>IF('tab1'!I1985="","",'tab1'!I1985)</f>
        <v>9.1.2. Transport miejski</v>
      </c>
      <c r="J1985" s="25">
        <f>IF('tab1'!J1985="","",'tab1'!J1985)</f>
        <v>13651416.66</v>
      </c>
      <c r="K1985" s="25">
        <f>IF('tab1'!K1985="","",'tab1'!K1985)</f>
        <v>13400465.02</v>
      </c>
      <c r="L1985" s="25">
        <f>IF('tab1'!L1985="","",'tab1'!L1985)</f>
        <v>11390395.26</v>
      </c>
      <c r="M1985" s="26">
        <f>IF('tab1'!M1985="","",'tab1'!M1985)</f>
        <v>84.999999947763001</v>
      </c>
      <c r="N1985" s="24" t="str">
        <f>IF('tab1'!N1985="","",'tab1'!N1985)</f>
        <v>01 Dotacja bezzwrotna</v>
      </c>
      <c r="O1985" s="24" t="str">
        <f>IF('tab1'!O1985="","",'tab1'!O1985)</f>
        <v>Miejsca realizacji do uzupełnienia ręcznego z raportu uzupełniającego!</v>
      </c>
      <c r="P1985" s="24" t="str">
        <f>IF('tab1'!P1985="","",'tab1'!P1985)</f>
        <v>02 Małe obszary miejskie (o ludności &gt;5 000 i średniej gęstości zaludnienia)</v>
      </c>
      <c r="Q1985" s="27">
        <f>IF('tab1'!Q1985="","",'tab1'!Q1985)</f>
        <v>42737</v>
      </c>
      <c r="R1985" s="27">
        <f>IF('tab1'!R1985="","",'tab1'!R1985)</f>
        <v>43677</v>
      </c>
      <c r="S1985" s="24" t="str">
        <f>IF('tab1'!S1985="","",'tab1'!S1985)</f>
        <v>Konkursowy</v>
      </c>
      <c r="T1985" s="24" t="str">
        <f>IF('tab1'!T1985="","",'tab1'!T1985)</f>
        <v>18 Administracja publiczna</v>
      </c>
      <c r="U1985" s="24" t="str">
        <f>IF('tab1'!U1985="","",'tab1'!U1985)</f>
        <v>043 Infrastruktura na potrzeby czystego transportu miejskiego i jego promocja (w tym wyposażenie i tabor)</v>
      </c>
      <c r="V1985" s="24" t="str">
        <f>IF('tab1'!V1985="","",'tab1'!V1985)</f>
        <v>04 Wspieranie przejścia na gospodarkę niskoemisyjną we wszystkich sektorach</v>
      </c>
      <c r="W1985" s="24" t="str">
        <f>IF('tab1'!W1985="","",'tab1'!W1985)</f>
        <v>Projekt nie jest realizowany w ramach EFS</v>
      </c>
      <c r="X1985" s="24" t="str">
        <f>IF('tab1'!X1985="","",'tab1'!X1985)</f>
        <v>Nie dotyczy</v>
      </c>
      <c r="Y1985" s="33"/>
      <c r="Z1985" s="34" t="str">
        <f>VLOOKUP(C1985,przeliczenia!C:D,2,FALSE)</f>
        <v>WOJ.: POMORSKIE, POW.: malborski, GM.: Malbork</v>
      </c>
    </row>
    <row r="1986" spans="1:26" ht="101.25" x14ac:dyDescent="0.25">
      <c r="A1986" s="24" t="str">
        <f>IF('tab1'!A1986="","",'tab1'!A1986)</f>
        <v>Budowa węzła transportu zbiorowego w Bytowie</v>
      </c>
      <c r="B1986" s="24" t="str">
        <f>IF('tab1'!B1986="","",'tab1'!B1986)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86" s="24" t="str">
        <f>IF('tab1'!C1986="","",'tab1'!C1986)</f>
        <v>RPPM.09.01.02-22-0002/17</v>
      </c>
      <c r="D1986" s="24" t="str">
        <f>IF('tab1'!D1986="","",'tab1'!D1986)</f>
        <v>GMINA BYTÓW</v>
      </c>
      <c r="E1986" s="24" t="str">
        <f>IF('tab1'!E1986="","",'tab1'!E1986)</f>
        <v>EFRR</v>
      </c>
      <c r="F1986" s="24" t="str">
        <f>IF('tab1'!F1986="","",'tab1'!F1986)</f>
        <v>Regionalny Program Operacyjny Województwa Pomorskiego na lata 2014-2020</v>
      </c>
      <c r="G1986" s="24" t="str">
        <f>IF('tab1'!G1986="","",'tab1'!G1986)</f>
        <v>9. Mobilność</v>
      </c>
      <c r="H1986" s="24" t="str">
        <f>IF('tab1'!H1986="","",'tab1'!H1986)</f>
        <v>9.1. Transport miejski</v>
      </c>
      <c r="I1986" s="24" t="str">
        <f>IF('tab1'!I1986="","",'tab1'!I1986)</f>
        <v>9.1.2. Transport miejski</v>
      </c>
      <c r="J1986" s="25">
        <f>IF('tab1'!J1986="","",'tab1'!J1986)</f>
        <v>24439535.359999999</v>
      </c>
      <c r="K1986" s="25">
        <f>IF('tab1'!K1986="","",'tab1'!K1986)</f>
        <v>19188219.84</v>
      </c>
      <c r="L1986" s="25">
        <f>IF('tab1'!L1986="","",'tab1'!L1986)</f>
        <v>15700655.199999999</v>
      </c>
      <c r="M1986" s="26">
        <f>IF('tab1'!M1986="","",'tab1'!M1986)</f>
        <v>81.824449224154804</v>
      </c>
      <c r="N1986" s="24" t="str">
        <f>IF('tab1'!N1986="","",'tab1'!N1986)</f>
        <v>01 Dotacja bezzwrotna</v>
      </c>
      <c r="O1986" s="24" t="str">
        <f>IF('tab1'!O1986="","",'tab1'!O1986)</f>
        <v>Miejsca realizacji do uzupełnienia ręcznego z raportu uzupełniającego!</v>
      </c>
      <c r="P1986" s="24" t="str">
        <f>IF('tab1'!P1986="","",'tab1'!P1986)</f>
        <v>02 Małe obszary miejskie (o ludności &gt;5 000 i średniej gęstości zaludnienia)</v>
      </c>
      <c r="Q1986" s="27">
        <f>IF('tab1'!Q1986="","",'tab1'!Q1986)</f>
        <v>43388</v>
      </c>
      <c r="R1986" s="27">
        <f>IF('tab1'!R1986="","",'tab1'!R1986)</f>
        <v>44545</v>
      </c>
      <c r="S1986" s="24" t="str">
        <f>IF('tab1'!S1986="","",'tab1'!S1986)</f>
        <v>Konkursowy</v>
      </c>
      <c r="T1986" s="24" t="str">
        <f>IF('tab1'!T1986="","",'tab1'!T1986)</f>
        <v>12 Transport i składowanie</v>
      </c>
      <c r="U1986" s="24" t="str">
        <f>IF('tab1'!U1986="","",'tab1'!U1986)</f>
        <v>043 Infrastruktura na potrzeby czystego transportu miejskiego i jego promocja (w tym wyposażenie i tabor)</v>
      </c>
      <c r="V1986" s="24" t="str">
        <f>IF('tab1'!V1986="","",'tab1'!V1986)</f>
        <v>04 Wspieranie przejścia na gospodarkę niskoemisyjną we wszystkich sektorach</v>
      </c>
      <c r="W1986" s="24" t="str">
        <f>IF('tab1'!W1986="","",'tab1'!W1986)</f>
        <v>Projekt nie jest realizowany w ramach EFS</v>
      </c>
      <c r="X1986" s="24" t="str">
        <f>IF('tab1'!X1986="","",'tab1'!X1986)</f>
        <v>Nie dotyczy</v>
      </c>
      <c r="Y1986" s="33"/>
      <c r="Z1986" s="34" t="str">
        <f>VLOOKUP(C1986,przeliczenia!C:D,2,FALSE)</f>
        <v>WOJ.: POMORSKIE, POW.: bytowski, GM.: Bytów</v>
      </c>
    </row>
    <row r="1987" spans="1:26" ht="78.75" x14ac:dyDescent="0.25">
      <c r="A1987" s="24" t="str">
        <f>IF('tab1'!A1987="","",'tab1'!A1987)</f>
        <v>Budowa węzła integracyjnego w Kościerzynie połączona z rewitalizacją i adaptacją dworca kolejowego oraz utworzeniem komunikacji zbiorowej w Powiecie Kościerskim</v>
      </c>
      <c r="B1987" s="24" t="str">
        <f>IF('tab1'!B1987="","",'tab1'!B1987)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87" s="24" t="str">
        <f>IF('tab1'!C1987="","",'tab1'!C1987)</f>
        <v>RPPM.09.01.02-22-0003/16</v>
      </c>
      <c r="D1987" s="24" t="str">
        <f>IF('tab1'!D1987="","",'tab1'!D1987)</f>
        <v>GMINA MIEJSKA KOŚCIERZYNA</v>
      </c>
      <c r="E1987" s="24" t="str">
        <f>IF('tab1'!E1987="","",'tab1'!E1987)</f>
        <v>EFRR</v>
      </c>
      <c r="F1987" s="24" t="str">
        <f>IF('tab1'!F1987="","",'tab1'!F1987)</f>
        <v>Regionalny Program Operacyjny Województwa Pomorskiego na lata 2014-2020</v>
      </c>
      <c r="G1987" s="24" t="str">
        <f>IF('tab1'!G1987="","",'tab1'!G1987)</f>
        <v>9. Mobilność</v>
      </c>
      <c r="H1987" s="24" t="str">
        <f>IF('tab1'!H1987="","",'tab1'!H1987)</f>
        <v>9.1. Transport miejski</v>
      </c>
      <c r="I1987" s="24" t="str">
        <f>IF('tab1'!I1987="","",'tab1'!I1987)</f>
        <v>9.1.2. Transport miejski</v>
      </c>
      <c r="J1987" s="25">
        <f>IF('tab1'!J1987="","",'tab1'!J1987)</f>
        <v>38249153.789999999</v>
      </c>
      <c r="K1987" s="25">
        <f>IF('tab1'!K1987="","",'tab1'!K1987)</f>
        <v>30045293.98</v>
      </c>
      <c r="L1987" s="25">
        <f>IF('tab1'!L1987="","",'tab1'!L1987)</f>
        <v>25231201.280000001</v>
      </c>
      <c r="M1987" s="26">
        <f>IF('tab1'!M1987="","",'tab1'!M1987)</f>
        <v>83.977215522655399</v>
      </c>
      <c r="N1987" s="24" t="str">
        <f>IF('tab1'!N1987="","",'tab1'!N1987)</f>
        <v>01 Dotacja bezzwrotna</v>
      </c>
      <c r="O1987" s="24" t="str">
        <f>IF('tab1'!O1987="","",'tab1'!O1987)</f>
        <v>Miejsca realizacji do uzupełnienia ręcznego z raportu uzupełniającego!</v>
      </c>
      <c r="P1987" s="24" t="str">
        <f>IF('tab1'!P1987="","",'tab1'!P1987)</f>
        <v>02 Małe obszary miejskie (o ludności &gt;5 000 i średniej gęstości zaludnienia)</v>
      </c>
      <c r="Q1987" s="27">
        <f>IF('tab1'!Q1987="","",'tab1'!Q1987)</f>
        <v>42716</v>
      </c>
      <c r="R1987" s="27">
        <f>IF('tab1'!R1987="","",'tab1'!R1987)</f>
        <v>45107</v>
      </c>
      <c r="S1987" s="24" t="str">
        <f>IF('tab1'!S1987="","",'tab1'!S1987)</f>
        <v>Konkursowy</v>
      </c>
      <c r="T1987" s="24" t="str">
        <f>IF('tab1'!T1987="","",'tab1'!T1987)</f>
        <v>18 Administracja publiczna</v>
      </c>
      <c r="U1987" s="24" t="str">
        <f>IF('tab1'!U1987="","",'tab1'!U1987)</f>
        <v>043 Infrastruktura na potrzeby czystego transportu miejskiego i jego promocja (w tym wyposażenie i tabor)</v>
      </c>
      <c r="V1987" s="24" t="str">
        <f>IF('tab1'!V1987="","",'tab1'!V1987)</f>
        <v>04 Wspieranie przejścia na gospodarkę niskoemisyjną we wszystkich sektorach</v>
      </c>
      <c r="W1987" s="24" t="str">
        <f>IF('tab1'!W1987="","",'tab1'!W1987)</f>
        <v>Projekt nie jest realizowany w ramach EFS</v>
      </c>
      <c r="X1987" s="24" t="str">
        <f>IF('tab1'!X1987="","",'tab1'!X1987)</f>
        <v>Nie dotyczy</v>
      </c>
      <c r="Y1987" s="33"/>
      <c r="Z1987" s="34" t="str">
        <f>VLOOKUP(C1987,przeliczenia!C:D,2,FALSE)</f>
        <v>WOJ.: POMORSKIE, POW.: kościerski, GM.: Kościerzyna</v>
      </c>
    </row>
    <row r="1988" spans="1:26" ht="90" x14ac:dyDescent="0.25">
      <c r="A1988" s="24" t="str">
        <f>IF('tab1'!A1988="","",'tab1'!A1988)</f>
        <v>Węzeł transportowy Miejskiego Obszaru Funkcjonalnego Słupska z elementami priorytetów dla komunikacji zbiorowej</v>
      </c>
      <c r="B1988" s="24" t="str">
        <f>IF('tab1'!B1988="","",'tab1'!B1988)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88" s="24" t="str">
        <f>IF('tab1'!C1988="","",'tab1'!C1988)</f>
        <v>RPPM.09.01.02-22-0003/17</v>
      </c>
      <c r="D1988" s="24" t="str">
        <f>IF('tab1'!D1988="","",'tab1'!D1988)</f>
        <v>MIASTO SŁUPSK</v>
      </c>
      <c r="E1988" s="24" t="str">
        <f>IF('tab1'!E1988="","",'tab1'!E1988)</f>
        <v>EFRR</v>
      </c>
      <c r="F1988" s="24" t="str">
        <f>IF('tab1'!F1988="","",'tab1'!F1988)</f>
        <v>Regionalny Program Operacyjny Województwa Pomorskiego na lata 2014-2020</v>
      </c>
      <c r="G1988" s="24" t="str">
        <f>IF('tab1'!G1988="","",'tab1'!G1988)</f>
        <v>9. Mobilność</v>
      </c>
      <c r="H1988" s="24" t="str">
        <f>IF('tab1'!H1988="","",'tab1'!H1988)</f>
        <v>9.1. Transport miejski</v>
      </c>
      <c r="I1988" s="24" t="str">
        <f>IF('tab1'!I1988="","",'tab1'!I1988)</f>
        <v>9.1.2. Transport miejski</v>
      </c>
      <c r="J1988" s="25">
        <f>IF('tab1'!J1988="","",'tab1'!J1988)</f>
        <v>42174351.700000003</v>
      </c>
      <c r="K1988" s="25">
        <f>IF('tab1'!K1988="","",'tab1'!K1988)</f>
        <v>36470986.259999998</v>
      </c>
      <c r="L1988" s="25">
        <f>IF('tab1'!L1988="","",'tab1'!L1988)</f>
        <v>29180656.960000001</v>
      </c>
      <c r="M1988" s="26">
        <f>IF('tab1'!M1988="","",'tab1'!M1988)</f>
        <v>80.010605559094103</v>
      </c>
      <c r="N1988" s="24" t="str">
        <f>IF('tab1'!N1988="","",'tab1'!N1988)</f>
        <v>01 Dotacja bezzwrotna</v>
      </c>
      <c r="O1988" s="24" t="str">
        <f>IF('tab1'!O1988="","",'tab1'!O1988)</f>
        <v>Miejsca realizacji do uzupełnienia ręcznego z raportu uzupełniającego!</v>
      </c>
      <c r="P1988" s="24" t="str">
        <f>IF('tab1'!P1988="","",'tab1'!P1988)</f>
        <v>01 Duże obszary miejskie (o ludności &gt;50 000 i dużej gęstości zaludnienia)</v>
      </c>
      <c r="Q1988" s="27">
        <f>IF('tab1'!Q1988="","",'tab1'!Q1988)</f>
        <v>43040</v>
      </c>
      <c r="R1988" s="27">
        <f>IF('tab1'!R1988="","",'tab1'!R1988)</f>
        <v>44926</v>
      </c>
      <c r="S1988" s="24" t="str">
        <f>IF('tab1'!S1988="","",'tab1'!S1988)</f>
        <v>Konkursowy</v>
      </c>
      <c r="T1988" s="24" t="str">
        <f>IF('tab1'!T1988="","",'tab1'!T1988)</f>
        <v>12 Transport i składowanie</v>
      </c>
      <c r="U1988" s="24" t="str">
        <f>IF('tab1'!U1988="","",'tab1'!U1988)</f>
        <v>043 Infrastruktura na potrzeby czystego transportu miejskiego i jego promocja (w tym wyposażenie i tabor)</v>
      </c>
      <c r="V1988" s="24" t="str">
        <f>IF('tab1'!V1988="","",'tab1'!V1988)</f>
        <v>04 Wspieranie przejścia na gospodarkę niskoemisyjną we wszystkich sektorach</v>
      </c>
      <c r="W1988" s="24" t="str">
        <f>IF('tab1'!W1988="","",'tab1'!W1988)</f>
        <v>Projekt nie jest realizowany w ramach EFS</v>
      </c>
      <c r="X1988" s="24" t="str">
        <f>IF('tab1'!X1988="","",'tab1'!X1988)</f>
        <v>Nie dotyczy</v>
      </c>
      <c r="Y1988" s="33"/>
      <c r="Z1988" s="34" t="str">
        <f>VLOOKUP(C1988,przeliczenia!C:D,2,FALSE)</f>
        <v>WOJ.: POMORSKIE, POW.: Słupsk, GM.: Słupsk</v>
      </c>
    </row>
    <row r="1989" spans="1:26" ht="90" x14ac:dyDescent="0.25">
      <c r="A1989" s="24" t="str">
        <f>IF('tab1'!A1989="","",'tab1'!A1989)</f>
        <v>Budowa i skomunikowanie węzła integracyjnego w Starogardzie Gdańskim</v>
      </c>
      <c r="B1989" s="24" t="str">
        <f>IF('tab1'!B1989="","",'tab1'!B1989)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89" s="24" t="str">
        <f>IF('tab1'!C1989="","",'tab1'!C1989)</f>
        <v>RPPM.09.01.02-22-0004/16</v>
      </c>
      <c r="D1989" s="24" t="str">
        <f>IF('tab1'!D1989="","",'tab1'!D1989)</f>
        <v>GMINA MIEJSKA STAROGARD GDAŃSKI</v>
      </c>
      <c r="E1989" s="24" t="str">
        <f>IF('tab1'!E1989="","",'tab1'!E1989)</f>
        <v>EFRR</v>
      </c>
      <c r="F1989" s="24" t="str">
        <f>IF('tab1'!F1989="","",'tab1'!F1989)</f>
        <v>Regionalny Program Operacyjny Województwa Pomorskiego na lata 2014-2020</v>
      </c>
      <c r="G1989" s="24" t="str">
        <f>IF('tab1'!G1989="","",'tab1'!G1989)</f>
        <v>9. Mobilność</v>
      </c>
      <c r="H1989" s="24" t="str">
        <f>IF('tab1'!H1989="","",'tab1'!H1989)</f>
        <v>9.1. Transport miejski</v>
      </c>
      <c r="I1989" s="24" t="str">
        <f>IF('tab1'!I1989="","",'tab1'!I1989)</f>
        <v>9.1.2. Transport miejski</v>
      </c>
      <c r="J1989" s="25">
        <f>IF('tab1'!J1989="","",'tab1'!J1989)</f>
        <v>42410712.200000003</v>
      </c>
      <c r="K1989" s="25">
        <f>IF('tab1'!K1989="","",'tab1'!K1989)</f>
        <v>39286353.259999998</v>
      </c>
      <c r="L1989" s="25">
        <f>IF('tab1'!L1989="","",'tab1'!L1989)</f>
        <v>33393251.359999999</v>
      </c>
      <c r="M1989" s="26">
        <f>IF('tab1'!M1989="","",'tab1'!M1989)</f>
        <v>84.999620959983204</v>
      </c>
      <c r="N1989" s="24" t="str">
        <f>IF('tab1'!N1989="","",'tab1'!N1989)</f>
        <v>01 Dotacja bezzwrotna</v>
      </c>
      <c r="O1989" s="24" t="str">
        <f>IF('tab1'!O1989="","",'tab1'!O1989)</f>
        <v>Miejsca realizacji do uzupełnienia ręcznego z raportu uzupełniającego!</v>
      </c>
      <c r="P1989" s="24" t="str">
        <f>IF('tab1'!P1989="","",'tab1'!P1989)</f>
        <v>01 Duże obszary miejskie (o ludności &gt;50 000 i dużej gęstości zaludnienia)</v>
      </c>
      <c r="Q1989" s="27">
        <f>IF('tab1'!Q1989="","",'tab1'!Q1989)</f>
        <v>42614</v>
      </c>
      <c r="R1989" s="27">
        <f>IF('tab1'!R1989="","",'tab1'!R1989)</f>
        <v>43434</v>
      </c>
      <c r="S1989" s="24" t="str">
        <f>IF('tab1'!S1989="","",'tab1'!S1989)</f>
        <v>Konkursowy</v>
      </c>
      <c r="T1989" s="24" t="str">
        <f>IF('tab1'!T1989="","",'tab1'!T1989)</f>
        <v>18 Administracja publiczna</v>
      </c>
      <c r="U1989" s="24" t="str">
        <f>IF('tab1'!U1989="","",'tab1'!U1989)</f>
        <v>043 Infrastruktura na potrzeby czystego transportu miejskiego i jego promocja (w tym wyposażenie i tabor)</v>
      </c>
      <c r="V1989" s="24" t="str">
        <f>IF('tab1'!V1989="","",'tab1'!V1989)</f>
        <v>04 Wspieranie przejścia na gospodarkę niskoemisyjną we wszystkich sektorach</v>
      </c>
      <c r="W1989" s="24" t="str">
        <f>IF('tab1'!W1989="","",'tab1'!W1989)</f>
        <v>Projekt nie jest realizowany w ramach EFS</v>
      </c>
      <c r="X1989" s="24" t="str">
        <f>IF('tab1'!X1989="","",'tab1'!X1989)</f>
        <v>Nie dotyczy</v>
      </c>
      <c r="Y1989" s="33"/>
      <c r="Z1989" s="34" t="str">
        <f>VLOOKUP(C1989,przeliczenia!C:D,2,FALSE)</f>
        <v>WOJ.: POMORSKIE, POW.: starogardzki, GM.: Starogard Gdański</v>
      </c>
    </row>
    <row r="1990" spans="1:26" ht="101.25" x14ac:dyDescent="0.25">
      <c r="A1990" s="24" t="str">
        <f>IF('tab1'!A1990="","",'tab1'!A1990)</f>
        <v>Budowa transportowego węzła integracyjnego w Ustce.</v>
      </c>
      <c r="B1990" s="24" t="str">
        <f>IF('tab1'!B1990="","",'tab1'!B1990)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90" s="24" t="str">
        <f>IF('tab1'!C1990="","",'tab1'!C1990)</f>
        <v>RPPM.09.01.02-22-0004/17</v>
      </c>
      <c r="D1990" s="24" t="str">
        <f>IF('tab1'!D1990="","",'tab1'!D1990)</f>
        <v>GMINA MIASTO USTKA</v>
      </c>
      <c r="E1990" s="24" t="str">
        <f>IF('tab1'!E1990="","",'tab1'!E1990)</f>
        <v>EFRR</v>
      </c>
      <c r="F1990" s="24" t="str">
        <f>IF('tab1'!F1990="","",'tab1'!F1990)</f>
        <v>Regionalny Program Operacyjny Województwa Pomorskiego na lata 2014-2020</v>
      </c>
      <c r="G1990" s="24" t="str">
        <f>IF('tab1'!G1990="","",'tab1'!G1990)</f>
        <v>9. Mobilność</v>
      </c>
      <c r="H1990" s="24" t="str">
        <f>IF('tab1'!H1990="","",'tab1'!H1990)</f>
        <v>9.1. Transport miejski</v>
      </c>
      <c r="I1990" s="24" t="str">
        <f>IF('tab1'!I1990="","",'tab1'!I1990)</f>
        <v>9.1.2. Transport miejski</v>
      </c>
      <c r="J1990" s="25">
        <f>IF('tab1'!J1990="","",'tab1'!J1990)</f>
        <v>43928009.100000001</v>
      </c>
      <c r="K1990" s="25">
        <f>IF('tab1'!K1990="","",'tab1'!K1990)</f>
        <v>33948472.859999999</v>
      </c>
      <c r="L1990" s="25">
        <f>IF('tab1'!L1990="","",'tab1'!L1990)</f>
        <v>25026949.23</v>
      </c>
      <c r="M1990" s="26">
        <f>IF('tab1'!M1990="","",'tab1'!M1990)</f>
        <v>73.720397772260796</v>
      </c>
      <c r="N1990" s="24" t="str">
        <f>IF('tab1'!N1990="","",'tab1'!N1990)</f>
        <v>01 Dotacja bezzwrotna</v>
      </c>
      <c r="O1990" s="24" t="str">
        <f>IF('tab1'!O1990="","",'tab1'!O1990)</f>
        <v>Miejsca realizacji do uzupełnienia ręcznego z raportu uzupełniającego!</v>
      </c>
      <c r="P1990" s="24" t="str">
        <f>IF('tab1'!P1990="","",'tab1'!P1990)</f>
        <v>02 Małe obszary miejskie (o ludności &gt;5 000 i średniej gęstości zaludnienia)</v>
      </c>
      <c r="Q1990" s="27">
        <f>IF('tab1'!Q1990="","",'tab1'!Q1990)</f>
        <v>43101</v>
      </c>
      <c r="R1990" s="27">
        <f>IF('tab1'!R1990="","",'tab1'!R1990)</f>
        <v>44561</v>
      </c>
      <c r="S1990" s="24" t="str">
        <f>IF('tab1'!S1990="","",'tab1'!S1990)</f>
        <v>Konkursowy</v>
      </c>
      <c r="T1990" s="24" t="str">
        <f>IF('tab1'!T1990="","",'tab1'!T1990)</f>
        <v>12 Transport i składowanie</v>
      </c>
      <c r="U1990" s="24" t="str">
        <f>IF('tab1'!U1990="","",'tab1'!U1990)</f>
        <v>043 Infrastruktura na potrzeby czystego transportu miejskiego i jego promocja (w tym wyposażenie i tabor)</v>
      </c>
      <c r="V1990" s="24" t="str">
        <f>IF('tab1'!V1990="","",'tab1'!V1990)</f>
        <v>04 Wspieranie przejścia na gospodarkę niskoemisyjną we wszystkich sektorach</v>
      </c>
      <c r="W1990" s="24" t="str">
        <f>IF('tab1'!W1990="","",'tab1'!W1990)</f>
        <v>Projekt nie jest realizowany w ramach EFS</v>
      </c>
      <c r="X1990" s="24" t="str">
        <f>IF('tab1'!X1990="","",'tab1'!X1990)</f>
        <v>Nie dotyczy</v>
      </c>
      <c r="Y1990" s="33"/>
      <c r="Z1990" s="34" t="str">
        <f>VLOOKUP(C1990,przeliczenia!C:D,2,FALSE)</f>
        <v>WOJ.: POMORSKIE, POW.: słupski, GM.: Ustka</v>
      </c>
    </row>
    <row r="1991" spans="1:26" ht="90" x14ac:dyDescent="0.25">
      <c r="A1991" s="24" t="str">
        <f>IF('tab1'!A1991="","",'tab1'!A1991)</f>
        <v>Budowa węzła integracyjnego wraz z rewitalizacją zabytkowego budynku dworca PKP w Kwidzynie.</v>
      </c>
      <c r="B1991" s="24" t="str">
        <f>IF('tab1'!B1991="","",'tab1'!B1991)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91" s="24" t="str">
        <f>IF('tab1'!C1991="","",'tab1'!C1991)</f>
        <v>RPPM.09.01.02-22-0006/16</v>
      </c>
      <c r="D1991" s="24" t="str">
        <f>IF('tab1'!D1991="","",'tab1'!D1991)</f>
        <v>MIASTO KWIDZYN</v>
      </c>
      <c r="E1991" s="24" t="str">
        <f>IF('tab1'!E1991="","",'tab1'!E1991)</f>
        <v>EFRR</v>
      </c>
      <c r="F1991" s="24" t="str">
        <f>IF('tab1'!F1991="","",'tab1'!F1991)</f>
        <v>Regionalny Program Operacyjny Województwa Pomorskiego na lata 2014-2020</v>
      </c>
      <c r="G1991" s="24" t="str">
        <f>IF('tab1'!G1991="","",'tab1'!G1991)</f>
        <v>9. Mobilność</v>
      </c>
      <c r="H1991" s="24" t="str">
        <f>IF('tab1'!H1991="","",'tab1'!H1991)</f>
        <v>9.1. Transport miejski</v>
      </c>
      <c r="I1991" s="24" t="str">
        <f>IF('tab1'!I1991="","",'tab1'!I1991)</f>
        <v>9.1.2. Transport miejski</v>
      </c>
      <c r="J1991" s="25">
        <f>IF('tab1'!J1991="","",'tab1'!J1991)</f>
        <v>14800762</v>
      </c>
      <c r="K1991" s="25">
        <f>IF('tab1'!K1991="","",'tab1'!K1991)</f>
        <v>6678204.8099999996</v>
      </c>
      <c r="L1991" s="25">
        <f>IF('tab1'!L1991="","",'tab1'!L1991)</f>
        <v>5676474.0899999999</v>
      </c>
      <c r="M1991" s="26">
        <f>IF('tab1'!M1991="","",'tab1'!M1991)</f>
        <v>85.000000022461094</v>
      </c>
      <c r="N1991" s="24" t="str">
        <f>IF('tab1'!N1991="","",'tab1'!N1991)</f>
        <v>01 Dotacja bezzwrotna</v>
      </c>
      <c r="O1991" s="24" t="str">
        <f>IF('tab1'!O1991="","",'tab1'!O1991)</f>
        <v>Miejsca realizacji do uzupełnienia ręcznego z raportu uzupełniającego!</v>
      </c>
      <c r="P1991" s="24" t="str">
        <f>IF('tab1'!P1991="","",'tab1'!P1991)</f>
        <v>02 Małe obszary miejskie (o ludności &gt;5 000 i średniej gęstości zaludnienia)</v>
      </c>
      <c r="Q1991" s="27">
        <f>IF('tab1'!Q1991="","",'tab1'!Q1991)</f>
        <v>42716</v>
      </c>
      <c r="R1991" s="27">
        <f>IF('tab1'!R1991="","",'tab1'!R1991)</f>
        <v>43465</v>
      </c>
      <c r="S1991" s="24" t="str">
        <f>IF('tab1'!S1991="","",'tab1'!S1991)</f>
        <v>Konkursowy</v>
      </c>
      <c r="T1991" s="24" t="str">
        <f>IF('tab1'!T1991="","",'tab1'!T1991)</f>
        <v>18 Administracja publiczna</v>
      </c>
      <c r="U1991" s="24" t="str">
        <f>IF('tab1'!U1991="","",'tab1'!U1991)</f>
        <v>043 Infrastruktura na potrzeby czystego transportu miejskiego i jego promocja (w tym wyposażenie i tabor)</v>
      </c>
      <c r="V1991" s="24" t="str">
        <f>IF('tab1'!V1991="","",'tab1'!V1991)</f>
        <v>04 Wspieranie przejścia na gospodarkę niskoemisyjną we wszystkich sektorach</v>
      </c>
      <c r="W1991" s="24" t="str">
        <f>IF('tab1'!W1991="","",'tab1'!W1991)</f>
        <v>Projekt nie jest realizowany w ramach EFS</v>
      </c>
      <c r="X1991" s="24" t="str">
        <f>IF('tab1'!X1991="","",'tab1'!X1991)</f>
        <v>Nie dotyczy</v>
      </c>
      <c r="Y1991" s="33"/>
      <c r="Z1991" s="34" t="str">
        <f>VLOOKUP(C1991,przeliczenia!C:D,2,FALSE)</f>
        <v>WOJ.: POMORSKIE, POW.: kwidzyński, GM.: Kwidzyn</v>
      </c>
    </row>
    <row r="1992" spans="1:26" ht="90" hidden="1" x14ac:dyDescent="0.25">
      <c r="A1992" s="24" t="str">
        <f>IF('tab1'!A1992="","",'tab1'!A1992)</f>
        <v>Budowa zintegrowanego systemu monitorowania bezpieczeństwa oraz zarządzania informacją na linii kolejowej nr 250 wraz z modernizacją budynku Dworca Podmiejskiego w Gdyni Głównej oraz peronów na linii kolejowej nr 250</v>
      </c>
      <c r="B1992" s="24" t="str">
        <f>IF('tab1'!B1992="","",'tab1'!B1992)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92" s="24" t="str">
        <f>IF('tab1'!C1992="","",'tab1'!C1992)</f>
        <v>RPPM.09.02.01-22-0001/16</v>
      </c>
      <c r="D1992" s="24" t="str">
        <f>IF('tab1'!D1992="","",'tab1'!D1992)</f>
        <v>PKP SZYBKA KOLEJ MIEJSKA W TRÓJMIEŚCIE SP. Z O.O.</v>
      </c>
      <c r="E1992" s="24" t="str">
        <f>IF('tab1'!E1992="","",'tab1'!E1992)</f>
        <v>EFRR</v>
      </c>
      <c r="F1992" s="24" t="str">
        <f>IF('tab1'!F1992="","",'tab1'!F1992)</f>
        <v>Regionalny Program Operacyjny Województwa Pomorskiego na lata 2014-2020</v>
      </c>
      <c r="G1992" s="24" t="str">
        <f>IF('tab1'!G1992="","",'tab1'!G1992)</f>
        <v>9. Mobilność</v>
      </c>
      <c r="H1992" s="24" t="str">
        <f>IF('tab1'!H1992="","",'tab1'!H1992)</f>
        <v>9.2. Regionalna infrastruktura kolejowa</v>
      </c>
      <c r="I1992" s="24" t="str">
        <f>IF('tab1'!I1992="","",'tab1'!I1992)</f>
        <v>9.2.1. Regionalna infrastruktura kolejowa – mechanizm ZIT</v>
      </c>
      <c r="J1992" s="25">
        <f>IF('tab1'!J1992="","",'tab1'!J1992)</f>
        <v>139750924.53</v>
      </c>
      <c r="K1992" s="25">
        <f>IF('tab1'!K1992="","",'tab1'!K1992)</f>
        <v>113500137.83</v>
      </c>
      <c r="L1992" s="25">
        <f>IF('tab1'!L1992="","",'tab1'!L1992)</f>
        <v>70793315.349999994</v>
      </c>
      <c r="M1992" s="26">
        <f>IF('tab1'!M1992="","",'tab1'!M1992)</f>
        <v>62.372889322860502</v>
      </c>
      <c r="N1992" s="24" t="str">
        <f>IF('tab1'!N1992="","",'tab1'!N1992)</f>
        <v>01 Dotacja bezzwrotna</v>
      </c>
      <c r="O1992" s="24" t="str">
        <f>IF('tab1'!O1992="","",'tab1'!O1992)</f>
        <v>Miejsca realizacji do uzupełnienia ręcznego z raportu uzupełniającego!</v>
      </c>
      <c r="P1992" s="24" t="str">
        <f>IF('tab1'!P1992="","",'tab1'!P1992)</f>
        <v>01 Duże obszary miejskie (o ludności &gt;50 000 i dużej gęstości zaludnienia)</v>
      </c>
      <c r="Q1992" s="27">
        <f>IF('tab1'!Q1992="","",'tab1'!Q1992)</f>
        <v>41971</v>
      </c>
      <c r="R1992" s="27">
        <f>IF('tab1'!R1992="","",'tab1'!R1992)</f>
        <v>45199</v>
      </c>
      <c r="S1992" s="24" t="str">
        <f>IF('tab1'!S1992="","",'tab1'!S1992)</f>
        <v>Pozakonkursowy</v>
      </c>
      <c r="T1992" s="24" t="str">
        <f>IF('tab1'!T1992="","",'tab1'!T1992)</f>
        <v>12 Transport i składowanie</v>
      </c>
      <c r="U1992" s="24" t="str">
        <f>IF('tab1'!U1992="","",'tab1'!U1992)</f>
        <v>026 Inne koleje</v>
      </c>
      <c r="V1992" s="24" t="str">
        <f>IF('tab1'!V1992="","",'tab1'!V1992)</f>
        <v>07 Promowanie zrównoważonego transportu i usuwanie niedoborów przepustowości w działaniu najważniejszej infrastruktury sieciowej</v>
      </c>
      <c r="W1992" s="24" t="str">
        <f>IF('tab1'!W1992="","",'tab1'!W1992)</f>
        <v>Projekt nie jest realizowany w ramach EFS</v>
      </c>
      <c r="X1992" s="24" t="str">
        <f>IF('tab1'!X1992="","",'tab1'!X1992)</f>
        <v>ZIT</v>
      </c>
      <c r="Y1992" s="33"/>
      <c r="Z1992" s="34" t="str">
        <f>VLOOKUP(C1992,przeliczenia!C:D,2,FALSE)</f>
        <v>WOJ.: POMORSKIE, POW.: Gdańsk, GM.: Gdańsk</v>
      </c>
    </row>
    <row r="1993" spans="1:26" ht="67.5" hidden="1" x14ac:dyDescent="0.25">
      <c r="A1993" s="24" t="str">
        <f>IF('tab1'!A1993="","",'tab1'!A1993)</f>
        <v>„Rewitalizacja linii kolejowej nr 207 odcinek granica województwa – Malbork”</v>
      </c>
      <c r="B1993" s="24" t="str">
        <f>IF('tab1'!B1993="","",'tab1'!B1993)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93" s="24" t="str">
        <f>IF('tab1'!C1993="","",'tab1'!C1993)</f>
        <v>RPPM.09.02.02-22-0001/15</v>
      </c>
      <c r="D1993" s="24" t="str">
        <f>IF('tab1'!D1993="","",'tab1'!D1993)</f>
        <v>PKP POLSKIE LINIE KOLEJOWE S.A.</v>
      </c>
      <c r="E1993" s="24" t="str">
        <f>IF('tab1'!E1993="","",'tab1'!E1993)</f>
        <v>EFRR</v>
      </c>
      <c r="F1993" s="24" t="str">
        <f>IF('tab1'!F1993="","",'tab1'!F1993)</f>
        <v>Regionalny Program Operacyjny Województwa Pomorskiego na lata 2014-2020</v>
      </c>
      <c r="G1993" s="24" t="str">
        <f>IF('tab1'!G1993="","",'tab1'!G1993)</f>
        <v>9. Mobilność</v>
      </c>
      <c r="H1993" s="24" t="str">
        <f>IF('tab1'!H1993="","",'tab1'!H1993)</f>
        <v>9.2. Regionalna infrastruktura kolejowa</v>
      </c>
      <c r="I1993" s="24" t="str">
        <f>IF('tab1'!I1993="","",'tab1'!I1993)</f>
        <v>9.2.2. Regionalna infrastruktura kolejowa</v>
      </c>
      <c r="J1993" s="25">
        <f>IF('tab1'!J1993="","",'tab1'!J1993)</f>
        <v>273788447.74000001</v>
      </c>
      <c r="K1993" s="25">
        <f>IF('tab1'!K1993="","",'tab1'!K1993)</f>
        <v>217276752.88</v>
      </c>
      <c r="L1993" s="25">
        <f>IF('tab1'!L1993="","",'tab1'!L1993)</f>
        <v>184685239.94999999</v>
      </c>
      <c r="M1993" s="26">
        <f>IF('tab1'!M1993="","",'tab1'!M1993)</f>
        <v>85.000000000920494</v>
      </c>
      <c r="N1993" s="24" t="str">
        <f>IF('tab1'!N1993="","",'tab1'!N1993)</f>
        <v>01 Dotacja bezzwrotna</v>
      </c>
      <c r="O1993" s="24" t="str">
        <f>IF('tab1'!O1993="","",'tab1'!O1993)</f>
        <v>Miejsca realizacji do uzupełnienia ręcznego z raportu uzupełniającego!</v>
      </c>
      <c r="P1993" s="24" t="str">
        <f>IF('tab1'!P1993="","",'tab1'!P1993)</f>
        <v>03 Obszary wiejskie (o małej gęstości zaludnienia)</v>
      </c>
      <c r="Q1993" s="27">
        <f>IF('tab1'!Q1993="","",'tab1'!Q1993)</f>
        <v>42614</v>
      </c>
      <c r="R1993" s="27">
        <f>IF('tab1'!R1993="","",'tab1'!R1993)</f>
        <v>45199</v>
      </c>
      <c r="S1993" s="24" t="str">
        <f>IF('tab1'!S1993="","",'tab1'!S1993)</f>
        <v>Pozakonkursowy</v>
      </c>
      <c r="T1993" s="24" t="str">
        <f>IF('tab1'!T1993="","",'tab1'!T1993)</f>
        <v>12 Transport i składowanie</v>
      </c>
      <c r="U1993" s="24" t="str">
        <f>IF('tab1'!U1993="","",'tab1'!U1993)</f>
        <v>026 Inne koleje</v>
      </c>
      <c r="V1993" s="24" t="str">
        <f>IF('tab1'!V1993="","",'tab1'!V1993)</f>
        <v>07 Promowanie zrównoważonego transportu i usuwanie niedoborów przepustowości w działaniu najważniejszej infrastruktury sieciowej</v>
      </c>
      <c r="W1993" s="24" t="str">
        <f>IF('tab1'!W1993="","",'tab1'!W1993)</f>
        <v>Projekt nie jest realizowany w ramach EFS</v>
      </c>
      <c r="X1993" s="24" t="str">
        <f>IF('tab1'!X1993="","",'tab1'!X1993)</f>
        <v>Nie dotyczy</v>
      </c>
      <c r="Y1993" s="33"/>
      <c r="Z1993" s="34" t="str">
        <f>VLOOKUP(C1993,przeliczenia!C:D,2,FALSE)</f>
        <v>WOJ.: POMORSKIE, POW.: kwidzyński, GM.: Gardeja</v>
      </c>
    </row>
    <row r="1994" spans="1:26" ht="90" hidden="1" x14ac:dyDescent="0.25">
      <c r="A1994" s="24" t="str">
        <f>IF('tab1'!A1994="","",'tab1'!A1994)</f>
        <v>"Rewitalizacja linii kolejowej nr 405 odcinek granica województwa -Słupsk - Ustka".</v>
      </c>
      <c r="B1994" s="24" t="str">
        <f>IF('tab1'!B1994="","",'tab1'!B1994)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94" s="24" t="str">
        <f>IF('tab1'!C1994="","",'tab1'!C1994)</f>
        <v>RPPM.09.02.02-22-0001/16</v>
      </c>
      <c r="D1994" s="24" t="str">
        <f>IF('tab1'!D1994="","",'tab1'!D1994)</f>
        <v>PKP POLSKIE LINIE KOLEJOWE S.A.</v>
      </c>
      <c r="E1994" s="24" t="str">
        <f>IF('tab1'!E1994="","",'tab1'!E1994)</f>
        <v>EFRR</v>
      </c>
      <c r="F1994" s="24" t="str">
        <f>IF('tab1'!F1994="","",'tab1'!F1994)</f>
        <v>Regionalny Program Operacyjny Województwa Pomorskiego na lata 2014-2020</v>
      </c>
      <c r="G1994" s="24" t="str">
        <f>IF('tab1'!G1994="","",'tab1'!G1994)</f>
        <v>9. Mobilność</v>
      </c>
      <c r="H1994" s="24" t="str">
        <f>IF('tab1'!H1994="","",'tab1'!H1994)</f>
        <v>9.2. Regionalna infrastruktura kolejowa</v>
      </c>
      <c r="I1994" s="24" t="str">
        <f>IF('tab1'!I1994="","",'tab1'!I1994)</f>
        <v>9.2.2. Regionalna infrastruktura kolejowa</v>
      </c>
      <c r="J1994" s="25">
        <f>IF('tab1'!J1994="","",'tab1'!J1994)</f>
        <v>209088352.78</v>
      </c>
      <c r="K1994" s="25">
        <f>IF('tab1'!K1994="","",'tab1'!K1994)</f>
        <v>169990530.72</v>
      </c>
      <c r="L1994" s="25">
        <f>IF('tab1'!L1994="","",'tab1'!L1994)</f>
        <v>144044026.06999999</v>
      </c>
      <c r="M1994" s="26">
        <f>IF('tab1'!M1994="","",'tab1'!M1994)</f>
        <v>84.736500003792699</v>
      </c>
      <c r="N1994" s="24" t="str">
        <f>IF('tab1'!N1994="","",'tab1'!N1994)</f>
        <v>01 Dotacja bezzwrotna</v>
      </c>
      <c r="O1994" s="24" t="str">
        <f>IF('tab1'!O1994="","",'tab1'!O1994)</f>
        <v>Miejsca realizacji do uzupełnienia ręcznego z raportu uzupełniającego!</v>
      </c>
      <c r="P1994" s="24" t="str">
        <f>IF('tab1'!P1994="","",'tab1'!P1994)</f>
        <v>03 Obszary wiejskie (o małej gęstości zaludnienia)</v>
      </c>
      <c r="Q1994" s="27">
        <f>IF('tab1'!Q1994="","",'tab1'!Q1994)</f>
        <v>42794</v>
      </c>
      <c r="R1994" s="27">
        <f>IF('tab1'!R1994="","",'tab1'!R1994)</f>
        <v>44377</v>
      </c>
      <c r="S1994" s="24" t="str">
        <f>IF('tab1'!S1994="","",'tab1'!S1994)</f>
        <v>Pozakonkursowy</v>
      </c>
      <c r="T1994" s="24" t="str">
        <f>IF('tab1'!T1994="","",'tab1'!T1994)</f>
        <v>12 Transport i składowanie</v>
      </c>
      <c r="U1994" s="24" t="str">
        <f>IF('tab1'!U1994="","",'tab1'!U1994)</f>
        <v>026 Inne koleje</v>
      </c>
      <c r="V1994" s="24" t="str">
        <f>IF('tab1'!V1994="","",'tab1'!V1994)</f>
        <v>07 Promowanie zrównoważonego transportu i usuwanie niedoborów przepustowości w działaniu najważniejszej infrastruktury sieciowej</v>
      </c>
      <c r="W1994" s="24" t="str">
        <f>IF('tab1'!W1994="","",'tab1'!W1994)</f>
        <v>Projekt nie jest realizowany w ramach EFS</v>
      </c>
      <c r="X1994" s="24" t="str">
        <f>IF('tab1'!X1994="","",'tab1'!X1994)</f>
        <v>Nie dotyczy</v>
      </c>
      <c r="Y1994" s="33"/>
      <c r="Z1994" s="34" t="str">
        <f>VLOOKUP(C1994,przeliczenia!C:D,2,FALSE)</f>
        <v>WOJ.: POMORSKIE, POW.: bytowski, GM.: Miastko</v>
      </c>
    </row>
    <row r="1995" spans="1:26" ht="90" hidden="1" x14ac:dyDescent="0.25">
      <c r="A1995" s="24" t="str">
        <f>IF('tab1'!A1995="","",'tab1'!A1995)</f>
        <v>Zakup elektrycznych zespołów trakcyjnych do obsługi przewozów pasażerskich w województwie pomorskim.</v>
      </c>
      <c r="B1995" s="24" t="str">
        <f>IF('tab1'!B1995="","",'tab1'!B1995)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95" s="24" t="str">
        <f>IF('tab1'!C1995="","",'tab1'!C1995)</f>
        <v>RPPM.09.02.02-22-0001/17</v>
      </c>
      <c r="D1995" s="24" t="str">
        <f>IF('tab1'!D1995="","",'tab1'!D1995)</f>
        <v>WOJEWÓDZTWO POMORSKIE</v>
      </c>
      <c r="E1995" s="24" t="str">
        <f>IF('tab1'!E1995="","",'tab1'!E1995)</f>
        <v>EFRR</v>
      </c>
      <c r="F1995" s="24" t="str">
        <f>IF('tab1'!F1995="","",'tab1'!F1995)</f>
        <v>Regionalny Program Operacyjny Województwa Pomorskiego na lata 2014-2020</v>
      </c>
      <c r="G1995" s="24" t="str">
        <f>IF('tab1'!G1995="","",'tab1'!G1995)</f>
        <v>9. Mobilność</v>
      </c>
      <c r="H1995" s="24" t="str">
        <f>IF('tab1'!H1995="","",'tab1'!H1995)</f>
        <v>9.2. Regionalna infrastruktura kolejowa</v>
      </c>
      <c r="I1995" s="24" t="str">
        <f>IF('tab1'!I1995="","",'tab1'!I1995)</f>
        <v>9.2.2. Regionalna infrastruktura kolejowa</v>
      </c>
      <c r="J1995" s="25">
        <f>IF('tab1'!J1995="","",'tab1'!J1995)</f>
        <v>246012113.59</v>
      </c>
      <c r="K1995" s="25">
        <f>IF('tab1'!K1995="","",'tab1'!K1995)</f>
        <v>200009848.44999999</v>
      </c>
      <c r="L1995" s="25">
        <f>IF('tab1'!L1995="","",'tab1'!L1995)</f>
        <v>170008371.18000001</v>
      </c>
      <c r="M1995" s="26">
        <f>IF('tab1'!M1995="","",'tab1'!M1995)</f>
        <v>84.999999998750098</v>
      </c>
      <c r="N1995" s="24" t="str">
        <f>IF('tab1'!N1995="","",'tab1'!N1995)</f>
        <v>01 Dotacja bezzwrotna</v>
      </c>
      <c r="O1995" s="24" t="str">
        <f>IF('tab1'!O1995="","",'tab1'!O1995)</f>
        <v>Miejsca realizacji do uzupełnienia ręcznego z raportu uzupełniającego!</v>
      </c>
      <c r="P1995" s="24" t="str">
        <f>IF('tab1'!P1995="","",'tab1'!P1995)</f>
        <v>01 Duże obszary miejskie (o ludności &gt;50 000 i dużej gęstości zaludnienia)</v>
      </c>
      <c r="Q1995" s="27">
        <f>IF('tab1'!Q1995="","",'tab1'!Q1995)</f>
        <v>43132</v>
      </c>
      <c r="R1995" s="27">
        <f>IF('tab1'!R1995="","",'tab1'!R1995)</f>
        <v>44104</v>
      </c>
      <c r="S1995" s="24" t="str">
        <f>IF('tab1'!S1995="","",'tab1'!S1995)</f>
        <v>Pozakonkursowy</v>
      </c>
      <c r="T1995" s="24" t="str">
        <f>IF('tab1'!T1995="","",'tab1'!T1995)</f>
        <v>12 Transport i składowanie</v>
      </c>
      <c r="U1995" s="24" t="str">
        <f>IF('tab1'!U1995="","",'tab1'!U1995)</f>
        <v>027 Tabor kolejowy</v>
      </c>
      <c r="V1995" s="24" t="str">
        <f>IF('tab1'!V1995="","",'tab1'!V1995)</f>
        <v>07 Promowanie zrównoważonego transportu i usuwanie niedoborów przepustowości w działaniu najważniejszej infrastruktury sieciowej</v>
      </c>
      <c r="W1995" s="24" t="str">
        <f>IF('tab1'!W1995="","",'tab1'!W1995)</f>
        <v>Projekt nie jest realizowany w ramach EFS</v>
      </c>
      <c r="X1995" s="24" t="str">
        <f>IF('tab1'!X1995="","",'tab1'!X1995)</f>
        <v>Nie dotyczy</v>
      </c>
      <c r="Y1995" s="33"/>
      <c r="Z1995" s="34" t="str">
        <f>VLOOKUP(C1995,przeliczenia!C:D,2,FALSE)</f>
        <v>WOJ.: POMORSKIE</v>
      </c>
    </row>
    <row r="1996" spans="1:26" ht="78.75" x14ac:dyDescent="0.25">
      <c r="A1996" s="24" t="str">
        <f>IF('tab1'!A1996="","",'tab1'!A1996)</f>
        <v>Opracowanie dokumentacji przygotowawczej oraz dokumentacji technicznej dla projektu „Rewitalizacja linii kolejowej nr 229 na odcinku Kartuzy – Sierakowice wraz z ewentualną elektryfikacją”</v>
      </c>
      <c r="B1996" s="24" t="str">
        <f>IF('tab1'!B1996="","",'tab1'!B1996)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96" s="24" t="str">
        <f>IF('tab1'!C1996="","",'tab1'!C1996)</f>
        <v>RPPM.09.02.02-22-0001/18</v>
      </c>
      <c r="D1996" s="24" t="str">
        <f>IF('tab1'!D1996="","",'tab1'!D1996)</f>
        <v>PKP POLSKIE LINIE KOLEJOWE S.A.</v>
      </c>
      <c r="E1996" s="24" t="str">
        <f>IF('tab1'!E1996="","",'tab1'!E1996)</f>
        <v>EFRR</v>
      </c>
      <c r="F1996" s="24" t="str">
        <f>IF('tab1'!F1996="","",'tab1'!F1996)</f>
        <v>Regionalny Program Operacyjny Województwa Pomorskiego na lata 2014-2020</v>
      </c>
      <c r="G1996" s="24" t="str">
        <f>IF('tab1'!G1996="","",'tab1'!G1996)</f>
        <v>9. Mobilność</v>
      </c>
      <c r="H1996" s="24" t="str">
        <f>IF('tab1'!H1996="","",'tab1'!H1996)</f>
        <v>9.2. Regionalna infrastruktura kolejowa</v>
      </c>
      <c r="I1996" s="24" t="str">
        <f>IF('tab1'!I1996="","",'tab1'!I1996)</f>
        <v>9.2.2. Regionalna infrastruktura kolejowa</v>
      </c>
      <c r="J1996" s="25">
        <f>IF('tab1'!J1996="","",'tab1'!J1996)</f>
        <v>5331909.7299999902</v>
      </c>
      <c r="K1996" s="25">
        <f>IF('tab1'!K1996="","",'tab1'!K1996)</f>
        <v>4334885.9600000102</v>
      </c>
      <c r="L1996" s="25">
        <f>IF('tab1'!L1996="","",'tab1'!L1996)</f>
        <v>3684653.07</v>
      </c>
      <c r="M1996" s="26">
        <f>IF('tab1'!M1996="","",'tab1'!M1996)</f>
        <v>85.000000092274405</v>
      </c>
      <c r="N1996" s="24" t="str">
        <f>IF('tab1'!N1996="","",'tab1'!N1996)</f>
        <v>01 Dotacja bezzwrotna</v>
      </c>
      <c r="O1996" s="24" t="str">
        <f>IF('tab1'!O1996="","",'tab1'!O1996)</f>
        <v>Miejsca realizacji do uzupełnienia ręcznego z raportu uzupełniającego!</v>
      </c>
      <c r="P1996" s="24" t="str">
        <f>IF('tab1'!P1996="","",'tab1'!P1996)</f>
        <v>02 Małe obszary miejskie (o ludności &gt;5 000 i średniej gęstości zaludnienia)</v>
      </c>
      <c r="Q1996" s="27">
        <f>IF('tab1'!Q1996="","",'tab1'!Q1996)</f>
        <v>43620</v>
      </c>
      <c r="R1996" s="27">
        <f>IF('tab1'!R1996="","",'tab1'!R1996)</f>
        <v>44834</v>
      </c>
      <c r="S1996" s="24" t="str">
        <f>IF('tab1'!S1996="","",'tab1'!S1996)</f>
        <v>Konkursowy</v>
      </c>
      <c r="T1996" s="24" t="str">
        <f>IF('tab1'!T1996="","",'tab1'!T1996)</f>
        <v>12 Transport i składowanie</v>
      </c>
      <c r="U1996" s="24" t="str">
        <f>IF('tab1'!U1996="","",'tab1'!U1996)</f>
        <v>026 Inne koleje</v>
      </c>
      <c r="V1996" s="24" t="str">
        <f>IF('tab1'!V1996="","",'tab1'!V1996)</f>
        <v>07 Promowanie zrównoważonego transportu i usuwanie niedoborów przepustowości w działaniu najważniejszej infrastruktury sieciowej</v>
      </c>
      <c r="W1996" s="24" t="str">
        <f>IF('tab1'!W1996="","",'tab1'!W1996)</f>
        <v>Projekt nie jest realizowany w ramach EFS</v>
      </c>
      <c r="X1996" s="24" t="str">
        <f>IF('tab1'!X1996="","",'tab1'!X1996)</f>
        <v>Nie dotyczy</v>
      </c>
      <c r="Y1996" s="33"/>
      <c r="Z1996" s="34" t="str">
        <f>VLOOKUP(C1996,przeliczenia!C:D,2,FALSE)</f>
        <v>WOJ.: POMORSKIE, POW.: kartuski, GM.: Chmielno</v>
      </c>
    </row>
    <row r="1997" spans="1:26" ht="67.5" x14ac:dyDescent="0.25">
      <c r="A1997" s="24" t="str">
        <f>IF('tab1'!A1997="","",'tab1'!A1997)</f>
        <v>Opracowanie dokumentacji przygotowawczej dla projektu „Poprawa przepustowości na linii Nr 213 Reda – Hel”</v>
      </c>
      <c r="B1997" s="24" t="str">
        <f>IF('tab1'!B1997="","",'tab1'!B1997)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97" s="24" t="str">
        <f>IF('tab1'!C1997="","",'tab1'!C1997)</f>
        <v>RPPM.09.02.02-22-0002/18</v>
      </c>
      <c r="D1997" s="24" t="str">
        <f>IF('tab1'!D1997="","",'tab1'!D1997)</f>
        <v>PKP POLSKIE LINIE KOLEJOWE S.A.</v>
      </c>
      <c r="E1997" s="24" t="str">
        <f>IF('tab1'!E1997="","",'tab1'!E1997)</f>
        <v>EFRR</v>
      </c>
      <c r="F1997" s="24" t="str">
        <f>IF('tab1'!F1997="","",'tab1'!F1997)</f>
        <v>Regionalny Program Operacyjny Województwa Pomorskiego na lata 2014-2020</v>
      </c>
      <c r="G1997" s="24" t="str">
        <f>IF('tab1'!G1997="","",'tab1'!G1997)</f>
        <v>9. Mobilność</v>
      </c>
      <c r="H1997" s="24" t="str">
        <f>IF('tab1'!H1997="","",'tab1'!H1997)</f>
        <v>9.2. Regionalna infrastruktura kolejowa</v>
      </c>
      <c r="I1997" s="24" t="str">
        <f>IF('tab1'!I1997="","",'tab1'!I1997)</f>
        <v>9.2.2. Regionalna infrastruktura kolejowa</v>
      </c>
      <c r="J1997" s="25">
        <f>IF('tab1'!J1997="","",'tab1'!J1997)</f>
        <v>1865626.21</v>
      </c>
      <c r="K1997" s="25">
        <f>IF('tab1'!K1997="","",'tab1'!K1997)</f>
        <v>1516769.28</v>
      </c>
      <c r="L1997" s="25">
        <f>IF('tab1'!L1997="","",'tab1'!L1997)</f>
        <v>1289253.8799999999</v>
      </c>
      <c r="M1997" s="26">
        <f>IF('tab1'!M1997="","",'tab1'!M1997)</f>
        <v>84.999999472563104</v>
      </c>
      <c r="N1997" s="24" t="str">
        <f>IF('tab1'!N1997="","",'tab1'!N1997)</f>
        <v>01 Dotacja bezzwrotna</v>
      </c>
      <c r="O1997" s="24" t="str">
        <f>IF('tab1'!O1997="","",'tab1'!O1997)</f>
        <v>Miejsca realizacji do uzupełnienia ręcznego z raportu uzupełniającego!</v>
      </c>
      <c r="P1997" s="24" t="str">
        <f>IF('tab1'!P1997="","",'tab1'!P1997)</f>
        <v>01 Duże obszary miejskie (o ludności &gt;50 000 i dużej gęstości zaludnienia)</v>
      </c>
      <c r="Q1997" s="27">
        <f>IF('tab1'!Q1997="","",'tab1'!Q1997)</f>
        <v>43620</v>
      </c>
      <c r="R1997" s="27">
        <f>IF('tab1'!R1997="","",'tab1'!R1997)</f>
        <v>45107</v>
      </c>
      <c r="S1997" s="24" t="str">
        <f>IF('tab1'!S1997="","",'tab1'!S1997)</f>
        <v>Konkursowy</v>
      </c>
      <c r="T1997" s="24" t="str">
        <f>IF('tab1'!T1997="","",'tab1'!T1997)</f>
        <v>12 Transport i składowanie</v>
      </c>
      <c r="U1997" s="24" t="str">
        <f>IF('tab1'!U1997="","",'tab1'!U1997)</f>
        <v>026 Inne koleje</v>
      </c>
      <c r="V1997" s="24" t="str">
        <f>IF('tab1'!V1997="","",'tab1'!V1997)</f>
        <v>07 Promowanie zrównoważonego transportu i usuwanie niedoborów przepustowości w działaniu najważniejszej infrastruktury sieciowej</v>
      </c>
      <c r="W1997" s="24" t="str">
        <f>IF('tab1'!W1997="","",'tab1'!W1997)</f>
        <v>Projekt nie jest realizowany w ramach EFS</v>
      </c>
      <c r="X1997" s="24" t="str">
        <f>IF('tab1'!X1997="","",'tab1'!X1997)</f>
        <v>Nie dotyczy</v>
      </c>
      <c r="Y1997" s="33"/>
      <c r="Z1997" s="34" t="str">
        <f>VLOOKUP(C1997,przeliczenia!C:D,2,FALSE)</f>
        <v>WOJ.: POMORSKIE, POW.: pucki, GM.: Hel</v>
      </c>
    </row>
    <row r="1998" spans="1:26" ht="67.5" x14ac:dyDescent="0.25">
      <c r="A1998" s="24" t="str">
        <f>IF('tab1'!A1998="","",'tab1'!A1998)</f>
        <v>Opracowanie dokumentacji przygotowawczej dla projektu ,,Rewitalizacja i elektryfikacja linii kolejowej nr 229 na odcinku Lębork – Nowa Wieś Lęborska”</v>
      </c>
      <c r="B1998" s="24" t="str">
        <f>IF('tab1'!B1998="","",'tab1'!B1998)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98" s="24" t="str">
        <f>IF('tab1'!C1998="","",'tab1'!C1998)</f>
        <v>RPPM.09.02.02-22-0003/18</v>
      </c>
      <c r="D1998" s="24" t="str">
        <f>IF('tab1'!D1998="","",'tab1'!D1998)</f>
        <v>PKP POLSKIE LINIE KOLEJOWE S.A.</v>
      </c>
      <c r="E1998" s="24" t="str">
        <f>IF('tab1'!E1998="","",'tab1'!E1998)</f>
        <v>EFRR</v>
      </c>
      <c r="F1998" s="24" t="str">
        <f>IF('tab1'!F1998="","",'tab1'!F1998)</f>
        <v>Regionalny Program Operacyjny Województwa Pomorskiego na lata 2014-2020</v>
      </c>
      <c r="G1998" s="24" t="str">
        <f>IF('tab1'!G1998="","",'tab1'!G1998)</f>
        <v>9. Mobilność</v>
      </c>
      <c r="H1998" s="24" t="str">
        <f>IF('tab1'!H1998="","",'tab1'!H1998)</f>
        <v>9.2. Regionalna infrastruktura kolejowa</v>
      </c>
      <c r="I1998" s="24" t="str">
        <f>IF('tab1'!I1998="","",'tab1'!I1998)</f>
        <v>9.2.2. Regionalna infrastruktura kolejowa</v>
      </c>
      <c r="J1998" s="25">
        <f>IF('tab1'!J1998="","",'tab1'!J1998)</f>
        <v>597767.69999999995</v>
      </c>
      <c r="K1998" s="25">
        <f>IF('tab1'!K1998="","",'tab1'!K1998)</f>
        <v>485990</v>
      </c>
      <c r="L1998" s="25">
        <f>IF('tab1'!L1998="","",'tab1'!L1998)</f>
        <v>413091.5</v>
      </c>
      <c r="M1998" s="26">
        <f>IF('tab1'!M1998="","",'tab1'!M1998)</f>
        <v>85</v>
      </c>
      <c r="N1998" s="24" t="str">
        <f>IF('tab1'!N1998="","",'tab1'!N1998)</f>
        <v>01 Dotacja bezzwrotna</v>
      </c>
      <c r="O1998" s="24" t="str">
        <f>IF('tab1'!O1998="","",'tab1'!O1998)</f>
        <v>Miejsca realizacji do uzupełnienia ręcznego z raportu uzupełniającego!</v>
      </c>
      <c r="P1998" s="24" t="str">
        <f>IF('tab1'!P1998="","",'tab1'!P1998)</f>
        <v>02 Małe obszary miejskie (o ludności &gt;5 000 i średniej gęstości zaludnienia)</v>
      </c>
      <c r="Q1998" s="27">
        <f>IF('tab1'!Q1998="","",'tab1'!Q1998)</f>
        <v>43620</v>
      </c>
      <c r="R1998" s="27">
        <f>IF('tab1'!R1998="","",'tab1'!R1998)</f>
        <v>44469</v>
      </c>
      <c r="S1998" s="24" t="str">
        <f>IF('tab1'!S1998="","",'tab1'!S1998)</f>
        <v>Konkursowy</v>
      </c>
      <c r="T1998" s="24" t="str">
        <f>IF('tab1'!T1998="","",'tab1'!T1998)</f>
        <v>12 Transport i składowanie</v>
      </c>
      <c r="U1998" s="24" t="str">
        <f>IF('tab1'!U1998="","",'tab1'!U1998)</f>
        <v>026 Inne koleje</v>
      </c>
      <c r="V1998" s="24" t="str">
        <f>IF('tab1'!V1998="","",'tab1'!V1998)</f>
        <v>07 Promowanie zrównoważonego transportu i usuwanie niedoborów przepustowości w działaniu najważniejszej infrastruktury sieciowej</v>
      </c>
      <c r="W1998" s="24" t="str">
        <f>IF('tab1'!W1998="","",'tab1'!W1998)</f>
        <v>Projekt nie jest realizowany w ramach EFS</v>
      </c>
      <c r="X1998" s="24" t="str">
        <f>IF('tab1'!X1998="","",'tab1'!X1998)</f>
        <v>Nie dotyczy</v>
      </c>
      <c r="Y1998" s="33"/>
      <c r="Z1998" s="34" t="str">
        <f>VLOOKUP(C1998,przeliczenia!C:D,2,FALSE)</f>
        <v>WOJ.: POMORSKIE, POW.: lęborski, GM.: Lębork</v>
      </c>
    </row>
    <row r="1999" spans="1:26" ht="78.75" x14ac:dyDescent="0.25">
      <c r="A1999" s="24" t="str">
        <f>IF('tab1'!A1999="","",'tab1'!A1999)</f>
        <v>Opracowanie dokumentacji przygotowawczej dla projektu "Rewitalizacja linii kolejowej nr 211 odcinek Lipusz – Kościerzyna i linii kolejowej nr 212 odcinek Lipusz – Bytów”</v>
      </c>
      <c r="B1999" s="24" t="str">
        <f>IF('tab1'!B1999="","",'tab1'!B1999)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99" s="24" t="str">
        <f>IF('tab1'!C1999="","",'tab1'!C1999)</f>
        <v>RPPM.09.02.02-22-0004/18</v>
      </c>
      <c r="D1999" s="24" t="str">
        <f>IF('tab1'!D1999="","",'tab1'!D1999)</f>
        <v>PKP POLSKIE LINIE KOLEJOWE S.A.</v>
      </c>
      <c r="E1999" s="24" t="str">
        <f>IF('tab1'!E1999="","",'tab1'!E1999)</f>
        <v>EFRR</v>
      </c>
      <c r="F1999" s="24" t="str">
        <f>IF('tab1'!F1999="","",'tab1'!F1999)</f>
        <v>Regionalny Program Operacyjny Województwa Pomorskiego na lata 2014-2020</v>
      </c>
      <c r="G1999" s="24" t="str">
        <f>IF('tab1'!G1999="","",'tab1'!G1999)</f>
        <v>9. Mobilność</v>
      </c>
      <c r="H1999" s="24" t="str">
        <f>IF('tab1'!H1999="","",'tab1'!H1999)</f>
        <v>9.2. Regionalna infrastruktura kolejowa</v>
      </c>
      <c r="I1999" s="24" t="str">
        <f>IF('tab1'!I1999="","",'tab1'!I1999)</f>
        <v>9.2.2. Regionalna infrastruktura kolejowa</v>
      </c>
      <c r="J1999" s="25">
        <f>IF('tab1'!J1999="","",'tab1'!J1999)</f>
        <v>1288275.81</v>
      </c>
      <c r="K1999" s="25">
        <f>IF('tab1'!K1999="","",'tab1'!K1999)</f>
        <v>1047378.71</v>
      </c>
      <c r="L1999" s="25">
        <f>IF('tab1'!L1999="","",'tab1'!L1999)</f>
        <v>890271.9</v>
      </c>
      <c r="M1999" s="26">
        <f>IF('tab1'!M1999="","",'tab1'!M1999)</f>
        <v>84.999999665832405</v>
      </c>
      <c r="N1999" s="24" t="str">
        <f>IF('tab1'!N1999="","",'tab1'!N1999)</f>
        <v>01 Dotacja bezzwrotna</v>
      </c>
      <c r="O1999" s="24" t="str">
        <f>IF('tab1'!O1999="","",'tab1'!O1999)</f>
        <v>Miejsca realizacji do uzupełnienia ręcznego z raportu uzupełniającego!</v>
      </c>
      <c r="P1999" s="24" t="str">
        <f>IF('tab1'!P1999="","",'tab1'!P1999)</f>
        <v>02 Małe obszary miejskie (o ludności &gt;5 000 i średniej gęstości zaludnienia)</v>
      </c>
      <c r="Q1999" s="27">
        <f>IF('tab1'!Q1999="","",'tab1'!Q1999)</f>
        <v>43620</v>
      </c>
      <c r="R1999" s="27">
        <f>IF('tab1'!R1999="","",'tab1'!R1999)</f>
        <v>45107</v>
      </c>
      <c r="S1999" s="24" t="str">
        <f>IF('tab1'!S1999="","",'tab1'!S1999)</f>
        <v>Konkursowy</v>
      </c>
      <c r="T1999" s="24" t="str">
        <f>IF('tab1'!T1999="","",'tab1'!T1999)</f>
        <v>12 Transport i składowanie</v>
      </c>
      <c r="U1999" s="24" t="str">
        <f>IF('tab1'!U1999="","",'tab1'!U1999)</f>
        <v>026 Inne koleje</v>
      </c>
      <c r="V1999" s="24" t="str">
        <f>IF('tab1'!V1999="","",'tab1'!V1999)</f>
        <v>07 Promowanie zrównoważonego transportu i usuwanie niedoborów przepustowości w działaniu najważniejszej infrastruktury sieciowej</v>
      </c>
      <c r="W1999" s="24" t="str">
        <f>IF('tab1'!W1999="","",'tab1'!W1999)</f>
        <v>Projekt nie jest realizowany w ramach EFS</v>
      </c>
      <c r="X1999" s="24" t="str">
        <f>IF('tab1'!X1999="","",'tab1'!X1999)</f>
        <v>Nie dotyczy</v>
      </c>
      <c r="Y1999" s="33"/>
      <c r="Z1999" s="34" t="str">
        <f>VLOOKUP(C1999,przeliczenia!C:D,2,FALSE)</f>
        <v>WOJ.: POMORSKIE, POW.: bytowski, GM.: Bytów</v>
      </c>
    </row>
    <row r="2000" spans="1:26" ht="67.5" x14ac:dyDescent="0.25">
      <c r="A2000" s="24" t="str">
        <f>IF('tab1'!A2000="","",'tab1'!A2000)</f>
        <v>Opracowanie dokumentacji przygotowawczej dla projektu „Włączenie północnych dzielnic Miasta Gdyni i Gminy Kosakowo w system kolei aglomeracyjnej na obszarze pomorskiej Metropolii”</v>
      </c>
      <c r="B2000" s="24" t="str">
        <f>IF('tab1'!B2000="","",'tab1'!B2000)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00" s="24" t="str">
        <f>IF('tab1'!C2000="","",'tab1'!C2000)</f>
        <v>RPPM.09.02.02-22-0005/18</v>
      </c>
      <c r="D2000" s="24" t="str">
        <f>IF('tab1'!D2000="","",'tab1'!D2000)</f>
        <v>PKP POLSKIE LINIE KOLEJOWE S.A.</v>
      </c>
      <c r="E2000" s="24" t="str">
        <f>IF('tab1'!E2000="","",'tab1'!E2000)</f>
        <v>EFRR</v>
      </c>
      <c r="F2000" s="24" t="str">
        <f>IF('tab1'!F2000="","",'tab1'!F2000)</f>
        <v>Regionalny Program Operacyjny Województwa Pomorskiego na lata 2014-2020</v>
      </c>
      <c r="G2000" s="24" t="str">
        <f>IF('tab1'!G2000="","",'tab1'!G2000)</f>
        <v>9. Mobilność</v>
      </c>
      <c r="H2000" s="24" t="str">
        <f>IF('tab1'!H2000="","",'tab1'!H2000)</f>
        <v>9.2. Regionalna infrastruktura kolejowa</v>
      </c>
      <c r="I2000" s="24" t="str">
        <f>IF('tab1'!I2000="","",'tab1'!I2000)</f>
        <v>9.2.2. Regionalna infrastruktura kolejowa</v>
      </c>
      <c r="J2000" s="25">
        <f>IF('tab1'!J2000="","",'tab1'!J2000)</f>
        <v>2396863.15</v>
      </c>
      <c r="K2000" s="25">
        <f>IF('tab1'!K2000="","",'tab1'!K2000)</f>
        <v>1948669.2</v>
      </c>
      <c r="L2000" s="25">
        <f>IF('tab1'!L2000="","",'tab1'!L2000)</f>
        <v>1656368.82</v>
      </c>
      <c r="M2000" s="26">
        <f>IF('tab1'!M2000="","",'tab1'!M2000)</f>
        <v>85</v>
      </c>
      <c r="N2000" s="24" t="str">
        <f>IF('tab1'!N2000="","",'tab1'!N2000)</f>
        <v>01 Dotacja bezzwrotna</v>
      </c>
      <c r="O2000" s="24" t="str">
        <f>IF('tab1'!O2000="","",'tab1'!O2000)</f>
        <v>Miejsca realizacji do uzupełnienia ręcznego z raportu uzupełniającego!</v>
      </c>
      <c r="P2000" s="24" t="str">
        <f>IF('tab1'!P2000="","",'tab1'!P2000)</f>
        <v>01 Duże obszary miejskie (o ludności &gt;50 000 i dużej gęstości zaludnienia)</v>
      </c>
      <c r="Q2000" s="27">
        <f>IF('tab1'!Q2000="","",'tab1'!Q2000)</f>
        <v>43620</v>
      </c>
      <c r="R2000" s="27">
        <f>IF('tab1'!R2000="","",'tab1'!R2000)</f>
        <v>44561</v>
      </c>
      <c r="S2000" s="24" t="str">
        <f>IF('tab1'!S2000="","",'tab1'!S2000)</f>
        <v>Konkursowy</v>
      </c>
      <c r="T2000" s="24" t="str">
        <f>IF('tab1'!T2000="","",'tab1'!T2000)</f>
        <v>12 Transport i składowanie</v>
      </c>
      <c r="U2000" s="24" t="str">
        <f>IF('tab1'!U2000="","",'tab1'!U2000)</f>
        <v>026 Inne koleje</v>
      </c>
      <c r="V2000" s="24" t="str">
        <f>IF('tab1'!V2000="","",'tab1'!V2000)</f>
        <v>07 Promowanie zrównoważonego transportu i usuwanie niedoborów przepustowości w działaniu najważniejszej infrastruktury sieciowej</v>
      </c>
      <c r="W2000" s="24" t="str">
        <f>IF('tab1'!W2000="","",'tab1'!W2000)</f>
        <v>Projekt nie jest realizowany w ramach EFS</v>
      </c>
      <c r="X2000" s="24" t="str">
        <f>IF('tab1'!X2000="","",'tab1'!X2000)</f>
        <v>Nie dotyczy</v>
      </c>
      <c r="Y2000" s="33"/>
      <c r="Z2000" s="34" t="str">
        <f>VLOOKUP(C2000,przeliczenia!C:D,2,FALSE)</f>
        <v>WOJ.: POMORSKIE, POW.: Gdynia, GM.: Gdynia</v>
      </c>
    </row>
    <row r="2001" spans="1:26" ht="78.75" x14ac:dyDescent="0.25">
      <c r="A2001" s="24" t="str">
        <f>IF('tab1'!A2001="","",'tab1'!A2001)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01" s="24" t="str">
        <f>IF('tab1'!B2001="","",'tab1'!B2001)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01" s="24" t="str">
        <f>IF('tab1'!C2001="","",'tab1'!C2001)</f>
        <v>RPPM.09.02.02-22-0006/18</v>
      </c>
      <c r="D2001" s="24" t="str">
        <f>IF('tab1'!D2001="","",'tab1'!D2001)</f>
        <v>POMORSKIE TOWARZYSTWO MIŁOŚNIKÓW KOLEI ŻELAZNYCH</v>
      </c>
      <c r="E2001" s="24" t="str">
        <f>IF('tab1'!E2001="","",'tab1'!E2001)</f>
        <v>EFRR</v>
      </c>
      <c r="F2001" s="24" t="str">
        <f>IF('tab1'!F2001="","",'tab1'!F2001)</f>
        <v>Regionalny Program Operacyjny Województwa Pomorskiego na lata 2014-2020</v>
      </c>
      <c r="G2001" s="24" t="str">
        <f>IF('tab1'!G2001="","",'tab1'!G2001)</f>
        <v>9. Mobilność</v>
      </c>
      <c r="H2001" s="24" t="str">
        <f>IF('tab1'!H2001="","",'tab1'!H2001)</f>
        <v>9.2. Regionalna infrastruktura kolejowa</v>
      </c>
      <c r="I2001" s="24" t="str">
        <f>IF('tab1'!I2001="","",'tab1'!I2001)</f>
        <v>9.2.2. Regionalna infrastruktura kolejowa</v>
      </c>
      <c r="J2001" s="25">
        <f>IF('tab1'!J2001="","",'tab1'!J2001)</f>
        <v>1230000</v>
      </c>
      <c r="K2001" s="25">
        <f>IF('tab1'!K2001="","",'tab1'!K2001)</f>
        <v>1000000</v>
      </c>
      <c r="L2001" s="25">
        <f>IF('tab1'!L2001="","",'tab1'!L2001)</f>
        <v>850000</v>
      </c>
      <c r="M2001" s="26">
        <f>IF('tab1'!M2001="","",'tab1'!M2001)</f>
        <v>85</v>
      </c>
      <c r="N2001" s="24" t="str">
        <f>IF('tab1'!N2001="","",'tab1'!N2001)</f>
        <v>01 Dotacja bezzwrotna</v>
      </c>
      <c r="O2001" s="24" t="str">
        <f>IF('tab1'!O2001="","",'tab1'!O2001)</f>
        <v>Miejsca realizacji do uzupełnienia ręcznego z raportu uzupełniającego!</v>
      </c>
      <c r="P2001" s="24" t="str">
        <f>IF('tab1'!P2001="","",'tab1'!P2001)</f>
        <v>02 Małe obszary miejskie (o ludności &gt;5 000 i średniej gęstości zaludnienia)</v>
      </c>
      <c r="Q2001" s="27">
        <f>IF('tab1'!Q2001="","",'tab1'!Q2001)</f>
        <v>43619</v>
      </c>
      <c r="R2001" s="27">
        <f>IF('tab1'!R2001="","",'tab1'!R2001)</f>
        <v>45169</v>
      </c>
      <c r="S2001" s="24" t="str">
        <f>IF('tab1'!S2001="","",'tab1'!S2001)</f>
        <v>Konkursowy</v>
      </c>
      <c r="T2001" s="24" t="str">
        <f>IF('tab1'!T2001="","",'tab1'!T2001)</f>
        <v>12 Transport i składowanie</v>
      </c>
      <c r="U2001" s="24" t="str">
        <f>IF('tab1'!U2001="","",'tab1'!U2001)</f>
        <v>026 Inne koleje</v>
      </c>
      <c r="V2001" s="24" t="str">
        <f>IF('tab1'!V2001="","",'tab1'!V2001)</f>
        <v>07 Promowanie zrównoważonego transportu i usuwanie niedoborów przepustowości w działaniu najważniejszej infrastruktury sieciowej</v>
      </c>
      <c r="W2001" s="24" t="str">
        <f>IF('tab1'!W2001="","",'tab1'!W2001)</f>
        <v>Projekt nie jest realizowany w ramach EFS</v>
      </c>
      <c r="X2001" s="24" t="str">
        <f>IF('tab1'!X2001="","",'tab1'!X2001)</f>
        <v>Nie dotyczy</v>
      </c>
      <c r="Y2001" s="33"/>
      <c r="Z2001" s="34" t="str">
        <f>VLOOKUP(C2001,przeliczenia!C:D,2,FALSE)</f>
        <v>WOJ.: POMORSKIE, POW.: nowodworski, GM.: Nowy Dwór Gdański</v>
      </c>
    </row>
    <row r="2002" spans="1:26" ht="67.5" hidden="1" x14ac:dyDescent="0.25">
      <c r="A2002" s="24" t="str">
        <f>IF('tab1'!A2002="","",'tab1'!A2002)</f>
        <v>Rozbudowa drogi wojewódzkiej nr 222 i nr 229 na odcinku od Starogardu Gdańskiego przez Jabłowo do węzła autostrady A1</v>
      </c>
      <c r="B2002" s="24" t="str">
        <f>IF('tab1'!B2002="","",'tab1'!B2002)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02" s="24" t="str">
        <f>IF('tab1'!C2002="","",'tab1'!C2002)</f>
        <v>RPPM.09.03.00-22-0001/15</v>
      </c>
      <c r="D2002" s="24" t="str">
        <f>IF('tab1'!D2002="","",'tab1'!D2002)</f>
        <v>SAMORZĄD WOJEWÓDZTWA POMORSKIEGO</v>
      </c>
      <c r="E2002" s="24" t="str">
        <f>IF('tab1'!E2002="","",'tab1'!E2002)</f>
        <v>EFRR</v>
      </c>
      <c r="F2002" s="24" t="str">
        <f>IF('tab1'!F2002="","",'tab1'!F2002)</f>
        <v>Regionalny Program Operacyjny Województwa Pomorskiego na lata 2014-2020</v>
      </c>
      <c r="G2002" s="24" t="str">
        <f>IF('tab1'!G2002="","",'tab1'!G2002)</f>
        <v>9. Mobilność</v>
      </c>
      <c r="H2002" s="24" t="str">
        <f>IF('tab1'!H2002="","",'tab1'!H2002)</f>
        <v>9.3. Regionalna infrastruktura drogowa</v>
      </c>
      <c r="I2002" s="24" t="str">
        <f>IF('tab1'!I2002="","",'tab1'!I2002)</f>
        <v>Brak poddziałania</v>
      </c>
      <c r="J2002" s="25">
        <f>IF('tab1'!J2002="","",'tab1'!J2002)</f>
        <v>33301806.629999999</v>
      </c>
      <c r="K2002" s="25">
        <f>IF('tab1'!K2002="","",'tab1'!K2002)</f>
        <v>32314943.890000001</v>
      </c>
      <c r="L2002" s="25">
        <f>IF('tab1'!L2002="","",'tab1'!L2002)</f>
        <v>27467702.210000001</v>
      </c>
      <c r="M2002" s="26">
        <f>IF('tab1'!M2002="","",'tab1'!M2002)</f>
        <v>84.999999701376595</v>
      </c>
      <c r="N2002" s="24" t="str">
        <f>IF('tab1'!N2002="","",'tab1'!N2002)</f>
        <v>01 Dotacja bezzwrotna</v>
      </c>
      <c r="O2002" s="24" t="str">
        <f>IF('tab1'!O2002="","",'tab1'!O2002)</f>
        <v>Miejsca realizacji do uzupełnienia ręcznego z raportu uzupełniającego!</v>
      </c>
      <c r="P2002" s="24" t="str">
        <f>IF('tab1'!P2002="","",'tab1'!P2002)</f>
        <v>03 Obszary wiejskie (o małej gęstości zaludnienia)</v>
      </c>
      <c r="Q2002" s="27">
        <f>IF('tab1'!Q2002="","",'tab1'!Q2002)</f>
        <v>42411</v>
      </c>
      <c r="R2002" s="27">
        <f>IF('tab1'!R2002="","",'tab1'!R2002)</f>
        <v>43098</v>
      </c>
      <c r="S2002" s="24" t="str">
        <f>IF('tab1'!S2002="","",'tab1'!S2002)</f>
        <v>Pozakonkursowy</v>
      </c>
      <c r="T2002" s="24" t="str">
        <f>IF('tab1'!T2002="","",'tab1'!T2002)</f>
        <v>18 Administracja publiczna</v>
      </c>
      <c r="U2002" s="24" t="str">
        <f>IF('tab1'!U2002="","",'tab1'!U2002)</f>
        <v>034 Inne drogi przebudowane lub zmodernizowane (autostrady, drogi krajowe, regionalne lub lokalne)</v>
      </c>
      <c r="V2002" s="24" t="str">
        <f>IF('tab1'!V2002="","",'tab1'!V2002)</f>
        <v>07 Promowanie zrównoważonego transportu i usuwanie niedoborów przepustowości w działaniu najważniejszej infrastruktury sieciowej</v>
      </c>
      <c r="W2002" s="24" t="str">
        <f>IF('tab1'!W2002="","",'tab1'!W2002)</f>
        <v>Projekt nie jest realizowany w ramach EFS</v>
      </c>
      <c r="X2002" s="24" t="str">
        <f>IF('tab1'!X2002="","",'tab1'!X2002)</f>
        <v>Nie dotyczy</v>
      </c>
      <c r="Y2002" s="33"/>
      <c r="Z2002" s="34" t="str">
        <f>VLOOKUP(C2002,przeliczenia!C:D,2,FALSE)</f>
        <v>WOJ.: POMORSKIE, POW.: starogardzki, GM.: Starogard Gdański</v>
      </c>
    </row>
    <row r="2003" spans="1:26" ht="90" hidden="1" x14ac:dyDescent="0.25">
      <c r="A2003" s="24" t="str">
        <f>IF('tab1'!A2003="","",'tab1'!A2003)</f>
        <v>Rozbudowa drogi wojewódzkiej nr 224 na odcinku Godziszewo – węzeł autostrady A1 Stanisławie</v>
      </c>
      <c r="B2003" s="24" t="str">
        <f>IF('tab1'!B2003="","",'tab1'!B2003)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03" s="24" t="str">
        <f>IF('tab1'!C2003="","",'tab1'!C2003)</f>
        <v>RPPM.09.03.00-22-0001/16</v>
      </c>
      <c r="D2003" s="24" t="str">
        <f>IF('tab1'!D2003="","",'tab1'!D2003)</f>
        <v>WOJEWÓDZTWO POMORSKIE</v>
      </c>
      <c r="E2003" s="24" t="str">
        <f>IF('tab1'!E2003="","",'tab1'!E2003)</f>
        <v>EFRR</v>
      </c>
      <c r="F2003" s="24" t="str">
        <f>IF('tab1'!F2003="","",'tab1'!F2003)</f>
        <v>Regionalny Program Operacyjny Województwa Pomorskiego na lata 2014-2020</v>
      </c>
      <c r="G2003" s="24" t="str">
        <f>IF('tab1'!G2003="","",'tab1'!G2003)</f>
        <v>9. Mobilność</v>
      </c>
      <c r="H2003" s="24" t="str">
        <f>IF('tab1'!H2003="","",'tab1'!H2003)</f>
        <v>9.3. Regionalna infrastruktura drogowa</v>
      </c>
      <c r="I2003" s="24" t="str">
        <f>IF('tab1'!I2003="","",'tab1'!I2003)</f>
        <v>Brak poddziałania</v>
      </c>
      <c r="J2003" s="25">
        <f>IF('tab1'!J2003="","",'tab1'!J2003)</f>
        <v>69075824.450000003</v>
      </c>
      <c r="K2003" s="25">
        <f>IF('tab1'!K2003="","",'tab1'!K2003)</f>
        <v>59615432.990000002</v>
      </c>
      <c r="L2003" s="25">
        <f>IF('tab1'!L2003="","",'tab1'!L2003)</f>
        <v>50673118.020000003</v>
      </c>
      <c r="M2003" s="26">
        <f>IF('tab1'!M2003="","",'tab1'!M2003)</f>
        <v>84.999999963935494</v>
      </c>
      <c r="N2003" s="24" t="str">
        <f>IF('tab1'!N2003="","",'tab1'!N2003)</f>
        <v>01 Dotacja bezzwrotna</v>
      </c>
      <c r="O2003" s="24" t="str">
        <f>IF('tab1'!O2003="","",'tab1'!O2003)</f>
        <v>Miejsca realizacji do uzupełnienia ręcznego z raportu uzupełniającego!</v>
      </c>
      <c r="P2003" s="24" t="str">
        <f>IF('tab1'!P2003="","",'tab1'!P2003)</f>
        <v>03 Obszary wiejskie (o małej gęstości zaludnienia)</v>
      </c>
      <c r="Q2003" s="27">
        <f>IF('tab1'!Q2003="","",'tab1'!Q2003)</f>
        <v>42755</v>
      </c>
      <c r="R2003" s="27">
        <f>IF('tab1'!R2003="","",'tab1'!R2003)</f>
        <v>44985</v>
      </c>
      <c r="S2003" s="24" t="str">
        <f>IF('tab1'!S2003="","",'tab1'!S2003)</f>
        <v>Pozakonkursowy</v>
      </c>
      <c r="T2003" s="24" t="str">
        <f>IF('tab1'!T2003="","",'tab1'!T2003)</f>
        <v>18 Administracja publiczna</v>
      </c>
      <c r="U2003" s="24" t="str">
        <f>IF('tab1'!U2003="","",'tab1'!U2003)</f>
        <v>034 Inne drogi przebudowane lub zmodernizowane (autostrady, drogi krajowe, regionalne lub lokalne)</v>
      </c>
      <c r="V2003" s="24" t="str">
        <f>IF('tab1'!V2003="","",'tab1'!V2003)</f>
        <v>07 Promowanie zrównoważonego transportu i usuwanie niedoborów przepustowości w działaniu najważniejszej infrastruktury sieciowej</v>
      </c>
      <c r="W2003" s="24" t="str">
        <f>IF('tab1'!W2003="","",'tab1'!W2003)</f>
        <v>Projekt nie jest realizowany w ramach EFS</v>
      </c>
      <c r="X2003" s="24" t="str">
        <f>IF('tab1'!X2003="","",'tab1'!X2003)</f>
        <v>Nie dotyczy</v>
      </c>
      <c r="Y2003" s="33"/>
      <c r="Z2003" s="34" t="str">
        <f>VLOOKUP(C2003,przeliczenia!C:D,2,FALSE)</f>
        <v>WOJ.: POMORSKIE, POW.: starogardzki, GM.: Skarszewy</v>
      </c>
    </row>
    <row r="2004" spans="1:26" ht="67.5" hidden="1" x14ac:dyDescent="0.25">
      <c r="A2004" s="24" t="str">
        <f>IF('tab1'!A2004="","",'tab1'!A2004)</f>
        <v>Rozbudowa drogi wojewódzkiej nr 203 na odcinku Ustka – granica województwa.</v>
      </c>
      <c r="B2004" s="24" t="str">
        <f>IF('tab1'!B2004="","",'tab1'!B2004)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04" s="24" t="str">
        <f>IF('tab1'!C2004="","",'tab1'!C2004)</f>
        <v>RPPM.09.03.00-22-0001/17</v>
      </c>
      <c r="D2004" s="24" t="str">
        <f>IF('tab1'!D2004="","",'tab1'!D2004)</f>
        <v>WOJEWÓDZTWO POMORSKIE</v>
      </c>
      <c r="E2004" s="24" t="str">
        <f>IF('tab1'!E2004="","",'tab1'!E2004)</f>
        <v>EFRR</v>
      </c>
      <c r="F2004" s="24" t="str">
        <f>IF('tab1'!F2004="","",'tab1'!F2004)</f>
        <v>Regionalny Program Operacyjny Województwa Pomorskiego na lata 2014-2020</v>
      </c>
      <c r="G2004" s="24" t="str">
        <f>IF('tab1'!G2004="","",'tab1'!G2004)</f>
        <v>9. Mobilność</v>
      </c>
      <c r="H2004" s="24" t="str">
        <f>IF('tab1'!H2004="","",'tab1'!H2004)</f>
        <v>9.3. Regionalna infrastruktura drogowa</v>
      </c>
      <c r="I2004" s="24" t="str">
        <f>IF('tab1'!I2004="","",'tab1'!I2004)</f>
        <v>Brak poddziałania</v>
      </c>
      <c r="J2004" s="25">
        <f>IF('tab1'!J2004="","",'tab1'!J2004)</f>
        <v>101408163.78</v>
      </c>
      <c r="K2004" s="25">
        <f>IF('tab1'!K2004="","",'tab1'!K2004)</f>
        <v>93797180.329999998</v>
      </c>
      <c r="L2004" s="25">
        <f>IF('tab1'!L2004="","",'tab1'!L2004)</f>
        <v>79727603.109999999</v>
      </c>
      <c r="M2004" s="26">
        <f>IF('tab1'!M2004="","",'tab1'!M2004)</f>
        <v>84.999999818224794</v>
      </c>
      <c r="N2004" s="24" t="str">
        <f>IF('tab1'!N2004="","",'tab1'!N2004)</f>
        <v>01 Dotacja bezzwrotna</v>
      </c>
      <c r="O2004" s="24" t="str">
        <f>IF('tab1'!O2004="","",'tab1'!O2004)</f>
        <v>Miejsca realizacji do uzupełnienia ręcznego z raportu uzupełniającego!</v>
      </c>
      <c r="P2004" s="24" t="str">
        <f>IF('tab1'!P2004="","",'tab1'!P2004)</f>
        <v>03 Obszary wiejskie (o małej gęstości zaludnienia)</v>
      </c>
      <c r="Q2004" s="27">
        <f>IF('tab1'!Q2004="","",'tab1'!Q2004)</f>
        <v>43109</v>
      </c>
      <c r="R2004" s="27">
        <f>IF('tab1'!R2004="","",'tab1'!R2004)</f>
        <v>44195</v>
      </c>
      <c r="S2004" s="24" t="str">
        <f>IF('tab1'!S2004="","",'tab1'!S2004)</f>
        <v>Pozakonkursowy</v>
      </c>
      <c r="T2004" s="24" t="str">
        <f>IF('tab1'!T2004="","",'tab1'!T2004)</f>
        <v>12 Transport i składowanie</v>
      </c>
      <c r="U2004" s="24" t="str">
        <f>IF('tab1'!U2004="","",'tab1'!U2004)</f>
        <v>034 Inne drogi przebudowane lub zmodernizowane (autostrady, drogi krajowe, regionalne lub lokalne)</v>
      </c>
      <c r="V2004" s="24" t="str">
        <f>IF('tab1'!V2004="","",'tab1'!V2004)</f>
        <v>07 Promowanie zrównoważonego transportu i usuwanie niedoborów przepustowości w działaniu najważniejszej infrastruktury sieciowej</v>
      </c>
      <c r="W2004" s="24" t="str">
        <f>IF('tab1'!W2004="","",'tab1'!W2004)</f>
        <v>Projekt nie jest realizowany w ramach EFS</v>
      </c>
      <c r="X2004" s="24" t="str">
        <f>IF('tab1'!X2004="","",'tab1'!X2004)</f>
        <v>Nie dotyczy</v>
      </c>
      <c r="Y2004" s="33"/>
      <c r="Z2004" s="34" t="str">
        <f>VLOOKUP(C2004,przeliczenia!C:D,2,FALSE)</f>
        <v>WOJ.: POMORSKIE, POW.: słupski, GM.: Ustka</v>
      </c>
    </row>
    <row r="2005" spans="1:26" ht="67.5" hidden="1" x14ac:dyDescent="0.25">
      <c r="A2005" s="24" t="str">
        <f>IF('tab1'!A2005="","",'tab1'!A2005)</f>
        <v>Rozbudowa i przebudowa drogi wojewódzkiej nr 209 na odcinku Borzytuchom – Bytów.</v>
      </c>
      <c r="B2005" s="24" t="str">
        <f>IF('tab1'!B2005="","",'tab1'!B2005)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05" s="24" t="str">
        <f>IF('tab1'!C2005="","",'tab1'!C2005)</f>
        <v>RPPM.09.03.00-22-0001/18</v>
      </c>
      <c r="D2005" s="24" t="str">
        <f>IF('tab1'!D2005="","",'tab1'!D2005)</f>
        <v>WOJEWÓDZTWO POMORSKIE</v>
      </c>
      <c r="E2005" s="24" t="str">
        <f>IF('tab1'!E2005="","",'tab1'!E2005)</f>
        <v>EFRR</v>
      </c>
      <c r="F2005" s="24" t="str">
        <f>IF('tab1'!F2005="","",'tab1'!F2005)</f>
        <v>Regionalny Program Operacyjny Województwa Pomorskiego na lata 2014-2020</v>
      </c>
      <c r="G2005" s="24" t="str">
        <f>IF('tab1'!G2005="","",'tab1'!G2005)</f>
        <v>9. Mobilność</v>
      </c>
      <c r="H2005" s="24" t="str">
        <f>IF('tab1'!H2005="","",'tab1'!H2005)</f>
        <v>9.3. Regionalna infrastruktura drogowa</v>
      </c>
      <c r="I2005" s="24" t="str">
        <f>IF('tab1'!I2005="","",'tab1'!I2005)</f>
        <v>Brak poddziałania</v>
      </c>
      <c r="J2005" s="25">
        <f>IF('tab1'!J2005="","",'tab1'!J2005)</f>
        <v>49822130.57</v>
      </c>
      <c r="K2005" s="25">
        <f>IF('tab1'!K2005="","",'tab1'!K2005)</f>
        <v>42785898.07</v>
      </c>
      <c r="L2005" s="25">
        <f>IF('tab1'!L2005="","",'tab1'!L2005)</f>
        <v>36368013.329999998</v>
      </c>
      <c r="M2005" s="26">
        <f>IF('tab1'!M2005="","",'tab1'!M2005)</f>
        <v>84.999999931052002</v>
      </c>
      <c r="N2005" s="24" t="str">
        <f>IF('tab1'!N2005="","",'tab1'!N2005)</f>
        <v>01 Dotacja bezzwrotna</v>
      </c>
      <c r="O2005" s="24" t="str">
        <f>IF('tab1'!O2005="","",'tab1'!O2005)</f>
        <v>Miejsca realizacji do uzupełnienia ręcznego z raportu uzupełniającego!</v>
      </c>
      <c r="P2005" s="24" t="str">
        <f>IF('tab1'!P2005="","",'tab1'!P2005)</f>
        <v>03 Obszary wiejskie (o małej gęstości zaludnienia)</v>
      </c>
      <c r="Q2005" s="27">
        <f>IF('tab1'!Q2005="","",'tab1'!Q2005)</f>
        <v>43096</v>
      </c>
      <c r="R2005" s="27">
        <f>IF('tab1'!R2005="","",'tab1'!R2005)</f>
        <v>44012</v>
      </c>
      <c r="S2005" s="24" t="str">
        <f>IF('tab1'!S2005="","",'tab1'!S2005)</f>
        <v>Pozakonkursowy</v>
      </c>
      <c r="T2005" s="24" t="str">
        <f>IF('tab1'!T2005="","",'tab1'!T2005)</f>
        <v>12 Transport i składowanie</v>
      </c>
      <c r="U2005" s="24" t="str">
        <f>IF('tab1'!U2005="","",'tab1'!U2005)</f>
        <v>034 Inne drogi przebudowane lub zmodernizowane (autostrady, drogi krajowe, regionalne lub lokalne)</v>
      </c>
      <c r="V2005" s="24" t="str">
        <f>IF('tab1'!V2005="","",'tab1'!V2005)</f>
        <v>07 Promowanie zrównoważonego transportu i usuwanie niedoborów przepustowości w działaniu najważniejszej infrastruktury sieciowej</v>
      </c>
      <c r="W2005" s="24" t="str">
        <f>IF('tab1'!W2005="","",'tab1'!W2005)</f>
        <v>Projekt nie jest realizowany w ramach EFS</v>
      </c>
      <c r="X2005" s="24" t="str">
        <f>IF('tab1'!X2005="","",'tab1'!X2005)</f>
        <v>Nie dotyczy</v>
      </c>
      <c r="Y2005" s="33"/>
      <c r="Z2005" s="34" t="str">
        <f>VLOOKUP(C2005,przeliczenia!C:D,2,FALSE)</f>
        <v>WOJ.: POMORSKIE, POW.: bytowski, GM.: Borzytuchom</v>
      </c>
    </row>
    <row r="2006" spans="1:26" ht="112.5" hidden="1" x14ac:dyDescent="0.25">
      <c r="A2006" s="24" t="str">
        <f>IF('tab1'!A2006="","",'tab1'!A2006)</f>
        <v>Budowa obwodnicy miasta Kartuzy - Etap I</v>
      </c>
      <c r="B2006" s="24" t="str">
        <f>IF('tab1'!B2006="","",'tab1'!B2006)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06" s="24" t="str">
        <f>IF('tab1'!C2006="","",'tab1'!C2006)</f>
        <v>RPPM.09.03.00-22-0002/15</v>
      </c>
      <c r="D2006" s="24" t="str">
        <f>IF('tab1'!D2006="","",'tab1'!D2006)</f>
        <v>WOJEWÓDZTWO POMORSKIE</v>
      </c>
      <c r="E2006" s="24" t="str">
        <f>IF('tab1'!E2006="","",'tab1'!E2006)</f>
        <v>EFRR</v>
      </c>
      <c r="F2006" s="24" t="str">
        <f>IF('tab1'!F2006="","",'tab1'!F2006)</f>
        <v>Regionalny Program Operacyjny Województwa Pomorskiego na lata 2014-2020</v>
      </c>
      <c r="G2006" s="24" t="str">
        <f>IF('tab1'!G2006="","",'tab1'!G2006)</f>
        <v>9. Mobilność</v>
      </c>
      <c r="H2006" s="24" t="str">
        <f>IF('tab1'!H2006="","",'tab1'!H2006)</f>
        <v>9.3. Regionalna infrastruktura drogowa</v>
      </c>
      <c r="I2006" s="24" t="str">
        <f>IF('tab1'!I2006="","",'tab1'!I2006)</f>
        <v>Brak poddziałania</v>
      </c>
      <c r="J2006" s="25">
        <f>IF('tab1'!J2006="","",'tab1'!J2006)</f>
        <v>21164790.539999999</v>
      </c>
      <c r="K2006" s="25">
        <f>IF('tab1'!K2006="","",'tab1'!K2006)</f>
        <v>20732147.57</v>
      </c>
      <c r="L2006" s="25">
        <f>IF('tab1'!L2006="","",'tab1'!L2006)</f>
        <v>17622325.350000001</v>
      </c>
      <c r="M2006" s="26">
        <f>IF('tab1'!M2006="","",'tab1'!M2006)</f>
        <v>84.999999592420394</v>
      </c>
      <c r="N2006" s="24" t="str">
        <f>IF('tab1'!N2006="","",'tab1'!N2006)</f>
        <v>01 Dotacja bezzwrotna</v>
      </c>
      <c r="O2006" s="24" t="str">
        <f>IF('tab1'!O2006="","",'tab1'!O2006)</f>
        <v>Miejsca realizacji do uzupełnienia ręcznego z raportu uzupełniającego!</v>
      </c>
      <c r="P2006" s="24" t="str">
        <f>IF('tab1'!P2006="","",'tab1'!P2006)</f>
        <v>02 Małe obszary miejskie (o ludności &gt;5 000 i średniej gęstości zaludnienia)</v>
      </c>
      <c r="Q2006" s="27">
        <f>IF('tab1'!Q2006="","",'tab1'!Q2006)</f>
        <v>42339</v>
      </c>
      <c r="R2006" s="27">
        <f>IF('tab1'!R2006="","",'tab1'!R2006)</f>
        <v>42916</v>
      </c>
      <c r="S2006" s="24" t="str">
        <f>IF('tab1'!S2006="","",'tab1'!S2006)</f>
        <v>Pozakonkursowy</v>
      </c>
      <c r="T2006" s="24" t="str">
        <f>IF('tab1'!T2006="","",'tab1'!T2006)</f>
        <v>18 Administracja publiczna</v>
      </c>
      <c r="U2006" s="24" t="str">
        <f>IF('tab1'!U2006="","",'tab1'!U2006)</f>
        <v>030 Drugorzędne połączenia drogowe z siecią drogową i węzłami TEN-T (nowo budowane)</v>
      </c>
      <c r="V2006" s="24" t="str">
        <f>IF('tab1'!V2006="","",'tab1'!V2006)</f>
        <v>07 Promowanie zrównoważonego transportu i usuwanie niedoborów przepustowości w działaniu najważniejszej infrastruktury sieciowej</v>
      </c>
      <c r="W2006" s="24" t="str">
        <f>IF('tab1'!W2006="","",'tab1'!W2006)</f>
        <v>Projekt nie jest realizowany w ramach EFS</v>
      </c>
      <c r="X2006" s="24" t="str">
        <f>IF('tab1'!X2006="","",'tab1'!X2006)</f>
        <v>Nie dotyczy</v>
      </c>
      <c r="Y2006" s="33"/>
      <c r="Z2006" s="34" t="str">
        <f>VLOOKUP(C2006,przeliczenia!C:D,2,FALSE)</f>
        <v>WOJ.: POMORSKIE, POW.: kartuski, GM.: Kartuzy</v>
      </c>
    </row>
    <row r="2007" spans="1:26" ht="112.5" hidden="1" x14ac:dyDescent="0.25">
      <c r="A2007" s="24" t="str">
        <f>IF('tab1'!A2007="","",'tab1'!A2007)</f>
        <v>Rozbudowa i przebudowa drogi wojewódzkiej nr 211 na odcinkach: Mojusz - Kartuzy i Śmiechowo – Rokity</v>
      </c>
      <c r="B2007" s="24" t="str">
        <f>IF('tab1'!B2007="","",'tab1'!B2007)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07" s="24" t="str">
        <f>IF('tab1'!C2007="","",'tab1'!C2007)</f>
        <v>RPPM.09.03.00-22-0002/17</v>
      </c>
      <c r="D2007" s="24" t="str">
        <f>IF('tab1'!D2007="","",'tab1'!D2007)</f>
        <v>WOJEWÓDZTWO POMORSKIE</v>
      </c>
      <c r="E2007" s="24" t="str">
        <f>IF('tab1'!E2007="","",'tab1'!E2007)</f>
        <v>EFRR</v>
      </c>
      <c r="F2007" s="24" t="str">
        <f>IF('tab1'!F2007="","",'tab1'!F2007)</f>
        <v>Regionalny Program Operacyjny Województwa Pomorskiego na lata 2014-2020</v>
      </c>
      <c r="G2007" s="24" t="str">
        <f>IF('tab1'!G2007="","",'tab1'!G2007)</f>
        <v>9. Mobilność</v>
      </c>
      <c r="H2007" s="24" t="str">
        <f>IF('tab1'!H2007="","",'tab1'!H2007)</f>
        <v>9.3. Regionalna infrastruktura drogowa</v>
      </c>
      <c r="I2007" s="24" t="str">
        <f>IF('tab1'!I2007="","",'tab1'!I2007)</f>
        <v>Brak poddziałania</v>
      </c>
      <c r="J2007" s="25">
        <f>IF('tab1'!J2007="","",'tab1'!J2007)</f>
        <v>96123289.040000007</v>
      </c>
      <c r="K2007" s="25">
        <f>IF('tab1'!K2007="","",'tab1'!K2007)</f>
        <v>91292681.519999996</v>
      </c>
      <c r="L2007" s="25">
        <f>IF('tab1'!L2007="","",'tab1'!L2007)</f>
        <v>77598779.290000007</v>
      </c>
      <c r="M2007" s="26">
        <f>IF('tab1'!M2007="","",'tab1'!M2007)</f>
        <v>84.999999997809198</v>
      </c>
      <c r="N2007" s="24" t="str">
        <f>IF('tab1'!N2007="","",'tab1'!N2007)</f>
        <v>01 Dotacja bezzwrotna</v>
      </c>
      <c r="O2007" s="24" t="str">
        <f>IF('tab1'!O2007="","",'tab1'!O2007)</f>
        <v>Miejsca realizacji do uzupełnienia ręcznego z raportu uzupełniającego!</v>
      </c>
      <c r="P2007" s="24" t="str">
        <f>IF('tab1'!P2007="","",'tab1'!P2007)</f>
        <v>03 Obszary wiejskie (o małej gęstości zaludnienia)</v>
      </c>
      <c r="Q2007" s="27">
        <f>IF('tab1'!Q2007="","",'tab1'!Q2007)</f>
        <v>41856</v>
      </c>
      <c r="R2007" s="27">
        <f>IF('tab1'!R2007="","",'tab1'!R2007)</f>
        <v>44195</v>
      </c>
      <c r="S2007" s="24" t="str">
        <f>IF('tab1'!S2007="","",'tab1'!S2007)</f>
        <v>Pozakonkursowy</v>
      </c>
      <c r="T2007" s="24" t="str">
        <f>IF('tab1'!T2007="","",'tab1'!T2007)</f>
        <v>12 Transport i składowanie</v>
      </c>
      <c r="U2007" s="24" t="str">
        <f>IF('tab1'!U2007="","",'tab1'!U2007)</f>
        <v>034 Inne drogi przebudowane lub zmodernizowane (autostrady, drogi krajowe, regionalne lub lokalne)</v>
      </c>
      <c r="V2007" s="24" t="str">
        <f>IF('tab1'!V2007="","",'tab1'!V2007)</f>
        <v>07 Promowanie zrównoważonego transportu i usuwanie niedoborów przepustowości w działaniu najważniejszej infrastruktury sieciowej</v>
      </c>
      <c r="W2007" s="24" t="str">
        <f>IF('tab1'!W2007="","",'tab1'!W2007)</f>
        <v>Projekt nie jest realizowany w ramach EFS</v>
      </c>
      <c r="X2007" s="24" t="str">
        <f>IF('tab1'!X2007="","",'tab1'!X2007)</f>
        <v>Nie dotyczy</v>
      </c>
      <c r="Y2007" s="33"/>
      <c r="Z2007" s="34" t="str">
        <f>VLOOKUP(C2007,przeliczenia!C:D,2,FALSE)</f>
        <v>WOJ.: POMORSKIE, POW.: bytowski, GM.: Czarna Dąbrówka</v>
      </c>
    </row>
    <row r="2008" spans="1:26" ht="90" hidden="1" x14ac:dyDescent="0.25">
      <c r="A2008" s="24" t="str">
        <f>IF('tab1'!A2008="","",'tab1'!A2008)</f>
        <v>Rozbudowa drogi wojewódzkiej nr 515 od m. Malbork do m. Grzymała.</v>
      </c>
      <c r="B2008" s="24" t="str">
        <f>IF('tab1'!B2008="","",'tab1'!B2008)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08" s="24" t="str">
        <f>IF('tab1'!C2008="","",'tab1'!C2008)</f>
        <v>RPPM.09.03.00-22-0002/18</v>
      </c>
      <c r="D2008" s="24" t="str">
        <f>IF('tab1'!D2008="","",'tab1'!D2008)</f>
        <v>WOJEWÓDZTWO POMORSKIE</v>
      </c>
      <c r="E2008" s="24" t="str">
        <f>IF('tab1'!E2008="","",'tab1'!E2008)</f>
        <v>EFRR</v>
      </c>
      <c r="F2008" s="24" t="str">
        <f>IF('tab1'!F2008="","",'tab1'!F2008)</f>
        <v>Regionalny Program Operacyjny Województwa Pomorskiego na lata 2014-2020</v>
      </c>
      <c r="G2008" s="24" t="str">
        <f>IF('tab1'!G2008="","",'tab1'!G2008)</f>
        <v>9. Mobilność</v>
      </c>
      <c r="H2008" s="24" t="str">
        <f>IF('tab1'!H2008="","",'tab1'!H2008)</f>
        <v>9.3. Regionalna infrastruktura drogowa</v>
      </c>
      <c r="I2008" s="24" t="str">
        <f>IF('tab1'!I2008="","",'tab1'!I2008)</f>
        <v>Brak poddziałania</v>
      </c>
      <c r="J2008" s="25">
        <f>IF('tab1'!J2008="","",'tab1'!J2008)</f>
        <v>34628094.329999998</v>
      </c>
      <c r="K2008" s="25">
        <f>IF('tab1'!K2008="","",'tab1'!K2008)</f>
        <v>26503156.43</v>
      </c>
      <c r="L2008" s="25">
        <f>IF('tab1'!L2008="","",'tab1'!L2008)</f>
        <v>22527682.960000001</v>
      </c>
      <c r="M2008" s="26">
        <f>IF('tab1'!M2008="","",'tab1'!M2008)</f>
        <v>84.999999979247804</v>
      </c>
      <c r="N2008" s="24" t="str">
        <f>IF('tab1'!N2008="","",'tab1'!N2008)</f>
        <v>01 Dotacja bezzwrotna</v>
      </c>
      <c r="O2008" s="24" t="str">
        <f>IF('tab1'!O2008="","",'tab1'!O2008)</f>
        <v>Miejsca realizacji do uzupełnienia ręcznego z raportu uzupełniającego!</v>
      </c>
      <c r="P2008" s="24" t="str">
        <f>IF('tab1'!P2008="","",'tab1'!P2008)</f>
        <v>03 Obszary wiejskie (o małej gęstości zaludnienia)</v>
      </c>
      <c r="Q2008" s="27">
        <f>IF('tab1'!Q2008="","",'tab1'!Q2008)</f>
        <v>43374</v>
      </c>
      <c r="R2008" s="27">
        <f>IF('tab1'!R2008="","",'tab1'!R2008)</f>
        <v>44165</v>
      </c>
      <c r="S2008" s="24" t="str">
        <f>IF('tab1'!S2008="","",'tab1'!S2008)</f>
        <v>Pozakonkursowy</v>
      </c>
      <c r="T2008" s="24" t="str">
        <f>IF('tab1'!T2008="","",'tab1'!T2008)</f>
        <v>12 Transport i składowanie</v>
      </c>
      <c r="U2008" s="24" t="str">
        <f>IF('tab1'!U2008="","",'tab1'!U2008)</f>
        <v>034 Inne drogi przebudowane lub zmodernizowane (autostrady, drogi krajowe, regionalne lub lokalne)</v>
      </c>
      <c r="V2008" s="24" t="str">
        <f>IF('tab1'!V2008="","",'tab1'!V2008)</f>
        <v>07 Promowanie zrównoważonego transportu i usuwanie niedoborów przepustowości w działaniu najważniejszej infrastruktury sieciowej</v>
      </c>
      <c r="W2008" s="24" t="str">
        <f>IF('tab1'!W2008="","",'tab1'!W2008)</f>
        <v>Projekt nie jest realizowany w ramach EFS</v>
      </c>
      <c r="X2008" s="24" t="str">
        <f>IF('tab1'!X2008="","",'tab1'!X2008)</f>
        <v>Nie dotyczy</v>
      </c>
      <c r="Y2008" s="33"/>
      <c r="Z2008" s="34" t="str">
        <f>VLOOKUP(C2008,przeliczenia!C:D,2,FALSE)</f>
        <v>WOJ.: POMORSKIE, POW.: malborski, GM.: Malbork</v>
      </c>
    </row>
    <row r="2009" spans="1:26" ht="90" hidden="1" x14ac:dyDescent="0.25">
      <c r="A2009" s="24" t="str">
        <f>IF('tab1'!A2009="","",'tab1'!A2009)</f>
        <v>Rozbudowa drogi wojewódzkiej nr 521 na odcinku Kwidzyn-Prabuty</v>
      </c>
      <c r="B2009" s="24" t="str">
        <f>IF('tab1'!B2009="","",'tab1'!B2009)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09" s="24" t="str">
        <f>IF('tab1'!C2009="","",'tab1'!C2009)</f>
        <v>RPPM.09.03.00-22-0003/16</v>
      </c>
      <c r="D2009" s="24" t="str">
        <f>IF('tab1'!D2009="","",'tab1'!D2009)</f>
        <v>WOJEWÓDZTWO POMORSKIE</v>
      </c>
      <c r="E2009" s="24" t="str">
        <f>IF('tab1'!E2009="","",'tab1'!E2009)</f>
        <v>EFRR</v>
      </c>
      <c r="F2009" s="24" t="str">
        <f>IF('tab1'!F2009="","",'tab1'!F2009)</f>
        <v>Regionalny Program Operacyjny Województwa Pomorskiego na lata 2014-2020</v>
      </c>
      <c r="G2009" s="24" t="str">
        <f>IF('tab1'!G2009="","",'tab1'!G2009)</f>
        <v>9. Mobilność</v>
      </c>
      <c r="H2009" s="24" t="str">
        <f>IF('tab1'!H2009="","",'tab1'!H2009)</f>
        <v>9.3. Regionalna infrastruktura drogowa</v>
      </c>
      <c r="I2009" s="24" t="str">
        <f>IF('tab1'!I2009="","",'tab1'!I2009)</f>
        <v>Brak poddziałania</v>
      </c>
      <c r="J2009" s="25">
        <f>IF('tab1'!J2009="","",'tab1'!J2009)</f>
        <v>54589246.049999997</v>
      </c>
      <c r="K2009" s="25">
        <f>IF('tab1'!K2009="","",'tab1'!K2009)</f>
        <v>52608125.039999999</v>
      </c>
      <c r="L2009" s="25">
        <f>IF('tab1'!L2009="","",'tab1'!L2009)</f>
        <v>44716906.280000001</v>
      </c>
      <c r="M2009" s="26">
        <f>IF('tab1'!M2009="","",'tab1'!M2009)</f>
        <v>84.999999992396596</v>
      </c>
      <c r="N2009" s="24" t="str">
        <f>IF('tab1'!N2009="","",'tab1'!N2009)</f>
        <v>01 Dotacja bezzwrotna</v>
      </c>
      <c r="O2009" s="24" t="str">
        <f>IF('tab1'!O2009="","",'tab1'!O2009)</f>
        <v>Miejsca realizacji do uzupełnienia ręcznego z raportu uzupełniającego!</v>
      </c>
      <c r="P2009" s="24" t="str">
        <f>IF('tab1'!P2009="","",'tab1'!P2009)</f>
        <v>02 Małe obszary miejskie (o ludności &gt;5 000 i średniej gęstości zaludnienia)</v>
      </c>
      <c r="Q2009" s="27">
        <f>IF('tab1'!Q2009="","",'tab1'!Q2009)</f>
        <v>42529</v>
      </c>
      <c r="R2009" s="27">
        <f>IF('tab1'!R2009="","",'tab1'!R2009)</f>
        <v>44561</v>
      </c>
      <c r="S2009" s="24" t="str">
        <f>IF('tab1'!S2009="","",'tab1'!S2009)</f>
        <v>Pozakonkursowy</v>
      </c>
      <c r="T2009" s="24" t="str">
        <f>IF('tab1'!T2009="","",'tab1'!T2009)</f>
        <v>18 Administracja publiczna</v>
      </c>
      <c r="U2009" s="24" t="str">
        <f>IF('tab1'!U2009="","",'tab1'!U2009)</f>
        <v>034 Inne drogi przebudowane lub zmodernizowane (autostrady, drogi krajowe, regionalne lub lokalne)</v>
      </c>
      <c r="V2009" s="24" t="str">
        <f>IF('tab1'!V2009="","",'tab1'!V2009)</f>
        <v>07 Promowanie zrównoważonego transportu i usuwanie niedoborów przepustowości w działaniu najważniejszej infrastruktury sieciowej</v>
      </c>
      <c r="W2009" s="24" t="str">
        <f>IF('tab1'!W2009="","",'tab1'!W2009)</f>
        <v>Projekt nie jest realizowany w ramach EFS</v>
      </c>
      <c r="X2009" s="24" t="str">
        <f>IF('tab1'!X2009="","",'tab1'!X2009)</f>
        <v>Nie dotyczy</v>
      </c>
      <c r="Y2009" s="33"/>
      <c r="Z2009" s="34" t="str">
        <f>VLOOKUP(C2009,przeliczenia!C:D,2,FALSE)</f>
        <v>WOJ.: POMORSKIE, POW.: kwidzyński, GM.: Kwidzyn</v>
      </c>
    </row>
    <row r="2010" spans="1:26" ht="90" hidden="1" x14ac:dyDescent="0.25">
      <c r="A2010" s="24" t="str">
        <f>IF('tab1'!A2010="","",'tab1'!A2010)</f>
        <v>Rozbudowa drogi wojewódzkiej nr 188 na odcinku Człuchów - Debrzno.</v>
      </c>
      <c r="B2010" s="24" t="str">
        <f>IF('tab1'!B2010="","",'tab1'!B2010)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10" s="24" t="str">
        <f>IF('tab1'!C2010="","",'tab1'!C2010)</f>
        <v>RPPM.09.03.00-22-0004/16</v>
      </c>
      <c r="D2010" s="24" t="str">
        <f>IF('tab1'!D2010="","",'tab1'!D2010)</f>
        <v>WOJEWÓDZTWO POMORSKIE</v>
      </c>
      <c r="E2010" s="24" t="str">
        <f>IF('tab1'!E2010="","",'tab1'!E2010)</f>
        <v>EFRR</v>
      </c>
      <c r="F2010" s="24" t="str">
        <f>IF('tab1'!F2010="","",'tab1'!F2010)</f>
        <v>Regionalny Program Operacyjny Województwa Pomorskiego na lata 2014-2020</v>
      </c>
      <c r="G2010" s="24" t="str">
        <f>IF('tab1'!G2010="","",'tab1'!G2010)</f>
        <v>9. Mobilność</v>
      </c>
      <c r="H2010" s="24" t="str">
        <f>IF('tab1'!H2010="","",'tab1'!H2010)</f>
        <v>9.3. Regionalna infrastruktura drogowa</v>
      </c>
      <c r="I2010" s="24" t="str">
        <f>IF('tab1'!I2010="","",'tab1'!I2010)</f>
        <v>Brak poddziałania</v>
      </c>
      <c r="J2010" s="25">
        <f>IF('tab1'!J2010="","",'tab1'!J2010)</f>
        <v>57580104.909999996</v>
      </c>
      <c r="K2010" s="25">
        <f>IF('tab1'!K2010="","",'tab1'!K2010)</f>
        <v>54138294.689999998</v>
      </c>
      <c r="L2010" s="25">
        <f>IF('tab1'!L2010="","",'tab1'!L2010)</f>
        <v>46017550.350000001</v>
      </c>
      <c r="M2010" s="26">
        <f>IF('tab1'!M2010="","",'tab1'!M2010)</f>
        <v>84.999999747867903</v>
      </c>
      <c r="N2010" s="24" t="str">
        <f>IF('tab1'!N2010="","",'tab1'!N2010)</f>
        <v>01 Dotacja bezzwrotna</v>
      </c>
      <c r="O2010" s="24" t="str">
        <f>IF('tab1'!O2010="","",'tab1'!O2010)</f>
        <v>Miejsca realizacji do uzupełnienia ręcznego z raportu uzupełniającego!</v>
      </c>
      <c r="P2010" s="24" t="str">
        <f>IF('tab1'!P2010="","",'tab1'!P2010)</f>
        <v>01 Duże obszary miejskie (o ludności &gt;50 000 i dużej gęstości zaludnienia)</v>
      </c>
      <c r="Q2010" s="27">
        <f>IF('tab1'!Q2010="","",'tab1'!Q2010)</f>
        <v>42768</v>
      </c>
      <c r="R2010" s="27">
        <f>IF('tab1'!R2010="","",'tab1'!R2010)</f>
        <v>43646</v>
      </c>
      <c r="S2010" s="24" t="str">
        <f>IF('tab1'!S2010="","",'tab1'!S2010)</f>
        <v>Pozakonkursowy</v>
      </c>
      <c r="T2010" s="24" t="str">
        <f>IF('tab1'!T2010="","",'tab1'!T2010)</f>
        <v>18 Administracja publiczna</v>
      </c>
      <c r="U2010" s="24" t="str">
        <f>IF('tab1'!U2010="","",'tab1'!U2010)</f>
        <v>034 Inne drogi przebudowane lub zmodernizowane (autostrady, drogi krajowe, regionalne lub lokalne)</v>
      </c>
      <c r="V2010" s="24" t="str">
        <f>IF('tab1'!V2010="","",'tab1'!V2010)</f>
        <v>07 Promowanie zrównoważonego transportu i usuwanie niedoborów przepustowości w działaniu najważniejszej infrastruktury sieciowej</v>
      </c>
      <c r="W2010" s="24" t="str">
        <f>IF('tab1'!W2010="","",'tab1'!W2010)</f>
        <v>Projekt nie jest realizowany w ramach EFS</v>
      </c>
      <c r="X2010" s="24" t="str">
        <f>IF('tab1'!X2010="","",'tab1'!X2010)</f>
        <v>Nie dotyczy</v>
      </c>
      <c r="Y2010" s="33"/>
      <c r="Z2010" s="34" t="str">
        <f>VLOOKUP(C2010,przeliczenia!C:D,2,FALSE)</f>
        <v>WOJ.: POMORSKIE, POW.: człuchowski, GM.: Człuchów</v>
      </c>
    </row>
    <row r="2011" spans="1:26" ht="90" hidden="1" x14ac:dyDescent="0.25">
      <c r="A2011" s="24" t="str">
        <f>IF('tab1'!A2011="","",'tab1'!A2011)</f>
        <v>Rozbudowa i budowa drogi wojewódzkiej nr 214 na odcinku Łeba - Białogarda wraz z budową obwodnicy m. Wicko</v>
      </c>
      <c r="B2011" s="24" t="str">
        <f>IF('tab1'!B2011="","",'tab1'!B2011)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11" s="24" t="str">
        <f>IF('tab1'!C2011="","",'tab1'!C2011)</f>
        <v>RPPM.09.03.00-22-0005/16</v>
      </c>
      <c r="D2011" s="24" t="str">
        <f>IF('tab1'!D2011="","",'tab1'!D2011)</f>
        <v>WOJEWÓDZTWO POMORSKIE</v>
      </c>
      <c r="E2011" s="24" t="str">
        <f>IF('tab1'!E2011="","",'tab1'!E2011)</f>
        <v>EFRR</v>
      </c>
      <c r="F2011" s="24" t="str">
        <f>IF('tab1'!F2011="","",'tab1'!F2011)</f>
        <v>Regionalny Program Operacyjny Województwa Pomorskiego na lata 2014-2020</v>
      </c>
      <c r="G2011" s="24" t="str">
        <f>IF('tab1'!G2011="","",'tab1'!G2011)</f>
        <v>9. Mobilność</v>
      </c>
      <c r="H2011" s="24" t="str">
        <f>IF('tab1'!H2011="","",'tab1'!H2011)</f>
        <v>9.3. Regionalna infrastruktura drogowa</v>
      </c>
      <c r="I2011" s="24" t="str">
        <f>IF('tab1'!I2011="","",'tab1'!I2011)</f>
        <v>Brak poddziałania</v>
      </c>
      <c r="J2011" s="25">
        <f>IF('tab1'!J2011="","",'tab1'!J2011)</f>
        <v>71236464.230000004</v>
      </c>
      <c r="K2011" s="25">
        <f>IF('tab1'!K2011="","",'tab1'!K2011)</f>
        <v>66172074.439999998</v>
      </c>
      <c r="L2011" s="25">
        <f>IF('tab1'!L2011="","",'tab1'!L2011)</f>
        <v>56246263.270000003</v>
      </c>
      <c r="M2011" s="26">
        <f>IF('tab1'!M2011="","",'tab1'!M2011)</f>
        <v>84.9999999939552</v>
      </c>
      <c r="N2011" s="24" t="str">
        <f>IF('tab1'!N2011="","",'tab1'!N2011)</f>
        <v>01 Dotacja bezzwrotna</v>
      </c>
      <c r="O2011" s="24" t="str">
        <f>IF('tab1'!O2011="","",'tab1'!O2011)</f>
        <v>Miejsca realizacji do uzupełnienia ręcznego z raportu uzupełniającego!</v>
      </c>
      <c r="P2011" s="24" t="str">
        <f>IF('tab1'!P2011="","",'tab1'!P2011)</f>
        <v>03 Obszary wiejskie (o małej gęstości zaludnienia)</v>
      </c>
      <c r="Q2011" s="27">
        <f>IF('tab1'!Q2011="","",'tab1'!Q2011)</f>
        <v>42678</v>
      </c>
      <c r="R2011" s="27">
        <f>IF('tab1'!R2011="","",'tab1'!R2011)</f>
        <v>43798</v>
      </c>
      <c r="S2011" s="24" t="str">
        <f>IF('tab1'!S2011="","",'tab1'!S2011)</f>
        <v>Pozakonkursowy</v>
      </c>
      <c r="T2011" s="24" t="str">
        <f>IF('tab1'!T2011="","",'tab1'!T2011)</f>
        <v>18 Administracja publiczna</v>
      </c>
      <c r="U2011" s="24" t="str">
        <f>IF('tab1'!U2011="","",'tab1'!U2011)</f>
        <v>030 Drugorzędne połączenia drogowe z siecią drogową i węzłami TEN-T (nowo budowane)</v>
      </c>
      <c r="V2011" s="24" t="str">
        <f>IF('tab1'!V2011="","",'tab1'!V2011)</f>
        <v>07 Promowanie zrównoważonego transportu i usuwanie niedoborów przepustowości w działaniu najważniejszej infrastruktury sieciowej</v>
      </c>
      <c r="W2011" s="24" t="str">
        <f>IF('tab1'!W2011="","",'tab1'!W2011)</f>
        <v>Projekt nie jest realizowany w ramach EFS</v>
      </c>
      <c r="X2011" s="24" t="str">
        <f>IF('tab1'!X2011="","",'tab1'!X2011)</f>
        <v>Nie dotyczy</v>
      </c>
      <c r="Y2011" s="33"/>
      <c r="Z2011" s="34" t="str">
        <f>VLOOKUP(C2011,przeliczenia!C:D,2,FALSE)</f>
        <v>WOJ.: POMORSKIE, POW.: lęborski, GM.: Łeba</v>
      </c>
    </row>
    <row r="2012" spans="1:26" ht="78.75" hidden="1" x14ac:dyDescent="0.25">
      <c r="A2012" s="24" t="str">
        <f>IF('tab1'!A2012="","",'tab1'!A2012)</f>
        <v>Rozbudowa drogi wojewódzkiej nr 222 na odcinku Gdańsk-Starogard Gdański</v>
      </c>
      <c r="B2012" s="24" t="str">
        <f>IF('tab1'!B2012="","",'tab1'!B2012)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12" s="24" t="str">
        <f>IF('tab1'!C2012="","",'tab1'!C2012)</f>
        <v>RPPM.09.03.00-22-0006/16</v>
      </c>
      <c r="D2012" s="24" t="str">
        <f>IF('tab1'!D2012="","",'tab1'!D2012)</f>
        <v>WOJEWÓDZTWO POMORSKIE</v>
      </c>
      <c r="E2012" s="24" t="str">
        <f>IF('tab1'!E2012="","",'tab1'!E2012)</f>
        <v>EFRR</v>
      </c>
      <c r="F2012" s="24" t="str">
        <f>IF('tab1'!F2012="","",'tab1'!F2012)</f>
        <v>Regionalny Program Operacyjny Województwa Pomorskiego na lata 2014-2020</v>
      </c>
      <c r="G2012" s="24" t="str">
        <f>IF('tab1'!G2012="","",'tab1'!G2012)</f>
        <v>9. Mobilność</v>
      </c>
      <c r="H2012" s="24" t="str">
        <f>IF('tab1'!H2012="","",'tab1'!H2012)</f>
        <v>9.3. Regionalna infrastruktura drogowa</v>
      </c>
      <c r="I2012" s="24" t="str">
        <f>IF('tab1'!I2012="","",'tab1'!I2012)</f>
        <v>Brak poddziałania</v>
      </c>
      <c r="J2012" s="25">
        <f>IF('tab1'!J2012="","",'tab1'!J2012)</f>
        <v>119238594.15000001</v>
      </c>
      <c r="K2012" s="25">
        <f>IF('tab1'!K2012="","",'tab1'!K2012)</f>
        <v>108606229.7</v>
      </c>
      <c r="L2012" s="25">
        <f>IF('tab1'!L2012="","",'tab1'!L2012)</f>
        <v>92315295.239999995</v>
      </c>
      <c r="M2012" s="26">
        <f>IF('tab1'!M2012="","",'tab1'!M2012)</f>
        <v>84.999999995396195</v>
      </c>
      <c r="N2012" s="24" t="str">
        <f>IF('tab1'!N2012="","",'tab1'!N2012)</f>
        <v>01 Dotacja bezzwrotna</v>
      </c>
      <c r="O2012" s="24" t="str">
        <f>IF('tab1'!O2012="","",'tab1'!O2012)</f>
        <v>Miejsca realizacji do uzupełnienia ręcznego z raportu uzupełniającego!</v>
      </c>
      <c r="P2012" s="24" t="str">
        <f>IF('tab1'!P2012="","",'tab1'!P2012)</f>
        <v>03 Obszary wiejskie (o małej gęstości zaludnienia)</v>
      </c>
      <c r="Q2012" s="27">
        <f>IF('tab1'!Q2012="","",'tab1'!Q2012)</f>
        <v>42809</v>
      </c>
      <c r="R2012" s="27">
        <f>IF('tab1'!R2012="","",'tab1'!R2012)</f>
        <v>44561</v>
      </c>
      <c r="S2012" s="24" t="str">
        <f>IF('tab1'!S2012="","",'tab1'!S2012)</f>
        <v>Pozakonkursowy</v>
      </c>
      <c r="T2012" s="24" t="str">
        <f>IF('tab1'!T2012="","",'tab1'!T2012)</f>
        <v>18 Administracja publiczna</v>
      </c>
      <c r="U2012" s="24" t="str">
        <f>IF('tab1'!U2012="","",'tab1'!U2012)</f>
        <v>034 Inne drogi przebudowane lub zmodernizowane (autostrady, drogi krajowe, regionalne lub lokalne)</v>
      </c>
      <c r="V2012" s="24" t="str">
        <f>IF('tab1'!V2012="","",'tab1'!V2012)</f>
        <v>07 Promowanie zrównoważonego transportu i usuwanie niedoborów przepustowości w działaniu najważniejszej infrastruktury sieciowej</v>
      </c>
      <c r="W2012" s="24" t="str">
        <f>IF('tab1'!W2012="","",'tab1'!W2012)</f>
        <v>Projekt nie jest realizowany w ramach EFS</v>
      </c>
      <c r="X2012" s="24" t="str">
        <f>IF('tab1'!X2012="","",'tab1'!X2012)</f>
        <v>Nie dotyczy</v>
      </c>
      <c r="Y2012" s="33"/>
      <c r="Z2012" s="34" t="str">
        <f>VLOOKUP(C2012,przeliczenia!C:D,2,FALSE)</f>
        <v>WOJ.: POMORSKIE, POW.: Gdańsk, GM.: Gdańsk</v>
      </c>
    </row>
    <row r="2013" spans="1:26" ht="78.75" hidden="1" x14ac:dyDescent="0.25">
      <c r="A2013" s="24" t="str">
        <f>IF('tab1'!A2013="","",'tab1'!A2013)</f>
        <v>Modernizacja energetyczna budynków użyteczności publicznej w Gminie Luzino</v>
      </c>
      <c r="B2013" s="24" t="str">
        <f>IF('tab1'!B2013="","",'tab1'!B2013)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13" s="24" t="str">
        <f>IF('tab1'!C2013="","",'tab1'!C2013)</f>
        <v>RPPM.10.01.01-22-0001/16</v>
      </c>
      <c r="D2013" s="24" t="str">
        <f>IF('tab1'!D2013="","",'tab1'!D2013)</f>
        <v>GMINA LUZINO</v>
      </c>
      <c r="E2013" s="24" t="str">
        <f>IF('tab1'!E2013="","",'tab1'!E2013)</f>
        <v>EFRR</v>
      </c>
      <c r="F2013" s="24" t="str">
        <f>IF('tab1'!F2013="","",'tab1'!F2013)</f>
        <v>Regionalny Program Operacyjny Województwa Pomorskiego na lata 2014-2020</v>
      </c>
      <c r="G2013" s="24" t="str">
        <f>IF('tab1'!G2013="","",'tab1'!G2013)</f>
        <v>10. Energia</v>
      </c>
      <c r="H2013" s="24" t="str">
        <f>IF('tab1'!H2013="","",'tab1'!H2013)</f>
        <v>10.1. Efektywność energetyczna – mechanizm ZIT – wsparcie dotacyjne</v>
      </c>
      <c r="I2013" s="24" t="str">
        <f>IF('tab1'!I2013="","",'tab1'!I2013)</f>
        <v>10.1.1. Efektywność energetyczna – mechanizm ZIT – wsparcie dotacyjne</v>
      </c>
      <c r="J2013" s="25">
        <f>IF('tab1'!J2013="","",'tab1'!J2013)</f>
        <v>2047367</v>
      </c>
      <c r="K2013" s="25">
        <f>IF('tab1'!K2013="","",'tab1'!K2013)</f>
        <v>2044365</v>
      </c>
      <c r="L2013" s="25">
        <f>IF('tab1'!L2013="","",'tab1'!L2013)</f>
        <v>1690179.36</v>
      </c>
      <c r="M2013" s="26">
        <f>IF('tab1'!M2013="","",'tab1'!M2013)</f>
        <v>82.675029165535506</v>
      </c>
      <c r="N2013" s="24" t="str">
        <f>IF('tab1'!N2013="","",'tab1'!N2013)</f>
        <v>01 Dotacja bezzwrotna</v>
      </c>
      <c r="O2013" s="24" t="str">
        <f>IF('tab1'!O2013="","",'tab1'!O2013)</f>
        <v>Miejsca realizacji do uzupełnienia ręcznego z raportu uzupełniającego!</v>
      </c>
      <c r="P2013" s="24" t="str">
        <f>IF('tab1'!P2013="","",'tab1'!P2013)</f>
        <v>03 Obszary wiejskie (o małej gęstości zaludnienia)</v>
      </c>
      <c r="Q2013" s="27">
        <f>IF('tab1'!Q2013="","",'tab1'!Q2013)</f>
        <v>42767</v>
      </c>
      <c r="R2013" s="27">
        <f>IF('tab1'!R2013="","",'tab1'!R2013)</f>
        <v>43069</v>
      </c>
      <c r="S2013" s="24" t="str">
        <f>IF('tab1'!S2013="","",'tab1'!S2013)</f>
        <v>Pozakonkursowy</v>
      </c>
      <c r="T2013" s="24" t="str">
        <f>IF('tab1'!T2013="","",'tab1'!T2013)</f>
        <v>10 Energia elektryczna, paliwa gazowe, para wodna, gorąca woda i powietrze do układów klimatyzacyjnych</v>
      </c>
      <c r="U2013" s="24" t="str">
        <f>IF('tab1'!U2013="","",'tab1'!U2013)</f>
        <v>013 Renowacja infrastruktury publicznej dla celów efektywności energetycznej, projekty demonstracyjne i środki wsparcia</v>
      </c>
      <c r="V2013" s="24" t="str">
        <f>IF('tab1'!V2013="","",'tab1'!V2013)</f>
        <v>04 Wspieranie przejścia na gospodarkę niskoemisyjną we wszystkich sektorach</v>
      </c>
      <c r="W2013" s="24" t="str">
        <f>IF('tab1'!W2013="","",'tab1'!W2013)</f>
        <v>Projekt nie jest realizowany w ramach EFS</v>
      </c>
      <c r="X2013" s="24" t="str">
        <f>IF('tab1'!X2013="","",'tab1'!X2013)</f>
        <v>ZIT</v>
      </c>
      <c r="Y2013" s="33"/>
      <c r="Z2013" s="34" t="str">
        <f>VLOOKUP(C2013,przeliczenia!C:D,2,FALSE)</f>
        <v>WOJ.: POMORSKIE, POW.: wejherowski, GM.: Luzino</v>
      </c>
    </row>
    <row r="2014" spans="1:26" ht="67.5" hidden="1" x14ac:dyDescent="0.25">
      <c r="A2014" s="24" t="str">
        <f>IF('tab1'!A2014="","",'tab1'!A2014)</f>
        <v>Termomodernizacja Szkoły Podstawowej nr 9 i nr 10 oraz budynku Cmentarza Komunalnego w Rumi</v>
      </c>
      <c r="B2014" s="24" t="str">
        <f>IF('tab1'!B2014="","",'tab1'!B2014)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14" s="24" t="str">
        <f>IF('tab1'!C2014="","",'tab1'!C2014)</f>
        <v>RPPM.10.01.01-22-0001/17</v>
      </c>
      <c r="D2014" s="24" t="str">
        <f>IF('tab1'!D2014="","",'tab1'!D2014)</f>
        <v>GMINA MIEJSKA RUMIA</v>
      </c>
      <c r="E2014" s="24" t="str">
        <f>IF('tab1'!E2014="","",'tab1'!E2014)</f>
        <v>EFRR</v>
      </c>
      <c r="F2014" s="24" t="str">
        <f>IF('tab1'!F2014="","",'tab1'!F2014)</f>
        <v>Regionalny Program Operacyjny Województwa Pomorskiego na lata 2014-2020</v>
      </c>
      <c r="G2014" s="24" t="str">
        <f>IF('tab1'!G2014="","",'tab1'!G2014)</f>
        <v>10. Energia</v>
      </c>
      <c r="H2014" s="24" t="str">
        <f>IF('tab1'!H2014="","",'tab1'!H2014)</f>
        <v>10.1. Efektywność energetyczna – mechanizm ZIT – wsparcie dotacyjne</v>
      </c>
      <c r="I2014" s="24" t="str">
        <f>IF('tab1'!I2014="","",'tab1'!I2014)</f>
        <v>10.1.1. Efektywność energetyczna – mechanizm ZIT – wsparcie dotacyjne</v>
      </c>
      <c r="J2014" s="25">
        <f>IF('tab1'!J2014="","",'tab1'!J2014)</f>
        <v>7549717.9299999997</v>
      </c>
      <c r="K2014" s="25">
        <f>IF('tab1'!K2014="","",'tab1'!K2014)</f>
        <v>7141971.7400000002</v>
      </c>
      <c r="L2014" s="25">
        <f>IF('tab1'!L2014="","",'tab1'!L2014)</f>
        <v>5280258.67</v>
      </c>
      <c r="M2014" s="26">
        <f>IF('tab1'!M2014="","",'tab1'!M2014)</f>
        <v>73.932785821972502</v>
      </c>
      <c r="N2014" s="24" t="str">
        <f>IF('tab1'!N2014="","",'tab1'!N2014)</f>
        <v>01 Dotacja bezzwrotna</v>
      </c>
      <c r="O2014" s="24" t="str">
        <f>IF('tab1'!O2014="","",'tab1'!O2014)</f>
        <v>Miejsca realizacji do uzupełnienia ręcznego z raportu uzupełniającego!</v>
      </c>
      <c r="P2014" s="24" t="str">
        <f>IF('tab1'!P2014="","",'tab1'!P2014)</f>
        <v>02 Małe obszary miejskie (o ludności &gt;5 000 i średniej gęstości zaludnienia)</v>
      </c>
      <c r="Q2014" s="27">
        <f>IF('tab1'!Q2014="","",'tab1'!Q2014)</f>
        <v>42583</v>
      </c>
      <c r="R2014" s="27">
        <f>IF('tab1'!R2014="","",'tab1'!R2014)</f>
        <v>43404</v>
      </c>
      <c r="S2014" s="24" t="str">
        <f>IF('tab1'!S2014="","",'tab1'!S2014)</f>
        <v>Pozakonkursowy</v>
      </c>
      <c r="T2014" s="24" t="str">
        <f>IF('tab1'!T2014="","",'tab1'!T2014)</f>
        <v>10 Energia elektryczna, paliwa gazowe, para wodna, gorąca woda i powietrze do układów klimatyzacyjnych</v>
      </c>
      <c r="U2014" s="24" t="str">
        <f>IF('tab1'!U2014="","",'tab1'!U2014)</f>
        <v>013 Renowacja infrastruktury publicznej dla celów efektywności energetycznej, projekty demonstracyjne i środki wsparcia</v>
      </c>
      <c r="V2014" s="24" t="str">
        <f>IF('tab1'!V2014="","",'tab1'!V2014)</f>
        <v>04 Wspieranie przejścia na gospodarkę niskoemisyjną we wszystkich sektorach</v>
      </c>
      <c r="W2014" s="24" t="str">
        <f>IF('tab1'!W2014="","",'tab1'!W2014)</f>
        <v>Projekt nie jest realizowany w ramach EFS</v>
      </c>
      <c r="X2014" s="24" t="str">
        <f>IF('tab1'!X2014="","",'tab1'!X2014)</f>
        <v>ZIT</v>
      </c>
      <c r="Y2014" s="33"/>
      <c r="Z2014" s="34" t="str">
        <f>VLOOKUP(C2014,przeliczenia!C:D,2,FALSE)</f>
        <v>WOJ.: POMORSKIE, POW.: wejherowski, GM.: Rumia</v>
      </c>
    </row>
    <row r="2015" spans="1:26" ht="67.5" hidden="1" x14ac:dyDescent="0.25">
      <c r="A2015" s="24" t="str">
        <f>IF('tab1'!A2015="","",'tab1'!A2015)</f>
        <v>Kompleksowa modernizacja energetyczna budynków stanowiących własność Gminy Kartuzy – etap I</v>
      </c>
      <c r="B2015" s="24" t="str">
        <f>IF('tab1'!B2015="","",'tab1'!B2015)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15" s="24" t="str">
        <f>IF('tab1'!C2015="","",'tab1'!C2015)</f>
        <v>RPPM.10.01.01-22-0002/16</v>
      </c>
      <c r="D2015" s="24" t="str">
        <f>IF('tab1'!D2015="","",'tab1'!D2015)</f>
        <v>GMINA KARTUZY</v>
      </c>
      <c r="E2015" s="24" t="str">
        <f>IF('tab1'!E2015="","",'tab1'!E2015)</f>
        <v>EFRR</v>
      </c>
      <c r="F2015" s="24" t="str">
        <f>IF('tab1'!F2015="","",'tab1'!F2015)</f>
        <v>Regionalny Program Operacyjny Województwa Pomorskiego na lata 2014-2020</v>
      </c>
      <c r="G2015" s="24" t="str">
        <f>IF('tab1'!G2015="","",'tab1'!G2015)</f>
        <v>10. Energia</v>
      </c>
      <c r="H2015" s="24" t="str">
        <f>IF('tab1'!H2015="","",'tab1'!H2015)</f>
        <v>10.1. Efektywność energetyczna – mechanizm ZIT – wsparcie dotacyjne</v>
      </c>
      <c r="I2015" s="24" t="str">
        <f>IF('tab1'!I2015="","",'tab1'!I2015)</f>
        <v>10.1.1. Efektywność energetyczna – mechanizm ZIT – wsparcie dotacyjne</v>
      </c>
      <c r="J2015" s="25">
        <f>IF('tab1'!J2015="","",'tab1'!J2015)</f>
        <v>3784361.67</v>
      </c>
      <c r="K2015" s="25">
        <f>IF('tab1'!K2015="","",'tab1'!K2015)</f>
        <v>3572298.36</v>
      </c>
      <c r="L2015" s="25">
        <f>IF('tab1'!L2015="","",'tab1'!L2015)</f>
        <v>2138101.9</v>
      </c>
      <c r="M2015" s="26">
        <f>IF('tab1'!M2015="","",'tab1'!M2015)</f>
        <v>59.852276728643702</v>
      </c>
      <c r="N2015" s="24" t="str">
        <f>IF('tab1'!N2015="","",'tab1'!N2015)</f>
        <v>01 Dotacja bezzwrotna</v>
      </c>
      <c r="O2015" s="24" t="str">
        <f>IF('tab1'!O2015="","",'tab1'!O2015)</f>
        <v>Miejsca realizacji do uzupełnienia ręcznego z raportu uzupełniającego!</v>
      </c>
      <c r="P2015" s="24" t="str">
        <f>IF('tab1'!P2015="","",'tab1'!P2015)</f>
        <v>03 Obszary wiejskie (o małej gęstości zaludnienia)</v>
      </c>
      <c r="Q2015" s="27">
        <f>IF('tab1'!Q2015="","",'tab1'!Q2015)</f>
        <v>42217</v>
      </c>
      <c r="R2015" s="27">
        <f>IF('tab1'!R2015="","",'tab1'!R2015)</f>
        <v>42992</v>
      </c>
      <c r="S2015" s="24" t="str">
        <f>IF('tab1'!S2015="","",'tab1'!S2015)</f>
        <v>Pozakonkursowy</v>
      </c>
      <c r="T2015" s="24" t="str">
        <f>IF('tab1'!T2015="","",'tab1'!T2015)</f>
        <v>10 Energia elektryczna, paliwa gazowe, para wodna, gorąca woda i powietrze do układów klimatyzacyjnych</v>
      </c>
      <c r="U2015" s="24" t="str">
        <f>IF('tab1'!U2015="","",'tab1'!U2015)</f>
        <v>013 Renowacja infrastruktury publicznej dla celów efektywności energetycznej, projekty demonstracyjne i środki wsparcia</v>
      </c>
      <c r="V2015" s="24" t="str">
        <f>IF('tab1'!V2015="","",'tab1'!V2015)</f>
        <v>04 Wspieranie przejścia na gospodarkę niskoemisyjną we wszystkich sektorach</v>
      </c>
      <c r="W2015" s="24" t="str">
        <f>IF('tab1'!W2015="","",'tab1'!W2015)</f>
        <v>Projekt nie jest realizowany w ramach EFS</v>
      </c>
      <c r="X2015" s="24" t="str">
        <f>IF('tab1'!X2015="","",'tab1'!X2015)</f>
        <v>ZIT</v>
      </c>
      <c r="Y2015" s="33"/>
      <c r="Z2015" s="34" t="str">
        <f>VLOOKUP(C2015,przeliczenia!C:D,2,FALSE)</f>
        <v>WOJ.: POMORSKIE, POW.: kartuski, GM.: Kartuzy</v>
      </c>
    </row>
    <row r="2016" spans="1:26" ht="90" hidden="1" x14ac:dyDescent="0.25">
      <c r="A2016" s="24" t="str">
        <f>IF('tab1'!A2016="","",'tab1'!A2016)</f>
        <v>Kompleksowa modernizacja energetyczna budynków stanowiących własność Gminy Władysławowo.</v>
      </c>
      <c r="B2016" s="24" t="str">
        <f>IF('tab1'!B2016="","",'tab1'!B2016)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16" s="24" t="str">
        <f>IF('tab1'!C2016="","",'tab1'!C2016)</f>
        <v>RPPM.10.01.01-22-0002/17</v>
      </c>
      <c r="D2016" s="24" t="str">
        <f>IF('tab1'!D2016="","",'tab1'!D2016)</f>
        <v>GMINA WŁADYSŁAWOWO</v>
      </c>
      <c r="E2016" s="24" t="str">
        <f>IF('tab1'!E2016="","",'tab1'!E2016)</f>
        <v>EFRR</v>
      </c>
      <c r="F2016" s="24" t="str">
        <f>IF('tab1'!F2016="","",'tab1'!F2016)</f>
        <v>Regionalny Program Operacyjny Województwa Pomorskiego na lata 2014-2020</v>
      </c>
      <c r="G2016" s="24" t="str">
        <f>IF('tab1'!G2016="","",'tab1'!G2016)</f>
        <v>10. Energia</v>
      </c>
      <c r="H2016" s="24" t="str">
        <f>IF('tab1'!H2016="","",'tab1'!H2016)</f>
        <v>10.1. Efektywność energetyczna – mechanizm ZIT – wsparcie dotacyjne</v>
      </c>
      <c r="I2016" s="24" t="str">
        <f>IF('tab1'!I2016="","",'tab1'!I2016)</f>
        <v>10.1.1. Efektywność energetyczna – mechanizm ZIT – wsparcie dotacyjne</v>
      </c>
      <c r="J2016" s="25">
        <f>IF('tab1'!J2016="","",'tab1'!J2016)</f>
        <v>10161148.33</v>
      </c>
      <c r="K2016" s="25">
        <f>IF('tab1'!K2016="","",'tab1'!K2016)</f>
        <v>7367101.7800000003</v>
      </c>
      <c r="L2016" s="25">
        <f>IF('tab1'!L2016="","",'tab1'!L2016)</f>
        <v>5828507.1699999999</v>
      </c>
      <c r="M2016" s="26">
        <f>IF('tab1'!M2016="","",'tab1'!M2016)</f>
        <v>79.115333872854407</v>
      </c>
      <c r="N2016" s="24" t="str">
        <f>IF('tab1'!N2016="","",'tab1'!N2016)</f>
        <v>01 Dotacja bezzwrotna</v>
      </c>
      <c r="O2016" s="24" t="str">
        <f>IF('tab1'!O2016="","",'tab1'!O2016)</f>
        <v>Miejsca realizacji do uzupełnienia ręcznego z raportu uzupełniającego!</v>
      </c>
      <c r="P2016" s="24" t="str">
        <f>IF('tab1'!P2016="","",'tab1'!P2016)</f>
        <v>02 Małe obszary miejskie (o ludności &gt;5 000 i średniej gęstości zaludnienia)</v>
      </c>
      <c r="Q2016" s="27">
        <f>IF('tab1'!Q2016="","",'tab1'!Q2016)</f>
        <v>42737</v>
      </c>
      <c r="R2016" s="27">
        <f>IF('tab1'!R2016="","",'tab1'!R2016)</f>
        <v>44926</v>
      </c>
      <c r="S2016" s="24" t="str">
        <f>IF('tab1'!S2016="","",'tab1'!S2016)</f>
        <v>Pozakonkursowy</v>
      </c>
      <c r="T2016" s="24" t="str">
        <f>IF('tab1'!T2016="","",'tab1'!T2016)</f>
        <v>10 Energia elektryczna, paliwa gazowe, para wodna, gorąca woda i powietrze do układów klimatyzacyjnych</v>
      </c>
      <c r="U2016" s="24" t="str">
        <f>IF('tab1'!U2016="","",'tab1'!U2016)</f>
        <v>013 Renowacja infrastruktury publicznej dla celów efektywności energetycznej, projekty demonstracyjne i środki wsparcia</v>
      </c>
      <c r="V2016" s="24" t="str">
        <f>IF('tab1'!V2016="","",'tab1'!V2016)</f>
        <v>04 Wspieranie przejścia na gospodarkę niskoemisyjną we wszystkich sektorach</v>
      </c>
      <c r="W2016" s="24" t="str">
        <f>IF('tab1'!W2016="","",'tab1'!W2016)</f>
        <v>Projekt nie jest realizowany w ramach EFS</v>
      </c>
      <c r="X2016" s="24" t="str">
        <f>IF('tab1'!X2016="","",'tab1'!X2016)</f>
        <v>ZIT</v>
      </c>
      <c r="Y2016" s="33"/>
      <c r="Z2016" s="34" t="str">
        <f>VLOOKUP(C2016,przeliczenia!C:D,2,FALSE)</f>
        <v>WOJ.: POMORSKIE, POW.: pucki, GM.: Władysławowo</v>
      </c>
    </row>
    <row r="2017" spans="1:26" ht="90" hidden="1" x14ac:dyDescent="0.25">
      <c r="A2017" s="24" t="str">
        <f>IF('tab1'!A2017="","",'tab1'!A2017)</f>
        <v>"Termomodernizacja budynku Szkoły Podstawowej w Sobowidzu"</v>
      </c>
      <c r="B2017" s="24" t="str">
        <f>IF('tab1'!B2017="","",'tab1'!B2017)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17" s="24" t="str">
        <f>IF('tab1'!C2017="","",'tab1'!C2017)</f>
        <v>RPPM.10.01.01-22-0003/16</v>
      </c>
      <c r="D2017" s="24" t="str">
        <f>IF('tab1'!D2017="","",'tab1'!D2017)</f>
        <v>GMINA TRĄBKI WIELKIE</v>
      </c>
      <c r="E2017" s="24" t="str">
        <f>IF('tab1'!E2017="","",'tab1'!E2017)</f>
        <v>EFRR</v>
      </c>
      <c r="F2017" s="24" t="str">
        <f>IF('tab1'!F2017="","",'tab1'!F2017)</f>
        <v>Regionalny Program Operacyjny Województwa Pomorskiego na lata 2014-2020</v>
      </c>
      <c r="G2017" s="24" t="str">
        <f>IF('tab1'!G2017="","",'tab1'!G2017)</f>
        <v>10. Energia</v>
      </c>
      <c r="H2017" s="24" t="str">
        <f>IF('tab1'!H2017="","",'tab1'!H2017)</f>
        <v>10.1. Efektywność energetyczna – mechanizm ZIT – wsparcie dotacyjne</v>
      </c>
      <c r="I2017" s="24" t="str">
        <f>IF('tab1'!I2017="","",'tab1'!I2017)</f>
        <v>10.1.1. Efektywność energetyczna – mechanizm ZIT – wsparcie dotacyjne</v>
      </c>
      <c r="J2017" s="25">
        <f>IF('tab1'!J2017="","",'tab1'!J2017)</f>
        <v>1875737.9</v>
      </c>
      <c r="K2017" s="25">
        <f>IF('tab1'!K2017="","",'tab1'!K2017)</f>
        <v>1382718.1</v>
      </c>
      <c r="L2017" s="25">
        <f>IF('tab1'!L2017="","",'tab1'!L2017)</f>
        <v>715274.52</v>
      </c>
      <c r="M2017" s="26">
        <f>IF('tab1'!M2017="","",'tab1'!M2017)</f>
        <v>51.729598390301</v>
      </c>
      <c r="N2017" s="24" t="str">
        <f>IF('tab1'!N2017="","",'tab1'!N2017)</f>
        <v>01 Dotacja bezzwrotna</v>
      </c>
      <c r="O2017" s="24" t="str">
        <f>IF('tab1'!O2017="","",'tab1'!O2017)</f>
        <v>Miejsca realizacji do uzupełnienia ręcznego z raportu uzupełniającego!</v>
      </c>
      <c r="P2017" s="24" t="str">
        <f>IF('tab1'!P2017="","",'tab1'!P2017)</f>
        <v>03 Obszary wiejskie (o małej gęstości zaludnienia)</v>
      </c>
      <c r="Q2017" s="27">
        <f>IF('tab1'!Q2017="","",'tab1'!Q2017)</f>
        <v>42737</v>
      </c>
      <c r="R2017" s="27">
        <f>IF('tab1'!R2017="","",'tab1'!R2017)</f>
        <v>43098</v>
      </c>
      <c r="S2017" s="24" t="str">
        <f>IF('tab1'!S2017="","",'tab1'!S2017)</f>
        <v>Pozakonkursowy</v>
      </c>
      <c r="T2017" s="24" t="str">
        <f>IF('tab1'!T2017="","",'tab1'!T2017)</f>
        <v>10 Energia elektryczna, paliwa gazowe, para wodna, gorąca woda i powietrze do układów klimatyzacyjnych</v>
      </c>
      <c r="U2017" s="24" t="str">
        <f>IF('tab1'!U2017="","",'tab1'!U2017)</f>
        <v>013 Renowacja infrastruktury publicznej dla celów efektywności energetycznej, projekty demonstracyjne i środki wsparcia</v>
      </c>
      <c r="V2017" s="24" t="str">
        <f>IF('tab1'!V2017="","",'tab1'!V2017)</f>
        <v>04 Wspieranie przejścia na gospodarkę niskoemisyjną we wszystkich sektorach</v>
      </c>
      <c r="W2017" s="24" t="str">
        <f>IF('tab1'!W2017="","",'tab1'!W2017)</f>
        <v>Projekt nie jest realizowany w ramach EFS</v>
      </c>
      <c r="X2017" s="24" t="str">
        <f>IF('tab1'!X2017="","",'tab1'!X2017)</f>
        <v>ZIT</v>
      </c>
      <c r="Y2017" s="33"/>
      <c r="Z2017" s="34" t="str">
        <f>VLOOKUP(C2017,przeliczenia!C:D,2,FALSE)</f>
        <v>WOJ.: POMORSKIE, POW.: gdański, GM.: Trąbki Wielkie</v>
      </c>
    </row>
    <row r="2018" spans="1:26" ht="67.5" hidden="1" x14ac:dyDescent="0.25">
      <c r="A2018" s="24" t="str">
        <f>IF('tab1'!A2018="","",'tab1'!A2018)</f>
        <v>Kompleksowa modernizacja energetyczna budynków stanowiących własność Gminy Przodkowo</v>
      </c>
      <c r="B2018" s="24" t="str">
        <f>IF('tab1'!B2018="","",'tab1'!B2018)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18" s="24" t="str">
        <f>IF('tab1'!C2018="","",'tab1'!C2018)</f>
        <v>RPPM.10.01.01-22-0003/17</v>
      </c>
      <c r="D2018" s="24" t="str">
        <f>IF('tab1'!D2018="","",'tab1'!D2018)</f>
        <v>GMINA PRZODKOWO</v>
      </c>
      <c r="E2018" s="24" t="str">
        <f>IF('tab1'!E2018="","",'tab1'!E2018)</f>
        <v>EFRR</v>
      </c>
      <c r="F2018" s="24" t="str">
        <f>IF('tab1'!F2018="","",'tab1'!F2018)</f>
        <v>Regionalny Program Operacyjny Województwa Pomorskiego na lata 2014-2020</v>
      </c>
      <c r="G2018" s="24" t="str">
        <f>IF('tab1'!G2018="","",'tab1'!G2018)</f>
        <v>10. Energia</v>
      </c>
      <c r="H2018" s="24" t="str">
        <f>IF('tab1'!H2018="","",'tab1'!H2018)</f>
        <v>10.1. Efektywność energetyczna – mechanizm ZIT – wsparcie dotacyjne</v>
      </c>
      <c r="I2018" s="24" t="str">
        <f>IF('tab1'!I2018="","",'tab1'!I2018)</f>
        <v>10.1.1. Efektywność energetyczna – mechanizm ZIT – wsparcie dotacyjne</v>
      </c>
      <c r="J2018" s="25">
        <f>IF('tab1'!J2018="","",'tab1'!J2018)</f>
        <v>2505271.0099999998</v>
      </c>
      <c r="K2018" s="25">
        <f>IF('tab1'!K2018="","",'tab1'!K2018)</f>
        <v>1809732.72</v>
      </c>
      <c r="L2018" s="25">
        <f>IF('tab1'!L2018="","",'tab1'!L2018)</f>
        <v>1508043.93</v>
      </c>
      <c r="M2018" s="26">
        <f>IF('tab1'!M2018="","",'tab1'!M2018)</f>
        <v>83.329649363912694</v>
      </c>
      <c r="N2018" s="24" t="str">
        <f>IF('tab1'!N2018="","",'tab1'!N2018)</f>
        <v>01 Dotacja bezzwrotna</v>
      </c>
      <c r="O2018" s="24" t="str">
        <f>IF('tab1'!O2018="","",'tab1'!O2018)</f>
        <v>Miejsca realizacji do uzupełnienia ręcznego z raportu uzupełniającego!</v>
      </c>
      <c r="P2018" s="24" t="str">
        <f>IF('tab1'!P2018="","",'tab1'!P2018)</f>
        <v>03 Obszary wiejskie (o małej gęstości zaludnienia)</v>
      </c>
      <c r="Q2018" s="27">
        <f>IF('tab1'!Q2018="","",'tab1'!Q2018)</f>
        <v>42828</v>
      </c>
      <c r="R2018" s="27">
        <f>IF('tab1'!R2018="","",'tab1'!R2018)</f>
        <v>43371</v>
      </c>
      <c r="S2018" s="24" t="str">
        <f>IF('tab1'!S2018="","",'tab1'!S2018)</f>
        <v>Pozakonkursowy</v>
      </c>
      <c r="T2018" s="24" t="str">
        <f>IF('tab1'!T2018="","",'tab1'!T2018)</f>
        <v>10 Energia elektryczna, paliwa gazowe, para wodna, gorąca woda i powietrze do układów klimatyzacyjnych</v>
      </c>
      <c r="U2018" s="24" t="str">
        <f>IF('tab1'!U2018="","",'tab1'!U2018)</f>
        <v>013 Renowacja infrastruktury publicznej dla celów efektywności energetycznej, projekty demonstracyjne i środki wsparcia</v>
      </c>
      <c r="V2018" s="24" t="str">
        <f>IF('tab1'!V2018="","",'tab1'!V2018)</f>
        <v>04 Wspieranie przejścia na gospodarkę niskoemisyjną we wszystkich sektorach</v>
      </c>
      <c r="W2018" s="24" t="str">
        <f>IF('tab1'!W2018="","",'tab1'!W2018)</f>
        <v>Projekt nie jest realizowany w ramach EFS</v>
      </c>
      <c r="X2018" s="24" t="str">
        <f>IF('tab1'!X2018="","",'tab1'!X2018)</f>
        <v>ZIT</v>
      </c>
      <c r="Y2018" s="33"/>
      <c r="Z2018" s="34" t="str">
        <f>VLOOKUP(C2018,przeliczenia!C:D,2,FALSE)</f>
        <v>WOJ.: POMORSKIE, POW.: kartuski, GM.: Przodkowo</v>
      </c>
    </row>
    <row r="2019" spans="1:26" ht="90" hidden="1" x14ac:dyDescent="0.25">
      <c r="A2019" s="24" t="str">
        <f>IF('tab1'!A2019="","",'tab1'!A2019)</f>
        <v>Termomodernizacja budynków użyteczności publicznej na terenie Powiatu Kartuskiego</v>
      </c>
      <c r="B2019" s="24" t="str">
        <f>IF('tab1'!B2019="","",'tab1'!B2019)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19" s="24" t="str">
        <f>IF('tab1'!C2019="","",'tab1'!C2019)</f>
        <v>RPPM.10.01.01-22-0004/16</v>
      </c>
      <c r="D2019" s="24" t="str">
        <f>IF('tab1'!D2019="","",'tab1'!D2019)</f>
        <v>POWIAT KARTUSKI</v>
      </c>
      <c r="E2019" s="24" t="str">
        <f>IF('tab1'!E2019="","",'tab1'!E2019)</f>
        <v>EFRR</v>
      </c>
      <c r="F2019" s="24" t="str">
        <f>IF('tab1'!F2019="","",'tab1'!F2019)</f>
        <v>Regionalny Program Operacyjny Województwa Pomorskiego na lata 2014-2020</v>
      </c>
      <c r="G2019" s="24" t="str">
        <f>IF('tab1'!G2019="","",'tab1'!G2019)</f>
        <v>10. Energia</v>
      </c>
      <c r="H2019" s="24" t="str">
        <f>IF('tab1'!H2019="","",'tab1'!H2019)</f>
        <v>10.1. Efektywność energetyczna – mechanizm ZIT – wsparcie dotacyjne</v>
      </c>
      <c r="I2019" s="24" t="str">
        <f>IF('tab1'!I2019="","",'tab1'!I2019)</f>
        <v>10.1.1. Efektywność energetyczna – mechanizm ZIT – wsparcie dotacyjne</v>
      </c>
      <c r="J2019" s="25">
        <f>IF('tab1'!J2019="","",'tab1'!J2019)</f>
        <v>2991197.61</v>
      </c>
      <c r="K2019" s="25">
        <f>IF('tab1'!K2019="","",'tab1'!K2019)</f>
        <v>2401154.38</v>
      </c>
      <c r="L2019" s="25">
        <f>IF('tab1'!L2019="","",'tab1'!L2019)</f>
        <v>2040981.21</v>
      </c>
      <c r="M2019" s="26">
        <f>IF('tab1'!M2019="","",'tab1'!M2019)</f>
        <v>84.999999458593706</v>
      </c>
      <c r="N2019" s="24" t="str">
        <f>IF('tab1'!N2019="","",'tab1'!N2019)</f>
        <v>01 Dotacja bezzwrotna</v>
      </c>
      <c r="O2019" s="24" t="str">
        <f>IF('tab1'!O2019="","",'tab1'!O2019)</f>
        <v>Miejsca realizacji do uzupełnienia ręcznego z raportu uzupełniającego!</v>
      </c>
      <c r="P2019" s="24" t="str">
        <f>IF('tab1'!P2019="","",'tab1'!P2019)</f>
        <v>01 Duże obszary miejskie (o ludności &gt;50 000 i dużej gęstości zaludnienia)</v>
      </c>
      <c r="Q2019" s="27">
        <f>IF('tab1'!Q2019="","",'tab1'!Q2019)</f>
        <v>42552</v>
      </c>
      <c r="R2019" s="27">
        <f>IF('tab1'!R2019="","",'tab1'!R2019)</f>
        <v>43434</v>
      </c>
      <c r="S2019" s="24" t="str">
        <f>IF('tab1'!S2019="","",'tab1'!S2019)</f>
        <v>Pozakonkursowy</v>
      </c>
      <c r="T2019" s="24" t="str">
        <f>IF('tab1'!T2019="","",'tab1'!T2019)</f>
        <v>10 Energia elektryczna, paliwa gazowe, para wodna, gorąca woda i powietrze do układów klimatyzacyjnych</v>
      </c>
      <c r="U2019" s="24" t="str">
        <f>IF('tab1'!U2019="","",'tab1'!U2019)</f>
        <v>013 Renowacja infrastruktury publicznej dla celów efektywności energetycznej, projekty demonstracyjne i środki wsparcia</v>
      </c>
      <c r="V2019" s="24" t="str">
        <f>IF('tab1'!V2019="","",'tab1'!V2019)</f>
        <v>04 Wspieranie przejścia na gospodarkę niskoemisyjną we wszystkich sektorach</v>
      </c>
      <c r="W2019" s="24" t="str">
        <f>IF('tab1'!W2019="","",'tab1'!W2019)</f>
        <v>Projekt nie jest realizowany w ramach EFS</v>
      </c>
      <c r="X2019" s="24" t="str">
        <f>IF('tab1'!X2019="","",'tab1'!X2019)</f>
        <v>ZIT</v>
      </c>
      <c r="Y2019" s="33"/>
      <c r="Z2019" s="34" t="str">
        <f>VLOOKUP(C2019,przeliczenia!C:D,2,FALSE)</f>
        <v>WOJ.: POMORSKIE, POW.: kartuski, GM.: Kartuzy</v>
      </c>
    </row>
    <row r="2020" spans="1:26" ht="90" hidden="1" x14ac:dyDescent="0.25">
      <c r="A2020" s="24" t="str">
        <f>IF('tab1'!A2020="","",'tab1'!A2020)</f>
        <v>Kompleksowa modernizacja energetyczna budynków użyteczności publicznej oraz budynków komunalnych na terenie Pruszcza Gdańskiego</v>
      </c>
      <c r="B2020" s="24" t="str">
        <f>IF('tab1'!B2020="","",'tab1'!B2020)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20" s="24" t="str">
        <f>IF('tab1'!C2020="","",'tab1'!C2020)</f>
        <v>RPPM.10.01.01-22-0004/17</v>
      </c>
      <c r="D2020" s="24" t="str">
        <f>IF('tab1'!D2020="","",'tab1'!D2020)</f>
        <v>GMINA MIEJSKA PRUSZCZ GDAŃSKI</v>
      </c>
      <c r="E2020" s="24" t="str">
        <f>IF('tab1'!E2020="","",'tab1'!E2020)</f>
        <v>EFRR</v>
      </c>
      <c r="F2020" s="24" t="str">
        <f>IF('tab1'!F2020="","",'tab1'!F2020)</f>
        <v>Regionalny Program Operacyjny Województwa Pomorskiego na lata 2014-2020</v>
      </c>
      <c r="G2020" s="24" t="str">
        <f>IF('tab1'!G2020="","",'tab1'!G2020)</f>
        <v>10. Energia</v>
      </c>
      <c r="H2020" s="24" t="str">
        <f>IF('tab1'!H2020="","",'tab1'!H2020)</f>
        <v>10.1. Efektywność energetyczna – mechanizm ZIT – wsparcie dotacyjne</v>
      </c>
      <c r="I2020" s="24" t="str">
        <f>IF('tab1'!I2020="","",'tab1'!I2020)</f>
        <v>10.1.1. Efektywność energetyczna – mechanizm ZIT – wsparcie dotacyjne</v>
      </c>
      <c r="J2020" s="25">
        <f>IF('tab1'!J2020="","",'tab1'!J2020)</f>
        <v>3348436.39</v>
      </c>
      <c r="K2020" s="25">
        <f>IF('tab1'!K2020="","",'tab1'!K2020)</f>
        <v>2431705.58</v>
      </c>
      <c r="L2020" s="25">
        <f>IF('tab1'!L2020="","",'tab1'!L2020)</f>
        <v>2066949.74</v>
      </c>
      <c r="M2020" s="26">
        <f>IF('tab1'!M2020="","",'tab1'!M2020)</f>
        <v>84.999999876629801</v>
      </c>
      <c r="N2020" s="24" t="str">
        <f>IF('tab1'!N2020="","",'tab1'!N2020)</f>
        <v>01 Dotacja bezzwrotna</v>
      </c>
      <c r="O2020" s="24" t="str">
        <f>IF('tab1'!O2020="","",'tab1'!O2020)</f>
        <v>Miejsca realizacji do uzupełnienia ręcznego z raportu uzupełniającego!</v>
      </c>
      <c r="P2020" s="24" t="str">
        <f>IF('tab1'!P2020="","",'tab1'!P2020)</f>
        <v>02 Małe obszary miejskie (o ludności &gt;5 000 i średniej gęstości zaludnienia)</v>
      </c>
      <c r="Q2020" s="27">
        <f>IF('tab1'!Q2020="","",'tab1'!Q2020)</f>
        <v>43108</v>
      </c>
      <c r="R2020" s="27">
        <f>IF('tab1'!R2020="","",'tab1'!R2020)</f>
        <v>44104</v>
      </c>
      <c r="S2020" s="24" t="str">
        <f>IF('tab1'!S2020="","",'tab1'!S2020)</f>
        <v>Pozakonkursowy</v>
      </c>
      <c r="T2020" s="24" t="str">
        <f>IF('tab1'!T2020="","",'tab1'!T2020)</f>
        <v>10 Energia elektryczna, paliwa gazowe, para wodna, gorąca woda i powietrze do układów klimatyzacyjnych</v>
      </c>
      <c r="U2020" s="24" t="str">
        <f>IF('tab1'!U2020="","",'tab1'!U2020)</f>
        <v>013 Renowacja infrastruktury publicznej dla celów efektywności energetycznej, projekty demonstracyjne i środki wsparcia</v>
      </c>
      <c r="V2020" s="24" t="str">
        <f>IF('tab1'!V2020="","",'tab1'!V2020)</f>
        <v>04 Wspieranie przejścia na gospodarkę niskoemisyjną we wszystkich sektorach</v>
      </c>
      <c r="W2020" s="24" t="str">
        <f>IF('tab1'!W2020="","",'tab1'!W2020)</f>
        <v>Projekt nie jest realizowany w ramach EFS</v>
      </c>
      <c r="X2020" s="24" t="str">
        <f>IF('tab1'!X2020="","",'tab1'!X2020)</f>
        <v>ZIT</v>
      </c>
      <c r="Y2020" s="33"/>
      <c r="Z2020" s="34" t="str">
        <f>VLOOKUP(C2020,przeliczenia!C:D,2,FALSE)</f>
        <v>WOJ.: POMORSKIE, POW.: gdański, GM.: Pruszcz Gdański</v>
      </c>
    </row>
    <row r="2021" spans="1:26" ht="90" hidden="1" x14ac:dyDescent="0.25">
      <c r="A2021" s="24" t="str">
        <f>IF('tab1'!A2021="","",'tab1'!A2021)</f>
        <v>Kompleksowa modernizacja energetyczna budynków stanowiących własność Gminy Puck</v>
      </c>
      <c r="B2021" s="24" t="str">
        <f>IF('tab1'!B2021="","",'tab1'!B2021)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21" s="24" t="str">
        <f>IF('tab1'!C2021="","",'tab1'!C2021)</f>
        <v>RPPM.10.01.01-22-0005/16</v>
      </c>
      <c r="D2021" s="24" t="str">
        <f>IF('tab1'!D2021="","",'tab1'!D2021)</f>
        <v>GMINA PUCK</v>
      </c>
      <c r="E2021" s="24" t="str">
        <f>IF('tab1'!E2021="","",'tab1'!E2021)</f>
        <v>EFRR</v>
      </c>
      <c r="F2021" s="24" t="str">
        <f>IF('tab1'!F2021="","",'tab1'!F2021)</f>
        <v>Regionalny Program Operacyjny Województwa Pomorskiego na lata 2014-2020</v>
      </c>
      <c r="G2021" s="24" t="str">
        <f>IF('tab1'!G2021="","",'tab1'!G2021)</f>
        <v>10. Energia</v>
      </c>
      <c r="H2021" s="24" t="str">
        <f>IF('tab1'!H2021="","",'tab1'!H2021)</f>
        <v>10.1. Efektywność energetyczna – mechanizm ZIT – wsparcie dotacyjne</v>
      </c>
      <c r="I2021" s="24" t="str">
        <f>IF('tab1'!I2021="","",'tab1'!I2021)</f>
        <v>10.1.1. Efektywność energetyczna – mechanizm ZIT – wsparcie dotacyjne</v>
      </c>
      <c r="J2021" s="25">
        <f>IF('tab1'!J2021="","",'tab1'!J2021)</f>
        <v>7142672.3300000001</v>
      </c>
      <c r="K2021" s="25">
        <f>IF('tab1'!K2021="","",'tab1'!K2021)</f>
        <v>6138052.9299999997</v>
      </c>
      <c r="L2021" s="25">
        <f>IF('tab1'!L2021="","",'tab1'!L2021)</f>
        <v>3538844.53</v>
      </c>
      <c r="M2021" s="26">
        <f>IF('tab1'!M2021="","",'tab1'!M2021)</f>
        <v>57.654187253807201</v>
      </c>
      <c r="N2021" s="24" t="str">
        <f>IF('tab1'!N2021="","",'tab1'!N2021)</f>
        <v>01 Dotacja bezzwrotna</v>
      </c>
      <c r="O2021" s="24" t="str">
        <f>IF('tab1'!O2021="","",'tab1'!O2021)</f>
        <v>Miejsca realizacji do uzupełnienia ręcznego z raportu uzupełniającego!</v>
      </c>
      <c r="P2021" s="24" t="str">
        <f>IF('tab1'!P2021="","",'tab1'!P2021)</f>
        <v>01 Duże obszary miejskie (o ludności &gt;50 000 i dużej gęstości zaludnienia)</v>
      </c>
      <c r="Q2021" s="27">
        <f>IF('tab1'!Q2021="","",'tab1'!Q2021)</f>
        <v>42795</v>
      </c>
      <c r="R2021" s="27">
        <f>IF('tab1'!R2021="","",'tab1'!R2021)</f>
        <v>43465</v>
      </c>
      <c r="S2021" s="24" t="str">
        <f>IF('tab1'!S2021="","",'tab1'!S2021)</f>
        <v>Pozakonkursowy</v>
      </c>
      <c r="T2021" s="24" t="str">
        <f>IF('tab1'!T2021="","",'tab1'!T2021)</f>
        <v>10 Energia elektryczna, paliwa gazowe, para wodna, gorąca woda i powietrze do układów klimatyzacyjnych</v>
      </c>
      <c r="U2021" s="24" t="str">
        <f>IF('tab1'!U2021="","",'tab1'!U2021)</f>
        <v>013 Renowacja infrastruktury publicznej dla celów efektywności energetycznej, projekty demonstracyjne i środki wsparcia</v>
      </c>
      <c r="V2021" s="24" t="str">
        <f>IF('tab1'!V2021="","",'tab1'!V2021)</f>
        <v>04 Wspieranie przejścia na gospodarkę niskoemisyjną we wszystkich sektorach</v>
      </c>
      <c r="W2021" s="24" t="str">
        <f>IF('tab1'!W2021="","",'tab1'!W2021)</f>
        <v>Projekt nie jest realizowany w ramach EFS</v>
      </c>
      <c r="X2021" s="24" t="str">
        <f>IF('tab1'!X2021="","",'tab1'!X2021)</f>
        <v>ZIT</v>
      </c>
      <c r="Y2021" s="33"/>
      <c r="Z2021" s="34" t="str">
        <f>VLOOKUP(C2021,przeliczenia!C:D,2,FALSE)</f>
        <v>WOJ.: POMORSKIE, POW.: pucki, GM.: Puck - gmina wiejska</v>
      </c>
    </row>
    <row r="2022" spans="1:26" ht="90" hidden="1" x14ac:dyDescent="0.25">
      <c r="A2022" s="24" t="str">
        <f>IF('tab1'!A2022="","",'tab1'!A2022)</f>
        <v>Kompleksowa modernizacja energetyczna budynków stanowiących własność Powiatu Tczewskiego</v>
      </c>
      <c r="B2022" s="24" t="str">
        <f>IF('tab1'!B2022="","",'tab1'!B2022)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22" s="24" t="str">
        <f>IF('tab1'!C2022="","",'tab1'!C2022)</f>
        <v>RPPM.10.01.01-22-0005/17</v>
      </c>
      <c r="D2022" s="24" t="str">
        <f>IF('tab1'!D2022="","",'tab1'!D2022)</f>
        <v>POWIAT TCZEWSKI</v>
      </c>
      <c r="E2022" s="24" t="str">
        <f>IF('tab1'!E2022="","",'tab1'!E2022)</f>
        <v>EFRR</v>
      </c>
      <c r="F2022" s="24" t="str">
        <f>IF('tab1'!F2022="","",'tab1'!F2022)</f>
        <v>Regionalny Program Operacyjny Województwa Pomorskiego na lata 2014-2020</v>
      </c>
      <c r="G2022" s="24" t="str">
        <f>IF('tab1'!G2022="","",'tab1'!G2022)</f>
        <v>10. Energia</v>
      </c>
      <c r="H2022" s="24" t="str">
        <f>IF('tab1'!H2022="","",'tab1'!H2022)</f>
        <v>10.1. Efektywność energetyczna – mechanizm ZIT – wsparcie dotacyjne</v>
      </c>
      <c r="I2022" s="24" t="str">
        <f>IF('tab1'!I2022="","",'tab1'!I2022)</f>
        <v>10.1.1. Efektywność energetyczna – mechanizm ZIT – wsparcie dotacyjne</v>
      </c>
      <c r="J2022" s="25">
        <f>IF('tab1'!J2022="","",'tab1'!J2022)</f>
        <v>15643375.199999999</v>
      </c>
      <c r="K2022" s="25">
        <f>IF('tab1'!K2022="","",'tab1'!K2022)</f>
        <v>15643161.470000001</v>
      </c>
      <c r="L2022" s="25">
        <f>IF('tab1'!L2022="","",'tab1'!L2022)</f>
        <v>11116635.060000001</v>
      </c>
      <c r="M2022" s="26">
        <f>IF('tab1'!M2022="","",'tab1'!M2022)</f>
        <v>71.063864432513498</v>
      </c>
      <c r="N2022" s="24" t="str">
        <f>IF('tab1'!N2022="","",'tab1'!N2022)</f>
        <v>01 Dotacja bezzwrotna</v>
      </c>
      <c r="O2022" s="24" t="str">
        <f>IF('tab1'!O2022="","",'tab1'!O2022)</f>
        <v>Miejsca realizacji do uzupełnienia ręcznego z raportu uzupełniającego!</v>
      </c>
      <c r="P2022" s="24" t="str">
        <f>IF('tab1'!P2022="","",'tab1'!P2022)</f>
        <v>02 Małe obszary miejskie (o ludności &gt;5 000 i średniej gęstości zaludnienia)</v>
      </c>
      <c r="Q2022" s="27">
        <f>IF('tab1'!Q2022="","",'tab1'!Q2022)</f>
        <v>42856</v>
      </c>
      <c r="R2022" s="27">
        <f>IF('tab1'!R2022="","",'tab1'!R2022)</f>
        <v>45107</v>
      </c>
      <c r="S2022" s="24" t="str">
        <f>IF('tab1'!S2022="","",'tab1'!S2022)</f>
        <v>Pozakonkursowy</v>
      </c>
      <c r="T2022" s="24" t="str">
        <f>IF('tab1'!T2022="","",'tab1'!T2022)</f>
        <v>10 Energia elektryczna, paliwa gazowe, para wodna, gorąca woda i powietrze do układów klimatyzacyjnych</v>
      </c>
      <c r="U2022" s="24" t="str">
        <f>IF('tab1'!U2022="","",'tab1'!U2022)</f>
        <v>013 Renowacja infrastruktury publicznej dla celów efektywności energetycznej, projekty demonstracyjne i środki wsparcia</v>
      </c>
      <c r="V2022" s="24" t="str">
        <f>IF('tab1'!V2022="","",'tab1'!V2022)</f>
        <v>04 Wspieranie przejścia na gospodarkę niskoemisyjną we wszystkich sektorach</v>
      </c>
      <c r="W2022" s="24" t="str">
        <f>IF('tab1'!W2022="","",'tab1'!W2022)</f>
        <v>Projekt nie jest realizowany w ramach EFS</v>
      </c>
      <c r="X2022" s="24" t="str">
        <f>IF('tab1'!X2022="","",'tab1'!X2022)</f>
        <v>ZIT</v>
      </c>
      <c r="Y2022" s="33"/>
      <c r="Z2022" s="34" t="str">
        <f>VLOOKUP(C2022,przeliczenia!C:D,2,FALSE)</f>
        <v>WOJ.: POMORSKIE, POW.: tczewski, GM.: Gniew</v>
      </c>
    </row>
    <row r="2023" spans="1:26" ht="90" hidden="1" x14ac:dyDescent="0.25">
      <c r="A2023" s="24" t="str">
        <f>IF('tab1'!A2023="","",'tab1'!A2023)</f>
        <v>Morze zysku – z Eko odzysku. Termomodernizacja obiektów użyteczności publicznej powiatu puckiego</v>
      </c>
      <c r="B2023" s="24" t="str">
        <f>IF('tab1'!B2023="","",'tab1'!B2023)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23" s="24" t="str">
        <f>IF('tab1'!C2023="","",'tab1'!C2023)</f>
        <v>RPPM.10.01.01-22-0006/16</v>
      </c>
      <c r="D2023" s="24" t="str">
        <f>IF('tab1'!D2023="","",'tab1'!D2023)</f>
        <v>POWIAT PUCKI</v>
      </c>
      <c r="E2023" s="24" t="str">
        <f>IF('tab1'!E2023="","",'tab1'!E2023)</f>
        <v>EFRR</v>
      </c>
      <c r="F2023" s="24" t="str">
        <f>IF('tab1'!F2023="","",'tab1'!F2023)</f>
        <v>Regionalny Program Operacyjny Województwa Pomorskiego na lata 2014-2020</v>
      </c>
      <c r="G2023" s="24" t="str">
        <f>IF('tab1'!G2023="","",'tab1'!G2023)</f>
        <v>10. Energia</v>
      </c>
      <c r="H2023" s="24" t="str">
        <f>IF('tab1'!H2023="","",'tab1'!H2023)</f>
        <v>10.1. Efektywność energetyczna – mechanizm ZIT – wsparcie dotacyjne</v>
      </c>
      <c r="I2023" s="24" t="str">
        <f>IF('tab1'!I2023="","",'tab1'!I2023)</f>
        <v>10.1.1. Efektywność energetyczna – mechanizm ZIT – wsparcie dotacyjne</v>
      </c>
      <c r="J2023" s="25">
        <f>IF('tab1'!J2023="","",'tab1'!J2023)</f>
        <v>21311192.350000001</v>
      </c>
      <c r="K2023" s="25">
        <f>IF('tab1'!K2023="","",'tab1'!K2023)</f>
        <v>17624582.920000002</v>
      </c>
      <c r="L2023" s="25">
        <f>IF('tab1'!L2023="","",'tab1'!L2023)</f>
        <v>10218740.92</v>
      </c>
      <c r="M2023" s="26">
        <f>IF('tab1'!M2023="","",'tab1'!M2023)</f>
        <v>57.980043932863701</v>
      </c>
      <c r="N2023" s="24" t="str">
        <f>IF('tab1'!N2023="","",'tab1'!N2023)</f>
        <v>01 Dotacja bezzwrotna</v>
      </c>
      <c r="O2023" s="24" t="str">
        <f>IF('tab1'!O2023="","",'tab1'!O2023)</f>
        <v>Miejsca realizacji do uzupełnienia ręcznego z raportu uzupełniającego!</v>
      </c>
      <c r="P2023" s="24" t="str">
        <f>IF('tab1'!P2023="","",'tab1'!P2023)</f>
        <v>02 Małe obszary miejskie (o ludności &gt;5 000 i średniej gęstości zaludnienia)</v>
      </c>
      <c r="Q2023" s="27">
        <f>IF('tab1'!Q2023="","",'tab1'!Q2023)</f>
        <v>42737</v>
      </c>
      <c r="R2023" s="27">
        <f>IF('tab1'!R2023="","",'tab1'!R2023)</f>
        <v>44196</v>
      </c>
      <c r="S2023" s="24" t="str">
        <f>IF('tab1'!S2023="","",'tab1'!S2023)</f>
        <v>Pozakonkursowy</v>
      </c>
      <c r="T2023" s="24" t="str">
        <f>IF('tab1'!T2023="","",'tab1'!T2023)</f>
        <v>10 Energia elektryczna, paliwa gazowe, para wodna, gorąca woda i powietrze do układów klimatyzacyjnych</v>
      </c>
      <c r="U2023" s="24" t="str">
        <f>IF('tab1'!U2023="","",'tab1'!U2023)</f>
        <v>013 Renowacja infrastruktury publicznej dla celów efektywności energetycznej, projekty demonstracyjne i środki wsparcia</v>
      </c>
      <c r="V2023" s="24" t="str">
        <f>IF('tab1'!V2023="","",'tab1'!V2023)</f>
        <v>04 Wspieranie przejścia na gospodarkę niskoemisyjną we wszystkich sektorach</v>
      </c>
      <c r="W2023" s="24" t="str">
        <f>IF('tab1'!W2023="","",'tab1'!W2023)</f>
        <v>Projekt nie jest realizowany w ramach EFS</v>
      </c>
      <c r="X2023" s="24" t="str">
        <f>IF('tab1'!X2023="","",'tab1'!X2023)</f>
        <v>ZIT</v>
      </c>
      <c r="Y2023" s="33"/>
      <c r="Z2023" s="34" t="str">
        <f>VLOOKUP(C2023,przeliczenia!C:D,2,FALSE)</f>
        <v>WOJ.: POMORSKIE, POW.: pucki, GM.: Krokowa</v>
      </c>
    </row>
    <row r="2024" spans="1:26" ht="90" hidden="1" x14ac:dyDescent="0.25">
      <c r="A2024" s="24" t="str">
        <f>IF('tab1'!A2024="","",'tab1'!A2024)</f>
        <v>Termomodernizacja budynków użyteczności publicznej w Nowym Dworze Gdańskim</v>
      </c>
      <c r="B2024" s="24" t="str">
        <f>IF('tab1'!B2024="","",'tab1'!B2024)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24" s="24" t="str">
        <f>IF('tab1'!C2024="","",'tab1'!C2024)</f>
        <v>RPPM.10.01.01-22-0006/17</v>
      </c>
      <c r="D2024" s="24" t="str">
        <f>IF('tab1'!D2024="","",'tab1'!D2024)</f>
        <v>POWIAT NOWODWORSKI</v>
      </c>
      <c r="E2024" s="24" t="str">
        <f>IF('tab1'!E2024="","",'tab1'!E2024)</f>
        <v>EFRR</v>
      </c>
      <c r="F2024" s="24" t="str">
        <f>IF('tab1'!F2024="","",'tab1'!F2024)</f>
        <v>Regionalny Program Operacyjny Województwa Pomorskiego na lata 2014-2020</v>
      </c>
      <c r="G2024" s="24" t="str">
        <f>IF('tab1'!G2024="","",'tab1'!G2024)</f>
        <v>10. Energia</v>
      </c>
      <c r="H2024" s="24" t="str">
        <f>IF('tab1'!H2024="","",'tab1'!H2024)</f>
        <v>10.1. Efektywność energetyczna – mechanizm ZIT – wsparcie dotacyjne</v>
      </c>
      <c r="I2024" s="24" t="str">
        <f>IF('tab1'!I2024="","",'tab1'!I2024)</f>
        <v>10.1.1. Efektywność energetyczna – mechanizm ZIT – wsparcie dotacyjne</v>
      </c>
      <c r="J2024" s="25">
        <f>IF('tab1'!J2024="","",'tab1'!J2024)</f>
        <v>7383506.6100000003</v>
      </c>
      <c r="K2024" s="25">
        <f>IF('tab1'!K2024="","",'tab1'!K2024)</f>
        <v>7176440.7000000002</v>
      </c>
      <c r="L2024" s="25">
        <f>IF('tab1'!L2024="","",'tab1'!L2024)</f>
        <v>5338875.17</v>
      </c>
      <c r="M2024" s="26">
        <f>IF('tab1'!M2024="","",'tab1'!M2024)</f>
        <v>74.394472039600402</v>
      </c>
      <c r="N2024" s="24" t="str">
        <f>IF('tab1'!N2024="","",'tab1'!N2024)</f>
        <v>01 Dotacja bezzwrotna</v>
      </c>
      <c r="O2024" s="24" t="str">
        <f>IF('tab1'!O2024="","",'tab1'!O2024)</f>
        <v>Miejsca realizacji do uzupełnienia ręcznego z raportu uzupełniającego!</v>
      </c>
      <c r="P2024" s="24" t="str">
        <f>IF('tab1'!P2024="","",'tab1'!P2024)</f>
        <v>02 Małe obszary miejskie (o ludności &gt;5 000 i średniej gęstości zaludnienia)</v>
      </c>
      <c r="Q2024" s="27">
        <f>IF('tab1'!Q2024="","",'tab1'!Q2024)</f>
        <v>42979</v>
      </c>
      <c r="R2024" s="27">
        <f>IF('tab1'!R2024="","",'tab1'!R2024)</f>
        <v>43404</v>
      </c>
      <c r="S2024" s="24" t="str">
        <f>IF('tab1'!S2024="","",'tab1'!S2024)</f>
        <v>Pozakonkursowy</v>
      </c>
      <c r="T2024" s="24" t="str">
        <f>IF('tab1'!T2024="","",'tab1'!T2024)</f>
        <v>10 Energia elektryczna, paliwa gazowe, para wodna, gorąca woda i powietrze do układów klimatyzacyjnych</v>
      </c>
      <c r="U2024" s="24" t="str">
        <f>IF('tab1'!U2024="","",'tab1'!U2024)</f>
        <v>013 Renowacja infrastruktury publicznej dla celów efektywności energetycznej, projekty demonstracyjne i środki wsparcia</v>
      </c>
      <c r="V2024" s="24" t="str">
        <f>IF('tab1'!V2024="","",'tab1'!V2024)</f>
        <v>04 Wspieranie przejścia na gospodarkę niskoemisyjną we wszystkich sektorach</v>
      </c>
      <c r="W2024" s="24" t="str">
        <f>IF('tab1'!W2024="","",'tab1'!W2024)</f>
        <v>Projekt nie jest realizowany w ramach EFS</v>
      </c>
      <c r="X2024" s="24" t="str">
        <f>IF('tab1'!X2024="","",'tab1'!X2024)</f>
        <v>ZIT</v>
      </c>
      <c r="Y2024" s="33"/>
      <c r="Z2024" s="34" t="str">
        <f>VLOOKUP(C2024,przeliczenia!C:D,2,FALSE)</f>
        <v>WOJ.: POMORSKIE, POW.: nowodworski, GM.: Nowy Dwór Gdański</v>
      </c>
    </row>
    <row r="2025" spans="1:26" ht="67.5" hidden="1" x14ac:dyDescent="0.25">
      <c r="A2025" s="24" t="str">
        <f>IF('tab1'!A2025="","",'tab1'!A2025)</f>
        <v>Kompleksowa modernizacja energetyczna budynków stanowiących własność Gminy Stegna</v>
      </c>
      <c r="B2025" s="24" t="str">
        <f>IF('tab1'!B2025="","",'tab1'!B2025)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25" s="24" t="str">
        <f>IF('tab1'!C2025="","",'tab1'!C2025)</f>
        <v>RPPM.10.01.01-22-0007/16</v>
      </c>
      <c r="D2025" s="24" t="str">
        <f>IF('tab1'!D2025="","",'tab1'!D2025)</f>
        <v>GMINA STEGNA</v>
      </c>
      <c r="E2025" s="24" t="str">
        <f>IF('tab1'!E2025="","",'tab1'!E2025)</f>
        <v>EFRR</v>
      </c>
      <c r="F2025" s="24" t="str">
        <f>IF('tab1'!F2025="","",'tab1'!F2025)</f>
        <v>Regionalny Program Operacyjny Województwa Pomorskiego na lata 2014-2020</v>
      </c>
      <c r="G2025" s="24" t="str">
        <f>IF('tab1'!G2025="","",'tab1'!G2025)</f>
        <v>10. Energia</v>
      </c>
      <c r="H2025" s="24" t="str">
        <f>IF('tab1'!H2025="","",'tab1'!H2025)</f>
        <v>10.1. Efektywność energetyczna – mechanizm ZIT – wsparcie dotacyjne</v>
      </c>
      <c r="I2025" s="24" t="str">
        <f>IF('tab1'!I2025="","",'tab1'!I2025)</f>
        <v>10.1.1. Efektywność energetyczna – mechanizm ZIT – wsparcie dotacyjne</v>
      </c>
      <c r="J2025" s="25">
        <f>IF('tab1'!J2025="","",'tab1'!J2025)</f>
        <v>6387738.4299999997</v>
      </c>
      <c r="K2025" s="25">
        <f>IF('tab1'!K2025="","",'tab1'!K2025)</f>
        <v>5622635.21</v>
      </c>
      <c r="L2025" s="25">
        <f>IF('tab1'!L2025="","",'tab1'!L2025)</f>
        <v>4697749.75</v>
      </c>
      <c r="M2025" s="26">
        <f>IF('tab1'!M2025="","",'tab1'!M2025)</f>
        <v>83.550676409611896</v>
      </c>
      <c r="N2025" s="24" t="str">
        <f>IF('tab1'!N2025="","",'tab1'!N2025)</f>
        <v>01 Dotacja bezzwrotna</v>
      </c>
      <c r="O2025" s="24" t="str">
        <f>IF('tab1'!O2025="","",'tab1'!O2025)</f>
        <v>Miejsca realizacji do uzupełnienia ręcznego z raportu uzupełniającego!</v>
      </c>
      <c r="P2025" s="24" t="str">
        <f>IF('tab1'!P2025="","",'tab1'!P2025)</f>
        <v>03 Obszary wiejskie (o małej gęstości zaludnienia)</v>
      </c>
      <c r="Q2025" s="27">
        <f>IF('tab1'!Q2025="","",'tab1'!Q2025)</f>
        <v>42737</v>
      </c>
      <c r="R2025" s="27">
        <f>IF('tab1'!R2025="","",'tab1'!R2025)</f>
        <v>43677</v>
      </c>
      <c r="S2025" s="24" t="str">
        <f>IF('tab1'!S2025="","",'tab1'!S2025)</f>
        <v>Pozakonkursowy</v>
      </c>
      <c r="T2025" s="24" t="str">
        <f>IF('tab1'!T2025="","",'tab1'!T2025)</f>
        <v>10 Energia elektryczna, paliwa gazowe, para wodna, gorąca woda i powietrze do układów klimatyzacyjnych</v>
      </c>
      <c r="U2025" s="24" t="str">
        <f>IF('tab1'!U2025="","",'tab1'!U2025)</f>
        <v>013 Renowacja infrastruktury publicznej dla celów efektywności energetycznej, projekty demonstracyjne i środki wsparcia</v>
      </c>
      <c r="V2025" s="24" t="str">
        <f>IF('tab1'!V2025="","",'tab1'!V2025)</f>
        <v>04 Wspieranie przejścia na gospodarkę niskoemisyjną we wszystkich sektorach</v>
      </c>
      <c r="W2025" s="24" t="str">
        <f>IF('tab1'!W2025="","",'tab1'!W2025)</f>
        <v>Projekt nie jest realizowany w ramach EFS</v>
      </c>
      <c r="X2025" s="24" t="str">
        <f>IF('tab1'!X2025="","",'tab1'!X2025)</f>
        <v>ZIT</v>
      </c>
      <c r="Y2025" s="33"/>
      <c r="Z2025" s="34" t="str">
        <f>VLOOKUP(C2025,przeliczenia!C:D,2,FALSE)</f>
        <v>WOJ.: POMORSKIE, POW.: nowodworski, GM.: Stegna</v>
      </c>
    </row>
    <row r="2026" spans="1:26" ht="90" hidden="1" x14ac:dyDescent="0.25">
      <c r="A2026" s="24" t="str">
        <f>IF('tab1'!A2026="","",'tab1'!A2026)</f>
        <v>Poprawa efektywności energetycznej budynków użyteczności publicznej Gminy Wejherowo.</v>
      </c>
      <c r="B2026" s="24" t="str">
        <f>IF('tab1'!B2026="","",'tab1'!B2026)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26" s="24" t="str">
        <f>IF('tab1'!C2026="","",'tab1'!C2026)</f>
        <v>RPPM.10.01.01-22-0007/17</v>
      </c>
      <c r="D2026" s="24" t="str">
        <f>IF('tab1'!D2026="","",'tab1'!D2026)</f>
        <v>GMINA WEJHEROWO</v>
      </c>
      <c r="E2026" s="24" t="str">
        <f>IF('tab1'!E2026="","",'tab1'!E2026)</f>
        <v>EFRR</v>
      </c>
      <c r="F2026" s="24" t="str">
        <f>IF('tab1'!F2026="","",'tab1'!F2026)</f>
        <v>Regionalny Program Operacyjny Województwa Pomorskiego na lata 2014-2020</v>
      </c>
      <c r="G2026" s="24" t="str">
        <f>IF('tab1'!G2026="","",'tab1'!G2026)</f>
        <v>10. Energia</v>
      </c>
      <c r="H2026" s="24" t="str">
        <f>IF('tab1'!H2026="","",'tab1'!H2026)</f>
        <v>10.1. Efektywność energetyczna – mechanizm ZIT – wsparcie dotacyjne</v>
      </c>
      <c r="I2026" s="24" t="str">
        <f>IF('tab1'!I2026="","",'tab1'!I2026)</f>
        <v>10.1.1. Efektywność energetyczna – mechanizm ZIT – wsparcie dotacyjne</v>
      </c>
      <c r="J2026" s="25">
        <f>IF('tab1'!J2026="","",'tab1'!J2026)</f>
        <v>9114540.75</v>
      </c>
      <c r="K2026" s="25">
        <f>IF('tab1'!K2026="","",'tab1'!K2026)</f>
        <v>7902027.4400000004</v>
      </c>
      <c r="L2026" s="25">
        <f>IF('tab1'!L2026="","",'tab1'!L2026)</f>
        <v>5099190.87</v>
      </c>
      <c r="M2026" s="26">
        <f>IF('tab1'!M2026="","",'tab1'!M2026)</f>
        <v>64.530158984110003</v>
      </c>
      <c r="N2026" s="24" t="str">
        <f>IF('tab1'!N2026="","",'tab1'!N2026)</f>
        <v>01 Dotacja bezzwrotna</v>
      </c>
      <c r="O2026" s="24" t="str">
        <f>IF('tab1'!O2026="","",'tab1'!O2026)</f>
        <v>Miejsca realizacji do uzupełnienia ręcznego z raportu uzupełniającego!</v>
      </c>
      <c r="P2026" s="24" t="str">
        <f>IF('tab1'!P2026="","",'tab1'!P2026)</f>
        <v>03 Obszary wiejskie (o małej gęstości zaludnienia)</v>
      </c>
      <c r="Q2026" s="27">
        <f>IF('tab1'!Q2026="","",'tab1'!Q2026)</f>
        <v>41946</v>
      </c>
      <c r="R2026" s="27">
        <f>IF('tab1'!R2026="","",'tab1'!R2026)</f>
        <v>43830</v>
      </c>
      <c r="S2026" s="24" t="str">
        <f>IF('tab1'!S2026="","",'tab1'!S2026)</f>
        <v>Pozakonkursowy</v>
      </c>
      <c r="T2026" s="24" t="str">
        <f>IF('tab1'!T2026="","",'tab1'!T2026)</f>
        <v>10 Energia elektryczna, paliwa gazowe, para wodna, gorąca woda i powietrze do układów klimatyzacyjnych</v>
      </c>
      <c r="U2026" s="24" t="str">
        <f>IF('tab1'!U2026="","",'tab1'!U2026)</f>
        <v>013 Renowacja infrastruktury publicznej dla celów efektywności energetycznej, projekty demonstracyjne i środki wsparcia</v>
      </c>
      <c r="V2026" s="24" t="str">
        <f>IF('tab1'!V2026="","",'tab1'!V2026)</f>
        <v>04 Wspieranie przejścia na gospodarkę niskoemisyjną we wszystkich sektorach</v>
      </c>
      <c r="W2026" s="24" t="str">
        <f>IF('tab1'!W2026="","",'tab1'!W2026)</f>
        <v>Projekt nie jest realizowany w ramach EFS</v>
      </c>
      <c r="X2026" s="24" t="str">
        <f>IF('tab1'!X2026="","",'tab1'!X2026)</f>
        <v>ZIT</v>
      </c>
      <c r="Y2026" s="33"/>
      <c r="Z2026" s="34" t="str">
        <f>VLOOKUP(C2026,przeliczenia!C:D,2,FALSE)</f>
        <v>WOJ.: POMORSKIE, POW.: wejherowski, GM.: Wejherowo - gmina wiejska</v>
      </c>
    </row>
    <row r="2027" spans="1:26" ht="67.5" hidden="1" x14ac:dyDescent="0.25">
      <c r="A2027" s="24" t="str">
        <f>IF('tab1'!A2027="","",'tab1'!A2027)</f>
        <v>Kompleksowa modernizacja energetyczna budynków o charakterze użytkowym należących do Komendy Miejskiej PSP w Gdańsku</v>
      </c>
      <c r="B2027" s="24" t="str">
        <f>IF('tab1'!B2027="","",'tab1'!B2027)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27" s="24" t="str">
        <f>IF('tab1'!C2027="","",'tab1'!C2027)</f>
        <v>RPPM.10.01.01-22-0008/16</v>
      </c>
      <c r="D2027" s="24" t="str">
        <f>IF('tab1'!D2027="","",'tab1'!D2027)</f>
        <v>GMINA MIASTA GDAŃSKA - KOMENDA MIEJSKA PAŃSTWOWEJ STRAŻY POŻARNEJ W GDAŃSKU</v>
      </c>
      <c r="E2027" s="24" t="str">
        <f>IF('tab1'!E2027="","",'tab1'!E2027)</f>
        <v>EFRR</v>
      </c>
      <c r="F2027" s="24" t="str">
        <f>IF('tab1'!F2027="","",'tab1'!F2027)</f>
        <v>Regionalny Program Operacyjny Województwa Pomorskiego na lata 2014-2020</v>
      </c>
      <c r="G2027" s="24" t="str">
        <f>IF('tab1'!G2027="","",'tab1'!G2027)</f>
        <v>10. Energia</v>
      </c>
      <c r="H2027" s="24" t="str">
        <f>IF('tab1'!H2027="","",'tab1'!H2027)</f>
        <v>10.1. Efektywność energetyczna – mechanizm ZIT – wsparcie dotacyjne</v>
      </c>
      <c r="I2027" s="24" t="str">
        <f>IF('tab1'!I2027="","",'tab1'!I2027)</f>
        <v>10.1.1. Efektywność energetyczna – mechanizm ZIT – wsparcie dotacyjne</v>
      </c>
      <c r="J2027" s="25">
        <f>IF('tab1'!J2027="","",'tab1'!J2027)</f>
        <v>4523959.54</v>
      </c>
      <c r="K2027" s="25">
        <f>IF('tab1'!K2027="","",'tab1'!K2027)</f>
        <v>4263180</v>
      </c>
      <c r="L2027" s="25">
        <f>IF('tab1'!L2027="","",'tab1'!L2027)</f>
        <v>1128415.72</v>
      </c>
      <c r="M2027" s="26">
        <f>IF('tab1'!M2027="","",'tab1'!M2027)</f>
        <v>26.468873470038801</v>
      </c>
      <c r="N2027" s="24" t="str">
        <f>IF('tab1'!N2027="","",'tab1'!N2027)</f>
        <v>01 Dotacja bezzwrotna</v>
      </c>
      <c r="O2027" s="24" t="str">
        <f>IF('tab1'!O2027="","",'tab1'!O2027)</f>
        <v>Miejsca realizacji do uzupełnienia ręcznego z raportu uzupełniającego!</v>
      </c>
      <c r="P2027" s="24" t="str">
        <f>IF('tab1'!P2027="","",'tab1'!P2027)</f>
        <v>01 Duże obszary miejskie (o ludności &gt;50 000 i dużej gęstości zaludnienia)</v>
      </c>
      <c r="Q2027" s="27">
        <f>IF('tab1'!Q2027="","",'tab1'!Q2027)</f>
        <v>42737</v>
      </c>
      <c r="R2027" s="27">
        <f>IF('tab1'!R2027="","",'tab1'!R2027)</f>
        <v>44196</v>
      </c>
      <c r="S2027" s="24" t="str">
        <f>IF('tab1'!S2027="","",'tab1'!S2027)</f>
        <v>Pozakonkursowy</v>
      </c>
      <c r="T2027" s="24" t="str">
        <f>IF('tab1'!T2027="","",'tab1'!T2027)</f>
        <v>10 Energia elektryczna, paliwa gazowe, para wodna, gorąca woda i powietrze do układów klimatyzacyjnych</v>
      </c>
      <c r="U2027" s="24" t="str">
        <f>IF('tab1'!U2027="","",'tab1'!U2027)</f>
        <v>013 Renowacja infrastruktury publicznej dla celów efektywności energetycznej, projekty demonstracyjne i środki wsparcia</v>
      </c>
      <c r="V2027" s="24" t="str">
        <f>IF('tab1'!V2027="","",'tab1'!V2027)</f>
        <v>04 Wspieranie przejścia na gospodarkę niskoemisyjną we wszystkich sektorach</v>
      </c>
      <c r="W2027" s="24" t="str">
        <f>IF('tab1'!W2027="","",'tab1'!W2027)</f>
        <v>Projekt nie jest realizowany w ramach EFS</v>
      </c>
      <c r="X2027" s="24" t="str">
        <f>IF('tab1'!X2027="","",'tab1'!X2027)</f>
        <v>ZIT</v>
      </c>
      <c r="Y2027" s="33"/>
      <c r="Z2027" s="34" t="str">
        <f>VLOOKUP(C2027,przeliczenia!C:D,2,FALSE)</f>
        <v>WOJ.: POMORSKIE, POW.: Gdańsk, GM.: Gdańsk</v>
      </c>
    </row>
    <row r="2028" spans="1:26" ht="90" hidden="1" x14ac:dyDescent="0.25">
      <c r="A2028" s="24" t="str">
        <f>IF('tab1'!A2028="","",'tab1'!A2028)</f>
        <v>Kompleksowa termomodernizacja budynków komunalnych w Wejherowie w celu znaczącego obniżenia zapotrzebowania energetycznego</v>
      </c>
      <c r="B2028" s="24" t="str">
        <f>IF('tab1'!B2028="","",'tab1'!B2028)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28" s="24" t="str">
        <f>IF('tab1'!C2028="","",'tab1'!C2028)</f>
        <v>RPPM.10.01.01-22-0008/17</v>
      </c>
      <c r="D2028" s="24" t="str">
        <f>IF('tab1'!D2028="","",'tab1'!D2028)</f>
        <v>GMINA MIASTA WEJHEROWA</v>
      </c>
      <c r="E2028" s="24" t="str">
        <f>IF('tab1'!E2028="","",'tab1'!E2028)</f>
        <v>EFRR</v>
      </c>
      <c r="F2028" s="24" t="str">
        <f>IF('tab1'!F2028="","",'tab1'!F2028)</f>
        <v>Regionalny Program Operacyjny Województwa Pomorskiego na lata 2014-2020</v>
      </c>
      <c r="G2028" s="24" t="str">
        <f>IF('tab1'!G2028="","",'tab1'!G2028)</f>
        <v>10. Energia</v>
      </c>
      <c r="H2028" s="24" t="str">
        <f>IF('tab1'!H2028="","",'tab1'!H2028)</f>
        <v>10.1. Efektywność energetyczna – mechanizm ZIT – wsparcie dotacyjne</v>
      </c>
      <c r="I2028" s="24" t="str">
        <f>IF('tab1'!I2028="","",'tab1'!I2028)</f>
        <v>10.1.1. Efektywność energetyczna – mechanizm ZIT – wsparcie dotacyjne</v>
      </c>
      <c r="J2028" s="25">
        <f>IF('tab1'!J2028="","",'tab1'!J2028)</f>
        <v>4110198.02</v>
      </c>
      <c r="K2028" s="25">
        <f>IF('tab1'!K2028="","",'tab1'!K2028)</f>
        <v>4015429.72</v>
      </c>
      <c r="L2028" s="25">
        <f>IF('tab1'!L2028="","",'tab1'!L2028)</f>
        <v>3413115.26</v>
      </c>
      <c r="M2028" s="26">
        <f>IF('tab1'!M2028="","",'tab1'!M2028)</f>
        <v>84.999999950192105</v>
      </c>
      <c r="N2028" s="24" t="str">
        <f>IF('tab1'!N2028="","",'tab1'!N2028)</f>
        <v>01 Dotacja bezzwrotna</v>
      </c>
      <c r="O2028" s="24" t="str">
        <f>IF('tab1'!O2028="","",'tab1'!O2028)</f>
        <v>Miejsca realizacji do uzupełnienia ręcznego z raportu uzupełniającego!</v>
      </c>
      <c r="P2028" s="24" t="str">
        <f>IF('tab1'!P2028="","",'tab1'!P2028)</f>
        <v>01 Duże obszary miejskie (o ludności &gt;50 000 i dużej gęstości zaludnienia)</v>
      </c>
      <c r="Q2028" s="27">
        <f>IF('tab1'!Q2028="","",'tab1'!Q2028)</f>
        <v>43278</v>
      </c>
      <c r="R2028" s="27">
        <f>IF('tab1'!R2028="","",'tab1'!R2028)</f>
        <v>44926</v>
      </c>
      <c r="S2028" s="24" t="str">
        <f>IF('tab1'!S2028="","",'tab1'!S2028)</f>
        <v>Pozakonkursowy</v>
      </c>
      <c r="T2028" s="24" t="str">
        <f>IF('tab1'!T2028="","",'tab1'!T2028)</f>
        <v>10 Energia elektryczna, paliwa gazowe, para wodna, gorąca woda i powietrze do układów klimatyzacyjnych</v>
      </c>
      <c r="U2028" s="24" t="str">
        <f>IF('tab1'!U2028="","",'tab1'!U2028)</f>
        <v>013 Renowacja infrastruktury publicznej dla celów efektywności energetycznej, projekty demonstracyjne i środki wsparcia</v>
      </c>
      <c r="V2028" s="24" t="str">
        <f>IF('tab1'!V2028="","",'tab1'!V2028)</f>
        <v>04 Wspieranie przejścia na gospodarkę niskoemisyjną we wszystkich sektorach</v>
      </c>
      <c r="W2028" s="24" t="str">
        <f>IF('tab1'!W2028="","",'tab1'!W2028)</f>
        <v>Projekt nie jest realizowany w ramach EFS</v>
      </c>
      <c r="X2028" s="24" t="str">
        <f>IF('tab1'!X2028="","",'tab1'!X2028)</f>
        <v>ZIT</v>
      </c>
      <c r="Y2028" s="33"/>
      <c r="Z2028" s="34" t="str">
        <f>VLOOKUP(C2028,przeliczenia!C:D,2,FALSE)</f>
        <v>WOJ.: POMORSKIE, POW.: wejherowski, GM.: Wejherowo</v>
      </c>
    </row>
    <row r="2029" spans="1:26" ht="90" hidden="1" x14ac:dyDescent="0.25">
      <c r="A2029" s="24" t="str">
        <f>IF('tab1'!A2029="","",'tab1'!A2029)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29" s="24" t="str">
        <f>IF('tab1'!B2029="","",'tab1'!B2029)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29" s="24" t="str">
        <f>IF('tab1'!C2029="","",'tab1'!C2029)</f>
        <v>RPPM.10.01.01-22-0009/16</v>
      </c>
      <c r="D2029" s="24" t="str">
        <f>IF('tab1'!D2029="","",'tab1'!D2029)</f>
        <v>POWIAT WEJHEROWSKI</v>
      </c>
      <c r="E2029" s="24" t="str">
        <f>IF('tab1'!E2029="","",'tab1'!E2029)</f>
        <v>EFRR</v>
      </c>
      <c r="F2029" s="24" t="str">
        <f>IF('tab1'!F2029="","",'tab1'!F2029)</f>
        <v>Regionalny Program Operacyjny Województwa Pomorskiego na lata 2014-2020</v>
      </c>
      <c r="G2029" s="24" t="str">
        <f>IF('tab1'!G2029="","",'tab1'!G2029)</f>
        <v>10. Energia</v>
      </c>
      <c r="H2029" s="24" t="str">
        <f>IF('tab1'!H2029="","",'tab1'!H2029)</f>
        <v>10.1. Efektywność energetyczna – mechanizm ZIT – wsparcie dotacyjne</v>
      </c>
      <c r="I2029" s="24" t="str">
        <f>IF('tab1'!I2029="","",'tab1'!I2029)</f>
        <v>10.1.1. Efektywność energetyczna – mechanizm ZIT – wsparcie dotacyjne</v>
      </c>
      <c r="J2029" s="25">
        <f>IF('tab1'!J2029="","",'tab1'!J2029)</f>
        <v>3746823.19</v>
      </c>
      <c r="K2029" s="25">
        <f>IF('tab1'!K2029="","",'tab1'!K2029)</f>
        <v>3591440.17</v>
      </c>
      <c r="L2029" s="25">
        <f>IF('tab1'!L2029="","",'tab1'!L2029)</f>
        <v>2639192.9700000002</v>
      </c>
      <c r="M2029" s="26">
        <f>IF('tab1'!M2029="","",'tab1'!M2029)</f>
        <v>73.4856448965987</v>
      </c>
      <c r="N2029" s="24" t="str">
        <f>IF('tab1'!N2029="","",'tab1'!N2029)</f>
        <v>01 Dotacja bezzwrotna</v>
      </c>
      <c r="O2029" s="24" t="str">
        <f>IF('tab1'!O2029="","",'tab1'!O2029)</f>
        <v>Miejsca realizacji do uzupełnienia ręcznego z raportu uzupełniającego!</v>
      </c>
      <c r="P2029" s="24" t="str">
        <f>IF('tab1'!P2029="","",'tab1'!P2029)</f>
        <v>01 Duże obszary miejskie (o ludności &gt;50 000 i dużej gęstości zaludnienia)</v>
      </c>
      <c r="Q2029" s="27">
        <f>IF('tab1'!Q2029="","",'tab1'!Q2029)</f>
        <v>42826</v>
      </c>
      <c r="R2029" s="27">
        <f>IF('tab1'!R2029="","",'tab1'!R2029)</f>
        <v>43496</v>
      </c>
      <c r="S2029" s="24" t="str">
        <f>IF('tab1'!S2029="","",'tab1'!S2029)</f>
        <v>Pozakonkursowy</v>
      </c>
      <c r="T2029" s="24" t="str">
        <f>IF('tab1'!T2029="","",'tab1'!T2029)</f>
        <v>10 Energia elektryczna, paliwa gazowe, para wodna, gorąca woda i powietrze do układów klimatyzacyjnych</v>
      </c>
      <c r="U2029" s="24" t="str">
        <f>IF('tab1'!U2029="","",'tab1'!U2029)</f>
        <v>013 Renowacja infrastruktury publicznej dla celów efektywności energetycznej, projekty demonstracyjne i środki wsparcia</v>
      </c>
      <c r="V2029" s="24" t="str">
        <f>IF('tab1'!V2029="","",'tab1'!V2029)</f>
        <v>04 Wspieranie przejścia na gospodarkę niskoemisyjną we wszystkich sektorach</v>
      </c>
      <c r="W2029" s="24" t="str">
        <f>IF('tab1'!W2029="","",'tab1'!W2029)</f>
        <v>Projekt nie jest realizowany w ramach EFS</v>
      </c>
      <c r="X2029" s="24" t="str">
        <f>IF('tab1'!X2029="","",'tab1'!X2029)</f>
        <v>ZIT</v>
      </c>
      <c r="Y2029" s="33"/>
      <c r="Z2029" s="34" t="str">
        <f>VLOOKUP(C2029,przeliczenia!C:D,2,FALSE)</f>
        <v>WOJ.: POMORSKIE, POW.: wejherowski, GM.: Wejherowo</v>
      </c>
    </row>
    <row r="2030" spans="1:26" ht="90" hidden="1" x14ac:dyDescent="0.25">
      <c r="A2030" s="24" t="str">
        <f>IF('tab1'!A2030="","",'tab1'!A2030)</f>
        <v>Kompleksowa modernizacja energetyczna budynku Powiatu Wejherowskiego - Środowiskowego Domu Samopomocy i Warsztatów Terapii Zajęciowej przy ul. Ofiar Piaśnicy 22 w Wejherowie oraz budynku Powiatowego Zespołu Szkół nr 1 w Wejherowie przy ul. Bukowej 2c.</v>
      </c>
      <c r="B2030" s="24" t="str">
        <f>IF('tab1'!B2030="","",'tab1'!B2030)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30" s="24" t="str">
        <f>IF('tab1'!C2030="","",'tab1'!C2030)</f>
        <v>RPPM.10.01.01-22-0009/17</v>
      </c>
      <c r="D2030" s="24" t="str">
        <f>IF('tab1'!D2030="","",'tab1'!D2030)</f>
        <v>POWIAT WEJHEROWSKI</v>
      </c>
      <c r="E2030" s="24" t="str">
        <f>IF('tab1'!E2030="","",'tab1'!E2030)</f>
        <v>EFRR</v>
      </c>
      <c r="F2030" s="24" t="str">
        <f>IF('tab1'!F2030="","",'tab1'!F2030)</f>
        <v>Regionalny Program Operacyjny Województwa Pomorskiego na lata 2014-2020</v>
      </c>
      <c r="G2030" s="24" t="str">
        <f>IF('tab1'!G2030="","",'tab1'!G2030)</f>
        <v>10. Energia</v>
      </c>
      <c r="H2030" s="24" t="str">
        <f>IF('tab1'!H2030="","",'tab1'!H2030)</f>
        <v>10.1. Efektywność energetyczna – mechanizm ZIT – wsparcie dotacyjne</v>
      </c>
      <c r="I2030" s="24" t="str">
        <f>IF('tab1'!I2030="","",'tab1'!I2030)</f>
        <v>10.1.1. Efektywność energetyczna – mechanizm ZIT – wsparcie dotacyjne</v>
      </c>
      <c r="J2030" s="25">
        <f>IF('tab1'!J2030="","",'tab1'!J2030)</f>
        <v>2608009.36</v>
      </c>
      <c r="K2030" s="25">
        <f>IF('tab1'!K2030="","",'tab1'!K2030)</f>
        <v>2573307.66</v>
      </c>
      <c r="L2030" s="25">
        <f>IF('tab1'!L2030="","",'tab1'!L2030)</f>
        <v>1832396.82</v>
      </c>
      <c r="M2030" s="26">
        <f>IF('tab1'!M2030="","",'tab1'!M2030)</f>
        <v>71.207840729001703</v>
      </c>
      <c r="N2030" s="24" t="str">
        <f>IF('tab1'!N2030="","",'tab1'!N2030)</f>
        <v>01 Dotacja bezzwrotna</v>
      </c>
      <c r="O2030" s="24" t="str">
        <f>IF('tab1'!O2030="","",'tab1'!O2030)</f>
        <v>Miejsca realizacji do uzupełnienia ręcznego z raportu uzupełniającego!</v>
      </c>
      <c r="P2030" s="24" t="str">
        <f>IF('tab1'!P2030="","",'tab1'!P2030)</f>
        <v>01 Duże obszary miejskie (o ludności &gt;50 000 i dużej gęstości zaludnienia)</v>
      </c>
      <c r="Q2030" s="27">
        <f>IF('tab1'!Q2030="","",'tab1'!Q2030)</f>
        <v>44287</v>
      </c>
      <c r="R2030" s="27">
        <f>IF('tab1'!R2030="","",'tab1'!R2030)</f>
        <v>45107</v>
      </c>
      <c r="S2030" s="24" t="str">
        <f>IF('tab1'!S2030="","",'tab1'!S2030)</f>
        <v>Pozakonkursowy</v>
      </c>
      <c r="T2030" s="24" t="str">
        <f>IF('tab1'!T2030="","",'tab1'!T2030)</f>
        <v>10 Energia elektryczna, paliwa gazowe, para wodna, gorąca woda i powietrze do układów klimatyzacyjnych</v>
      </c>
      <c r="U2030" s="24" t="str">
        <f>IF('tab1'!U2030="","",'tab1'!U2030)</f>
        <v>013 Renowacja infrastruktury publicznej dla celów efektywności energetycznej, projekty demonstracyjne i środki wsparcia</v>
      </c>
      <c r="V2030" s="24" t="str">
        <f>IF('tab1'!V2030="","",'tab1'!V2030)</f>
        <v>04 Wspieranie przejścia na gospodarkę niskoemisyjną we wszystkich sektorach</v>
      </c>
      <c r="W2030" s="24" t="str">
        <f>IF('tab1'!W2030="","",'tab1'!W2030)</f>
        <v>Projekt nie jest realizowany w ramach EFS</v>
      </c>
      <c r="X2030" s="24" t="str">
        <f>IF('tab1'!X2030="","",'tab1'!X2030)</f>
        <v>ZIT</v>
      </c>
      <c r="Y2030" s="33"/>
      <c r="Z2030" s="34" t="str">
        <f>VLOOKUP(C2030,przeliczenia!C:D,2,FALSE)</f>
        <v>Cały Kraj</v>
      </c>
    </row>
    <row r="2031" spans="1:26" ht="78.75" hidden="1" x14ac:dyDescent="0.25">
      <c r="A2031" s="24" t="str">
        <f>IF('tab1'!A2031="","",'tab1'!A2031)</f>
        <v>Kompleksowa modernizacja energetyczna budynków stanowiących własność Gminy Miejskiej Tczew</v>
      </c>
      <c r="B2031" s="24" t="str">
        <f>IF('tab1'!B2031="","",'tab1'!B2031)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31" s="24" t="str">
        <f>IF('tab1'!C2031="","",'tab1'!C2031)</f>
        <v>RPPM.10.01.01-22-0010/16</v>
      </c>
      <c r="D2031" s="24" t="str">
        <f>IF('tab1'!D2031="","",'tab1'!D2031)</f>
        <v>GMINA MIEJSKA TCZEW</v>
      </c>
      <c r="E2031" s="24" t="str">
        <f>IF('tab1'!E2031="","",'tab1'!E2031)</f>
        <v>EFRR</v>
      </c>
      <c r="F2031" s="24" t="str">
        <f>IF('tab1'!F2031="","",'tab1'!F2031)</f>
        <v>Regionalny Program Operacyjny Województwa Pomorskiego na lata 2014-2020</v>
      </c>
      <c r="G2031" s="24" t="str">
        <f>IF('tab1'!G2031="","",'tab1'!G2031)</f>
        <v>10. Energia</v>
      </c>
      <c r="H2031" s="24" t="str">
        <f>IF('tab1'!H2031="","",'tab1'!H2031)</f>
        <v>10.1. Efektywność energetyczna – mechanizm ZIT – wsparcie dotacyjne</v>
      </c>
      <c r="I2031" s="24" t="str">
        <f>IF('tab1'!I2031="","",'tab1'!I2031)</f>
        <v>10.1.1. Efektywność energetyczna – mechanizm ZIT – wsparcie dotacyjne</v>
      </c>
      <c r="J2031" s="25">
        <f>IF('tab1'!J2031="","",'tab1'!J2031)</f>
        <v>10407740.949999999</v>
      </c>
      <c r="K2031" s="25">
        <f>IF('tab1'!K2031="","",'tab1'!K2031)</f>
        <v>9249557.4900000002</v>
      </c>
      <c r="L2031" s="25">
        <f>IF('tab1'!L2031="","",'tab1'!L2031)</f>
        <v>7862123.8600000003</v>
      </c>
      <c r="M2031" s="26">
        <f>IF('tab1'!M2031="","",'tab1'!M2031)</f>
        <v>84.9999999297264</v>
      </c>
      <c r="N2031" s="24" t="str">
        <f>IF('tab1'!N2031="","",'tab1'!N2031)</f>
        <v>01 Dotacja bezzwrotna</v>
      </c>
      <c r="O2031" s="24" t="str">
        <f>IF('tab1'!O2031="","",'tab1'!O2031)</f>
        <v>Miejsca realizacji do uzupełnienia ręcznego z raportu uzupełniającego!</v>
      </c>
      <c r="P2031" s="24" t="str">
        <f>IF('tab1'!P2031="","",'tab1'!P2031)</f>
        <v>01 Duże obszary miejskie (o ludności &gt;50 000 i dużej gęstości zaludnienia)</v>
      </c>
      <c r="Q2031" s="27">
        <f>IF('tab1'!Q2031="","",'tab1'!Q2031)</f>
        <v>42593</v>
      </c>
      <c r="R2031" s="27">
        <f>IF('tab1'!R2031="","",'tab1'!R2031)</f>
        <v>44211</v>
      </c>
      <c r="S2031" s="24" t="str">
        <f>IF('tab1'!S2031="","",'tab1'!S2031)</f>
        <v>Pozakonkursowy</v>
      </c>
      <c r="T2031" s="24" t="str">
        <f>IF('tab1'!T2031="","",'tab1'!T2031)</f>
        <v>10 Energia elektryczna, paliwa gazowe, para wodna, gorąca woda i powietrze do układów klimatyzacyjnych</v>
      </c>
      <c r="U2031" s="24" t="str">
        <f>IF('tab1'!U2031="","",'tab1'!U2031)</f>
        <v>013 Renowacja infrastruktury publicznej dla celów efektywności energetycznej, projekty demonstracyjne i środki wsparcia</v>
      </c>
      <c r="V2031" s="24" t="str">
        <f>IF('tab1'!V2031="","",'tab1'!V2031)</f>
        <v>04 Wspieranie przejścia na gospodarkę niskoemisyjną we wszystkich sektorach</v>
      </c>
      <c r="W2031" s="24" t="str">
        <f>IF('tab1'!W2031="","",'tab1'!W2031)</f>
        <v>Projekt nie jest realizowany w ramach EFS</v>
      </c>
      <c r="X2031" s="24" t="str">
        <f>IF('tab1'!X2031="","",'tab1'!X2031)</f>
        <v>ZIT</v>
      </c>
      <c r="Y2031" s="33"/>
      <c r="Z2031" s="34" t="str">
        <f>VLOOKUP(C2031,przeliczenia!C:D,2,FALSE)</f>
        <v>WOJ.: POMORSKIE, POW.: tczewski, GM.: Tczew</v>
      </c>
    </row>
    <row r="2032" spans="1:26" ht="67.5" hidden="1" x14ac:dyDescent="0.25">
      <c r="A2032" s="24" t="str">
        <f>IF('tab1'!A2032="","",'tab1'!A2032)</f>
        <v>Kompleksowa modernizacja energetyczna budynków użyteczności publicznej na terenie Gdyni</v>
      </c>
      <c r="B2032" s="24" t="str">
        <f>IF('tab1'!B2032="","",'tab1'!B2032)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32" s="24" t="str">
        <f>IF('tab1'!C2032="","",'tab1'!C2032)</f>
        <v>RPPM.10.01.01-22-0010/17</v>
      </c>
      <c r="D2032" s="24" t="str">
        <f>IF('tab1'!D2032="","",'tab1'!D2032)</f>
        <v>GMINA MIASTA GDYNI</v>
      </c>
      <c r="E2032" s="24" t="str">
        <f>IF('tab1'!E2032="","",'tab1'!E2032)</f>
        <v>EFRR</v>
      </c>
      <c r="F2032" s="24" t="str">
        <f>IF('tab1'!F2032="","",'tab1'!F2032)</f>
        <v>Regionalny Program Operacyjny Województwa Pomorskiego na lata 2014-2020</v>
      </c>
      <c r="G2032" s="24" t="str">
        <f>IF('tab1'!G2032="","",'tab1'!G2032)</f>
        <v>10. Energia</v>
      </c>
      <c r="H2032" s="24" t="str">
        <f>IF('tab1'!H2032="","",'tab1'!H2032)</f>
        <v>10.1. Efektywność energetyczna – mechanizm ZIT – wsparcie dotacyjne</v>
      </c>
      <c r="I2032" s="24" t="str">
        <f>IF('tab1'!I2032="","",'tab1'!I2032)</f>
        <v>10.1.1. Efektywność energetyczna – mechanizm ZIT – wsparcie dotacyjne</v>
      </c>
      <c r="J2032" s="25">
        <f>IF('tab1'!J2032="","",'tab1'!J2032)</f>
        <v>97655898.340000004</v>
      </c>
      <c r="K2032" s="25">
        <f>IF('tab1'!K2032="","",'tab1'!K2032)</f>
        <v>92953112.930000007</v>
      </c>
      <c r="L2032" s="25">
        <f>IF('tab1'!L2032="","",'tab1'!L2032)</f>
        <v>30788532.140000001</v>
      </c>
      <c r="M2032" s="26">
        <f>IF('tab1'!M2032="","",'tab1'!M2032)</f>
        <v>33.122647719378499</v>
      </c>
      <c r="N2032" s="24" t="str">
        <f>IF('tab1'!N2032="","",'tab1'!N2032)</f>
        <v>01 Dotacja bezzwrotna</v>
      </c>
      <c r="O2032" s="24" t="str">
        <f>IF('tab1'!O2032="","",'tab1'!O2032)</f>
        <v>Miejsca realizacji do uzupełnienia ręcznego z raportu uzupełniającego!</v>
      </c>
      <c r="P2032" s="24" t="str">
        <f>IF('tab1'!P2032="","",'tab1'!P2032)</f>
        <v>01 Duże obszary miejskie (o ludności &gt;50 000 i dużej gęstości zaludnienia)</v>
      </c>
      <c r="Q2032" s="27">
        <f>IF('tab1'!Q2032="","",'tab1'!Q2032)</f>
        <v>42793</v>
      </c>
      <c r="R2032" s="27">
        <f>IF('tab1'!R2032="","",'tab1'!R2032)</f>
        <v>45107</v>
      </c>
      <c r="S2032" s="24" t="str">
        <f>IF('tab1'!S2032="","",'tab1'!S2032)</f>
        <v>Pozakonkursowy</v>
      </c>
      <c r="T2032" s="24" t="str">
        <f>IF('tab1'!T2032="","",'tab1'!T2032)</f>
        <v>10 Energia elektryczna, paliwa gazowe, para wodna, gorąca woda i powietrze do układów klimatyzacyjnych</v>
      </c>
      <c r="U2032" s="24" t="str">
        <f>IF('tab1'!U2032="","",'tab1'!U2032)</f>
        <v>013 Renowacja infrastruktury publicznej dla celów efektywności energetycznej, projekty demonstracyjne i środki wsparcia</v>
      </c>
      <c r="V2032" s="24" t="str">
        <f>IF('tab1'!V2032="","",'tab1'!V2032)</f>
        <v>04 Wspieranie przejścia na gospodarkę niskoemisyjną we wszystkich sektorach</v>
      </c>
      <c r="W2032" s="24" t="str">
        <f>IF('tab1'!W2032="","",'tab1'!W2032)</f>
        <v>Projekt nie jest realizowany w ramach EFS</v>
      </c>
      <c r="X2032" s="24" t="str">
        <f>IF('tab1'!X2032="","",'tab1'!X2032)</f>
        <v>ZIT</v>
      </c>
      <c r="Y2032" s="33"/>
      <c r="Z2032" s="34" t="str">
        <f>VLOOKUP(C2032,przeliczenia!C:D,2,FALSE)</f>
        <v>WOJ.: POMORSKIE, POW.: Gdynia, GM.: Gdynia</v>
      </c>
    </row>
    <row r="2033" spans="1:26" ht="90" hidden="1" x14ac:dyDescent="0.25">
      <c r="A2033" s="24" t="str">
        <f>IF('tab1'!A2033="","",'tab1'!A2033)</f>
        <v>Kompleksowa modernizacja energetyczna budynków stanowiących własność Gminy Somonino</v>
      </c>
      <c r="B2033" s="24" t="str">
        <f>IF('tab1'!B2033="","",'tab1'!B2033)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33" s="24" t="str">
        <f>IF('tab1'!C2033="","",'tab1'!C2033)</f>
        <v>RPPM.10.01.01-22-0011/16</v>
      </c>
      <c r="D2033" s="24" t="str">
        <f>IF('tab1'!D2033="","",'tab1'!D2033)</f>
        <v>GMINA SOMONINO</v>
      </c>
      <c r="E2033" s="24" t="str">
        <f>IF('tab1'!E2033="","",'tab1'!E2033)</f>
        <v>EFRR</v>
      </c>
      <c r="F2033" s="24" t="str">
        <f>IF('tab1'!F2033="","",'tab1'!F2033)</f>
        <v>Regionalny Program Operacyjny Województwa Pomorskiego na lata 2014-2020</v>
      </c>
      <c r="G2033" s="24" t="str">
        <f>IF('tab1'!G2033="","",'tab1'!G2033)</f>
        <v>10. Energia</v>
      </c>
      <c r="H2033" s="24" t="str">
        <f>IF('tab1'!H2033="","",'tab1'!H2033)</f>
        <v>10.1. Efektywność energetyczna – mechanizm ZIT – wsparcie dotacyjne</v>
      </c>
      <c r="I2033" s="24" t="str">
        <f>IF('tab1'!I2033="","",'tab1'!I2033)</f>
        <v>10.1.1. Efektywność energetyczna – mechanizm ZIT – wsparcie dotacyjne</v>
      </c>
      <c r="J2033" s="25">
        <f>IF('tab1'!J2033="","",'tab1'!J2033)</f>
        <v>1245703.32</v>
      </c>
      <c r="K2033" s="25">
        <f>IF('tab1'!K2033="","",'tab1'!K2033)</f>
        <v>1229402.78</v>
      </c>
      <c r="L2033" s="25">
        <f>IF('tab1'!L2033="","",'tab1'!L2033)</f>
        <v>1039134.69</v>
      </c>
      <c r="M2033" s="26">
        <f>IF('tab1'!M2033="","",'tab1'!M2033)</f>
        <v>84.523535077739098</v>
      </c>
      <c r="N2033" s="24" t="str">
        <f>IF('tab1'!N2033="","",'tab1'!N2033)</f>
        <v>01 Dotacja bezzwrotna</v>
      </c>
      <c r="O2033" s="24" t="str">
        <f>IF('tab1'!O2033="","",'tab1'!O2033)</f>
        <v>Miejsca realizacji do uzupełnienia ręcznego z raportu uzupełniającego!</v>
      </c>
      <c r="P2033" s="24" t="str">
        <f>IF('tab1'!P2033="","",'tab1'!P2033)</f>
        <v>03 Obszary wiejskie (o małej gęstości zaludnienia)</v>
      </c>
      <c r="Q2033" s="27">
        <f>IF('tab1'!Q2033="","",'tab1'!Q2033)</f>
        <v>42826</v>
      </c>
      <c r="R2033" s="27">
        <f>IF('tab1'!R2033="","",'tab1'!R2033)</f>
        <v>43100</v>
      </c>
      <c r="S2033" s="24" t="str">
        <f>IF('tab1'!S2033="","",'tab1'!S2033)</f>
        <v>Pozakonkursowy</v>
      </c>
      <c r="T2033" s="24" t="str">
        <f>IF('tab1'!T2033="","",'tab1'!T2033)</f>
        <v>10 Energia elektryczna, paliwa gazowe, para wodna, gorąca woda i powietrze do układów klimatyzacyjnych</v>
      </c>
      <c r="U2033" s="24" t="str">
        <f>IF('tab1'!U2033="","",'tab1'!U2033)</f>
        <v>013 Renowacja infrastruktury publicznej dla celów efektywności energetycznej, projekty demonstracyjne i środki wsparcia</v>
      </c>
      <c r="V2033" s="24" t="str">
        <f>IF('tab1'!V2033="","",'tab1'!V2033)</f>
        <v>04 Wspieranie przejścia na gospodarkę niskoemisyjną we wszystkich sektorach</v>
      </c>
      <c r="W2033" s="24" t="str">
        <f>IF('tab1'!W2033="","",'tab1'!W2033)</f>
        <v>Projekt nie jest realizowany w ramach EFS</v>
      </c>
      <c r="X2033" s="24" t="str">
        <f>IF('tab1'!X2033="","",'tab1'!X2033)</f>
        <v>ZIT</v>
      </c>
      <c r="Y2033" s="33"/>
      <c r="Z2033" s="34" t="str">
        <f>VLOOKUP(C2033,przeliczenia!C:D,2,FALSE)</f>
        <v>WOJ.: POMORSKIE, POW.: kartuski, GM.: Somonino</v>
      </c>
    </row>
    <row r="2034" spans="1:26" ht="78.75" hidden="1" x14ac:dyDescent="0.25">
      <c r="A2034" s="24" t="str">
        <f>IF('tab1'!A2034="","",'tab1'!A2034)</f>
        <v>Kompleksowa modernizacja energetyczna budynków stanowiących własność Gminy Kartuzy – etap II</v>
      </c>
      <c r="B2034" s="24" t="str">
        <f>IF('tab1'!B2034="","",'tab1'!B2034)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34" s="24" t="str">
        <f>IF('tab1'!C2034="","",'tab1'!C2034)</f>
        <v>RPPM.10.01.01-22-0011/17</v>
      </c>
      <c r="D2034" s="24" t="str">
        <f>IF('tab1'!D2034="","",'tab1'!D2034)</f>
        <v>GMINA KARTUZY</v>
      </c>
      <c r="E2034" s="24" t="str">
        <f>IF('tab1'!E2034="","",'tab1'!E2034)</f>
        <v>EFRR</v>
      </c>
      <c r="F2034" s="24" t="str">
        <f>IF('tab1'!F2034="","",'tab1'!F2034)</f>
        <v>Regionalny Program Operacyjny Województwa Pomorskiego na lata 2014-2020</v>
      </c>
      <c r="G2034" s="24" t="str">
        <f>IF('tab1'!G2034="","",'tab1'!G2034)</f>
        <v>10. Energia</v>
      </c>
      <c r="H2034" s="24" t="str">
        <f>IF('tab1'!H2034="","",'tab1'!H2034)</f>
        <v>10.1. Efektywność energetyczna – mechanizm ZIT – wsparcie dotacyjne</v>
      </c>
      <c r="I2034" s="24" t="str">
        <f>IF('tab1'!I2034="","",'tab1'!I2034)</f>
        <v>10.1.1. Efektywność energetyczna – mechanizm ZIT – wsparcie dotacyjne</v>
      </c>
      <c r="J2034" s="25">
        <f>IF('tab1'!J2034="","",'tab1'!J2034)</f>
        <v>5271556.9800000004</v>
      </c>
      <c r="K2034" s="25">
        <f>IF('tab1'!K2034="","",'tab1'!K2034)</f>
        <v>2410112.27</v>
      </c>
      <c r="L2034" s="25">
        <f>IF('tab1'!L2034="","",'tab1'!L2034)</f>
        <v>1220345.6399999999</v>
      </c>
      <c r="M2034" s="26">
        <f>IF('tab1'!M2034="","",'tab1'!M2034)</f>
        <v>50.634389741520202</v>
      </c>
      <c r="N2034" s="24" t="str">
        <f>IF('tab1'!N2034="","",'tab1'!N2034)</f>
        <v>01 Dotacja bezzwrotna</v>
      </c>
      <c r="O2034" s="24" t="str">
        <f>IF('tab1'!O2034="","",'tab1'!O2034)</f>
        <v>Miejsca realizacji do uzupełnienia ręcznego z raportu uzupełniającego!</v>
      </c>
      <c r="P2034" s="24" t="str">
        <f>IF('tab1'!P2034="","",'tab1'!P2034)</f>
        <v>03 Obszary wiejskie (o małej gęstości zaludnienia)</v>
      </c>
      <c r="Q2034" s="27">
        <f>IF('tab1'!Q2034="","",'tab1'!Q2034)</f>
        <v>42891</v>
      </c>
      <c r="R2034" s="27">
        <f>IF('tab1'!R2034="","",'tab1'!R2034)</f>
        <v>43404</v>
      </c>
      <c r="S2034" s="24" t="str">
        <f>IF('tab1'!S2034="","",'tab1'!S2034)</f>
        <v>Pozakonkursowy</v>
      </c>
      <c r="T2034" s="24" t="str">
        <f>IF('tab1'!T2034="","",'tab1'!T2034)</f>
        <v>10 Energia elektryczna, paliwa gazowe, para wodna, gorąca woda i powietrze do układów klimatyzacyjnych</v>
      </c>
      <c r="U2034" s="24" t="str">
        <f>IF('tab1'!U2034="","",'tab1'!U2034)</f>
        <v>013 Renowacja infrastruktury publicznej dla celów efektywności energetycznej, projekty demonstracyjne i środki wsparcia</v>
      </c>
      <c r="V2034" s="24" t="str">
        <f>IF('tab1'!V2034="","",'tab1'!V2034)</f>
        <v>04 Wspieranie przejścia na gospodarkę niskoemisyjną we wszystkich sektorach</v>
      </c>
      <c r="W2034" s="24" t="str">
        <f>IF('tab1'!W2034="","",'tab1'!W2034)</f>
        <v>Projekt nie jest realizowany w ramach EFS</v>
      </c>
      <c r="X2034" s="24" t="str">
        <f>IF('tab1'!X2034="","",'tab1'!X2034)</f>
        <v>ZIT</v>
      </c>
      <c r="Y2034" s="33"/>
      <c r="Z2034" s="34" t="str">
        <f>VLOOKUP(C2034,przeliczenia!C:D,2,FALSE)</f>
        <v>WOJ.: POMORSKIE, POW.: kartuski, GM.: Kartuzy</v>
      </c>
    </row>
    <row r="2035" spans="1:26" ht="78.75" hidden="1" x14ac:dyDescent="0.25">
      <c r="A2035" s="24" t="str">
        <f>IF('tab1'!A2035="","",'tab1'!A2035)</f>
        <v>Termomodernizacja budynków użyteczności publicznej należących do Powiatu Gdańskiego - termomodernizacja Domu Pomocy Społecznej w Zaskoczynie oraz termomodernizacja budynków oświatowych Powiatu Gdańskiego.</v>
      </c>
      <c r="B2035" s="24" t="str">
        <f>IF('tab1'!B2035="","",'tab1'!B2035)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35" s="24" t="str">
        <f>IF('tab1'!C2035="","",'tab1'!C2035)</f>
        <v>RPPM.10.01.01-22-0012/16</v>
      </c>
      <c r="D2035" s="24" t="str">
        <f>IF('tab1'!D2035="","",'tab1'!D2035)</f>
        <v>POWIAT GDAŃSKI</v>
      </c>
      <c r="E2035" s="24" t="str">
        <f>IF('tab1'!E2035="","",'tab1'!E2035)</f>
        <v>EFRR</v>
      </c>
      <c r="F2035" s="24" t="str">
        <f>IF('tab1'!F2035="","",'tab1'!F2035)</f>
        <v>Regionalny Program Operacyjny Województwa Pomorskiego na lata 2014-2020</v>
      </c>
      <c r="G2035" s="24" t="str">
        <f>IF('tab1'!G2035="","",'tab1'!G2035)</f>
        <v>10. Energia</v>
      </c>
      <c r="H2035" s="24" t="str">
        <f>IF('tab1'!H2035="","",'tab1'!H2035)</f>
        <v>10.1. Efektywność energetyczna – mechanizm ZIT – wsparcie dotacyjne</v>
      </c>
      <c r="I2035" s="24" t="str">
        <f>IF('tab1'!I2035="","",'tab1'!I2035)</f>
        <v>10.1.1. Efektywność energetyczna – mechanizm ZIT – wsparcie dotacyjne</v>
      </c>
      <c r="J2035" s="25">
        <f>IF('tab1'!J2035="","",'tab1'!J2035)</f>
        <v>12398775.15</v>
      </c>
      <c r="K2035" s="25">
        <f>IF('tab1'!K2035="","",'tab1'!K2035)</f>
        <v>10781202.189999999</v>
      </c>
      <c r="L2035" s="25">
        <f>IF('tab1'!L2035="","",'tab1'!L2035)</f>
        <v>4660721.73999999</v>
      </c>
      <c r="M2035" s="26">
        <f>IF('tab1'!M2035="","",'tab1'!M2035)</f>
        <v>43.230074511755298</v>
      </c>
      <c r="N2035" s="24" t="str">
        <f>IF('tab1'!N2035="","",'tab1'!N2035)</f>
        <v>01 Dotacja bezzwrotna</v>
      </c>
      <c r="O2035" s="24" t="str">
        <f>IF('tab1'!O2035="","",'tab1'!O2035)</f>
        <v>Miejsca realizacji do uzupełnienia ręcznego z raportu uzupełniającego!</v>
      </c>
      <c r="P2035" s="24" t="str">
        <f>IF('tab1'!P2035="","",'tab1'!P2035)</f>
        <v>02 Małe obszary miejskie (o ludności &gt;5 000 i średniej gęstości zaludnienia)</v>
      </c>
      <c r="Q2035" s="27">
        <f>IF('tab1'!Q2035="","",'tab1'!Q2035)</f>
        <v>42856</v>
      </c>
      <c r="R2035" s="27">
        <f>IF('tab1'!R2035="","",'tab1'!R2035)</f>
        <v>43830</v>
      </c>
      <c r="S2035" s="24" t="str">
        <f>IF('tab1'!S2035="","",'tab1'!S2035)</f>
        <v>Pozakonkursowy</v>
      </c>
      <c r="T2035" s="24" t="str">
        <f>IF('tab1'!T2035="","",'tab1'!T2035)</f>
        <v>10 Energia elektryczna, paliwa gazowe, para wodna, gorąca woda i powietrze do układów klimatyzacyjnych</v>
      </c>
      <c r="U2035" s="24" t="str">
        <f>IF('tab1'!U2035="","",'tab1'!U2035)</f>
        <v>013 Renowacja infrastruktury publicznej dla celów efektywności energetycznej, projekty demonstracyjne i środki wsparcia</v>
      </c>
      <c r="V2035" s="24" t="str">
        <f>IF('tab1'!V2035="","",'tab1'!V2035)</f>
        <v>04 Wspieranie przejścia na gospodarkę niskoemisyjną we wszystkich sektorach</v>
      </c>
      <c r="W2035" s="24" t="str">
        <f>IF('tab1'!W2035="","",'tab1'!W2035)</f>
        <v>Projekt nie jest realizowany w ramach EFS</v>
      </c>
      <c r="X2035" s="24" t="str">
        <f>IF('tab1'!X2035="","",'tab1'!X2035)</f>
        <v>ZIT</v>
      </c>
      <c r="Y2035" s="33"/>
      <c r="Z2035" s="34" t="str">
        <f>VLOOKUP(C2035,przeliczenia!C:D,2,FALSE)</f>
        <v>WOJ.: POMORSKIE, POW.: gdański, GM.: Pruszcz Gdański</v>
      </c>
    </row>
    <row r="2036" spans="1:26" ht="78.75" hidden="1" x14ac:dyDescent="0.25">
      <c r="A2036" s="24" t="str">
        <f>IF('tab1'!A2036="","",'tab1'!A2036)</f>
        <v>Kompleksowa modernizacja energetyczna budynków stanowiących własność Gminy Miejskiej Redy</v>
      </c>
      <c r="B2036" s="24" t="str">
        <f>IF('tab1'!B2036="","",'tab1'!B2036)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36" s="24" t="str">
        <f>IF('tab1'!C2036="","",'tab1'!C2036)</f>
        <v>RPPM.10.01.01-22-0012/17</v>
      </c>
      <c r="D2036" s="24" t="str">
        <f>IF('tab1'!D2036="","",'tab1'!D2036)</f>
        <v>GMINA MIASTO REDA</v>
      </c>
      <c r="E2036" s="24" t="str">
        <f>IF('tab1'!E2036="","",'tab1'!E2036)</f>
        <v>EFRR</v>
      </c>
      <c r="F2036" s="24" t="str">
        <f>IF('tab1'!F2036="","",'tab1'!F2036)</f>
        <v>Regionalny Program Operacyjny Województwa Pomorskiego na lata 2014-2020</v>
      </c>
      <c r="G2036" s="24" t="str">
        <f>IF('tab1'!G2036="","",'tab1'!G2036)</f>
        <v>10. Energia</v>
      </c>
      <c r="H2036" s="24" t="str">
        <f>IF('tab1'!H2036="","",'tab1'!H2036)</f>
        <v>10.1. Efektywność energetyczna – mechanizm ZIT – wsparcie dotacyjne</v>
      </c>
      <c r="I2036" s="24" t="str">
        <f>IF('tab1'!I2036="","",'tab1'!I2036)</f>
        <v>10.1.1. Efektywność energetyczna – mechanizm ZIT – wsparcie dotacyjne</v>
      </c>
      <c r="J2036" s="25">
        <f>IF('tab1'!J2036="","",'tab1'!J2036)</f>
        <v>3800000.17</v>
      </c>
      <c r="K2036" s="25">
        <f>IF('tab1'!K2036="","",'tab1'!K2036)</f>
        <v>3508502.03</v>
      </c>
      <c r="L2036" s="25">
        <f>IF('tab1'!L2036="","",'tab1'!L2036)</f>
        <v>2456314.87</v>
      </c>
      <c r="M2036" s="26">
        <f>IF('tab1'!M2036="","",'tab1'!M2036)</f>
        <v>70.010359093336504</v>
      </c>
      <c r="N2036" s="24" t="str">
        <f>IF('tab1'!N2036="","",'tab1'!N2036)</f>
        <v>01 Dotacja bezzwrotna</v>
      </c>
      <c r="O2036" s="24" t="str">
        <f>IF('tab1'!O2036="","",'tab1'!O2036)</f>
        <v>Miejsca realizacji do uzupełnienia ręcznego z raportu uzupełniającego!</v>
      </c>
      <c r="P2036" s="24" t="str">
        <f>IF('tab1'!P2036="","",'tab1'!P2036)</f>
        <v>02 Małe obszary miejskie (o ludności &gt;5 000 i średniej gęstości zaludnienia)</v>
      </c>
      <c r="Q2036" s="27">
        <f>IF('tab1'!Q2036="","",'tab1'!Q2036)</f>
        <v>42826</v>
      </c>
      <c r="R2036" s="27">
        <f>IF('tab1'!R2036="","",'tab1'!R2036)</f>
        <v>43465</v>
      </c>
      <c r="S2036" s="24" t="str">
        <f>IF('tab1'!S2036="","",'tab1'!S2036)</f>
        <v>Pozakonkursowy</v>
      </c>
      <c r="T2036" s="24" t="str">
        <f>IF('tab1'!T2036="","",'tab1'!T2036)</f>
        <v>10 Energia elektryczna, paliwa gazowe, para wodna, gorąca woda i powietrze do układów klimatyzacyjnych</v>
      </c>
      <c r="U2036" s="24" t="str">
        <f>IF('tab1'!U2036="","",'tab1'!U2036)</f>
        <v>013 Renowacja infrastruktury publicznej dla celów efektywności energetycznej, projekty demonstracyjne i środki wsparcia</v>
      </c>
      <c r="V2036" s="24" t="str">
        <f>IF('tab1'!V2036="","",'tab1'!V2036)</f>
        <v>04 Wspieranie przejścia na gospodarkę niskoemisyjną we wszystkich sektorach</v>
      </c>
      <c r="W2036" s="24" t="str">
        <f>IF('tab1'!W2036="","",'tab1'!W2036)</f>
        <v>Projekt nie jest realizowany w ramach EFS</v>
      </c>
      <c r="X2036" s="24" t="str">
        <f>IF('tab1'!X2036="","",'tab1'!X2036)</f>
        <v>ZIT</v>
      </c>
      <c r="Y2036" s="33"/>
      <c r="Z2036" s="34" t="str">
        <f>VLOOKUP(C2036,przeliczenia!C:D,2,FALSE)</f>
        <v>WOJ.: POMORSKIE, POW.: wejherowski, GM.: Reda</v>
      </c>
    </row>
    <row r="2037" spans="1:26" ht="78.75" hidden="1" x14ac:dyDescent="0.25">
      <c r="A2037" s="24" t="str">
        <f>IF('tab1'!A2037="","",'tab1'!A2037)</f>
        <v>Zwiększenie efektywności energetycznej budynku Zespołu Szkół Ogólnokształcących w Helu</v>
      </c>
      <c r="B2037" s="24" t="str">
        <f>IF('tab1'!B2037="","",'tab1'!B2037)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37" s="24" t="str">
        <f>IF('tab1'!C2037="","",'tab1'!C2037)</f>
        <v>RPPM.10.01.01-22-0013/16</v>
      </c>
      <c r="D2037" s="24" t="str">
        <f>IF('tab1'!D2037="","",'tab1'!D2037)</f>
        <v>GMINA MIEJSKA HEL</v>
      </c>
      <c r="E2037" s="24" t="str">
        <f>IF('tab1'!E2037="","",'tab1'!E2037)</f>
        <v>EFRR</v>
      </c>
      <c r="F2037" s="24" t="str">
        <f>IF('tab1'!F2037="","",'tab1'!F2037)</f>
        <v>Regionalny Program Operacyjny Województwa Pomorskiego na lata 2014-2020</v>
      </c>
      <c r="G2037" s="24" t="str">
        <f>IF('tab1'!G2037="","",'tab1'!G2037)</f>
        <v>10. Energia</v>
      </c>
      <c r="H2037" s="24" t="str">
        <f>IF('tab1'!H2037="","",'tab1'!H2037)</f>
        <v>10.1. Efektywność energetyczna – mechanizm ZIT – wsparcie dotacyjne</v>
      </c>
      <c r="I2037" s="24" t="str">
        <f>IF('tab1'!I2037="","",'tab1'!I2037)</f>
        <v>10.1.1. Efektywność energetyczna – mechanizm ZIT – wsparcie dotacyjne</v>
      </c>
      <c r="J2037" s="25">
        <f>IF('tab1'!J2037="","",'tab1'!J2037)</f>
        <v>1584243.4</v>
      </c>
      <c r="K2037" s="25">
        <f>IF('tab1'!K2037="","",'tab1'!K2037)</f>
        <v>920915.65</v>
      </c>
      <c r="L2037" s="25">
        <f>IF('tab1'!L2037="","",'tab1'!L2037)</f>
        <v>609078.63</v>
      </c>
      <c r="M2037" s="26">
        <f>IF('tab1'!M2037="","",'tab1'!M2037)</f>
        <v>66.138373259266501</v>
      </c>
      <c r="N2037" s="24" t="str">
        <f>IF('tab1'!N2037="","",'tab1'!N2037)</f>
        <v>01 Dotacja bezzwrotna</v>
      </c>
      <c r="O2037" s="24" t="str">
        <f>IF('tab1'!O2037="","",'tab1'!O2037)</f>
        <v>Miejsca realizacji do uzupełnienia ręcznego z raportu uzupełniającego!</v>
      </c>
      <c r="P2037" s="24" t="str">
        <f>IF('tab1'!P2037="","",'tab1'!P2037)</f>
        <v>02 Małe obszary miejskie (o ludności &gt;5 000 i średniej gęstości zaludnienia)</v>
      </c>
      <c r="Q2037" s="27">
        <f>IF('tab1'!Q2037="","",'tab1'!Q2037)</f>
        <v>43227</v>
      </c>
      <c r="R2037" s="27">
        <f>IF('tab1'!R2037="","",'tab1'!R2037)</f>
        <v>43951</v>
      </c>
      <c r="S2037" s="24" t="str">
        <f>IF('tab1'!S2037="","",'tab1'!S2037)</f>
        <v>Pozakonkursowy</v>
      </c>
      <c r="T2037" s="24" t="str">
        <f>IF('tab1'!T2037="","",'tab1'!T2037)</f>
        <v>19 Edukacja</v>
      </c>
      <c r="U2037" s="24" t="str">
        <f>IF('tab1'!U2037="","",'tab1'!U2037)</f>
        <v>013 Renowacja infrastruktury publicznej dla celów efektywności energetycznej, projekty demonstracyjne i środki wsparcia</v>
      </c>
      <c r="V2037" s="24" t="str">
        <f>IF('tab1'!V2037="","",'tab1'!V2037)</f>
        <v>04 Wspieranie przejścia na gospodarkę niskoemisyjną we wszystkich sektorach</v>
      </c>
      <c r="W2037" s="24" t="str">
        <f>IF('tab1'!W2037="","",'tab1'!W2037)</f>
        <v>Projekt nie jest realizowany w ramach EFS</v>
      </c>
      <c r="X2037" s="24" t="str">
        <f>IF('tab1'!X2037="","",'tab1'!X2037)</f>
        <v>ZIT</v>
      </c>
      <c r="Y2037" s="33"/>
      <c r="Z2037" s="34" t="str">
        <f>VLOOKUP(C2037,przeliczenia!C:D,2,FALSE)</f>
        <v>WOJ.: POMORSKIE, POW.: pucki, GM.: Hel</v>
      </c>
    </row>
    <row r="2038" spans="1:26" ht="90" hidden="1" x14ac:dyDescent="0.25">
      <c r="A2038" s="24" t="str">
        <f>IF('tab1'!A2038="","",'tab1'!A2038)</f>
        <v>Kompleksowa modernizacja energetyczna budynków stanowiących własność Gminy Szemud</v>
      </c>
      <c r="B2038" s="24" t="str">
        <f>IF('tab1'!B2038="","",'tab1'!B2038)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38" s="24" t="str">
        <f>IF('tab1'!C2038="","",'tab1'!C2038)</f>
        <v>RPPM.10.01.01-22-0013/17</v>
      </c>
      <c r="D2038" s="24" t="str">
        <f>IF('tab1'!D2038="","",'tab1'!D2038)</f>
        <v>GMINA SZEMUD</v>
      </c>
      <c r="E2038" s="24" t="str">
        <f>IF('tab1'!E2038="","",'tab1'!E2038)</f>
        <v>EFRR</v>
      </c>
      <c r="F2038" s="24" t="str">
        <f>IF('tab1'!F2038="","",'tab1'!F2038)</f>
        <v>Regionalny Program Operacyjny Województwa Pomorskiego na lata 2014-2020</v>
      </c>
      <c r="G2038" s="24" t="str">
        <f>IF('tab1'!G2038="","",'tab1'!G2038)</f>
        <v>10. Energia</v>
      </c>
      <c r="H2038" s="24" t="str">
        <f>IF('tab1'!H2038="","",'tab1'!H2038)</f>
        <v>10.1. Efektywność energetyczna – mechanizm ZIT – wsparcie dotacyjne</v>
      </c>
      <c r="I2038" s="24" t="str">
        <f>IF('tab1'!I2038="","",'tab1'!I2038)</f>
        <v>10.1.1. Efektywność energetyczna – mechanizm ZIT – wsparcie dotacyjne</v>
      </c>
      <c r="J2038" s="25">
        <f>IF('tab1'!J2038="","",'tab1'!J2038)</f>
        <v>8354600.5800000001</v>
      </c>
      <c r="K2038" s="25">
        <f>IF('tab1'!K2038="","",'tab1'!K2038)</f>
        <v>5084537.4000000004</v>
      </c>
      <c r="L2038" s="25">
        <f>IF('tab1'!L2038="","",'tab1'!L2038)</f>
        <v>4127836.39</v>
      </c>
      <c r="M2038" s="26">
        <f>IF('tab1'!M2038="","",'tab1'!M2038)</f>
        <v>81.184109099089298</v>
      </c>
      <c r="N2038" s="24" t="str">
        <f>IF('tab1'!N2038="","",'tab1'!N2038)</f>
        <v>01 Dotacja bezzwrotna</v>
      </c>
      <c r="O2038" s="24" t="str">
        <f>IF('tab1'!O2038="","",'tab1'!O2038)</f>
        <v>Miejsca realizacji do uzupełnienia ręcznego z raportu uzupełniającego!</v>
      </c>
      <c r="P2038" s="24" t="str">
        <f>IF('tab1'!P2038="","",'tab1'!P2038)</f>
        <v>03 Obszary wiejskie (o małej gęstości zaludnienia)</v>
      </c>
      <c r="Q2038" s="27">
        <f>IF('tab1'!Q2038="","",'tab1'!Q2038)</f>
        <v>42870</v>
      </c>
      <c r="R2038" s="27">
        <f>IF('tab1'!R2038="","",'tab1'!R2038)</f>
        <v>44561</v>
      </c>
      <c r="S2038" s="24" t="str">
        <f>IF('tab1'!S2038="","",'tab1'!S2038)</f>
        <v>Pozakonkursowy</v>
      </c>
      <c r="T2038" s="24" t="str">
        <f>IF('tab1'!T2038="","",'tab1'!T2038)</f>
        <v>10 Energia elektryczna, paliwa gazowe, para wodna, gorąca woda i powietrze do układów klimatyzacyjnych</v>
      </c>
      <c r="U2038" s="24" t="str">
        <f>IF('tab1'!U2038="","",'tab1'!U2038)</f>
        <v>013 Renowacja infrastruktury publicznej dla celów efektywności energetycznej, projekty demonstracyjne i środki wsparcia</v>
      </c>
      <c r="V2038" s="24" t="str">
        <f>IF('tab1'!V2038="","",'tab1'!V2038)</f>
        <v>04 Wspieranie przejścia na gospodarkę niskoemisyjną we wszystkich sektorach</v>
      </c>
      <c r="W2038" s="24" t="str">
        <f>IF('tab1'!W2038="","",'tab1'!W2038)</f>
        <v>Projekt nie jest realizowany w ramach EFS</v>
      </c>
      <c r="X2038" s="24" t="str">
        <f>IF('tab1'!X2038="","",'tab1'!X2038)</f>
        <v>ZIT</v>
      </c>
      <c r="Y2038" s="33"/>
      <c r="Z2038" s="34" t="str">
        <f>VLOOKUP(C2038,przeliczenia!C:D,2,FALSE)</f>
        <v>WOJ.: POMORSKIE, POW.: wejherowski, GM.: Szemud</v>
      </c>
    </row>
    <row r="2039" spans="1:26" ht="90" hidden="1" x14ac:dyDescent="0.25">
      <c r="A2039" s="24" t="str">
        <f>IF('tab1'!A2039="","",'tab1'!A2039)</f>
        <v>Kompleksowa modernizacja energetyczna budynków stanowiących własność Gminy Pszczółki</v>
      </c>
      <c r="B2039" s="24" t="str">
        <f>IF('tab1'!B2039="","",'tab1'!B2039)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39" s="24" t="str">
        <f>IF('tab1'!C2039="","",'tab1'!C2039)</f>
        <v>RPPM.10.01.01-22-0014/16</v>
      </c>
      <c r="D2039" s="24" t="str">
        <f>IF('tab1'!D2039="","",'tab1'!D2039)</f>
        <v>GMINA PSZCZÓŁKI</v>
      </c>
      <c r="E2039" s="24" t="str">
        <f>IF('tab1'!E2039="","",'tab1'!E2039)</f>
        <v>EFRR</v>
      </c>
      <c r="F2039" s="24" t="str">
        <f>IF('tab1'!F2039="","",'tab1'!F2039)</f>
        <v>Regionalny Program Operacyjny Województwa Pomorskiego na lata 2014-2020</v>
      </c>
      <c r="G2039" s="24" t="str">
        <f>IF('tab1'!G2039="","",'tab1'!G2039)</f>
        <v>10. Energia</v>
      </c>
      <c r="H2039" s="24" t="str">
        <f>IF('tab1'!H2039="","",'tab1'!H2039)</f>
        <v>10.1. Efektywność energetyczna – mechanizm ZIT – wsparcie dotacyjne</v>
      </c>
      <c r="I2039" s="24" t="str">
        <f>IF('tab1'!I2039="","",'tab1'!I2039)</f>
        <v>10.1.1. Efektywność energetyczna – mechanizm ZIT – wsparcie dotacyjne</v>
      </c>
      <c r="J2039" s="25">
        <f>IF('tab1'!J2039="","",'tab1'!J2039)</f>
        <v>1821984.24</v>
      </c>
      <c r="K2039" s="25">
        <f>IF('tab1'!K2039="","",'tab1'!K2039)</f>
        <v>1212228.47</v>
      </c>
      <c r="L2039" s="25">
        <f>IF('tab1'!L2039="","",'tab1'!L2039)</f>
        <v>527335.27</v>
      </c>
      <c r="M2039" s="26">
        <f>IF('tab1'!M2039="","",'tab1'!M2039)</f>
        <v>43.5013104419169</v>
      </c>
      <c r="N2039" s="24" t="str">
        <f>IF('tab1'!N2039="","",'tab1'!N2039)</f>
        <v>01 Dotacja bezzwrotna</v>
      </c>
      <c r="O2039" s="24" t="str">
        <f>IF('tab1'!O2039="","",'tab1'!O2039)</f>
        <v>Miejsca realizacji do uzupełnienia ręcznego z raportu uzupełniającego!</v>
      </c>
      <c r="P2039" s="24" t="str">
        <f>IF('tab1'!P2039="","",'tab1'!P2039)</f>
        <v>03 Obszary wiejskie (o małej gęstości zaludnienia)</v>
      </c>
      <c r="Q2039" s="27">
        <f>IF('tab1'!Q2039="","",'tab1'!Q2039)</f>
        <v>42842</v>
      </c>
      <c r="R2039" s="27">
        <f>IF('tab1'!R2039="","",'tab1'!R2039)</f>
        <v>43465</v>
      </c>
      <c r="S2039" s="24" t="str">
        <f>IF('tab1'!S2039="","",'tab1'!S2039)</f>
        <v>Pozakonkursowy</v>
      </c>
      <c r="T2039" s="24" t="str">
        <f>IF('tab1'!T2039="","",'tab1'!T2039)</f>
        <v>10 Energia elektryczna, paliwa gazowe, para wodna, gorąca woda i powietrze do układów klimatyzacyjnych</v>
      </c>
      <c r="U2039" s="24" t="str">
        <f>IF('tab1'!U2039="","",'tab1'!U2039)</f>
        <v>013 Renowacja infrastruktury publicznej dla celów efektywności energetycznej, projekty demonstracyjne i środki wsparcia</v>
      </c>
      <c r="V2039" s="24" t="str">
        <f>IF('tab1'!V2039="","",'tab1'!V2039)</f>
        <v>04 Wspieranie przejścia na gospodarkę niskoemisyjną we wszystkich sektorach</v>
      </c>
      <c r="W2039" s="24" t="str">
        <f>IF('tab1'!W2039="","",'tab1'!W2039)</f>
        <v>Projekt nie jest realizowany w ramach EFS</v>
      </c>
      <c r="X2039" s="24" t="str">
        <f>IF('tab1'!X2039="","",'tab1'!X2039)</f>
        <v>ZIT</v>
      </c>
      <c r="Y2039" s="33"/>
      <c r="Z2039" s="34" t="str">
        <f>VLOOKUP(C2039,przeliczenia!C:D,2,FALSE)</f>
        <v>WOJ.: POMORSKIE, POW.: gdański, GM.: Pszczółki</v>
      </c>
    </row>
    <row r="2040" spans="1:26" ht="67.5" hidden="1" x14ac:dyDescent="0.25">
      <c r="A2040" s="24" t="str">
        <f>IF('tab1'!A2040="","",'tab1'!A2040)</f>
        <v>Kompleksowa modernizacja energetyczna budynków stanowiących własność Gminy Jastarnia</v>
      </c>
      <c r="B2040" s="24" t="str">
        <f>IF('tab1'!B2040="","",'tab1'!B2040)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40" s="24" t="str">
        <f>IF('tab1'!C2040="","",'tab1'!C2040)</f>
        <v>RPPM.10.01.01-22-0014/17</v>
      </c>
      <c r="D2040" s="24" t="str">
        <f>IF('tab1'!D2040="","",'tab1'!D2040)</f>
        <v>GMINA JASTARNIA</v>
      </c>
      <c r="E2040" s="24" t="str">
        <f>IF('tab1'!E2040="","",'tab1'!E2040)</f>
        <v>EFRR</v>
      </c>
      <c r="F2040" s="24" t="str">
        <f>IF('tab1'!F2040="","",'tab1'!F2040)</f>
        <v>Regionalny Program Operacyjny Województwa Pomorskiego na lata 2014-2020</v>
      </c>
      <c r="G2040" s="24" t="str">
        <f>IF('tab1'!G2040="","",'tab1'!G2040)</f>
        <v>10. Energia</v>
      </c>
      <c r="H2040" s="24" t="str">
        <f>IF('tab1'!H2040="","",'tab1'!H2040)</f>
        <v>10.1. Efektywność energetyczna – mechanizm ZIT – wsparcie dotacyjne</v>
      </c>
      <c r="I2040" s="24" t="str">
        <f>IF('tab1'!I2040="","",'tab1'!I2040)</f>
        <v>10.1.1. Efektywność energetyczna – mechanizm ZIT – wsparcie dotacyjne</v>
      </c>
      <c r="J2040" s="25">
        <f>IF('tab1'!J2040="","",'tab1'!J2040)</f>
        <v>2186174</v>
      </c>
      <c r="K2040" s="25">
        <f>IF('tab1'!K2040="","",'tab1'!K2040)</f>
        <v>1599467.6</v>
      </c>
      <c r="L2040" s="25">
        <f>IF('tab1'!L2040="","",'tab1'!L2040)</f>
        <v>561414.17000000004</v>
      </c>
      <c r="M2040" s="26">
        <f>IF('tab1'!M2040="","",'tab1'!M2040)</f>
        <v>35.100065171685898</v>
      </c>
      <c r="N2040" s="24" t="str">
        <f>IF('tab1'!N2040="","",'tab1'!N2040)</f>
        <v>01 Dotacja bezzwrotna</v>
      </c>
      <c r="O2040" s="24" t="str">
        <f>IF('tab1'!O2040="","",'tab1'!O2040)</f>
        <v>Miejsca realizacji do uzupełnienia ręcznego z raportu uzupełniającego!</v>
      </c>
      <c r="P2040" s="24" t="str">
        <f>IF('tab1'!P2040="","",'tab1'!P2040)</f>
        <v>03 Obszary wiejskie (o małej gęstości zaludnienia)</v>
      </c>
      <c r="Q2040" s="27">
        <f>IF('tab1'!Q2040="","",'tab1'!Q2040)</f>
        <v>42887</v>
      </c>
      <c r="R2040" s="27">
        <f>IF('tab1'!R2040="","",'tab1'!R2040)</f>
        <v>43465</v>
      </c>
      <c r="S2040" s="24" t="str">
        <f>IF('tab1'!S2040="","",'tab1'!S2040)</f>
        <v>Pozakonkursowy</v>
      </c>
      <c r="T2040" s="24" t="str">
        <f>IF('tab1'!T2040="","",'tab1'!T2040)</f>
        <v>10 Energia elektryczna, paliwa gazowe, para wodna, gorąca woda i powietrze do układów klimatyzacyjnych</v>
      </c>
      <c r="U2040" s="24" t="str">
        <f>IF('tab1'!U2040="","",'tab1'!U2040)</f>
        <v>013 Renowacja infrastruktury publicznej dla celów efektywności energetycznej, projekty demonstracyjne i środki wsparcia</v>
      </c>
      <c r="V2040" s="24" t="str">
        <f>IF('tab1'!V2040="","",'tab1'!V2040)</f>
        <v>04 Wspieranie przejścia na gospodarkę niskoemisyjną we wszystkich sektorach</v>
      </c>
      <c r="W2040" s="24" t="str">
        <f>IF('tab1'!W2040="","",'tab1'!W2040)</f>
        <v>Projekt nie jest realizowany w ramach EFS</v>
      </c>
      <c r="X2040" s="24" t="str">
        <f>IF('tab1'!X2040="","",'tab1'!X2040)</f>
        <v>ZIT</v>
      </c>
      <c r="Y2040" s="33"/>
      <c r="Z2040" s="34" t="str">
        <f>VLOOKUP(C2040,przeliczenia!C:D,2,FALSE)</f>
        <v>WOJ.: POMORSKIE, POW.: pucki, GM.: Jastarnia</v>
      </c>
    </row>
    <row r="2041" spans="1:26" ht="90" hidden="1" x14ac:dyDescent="0.25">
      <c r="A2041" s="24" t="str">
        <f>IF('tab1'!A2041="","",'tab1'!A2041)</f>
        <v>KOMPLEKSOWA MODERNIZACJA ENERGETYCZNA BUDYNKÓW STANOWIĄCYCH WŁASNOŚĆ GMINY MIEJSKIEJ PUCK</v>
      </c>
      <c r="B2041" s="24" t="str">
        <f>IF('tab1'!B2041="","",'tab1'!B2041)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41" s="24" t="str">
        <f>IF('tab1'!C2041="","",'tab1'!C2041)</f>
        <v>RPPM.10.01.01-22-0015/16</v>
      </c>
      <c r="D2041" s="24" t="str">
        <f>IF('tab1'!D2041="","",'tab1'!D2041)</f>
        <v>GMINA MIASTA PUCK</v>
      </c>
      <c r="E2041" s="24" t="str">
        <f>IF('tab1'!E2041="","",'tab1'!E2041)</f>
        <v>EFRR</v>
      </c>
      <c r="F2041" s="24" t="str">
        <f>IF('tab1'!F2041="","",'tab1'!F2041)</f>
        <v>Regionalny Program Operacyjny Województwa Pomorskiego na lata 2014-2020</v>
      </c>
      <c r="G2041" s="24" t="str">
        <f>IF('tab1'!G2041="","",'tab1'!G2041)</f>
        <v>10. Energia</v>
      </c>
      <c r="H2041" s="24" t="str">
        <f>IF('tab1'!H2041="","",'tab1'!H2041)</f>
        <v>10.1. Efektywność energetyczna – mechanizm ZIT – wsparcie dotacyjne</v>
      </c>
      <c r="I2041" s="24" t="str">
        <f>IF('tab1'!I2041="","",'tab1'!I2041)</f>
        <v>10.1.1. Efektywność energetyczna – mechanizm ZIT – wsparcie dotacyjne</v>
      </c>
      <c r="J2041" s="25">
        <f>IF('tab1'!J2041="","",'tab1'!J2041)</f>
        <v>7399680</v>
      </c>
      <c r="K2041" s="25">
        <f>IF('tab1'!K2041="","",'tab1'!K2041)</f>
        <v>4922111.74</v>
      </c>
      <c r="L2041" s="25">
        <f>IF('tab1'!L2041="","",'tab1'!L2041)</f>
        <v>2817117.22</v>
      </c>
      <c r="M2041" s="26">
        <f>IF('tab1'!M2041="","",'tab1'!M2041)</f>
        <v>57.233914401138698</v>
      </c>
      <c r="N2041" s="24" t="str">
        <f>IF('tab1'!N2041="","",'tab1'!N2041)</f>
        <v>01 Dotacja bezzwrotna</v>
      </c>
      <c r="O2041" s="24" t="str">
        <f>IF('tab1'!O2041="","",'tab1'!O2041)</f>
        <v>Miejsca realizacji do uzupełnienia ręcznego z raportu uzupełniającego!</v>
      </c>
      <c r="P2041" s="24" t="str">
        <f>IF('tab1'!P2041="","",'tab1'!P2041)</f>
        <v>02 Małe obszary miejskie (o ludności &gt;5 000 i średniej gęstości zaludnienia)</v>
      </c>
      <c r="Q2041" s="27">
        <f>IF('tab1'!Q2041="","",'tab1'!Q2041)</f>
        <v>42795</v>
      </c>
      <c r="R2041" s="27">
        <f>IF('tab1'!R2041="","",'tab1'!R2041)</f>
        <v>43404</v>
      </c>
      <c r="S2041" s="24" t="str">
        <f>IF('tab1'!S2041="","",'tab1'!S2041)</f>
        <v>Pozakonkursowy</v>
      </c>
      <c r="T2041" s="24" t="str">
        <f>IF('tab1'!T2041="","",'tab1'!T2041)</f>
        <v>10 Energia elektryczna, paliwa gazowe, para wodna, gorąca woda i powietrze do układów klimatyzacyjnych</v>
      </c>
      <c r="U2041" s="24" t="str">
        <f>IF('tab1'!U2041="","",'tab1'!U2041)</f>
        <v>013 Renowacja infrastruktury publicznej dla celów efektywności energetycznej, projekty demonstracyjne i środki wsparcia</v>
      </c>
      <c r="V2041" s="24" t="str">
        <f>IF('tab1'!V2041="","",'tab1'!V2041)</f>
        <v>04 Wspieranie przejścia na gospodarkę niskoemisyjną we wszystkich sektorach</v>
      </c>
      <c r="W2041" s="24" t="str">
        <f>IF('tab1'!W2041="","",'tab1'!W2041)</f>
        <v>Projekt nie jest realizowany w ramach EFS</v>
      </c>
      <c r="X2041" s="24" t="str">
        <f>IF('tab1'!X2041="","",'tab1'!X2041)</f>
        <v>ZIT</v>
      </c>
      <c r="Y2041" s="33"/>
      <c r="Z2041" s="34" t="str">
        <f>VLOOKUP(C2041,przeliczenia!C:D,2,FALSE)</f>
        <v>WOJ.: POMORSKIE, POW.: pucki, GM.: Puck</v>
      </c>
    </row>
    <row r="2042" spans="1:26" ht="78.75" hidden="1" x14ac:dyDescent="0.25">
      <c r="A2042" s="24" t="str">
        <f>IF('tab1'!A2042="","",'tab1'!A2042)</f>
        <v>Termomodernizacja budynków użyteczności publicznej na terenie Gminy Przywidz</v>
      </c>
      <c r="B2042" s="24" t="str">
        <f>IF('tab1'!B2042="","",'tab1'!B2042)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42" s="24" t="str">
        <f>IF('tab1'!C2042="","",'tab1'!C2042)</f>
        <v>RPPM.10.01.01-22-0015/17</v>
      </c>
      <c r="D2042" s="24" t="str">
        <f>IF('tab1'!D2042="","",'tab1'!D2042)</f>
        <v>GMINA PRZYWIDZ</v>
      </c>
      <c r="E2042" s="24" t="str">
        <f>IF('tab1'!E2042="","",'tab1'!E2042)</f>
        <v>EFRR</v>
      </c>
      <c r="F2042" s="24" t="str">
        <f>IF('tab1'!F2042="","",'tab1'!F2042)</f>
        <v>Regionalny Program Operacyjny Województwa Pomorskiego na lata 2014-2020</v>
      </c>
      <c r="G2042" s="24" t="str">
        <f>IF('tab1'!G2042="","",'tab1'!G2042)</f>
        <v>10. Energia</v>
      </c>
      <c r="H2042" s="24" t="str">
        <f>IF('tab1'!H2042="","",'tab1'!H2042)</f>
        <v>10.1. Efektywność energetyczna – mechanizm ZIT – wsparcie dotacyjne</v>
      </c>
      <c r="I2042" s="24" t="str">
        <f>IF('tab1'!I2042="","",'tab1'!I2042)</f>
        <v>10.1.1. Efektywność energetyczna – mechanizm ZIT – wsparcie dotacyjne</v>
      </c>
      <c r="J2042" s="25">
        <f>IF('tab1'!J2042="","",'tab1'!J2042)</f>
        <v>3306129.83</v>
      </c>
      <c r="K2042" s="25">
        <f>IF('tab1'!K2042="","",'tab1'!K2042)</f>
        <v>2480086.7400000002</v>
      </c>
      <c r="L2042" s="25">
        <f>IF('tab1'!L2042="","",'tab1'!L2042)</f>
        <v>1441498.83</v>
      </c>
      <c r="M2042" s="26">
        <f>IF('tab1'!M2042="","",'tab1'!M2042)</f>
        <v>58.122919926582902</v>
      </c>
      <c r="N2042" s="24" t="str">
        <f>IF('tab1'!N2042="","",'tab1'!N2042)</f>
        <v>01 Dotacja bezzwrotna</v>
      </c>
      <c r="O2042" s="24" t="str">
        <f>IF('tab1'!O2042="","",'tab1'!O2042)</f>
        <v>Miejsca realizacji do uzupełnienia ręcznego z raportu uzupełniającego!</v>
      </c>
      <c r="P2042" s="24" t="str">
        <f>IF('tab1'!P2042="","",'tab1'!P2042)</f>
        <v>03 Obszary wiejskie (o małej gęstości zaludnienia)</v>
      </c>
      <c r="Q2042" s="27">
        <f>IF('tab1'!Q2042="","",'tab1'!Q2042)</f>
        <v>42828</v>
      </c>
      <c r="R2042" s="27">
        <f>IF('tab1'!R2042="","",'tab1'!R2042)</f>
        <v>43465</v>
      </c>
      <c r="S2042" s="24" t="str">
        <f>IF('tab1'!S2042="","",'tab1'!S2042)</f>
        <v>Pozakonkursowy</v>
      </c>
      <c r="T2042" s="24" t="str">
        <f>IF('tab1'!T2042="","",'tab1'!T2042)</f>
        <v>10 Energia elektryczna, paliwa gazowe, para wodna, gorąca woda i powietrze do układów klimatyzacyjnych</v>
      </c>
      <c r="U2042" s="24" t="str">
        <f>IF('tab1'!U2042="","",'tab1'!U2042)</f>
        <v>013 Renowacja infrastruktury publicznej dla celów efektywności energetycznej, projekty demonstracyjne i środki wsparcia</v>
      </c>
      <c r="V2042" s="24" t="str">
        <f>IF('tab1'!V2042="","",'tab1'!V2042)</f>
        <v>04 Wspieranie przejścia na gospodarkę niskoemisyjną we wszystkich sektorach</v>
      </c>
      <c r="W2042" s="24" t="str">
        <f>IF('tab1'!W2042="","",'tab1'!W2042)</f>
        <v>Projekt nie jest realizowany w ramach EFS</v>
      </c>
      <c r="X2042" s="24" t="str">
        <f>IF('tab1'!X2042="","",'tab1'!X2042)</f>
        <v>ZIT</v>
      </c>
      <c r="Y2042" s="33"/>
      <c r="Z2042" s="34" t="str">
        <f>VLOOKUP(C2042,przeliczenia!C:D,2,FALSE)</f>
        <v>WOJ.: POMORSKIE, POW.: gdański, GM.: Przywidz</v>
      </c>
    </row>
    <row r="2043" spans="1:26" ht="67.5" hidden="1" x14ac:dyDescent="0.25">
      <c r="A2043" s="24" t="str">
        <f>IF('tab1'!A2043="","",'tab1'!A2043)</f>
        <v>Kompleksowa modernizacja energetyczna budynków komunalnych mieszkalnych na terenie Gdyni</v>
      </c>
      <c r="B2043" s="24" t="str">
        <f>IF('tab1'!B2043="","",'tab1'!B2043)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43" s="24" t="str">
        <f>IF('tab1'!C2043="","",'tab1'!C2043)</f>
        <v>RPPM.10.01.01-22-0016/16</v>
      </c>
      <c r="D2043" s="24" t="str">
        <f>IF('tab1'!D2043="","",'tab1'!D2043)</f>
        <v>GMINA MIASTA GDYNI</v>
      </c>
      <c r="E2043" s="24" t="str">
        <f>IF('tab1'!E2043="","",'tab1'!E2043)</f>
        <v>EFRR</v>
      </c>
      <c r="F2043" s="24" t="str">
        <f>IF('tab1'!F2043="","",'tab1'!F2043)</f>
        <v>Regionalny Program Operacyjny Województwa Pomorskiego na lata 2014-2020</v>
      </c>
      <c r="G2043" s="24" t="str">
        <f>IF('tab1'!G2043="","",'tab1'!G2043)</f>
        <v>10. Energia</v>
      </c>
      <c r="H2043" s="24" t="str">
        <f>IF('tab1'!H2043="","",'tab1'!H2043)</f>
        <v>10.1. Efektywność energetyczna – mechanizm ZIT – wsparcie dotacyjne</v>
      </c>
      <c r="I2043" s="24" t="str">
        <f>IF('tab1'!I2043="","",'tab1'!I2043)</f>
        <v>10.1.1. Efektywność energetyczna – mechanizm ZIT – wsparcie dotacyjne</v>
      </c>
      <c r="J2043" s="25">
        <f>IF('tab1'!J2043="","",'tab1'!J2043)</f>
        <v>15333150.77</v>
      </c>
      <c r="K2043" s="25">
        <f>IF('tab1'!K2043="","",'tab1'!K2043)</f>
        <v>15074639.220000001</v>
      </c>
      <c r="L2043" s="25">
        <f>IF('tab1'!L2043="","",'tab1'!L2043)</f>
        <v>7973185.8899999997</v>
      </c>
      <c r="M2043" s="26">
        <f>IF('tab1'!M2043="","",'tab1'!M2043)</f>
        <v>52.891387804636302</v>
      </c>
      <c r="N2043" s="24" t="str">
        <f>IF('tab1'!N2043="","",'tab1'!N2043)</f>
        <v>01 Dotacja bezzwrotna</v>
      </c>
      <c r="O2043" s="24" t="str">
        <f>IF('tab1'!O2043="","",'tab1'!O2043)</f>
        <v>Miejsca realizacji do uzupełnienia ręcznego z raportu uzupełniającego!</v>
      </c>
      <c r="P2043" s="24" t="str">
        <f>IF('tab1'!P2043="","",'tab1'!P2043)</f>
        <v>01 Duże obszary miejskie (o ludności &gt;50 000 i dużej gęstości zaludnienia)</v>
      </c>
      <c r="Q2043" s="27">
        <f>IF('tab1'!Q2043="","",'tab1'!Q2043)</f>
        <v>42826</v>
      </c>
      <c r="R2043" s="27">
        <f>IF('tab1'!R2043="","",'tab1'!R2043)</f>
        <v>44196</v>
      </c>
      <c r="S2043" s="24" t="str">
        <f>IF('tab1'!S2043="","",'tab1'!S2043)</f>
        <v>Pozakonkursowy</v>
      </c>
      <c r="T2043" s="24" t="str">
        <f>IF('tab1'!T2043="","",'tab1'!T2043)</f>
        <v>10 Energia elektryczna, paliwa gazowe, para wodna, gorąca woda i powietrze do układów klimatyzacyjnych</v>
      </c>
      <c r="U2043" s="24" t="str">
        <f>IF('tab1'!U2043="","",'tab1'!U2043)</f>
        <v>014 Renowacja istniejących budynków mieszkalnych dla celów efektywności energetycznej, projekty demonstracyjne i środki wsparcia</v>
      </c>
      <c r="V2043" s="24" t="str">
        <f>IF('tab1'!V2043="","",'tab1'!V2043)</f>
        <v>04 Wspieranie przejścia na gospodarkę niskoemisyjną we wszystkich sektorach</v>
      </c>
      <c r="W2043" s="24" t="str">
        <f>IF('tab1'!W2043="","",'tab1'!W2043)</f>
        <v>Projekt nie jest realizowany w ramach EFS</v>
      </c>
      <c r="X2043" s="24" t="str">
        <f>IF('tab1'!X2043="","",'tab1'!X2043)</f>
        <v>ZIT</v>
      </c>
      <c r="Y2043" s="33"/>
      <c r="Z2043" s="34" t="str">
        <f>VLOOKUP(C2043,przeliczenia!C:D,2,FALSE)</f>
        <v>WOJ.: POMORSKIE, POW.: Gdynia, GM.: Gdynia</v>
      </c>
    </row>
    <row r="2044" spans="1:26" ht="90" hidden="1" x14ac:dyDescent="0.25">
      <c r="A2044" s="24" t="str">
        <f>IF('tab1'!A2044="","",'tab1'!A2044)</f>
        <v>Kompleksowa modernizacja energetyczna budynków stanowiących własność Gminy Żukowo</v>
      </c>
      <c r="B2044" s="24" t="str">
        <f>IF('tab1'!B2044="","",'tab1'!B2044)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44" s="24" t="str">
        <f>IF('tab1'!C2044="","",'tab1'!C2044)</f>
        <v>RPPM.10.01.01-22-0016/17</v>
      </c>
      <c r="D2044" s="24" t="str">
        <f>IF('tab1'!D2044="","",'tab1'!D2044)</f>
        <v>GMINA ŻUKOWO</v>
      </c>
      <c r="E2044" s="24" t="str">
        <f>IF('tab1'!E2044="","",'tab1'!E2044)</f>
        <v>EFRR</v>
      </c>
      <c r="F2044" s="24" t="str">
        <f>IF('tab1'!F2044="","",'tab1'!F2044)</f>
        <v>Regionalny Program Operacyjny Województwa Pomorskiego na lata 2014-2020</v>
      </c>
      <c r="G2044" s="24" t="str">
        <f>IF('tab1'!G2044="","",'tab1'!G2044)</f>
        <v>10. Energia</v>
      </c>
      <c r="H2044" s="24" t="str">
        <f>IF('tab1'!H2044="","",'tab1'!H2044)</f>
        <v>10.1. Efektywność energetyczna – mechanizm ZIT – wsparcie dotacyjne</v>
      </c>
      <c r="I2044" s="24" t="str">
        <f>IF('tab1'!I2044="","",'tab1'!I2044)</f>
        <v>10.1.1. Efektywność energetyczna – mechanizm ZIT – wsparcie dotacyjne</v>
      </c>
      <c r="J2044" s="25">
        <f>IF('tab1'!J2044="","",'tab1'!J2044)</f>
        <v>6384707.8200000003</v>
      </c>
      <c r="K2044" s="25">
        <f>IF('tab1'!K2044="","",'tab1'!K2044)</f>
        <v>4528697.71</v>
      </c>
      <c r="L2044" s="25">
        <f>IF('tab1'!L2044="","",'tab1'!L2044)</f>
        <v>2486038.21</v>
      </c>
      <c r="M2044" s="26">
        <f>IF('tab1'!M2044="","",'tab1'!M2044)</f>
        <v>54.895212027742097</v>
      </c>
      <c r="N2044" s="24" t="str">
        <f>IF('tab1'!N2044="","",'tab1'!N2044)</f>
        <v>01 Dotacja bezzwrotna</v>
      </c>
      <c r="O2044" s="24" t="str">
        <f>IF('tab1'!O2044="","",'tab1'!O2044)</f>
        <v>Miejsca realizacji do uzupełnienia ręcznego z raportu uzupełniającego!</v>
      </c>
      <c r="P2044" s="24" t="str">
        <f>IF('tab1'!P2044="","",'tab1'!P2044)</f>
        <v>02 Małe obszary miejskie (o ludności &gt;5 000 i średniej gęstości zaludnienia)</v>
      </c>
      <c r="Q2044" s="27">
        <f>IF('tab1'!Q2044="","",'tab1'!Q2044)</f>
        <v>42825</v>
      </c>
      <c r="R2044" s="27">
        <f>IF('tab1'!R2044="","",'tab1'!R2044)</f>
        <v>43708</v>
      </c>
      <c r="S2044" s="24" t="str">
        <f>IF('tab1'!S2044="","",'tab1'!S2044)</f>
        <v>Pozakonkursowy</v>
      </c>
      <c r="T2044" s="24" t="str">
        <f>IF('tab1'!T2044="","",'tab1'!T2044)</f>
        <v>10 Energia elektryczna, paliwa gazowe, para wodna, gorąca woda i powietrze do układów klimatyzacyjnych</v>
      </c>
      <c r="U2044" s="24" t="str">
        <f>IF('tab1'!U2044="","",'tab1'!U2044)</f>
        <v>013 Renowacja infrastruktury publicznej dla celów efektywności energetycznej, projekty demonstracyjne i środki wsparcia</v>
      </c>
      <c r="V2044" s="24" t="str">
        <f>IF('tab1'!V2044="","",'tab1'!V2044)</f>
        <v>04 Wspieranie przejścia na gospodarkę niskoemisyjną we wszystkich sektorach</v>
      </c>
      <c r="W2044" s="24" t="str">
        <f>IF('tab1'!W2044="","",'tab1'!W2044)</f>
        <v>Projekt nie jest realizowany w ramach EFS</v>
      </c>
      <c r="X2044" s="24" t="str">
        <f>IF('tab1'!X2044="","",'tab1'!X2044)</f>
        <v>ZIT</v>
      </c>
      <c r="Y2044" s="33"/>
      <c r="Z2044" s="34" t="str">
        <f>VLOOKUP(C2044,przeliczenia!C:D,2,FALSE)</f>
        <v>WOJ.: POMORSKIE, POW.: kartuski, GM.: Żukowo</v>
      </c>
    </row>
    <row r="2045" spans="1:26" ht="90" hidden="1" x14ac:dyDescent="0.25">
      <c r="A2045" s="24" t="str">
        <f>IF('tab1'!A2045="","",'tab1'!A2045)</f>
        <v>Poprawa efektywności energetycznej w budynkach mieszkaniowych i budynkach użyteczności publicznej w Gminie Cedry Wielkie</v>
      </c>
      <c r="B2045" s="24" t="str">
        <f>IF('tab1'!B2045="","",'tab1'!B2045)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45" s="24" t="str">
        <f>IF('tab1'!C2045="","",'tab1'!C2045)</f>
        <v>RPPM.10.01.01-22-0017/16</v>
      </c>
      <c r="D2045" s="24" t="str">
        <f>IF('tab1'!D2045="","",'tab1'!D2045)</f>
        <v>GMINA CEDRY WIELKIE</v>
      </c>
      <c r="E2045" s="24" t="str">
        <f>IF('tab1'!E2045="","",'tab1'!E2045)</f>
        <v>EFRR</v>
      </c>
      <c r="F2045" s="24" t="str">
        <f>IF('tab1'!F2045="","",'tab1'!F2045)</f>
        <v>Regionalny Program Operacyjny Województwa Pomorskiego na lata 2014-2020</v>
      </c>
      <c r="G2045" s="24" t="str">
        <f>IF('tab1'!G2045="","",'tab1'!G2045)</f>
        <v>10. Energia</v>
      </c>
      <c r="H2045" s="24" t="str">
        <f>IF('tab1'!H2045="","",'tab1'!H2045)</f>
        <v>10.1. Efektywność energetyczna – mechanizm ZIT – wsparcie dotacyjne</v>
      </c>
      <c r="I2045" s="24" t="str">
        <f>IF('tab1'!I2045="","",'tab1'!I2045)</f>
        <v>10.1.1. Efektywność energetyczna – mechanizm ZIT – wsparcie dotacyjne</v>
      </c>
      <c r="J2045" s="25">
        <f>IF('tab1'!J2045="","",'tab1'!J2045)</f>
        <v>3379518.9</v>
      </c>
      <c r="K2045" s="25">
        <f>IF('tab1'!K2045="","",'tab1'!K2045)</f>
        <v>3034569.01</v>
      </c>
      <c r="L2045" s="25">
        <f>IF('tab1'!L2045="","",'tab1'!L2045)</f>
        <v>1446603.64</v>
      </c>
      <c r="M2045" s="26">
        <f>IF('tab1'!M2045="","",'tab1'!M2045)</f>
        <v>47.670810425893102</v>
      </c>
      <c r="N2045" s="24" t="str">
        <f>IF('tab1'!N2045="","",'tab1'!N2045)</f>
        <v>01 Dotacja bezzwrotna</v>
      </c>
      <c r="O2045" s="24" t="str">
        <f>IF('tab1'!O2045="","",'tab1'!O2045)</f>
        <v>Miejsca realizacji do uzupełnienia ręcznego z raportu uzupełniającego!</v>
      </c>
      <c r="P2045" s="24" t="str">
        <f>IF('tab1'!P2045="","",'tab1'!P2045)</f>
        <v>03 Obszary wiejskie (o małej gęstości zaludnienia)</v>
      </c>
      <c r="Q2045" s="27">
        <f>IF('tab1'!Q2045="","",'tab1'!Q2045)</f>
        <v>42825</v>
      </c>
      <c r="R2045" s="27">
        <f>IF('tab1'!R2045="","",'tab1'!R2045)</f>
        <v>43921</v>
      </c>
      <c r="S2045" s="24" t="str">
        <f>IF('tab1'!S2045="","",'tab1'!S2045)</f>
        <v>Pozakonkursowy</v>
      </c>
      <c r="T2045" s="24" t="str">
        <f>IF('tab1'!T2045="","",'tab1'!T2045)</f>
        <v>10 Energia elektryczna, paliwa gazowe, para wodna, gorąca woda i powietrze do układów klimatyzacyjnych</v>
      </c>
      <c r="U2045" s="24" t="str">
        <f>IF('tab1'!U2045="","",'tab1'!U2045)</f>
        <v>013 Renowacja infrastruktury publicznej dla celów efektywności energetycznej, projekty demonstracyjne i środki wsparcia</v>
      </c>
      <c r="V2045" s="24" t="str">
        <f>IF('tab1'!V2045="","",'tab1'!V2045)</f>
        <v>04 Wspieranie przejścia na gospodarkę niskoemisyjną we wszystkich sektorach</v>
      </c>
      <c r="W2045" s="24" t="str">
        <f>IF('tab1'!W2045="","",'tab1'!W2045)</f>
        <v>Projekt nie jest realizowany w ramach EFS</v>
      </c>
      <c r="X2045" s="24" t="str">
        <f>IF('tab1'!X2045="","",'tab1'!X2045)</f>
        <v>ZIT</v>
      </c>
      <c r="Y2045" s="33"/>
      <c r="Z2045" s="34" t="str">
        <f>VLOOKUP(C2045,przeliczenia!C:D,2,FALSE)</f>
        <v>WOJ.: POMORSKIE, POW.: gdański, GM.: Cedry Wielkie</v>
      </c>
    </row>
    <row r="2046" spans="1:26" ht="90" hidden="1" x14ac:dyDescent="0.25">
      <c r="A2046" s="24" t="str">
        <f>IF('tab1'!A2046="","",'tab1'!A2046)</f>
        <v>Kompleksowa termomodernizacja Powiatowego Centrum Zdrowia w Kartuzach</v>
      </c>
      <c r="B2046" s="24" t="str">
        <f>IF('tab1'!B2046="","",'tab1'!B2046)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46" s="24" t="str">
        <f>IF('tab1'!C2046="","",'tab1'!C2046)</f>
        <v>RPPM.10.01.01-22-0017/17</v>
      </c>
      <c r="D2046" s="24" t="str">
        <f>IF('tab1'!D2046="","",'tab1'!D2046)</f>
        <v>POWIAT KARTUSKI</v>
      </c>
      <c r="E2046" s="24" t="str">
        <f>IF('tab1'!E2046="","",'tab1'!E2046)</f>
        <v>EFRR</v>
      </c>
      <c r="F2046" s="24" t="str">
        <f>IF('tab1'!F2046="","",'tab1'!F2046)</f>
        <v>Regionalny Program Operacyjny Województwa Pomorskiego na lata 2014-2020</v>
      </c>
      <c r="G2046" s="24" t="str">
        <f>IF('tab1'!G2046="","",'tab1'!G2046)</f>
        <v>10. Energia</v>
      </c>
      <c r="H2046" s="24" t="str">
        <f>IF('tab1'!H2046="","",'tab1'!H2046)</f>
        <v>10.1. Efektywność energetyczna – mechanizm ZIT – wsparcie dotacyjne</v>
      </c>
      <c r="I2046" s="24" t="str">
        <f>IF('tab1'!I2046="","",'tab1'!I2046)</f>
        <v>10.1.1. Efektywność energetyczna – mechanizm ZIT – wsparcie dotacyjne</v>
      </c>
      <c r="J2046" s="25">
        <f>IF('tab1'!J2046="","",'tab1'!J2046)</f>
        <v>6767899.6299999999</v>
      </c>
      <c r="K2046" s="25">
        <f>IF('tab1'!K2046="","",'tab1'!K2046)</f>
        <v>4687688.47</v>
      </c>
      <c r="L2046" s="25">
        <f>IF('tab1'!L2046="","",'tab1'!L2046)</f>
        <v>3984535.19</v>
      </c>
      <c r="M2046" s="26">
        <f>IF('tab1'!M2046="","",'tab1'!M2046)</f>
        <v>84.999999797341502</v>
      </c>
      <c r="N2046" s="24" t="str">
        <f>IF('tab1'!N2046="","",'tab1'!N2046)</f>
        <v>01 Dotacja bezzwrotna</v>
      </c>
      <c r="O2046" s="24" t="str">
        <f>IF('tab1'!O2046="","",'tab1'!O2046)</f>
        <v>Miejsca realizacji do uzupełnienia ręcznego z raportu uzupełniającego!</v>
      </c>
      <c r="P2046" s="24" t="str">
        <f>IF('tab1'!P2046="","",'tab1'!P2046)</f>
        <v>02 Małe obszary miejskie (o ludności &gt;5 000 i średniej gęstości zaludnienia)</v>
      </c>
      <c r="Q2046" s="27">
        <f>IF('tab1'!Q2046="","",'tab1'!Q2046)</f>
        <v>42887</v>
      </c>
      <c r="R2046" s="27">
        <f>IF('tab1'!R2046="","",'tab1'!R2046)</f>
        <v>43434</v>
      </c>
      <c r="S2046" s="24" t="str">
        <f>IF('tab1'!S2046="","",'tab1'!S2046)</f>
        <v>Pozakonkursowy</v>
      </c>
      <c r="T2046" s="24" t="str">
        <f>IF('tab1'!T2046="","",'tab1'!T2046)</f>
        <v>10 Energia elektryczna, paliwa gazowe, para wodna, gorąca woda i powietrze do układów klimatyzacyjnych</v>
      </c>
      <c r="U2046" s="24" t="str">
        <f>IF('tab1'!U2046="","",'tab1'!U2046)</f>
        <v>013 Renowacja infrastruktury publicznej dla celów efektywności energetycznej, projekty demonstracyjne i środki wsparcia</v>
      </c>
      <c r="V2046" s="24" t="str">
        <f>IF('tab1'!V2046="","",'tab1'!V2046)</f>
        <v>04 Wspieranie przejścia na gospodarkę niskoemisyjną we wszystkich sektorach</v>
      </c>
      <c r="W2046" s="24" t="str">
        <f>IF('tab1'!W2046="","",'tab1'!W2046)</f>
        <v>Projekt nie jest realizowany w ramach EFS</v>
      </c>
      <c r="X2046" s="24" t="str">
        <f>IF('tab1'!X2046="","",'tab1'!X2046)</f>
        <v>ZIT</v>
      </c>
      <c r="Y2046" s="33"/>
      <c r="Z2046" s="34" t="str">
        <f>VLOOKUP(C2046,przeliczenia!C:D,2,FALSE)</f>
        <v>WOJ.: POMORSKIE, POW.: kartuski, GM.: Kartuzy</v>
      </c>
    </row>
    <row r="2047" spans="1:26" ht="90" hidden="1" x14ac:dyDescent="0.25">
      <c r="A2047" s="24" t="str">
        <f>IF('tab1'!A2047="","",'tab1'!A2047)</f>
        <v>„Kompleksowa termomodernizacja komunalnych budynków mieszkalnych w Gminie Pruszcz Gdański”</v>
      </c>
      <c r="B2047" s="24" t="str">
        <f>IF('tab1'!B2047="","",'tab1'!B2047)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47" s="24" t="str">
        <f>IF('tab1'!C2047="","",'tab1'!C2047)</f>
        <v>RPPM.10.01.01-22-0018/16</v>
      </c>
      <c r="D2047" s="24" t="str">
        <f>IF('tab1'!D2047="","",'tab1'!D2047)</f>
        <v>GMINA PRUSZCZ GDAŃSKI</v>
      </c>
      <c r="E2047" s="24" t="str">
        <f>IF('tab1'!E2047="","",'tab1'!E2047)</f>
        <v>EFRR</v>
      </c>
      <c r="F2047" s="24" t="str">
        <f>IF('tab1'!F2047="","",'tab1'!F2047)</f>
        <v>Regionalny Program Operacyjny Województwa Pomorskiego na lata 2014-2020</v>
      </c>
      <c r="G2047" s="24" t="str">
        <f>IF('tab1'!G2047="","",'tab1'!G2047)</f>
        <v>10. Energia</v>
      </c>
      <c r="H2047" s="24" t="str">
        <f>IF('tab1'!H2047="","",'tab1'!H2047)</f>
        <v>10.1. Efektywność energetyczna – mechanizm ZIT – wsparcie dotacyjne</v>
      </c>
      <c r="I2047" s="24" t="str">
        <f>IF('tab1'!I2047="","",'tab1'!I2047)</f>
        <v>10.1.1. Efektywność energetyczna – mechanizm ZIT – wsparcie dotacyjne</v>
      </c>
      <c r="J2047" s="25">
        <f>IF('tab1'!J2047="","",'tab1'!J2047)</f>
        <v>1564716.26</v>
      </c>
      <c r="K2047" s="25">
        <f>IF('tab1'!K2047="","",'tab1'!K2047)</f>
        <v>1549685.14</v>
      </c>
      <c r="L2047" s="25">
        <f>IF('tab1'!L2047="","",'tab1'!L2047)</f>
        <v>1052823.44</v>
      </c>
      <c r="M2047" s="26">
        <f>IF('tab1'!M2047="","",'tab1'!M2047)</f>
        <v>67.9378935000951</v>
      </c>
      <c r="N2047" s="24" t="str">
        <f>IF('tab1'!N2047="","",'tab1'!N2047)</f>
        <v>01 Dotacja bezzwrotna</v>
      </c>
      <c r="O2047" s="24" t="str">
        <f>IF('tab1'!O2047="","",'tab1'!O2047)</f>
        <v>Miejsca realizacji do uzupełnienia ręcznego z raportu uzupełniającego!</v>
      </c>
      <c r="P2047" s="24" t="str">
        <f>IF('tab1'!P2047="","",'tab1'!P2047)</f>
        <v>03 Obszary wiejskie (o małej gęstości zaludnienia)</v>
      </c>
      <c r="Q2047" s="27">
        <f>IF('tab1'!Q2047="","",'tab1'!Q2047)</f>
        <v>42856</v>
      </c>
      <c r="R2047" s="27">
        <f>IF('tab1'!R2047="","",'tab1'!R2047)</f>
        <v>43312</v>
      </c>
      <c r="S2047" s="24" t="str">
        <f>IF('tab1'!S2047="","",'tab1'!S2047)</f>
        <v>Pozakonkursowy</v>
      </c>
      <c r="T2047" s="24" t="str">
        <f>IF('tab1'!T2047="","",'tab1'!T2047)</f>
        <v>10 Energia elektryczna, paliwa gazowe, para wodna, gorąca woda i powietrze do układów klimatyzacyjnych</v>
      </c>
      <c r="U2047" s="24" t="str">
        <f>IF('tab1'!U2047="","",'tab1'!U2047)</f>
        <v>014 Renowacja istniejących budynków mieszkalnych dla celów efektywności energetycznej, projekty demonstracyjne i środki wsparcia</v>
      </c>
      <c r="V2047" s="24" t="str">
        <f>IF('tab1'!V2047="","",'tab1'!V2047)</f>
        <v>04 Wspieranie przejścia na gospodarkę niskoemisyjną we wszystkich sektorach</v>
      </c>
      <c r="W2047" s="24" t="str">
        <f>IF('tab1'!W2047="","",'tab1'!W2047)</f>
        <v>Projekt nie jest realizowany w ramach EFS</v>
      </c>
      <c r="X2047" s="24" t="str">
        <f>IF('tab1'!X2047="","",'tab1'!X2047)</f>
        <v>ZIT</v>
      </c>
      <c r="Y2047" s="33"/>
      <c r="Z2047" s="34" t="str">
        <f>VLOOKUP(C2047,przeliczenia!C:D,2,FALSE)</f>
        <v>WOJ.: POMORSKIE, POW.: gdański, GM.: Pruszcz Gdański - gmina wiejska</v>
      </c>
    </row>
    <row r="2048" spans="1:26" ht="67.5" hidden="1" x14ac:dyDescent="0.25">
      <c r="A2048" s="24" t="str">
        <f>IF('tab1'!A2048="","",'tab1'!A2048)</f>
        <v>Kompleksowa modernizacja energetyczna budynków stanowiących własność Gminy Stegna służących świadczeniu opieki zdrowotnej</v>
      </c>
      <c r="B2048" s="24" t="str">
        <f>IF('tab1'!B2048="","",'tab1'!B2048)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48" s="24" t="str">
        <f>IF('tab1'!C2048="","",'tab1'!C2048)</f>
        <v>RPPM.10.01.01-22-0018/17</v>
      </c>
      <c r="D2048" s="24" t="str">
        <f>IF('tab1'!D2048="","",'tab1'!D2048)</f>
        <v>GMINA STEGNA</v>
      </c>
      <c r="E2048" s="24" t="str">
        <f>IF('tab1'!E2048="","",'tab1'!E2048)</f>
        <v>EFRR</v>
      </c>
      <c r="F2048" s="24" t="str">
        <f>IF('tab1'!F2048="","",'tab1'!F2048)</f>
        <v>Regionalny Program Operacyjny Województwa Pomorskiego na lata 2014-2020</v>
      </c>
      <c r="G2048" s="24" t="str">
        <f>IF('tab1'!G2048="","",'tab1'!G2048)</f>
        <v>10. Energia</v>
      </c>
      <c r="H2048" s="24" t="str">
        <f>IF('tab1'!H2048="","",'tab1'!H2048)</f>
        <v>10.1. Efektywność energetyczna – mechanizm ZIT – wsparcie dotacyjne</v>
      </c>
      <c r="I2048" s="24" t="str">
        <f>IF('tab1'!I2048="","",'tab1'!I2048)</f>
        <v>10.1.1. Efektywność energetyczna – mechanizm ZIT – wsparcie dotacyjne</v>
      </c>
      <c r="J2048" s="25">
        <f>IF('tab1'!J2048="","",'tab1'!J2048)</f>
        <v>2790079.25</v>
      </c>
      <c r="K2048" s="25">
        <f>IF('tab1'!K2048="","",'tab1'!K2048)</f>
        <v>2449636.6800000002</v>
      </c>
      <c r="L2048" s="25">
        <f>IF('tab1'!L2048="","",'tab1'!L2048)</f>
        <v>1590852.51</v>
      </c>
      <c r="M2048" s="26">
        <f>IF('tab1'!M2048="","",'tab1'!M2048)</f>
        <v>64.942386068451597</v>
      </c>
      <c r="N2048" s="24" t="str">
        <f>IF('tab1'!N2048="","",'tab1'!N2048)</f>
        <v>01 Dotacja bezzwrotna</v>
      </c>
      <c r="O2048" s="24" t="str">
        <f>IF('tab1'!O2048="","",'tab1'!O2048)</f>
        <v>Miejsca realizacji do uzupełnienia ręcznego z raportu uzupełniającego!</v>
      </c>
      <c r="P2048" s="24" t="str">
        <f>IF('tab1'!P2048="","",'tab1'!P2048)</f>
        <v>03 Obszary wiejskie (o małej gęstości zaludnienia)</v>
      </c>
      <c r="Q2048" s="27">
        <f>IF('tab1'!Q2048="","",'tab1'!Q2048)</f>
        <v>43102</v>
      </c>
      <c r="R2048" s="27">
        <f>IF('tab1'!R2048="","",'tab1'!R2048)</f>
        <v>44926</v>
      </c>
      <c r="S2048" s="24" t="str">
        <f>IF('tab1'!S2048="","",'tab1'!S2048)</f>
        <v>Pozakonkursowy</v>
      </c>
      <c r="T2048" s="24" t="str">
        <f>IF('tab1'!T2048="","",'tab1'!T2048)</f>
        <v>10 Energia elektryczna, paliwa gazowe, para wodna, gorąca woda i powietrze do układów klimatyzacyjnych</v>
      </c>
      <c r="U2048" s="24" t="str">
        <f>IF('tab1'!U2048="","",'tab1'!U2048)</f>
        <v>013 Renowacja infrastruktury publicznej dla celów efektywności energetycznej, projekty demonstracyjne i środki wsparcia</v>
      </c>
      <c r="V2048" s="24" t="str">
        <f>IF('tab1'!V2048="","",'tab1'!V2048)</f>
        <v>04 Wspieranie przejścia na gospodarkę niskoemisyjną we wszystkich sektorach</v>
      </c>
      <c r="W2048" s="24" t="str">
        <f>IF('tab1'!W2048="","",'tab1'!W2048)</f>
        <v>Projekt nie jest realizowany w ramach EFS</v>
      </c>
      <c r="X2048" s="24" t="str">
        <f>IF('tab1'!X2048="","",'tab1'!X2048)</f>
        <v>ZIT</v>
      </c>
      <c r="Y2048" s="33"/>
      <c r="Z2048" s="34" t="str">
        <f>VLOOKUP(C2048,przeliczenia!C:D,2,FALSE)</f>
        <v>WOJ.: POMORSKIE, POW.: nowodworski, GM.: Stegna</v>
      </c>
    </row>
    <row r="2049" spans="1:26" ht="78.75" hidden="1" x14ac:dyDescent="0.25">
      <c r="A2049" s="24" t="str">
        <f>IF('tab1'!A2049="","",'tab1'!A2049)</f>
        <v>Kompleksowa modernizacja energetyczna budynków użyteczności publicznej w Sopocie</v>
      </c>
      <c r="B2049" s="24" t="str">
        <f>IF('tab1'!B2049="","",'tab1'!B2049)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49" s="24" t="str">
        <f>IF('tab1'!C2049="","",'tab1'!C2049)</f>
        <v>RPPM.10.01.01-22-0019/17</v>
      </c>
      <c r="D2049" s="24" t="str">
        <f>IF('tab1'!D2049="","",'tab1'!D2049)</f>
        <v>GMINA MIASTA SOPOTU</v>
      </c>
      <c r="E2049" s="24" t="str">
        <f>IF('tab1'!E2049="","",'tab1'!E2049)</f>
        <v>EFRR</v>
      </c>
      <c r="F2049" s="24" t="str">
        <f>IF('tab1'!F2049="","",'tab1'!F2049)</f>
        <v>Regionalny Program Operacyjny Województwa Pomorskiego na lata 2014-2020</v>
      </c>
      <c r="G2049" s="24" t="str">
        <f>IF('tab1'!G2049="","",'tab1'!G2049)</f>
        <v>10. Energia</v>
      </c>
      <c r="H2049" s="24" t="str">
        <f>IF('tab1'!H2049="","",'tab1'!H2049)</f>
        <v>10.1. Efektywność energetyczna – mechanizm ZIT – wsparcie dotacyjne</v>
      </c>
      <c r="I2049" s="24" t="str">
        <f>IF('tab1'!I2049="","",'tab1'!I2049)</f>
        <v>10.1.1. Efektywność energetyczna – mechanizm ZIT – wsparcie dotacyjne</v>
      </c>
      <c r="J2049" s="25">
        <f>IF('tab1'!J2049="","",'tab1'!J2049)</f>
        <v>28970355.629999999</v>
      </c>
      <c r="K2049" s="25">
        <f>IF('tab1'!K2049="","",'tab1'!K2049)</f>
        <v>16330422.300000001</v>
      </c>
      <c r="L2049" s="25">
        <f>IF('tab1'!L2049="","",'tab1'!L2049)</f>
        <v>10942787.699999999</v>
      </c>
      <c r="M2049" s="26">
        <f>IF('tab1'!M2049="","",'tab1'!M2049)</f>
        <v>67.008602098428298</v>
      </c>
      <c r="N2049" s="24" t="str">
        <f>IF('tab1'!N2049="","",'tab1'!N2049)</f>
        <v>01 Dotacja bezzwrotna</v>
      </c>
      <c r="O2049" s="24" t="str">
        <f>IF('tab1'!O2049="","",'tab1'!O2049)</f>
        <v>Miejsca realizacji do uzupełnienia ręcznego z raportu uzupełniającego!</v>
      </c>
      <c r="P2049" s="24" t="str">
        <f>IF('tab1'!P2049="","",'tab1'!P2049)</f>
        <v>02 Małe obszary miejskie (o ludności &gt;5 000 i średniej gęstości zaludnienia)</v>
      </c>
      <c r="Q2049" s="27">
        <f>IF('tab1'!Q2049="","",'tab1'!Q2049)</f>
        <v>42130</v>
      </c>
      <c r="R2049" s="27">
        <f>IF('tab1'!R2049="","",'tab1'!R2049)</f>
        <v>44196</v>
      </c>
      <c r="S2049" s="24" t="str">
        <f>IF('tab1'!S2049="","",'tab1'!S2049)</f>
        <v>Pozakonkursowy</v>
      </c>
      <c r="T2049" s="24" t="str">
        <f>IF('tab1'!T2049="","",'tab1'!T2049)</f>
        <v>10 Energia elektryczna, paliwa gazowe, para wodna, gorąca woda i powietrze do układów klimatyzacyjnych</v>
      </c>
      <c r="U2049" s="24" t="str">
        <f>IF('tab1'!U2049="","",'tab1'!U2049)</f>
        <v>013 Renowacja infrastruktury publicznej dla celów efektywności energetycznej, projekty demonstracyjne i środki wsparcia</v>
      </c>
      <c r="V2049" s="24" t="str">
        <f>IF('tab1'!V2049="","",'tab1'!V2049)</f>
        <v>04 Wspieranie przejścia na gospodarkę niskoemisyjną we wszystkich sektorach</v>
      </c>
      <c r="W2049" s="24" t="str">
        <f>IF('tab1'!W2049="","",'tab1'!W2049)</f>
        <v>Projekt nie jest realizowany w ramach EFS</v>
      </c>
      <c r="X2049" s="24" t="str">
        <f>IF('tab1'!X2049="","",'tab1'!X2049)</f>
        <v>ZIT</v>
      </c>
      <c r="Y2049" s="33"/>
      <c r="Z2049" s="34" t="str">
        <f>VLOOKUP(C2049,przeliczenia!C:D,2,FALSE)</f>
        <v>WOJ.: POMORSKIE, POW.: Sopot, GM.: Sopot</v>
      </c>
    </row>
    <row r="2050" spans="1:26" ht="90" hidden="1" x14ac:dyDescent="0.25">
      <c r="A2050" s="24" t="str">
        <f>IF('tab1'!A2050="","",'tab1'!A2050)</f>
        <v>G3 - Kompleksowa modernizacja energetyczna budynków o charakterze użytkowym będących pod opieką konserwatora zabytków należących do "Gdańskich Wód" Sp. z o.o.(spółki Gminy Miasta Gdańska)</v>
      </c>
      <c r="B2050" s="24" t="str">
        <f>IF('tab1'!B2050="","",'tab1'!B2050)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50" s="24" t="str">
        <f>IF('tab1'!C2050="","",'tab1'!C2050)</f>
        <v>RPPM.10.01.01-22-0020/17</v>
      </c>
      <c r="D2050" s="24" t="str">
        <f>IF('tab1'!D2050="","",'tab1'!D2050)</f>
        <v>GDAŃSKIE WODY SP. Z O.O.</v>
      </c>
      <c r="E2050" s="24" t="str">
        <f>IF('tab1'!E2050="","",'tab1'!E2050)</f>
        <v>EFRR</v>
      </c>
      <c r="F2050" s="24" t="str">
        <f>IF('tab1'!F2050="","",'tab1'!F2050)</f>
        <v>Regionalny Program Operacyjny Województwa Pomorskiego na lata 2014-2020</v>
      </c>
      <c r="G2050" s="24" t="str">
        <f>IF('tab1'!G2050="","",'tab1'!G2050)</f>
        <v>10. Energia</v>
      </c>
      <c r="H2050" s="24" t="str">
        <f>IF('tab1'!H2050="","",'tab1'!H2050)</f>
        <v>10.1. Efektywność energetyczna – mechanizm ZIT – wsparcie dotacyjne</v>
      </c>
      <c r="I2050" s="24" t="str">
        <f>IF('tab1'!I2050="","",'tab1'!I2050)</f>
        <v>10.1.1. Efektywność energetyczna – mechanizm ZIT – wsparcie dotacyjne</v>
      </c>
      <c r="J2050" s="25">
        <f>IF('tab1'!J2050="","",'tab1'!J2050)</f>
        <v>17698880</v>
      </c>
      <c r="K2050" s="25">
        <f>IF('tab1'!K2050="","",'tab1'!K2050)</f>
        <v>17475271</v>
      </c>
      <c r="L2050" s="25">
        <f>IF('tab1'!L2050="","",'tab1'!L2050)</f>
        <v>7863871.9500000002</v>
      </c>
      <c r="M2050" s="26">
        <f>IF('tab1'!M2050="","",'tab1'!M2050)</f>
        <v>45</v>
      </c>
      <c r="N2050" s="24" t="str">
        <f>IF('tab1'!N2050="","",'tab1'!N2050)</f>
        <v>01 Dotacja bezzwrotna</v>
      </c>
      <c r="O2050" s="24" t="str">
        <f>IF('tab1'!O2050="","",'tab1'!O2050)</f>
        <v>Miejsca realizacji do uzupełnienia ręcznego z raportu uzupełniającego!</v>
      </c>
      <c r="P2050" s="24" t="str">
        <f>IF('tab1'!P2050="","",'tab1'!P2050)</f>
        <v>01 Duże obszary miejskie (o ludności &gt;50 000 i dużej gęstości zaludnienia)</v>
      </c>
      <c r="Q2050" s="27">
        <f>IF('tab1'!Q2050="","",'tab1'!Q2050)</f>
        <v>42859</v>
      </c>
      <c r="R2050" s="27">
        <f>IF('tab1'!R2050="","",'tab1'!R2050)</f>
        <v>44012</v>
      </c>
      <c r="S2050" s="24" t="str">
        <f>IF('tab1'!S2050="","",'tab1'!S2050)</f>
        <v>Pozakonkursowy</v>
      </c>
      <c r="T2050" s="24" t="str">
        <f>IF('tab1'!T2050="","",'tab1'!T2050)</f>
        <v>10 Energia elektryczna, paliwa gazowe, para wodna, gorąca woda i powietrze do układów klimatyzacyjnych</v>
      </c>
      <c r="U2050" s="24" t="str">
        <f>IF('tab1'!U2050="","",'tab1'!U2050)</f>
        <v>013 Renowacja infrastruktury publicznej dla celów efektywności energetycznej, projekty demonstracyjne i środki wsparcia</v>
      </c>
      <c r="V2050" s="24" t="str">
        <f>IF('tab1'!V2050="","",'tab1'!V2050)</f>
        <v>04 Wspieranie przejścia na gospodarkę niskoemisyjną we wszystkich sektorach</v>
      </c>
      <c r="W2050" s="24" t="str">
        <f>IF('tab1'!W2050="","",'tab1'!W2050)</f>
        <v>Projekt nie jest realizowany w ramach EFS</v>
      </c>
      <c r="X2050" s="24" t="str">
        <f>IF('tab1'!X2050="","",'tab1'!X2050)</f>
        <v>ZIT</v>
      </c>
      <c r="Y2050" s="33"/>
      <c r="Z2050" s="34" t="str">
        <f>VLOOKUP(C2050,przeliczenia!C:D,2,FALSE)</f>
        <v>WOJ.: POMORSKIE, POW.: Gdańsk, GM.: Gdańsk</v>
      </c>
    </row>
    <row r="2051" spans="1:26" ht="90" hidden="1" x14ac:dyDescent="0.25">
      <c r="A2051" s="24" t="str">
        <f>IF('tab1'!A2051="","",'tab1'!A2051)</f>
        <v>G1 – Kompleksowa modernizacja energetyczna budynków oświatowych oraz sportowych należących do Gminy Miasta Gdańska – w latach 2017-2020</v>
      </c>
      <c r="B2051" s="24" t="str">
        <f>IF('tab1'!B2051="","",'tab1'!B2051)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51" s="24" t="str">
        <f>IF('tab1'!C2051="","",'tab1'!C2051)</f>
        <v>RPPM.10.01.01-22-0021/17</v>
      </c>
      <c r="D2051" s="24" t="str">
        <f>IF('tab1'!D2051="","",'tab1'!D2051)</f>
        <v>GMINA MIASTA GDAŃSK</v>
      </c>
      <c r="E2051" s="24" t="str">
        <f>IF('tab1'!E2051="","",'tab1'!E2051)</f>
        <v>EFRR</v>
      </c>
      <c r="F2051" s="24" t="str">
        <f>IF('tab1'!F2051="","",'tab1'!F2051)</f>
        <v>Regionalny Program Operacyjny Województwa Pomorskiego na lata 2014-2020</v>
      </c>
      <c r="G2051" s="24" t="str">
        <f>IF('tab1'!G2051="","",'tab1'!G2051)</f>
        <v>10. Energia</v>
      </c>
      <c r="H2051" s="24" t="str">
        <f>IF('tab1'!H2051="","",'tab1'!H2051)</f>
        <v>10.1. Efektywność energetyczna – mechanizm ZIT – wsparcie dotacyjne</v>
      </c>
      <c r="I2051" s="24" t="str">
        <f>IF('tab1'!I2051="","",'tab1'!I2051)</f>
        <v>10.1.1. Efektywność energetyczna – mechanizm ZIT – wsparcie dotacyjne</v>
      </c>
      <c r="J2051" s="25">
        <f>IF('tab1'!J2051="","",'tab1'!J2051)</f>
        <v>84301428.700000003</v>
      </c>
      <c r="K2051" s="25">
        <f>IF('tab1'!K2051="","",'tab1'!K2051)</f>
        <v>66770710.670000002</v>
      </c>
      <c r="L2051" s="25">
        <f>IF('tab1'!L2051="","",'tab1'!L2051)</f>
        <v>39016175.950000003</v>
      </c>
      <c r="M2051" s="26">
        <f>IF('tab1'!M2051="","",'tab1'!M2051)</f>
        <v>58.433069767415098</v>
      </c>
      <c r="N2051" s="24" t="str">
        <f>IF('tab1'!N2051="","",'tab1'!N2051)</f>
        <v>01 Dotacja bezzwrotna</v>
      </c>
      <c r="O2051" s="24" t="str">
        <f>IF('tab1'!O2051="","",'tab1'!O2051)</f>
        <v>Miejsca realizacji do uzupełnienia ręcznego z raportu uzupełniającego!</v>
      </c>
      <c r="P2051" s="24" t="str">
        <f>IF('tab1'!P2051="","",'tab1'!P2051)</f>
        <v>01 Duże obszary miejskie (o ludności &gt;50 000 i dużej gęstości zaludnienia)</v>
      </c>
      <c r="Q2051" s="27">
        <f>IF('tab1'!Q2051="","",'tab1'!Q2051)</f>
        <v>42825</v>
      </c>
      <c r="R2051" s="27">
        <f>IF('tab1'!R2051="","",'tab1'!R2051)</f>
        <v>45107</v>
      </c>
      <c r="S2051" s="24" t="str">
        <f>IF('tab1'!S2051="","",'tab1'!S2051)</f>
        <v>Pozakonkursowy</v>
      </c>
      <c r="T2051" s="24" t="str">
        <f>IF('tab1'!T2051="","",'tab1'!T2051)</f>
        <v>10 Energia elektryczna, paliwa gazowe, para wodna, gorąca woda i powietrze do układów klimatyzacyjnych</v>
      </c>
      <c r="U2051" s="24" t="str">
        <f>IF('tab1'!U2051="","",'tab1'!U2051)</f>
        <v>013 Renowacja infrastruktury publicznej dla celów efektywności energetycznej, projekty demonstracyjne i środki wsparcia</v>
      </c>
      <c r="V2051" s="24" t="str">
        <f>IF('tab1'!V2051="","",'tab1'!V2051)</f>
        <v>04 Wspieranie przejścia na gospodarkę niskoemisyjną we wszystkich sektorach</v>
      </c>
      <c r="W2051" s="24" t="str">
        <f>IF('tab1'!W2051="","",'tab1'!W2051)</f>
        <v>Projekt nie jest realizowany w ramach EFS</v>
      </c>
      <c r="X2051" s="24" t="str">
        <f>IF('tab1'!X2051="","",'tab1'!X2051)</f>
        <v>ZIT</v>
      </c>
      <c r="Y2051" s="33"/>
      <c r="Z2051" s="34" t="str">
        <f>VLOOKUP(C2051,przeliczenia!C:D,2,FALSE)</f>
        <v>WOJ.: POMORSKIE, POW.: Gdańsk, GM.: Gdańsk</v>
      </c>
    </row>
    <row r="2052" spans="1:26" ht="90" hidden="1" x14ac:dyDescent="0.25">
      <c r="A2052" s="24" t="str">
        <f>IF('tab1'!A2052="","",'tab1'!A2052)</f>
        <v>Kompleksowa modernizacja energetyczna budynków mieszkalnych i użytkowych zlokalizowanych na terenie Gminy Miasta Gdańska - w latach 2017-2020</v>
      </c>
      <c r="B2052" s="24" t="str">
        <f>IF('tab1'!B2052="","",'tab1'!B2052)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52" s="24" t="str">
        <f>IF('tab1'!C2052="","",'tab1'!C2052)</f>
        <v>RPPM.10.01.01-22-0022/17</v>
      </c>
      <c r="D2052" s="24" t="str">
        <f>IF('tab1'!D2052="","",'tab1'!D2052)</f>
        <v>GMINA MIASTA GDAŃSKA</v>
      </c>
      <c r="E2052" s="24" t="str">
        <f>IF('tab1'!E2052="","",'tab1'!E2052)</f>
        <v>EFRR</v>
      </c>
      <c r="F2052" s="24" t="str">
        <f>IF('tab1'!F2052="","",'tab1'!F2052)</f>
        <v>Regionalny Program Operacyjny Województwa Pomorskiego na lata 2014-2020</v>
      </c>
      <c r="G2052" s="24" t="str">
        <f>IF('tab1'!G2052="","",'tab1'!G2052)</f>
        <v>10. Energia</v>
      </c>
      <c r="H2052" s="24" t="str">
        <f>IF('tab1'!H2052="","",'tab1'!H2052)</f>
        <v>10.1. Efektywność energetyczna – mechanizm ZIT – wsparcie dotacyjne</v>
      </c>
      <c r="I2052" s="24" t="str">
        <f>IF('tab1'!I2052="","",'tab1'!I2052)</f>
        <v>10.1.1. Efektywność energetyczna – mechanizm ZIT – wsparcie dotacyjne</v>
      </c>
      <c r="J2052" s="25">
        <f>IF('tab1'!J2052="","",'tab1'!J2052)</f>
        <v>52097223.25</v>
      </c>
      <c r="K2052" s="25">
        <f>IF('tab1'!K2052="","",'tab1'!K2052)</f>
        <v>39519711.009999998</v>
      </c>
      <c r="L2052" s="25">
        <f>IF('tab1'!L2052="","",'tab1'!L2052)</f>
        <v>20436579.710000001</v>
      </c>
      <c r="M2052" s="26">
        <f>IF('tab1'!M2052="","",'tab1'!M2052)</f>
        <v>51.712371340035297</v>
      </c>
      <c r="N2052" s="24" t="str">
        <f>IF('tab1'!N2052="","",'tab1'!N2052)</f>
        <v>01 Dotacja bezzwrotna</v>
      </c>
      <c r="O2052" s="24" t="str">
        <f>IF('tab1'!O2052="","",'tab1'!O2052)</f>
        <v>Miejsca realizacji do uzupełnienia ręcznego z raportu uzupełniającego!</v>
      </c>
      <c r="P2052" s="24" t="str">
        <f>IF('tab1'!P2052="","",'tab1'!P2052)</f>
        <v>01 Duże obszary miejskie (o ludności &gt;50 000 i dużej gęstości zaludnienia)</v>
      </c>
      <c r="Q2052" s="27">
        <f>IF('tab1'!Q2052="","",'tab1'!Q2052)</f>
        <v>42919</v>
      </c>
      <c r="R2052" s="27">
        <f>IF('tab1'!R2052="","",'tab1'!R2052)</f>
        <v>45107</v>
      </c>
      <c r="S2052" s="24" t="str">
        <f>IF('tab1'!S2052="","",'tab1'!S2052)</f>
        <v>Pozakonkursowy</v>
      </c>
      <c r="T2052" s="24" t="str">
        <f>IF('tab1'!T2052="","",'tab1'!T2052)</f>
        <v>10 Energia elektryczna, paliwa gazowe, para wodna, gorąca woda i powietrze do układów klimatyzacyjnych</v>
      </c>
      <c r="U2052" s="24" t="str">
        <f>IF('tab1'!U2052="","",'tab1'!U2052)</f>
        <v>014 Renowacja istniejących budynków mieszkalnych dla celów efektywności energetycznej, projekty demonstracyjne i środki wsparcia</v>
      </c>
      <c r="V2052" s="24" t="str">
        <f>IF('tab1'!V2052="","",'tab1'!V2052)</f>
        <v>04 Wspieranie przejścia na gospodarkę niskoemisyjną we wszystkich sektorach</v>
      </c>
      <c r="W2052" s="24" t="str">
        <f>IF('tab1'!W2052="","",'tab1'!W2052)</f>
        <v>Projekt nie jest realizowany w ramach EFS</v>
      </c>
      <c r="X2052" s="24" t="str">
        <f>IF('tab1'!X2052="","",'tab1'!X2052)</f>
        <v>ZIT</v>
      </c>
      <c r="Y2052" s="33"/>
      <c r="Z2052" s="34" t="str">
        <f>VLOOKUP(C2052,przeliczenia!C:D,2,FALSE)</f>
        <v>WOJ.: POMORSKIE, POW.: Gdańsk, GM.: Gdańsk</v>
      </c>
    </row>
    <row r="2053" spans="1:26" ht="123.75" hidden="1" x14ac:dyDescent="0.25">
      <c r="A2053" s="24" t="str">
        <f>IF('tab1'!A2053="","",'tab1'!A2053)</f>
        <v>Termomodernizacja obiektów Samorządu Województwa Pomorskiego – Pakiet nr 1</v>
      </c>
      <c r="B2053" s="24" t="str">
        <f>IF('tab1'!B2053="","",'tab1'!B2053)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53" s="24" t="str">
        <f>IF('tab1'!C2053="","",'tab1'!C2053)</f>
        <v>RPPM.10.02.01-22-0001/15</v>
      </c>
      <c r="D2053" s="24" t="str">
        <f>IF('tab1'!D2053="","",'tab1'!D2053)</f>
        <v>SAMORZĄD WOJEWÓDZTWA POMORSKIEGO</v>
      </c>
      <c r="E2053" s="24" t="str">
        <f>IF('tab1'!E2053="","",'tab1'!E2053)</f>
        <v>EFRR</v>
      </c>
      <c r="F2053" s="24" t="str">
        <f>IF('tab1'!F2053="","",'tab1'!F2053)</f>
        <v>Regionalny Program Operacyjny Województwa Pomorskiego na lata 2014-2020</v>
      </c>
      <c r="G2053" s="24" t="str">
        <f>IF('tab1'!G2053="","",'tab1'!G2053)</f>
        <v>10. Energia</v>
      </c>
      <c r="H2053" s="24" t="str">
        <f>IF('tab1'!H2053="","",'tab1'!H2053)</f>
        <v>10.2. Efektywność energetyczna – wsparcie dotacyjne</v>
      </c>
      <c r="I2053" s="24" t="str">
        <f>IF('tab1'!I2053="","",'tab1'!I2053)</f>
        <v>10.2.1. Efektywność energetyczna – wsparcie dotacyjne</v>
      </c>
      <c r="J2053" s="25">
        <f>IF('tab1'!J2053="","",'tab1'!J2053)</f>
        <v>15485835.32</v>
      </c>
      <c r="K2053" s="25">
        <f>IF('tab1'!K2053="","",'tab1'!K2053)</f>
        <v>14381806.92</v>
      </c>
      <c r="L2053" s="25">
        <f>IF('tab1'!L2053="","",'tab1'!L2053)</f>
        <v>12224535.84</v>
      </c>
      <c r="M2053" s="26">
        <f>IF('tab1'!M2053="","",'tab1'!M2053)</f>
        <v>84.999999707964506</v>
      </c>
      <c r="N2053" s="24" t="str">
        <f>IF('tab1'!N2053="","",'tab1'!N2053)</f>
        <v>01 Dotacja bezzwrotna</v>
      </c>
      <c r="O2053" s="24" t="str">
        <f>IF('tab1'!O2053="","",'tab1'!O2053)</f>
        <v>Miejsca realizacji do uzupełnienia ręcznego z raportu uzupełniającego!</v>
      </c>
      <c r="P2053" s="24" t="str">
        <f>IF('tab1'!P2053="","",'tab1'!P2053)</f>
        <v>02 Małe obszary miejskie (o ludności &gt;5 000 i średniej gęstości zaludnienia)</v>
      </c>
      <c r="Q2053" s="27">
        <f>IF('tab1'!Q2053="","",'tab1'!Q2053)</f>
        <v>42410</v>
      </c>
      <c r="R2053" s="27">
        <f>IF('tab1'!R2053="","",'tab1'!R2053)</f>
        <v>43373</v>
      </c>
      <c r="S2053" s="24" t="str">
        <f>IF('tab1'!S2053="","",'tab1'!S2053)</f>
        <v>Pozakonkursowy</v>
      </c>
      <c r="T2053" s="24" t="str">
        <f>IF('tab1'!T2053="","",'tab1'!T2053)</f>
        <v>18 Administracja publiczna</v>
      </c>
      <c r="U2053" s="24" t="str">
        <f>IF('tab1'!U2053="","",'tab1'!U2053)</f>
        <v>013 Renowacja infrastruktury publicznej dla celów efektywności energetycznej, projekty demonstracyjne i środki wsparcia</v>
      </c>
      <c r="V2053" s="24" t="str">
        <f>IF('tab1'!V2053="","",'tab1'!V2053)</f>
        <v>04 Wspieranie przejścia na gospodarkę niskoemisyjną we wszystkich sektorach</v>
      </c>
      <c r="W2053" s="24" t="str">
        <f>IF('tab1'!W2053="","",'tab1'!W2053)</f>
        <v>Projekt nie jest realizowany w ramach EFS</v>
      </c>
      <c r="X2053" s="24" t="str">
        <f>IF('tab1'!X2053="","",'tab1'!X2053)</f>
        <v>Nie dotyczy</v>
      </c>
      <c r="Y2053" s="33"/>
      <c r="Z2053" s="34" t="str">
        <f>VLOOKUP(C2053,przeliczenia!C:D,2,FALSE)</f>
        <v>WOJ.: POMORSKIE, POW.: bytowski, GM.: Bytów</v>
      </c>
    </row>
    <row r="2054" spans="1:26" ht="90" x14ac:dyDescent="0.25">
      <c r="A2054" s="24" t="str">
        <f>IF('tab1'!A2054="","",'tab1'!A2054)</f>
        <v>Poprawa efektywności energetycznej budynków użyteczności publicznej w gminie Miastko</v>
      </c>
      <c r="B2054" s="24" t="str">
        <f>IF('tab1'!B2054="","",'tab1'!B2054)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54" s="24" t="str">
        <f>IF('tab1'!C2054="","",'tab1'!C2054)</f>
        <v>RPPM.10.02.01-22-0001/16</v>
      </c>
      <c r="D2054" s="24" t="str">
        <f>IF('tab1'!D2054="","",'tab1'!D2054)</f>
        <v>GMINA MIASTKO</v>
      </c>
      <c r="E2054" s="24" t="str">
        <f>IF('tab1'!E2054="","",'tab1'!E2054)</f>
        <v>EFRR</v>
      </c>
      <c r="F2054" s="24" t="str">
        <f>IF('tab1'!F2054="","",'tab1'!F2054)</f>
        <v>Regionalny Program Operacyjny Województwa Pomorskiego na lata 2014-2020</v>
      </c>
      <c r="G2054" s="24" t="str">
        <f>IF('tab1'!G2054="","",'tab1'!G2054)</f>
        <v>10. Energia</v>
      </c>
      <c r="H2054" s="24" t="str">
        <f>IF('tab1'!H2054="","",'tab1'!H2054)</f>
        <v>10.2. Efektywność energetyczna – wsparcie dotacyjne</v>
      </c>
      <c r="I2054" s="24" t="str">
        <f>IF('tab1'!I2054="","",'tab1'!I2054)</f>
        <v>10.2.1. Efektywność energetyczna – wsparcie dotacyjne</v>
      </c>
      <c r="J2054" s="25">
        <f>IF('tab1'!J2054="","",'tab1'!J2054)</f>
        <v>6744555.3700000001</v>
      </c>
      <c r="K2054" s="25">
        <f>IF('tab1'!K2054="","",'tab1'!K2054)</f>
        <v>4409038.16</v>
      </c>
      <c r="L2054" s="25">
        <f>IF('tab1'!L2054="","",'tab1'!L2054)</f>
        <v>3691450.77</v>
      </c>
      <c r="M2054" s="26">
        <f>IF('tab1'!M2054="","",'tab1'!M2054)</f>
        <v>83.724627368614094</v>
      </c>
      <c r="N2054" s="24" t="str">
        <f>IF('tab1'!N2054="","",'tab1'!N2054)</f>
        <v>01 Dotacja bezzwrotna</v>
      </c>
      <c r="O2054" s="24" t="str">
        <f>IF('tab1'!O2054="","",'tab1'!O2054)</f>
        <v>Miejsca realizacji do uzupełnienia ręcznego z raportu uzupełniającego!</v>
      </c>
      <c r="P2054" s="24" t="str">
        <f>IF('tab1'!P2054="","",'tab1'!P2054)</f>
        <v>02 Małe obszary miejskie (o ludności &gt;5 000 i średniej gęstości zaludnienia)</v>
      </c>
      <c r="Q2054" s="27">
        <f>IF('tab1'!Q2054="","",'tab1'!Q2054)</f>
        <v>42549</v>
      </c>
      <c r="R2054" s="27">
        <f>IF('tab1'!R2054="","",'tab1'!R2054)</f>
        <v>43371</v>
      </c>
      <c r="S2054" s="24" t="str">
        <f>IF('tab1'!S2054="","",'tab1'!S2054)</f>
        <v>Konkursowy</v>
      </c>
      <c r="T2054" s="24" t="str">
        <f>IF('tab1'!T2054="","",'tab1'!T2054)</f>
        <v>18 Administracja publiczna</v>
      </c>
      <c r="U2054" s="24" t="str">
        <f>IF('tab1'!U2054="","",'tab1'!U2054)</f>
        <v>013 Renowacja infrastruktury publicznej dla celów efektywności energetycznej, projekty demonstracyjne i środki wsparcia</v>
      </c>
      <c r="V2054" s="24" t="str">
        <f>IF('tab1'!V2054="","",'tab1'!V2054)</f>
        <v>04 Wspieranie przejścia na gospodarkę niskoemisyjną we wszystkich sektorach</v>
      </c>
      <c r="W2054" s="24" t="str">
        <f>IF('tab1'!W2054="","",'tab1'!W2054)</f>
        <v>Projekt nie jest realizowany w ramach EFS</v>
      </c>
      <c r="X2054" s="24" t="str">
        <f>IF('tab1'!X2054="","",'tab1'!X2054)</f>
        <v>Nie dotyczy</v>
      </c>
      <c r="Y2054" s="33"/>
      <c r="Z2054" s="34" t="str">
        <f>VLOOKUP(C2054,przeliczenia!C:D,2,FALSE)</f>
        <v>WOJ.: POMORSKIE, POW.: bytowski, GM.: Miastko</v>
      </c>
    </row>
    <row r="2055" spans="1:26" ht="78.75" hidden="1" x14ac:dyDescent="0.25">
      <c r="A2055" s="24" t="str">
        <f>IF('tab1'!A2055="","",'tab1'!A2055)</f>
        <v>Termomodernizacja obiektów Szpitala Specjalistycznego w Prabutach</v>
      </c>
      <c r="B2055" s="24" t="str">
        <f>IF('tab1'!B2055="","",'tab1'!B2055)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55" s="24" t="str">
        <f>IF('tab1'!C2055="","",'tab1'!C2055)</f>
        <v>RPPM.10.02.01-22-0001/17</v>
      </c>
      <c r="D2055" s="24" t="str">
        <f>IF('tab1'!D2055="","",'tab1'!D2055)</f>
        <v>SZPITAL SPECJALISTYCZNY W PRABUTACH SPÓŁKA Z OGRANICZONĄ ODPOWIEDZIALNOŚCIĄ</v>
      </c>
      <c r="E2055" s="24" t="str">
        <f>IF('tab1'!E2055="","",'tab1'!E2055)</f>
        <v>EFRR</v>
      </c>
      <c r="F2055" s="24" t="str">
        <f>IF('tab1'!F2055="","",'tab1'!F2055)</f>
        <v>Regionalny Program Operacyjny Województwa Pomorskiego na lata 2014-2020</v>
      </c>
      <c r="G2055" s="24" t="str">
        <f>IF('tab1'!G2055="","",'tab1'!G2055)</f>
        <v>10. Energia</v>
      </c>
      <c r="H2055" s="24" t="str">
        <f>IF('tab1'!H2055="","",'tab1'!H2055)</f>
        <v>10.2. Efektywność energetyczna – wsparcie dotacyjne</v>
      </c>
      <c r="I2055" s="24" t="str">
        <f>IF('tab1'!I2055="","",'tab1'!I2055)</f>
        <v>10.2.1. Efektywność energetyczna – wsparcie dotacyjne</v>
      </c>
      <c r="J2055" s="25">
        <f>IF('tab1'!J2055="","",'tab1'!J2055)</f>
        <v>4017359.21</v>
      </c>
      <c r="K2055" s="25">
        <f>IF('tab1'!K2055="","",'tab1'!K2055)</f>
        <v>4017359.21</v>
      </c>
      <c r="L2055" s="25">
        <f>IF('tab1'!L2055="","",'tab1'!L2055)</f>
        <v>3414755.34</v>
      </c>
      <c r="M2055" s="26">
        <f>IF('tab1'!M2055="","",'tab1'!M2055)</f>
        <v>85.000000286257702</v>
      </c>
      <c r="N2055" s="24" t="str">
        <f>IF('tab1'!N2055="","",'tab1'!N2055)</f>
        <v>01 Dotacja bezzwrotna</v>
      </c>
      <c r="O2055" s="24" t="str">
        <f>IF('tab1'!O2055="","",'tab1'!O2055)</f>
        <v>Miejsca realizacji do uzupełnienia ręcznego z raportu uzupełniającego!</v>
      </c>
      <c r="P2055" s="24" t="str">
        <f>IF('tab1'!P2055="","",'tab1'!P2055)</f>
        <v>02 Małe obszary miejskie (o ludności &gt;5 000 i średniej gęstości zaludnienia)</v>
      </c>
      <c r="Q2055" s="27">
        <f>IF('tab1'!Q2055="","",'tab1'!Q2055)</f>
        <v>43280</v>
      </c>
      <c r="R2055" s="27">
        <f>IF('tab1'!R2055="","",'tab1'!R2055)</f>
        <v>43707</v>
      </c>
      <c r="S2055" s="24" t="str">
        <f>IF('tab1'!S2055="","",'tab1'!S2055)</f>
        <v>Pozakonkursowy</v>
      </c>
      <c r="T2055" s="24" t="str">
        <f>IF('tab1'!T2055="","",'tab1'!T2055)</f>
        <v>20 Opieka zdrowotna</v>
      </c>
      <c r="U2055" s="24" t="str">
        <f>IF('tab1'!U2055="","",'tab1'!U2055)</f>
        <v>013 Renowacja infrastruktury publicznej dla celów efektywności energetycznej, projekty demonstracyjne i środki wsparcia</v>
      </c>
      <c r="V2055" s="24" t="str">
        <f>IF('tab1'!V2055="","",'tab1'!V2055)</f>
        <v>04 Wspieranie przejścia na gospodarkę niskoemisyjną we wszystkich sektorach</v>
      </c>
      <c r="W2055" s="24" t="str">
        <f>IF('tab1'!W2055="","",'tab1'!W2055)</f>
        <v>Projekt nie jest realizowany w ramach EFS</v>
      </c>
      <c r="X2055" s="24" t="str">
        <f>IF('tab1'!X2055="","",'tab1'!X2055)</f>
        <v>Nie dotyczy</v>
      </c>
      <c r="Y2055" s="33"/>
      <c r="Z2055" s="34" t="str">
        <f>VLOOKUP(C2055,przeliczenia!C:D,2,FALSE)</f>
        <v>WOJ.: POMORSKIE, POW.: kwidzyński, GM.: Prabuty</v>
      </c>
    </row>
    <row r="2056" spans="1:26" ht="90" hidden="1" x14ac:dyDescent="0.25">
      <c r="A2056" s="24" t="str">
        <f>IF('tab1'!A2056="","",'tab1'!A2056)</f>
        <v>Termomodernizacja obiektów SWP - COPERNICUS Podmiot Leczniczy Sp. z o.o w Gdańsku</v>
      </c>
      <c r="B2056" s="24" t="str">
        <f>IF('tab1'!B2056="","",'tab1'!B2056)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56" s="24" t="str">
        <f>IF('tab1'!C2056="","",'tab1'!C2056)</f>
        <v>RPPM.10.02.01-22-0001/18</v>
      </c>
      <c r="D2056" s="24" t="str">
        <f>IF('tab1'!D2056="","",'tab1'!D2056)</f>
        <v>COPERNICUS PODMIOT LECZNICZY SPÓŁKA Z OGRANICZONĄ ODPOWIEDZIALNOŚCIĄ</v>
      </c>
      <c r="E2056" s="24" t="str">
        <f>IF('tab1'!E2056="","",'tab1'!E2056)</f>
        <v>EFRR</v>
      </c>
      <c r="F2056" s="24" t="str">
        <f>IF('tab1'!F2056="","",'tab1'!F2056)</f>
        <v>Regionalny Program Operacyjny Województwa Pomorskiego na lata 2014-2020</v>
      </c>
      <c r="G2056" s="24" t="str">
        <f>IF('tab1'!G2056="","",'tab1'!G2056)</f>
        <v>10. Energia</v>
      </c>
      <c r="H2056" s="24" t="str">
        <f>IF('tab1'!H2056="","",'tab1'!H2056)</f>
        <v>10.2. Efektywność energetyczna – wsparcie dotacyjne</v>
      </c>
      <c r="I2056" s="24" t="str">
        <f>IF('tab1'!I2056="","",'tab1'!I2056)</f>
        <v>10.2.1. Efektywność energetyczna – wsparcie dotacyjne</v>
      </c>
      <c r="J2056" s="25">
        <f>IF('tab1'!J2056="","",'tab1'!J2056)</f>
        <v>1249000</v>
      </c>
      <c r="K2056" s="25">
        <f>IF('tab1'!K2056="","",'tab1'!K2056)</f>
        <v>1105296.1399999999</v>
      </c>
      <c r="L2056" s="25">
        <f>IF('tab1'!L2056="","",'tab1'!L2056)</f>
        <v>939501.72</v>
      </c>
      <c r="M2056" s="26">
        <f>IF('tab1'!M2056="","",'tab1'!M2056)</f>
        <v>85.000000090473506</v>
      </c>
      <c r="N2056" s="24" t="str">
        <f>IF('tab1'!N2056="","",'tab1'!N2056)</f>
        <v>01 Dotacja bezzwrotna</v>
      </c>
      <c r="O2056" s="24" t="str">
        <f>IF('tab1'!O2056="","",'tab1'!O2056)</f>
        <v>Miejsca realizacji do uzupełnienia ręcznego z raportu uzupełniającego!</v>
      </c>
      <c r="P2056" s="24" t="str">
        <f>IF('tab1'!P2056="","",'tab1'!P2056)</f>
        <v>01 Duże obszary miejskie (o ludności &gt;50 000 i dużej gęstości zaludnienia)</v>
      </c>
      <c r="Q2056" s="27">
        <f>IF('tab1'!Q2056="","",'tab1'!Q2056)</f>
        <v>43497</v>
      </c>
      <c r="R2056" s="27">
        <f>IF('tab1'!R2056="","",'tab1'!R2056)</f>
        <v>44530</v>
      </c>
      <c r="S2056" s="24" t="str">
        <f>IF('tab1'!S2056="","",'tab1'!S2056)</f>
        <v>Pozakonkursowy</v>
      </c>
      <c r="T2056" s="24" t="str">
        <f>IF('tab1'!T2056="","",'tab1'!T2056)</f>
        <v>20 Opieka zdrowotna</v>
      </c>
      <c r="U2056" s="24" t="str">
        <f>IF('tab1'!U2056="","",'tab1'!U2056)</f>
        <v>013 Renowacja infrastruktury publicznej dla celów efektywności energetycznej, projekty demonstracyjne i środki wsparcia</v>
      </c>
      <c r="V2056" s="24" t="str">
        <f>IF('tab1'!V2056="","",'tab1'!V2056)</f>
        <v>04 Wspieranie przejścia na gospodarkę niskoemisyjną we wszystkich sektorach</v>
      </c>
      <c r="W2056" s="24" t="str">
        <f>IF('tab1'!W2056="","",'tab1'!W2056)</f>
        <v>Projekt nie jest realizowany w ramach EFS</v>
      </c>
      <c r="X2056" s="24" t="str">
        <f>IF('tab1'!X2056="","",'tab1'!X2056)</f>
        <v>Nie dotyczy</v>
      </c>
      <c r="Y2056" s="33"/>
      <c r="Z2056" s="34" t="str">
        <f>VLOOKUP(C2056,przeliczenia!C:D,2,FALSE)</f>
        <v>WOJ.: POMORSKIE, POW.: Gdańsk, GM.: Gdańsk</v>
      </c>
    </row>
    <row r="2057" spans="1:26" ht="90" x14ac:dyDescent="0.25">
      <c r="A2057" s="24" t="str">
        <f>IF('tab1'!A2057="","",'tab1'!A2057)</f>
        <v>Termomodernizacja budynków użyteczności publicznej na obszarze MOF Lębork</v>
      </c>
      <c r="B2057" s="24" t="str">
        <f>IF('tab1'!B2057="","",'tab1'!B2057)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57" s="24" t="str">
        <f>IF('tab1'!C2057="","",'tab1'!C2057)</f>
        <v>RPPM.10.02.01-22-0002/16</v>
      </c>
      <c r="D2057" s="24" t="str">
        <f>IF('tab1'!D2057="","",'tab1'!D2057)</f>
        <v>POWIAT LĘBORSKI</v>
      </c>
      <c r="E2057" s="24" t="str">
        <f>IF('tab1'!E2057="","",'tab1'!E2057)</f>
        <v>EFRR</v>
      </c>
      <c r="F2057" s="24" t="str">
        <f>IF('tab1'!F2057="","",'tab1'!F2057)</f>
        <v>Regionalny Program Operacyjny Województwa Pomorskiego na lata 2014-2020</v>
      </c>
      <c r="G2057" s="24" t="str">
        <f>IF('tab1'!G2057="","",'tab1'!G2057)</f>
        <v>10. Energia</v>
      </c>
      <c r="H2057" s="24" t="str">
        <f>IF('tab1'!H2057="","",'tab1'!H2057)</f>
        <v>10.2. Efektywność energetyczna – wsparcie dotacyjne</v>
      </c>
      <c r="I2057" s="24" t="str">
        <f>IF('tab1'!I2057="","",'tab1'!I2057)</f>
        <v>10.2.1. Efektywność energetyczna – wsparcie dotacyjne</v>
      </c>
      <c r="J2057" s="25">
        <f>IF('tab1'!J2057="","",'tab1'!J2057)</f>
        <v>22880983.260000002</v>
      </c>
      <c r="K2057" s="25">
        <f>IF('tab1'!K2057="","",'tab1'!K2057)</f>
        <v>17978768.899999999</v>
      </c>
      <c r="L2057" s="25">
        <f>IF('tab1'!L2057="","",'tab1'!L2057)</f>
        <v>15281953.609999999</v>
      </c>
      <c r="M2057" s="26">
        <f>IF('tab1'!M2057="","",'tab1'!M2057)</f>
        <v>85.000000250295201</v>
      </c>
      <c r="N2057" s="24" t="str">
        <f>IF('tab1'!N2057="","",'tab1'!N2057)</f>
        <v>01 Dotacja bezzwrotna</v>
      </c>
      <c r="O2057" s="24" t="str">
        <f>IF('tab1'!O2057="","",'tab1'!O2057)</f>
        <v>Miejsca realizacji do uzupełnienia ręcznego z raportu uzupełniającego!</v>
      </c>
      <c r="P2057" s="24" t="str">
        <f>IF('tab1'!P2057="","",'tab1'!P2057)</f>
        <v>02 Małe obszary miejskie (o ludności &gt;5 000 i średniej gęstości zaludnienia)</v>
      </c>
      <c r="Q2057" s="27">
        <f>IF('tab1'!Q2057="","",'tab1'!Q2057)</f>
        <v>42541</v>
      </c>
      <c r="R2057" s="27">
        <f>IF('tab1'!R2057="","",'tab1'!R2057)</f>
        <v>43404</v>
      </c>
      <c r="S2057" s="24" t="str">
        <f>IF('tab1'!S2057="","",'tab1'!S2057)</f>
        <v>Konkursowy</v>
      </c>
      <c r="T2057" s="24" t="str">
        <f>IF('tab1'!T2057="","",'tab1'!T2057)</f>
        <v>18 Administracja publiczna</v>
      </c>
      <c r="U2057" s="24" t="str">
        <f>IF('tab1'!U2057="","",'tab1'!U2057)</f>
        <v>013 Renowacja infrastruktury publicznej dla celów efektywności energetycznej, projekty demonstracyjne i środki wsparcia</v>
      </c>
      <c r="V2057" s="24" t="str">
        <f>IF('tab1'!V2057="","",'tab1'!V2057)</f>
        <v>04 Wspieranie przejścia na gospodarkę niskoemisyjną we wszystkich sektorach</v>
      </c>
      <c r="W2057" s="24" t="str">
        <f>IF('tab1'!W2057="","",'tab1'!W2057)</f>
        <v>Projekt nie jest realizowany w ramach EFS</v>
      </c>
      <c r="X2057" s="24" t="str">
        <f>IF('tab1'!X2057="","",'tab1'!X2057)</f>
        <v>Nie dotyczy</v>
      </c>
      <c r="Y2057" s="33"/>
      <c r="Z2057" s="34" t="str">
        <f>VLOOKUP(C2057,przeliczenia!C:D,2,FALSE)</f>
        <v>WOJ.: POMORSKIE, POW.: lęborski, GM.: Lębork</v>
      </c>
    </row>
    <row r="2058" spans="1:26" ht="78.75" hidden="1" x14ac:dyDescent="0.25">
      <c r="A2058" s="24" t="str">
        <f>IF('tab1'!A2058="","",'tab1'!A2058)</f>
        <v>Termomodernizacja obiektów Samorządu Województwa Pomorskiego - pogotowia ratunkowe i szpitale psychiatryczne</v>
      </c>
      <c r="B2058" s="24" t="str">
        <f>IF('tab1'!B2058="","",'tab1'!B2058)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58" s="24" t="str">
        <f>IF('tab1'!C2058="","",'tab1'!C2058)</f>
        <v>RPPM.10.02.01-22-0002/17</v>
      </c>
      <c r="D2058" s="24" t="str">
        <f>IF('tab1'!D2058="","",'tab1'!D2058)</f>
        <v>WOJEWÓDZTWO POMORSKIE</v>
      </c>
      <c r="E2058" s="24" t="str">
        <f>IF('tab1'!E2058="","",'tab1'!E2058)</f>
        <v>EFRR</v>
      </c>
      <c r="F2058" s="24" t="str">
        <f>IF('tab1'!F2058="","",'tab1'!F2058)</f>
        <v>Regionalny Program Operacyjny Województwa Pomorskiego na lata 2014-2020</v>
      </c>
      <c r="G2058" s="24" t="str">
        <f>IF('tab1'!G2058="","",'tab1'!G2058)</f>
        <v>10. Energia</v>
      </c>
      <c r="H2058" s="24" t="str">
        <f>IF('tab1'!H2058="","",'tab1'!H2058)</f>
        <v>10.2. Efektywność energetyczna – wsparcie dotacyjne</v>
      </c>
      <c r="I2058" s="24" t="str">
        <f>IF('tab1'!I2058="","",'tab1'!I2058)</f>
        <v>10.2.1. Efektywność energetyczna – wsparcie dotacyjne</v>
      </c>
      <c r="J2058" s="25">
        <f>IF('tab1'!J2058="","",'tab1'!J2058)</f>
        <v>19127505.48</v>
      </c>
      <c r="K2058" s="25">
        <f>IF('tab1'!K2058="","",'tab1'!K2058)</f>
        <v>18376737.52</v>
      </c>
      <c r="L2058" s="25">
        <f>IF('tab1'!L2058="","",'tab1'!L2058)</f>
        <v>15620226.890000001</v>
      </c>
      <c r="M2058" s="26">
        <f>IF('tab1'!M2058="","",'tab1'!M2058)</f>
        <v>84.999999989116802</v>
      </c>
      <c r="N2058" s="24" t="str">
        <f>IF('tab1'!N2058="","",'tab1'!N2058)</f>
        <v>01 Dotacja bezzwrotna</v>
      </c>
      <c r="O2058" s="24" t="str">
        <f>IF('tab1'!O2058="","",'tab1'!O2058)</f>
        <v>Miejsca realizacji do uzupełnienia ręcznego z raportu uzupełniającego!</v>
      </c>
      <c r="P2058" s="24" t="str">
        <f>IF('tab1'!P2058="","",'tab1'!P2058)</f>
        <v>01 Duże obszary miejskie (o ludności &gt;50 000 i dużej gęstości zaludnienia)</v>
      </c>
      <c r="Q2058" s="27">
        <f>IF('tab1'!Q2058="","",'tab1'!Q2058)</f>
        <v>43214</v>
      </c>
      <c r="R2058" s="27">
        <f>IF('tab1'!R2058="","",'tab1'!R2058)</f>
        <v>45199</v>
      </c>
      <c r="S2058" s="24" t="str">
        <f>IF('tab1'!S2058="","",'tab1'!S2058)</f>
        <v>Pozakonkursowy</v>
      </c>
      <c r="T2058" s="24" t="str">
        <f>IF('tab1'!T2058="","",'tab1'!T2058)</f>
        <v>18 Administracja publiczna</v>
      </c>
      <c r="U2058" s="24" t="str">
        <f>IF('tab1'!U2058="","",'tab1'!U2058)</f>
        <v>013 Renowacja infrastruktury publicznej dla celów efektywności energetycznej, projekty demonstracyjne i środki wsparcia</v>
      </c>
      <c r="V2058" s="24" t="str">
        <f>IF('tab1'!V2058="","",'tab1'!V2058)</f>
        <v>04 Wspieranie przejścia na gospodarkę niskoemisyjną we wszystkich sektorach</v>
      </c>
      <c r="W2058" s="24" t="str">
        <f>IF('tab1'!W2058="","",'tab1'!W2058)</f>
        <v>Projekt nie jest realizowany w ramach EFS</v>
      </c>
      <c r="X2058" s="24" t="str">
        <f>IF('tab1'!X2058="","",'tab1'!X2058)</f>
        <v>Nie dotyczy</v>
      </c>
      <c r="Y2058" s="33"/>
      <c r="Z2058" s="34" t="str">
        <f>VLOOKUP(C2058,przeliczenia!C:D,2,FALSE)</f>
        <v>WOJ.: POMORSKIE, POW.: Gdańsk, GM.: Gdańsk</v>
      </c>
    </row>
    <row r="2059" spans="1:26" ht="90" hidden="1" x14ac:dyDescent="0.25">
      <c r="A2059" s="24" t="str">
        <f>IF('tab1'!A2059="","",'tab1'!A2059)</f>
        <v>Termomodernizacja obiektów SWP - Szpital Specjalistyczny w Kościerzynie Sp. z o.o.</v>
      </c>
      <c r="B2059" s="24" t="str">
        <f>IF('tab1'!B2059="","",'tab1'!B2059)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59" s="24" t="str">
        <f>IF('tab1'!C2059="","",'tab1'!C2059)</f>
        <v>RPPM.10.02.01-22-0002/18</v>
      </c>
      <c r="D2059" s="24" t="str">
        <f>IF('tab1'!D2059="","",'tab1'!D2059)</f>
        <v>SZPITAL SPECJALISTYCZNY W KOŚCIERZYNIE SP. Z O.O.</v>
      </c>
      <c r="E2059" s="24" t="str">
        <f>IF('tab1'!E2059="","",'tab1'!E2059)</f>
        <v>EFRR</v>
      </c>
      <c r="F2059" s="24" t="str">
        <f>IF('tab1'!F2059="","",'tab1'!F2059)</f>
        <v>Regionalny Program Operacyjny Województwa Pomorskiego na lata 2014-2020</v>
      </c>
      <c r="G2059" s="24" t="str">
        <f>IF('tab1'!G2059="","",'tab1'!G2059)</f>
        <v>10. Energia</v>
      </c>
      <c r="H2059" s="24" t="str">
        <f>IF('tab1'!H2059="","",'tab1'!H2059)</f>
        <v>10.2. Efektywność energetyczna – wsparcie dotacyjne</v>
      </c>
      <c r="I2059" s="24" t="str">
        <f>IF('tab1'!I2059="","",'tab1'!I2059)</f>
        <v>10.2.1. Efektywność energetyczna – wsparcie dotacyjne</v>
      </c>
      <c r="J2059" s="25">
        <f>IF('tab1'!J2059="","",'tab1'!J2059)</f>
        <v>14531014.75</v>
      </c>
      <c r="K2059" s="25">
        <f>IF('tab1'!K2059="","",'tab1'!K2059)</f>
        <v>13556850.91</v>
      </c>
      <c r="L2059" s="25">
        <f>IF('tab1'!L2059="","",'tab1'!L2059)</f>
        <v>11523323.27</v>
      </c>
      <c r="M2059" s="26">
        <f>IF('tab1'!M2059="","",'tab1'!M2059)</f>
        <v>84.999999974182799</v>
      </c>
      <c r="N2059" s="24" t="str">
        <f>IF('tab1'!N2059="","",'tab1'!N2059)</f>
        <v>01 Dotacja bezzwrotna</v>
      </c>
      <c r="O2059" s="24" t="str">
        <f>IF('tab1'!O2059="","",'tab1'!O2059)</f>
        <v>Miejsca realizacji do uzupełnienia ręcznego z raportu uzupełniającego!</v>
      </c>
      <c r="P2059" s="24" t="str">
        <f>IF('tab1'!P2059="","",'tab1'!P2059)</f>
        <v>02 Małe obszary miejskie (o ludności &gt;5 000 i średniej gęstości zaludnienia)</v>
      </c>
      <c r="Q2059" s="27">
        <f>IF('tab1'!Q2059="","",'tab1'!Q2059)</f>
        <v>43617</v>
      </c>
      <c r="R2059" s="27">
        <f>IF('tab1'!R2059="","",'tab1'!R2059)</f>
        <v>44926</v>
      </c>
      <c r="S2059" s="24" t="str">
        <f>IF('tab1'!S2059="","",'tab1'!S2059)</f>
        <v>Pozakonkursowy</v>
      </c>
      <c r="T2059" s="24" t="str">
        <f>IF('tab1'!T2059="","",'tab1'!T2059)</f>
        <v>20 Opieka zdrowotna</v>
      </c>
      <c r="U2059" s="24" t="str">
        <f>IF('tab1'!U2059="","",'tab1'!U2059)</f>
        <v>013 Renowacja infrastruktury publicznej dla celów efektywności energetycznej, projekty demonstracyjne i środki wsparcia</v>
      </c>
      <c r="V2059" s="24" t="str">
        <f>IF('tab1'!V2059="","",'tab1'!V2059)</f>
        <v>04 Wspieranie przejścia na gospodarkę niskoemisyjną we wszystkich sektorach</v>
      </c>
      <c r="W2059" s="24" t="str">
        <f>IF('tab1'!W2059="","",'tab1'!W2059)</f>
        <v>Projekt nie jest realizowany w ramach EFS</v>
      </c>
      <c r="X2059" s="24" t="str">
        <f>IF('tab1'!X2059="","",'tab1'!X2059)</f>
        <v>Nie dotyczy</v>
      </c>
      <c r="Y2059" s="33"/>
      <c r="Z2059" s="34" t="str">
        <f>VLOOKUP(C2059,przeliczenia!C:D,2,FALSE)</f>
        <v>WOJ.: POMORSKIE, POW.: kościerski, GM.: Kościerzyna</v>
      </c>
    </row>
    <row r="2060" spans="1:26" ht="90" x14ac:dyDescent="0.25">
      <c r="A2060" s="24" t="str">
        <f>IF('tab1'!A2060="","",'tab1'!A2060)</f>
        <v>Kompleksowa termomodernizacja obiektów użyteczności publicznej Miejskiego Obszaru Funkcjonalnego Kościerzyny.</v>
      </c>
      <c r="B2060" s="24" t="str">
        <f>IF('tab1'!B2060="","",'tab1'!B2060)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60" s="24" t="str">
        <f>IF('tab1'!C2060="","",'tab1'!C2060)</f>
        <v>RPPM.10.02.01-22-0003/16</v>
      </c>
      <c r="D2060" s="24" t="str">
        <f>IF('tab1'!D2060="","",'tab1'!D2060)</f>
        <v>GMINA MIEJSKA KOŚCIERZYNA</v>
      </c>
      <c r="E2060" s="24" t="str">
        <f>IF('tab1'!E2060="","",'tab1'!E2060)</f>
        <v>EFRR</v>
      </c>
      <c r="F2060" s="24" t="str">
        <f>IF('tab1'!F2060="","",'tab1'!F2060)</f>
        <v>Regionalny Program Operacyjny Województwa Pomorskiego na lata 2014-2020</v>
      </c>
      <c r="G2060" s="24" t="str">
        <f>IF('tab1'!G2060="","",'tab1'!G2060)</f>
        <v>10. Energia</v>
      </c>
      <c r="H2060" s="24" t="str">
        <f>IF('tab1'!H2060="","",'tab1'!H2060)</f>
        <v>10.2. Efektywność energetyczna – wsparcie dotacyjne</v>
      </c>
      <c r="I2060" s="24" t="str">
        <f>IF('tab1'!I2060="","",'tab1'!I2060)</f>
        <v>10.2.1. Efektywność energetyczna – wsparcie dotacyjne</v>
      </c>
      <c r="J2060" s="25">
        <f>IF('tab1'!J2060="","",'tab1'!J2060)</f>
        <v>13045630.029999999</v>
      </c>
      <c r="K2060" s="25">
        <f>IF('tab1'!K2060="","",'tab1'!K2060)</f>
        <v>12216531.49</v>
      </c>
      <c r="L2060" s="25">
        <f>IF('tab1'!L2060="","",'tab1'!L2060)</f>
        <v>9255945.0899999999</v>
      </c>
      <c r="M2060" s="26">
        <f>IF('tab1'!M2060="","",'tab1'!M2060)</f>
        <v>75.765736760688398</v>
      </c>
      <c r="N2060" s="24" t="str">
        <f>IF('tab1'!N2060="","",'tab1'!N2060)</f>
        <v>01 Dotacja bezzwrotna</v>
      </c>
      <c r="O2060" s="24" t="str">
        <f>IF('tab1'!O2060="","",'tab1'!O2060)</f>
        <v>Miejsca realizacji do uzupełnienia ręcznego z raportu uzupełniającego!</v>
      </c>
      <c r="P2060" s="24" t="str">
        <f>IF('tab1'!P2060="","",'tab1'!P2060)</f>
        <v>03 Obszary wiejskie (o małej gęstości zaludnienia)</v>
      </c>
      <c r="Q2060" s="27">
        <f>IF('tab1'!Q2060="","",'tab1'!Q2060)</f>
        <v>42522</v>
      </c>
      <c r="R2060" s="27">
        <f>IF('tab1'!R2060="","",'tab1'!R2060)</f>
        <v>44196</v>
      </c>
      <c r="S2060" s="24" t="str">
        <f>IF('tab1'!S2060="","",'tab1'!S2060)</f>
        <v>Konkursowy</v>
      </c>
      <c r="T2060" s="24" t="str">
        <f>IF('tab1'!T2060="","",'tab1'!T2060)</f>
        <v>18 Administracja publiczna</v>
      </c>
      <c r="U2060" s="24" t="str">
        <f>IF('tab1'!U2060="","",'tab1'!U2060)</f>
        <v>013 Renowacja infrastruktury publicznej dla celów efektywności energetycznej, projekty demonstracyjne i środki wsparcia</v>
      </c>
      <c r="V2060" s="24" t="str">
        <f>IF('tab1'!V2060="","",'tab1'!V2060)</f>
        <v>04 Wspieranie przejścia na gospodarkę niskoemisyjną we wszystkich sektorach</v>
      </c>
      <c r="W2060" s="24" t="str">
        <f>IF('tab1'!W2060="","",'tab1'!W2060)</f>
        <v>Projekt nie jest realizowany w ramach EFS</v>
      </c>
      <c r="X2060" s="24" t="str">
        <f>IF('tab1'!X2060="","",'tab1'!X2060)</f>
        <v>Nie dotyczy</v>
      </c>
      <c r="Y2060" s="33"/>
      <c r="Z2060" s="34" t="str">
        <f>VLOOKUP(C2060,przeliczenia!C:D,2,FALSE)</f>
        <v>WOJ.: POMORSKIE, POW.: kościerski, GM.: Kościerzyna - gmina wiejska</v>
      </c>
    </row>
    <row r="2061" spans="1:26" ht="90" hidden="1" x14ac:dyDescent="0.25">
      <c r="A2061" s="24" t="str">
        <f>IF('tab1'!A2061="","",'tab1'!A2061)</f>
        <v>Termomodernizacja obiektów Wojewódzkiego Szpitala Specjalistycznego im. Janusza Korczaka w Słupsku – Filia szpitala w Ustce, budynek kuchni, budynek patomorfologii</v>
      </c>
      <c r="B2061" s="24" t="str">
        <f>IF('tab1'!B2061="","",'tab1'!B2061)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61" s="24" t="str">
        <f>IF('tab1'!C2061="","",'tab1'!C2061)</f>
        <v>RPPM.10.02.01-22-0003/17</v>
      </c>
      <c r="D2061" s="24" t="str">
        <f>IF('tab1'!D2061="","",'tab1'!D2061)</f>
        <v>WOJEWÓDZKI SZPITAL SPECJALISTYCZNY IM. J. KORCZAKA W SŁUPSKU SP. Z O.O.</v>
      </c>
      <c r="E2061" s="24" t="str">
        <f>IF('tab1'!E2061="","",'tab1'!E2061)</f>
        <v>EFRR</v>
      </c>
      <c r="F2061" s="24" t="str">
        <f>IF('tab1'!F2061="","",'tab1'!F2061)</f>
        <v>Regionalny Program Operacyjny Województwa Pomorskiego na lata 2014-2020</v>
      </c>
      <c r="G2061" s="24" t="str">
        <f>IF('tab1'!G2061="","",'tab1'!G2061)</f>
        <v>10. Energia</v>
      </c>
      <c r="H2061" s="24" t="str">
        <f>IF('tab1'!H2061="","",'tab1'!H2061)</f>
        <v>10.2. Efektywność energetyczna – wsparcie dotacyjne</v>
      </c>
      <c r="I2061" s="24" t="str">
        <f>IF('tab1'!I2061="","",'tab1'!I2061)</f>
        <v>10.2.1. Efektywność energetyczna – wsparcie dotacyjne</v>
      </c>
      <c r="J2061" s="25">
        <f>IF('tab1'!J2061="","",'tab1'!J2061)</f>
        <v>5450666.5</v>
      </c>
      <c r="K2061" s="25">
        <f>IF('tab1'!K2061="","",'tab1'!K2061)</f>
        <v>4864563.4000000004</v>
      </c>
      <c r="L2061" s="25">
        <f>IF('tab1'!L2061="","",'tab1'!L2061)</f>
        <v>4134878.89</v>
      </c>
      <c r="M2061" s="26">
        <f>IF('tab1'!M2061="","",'tab1'!M2061)</f>
        <v>85</v>
      </c>
      <c r="N2061" s="24" t="str">
        <f>IF('tab1'!N2061="","",'tab1'!N2061)</f>
        <v>01 Dotacja bezzwrotna</v>
      </c>
      <c r="O2061" s="24" t="str">
        <f>IF('tab1'!O2061="","",'tab1'!O2061)</f>
        <v>Miejsca realizacji do uzupełnienia ręcznego z raportu uzupełniającego!</v>
      </c>
      <c r="P2061" s="24" t="str">
        <f>IF('tab1'!P2061="","",'tab1'!P2061)</f>
        <v>02 Małe obszary miejskie (o ludności &gt;5 000 i średniej gęstości zaludnienia)</v>
      </c>
      <c r="Q2061" s="27">
        <f>IF('tab1'!Q2061="","",'tab1'!Q2061)</f>
        <v>43374</v>
      </c>
      <c r="R2061" s="27">
        <f>IF('tab1'!R2061="","",'tab1'!R2061)</f>
        <v>44196</v>
      </c>
      <c r="S2061" s="24" t="str">
        <f>IF('tab1'!S2061="","",'tab1'!S2061)</f>
        <v>Pozakonkursowy</v>
      </c>
      <c r="T2061" s="24" t="str">
        <f>IF('tab1'!T2061="","",'tab1'!T2061)</f>
        <v>20 Opieka zdrowotna</v>
      </c>
      <c r="U2061" s="24" t="str">
        <f>IF('tab1'!U2061="","",'tab1'!U2061)</f>
        <v>013 Renowacja infrastruktury publicznej dla celów efektywności energetycznej, projekty demonstracyjne i środki wsparcia</v>
      </c>
      <c r="V2061" s="24" t="str">
        <f>IF('tab1'!V2061="","",'tab1'!V2061)</f>
        <v>04 Wspieranie przejścia na gospodarkę niskoemisyjną we wszystkich sektorach</v>
      </c>
      <c r="W2061" s="24" t="str">
        <f>IF('tab1'!W2061="","",'tab1'!W2061)</f>
        <v>Projekt nie jest realizowany w ramach EFS</v>
      </c>
      <c r="X2061" s="24" t="str">
        <f>IF('tab1'!X2061="","",'tab1'!X2061)</f>
        <v>Nie dotyczy</v>
      </c>
      <c r="Y2061" s="33"/>
      <c r="Z2061" s="34" t="str">
        <f>VLOOKUP(C2061,przeliczenia!C:D,2,FALSE)</f>
        <v>WOJ.: POMORSKIE, POW.: Słupsk, GM.: Słupsk</v>
      </c>
    </row>
    <row r="2062" spans="1:26" ht="90" x14ac:dyDescent="0.25">
      <c r="A2062" s="24" t="str">
        <f>IF('tab1'!A2062="","",'tab1'!A2062)</f>
        <v>Termomodernizacja obiektów użyteczności publicznej wraz z modernizacją i usprawnieniem źródeł ciepła i energii na terenie Miejskiego Obszaru Funkcjonalnego Starogardu Gdańskiego</v>
      </c>
      <c r="B2062" s="24" t="str">
        <f>IF('tab1'!B2062="","",'tab1'!B2062)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62" s="24" t="str">
        <f>IF('tab1'!C2062="","",'tab1'!C2062)</f>
        <v>RPPM.10.02.01-22-0004/16</v>
      </c>
      <c r="D2062" s="24" t="str">
        <f>IF('tab1'!D2062="","",'tab1'!D2062)</f>
        <v>POWIAT STAROGARDZKI</v>
      </c>
      <c r="E2062" s="24" t="str">
        <f>IF('tab1'!E2062="","",'tab1'!E2062)</f>
        <v>EFRR</v>
      </c>
      <c r="F2062" s="24" t="str">
        <f>IF('tab1'!F2062="","",'tab1'!F2062)</f>
        <v>Regionalny Program Operacyjny Województwa Pomorskiego na lata 2014-2020</v>
      </c>
      <c r="G2062" s="24" t="str">
        <f>IF('tab1'!G2062="","",'tab1'!G2062)</f>
        <v>10. Energia</v>
      </c>
      <c r="H2062" s="24" t="str">
        <f>IF('tab1'!H2062="","",'tab1'!H2062)</f>
        <v>10.2. Efektywność energetyczna – wsparcie dotacyjne</v>
      </c>
      <c r="I2062" s="24" t="str">
        <f>IF('tab1'!I2062="","",'tab1'!I2062)</f>
        <v>10.2.1. Efektywność energetyczna – wsparcie dotacyjne</v>
      </c>
      <c r="J2062" s="25">
        <f>IF('tab1'!J2062="","",'tab1'!J2062)</f>
        <v>21283952.850000001</v>
      </c>
      <c r="K2062" s="25">
        <f>IF('tab1'!K2062="","",'tab1'!K2062)</f>
        <v>18635526.84</v>
      </c>
      <c r="L2062" s="25">
        <f>IF('tab1'!L2062="","",'tab1'!L2062)</f>
        <v>15840197.779999999</v>
      </c>
      <c r="M2062" s="26">
        <f>IF('tab1'!M2062="","",'tab1'!M2062)</f>
        <v>84.999999817552805</v>
      </c>
      <c r="N2062" s="24" t="str">
        <f>IF('tab1'!N2062="","",'tab1'!N2062)</f>
        <v>01 Dotacja bezzwrotna</v>
      </c>
      <c r="O2062" s="24" t="str">
        <f>IF('tab1'!O2062="","",'tab1'!O2062)</f>
        <v>Miejsca realizacji do uzupełnienia ręcznego z raportu uzupełniającego!</v>
      </c>
      <c r="P2062" s="24" t="str">
        <f>IF('tab1'!P2062="","",'tab1'!P2062)</f>
        <v>01 Duże obszary miejskie (o ludności &gt;50 000 i dużej gęstości zaludnienia)</v>
      </c>
      <c r="Q2062" s="27">
        <f>IF('tab1'!Q2062="","",'tab1'!Q2062)</f>
        <v>42549</v>
      </c>
      <c r="R2062" s="27">
        <f>IF('tab1'!R2062="","",'tab1'!R2062)</f>
        <v>43738</v>
      </c>
      <c r="S2062" s="24" t="str">
        <f>IF('tab1'!S2062="","",'tab1'!S2062)</f>
        <v>Konkursowy</v>
      </c>
      <c r="T2062" s="24" t="str">
        <f>IF('tab1'!T2062="","",'tab1'!T2062)</f>
        <v>18 Administracja publiczna</v>
      </c>
      <c r="U2062" s="24" t="str">
        <f>IF('tab1'!U2062="","",'tab1'!U2062)</f>
        <v>013 Renowacja infrastruktury publicznej dla celów efektywności energetycznej, projekty demonstracyjne i środki wsparcia</v>
      </c>
      <c r="V2062" s="24" t="str">
        <f>IF('tab1'!V2062="","",'tab1'!V2062)</f>
        <v>04 Wspieranie przejścia na gospodarkę niskoemisyjną we wszystkich sektorach</v>
      </c>
      <c r="W2062" s="24" t="str">
        <f>IF('tab1'!W2062="","",'tab1'!W2062)</f>
        <v>Projekt nie jest realizowany w ramach EFS</v>
      </c>
      <c r="X2062" s="24" t="str">
        <f>IF('tab1'!X2062="","",'tab1'!X2062)</f>
        <v>Nie dotyczy</v>
      </c>
      <c r="Y2062" s="33"/>
      <c r="Z2062" s="34" t="str">
        <f>VLOOKUP(C2062,przeliczenia!C:D,2,FALSE)</f>
        <v>WOJ.: POMORSKIE, POW.: starogardzki, GM.: Bobowo</v>
      </c>
    </row>
    <row r="2063" spans="1:26" ht="90" hidden="1" x14ac:dyDescent="0.25">
      <c r="A2063" s="24" t="str">
        <f>IF('tab1'!A2063="","",'tab1'!A2063)</f>
        <v>Termomodernizacja obiektów Samorządu Województwa Pomorskiego należących do Szpitali Pomorskich Sp. z o.o. w Gdyni</v>
      </c>
      <c r="B2063" s="24" t="str">
        <f>IF('tab1'!B2063="","",'tab1'!B2063)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63" s="24" t="str">
        <f>IF('tab1'!C2063="","",'tab1'!C2063)</f>
        <v>RPPM.10.02.01-22-0005/17</v>
      </c>
      <c r="D2063" s="24" t="str">
        <f>IF('tab1'!D2063="","",'tab1'!D2063)</f>
        <v>SZPITALE POMORSKIE SP. Z O.O. Z SIEDZIBĄ W GDYNI</v>
      </c>
      <c r="E2063" s="24" t="str">
        <f>IF('tab1'!E2063="","",'tab1'!E2063)</f>
        <v>EFRR</v>
      </c>
      <c r="F2063" s="24" t="str">
        <f>IF('tab1'!F2063="","",'tab1'!F2063)</f>
        <v>Regionalny Program Operacyjny Województwa Pomorskiego na lata 2014-2020</v>
      </c>
      <c r="G2063" s="24" t="str">
        <f>IF('tab1'!G2063="","",'tab1'!G2063)</f>
        <v>10. Energia</v>
      </c>
      <c r="H2063" s="24" t="str">
        <f>IF('tab1'!H2063="","",'tab1'!H2063)</f>
        <v>10.2. Efektywność energetyczna – wsparcie dotacyjne</v>
      </c>
      <c r="I2063" s="24" t="str">
        <f>IF('tab1'!I2063="","",'tab1'!I2063)</f>
        <v>10.2.1. Efektywność energetyczna – wsparcie dotacyjne</v>
      </c>
      <c r="J2063" s="25">
        <f>IF('tab1'!J2063="","",'tab1'!J2063)</f>
        <v>4646577.9000000004</v>
      </c>
      <c r="K2063" s="25">
        <f>IF('tab1'!K2063="","",'tab1'!K2063)</f>
        <v>4378877.9000000004</v>
      </c>
      <c r="L2063" s="25">
        <f>IF('tab1'!L2063="","",'tab1'!L2063)</f>
        <v>3722046.2</v>
      </c>
      <c r="M2063" s="26">
        <f>IF('tab1'!M2063="","",'tab1'!M2063)</f>
        <v>84.999999657446494</v>
      </c>
      <c r="N2063" s="24" t="str">
        <f>IF('tab1'!N2063="","",'tab1'!N2063)</f>
        <v>01 Dotacja bezzwrotna</v>
      </c>
      <c r="O2063" s="24" t="str">
        <f>IF('tab1'!O2063="","",'tab1'!O2063)</f>
        <v>Miejsca realizacji do uzupełnienia ręcznego z raportu uzupełniającego!</v>
      </c>
      <c r="P2063" s="24" t="str">
        <f>IF('tab1'!P2063="","",'tab1'!P2063)</f>
        <v>02 Małe obszary miejskie (o ludności &gt;5 000 i średniej gęstości zaludnienia)</v>
      </c>
      <c r="Q2063" s="27">
        <f>IF('tab1'!Q2063="","",'tab1'!Q2063)</f>
        <v>44242</v>
      </c>
      <c r="R2063" s="27">
        <f>IF('tab1'!R2063="","",'tab1'!R2063)</f>
        <v>44681</v>
      </c>
      <c r="S2063" s="24" t="str">
        <f>IF('tab1'!S2063="","",'tab1'!S2063)</f>
        <v>Pozakonkursowy</v>
      </c>
      <c r="T2063" s="24" t="str">
        <f>IF('tab1'!T2063="","",'tab1'!T2063)</f>
        <v>20 Opieka zdrowotna</v>
      </c>
      <c r="U2063" s="24" t="str">
        <f>IF('tab1'!U2063="","",'tab1'!U2063)</f>
        <v>013 Renowacja infrastruktury publicznej dla celów efektywności energetycznej, projekty demonstracyjne i środki wsparcia</v>
      </c>
      <c r="V2063" s="24" t="str">
        <f>IF('tab1'!V2063="","",'tab1'!V2063)</f>
        <v>04 Wspieranie przejścia na gospodarkę niskoemisyjną we wszystkich sektorach</v>
      </c>
      <c r="W2063" s="24" t="str">
        <f>IF('tab1'!W2063="","",'tab1'!W2063)</f>
        <v>Projekt nie jest realizowany w ramach EFS</v>
      </c>
      <c r="X2063" s="24" t="str">
        <f>IF('tab1'!X2063="","",'tab1'!X2063)</f>
        <v>Nie dotyczy</v>
      </c>
      <c r="Y2063" s="33"/>
      <c r="Z2063" s="34" t="str">
        <f>VLOOKUP(C2063,przeliczenia!C:D,2,FALSE)</f>
        <v>WOJ.: POMORSKIE, POW.: Gdynia, GM.: Gdynia</v>
      </c>
    </row>
    <row r="2064" spans="1:26" ht="90" x14ac:dyDescent="0.25">
      <c r="A2064" s="24" t="str">
        <f>IF('tab1'!A2064="","",'tab1'!A2064)</f>
        <v>Poprawa efektywności energetycznej Obszaru Funkcjonalnego Miasta Słupska poprzez termomodernizację budynków.</v>
      </c>
      <c r="B2064" s="24" t="str">
        <f>IF('tab1'!B2064="","",'tab1'!B2064)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64" s="24" t="str">
        <f>IF('tab1'!C2064="","",'tab1'!C2064)</f>
        <v>RPPM.10.02.01-22-0006/16</v>
      </c>
      <c r="D2064" s="24" t="str">
        <f>IF('tab1'!D2064="","",'tab1'!D2064)</f>
        <v>MIASTO SŁUPSK</v>
      </c>
      <c r="E2064" s="24" t="str">
        <f>IF('tab1'!E2064="","",'tab1'!E2064)</f>
        <v>EFRR</v>
      </c>
      <c r="F2064" s="24" t="str">
        <f>IF('tab1'!F2064="","",'tab1'!F2064)</f>
        <v>Regionalny Program Operacyjny Województwa Pomorskiego na lata 2014-2020</v>
      </c>
      <c r="G2064" s="24" t="str">
        <f>IF('tab1'!G2064="","",'tab1'!G2064)</f>
        <v>10. Energia</v>
      </c>
      <c r="H2064" s="24" t="str">
        <f>IF('tab1'!H2064="","",'tab1'!H2064)</f>
        <v>10.2. Efektywność energetyczna – wsparcie dotacyjne</v>
      </c>
      <c r="I2064" s="24" t="str">
        <f>IF('tab1'!I2064="","",'tab1'!I2064)</f>
        <v>10.2.1. Efektywność energetyczna – wsparcie dotacyjne</v>
      </c>
      <c r="J2064" s="25">
        <f>IF('tab1'!J2064="","",'tab1'!J2064)</f>
        <v>39513882.780000001</v>
      </c>
      <c r="K2064" s="25">
        <f>IF('tab1'!K2064="","",'tab1'!K2064)</f>
        <v>36743936.270000003</v>
      </c>
      <c r="L2064" s="25">
        <f>IF('tab1'!L2064="","",'tab1'!L2064)</f>
        <v>27839314.02</v>
      </c>
      <c r="M2064" s="26">
        <f>IF('tab1'!M2064="","",'tab1'!M2064)</f>
        <v>75.765736733899402</v>
      </c>
      <c r="N2064" s="24" t="str">
        <f>IF('tab1'!N2064="","",'tab1'!N2064)</f>
        <v>01 Dotacja bezzwrotna</v>
      </c>
      <c r="O2064" s="24" t="str">
        <f>IF('tab1'!O2064="","",'tab1'!O2064)</f>
        <v>Miejsca realizacji do uzupełnienia ręcznego z raportu uzupełniającego!</v>
      </c>
      <c r="P2064" s="24" t="str">
        <f>IF('tab1'!P2064="","",'tab1'!P2064)</f>
        <v>01 Duże obszary miejskie (o ludności &gt;50 000 i dużej gęstości zaludnienia)</v>
      </c>
      <c r="Q2064" s="27">
        <f>IF('tab1'!Q2064="","",'tab1'!Q2064)</f>
        <v>41919</v>
      </c>
      <c r="R2064" s="27">
        <f>IF('tab1'!R2064="","",'tab1'!R2064)</f>
        <v>44012</v>
      </c>
      <c r="S2064" s="24" t="str">
        <f>IF('tab1'!S2064="","",'tab1'!S2064)</f>
        <v>Konkursowy</v>
      </c>
      <c r="T2064" s="24" t="str">
        <f>IF('tab1'!T2064="","",'tab1'!T2064)</f>
        <v>18 Administracja publiczna</v>
      </c>
      <c r="U2064" s="24" t="str">
        <f>IF('tab1'!U2064="","",'tab1'!U2064)</f>
        <v>013 Renowacja infrastruktury publicznej dla celów efektywności energetycznej, projekty demonstracyjne i środki wsparcia</v>
      </c>
      <c r="V2064" s="24" t="str">
        <f>IF('tab1'!V2064="","",'tab1'!V2064)</f>
        <v>04 Wspieranie przejścia na gospodarkę niskoemisyjną we wszystkich sektorach</v>
      </c>
      <c r="W2064" s="24" t="str">
        <f>IF('tab1'!W2064="","",'tab1'!W2064)</f>
        <v>Projekt nie jest realizowany w ramach EFS</v>
      </c>
      <c r="X2064" s="24" t="str">
        <f>IF('tab1'!X2064="","",'tab1'!X2064)</f>
        <v>Nie dotyczy</v>
      </c>
      <c r="Y2064" s="33"/>
      <c r="Z2064" s="34" t="str">
        <f>VLOOKUP(C2064,przeliczenia!C:D,2,FALSE)</f>
        <v>WOJ.: POMORSKIE, POW.: Słupsk, GM.: Słupsk</v>
      </c>
    </row>
    <row r="2065" spans="1:26" ht="67.5" x14ac:dyDescent="0.25">
      <c r="A2065" s="24" t="str">
        <f>IF('tab1'!A2065="","",'tab1'!A2065)</f>
        <v>Poprawa efektywności energetycznej obiektów publicznych w Gminie Dziemiany poprzez termomodernizację budynku urzędu gminy</v>
      </c>
      <c r="B2065" s="24" t="str">
        <f>IF('tab1'!B2065="","",'tab1'!B2065)</f>
        <v>Przedsięwzięcie planowane przez Gminę Dziemiany będzie polegało na przeprowadzeniu prac związanych z termomodernizacją budynku publicznego urzędu gminy. Realizacja zadania spowoduje zmniejszenie zapotrzebowania na energię o 1 443,76 GJ/rok.</v>
      </c>
      <c r="C2065" s="24" t="str">
        <f>IF('tab1'!C2065="","",'tab1'!C2065)</f>
        <v>RPPM.10.02.01-22-0007/16</v>
      </c>
      <c r="D2065" s="24" t="str">
        <f>IF('tab1'!D2065="","",'tab1'!D2065)</f>
        <v>GMINA DZIEMIANY</v>
      </c>
      <c r="E2065" s="24" t="str">
        <f>IF('tab1'!E2065="","",'tab1'!E2065)</f>
        <v>EFRR</v>
      </c>
      <c r="F2065" s="24" t="str">
        <f>IF('tab1'!F2065="","",'tab1'!F2065)</f>
        <v>Regionalny Program Operacyjny Województwa Pomorskiego na lata 2014-2020</v>
      </c>
      <c r="G2065" s="24" t="str">
        <f>IF('tab1'!G2065="","",'tab1'!G2065)</f>
        <v>10. Energia</v>
      </c>
      <c r="H2065" s="24" t="str">
        <f>IF('tab1'!H2065="","",'tab1'!H2065)</f>
        <v>10.2. Efektywność energetyczna – wsparcie dotacyjne</v>
      </c>
      <c r="I2065" s="24" t="str">
        <f>IF('tab1'!I2065="","",'tab1'!I2065)</f>
        <v>10.2.1. Efektywność energetyczna – wsparcie dotacyjne</v>
      </c>
      <c r="J2065" s="25">
        <f>IF('tab1'!J2065="","",'tab1'!J2065)</f>
        <v>1300503.8</v>
      </c>
      <c r="K2065" s="25">
        <f>IF('tab1'!K2065="","",'tab1'!K2065)</f>
        <v>951187.03</v>
      </c>
      <c r="L2065" s="25">
        <f>IF('tab1'!L2065="","",'tab1'!L2065)</f>
        <v>808508.98</v>
      </c>
      <c r="M2065" s="26">
        <f>IF('tab1'!M2065="","",'tab1'!M2065)</f>
        <v>85.000000473093095</v>
      </c>
      <c r="N2065" s="24" t="str">
        <f>IF('tab1'!N2065="","",'tab1'!N2065)</f>
        <v>01 Dotacja bezzwrotna</v>
      </c>
      <c r="O2065" s="24" t="str">
        <f>IF('tab1'!O2065="","",'tab1'!O2065)</f>
        <v>Miejsca realizacji do uzupełnienia ręcznego z raportu uzupełniającego!</v>
      </c>
      <c r="P2065" s="24" t="str">
        <f>IF('tab1'!P2065="","",'tab1'!P2065)</f>
        <v>01 Duże obszary miejskie (o ludności &gt;50 000 i dużej gęstości zaludnienia)</v>
      </c>
      <c r="Q2065" s="27">
        <f>IF('tab1'!Q2065="","",'tab1'!Q2065)</f>
        <v>42255</v>
      </c>
      <c r="R2065" s="27">
        <f>IF('tab1'!R2065="","",'tab1'!R2065)</f>
        <v>43146</v>
      </c>
      <c r="S2065" s="24" t="str">
        <f>IF('tab1'!S2065="","",'tab1'!S2065)</f>
        <v>Konkursowy</v>
      </c>
      <c r="T2065" s="24" t="str">
        <f>IF('tab1'!T2065="","",'tab1'!T2065)</f>
        <v>18 Administracja publiczna</v>
      </c>
      <c r="U2065" s="24" t="str">
        <f>IF('tab1'!U2065="","",'tab1'!U2065)</f>
        <v>013 Renowacja infrastruktury publicznej dla celów efektywności energetycznej, projekty demonstracyjne i środki wsparcia</v>
      </c>
      <c r="V2065" s="24" t="str">
        <f>IF('tab1'!V2065="","",'tab1'!V2065)</f>
        <v>04 Wspieranie przejścia na gospodarkę niskoemisyjną we wszystkich sektorach</v>
      </c>
      <c r="W2065" s="24" t="str">
        <f>IF('tab1'!W2065="","",'tab1'!W2065)</f>
        <v>Projekt nie jest realizowany w ramach EFS</v>
      </c>
      <c r="X2065" s="24" t="str">
        <f>IF('tab1'!X2065="","",'tab1'!X2065)</f>
        <v>Nie dotyczy</v>
      </c>
      <c r="Y2065" s="33"/>
      <c r="Z2065" s="34" t="str">
        <f>VLOOKUP(C2065,przeliczenia!C:D,2,FALSE)</f>
        <v>WOJ.: POMORSKIE, POW.: kościerski, GM.: Dziemiany</v>
      </c>
    </row>
    <row r="2066" spans="1:26" ht="90" x14ac:dyDescent="0.25">
      <c r="A2066" s="24" t="str">
        <f>IF('tab1'!A2066="","",'tab1'!A2066)</f>
        <v>"Termomodernizacja obiektów użyteczności publicznej na terenie Gminy Kępice"</v>
      </c>
      <c r="B2066" s="24" t="str">
        <f>IF('tab1'!B2066="","",'tab1'!B2066)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66" s="24" t="str">
        <f>IF('tab1'!C2066="","",'tab1'!C2066)</f>
        <v>RPPM.10.02.01-22-0009/16</v>
      </c>
      <c r="D2066" s="24" t="str">
        <f>IF('tab1'!D2066="","",'tab1'!D2066)</f>
        <v>GMINA KĘPICE</v>
      </c>
      <c r="E2066" s="24" t="str">
        <f>IF('tab1'!E2066="","",'tab1'!E2066)</f>
        <v>EFRR</v>
      </c>
      <c r="F2066" s="24" t="str">
        <f>IF('tab1'!F2066="","",'tab1'!F2066)</f>
        <v>Regionalny Program Operacyjny Województwa Pomorskiego na lata 2014-2020</v>
      </c>
      <c r="G2066" s="24" t="str">
        <f>IF('tab1'!G2066="","",'tab1'!G2066)</f>
        <v>10. Energia</v>
      </c>
      <c r="H2066" s="24" t="str">
        <f>IF('tab1'!H2066="","",'tab1'!H2066)</f>
        <v>10.2. Efektywność energetyczna – wsparcie dotacyjne</v>
      </c>
      <c r="I2066" s="24" t="str">
        <f>IF('tab1'!I2066="","",'tab1'!I2066)</f>
        <v>10.2.1. Efektywność energetyczna – wsparcie dotacyjne</v>
      </c>
      <c r="J2066" s="25">
        <f>IF('tab1'!J2066="","",'tab1'!J2066)</f>
        <v>3998277.92</v>
      </c>
      <c r="K2066" s="25">
        <f>IF('tab1'!K2066="","",'tab1'!K2066)</f>
        <v>3791562.81</v>
      </c>
      <c r="L2066" s="25">
        <f>IF('tab1'!L2066="","",'tab1'!L2066)</f>
        <v>3222828.35</v>
      </c>
      <c r="M2066" s="26">
        <f>IF('tab1'!M2066="","",'tab1'!M2066)</f>
        <v>84.999998984587606</v>
      </c>
      <c r="N2066" s="24" t="str">
        <f>IF('tab1'!N2066="","",'tab1'!N2066)</f>
        <v>01 Dotacja bezzwrotna</v>
      </c>
      <c r="O2066" s="24" t="str">
        <f>IF('tab1'!O2066="","",'tab1'!O2066)</f>
        <v>Miejsca realizacji do uzupełnienia ręcznego z raportu uzupełniającego!</v>
      </c>
      <c r="P2066" s="24" t="str">
        <f>IF('tab1'!P2066="","",'tab1'!P2066)</f>
        <v>02 Małe obszary miejskie (o ludności &gt;5 000 i średniej gęstości zaludnienia)</v>
      </c>
      <c r="Q2066" s="27">
        <f>IF('tab1'!Q2066="","",'tab1'!Q2066)</f>
        <v>42522</v>
      </c>
      <c r="R2066" s="27">
        <f>IF('tab1'!R2066="","",'tab1'!R2066)</f>
        <v>43069</v>
      </c>
      <c r="S2066" s="24" t="str">
        <f>IF('tab1'!S2066="","",'tab1'!S2066)</f>
        <v>Konkursowy</v>
      </c>
      <c r="T2066" s="24" t="str">
        <f>IF('tab1'!T2066="","",'tab1'!T2066)</f>
        <v>18 Administracja publiczna</v>
      </c>
      <c r="U2066" s="24" t="str">
        <f>IF('tab1'!U2066="","",'tab1'!U2066)</f>
        <v>013 Renowacja infrastruktury publicznej dla celów efektywności energetycznej, projekty demonstracyjne i środki wsparcia</v>
      </c>
      <c r="V2066" s="24" t="str">
        <f>IF('tab1'!V2066="","",'tab1'!V2066)</f>
        <v>04 Wspieranie przejścia na gospodarkę niskoemisyjną we wszystkich sektorach</v>
      </c>
      <c r="W2066" s="24" t="str">
        <f>IF('tab1'!W2066="","",'tab1'!W2066)</f>
        <v>Projekt nie jest realizowany w ramach EFS</v>
      </c>
      <c r="X2066" s="24" t="str">
        <f>IF('tab1'!X2066="","",'tab1'!X2066)</f>
        <v>Nie dotyczy</v>
      </c>
      <c r="Y2066" s="33"/>
      <c r="Z2066" s="34" t="str">
        <f>VLOOKUP(C2066,przeliczenia!C:D,2,FALSE)</f>
        <v>WOJ.: POMORSKIE, POW.: słupski, GM.: Kępice</v>
      </c>
    </row>
    <row r="2067" spans="1:26" ht="90" x14ac:dyDescent="0.25">
      <c r="A2067" s="24" t="str">
        <f>IF('tab1'!A2067="","",'tab1'!A2067)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67" s="24" t="str">
        <f>IF('tab1'!B2067="","",'tab1'!B2067)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67" s="24" t="str">
        <f>IF('tab1'!C2067="","",'tab1'!C2067)</f>
        <v>RPPM.10.02.01-22-0010/16</v>
      </c>
      <c r="D2067" s="24" t="str">
        <f>IF('tab1'!D2067="","",'tab1'!D2067)</f>
        <v>GMINA MIASTA KRYNICA MORSKA</v>
      </c>
      <c r="E2067" s="24" t="str">
        <f>IF('tab1'!E2067="","",'tab1'!E2067)</f>
        <v>EFRR</v>
      </c>
      <c r="F2067" s="24" t="str">
        <f>IF('tab1'!F2067="","",'tab1'!F2067)</f>
        <v>Regionalny Program Operacyjny Województwa Pomorskiego na lata 2014-2020</v>
      </c>
      <c r="G2067" s="24" t="str">
        <f>IF('tab1'!G2067="","",'tab1'!G2067)</f>
        <v>10. Energia</v>
      </c>
      <c r="H2067" s="24" t="str">
        <f>IF('tab1'!H2067="","",'tab1'!H2067)</f>
        <v>10.2. Efektywność energetyczna – wsparcie dotacyjne</v>
      </c>
      <c r="I2067" s="24" t="str">
        <f>IF('tab1'!I2067="","",'tab1'!I2067)</f>
        <v>10.2.1. Efektywność energetyczna – wsparcie dotacyjne</v>
      </c>
      <c r="J2067" s="25">
        <f>IF('tab1'!J2067="","",'tab1'!J2067)</f>
        <v>4920514.3099999996</v>
      </c>
      <c r="K2067" s="25">
        <f>IF('tab1'!K2067="","",'tab1'!K2067)</f>
        <v>3507551.62</v>
      </c>
      <c r="L2067" s="25">
        <f>IF('tab1'!L2067="","",'tab1'!L2067)</f>
        <v>2981418.85</v>
      </c>
      <c r="M2067" s="26">
        <f>IF('tab1'!M2067="","",'tab1'!M2067)</f>
        <v>84.999999230232305</v>
      </c>
      <c r="N2067" s="24" t="str">
        <f>IF('tab1'!N2067="","",'tab1'!N2067)</f>
        <v>01 Dotacja bezzwrotna</v>
      </c>
      <c r="O2067" s="24" t="str">
        <f>IF('tab1'!O2067="","",'tab1'!O2067)</f>
        <v>Miejsca realizacji do uzupełnienia ręcznego z raportu uzupełniającego!</v>
      </c>
      <c r="P2067" s="24" t="str">
        <f>IF('tab1'!P2067="","",'tab1'!P2067)</f>
        <v>03 Obszary wiejskie (o małej gęstości zaludnienia)</v>
      </c>
      <c r="Q2067" s="27">
        <f>IF('tab1'!Q2067="","",'tab1'!Q2067)</f>
        <v>42549</v>
      </c>
      <c r="R2067" s="27">
        <f>IF('tab1'!R2067="","",'tab1'!R2067)</f>
        <v>43373</v>
      </c>
      <c r="S2067" s="24" t="str">
        <f>IF('tab1'!S2067="","",'tab1'!S2067)</f>
        <v>Konkursowy</v>
      </c>
      <c r="T2067" s="24" t="str">
        <f>IF('tab1'!T2067="","",'tab1'!T2067)</f>
        <v>18 Administracja publiczna</v>
      </c>
      <c r="U2067" s="24" t="str">
        <f>IF('tab1'!U2067="","",'tab1'!U2067)</f>
        <v>013 Renowacja infrastruktury publicznej dla celów efektywności energetycznej, projekty demonstracyjne i środki wsparcia</v>
      </c>
      <c r="V2067" s="24" t="str">
        <f>IF('tab1'!V2067="","",'tab1'!V2067)</f>
        <v>04 Wspieranie przejścia na gospodarkę niskoemisyjną we wszystkich sektorach</v>
      </c>
      <c r="W2067" s="24" t="str">
        <f>IF('tab1'!W2067="","",'tab1'!W2067)</f>
        <v>Projekt nie jest realizowany w ramach EFS</v>
      </c>
      <c r="X2067" s="24" t="str">
        <f>IF('tab1'!X2067="","",'tab1'!X2067)</f>
        <v>Nie dotyczy</v>
      </c>
      <c r="Y2067" s="33"/>
      <c r="Z2067" s="34" t="str">
        <f>VLOOKUP(C2067,przeliczenia!C:D,2,FALSE)</f>
        <v>WOJ.: POMORSKIE, POW.: nowodworski, GM.: Krynica Morska</v>
      </c>
    </row>
    <row r="2068" spans="1:26" ht="90" x14ac:dyDescent="0.25">
      <c r="A2068" s="24" t="str">
        <f>IF('tab1'!A2068="","",'tab1'!A2068)</f>
        <v>Termomodernizacja 4 obiektów użyteczności publicznej w Gminie Ryjewo</v>
      </c>
      <c r="B2068" s="24" t="str">
        <f>IF('tab1'!B2068="","",'tab1'!B2068)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68" s="24" t="str">
        <f>IF('tab1'!C2068="","",'tab1'!C2068)</f>
        <v>RPPM.10.02.01-22-0011/16</v>
      </c>
      <c r="D2068" s="24" t="str">
        <f>IF('tab1'!D2068="","",'tab1'!D2068)</f>
        <v>GMINA RYJEWO</v>
      </c>
      <c r="E2068" s="24" t="str">
        <f>IF('tab1'!E2068="","",'tab1'!E2068)</f>
        <v>EFRR</v>
      </c>
      <c r="F2068" s="24" t="str">
        <f>IF('tab1'!F2068="","",'tab1'!F2068)</f>
        <v>Regionalny Program Operacyjny Województwa Pomorskiego na lata 2014-2020</v>
      </c>
      <c r="G2068" s="24" t="str">
        <f>IF('tab1'!G2068="","",'tab1'!G2068)</f>
        <v>10. Energia</v>
      </c>
      <c r="H2068" s="24" t="str">
        <f>IF('tab1'!H2068="","",'tab1'!H2068)</f>
        <v>10.2. Efektywność energetyczna – wsparcie dotacyjne</v>
      </c>
      <c r="I2068" s="24" t="str">
        <f>IF('tab1'!I2068="","",'tab1'!I2068)</f>
        <v>10.2.1. Efektywność energetyczna – wsparcie dotacyjne</v>
      </c>
      <c r="J2068" s="25">
        <f>IF('tab1'!J2068="","",'tab1'!J2068)</f>
        <v>1754829.82</v>
      </c>
      <c r="K2068" s="25">
        <f>IF('tab1'!K2068="","",'tab1'!K2068)</f>
        <v>1490345.92</v>
      </c>
      <c r="L2068" s="25">
        <f>IF('tab1'!L2068="","",'tab1'!L2068)</f>
        <v>1266793.99</v>
      </c>
      <c r="M2068" s="26">
        <f>IF('tab1'!M2068="","",'tab1'!M2068)</f>
        <v>84.999997181862298</v>
      </c>
      <c r="N2068" s="24" t="str">
        <f>IF('tab1'!N2068="","",'tab1'!N2068)</f>
        <v>01 Dotacja bezzwrotna</v>
      </c>
      <c r="O2068" s="24" t="str">
        <f>IF('tab1'!O2068="","",'tab1'!O2068)</f>
        <v>Miejsca realizacji do uzupełnienia ręcznego z raportu uzupełniającego!</v>
      </c>
      <c r="P2068" s="24" t="str">
        <f>IF('tab1'!P2068="","",'tab1'!P2068)</f>
        <v>01 Duże obszary miejskie (o ludności &gt;50 000 i dużej gęstości zaludnienia)</v>
      </c>
      <c r="Q2068" s="27">
        <f>IF('tab1'!Q2068="","",'tab1'!Q2068)</f>
        <v>42186</v>
      </c>
      <c r="R2068" s="27">
        <f>IF('tab1'!R2068="","",'tab1'!R2068)</f>
        <v>43281</v>
      </c>
      <c r="S2068" s="24" t="str">
        <f>IF('tab1'!S2068="","",'tab1'!S2068)</f>
        <v>Konkursowy</v>
      </c>
      <c r="T2068" s="24" t="str">
        <f>IF('tab1'!T2068="","",'tab1'!T2068)</f>
        <v>18 Administracja publiczna</v>
      </c>
      <c r="U2068" s="24" t="str">
        <f>IF('tab1'!U2068="","",'tab1'!U2068)</f>
        <v>013 Renowacja infrastruktury publicznej dla celów efektywności energetycznej, projekty demonstracyjne i środki wsparcia</v>
      </c>
      <c r="V2068" s="24" t="str">
        <f>IF('tab1'!V2068="","",'tab1'!V2068)</f>
        <v>04 Wspieranie przejścia na gospodarkę niskoemisyjną we wszystkich sektorach</v>
      </c>
      <c r="W2068" s="24" t="str">
        <f>IF('tab1'!W2068="","",'tab1'!W2068)</f>
        <v>Projekt nie jest realizowany w ramach EFS</v>
      </c>
      <c r="X2068" s="24" t="str">
        <f>IF('tab1'!X2068="","",'tab1'!X2068)</f>
        <v>Nie dotyczy</v>
      </c>
      <c r="Y2068" s="33"/>
      <c r="Z2068" s="34" t="str">
        <f>VLOOKUP(C2068,przeliczenia!C:D,2,FALSE)</f>
        <v>WOJ.: POMORSKIE, POW.: kwidzyński, GM.: Ryjewo</v>
      </c>
    </row>
    <row r="2069" spans="1:26" ht="90" x14ac:dyDescent="0.25">
      <c r="A2069" s="24" t="str">
        <f>IF('tab1'!A2069="","",'tab1'!A2069)</f>
        <v>Efektywni energetycznie - termomodernizacja budynków użyteczności publicznej w Gminie Miejskiej Łeba oraz Gminie Wicko</v>
      </c>
      <c r="B2069" s="24" t="str">
        <f>IF('tab1'!B2069="","",'tab1'!B2069)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69" s="24" t="str">
        <f>IF('tab1'!C2069="","",'tab1'!C2069)</f>
        <v>RPPM.10.02.01-22-0012/16</v>
      </c>
      <c r="D2069" s="24" t="str">
        <f>IF('tab1'!D2069="","",'tab1'!D2069)</f>
        <v>GMINA MIEJSKA ŁEBA</v>
      </c>
      <c r="E2069" s="24" t="str">
        <f>IF('tab1'!E2069="","",'tab1'!E2069)</f>
        <v>EFRR</v>
      </c>
      <c r="F2069" s="24" t="str">
        <f>IF('tab1'!F2069="","",'tab1'!F2069)</f>
        <v>Regionalny Program Operacyjny Województwa Pomorskiego na lata 2014-2020</v>
      </c>
      <c r="G2069" s="24" t="str">
        <f>IF('tab1'!G2069="","",'tab1'!G2069)</f>
        <v>10. Energia</v>
      </c>
      <c r="H2069" s="24" t="str">
        <f>IF('tab1'!H2069="","",'tab1'!H2069)</f>
        <v>10.2. Efektywność energetyczna – wsparcie dotacyjne</v>
      </c>
      <c r="I2069" s="24" t="str">
        <f>IF('tab1'!I2069="","",'tab1'!I2069)</f>
        <v>10.2.1. Efektywność energetyczna – wsparcie dotacyjne</v>
      </c>
      <c r="J2069" s="25">
        <f>IF('tab1'!J2069="","",'tab1'!J2069)</f>
        <v>10214169.66</v>
      </c>
      <c r="K2069" s="25">
        <f>IF('tab1'!K2069="","",'tab1'!K2069)</f>
        <v>5673305.7300000004</v>
      </c>
      <c r="L2069" s="25">
        <f>IF('tab1'!L2069="","",'tab1'!L2069)</f>
        <v>3516882.21</v>
      </c>
      <c r="M2069" s="26">
        <f>IF('tab1'!M2069="","",'tab1'!M2069)</f>
        <v>61.989999788007196</v>
      </c>
      <c r="N2069" s="24" t="str">
        <f>IF('tab1'!N2069="","",'tab1'!N2069)</f>
        <v>01 Dotacja bezzwrotna</v>
      </c>
      <c r="O2069" s="24" t="str">
        <f>IF('tab1'!O2069="","",'tab1'!O2069)</f>
        <v>Miejsca realizacji do uzupełnienia ręcznego z raportu uzupełniającego!</v>
      </c>
      <c r="P2069" s="24" t="str">
        <f>IF('tab1'!P2069="","",'tab1'!P2069)</f>
        <v>02 Małe obszary miejskie (o ludności &gt;5 000 i średniej gęstości zaludnienia)</v>
      </c>
      <c r="Q2069" s="27">
        <f>IF('tab1'!Q2069="","",'tab1'!Q2069)</f>
        <v>42552</v>
      </c>
      <c r="R2069" s="27">
        <f>IF('tab1'!R2069="","",'tab1'!R2069)</f>
        <v>43496</v>
      </c>
      <c r="S2069" s="24" t="str">
        <f>IF('tab1'!S2069="","",'tab1'!S2069)</f>
        <v>Konkursowy</v>
      </c>
      <c r="T2069" s="24" t="str">
        <f>IF('tab1'!T2069="","",'tab1'!T2069)</f>
        <v>18 Administracja publiczna</v>
      </c>
      <c r="U2069" s="24" t="str">
        <f>IF('tab1'!U2069="","",'tab1'!U2069)</f>
        <v>013 Renowacja infrastruktury publicznej dla celów efektywności energetycznej, projekty demonstracyjne i środki wsparcia</v>
      </c>
      <c r="V2069" s="24" t="str">
        <f>IF('tab1'!V2069="","",'tab1'!V2069)</f>
        <v>04 Wspieranie przejścia na gospodarkę niskoemisyjną we wszystkich sektorach</v>
      </c>
      <c r="W2069" s="24" t="str">
        <f>IF('tab1'!W2069="","",'tab1'!W2069)</f>
        <v>Projekt nie jest realizowany w ramach EFS</v>
      </c>
      <c r="X2069" s="24" t="str">
        <f>IF('tab1'!X2069="","",'tab1'!X2069)</f>
        <v>Nie dotyczy</v>
      </c>
      <c r="Y2069" s="33"/>
      <c r="Z2069" s="34" t="str">
        <f>VLOOKUP(C2069,przeliczenia!C:D,2,FALSE)</f>
        <v>WOJ.: POMORSKIE, POW.: lęborski, GM.: Łeba</v>
      </c>
    </row>
    <row r="2070" spans="1:26" ht="90" x14ac:dyDescent="0.25">
      <c r="A2070" s="24" t="str">
        <f>IF('tab1'!A2070="","",'tab1'!A2070)</f>
        <v>Zwiększenie efektywności energetycznej budynków w ośrodkach rehabilitacyjno-edukacyjno-wychowawczych Fundacji „Wróć”</v>
      </c>
      <c r="B2070" s="24" t="str">
        <f>IF('tab1'!B2070="","",'tab1'!B2070)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70" s="24" t="str">
        <f>IF('tab1'!C2070="","",'tab1'!C2070)</f>
        <v>RPPM.10.02.01-22-0013/16</v>
      </c>
      <c r="D2070" s="24" t="str">
        <f>IF('tab1'!D2070="","",'tab1'!D2070)</f>
        <v>FUNDACJA POMOCY DZIECIOM POSZKODOWANYM W WYPADKACH KOMUNIKACYJNYCH</v>
      </c>
      <c r="E2070" s="24" t="str">
        <f>IF('tab1'!E2070="","",'tab1'!E2070)</f>
        <v>EFRR</v>
      </c>
      <c r="F2070" s="24" t="str">
        <f>IF('tab1'!F2070="","",'tab1'!F2070)</f>
        <v>Regionalny Program Operacyjny Województwa Pomorskiego na lata 2014-2020</v>
      </c>
      <c r="G2070" s="24" t="str">
        <f>IF('tab1'!G2070="","",'tab1'!G2070)</f>
        <v>10. Energia</v>
      </c>
      <c r="H2070" s="24" t="str">
        <f>IF('tab1'!H2070="","",'tab1'!H2070)</f>
        <v>10.2. Efektywność energetyczna – wsparcie dotacyjne</v>
      </c>
      <c r="I2070" s="24" t="str">
        <f>IF('tab1'!I2070="","",'tab1'!I2070)</f>
        <v>10.2.1. Efektywność energetyczna – wsparcie dotacyjne</v>
      </c>
      <c r="J2070" s="25">
        <f>IF('tab1'!J2070="","",'tab1'!J2070)</f>
        <v>4686026.6399999997</v>
      </c>
      <c r="K2070" s="25">
        <f>IF('tab1'!K2070="","",'tab1'!K2070)</f>
        <v>3809777.75</v>
      </c>
      <c r="L2070" s="25">
        <f>IF('tab1'!L2070="","",'tab1'!L2070)</f>
        <v>3238311.09</v>
      </c>
      <c r="M2070" s="26">
        <f>IF('tab1'!M2070="","",'tab1'!M2070)</f>
        <v>85.000000065620597</v>
      </c>
      <c r="N2070" s="24" t="str">
        <f>IF('tab1'!N2070="","",'tab1'!N2070)</f>
        <v>01 Dotacja bezzwrotna</v>
      </c>
      <c r="O2070" s="24" t="str">
        <f>IF('tab1'!O2070="","",'tab1'!O2070)</f>
        <v>Miejsca realizacji do uzupełnienia ręcznego z raportu uzupełniającego!</v>
      </c>
      <c r="P2070" s="24" t="str">
        <f>IF('tab1'!P2070="","",'tab1'!P2070)</f>
        <v>03 Obszary wiejskie (o małej gęstości zaludnienia)</v>
      </c>
      <c r="Q2070" s="27">
        <f>IF('tab1'!Q2070="","",'tab1'!Q2070)</f>
        <v>42522</v>
      </c>
      <c r="R2070" s="27">
        <f>IF('tab1'!R2070="","",'tab1'!R2070)</f>
        <v>43159</v>
      </c>
      <c r="S2070" s="24" t="str">
        <f>IF('tab1'!S2070="","",'tab1'!S2070)</f>
        <v>Konkursowy</v>
      </c>
      <c r="T2070" s="24" t="str">
        <f>IF('tab1'!T2070="","",'tab1'!T2070)</f>
        <v>21 Działalność w zakresie opieki społecznej, usługi komunalne, społeczne i indywidualne</v>
      </c>
      <c r="U2070" s="24" t="str">
        <f>IF('tab1'!U2070="","",'tab1'!U2070)</f>
        <v>013 Renowacja infrastruktury publicznej dla celów efektywności energetycznej, projekty demonstracyjne i środki wsparcia</v>
      </c>
      <c r="V2070" s="24" t="str">
        <f>IF('tab1'!V2070="","",'tab1'!V2070)</f>
        <v>04 Wspieranie przejścia na gospodarkę niskoemisyjną we wszystkich sektorach</v>
      </c>
      <c r="W2070" s="24" t="str">
        <f>IF('tab1'!W2070="","",'tab1'!W2070)</f>
        <v>Projekt nie jest realizowany w ramach EFS</v>
      </c>
      <c r="X2070" s="24" t="str">
        <f>IF('tab1'!X2070="","",'tab1'!X2070)</f>
        <v>Nie dotyczy</v>
      </c>
      <c r="Y2070" s="33"/>
      <c r="Z2070" s="34" t="str">
        <f>VLOOKUP(C2070,przeliczenia!C:D,2,FALSE)</f>
        <v>WOJ.: POMORSKIE, POW.: malborski, GM.: Malbork</v>
      </c>
    </row>
    <row r="2071" spans="1:26" ht="78.75" x14ac:dyDescent="0.25">
      <c r="A2071" s="24" t="str">
        <f>IF('tab1'!A2071="","",'tab1'!A2071)</f>
        <v>Termomodernizacja obiektów użyteczności publicznej na terenie gmin Pelplin i Krokowa</v>
      </c>
      <c r="B2071" s="24" t="str">
        <f>IF('tab1'!B2071="","",'tab1'!B2071)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71" s="24" t="str">
        <f>IF('tab1'!C2071="","",'tab1'!C2071)</f>
        <v>RPPM.10.02.01-22-0014/16</v>
      </c>
      <c r="D2071" s="24" t="str">
        <f>IF('tab1'!D2071="","",'tab1'!D2071)</f>
        <v>GMINA KROKOWA</v>
      </c>
      <c r="E2071" s="24" t="str">
        <f>IF('tab1'!E2071="","",'tab1'!E2071)</f>
        <v>EFRR</v>
      </c>
      <c r="F2071" s="24" t="str">
        <f>IF('tab1'!F2071="","",'tab1'!F2071)</f>
        <v>Regionalny Program Operacyjny Województwa Pomorskiego na lata 2014-2020</v>
      </c>
      <c r="G2071" s="24" t="str">
        <f>IF('tab1'!G2071="","",'tab1'!G2071)</f>
        <v>10. Energia</v>
      </c>
      <c r="H2071" s="24" t="str">
        <f>IF('tab1'!H2071="","",'tab1'!H2071)</f>
        <v>10.2. Efektywność energetyczna – wsparcie dotacyjne</v>
      </c>
      <c r="I2071" s="24" t="str">
        <f>IF('tab1'!I2071="","",'tab1'!I2071)</f>
        <v>10.2.1. Efektywność energetyczna – wsparcie dotacyjne</v>
      </c>
      <c r="J2071" s="25">
        <f>IF('tab1'!J2071="","",'tab1'!J2071)</f>
        <v>3179694.26</v>
      </c>
      <c r="K2071" s="25">
        <f>IF('tab1'!K2071="","",'tab1'!K2071)</f>
        <v>2376842.4300000002</v>
      </c>
      <c r="L2071" s="25">
        <f>IF('tab1'!L2071="","",'tab1'!L2071)</f>
        <v>2020315.99</v>
      </c>
      <c r="M2071" s="26">
        <f>IF('tab1'!M2071="","",'tab1'!M2071)</f>
        <v>84.999996823516796</v>
      </c>
      <c r="N2071" s="24" t="str">
        <f>IF('tab1'!N2071="","",'tab1'!N2071)</f>
        <v>01 Dotacja bezzwrotna</v>
      </c>
      <c r="O2071" s="24" t="str">
        <f>IF('tab1'!O2071="","",'tab1'!O2071)</f>
        <v>Miejsca realizacji do uzupełnienia ręcznego z raportu uzupełniającego!</v>
      </c>
      <c r="P2071" s="24" t="str">
        <f>IF('tab1'!P2071="","",'tab1'!P2071)</f>
        <v>03 Obszary wiejskie (o małej gęstości zaludnienia)</v>
      </c>
      <c r="Q2071" s="27">
        <f>IF('tab1'!Q2071="","",'tab1'!Q2071)</f>
        <v>42552</v>
      </c>
      <c r="R2071" s="27">
        <f>IF('tab1'!R2071="","",'tab1'!R2071)</f>
        <v>43738</v>
      </c>
      <c r="S2071" s="24" t="str">
        <f>IF('tab1'!S2071="","",'tab1'!S2071)</f>
        <v>Konkursowy</v>
      </c>
      <c r="T2071" s="24" t="str">
        <f>IF('tab1'!T2071="","",'tab1'!T2071)</f>
        <v>18 Administracja publiczna</v>
      </c>
      <c r="U2071" s="24" t="str">
        <f>IF('tab1'!U2071="","",'tab1'!U2071)</f>
        <v>013 Renowacja infrastruktury publicznej dla celów efektywności energetycznej, projekty demonstracyjne i środki wsparcia</v>
      </c>
      <c r="V2071" s="24" t="str">
        <f>IF('tab1'!V2071="","",'tab1'!V2071)</f>
        <v>04 Wspieranie przejścia na gospodarkę niskoemisyjną we wszystkich sektorach</v>
      </c>
      <c r="W2071" s="24" t="str">
        <f>IF('tab1'!W2071="","",'tab1'!W2071)</f>
        <v>Projekt nie jest realizowany w ramach EFS</v>
      </c>
      <c r="X2071" s="24" t="str">
        <f>IF('tab1'!X2071="","",'tab1'!X2071)</f>
        <v>Nie dotyczy</v>
      </c>
      <c r="Y2071" s="33"/>
      <c r="Z2071" s="34" t="str">
        <f>VLOOKUP(C2071,przeliczenia!C:D,2,FALSE)</f>
        <v>WOJ.: POMORSKIE, POW.: pucki, GM.: Krokowa</v>
      </c>
    </row>
    <row r="2072" spans="1:26" ht="67.5" x14ac:dyDescent="0.25">
      <c r="A2072" s="24" t="str">
        <f>IF('tab1'!A2072="","",'tab1'!A2072)</f>
        <v>Termomodernizacja budynków użyteczności publicznej na terenie Gminy Kwidzyn</v>
      </c>
      <c r="B2072" s="24" t="str">
        <f>IF('tab1'!B2072="","",'tab1'!B2072)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72" s="24" t="str">
        <f>IF('tab1'!C2072="","",'tab1'!C2072)</f>
        <v>RPPM.10.02.01-22-0015/16</v>
      </c>
      <c r="D2072" s="24" t="str">
        <f>IF('tab1'!D2072="","",'tab1'!D2072)</f>
        <v>GMINA KWIDZYN</v>
      </c>
      <c r="E2072" s="24" t="str">
        <f>IF('tab1'!E2072="","",'tab1'!E2072)</f>
        <v>EFRR</v>
      </c>
      <c r="F2072" s="24" t="str">
        <f>IF('tab1'!F2072="","",'tab1'!F2072)</f>
        <v>Regionalny Program Operacyjny Województwa Pomorskiego na lata 2014-2020</v>
      </c>
      <c r="G2072" s="24" t="str">
        <f>IF('tab1'!G2072="","",'tab1'!G2072)</f>
        <v>10. Energia</v>
      </c>
      <c r="H2072" s="24" t="str">
        <f>IF('tab1'!H2072="","",'tab1'!H2072)</f>
        <v>10.2. Efektywność energetyczna – wsparcie dotacyjne</v>
      </c>
      <c r="I2072" s="24" t="str">
        <f>IF('tab1'!I2072="","",'tab1'!I2072)</f>
        <v>10.2.1. Efektywność energetyczna – wsparcie dotacyjne</v>
      </c>
      <c r="J2072" s="25">
        <f>IF('tab1'!J2072="","",'tab1'!J2072)</f>
        <v>3528965.16</v>
      </c>
      <c r="K2072" s="25">
        <f>IF('tab1'!K2072="","",'tab1'!K2072)</f>
        <v>3052078.01</v>
      </c>
      <c r="L2072" s="25">
        <f>IF('tab1'!L2072="","",'tab1'!L2072)</f>
        <v>2103186.94</v>
      </c>
      <c r="M2072" s="26">
        <f>IF('tab1'!M2072="","",'tab1'!M2072)</f>
        <v>68.909999453126701</v>
      </c>
      <c r="N2072" s="24" t="str">
        <f>IF('tab1'!N2072="","",'tab1'!N2072)</f>
        <v>01 Dotacja bezzwrotna</v>
      </c>
      <c r="O2072" s="24" t="str">
        <f>IF('tab1'!O2072="","",'tab1'!O2072)</f>
        <v>Miejsca realizacji do uzupełnienia ręcznego z raportu uzupełniającego!</v>
      </c>
      <c r="P2072" s="24" t="str">
        <f>IF('tab1'!P2072="","",'tab1'!P2072)</f>
        <v>03 Obszary wiejskie (o małej gęstości zaludnienia)</v>
      </c>
      <c r="Q2072" s="27">
        <f>IF('tab1'!Q2072="","",'tab1'!Q2072)</f>
        <v>42552</v>
      </c>
      <c r="R2072" s="27">
        <f>IF('tab1'!R2072="","",'tab1'!R2072)</f>
        <v>43444</v>
      </c>
      <c r="S2072" s="24" t="str">
        <f>IF('tab1'!S2072="","",'tab1'!S2072)</f>
        <v>Konkursowy</v>
      </c>
      <c r="T2072" s="24" t="str">
        <f>IF('tab1'!T2072="","",'tab1'!T2072)</f>
        <v>18 Administracja publiczna</v>
      </c>
      <c r="U2072" s="24" t="str">
        <f>IF('tab1'!U2072="","",'tab1'!U2072)</f>
        <v>013 Renowacja infrastruktury publicznej dla celów efektywności energetycznej, projekty demonstracyjne i środki wsparcia</v>
      </c>
      <c r="V2072" s="24" t="str">
        <f>IF('tab1'!V2072="","",'tab1'!V2072)</f>
        <v>04 Wspieranie przejścia na gospodarkę niskoemisyjną we wszystkich sektorach</v>
      </c>
      <c r="W2072" s="24" t="str">
        <f>IF('tab1'!W2072="","",'tab1'!W2072)</f>
        <v>Projekt nie jest realizowany w ramach EFS</v>
      </c>
      <c r="X2072" s="24" t="str">
        <f>IF('tab1'!X2072="","",'tab1'!X2072)</f>
        <v>Nie dotyczy</v>
      </c>
      <c r="Y2072" s="33"/>
      <c r="Z2072" s="34" t="str">
        <f>VLOOKUP(C2072,przeliczenia!C:D,2,FALSE)</f>
        <v>WOJ.: POMORSKIE, POW.: kwidzyński, GM.: Kwidzyn - gmina wiejska</v>
      </c>
    </row>
    <row r="2073" spans="1:26" ht="90" x14ac:dyDescent="0.25">
      <c r="A2073" s="24" t="str">
        <f>IF('tab1'!A2073="","",'tab1'!A2073)</f>
        <v>KOMPLEKSOWA TERMOMODERNIZACJA BUDYNKU KOŚCIOŁA ŚW. JAKUBA APOSTOŁA ZLOKALIZOWANEGO PRZY ALEI JAKUBA APOSTOŁA W ŁEBIE</v>
      </c>
      <c r="B2073" s="24" t="str">
        <f>IF('tab1'!B2073="","",'tab1'!B2073)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73" s="24" t="str">
        <f>IF('tab1'!C2073="","",'tab1'!C2073)</f>
        <v>RPPM.10.02.01-22-0016/16</v>
      </c>
      <c r="D2073" s="24" t="str">
        <f>IF('tab1'!D2073="","",'tab1'!D2073)</f>
        <v>RZYMSKOKATOLICKA PARAFIA P.W. ŚW. JAKUBA APOSTOŁA W ŁEBIE</v>
      </c>
      <c r="E2073" s="24" t="str">
        <f>IF('tab1'!E2073="","",'tab1'!E2073)</f>
        <v>EFRR</v>
      </c>
      <c r="F2073" s="24" t="str">
        <f>IF('tab1'!F2073="","",'tab1'!F2073)</f>
        <v>Regionalny Program Operacyjny Województwa Pomorskiego na lata 2014-2020</v>
      </c>
      <c r="G2073" s="24" t="str">
        <f>IF('tab1'!G2073="","",'tab1'!G2073)</f>
        <v>10. Energia</v>
      </c>
      <c r="H2073" s="24" t="str">
        <f>IF('tab1'!H2073="","",'tab1'!H2073)</f>
        <v>10.2. Efektywność energetyczna – wsparcie dotacyjne</v>
      </c>
      <c r="I2073" s="24" t="str">
        <f>IF('tab1'!I2073="","",'tab1'!I2073)</f>
        <v>10.2.1. Efektywność energetyczna – wsparcie dotacyjne</v>
      </c>
      <c r="J2073" s="25">
        <f>IF('tab1'!J2073="","",'tab1'!J2073)</f>
        <v>2040910.72</v>
      </c>
      <c r="K2073" s="25">
        <f>IF('tab1'!K2073="","",'tab1'!K2073)</f>
        <v>2040206.49</v>
      </c>
      <c r="L2073" s="25">
        <f>IF('tab1'!L2073="","",'tab1'!L2073)</f>
        <v>1734175.51</v>
      </c>
      <c r="M2073" s="26">
        <f>IF('tab1'!M2073="","",'tab1'!M2073)</f>
        <v>84.999999681404802</v>
      </c>
      <c r="N2073" s="24" t="str">
        <f>IF('tab1'!N2073="","",'tab1'!N2073)</f>
        <v>01 Dotacja bezzwrotna</v>
      </c>
      <c r="O2073" s="24" t="str">
        <f>IF('tab1'!O2073="","",'tab1'!O2073)</f>
        <v>Miejsca realizacji do uzupełnienia ręcznego z raportu uzupełniającego!</v>
      </c>
      <c r="P2073" s="24" t="str">
        <f>IF('tab1'!P2073="","",'tab1'!P2073)</f>
        <v>01 Duże obszary miejskie (o ludności &gt;50 000 i dużej gęstości zaludnienia)</v>
      </c>
      <c r="Q2073" s="27">
        <f>IF('tab1'!Q2073="","",'tab1'!Q2073)</f>
        <v>42583</v>
      </c>
      <c r="R2073" s="27">
        <f>IF('tab1'!R2073="","",'tab1'!R2073)</f>
        <v>43251</v>
      </c>
      <c r="S2073" s="24" t="str">
        <f>IF('tab1'!S2073="","",'tab1'!S2073)</f>
        <v>Konkursowy</v>
      </c>
      <c r="T2073" s="24" t="str">
        <f>IF('tab1'!T2073="","",'tab1'!T2073)</f>
        <v>24 Inne niewyszczególnione usługi</v>
      </c>
      <c r="U2073" s="24" t="str">
        <f>IF('tab1'!U2073="","",'tab1'!U2073)</f>
        <v>013 Renowacja infrastruktury publicznej dla celów efektywności energetycznej, projekty demonstracyjne i środki wsparcia</v>
      </c>
      <c r="V2073" s="24" t="str">
        <f>IF('tab1'!V2073="","",'tab1'!V2073)</f>
        <v>04 Wspieranie przejścia na gospodarkę niskoemisyjną we wszystkich sektorach</v>
      </c>
      <c r="W2073" s="24" t="str">
        <f>IF('tab1'!W2073="","",'tab1'!W2073)</f>
        <v>Projekt nie jest realizowany w ramach EFS</v>
      </c>
      <c r="X2073" s="24" t="str">
        <f>IF('tab1'!X2073="","",'tab1'!X2073)</f>
        <v>Nie dotyczy</v>
      </c>
      <c r="Y2073" s="33"/>
      <c r="Z2073" s="34" t="str">
        <f>VLOOKUP(C2073,przeliczenia!C:D,2,FALSE)</f>
        <v>WOJ.: POMORSKIE, POW.: lęborski, GM.: Łeba</v>
      </c>
    </row>
    <row r="2074" spans="1:26" ht="67.5" x14ac:dyDescent="0.25">
      <c r="A2074" s="24" t="str">
        <f>IF('tab1'!A2074="","",'tab1'!A2074)</f>
        <v>"Poprawa efektywności energetycznej oraz rozwój OZE w Chojnicko - Człuchowskim Miejskim Obszarze Funkcjonalnym - termomodernizacja budynków użyteczności publicznej"</v>
      </c>
      <c r="B2074" s="24" t="str">
        <f>IF('tab1'!B2074="","",'tab1'!B2074)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74" s="24" t="str">
        <f>IF('tab1'!C2074="","",'tab1'!C2074)</f>
        <v>RPPM.10.02.01-22-0017/16</v>
      </c>
      <c r="D2074" s="24" t="str">
        <f>IF('tab1'!D2074="","",'tab1'!D2074)</f>
        <v>POWIAT CHOJNICKI</v>
      </c>
      <c r="E2074" s="24" t="str">
        <f>IF('tab1'!E2074="","",'tab1'!E2074)</f>
        <v>EFRR</v>
      </c>
      <c r="F2074" s="24" t="str">
        <f>IF('tab1'!F2074="","",'tab1'!F2074)</f>
        <v>Regionalny Program Operacyjny Województwa Pomorskiego na lata 2014-2020</v>
      </c>
      <c r="G2074" s="24" t="str">
        <f>IF('tab1'!G2074="","",'tab1'!G2074)</f>
        <v>10. Energia</v>
      </c>
      <c r="H2074" s="24" t="str">
        <f>IF('tab1'!H2074="","",'tab1'!H2074)</f>
        <v>10.2. Efektywność energetyczna – wsparcie dotacyjne</v>
      </c>
      <c r="I2074" s="24" t="str">
        <f>IF('tab1'!I2074="","",'tab1'!I2074)</f>
        <v>10.2.1. Efektywność energetyczna – wsparcie dotacyjne</v>
      </c>
      <c r="J2074" s="25">
        <f>IF('tab1'!J2074="","",'tab1'!J2074)</f>
        <v>33513420.489999998</v>
      </c>
      <c r="K2074" s="25">
        <f>IF('tab1'!K2074="","",'tab1'!K2074)</f>
        <v>28743575.32</v>
      </c>
      <c r="L2074" s="25">
        <f>IF('tab1'!L2074="","",'tab1'!L2074)</f>
        <v>22897477.43</v>
      </c>
      <c r="M2074" s="26">
        <f>IF('tab1'!M2074="","",'tab1'!M2074)</f>
        <v>79.661201416609202</v>
      </c>
      <c r="N2074" s="24" t="str">
        <f>IF('tab1'!N2074="","",'tab1'!N2074)</f>
        <v>01 Dotacja bezzwrotna</v>
      </c>
      <c r="O2074" s="24" t="str">
        <f>IF('tab1'!O2074="","",'tab1'!O2074)</f>
        <v>Miejsca realizacji do uzupełnienia ręcznego z raportu uzupełniającego!</v>
      </c>
      <c r="P2074" s="24" t="str">
        <f>IF('tab1'!P2074="","",'tab1'!P2074)</f>
        <v>01 Duże obszary miejskie (o ludności &gt;50 000 i dużej gęstości zaludnienia)</v>
      </c>
      <c r="Q2074" s="27">
        <f>IF('tab1'!Q2074="","",'tab1'!Q2074)</f>
        <v>42523</v>
      </c>
      <c r="R2074" s="27">
        <f>IF('tab1'!R2074="","",'tab1'!R2074)</f>
        <v>44196</v>
      </c>
      <c r="S2074" s="24" t="str">
        <f>IF('tab1'!S2074="","",'tab1'!S2074)</f>
        <v>Konkursowy</v>
      </c>
      <c r="T2074" s="24" t="str">
        <f>IF('tab1'!T2074="","",'tab1'!T2074)</f>
        <v>18 Administracja publiczna</v>
      </c>
      <c r="U2074" s="24" t="str">
        <f>IF('tab1'!U2074="","",'tab1'!U2074)</f>
        <v>013 Renowacja infrastruktury publicznej dla celów efektywności energetycznej, projekty demonstracyjne i środki wsparcia</v>
      </c>
      <c r="V2074" s="24" t="str">
        <f>IF('tab1'!V2074="","",'tab1'!V2074)</f>
        <v>04 Wspieranie przejścia na gospodarkę niskoemisyjną we wszystkich sektorach</v>
      </c>
      <c r="W2074" s="24" t="str">
        <f>IF('tab1'!W2074="","",'tab1'!W2074)</f>
        <v>Projekt nie jest realizowany w ramach EFS</v>
      </c>
      <c r="X2074" s="24" t="str">
        <f>IF('tab1'!X2074="","",'tab1'!X2074)</f>
        <v>Nie dotyczy</v>
      </c>
      <c r="Y2074" s="33"/>
      <c r="Z2074" s="34" t="str">
        <f>VLOOKUP(C2074,przeliczenia!C:D,2,FALSE)</f>
        <v>WOJ.: POMORSKIE, POW.: chojnicki, GM.: Brusy</v>
      </c>
    </row>
    <row r="2075" spans="1:26" ht="67.5" x14ac:dyDescent="0.25">
      <c r="A2075" s="24" t="str">
        <f>IF('tab1'!A2075="","",'tab1'!A2075)</f>
        <v>Termomodernizacja budynków użyteczności publicznych na terenie Gminy Skarszewy</v>
      </c>
      <c r="B2075" s="24" t="str">
        <f>IF('tab1'!B2075="","",'tab1'!B2075)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75" s="24" t="str">
        <f>IF('tab1'!C2075="","",'tab1'!C2075)</f>
        <v>RPPM.10.02.01-22-0018/16</v>
      </c>
      <c r="D2075" s="24" t="str">
        <f>IF('tab1'!D2075="","",'tab1'!D2075)</f>
        <v>GMINA SKARSZEWY</v>
      </c>
      <c r="E2075" s="24" t="str">
        <f>IF('tab1'!E2075="","",'tab1'!E2075)</f>
        <v>EFRR</v>
      </c>
      <c r="F2075" s="24" t="str">
        <f>IF('tab1'!F2075="","",'tab1'!F2075)</f>
        <v>Regionalny Program Operacyjny Województwa Pomorskiego na lata 2014-2020</v>
      </c>
      <c r="G2075" s="24" t="str">
        <f>IF('tab1'!G2075="","",'tab1'!G2075)</f>
        <v>10. Energia</v>
      </c>
      <c r="H2075" s="24" t="str">
        <f>IF('tab1'!H2075="","",'tab1'!H2075)</f>
        <v>10.2. Efektywność energetyczna – wsparcie dotacyjne</v>
      </c>
      <c r="I2075" s="24" t="str">
        <f>IF('tab1'!I2075="","",'tab1'!I2075)</f>
        <v>10.2.1. Efektywność energetyczna – wsparcie dotacyjne</v>
      </c>
      <c r="J2075" s="25">
        <f>IF('tab1'!J2075="","",'tab1'!J2075)</f>
        <v>1696731.89</v>
      </c>
      <c r="K2075" s="25">
        <f>IF('tab1'!K2075="","",'tab1'!K2075)</f>
        <v>1487062.68</v>
      </c>
      <c r="L2075" s="25">
        <f>IF('tab1'!L2075="","",'tab1'!L2075)</f>
        <v>1264003.28</v>
      </c>
      <c r="M2075" s="26">
        <f>IF('tab1'!M2075="","",'tab1'!M2075)</f>
        <v>85.000000134493305</v>
      </c>
      <c r="N2075" s="24" t="str">
        <f>IF('tab1'!N2075="","",'tab1'!N2075)</f>
        <v>01 Dotacja bezzwrotna</v>
      </c>
      <c r="O2075" s="24" t="str">
        <f>IF('tab1'!O2075="","",'tab1'!O2075)</f>
        <v>Miejsca realizacji do uzupełnienia ręcznego z raportu uzupełniającego!</v>
      </c>
      <c r="P2075" s="24" t="str">
        <f>IF('tab1'!P2075="","",'tab1'!P2075)</f>
        <v>02 Małe obszary miejskie (o ludności &gt;5 000 i średniej gęstości zaludnienia)</v>
      </c>
      <c r="Q2075" s="27">
        <f>IF('tab1'!Q2075="","",'tab1'!Q2075)</f>
        <v>42217</v>
      </c>
      <c r="R2075" s="27">
        <f>IF('tab1'!R2075="","",'tab1'!R2075)</f>
        <v>43069</v>
      </c>
      <c r="S2075" s="24" t="str">
        <f>IF('tab1'!S2075="","",'tab1'!S2075)</f>
        <v>Konkursowy</v>
      </c>
      <c r="T2075" s="24" t="str">
        <f>IF('tab1'!T2075="","",'tab1'!T2075)</f>
        <v>18 Administracja publiczna</v>
      </c>
      <c r="U2075" s="24" t="str">
        <f>IF('tab1'!U2075="","",'tab1'!U2075)</f>
        <v>013 Renowacja infrastruktury publicznej dla celów efektywności energetycznej, projekty demonstracyjne i środki wsparcia</v>
      </c>
      <c r="V2075" s="24" t="str">
        <f>IF('tab1'!V2075="","",'tab1'!V2075)</f>
        <v>04 Wspieranie przejścia na gospodarkę niskoemisyjną we wszystkich sektorach</v>
      </c>
      <c r="W2075" s="24" t="str">
        <f>IF('tab1'!W2075="","",'tab1'!W2075)</f>
        <v>Projekt nie jest realizowany w ramach EFS</v>
      </c>
      <c r="X2075" s="24" t="str">
        <f>IF('tab1'!X2075="","",'tab1'!X2075)</f>
        <v>Nie dotyczy</v>
      </c>
      <c r="Y2075" s="33"/>
      <c r="Z2075" s="34" t="str">
        <f>VLOOKUP(C2075,przeliczenia!C:D,2,FALSE)</f>
        <v>WOJ.: POMORSKIE, POW.: starogardzki, GM.: Skarszewy</v>
      </c>
    </row>
    <row r="2076" spans="1:26" ht="90" x14ac:dyDescent="0.25">
      <c r="A2076" s="24" t="str">
        <f>IF('tab1'!A2076="","",'tab1'!A2076)</f>
        <v>Termomodernizacja budynków użyteczności publicznej na terenie gminy Bytów w latach 2016-2017</v>
      </c>
      <c r="B2076" s="24" t="str">
        <f>IF('tab1'!B2076="","",'tab1'!B2076)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76" s="24" t="str">
        <f>IF('tab1'!C2076="","",'tab1'!C2076)</f>
        <v>RPPM.10.02.01-22-0019/16</v>
      </c>
      <c r="D2076" s="24" t="str">
        <f>IF('tab1'!D2076="","",'tab1'!D2076)</f>
        <v>GMINA BYTÓW</v>
      </c>
      <c r="E2076" s="24" t="str">
        <f>IF('tab1'!E2076="","",'tab1'!E2076)</f>
        <v>EFRR</v>
      </c>
      <c r="F2076" s="24" t="str">
        <f>IF('tab1'!F2076="","",'tab1'!F2076)</f>
        <v>Regionalny Program Operacyjny Województwa Pomorskiego na lata 2014-2020</v>
      </c>
      <c r="G2076" s="24" t="str">
        <f>IF('tab1'!G2076="","",'tab1'!G2076)</f>
        <v>10. Energia</v>
      </c>
      <c r="H2076" s="24" t="str">
        <f>IF('tab1'!H2076="","",'tab1'!H2076)</f>
        <v>10.2. Efektywność energetyczna – wsparcie dotacyjne</v>
      </c>
      <c r="I2076" s="24" t="str">
        <f>IF('tab1'!I2076="","",'tab1'!I2076)</f>
        <v>10.2.1. Efektywność energetyczna – wsparcie dotacyjne</v>
      </c>
      <c r="J2076" s="25">
        <f>IF('tab1'!J2076="","",'tab1'!J2076)</f>
        <v>4396865.92</v>
      </c>
      <c r="K2076" s="25">
        <f>IF('tab1'!K2076="","",'tab1'!K2076)</f>
        <v>3323000.75</v>
      </c>
      <c r="L2076" s="25">
        <f>IF('tab1'!L2076="","",'tab1'!L2076)</f>
        <v>2487523.06</v>
      </c>
      <c r="M2076" s="26">
        <f>IF('tab1'!M2076="","",'tab1'!M2076)</f>
        <v>74.857733932199693</v>
      </c>
      <c r="N2076" s="24" t="str">
        <f>IF('tab1'!N2076="","",'tab1'!N2076)</f>
        <v>01 Dotacja bezzwrotna</v>
      </c>
      <c r="O2076" s="24" t="str">
        <f>IF('tab1'!O2076="","",'tab1'!O2076)</f>
        <v>Miejsca realizacji do uzupełnienia ręcznego z raportu uzupełniającego!</v>
      </c>
      <c r="P2076" s="24" t="str">
        <f>IF('tab1'!P2076="","",'tab1'!P2076)</f>
        <v>02 Małe obszary miejskie (o ludności &gt;5 000 i średniej gęstości zaludnienia)</v>
      </c>
      <c r="Q2076" s="27">
        <f>IF('tab1'!Q2076="","",'tab1'!Q2076)</f>
        <v>42491</v>
      </c>
      <c r="R2076" s="27">
        <f>IF('tab1'!R2076="","",'tab1'!R2076)</f>
        <v>43100</v>
      </c>
      <c r="S2076" s="24" t="str">
        <f>IF('tab1'!S2076="","",'tab1'!S2076)</f>
        <v>Konkursowy</v>
      </c>
      <c r="T2076" s="24" t="str">
        <f>IF('tab1'!T2076="","",'tab1'!T2076)</f>
        <v>18 Administracja publiczna</v>
      </c>
      <c r="U2076" s="24" t="str">
        <f>IF('tab1'!U2076="","",'tab1'!U2076)</f>
        <v>013 Renowacja infrastruktury publicznej dla celów efektywności energetycznej, projekty demonstracyjne i środki wsparcia</v>
      </c>
      <c r="V2076" s="24" t="str">
        <f>IF('tab1'!V2076="","",'tab1'!V2076)</f>
        <v>04 Wspieranie przejścia na gospodarkę niskoemisyjną we wszystkich sektorach</v>
      </c>
      <c r="W2076" s="24" t="str">
        <f>IF('tab1'!W2076="","",'tab1'!W2076)</f>
        <v>Projekt nie jest realizowany w ramach EFS</v>
      </c>
      <c r="X2076" s="24" t="str">
        <f>IF('tab1'!X2076="","",'tab1'!X2076)</f>
        <v>Nie dotyczy</v>
      </c>
      <c r="Y2076" s="33"/>
      <c r="Z2076" s="34" t="str">
        <f>VLOOKUP(C2076,przeliczenia!C:D,2,FALSE)</f>
        <v>WOJ.: POMORSKIE, POW.: bytowski, GM.: Bytów</v>
      </c>
    </row>
    <row r="2077" spans="1:26" ht="90" x14ac:dyDescent="0.25">
      <c r="A2077" s="24" t="str">
        <f>IF('tab1'!A2077="","",'tab1'!A2077)</f>
        <v>Kompleksowa modernizacja energetyczna obiektów użyteczności publicznej na terenie Szwajcarii Kaszubskiej</v>
      </c>
      <c r="B2077" s="24" t="str">
        <f>IF('tab1'!B2077="","",'tab1'!B2077)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77" s="24" t="str">
        <f>IF('tab1'!C2077="","",'tab1'!C2077)</f>
        <v>RPPM.10.02.01-22-0020/16</v>
      </c>
      <c r="D2077" s="24" t="str">
        <f>IF('tab1'!D2077="","",'tab1'!D2077)</f>
        <v>GMINA STĘŻYCA</v>
      </c>
      <c r="E2077" s="24" t="str">
        <f>IF('tab1'!E2077="","",'tab1'!E2077)</f>
        <v>EFRR</v>
      </c>
      <c r="F2077" s="24" t="str">
        <f>IF('tab1'!F2077="","",'tab1'!F2077)</f>
        <v>Regionalny Program Operacyjny Województwa Pomorskiego na lata 2014-2020</v>
      </c>
      <c r="G2077" s="24" t="str">
        <f>IF('tab1'!G2077="","",'tab1'!G2077)</f>
        <v>10. Energia</v>
      </c>
      <c r="H2077" s="24" t="str">
        <f>IF('tab1'!H2077="","",'tab1'!H2077)</f>
        <v>10.2. Efektywność energetyczna – wsparcie dotacyjne</v>
      </c>
      <c r="I2077" s="24" t="str">
        <f>IF('tab1'!I2077="","",'tab1'!I2077)</f>
        <v>10.2.1. Efektywność energetyczna – wsparcie dotacyjne</v>
      </c>
      <c r="J2077" s="25">
        <f>IF('tab1'!J2077="","",'tab1'!J2077)</f>
        <v>9512610.4300000109</v>
      </c>
      <c r="K2077" s="25">
        <f>IF('tab1'!K2077="","",'tab1'!K2077)</f>
        <v>8070989.8499999996</v>
      </c>
      <c r="L2077" s="25">
        <f>IF('tab1'!L2077="","",'tab1'!L2077)</f>
        <v>5079396.6399999997</v>
      </c>
      <c r="M2077" s="26">
        <f>IF('tab1'!M2077="","",'tab1'!M2077)</f>
        <v>62.933998609848302</v>
      </c>
      <c r="N2077" s="24" t="str">
        <f>IF('tab1'!N2077="","",'tab1'!N2077)</f>
        <v>01 Dotacja bezzwrotna</v>
      </c>
      <c r="O2077" s="24" t="str">
        <f>IF('tab1'!O2077="","",'tab1'!O2077)</f>
        <v>Miejsca realizacji do uzupełnienia ręcznego z raportu uzupełniającego!</v>
      </c>
      <c r="P2077" s="24" t="str">
        <f>IF('tab1'!P2077="","",'tab1'!P2077)</f>
        <v>03 Obszary wiejskie (o małej gęstości zaludnienia)</v>
      </c>
      <c r="Q2077" s="27">
        <f>IF('tab1'!Q2077="","",'tab1'!Q2077)</f>
        <v>42583</v>
      </c>
      <c r="R2077" s="27">
        <f>IF('tab1'!R2077="","",'tab1'!R2077)</f>
        <v>43131</v>
      </c>
      <c r="S2077" s="24" t="str">
        <f>IF('tab1'!S2077="","",'tab1'!S2077)</f>
        <v>Konkursowy</v>
      </c>
      <c r="T2077" s="24" t="str">
        <f>IF('tab1'!T2077="","",'tab1'!T2077)</f>
        <v>18 Administracja publiczna</v>
      </c>
      <c r="U2077" s="24" t="str">
        <f>IF('tab1'!U2077="","",'tab1'!U2077)</f>
        <v>013 Renowacja infrastruktury publicznej dla celów efektywności energetycznej, projekty demonstracyjne i środki wsparcia</v>
      </c>
      <c r="V2077" s="24" t="str">
        <f>IF('tab1'!V2077="","",'tab1'!V2077)</f>
        <v>04 Wspieranie przejścia na gospodarkę niskoemisyjną we wszystkich sektorach</v>
      </c>
      <c r="W2077" s="24" t="str">
        <f>IF('tab1'!W2077="","",'tab1'!W2077)</f>
        <v>Projekt nie jest realizowany w ramach EFS</v>
      </c>
      <c r="X2077" s="24" t="str">
        <f>IF('tab1'!X2077="","",'tab1'!X2077)</f>
        <v>Nie dotyczy</v>
      </c>
      <c r="Y2077" s="33"/>
      <c r="Z2077" s="34" t="str">
        <f>VLOOKUP(C2077,przeliczenia!C:D,2,FALSE)</f>
        <v>WOJ.: POMORSKIE, POW.: kartuski, GM.: Chmielno</v>
      </c>
    </row>
    <row r="2078" spans="1:26" ht="90" x14ac:dyDescent="0.25">
      <c r="A2078" s="24" t="str">
        <f>IF('tab1'!A2078="","",'tab1'!A2078)</f>
        <v>Poprawa efektywności energetycznej w budynkach użyteczności publicznej w Gminie Nowa Karczma i Gminie Lipusz</v>
      </c>
      <c r="B2078" s="24" t="str">
        <f>IF('tab1'!B2078="","",'tab1'!B2078)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78" s="24" t="str">
        <f>IF('tab1'!C2078="","",'tab1'!C2078)</f>
        <v>RPPM.10.02.01-22-0021/16</v>
      </c>
      <c r="D2078" s="24" t="str">
        <f>IF('tab1'!D2078="","",'tab1'!D2078)</f>
        <v>GMINA NOWA KARCZMA</v>
      </c>
      <c r="E2078" s="24" t="str">
        <f>IF('tab1'!E2078="","",'tab1'!E2078)</f>
        <v>EFRR</v>
      </c>
      <c r="F2078" s="24" t="str">
        <f>IF('tab1'!F2078="","",'tab1'!F2078)</f>
        <v>Regionalny Program Operacyjny Województwa Pomorskiego na lata 2014-2020</v>
      </c>
      <c r="G2078" s="24" t="str">
        <f>IF('tab1'!G2078="","",'tab1'!G2078)</f>
        <v>10. Energia</v>
      </c>
      <c r="H2078" s="24" t="str">
        <f>IF('tab1'!H2078="","",'tab1'!H2078)</f>
        <v>10.2. Efektywność energetyczna – wsparcie dotacyjne</v>
      </c>
      <c r="I2078" s="24" t="str">
        <f>IF('tab1'!I2078="","",'tab1'!I2078)</f>
        <v>10.2.1. Efektywność energetyczna – wsparcie dotacyjne</v>
      </c>
      <c r="J2078" s="25">
        <f>IF('tab1'!J2078="","",'tab1'!J2078)</f>
        <v>6289842.5</v>
      </c>
      <c r="K2078" s="25">
        <f>IF('tab1'!K2078="","",'tab1'!K2078)</f>
        <v>4231997.1100000003</v>
      </c>
      <c r="L2078" s="25">
        <f>IF('tab1'!L2078="","",'tab1'!L2078)</f>
        <v>2342135.25</v>
      </c>
      <c r="M2078" s="26">
        <f>IF('tab1'!M2078="","",'tab1'!M2078)</f>
        <v>55.343498332398397</v>
      </c>
      <c r="N2078" s="24" t="str">
        <f>IF('tab1'!N2078="","",'tab1'!N2078)</f>
        <v>01 Dotacja bezzwrotna</v>
      </c>
      <c r="O2078" s="24" t="str">
        <f>IF('tab1'!O2078="","",'tab1'!O2078)</f>
        <v>Miejsca realizacji do uzupełnienia ręcznego z raportu uzupełniającego!</v>
      </c>
      <c r="P2078" s="24" t="str">
        <f>IF('tab1'!P2078="","",'tab1'!P2078)</f>
        <v>03 Obszary wiejskie (o małej gęstości zaludnienia)</v>
      </c>
      <c r="Q2078" s="27">
        <f>IF('tab1'!Q2078="","",'tab1'!Q2078)</f>
        <v>42522</v>
      </c>
      <c r="R2078" s="27">
        <f>IF('tab1'!R2078="","",'tab1'!R2078)</f>
        <v>43371</v>
      </c>
      <c r="S2078" s="24" t="str">
        <f>IF('tab1'!S2078="","",'tab1'!S2078)</f>
        <v>Konkursowy</v>
      </c>
      <c r="T2078" s="24" t="str">
        <f>IF('tab1'!T2078="","",'tab1'!T2078)</f>
        <v>18 Administracja publiczna</v>
      </c>
      <c r="U2078" s="24" t="str">
        <f>IF('tab1'!U2078="","",'tab1'!U2078)</f>
        <v>013 Renowacja infrastruktury publicznej dla celów efektywności energetycznej, projekty demonstracyjne i środki wsparcia</v>
      </c>
      <c r="V2078" s="24" t="str">
        <f>IF('tab1'!V2078="","",'tab1'!V2078)</f>
        <v>04 Wspieranie przejścia na gospodarkę niskoemisyjną we wszystkich sektorach</v>
      </c>
      <c r="W2078" s="24" t="str">
        <f>IF('tab1'!W2078="","",'tab1'!W2078)</f>
        <v>Projekt nie jest realizowany w ramach EFS</v>
      </c>
      <c r="X2078" s="24" t="str">
        <f>IF('tab1'!X2078="","",'tab1'!X2078)</f>
        <v>Nie dotyczy</v>
      </c>
      <c r="Y2078" s="33"/>
      <c r="Z2078" s="34" t="str">
        <f>VLOOKUP(C2078,przeliczenia!C:D,2,FALSE)</f>
        <v>WOJ.: POMORSKIE, POW.: kościerski, GM.: Lipusz</v>
      </c>
    </row>
    <row r="2079" spans="1:26" ht="90" x14ac:dyDescent="0.25">
      <c r="A2079" s="24" t="str">
        <f>IF('tab1'!A2079="","",'tab1'!A2079)</f>
        <v>Poprawa efektywności energetycznej w obiektach użyteczności publicznej na terenie Powiśla i Żuław (wraz z działaniami informacyjno-edukacyjnymi)</v>
      </c>
      <c r="B2079" s="24" t="str">
        <f>IF('tab1'!B2079="","",'tab1'!B2079)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79" s="24" t="str">
        <f>IF('tab1'!C2079="","",'tab1'!C2079)</f>
        <v>RPPM.10.02.01-22-0023/16</v>
      </c>
      <c r="D2079" s="24" t="str">
        <f>IF('tab1'!D2079="","",'tab1'!D2079)</f>
        <v>MIASTO MALBORK</v>
      </c>
      <c r="E2079" s="24" t="str">
        <f>IF('tab1'!E2079="","",'tab1'!E2079)</f>
        <v>EFRR</v>
      </c>
      <c r="F2079" s="24" t="str">
        <f>IF('tab1'!F2079="","",'tab1'!F2079)</f>
        <v>Regionalny Program Operacyjny Województwa Pomorskiego na lata 2014-2020</v>
      </c>
      <c r="G2079" s="24" t="str">
        <f>IF('tab1'!G2079="","",'tab1'!G2079)</f>
        <v>10. Energia</v>
      </c>
      <c r="H2079" s="24" t="str">
        <f>IF('tab1'!H2079="","",'tab1'!H2079)</f>
        <v>10.2. Efektywność energetyczna – wsparcie dotacyjne</v>
      </c>
      <c r="I2079" s="24" t="str">
        <f>IF('tab1'!I2079="","",'tab1'!I2079)</f>
        <v>10.2.1. Efektywność energetyczna – wsparcie dotacyjne</v>
      </c>
      <c r="J2079" s="25">
        <f>IF('tab1'!J2079="","",'tab1'!J2079)</f>
        <v>33790052.57</v>
      </c>
      <c r="K2079" s="25">
        <f>IF('tab1'!K2079="","",'tab1'!K2079)</f>
        <v>30721709.73</v>
      </c>
      <c r="L2079" s="25">
        <f>IF('tab1'!L2079="","",'tab1'!L2079)</f>
        <v>23276529.710000001</v>
      </c>
      <c r="M2079" s="26">
        <f>IF('tab1'!M2079="","",'tab1'!M2079)</f>
        <v>75.765736720278596</v>
      </c>
      <c r="N2079" s="24" t="str">
        <f>IF('tab1'!N2079="","",'tab1'!N2079)</f>
        <v>01 Dotacja bezzwrotna</v>
      </c>
      <c r="O2079" s="24" t="str">
        <f>IF('tab1'!O2079="","",'tab1'!O2079)</f>
        <v>Miejsca realizacji do uzupełnienia ręcznego z raportu uzupełniającego!</v>
      </c>
      <c r="P2079" s="24" t="str">
        <f>IF('tab1'!P2079="","",'tab1'!P2079)</f>
        <v>02 Małe obszary miejskie (o ludności &gt;5 000 i średniej gęstości zaludnienia)</v>
      </c>
      <c r="Q2079" s="27">
        <f>IF('tab1'!Q2079="","",'tab1'!Q2079)</f>
        <v>41974</v>
      </c>
      <c r="R2079" s="27">
        <f>IF('tab1'!R2079="","",'tab1'!R2079)</f>
        <v>44196</v>
      </c>
      <c r="S2079" s="24" t="str">
        <f>IF('tab1'!S2079="","",'tab1'!S2079)</f>
        <v>Konkursowy</v>
      </c>
      <c r="T2079" s="24" t="str">
        <f>IF('tab1'!T2079="","",'tab1'!T2079)</f>
        <v>18 Administracja publiczna</v>
      </c>
      <c r="U2079" s="24" t="str">
        <f>IF('tab1'!U2079="","",'tab1'!U2079)</f>
        <v>013 Renowacja infrastruktury publicznej dla celów efektywności energetycznej, projekty demonstracyjne i środki wsparcia</v>
      </c>
      <c r="V2079" s="24" t="str">
        <f>IF('tab1'!V2079="","",'tab1'!V2079)</f>
        <v>04 Wspieranie przejścia na gospodarkę niskoemisyjną we wszystkich sektorach</v>
      </c>
      <c r="W2079" s="24" t="str">
        <f>IF('tab1'!W2079="","",'tab1'!W2079)</f>
        <v>Projekt nie jest realizowany w ramach EFS</v>
      </c>
      <c r="X2079" s="24" t="str">
        <f>IF('tab1'!X2079="","",'tab1'!X2079)</f>
        <v>Nie dotyczy</v>
      </c>
      <c r="Y2079" s="33"/>
      <c r="Z2079" s="34" t="str">
        <f>VLOOKUP(C2079,przeliczenia!C:D,2,FALSE)</f>
        <v>WOJ.: POMORSKIE, POW.: malborski, GM.: Malbork</v>
      </c>
    </row>
    <row r="2080" spans="1:26" ht="90" x14ac:dyDescent="0.25">
      <c r="A2080" s="24" t="str">
        <f>IF('tab1'!A2080="","",'tab1'!A2080)</f>
        <v>ZWIĘKSZENIE EFEKTYWNOŚCI ENERGETYCZNEJ BUDYNKÓW UŻYTECZNOŚCI PUBLICZNEJ NA TERENIE GMIN TUCHOMIE, CZARNA DĄBRÓWKA, STUDZIENICE ORAZ PARCHOWO</v>
      </c>
      <c r="B2080" s="24" t="str">
        <f>IF('tab1'!B2080="","",'tab1'!B2080)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80" s="24" t="str">
        <f>IF('tab1'!C2080="","",'tab1'!C2080)</f>
        <v>RPPM.10.02.01-22-0024/16</v>
      </c>
      <c r="D2080" s="24" t="str">
        <f>IF('tab1'!D2080="","",'tab1'!D2080)</f>
        <v>GMINA TUCHOMIE</v>
      </c>
      <c r="E2080" s="24" t="str">
        <f>IF('tab1'!E2080="","",'tab1'!E2080)</f>
        <v>EFRR</v>
      </c>
      <c r="F2080" s="24" t="str">
        <f>IF('tab1'!F2080="","",'tab1'!F2080)</f>
        <v>Regionalny Program Operacyjny Województwa Pomorskiego na lata 2014-2020</v>
      </c>
      <c r="G2080" s="24" t="str">
        <f>IF('tab1'!G2080="","",'tab1'!G2080)</f>
        <v>10. Energia</v>
      </c>
      <c r="H2080" s="24" t="str">
        <f>IF('tab1'!H2080="","",'tab1'!H2080)</f>
        <v>10.2. Efektywność energetyczna – wsparcie dotacyjne</v>
      </c>
      <c r="I2080" s="24" t="str">
        <f>IF('tab1'!I2080="","",'tab1'!I2080)</f>
        <v>10.2.1. Efektywność energetyczna – wsparcie dotacyjne</v>
      </c>
      <c r="J2080" s="25">
        <f>IF('tab1'!J2080="","",'tab1'!J2080)</f>
        <v>9820558.7699999996</v>
      </c>
      <c r="K2080" s="25">
        <f>IF('tab1'!K2080="","",'tab1'!K2080)</f>
        <v>9462219.7200000007</v>
      </c>
      <c r="L2080" s="25">
        <f>IF('tab1'!L2080="","",'tab1'!L2080)</f>
        <v>8042886.7000000002</v>
      </c>
      <c r="M2080" s="26">
        <f>IF('tab1'!M2080="","",'tab1'!M2080)</f>
        <v>84.9999993447626</v>
      </c>
      <c r="N2080" s="24" t="str">
        <f>IF('tab1'!N2080="","",'tab1'!N2080)</f>
        <v>01 Dotacja bezzwrotna</v>
      </c>
      <c r="O2080" s="24" t="str">
        <f>IF('tab1'!O2080="","",'tab1'!O2080)</f>
        <v>Miejsca realizacji do uzupełnienia ręcznego z raportu uzupełniającego!</v>
      </c>
      <c r="P2080" s="24" t="str">
        <f>IF('tab1'!P2080="","",'tab1'!P2080)</f>
        <v>03 Obszary wiejskie (o małej gęstości zaludnienia)</v>
      </c>
      <c r="Q2080" s="27">
        <f>IF('tab1'!Q2080="","",'tab1'!Q2080)</f>
        <v>42521</v>
      </c>
      <c r="R2080" s="27">
        <f>IF('tab1'!R2080="","",'tab1'!R2080)</f>
        <v>43465</v>
      </c>
      <c r="S2080" s="24" t="str">
        <f>IF('tab1'!S2080="","",'tab1'!S2080)</f>
        <v>Konkursowy</v>
      </c>
      <c r="T2080" s="24" t="str">
        <f>IF('tab1'!T2080="","",'tab1'!T2080)</f>
        <v>18 Administracja publiczna</v>
      </c>
      <c r="U2080" s="24" t="str">
        <f>IF('tab1'!U2080="","",'tab1'!U2080)</f>
        <v>013 Renowacja infrastruktury publicznej dla celów efektywności energetycznej, projekty demonstracyjne i środki wsparcia</v>
      </c>
      <c r="V2080" s="24" t="str">
        <f>IF('tab1'!V2080="","",'tab1'!V2080)</f>
        <v>04 Wspieranie przejścia na gospodarkę niskoemisyjną we wszystkich sektorach</v>
      </c>
      <c r="W2080" s="24" t="str">
        <f>IF('tab1'!W2080="","",'tab1'!W2080)</f>
        <v>Projekt nie jest realizowany w ramach EFS</v>
      </c>
      <c r="X2080" s="24" t="str">
        <f>IF('tab1'!X2080="","",'tab1'!X2080)</f>
        <v>Nie dotyczy</v>
      </c>
      <c r="Y2080" s="33"/>
      <c r="Z2080" s="34" t="str">
        <f>VLOOKUP(C2080,przeliczenia!C:D,2,FALSE)</f>
        <v>WOJ.: POMORSKIE, POW.: bytowski, GM.: Czarna Dąbrówka</v>
      </c>
    </row>
    <row r="2081" spans="1:26" ht="78.75" x14ac:dyDescent="0.25">
      <c r="A2081" s="24" t="str">
        <f>IF('tab1'!A2081="","",'tab1'!A2081)</f>
        <v>KOMPLEKSOWA TERMOMODERNIZACJA BUDYNKU SAKRALNEGO W KAMIENICY KRÓLEWSKIEJ</v>
      </c>
      <c r="B2081" s="24" t="str">
        <f>IF('tab1'!B2081="","",'tab1'!B2081)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81" s="24" t="str">
        <f>IF('tab1'!C2081="","",'tab1'!C2081)</f>
        <v>RPPM.10.02.01-22-0025/16</v>
      </c>
      <c r="D2081" s="24" t="str">
        <f>IF('tab1'!D2081="","",'tab1'!D2081)</f>
        <v>PARAFIA RZYMSKOKATOLICKA PW. MATKI BOŻEJ NIEUSTAJĄCEJ POMOCY W KAMIENICY KRÓLEWSKIEJ</v>
      </c>
      <c r="E2081" s="24" t="str">
        <f>IF('tab1'!E2081="","",'tab1'!E2081)</f>
        <v>EFRR</v>
      </c>
      <c r="F2081" s="24" t="str">
        <f>IF('tab1'!F2081="","",'tab1'!F2081)</f>
        <v>Regionalny Program Operacyjny Województwa Pomorskiego na lata 2014-2020</v>
      </c>
      <c r="G2081" s="24" t="str">
        <f>IF('tab1'!G2081="","",'tab1'!G2081)</f>
        <v>10. Energia</v>
      </c>
      <c r="H2081" s="24" t="str">
        <f>IF('tab1'!H2081="","",'tab1'!H2081)</f>
        <v>10.2. Efektywność energetyczna – wsparcie dotacyjne</v>
      </c>
      <c r="I2081" s="24" t="str">
        <f>IF('tab1'!I2081="","",'tab1'!I2081)</f>
        <v>10.2.1. Efektywność energetyczna – wsparcie dotacyjne</v>
      </c>
      <c r="J2081" s="25">
        <f>IF('tab1'!J2081="","",'tab1'!J2081)</f>
        <v>798838.38</v>
      </c>
      <c r="K2081" s="25">
        <f>IF('tab1'!K2081="","",'tab1'!K2081)</f>
        <v>798158.45</v>
      </c>
      <c r="L2081" s="25">
        <f>IF('tab1'!L2081="","",'tab1'!L2081)</f>
        <v>678434.68</v>
      </c>
      <c r="M2081" s="26">
        <f>IF('tab1'!M2081="","",'tab1'!M2081)</f>
        <v>84.999999686779006</v>
      </c>
      <c r="N2081" s="24" t="str">
        <f>IF('tab1'!N2081="","",'tab1'!N2081)</f>
        <v>01 Dotacja bezzwrotna</v>
      </c>
      <c r="O2081" s="24" t="str">
        <f>IF('tab1'!O2081="","",'tab1'!O2081)</f>
        <v>Miejsca realizacji do uzupełnienia ręcznego z raportu uzupełniającego!</v>
      </c>
      <c r="P2081" s="24" t="str">
        <f>IF('tab1'!P2081="","",'tab1'!P2081)</f>
        <v>01 Duże obszary miejskie (o ludności &gt;50 000 i dużej gęstości zaludnienia)</v>
      </c>
      <c r="Q2081" s="27">
        <f>IF('tab1'!Q2081="","",'tab1'!Q2081)</f>
        <v>42614</v>
      </c>
      <c r="R2081" s="27">
        <f>IF('tab1'!R2081="","",'tab1'!R2081)</f>
        <v>43100</v>
      </c>
      <c r="S2081" s="24" t="str">
        <f>IF('tab1'!S2081="","",'tab1'!S2081)</f>
        <v>Konkursowy</v>
      </c>
      <c r="T2081" s="24" t="str">
        <f>IF('tab1'!T2081="","",'tab1'!T2081)</f>
        <v>24 Inne niewyszczególnione usługi</v>
      </c>
      <c r="U2081" s="24" t="str">
        <f>IF('tab1'!U2081="","",'tab1'!U2081)</f>
        <v>013 Renowacja infrastruktury publicznej dla celów efektywności energetycznej, projekty demonstracyjne i środki wsparcia</v>
      </c>
      <c r="V2081" s="24" t="str">
        <f>IF('tab1'!V2081="","",'tab1'!V2081)</f>
        <v>04 Wspieranie przejścia na gospodarkę niskoemisyjną we wszystkich sektorach</v>
      </c>
      <c r="W2081" s="24" t="str">
        <f>IF('tab1'!W2081="","",'tab1'!W2081)</f>
        <v>Projekt nie jest realizowany w ramach EFS</v>
      </c>
      <c r="X2081" s="24" t="str">
        <f>IF('tab1'!X2081="","",'tab1'!X2081)</f>
        <v>Nie dotyczy</v>
      </c>
      <c r="Y2081" s="33"/>
      <c r="Z2081" s="34" t="str">
        <f>VLOOKUP(C2081,przeliczenia!C:D,2,FALSE)</f>
        <v>WOJ.: POMORSKIE, POW.: kartuski, GM.: Sierakowice</v>
      </c>
    </row>
    <row r="2082" spans="1:26" ht="90" x14ac:dyDescent="0.25">
      <c r="A2082" s="24" t="str">
        <f>IF('tab1'!A2082="","",'tab1'!A2082)</f>
        <v>Termomodernizacja Budynków Terapii Rodzinnej</v>
      </c>
      <c r="B2082" s="24" t="str">
        <f>IF('tab1'!B2082="","",'tab1'!B2082)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82" s="24" t="str">
        <f>IF('tab1'!C2082="","",'tab1'!C2082)</f>
        <v>RPPM.10.02.01-22-0027/16</v>
      </c>
      <c r="D2082" s="24" t="str">
        <f>IF('tab1'!D2082="","",'tab1'!D2082)</f>
        <v>CENTRUM PSYCHOLOGICZNO-PASTORALNE „WIĘŹ”</v>
      </c>
      <c r="E2082" s="24" t="str">
        <f>IF('tab1'!E2082="","",'tab1'!E2082)</f>
        <v>EFRR</v>
      </c>
      <c r="F2082" s="24" t="str">
        <f>IF('tab1'!F2082="","",'tab1'!F2082)</f>
        <v>Regionalny Program Operacyjny Województwa Pomorskiego na lata 2014-2020</v>
      </c>
      <c r="G2082" s="24" t="str">
        <f>IF('tab1'!G2082="","",'tab1'!G2082)</f>
        <v>10. Energia</v>
      </c>
      <c r="H2082" s="24" t="str">
        <f>IF('tab1'!H2082="","",'tab1'!H2082)</f>
        <v>10.2. Efektywność energetyczna – wsparcie dotacyjne</v>
      </c>
      <c r="I2082" s="24" t="str">
        <f>IF('tab1'!I2082="","",'tab1'!I2082)</f>
        <v>10.2.1. Efektywność energetyczna – wsparcie dotacyjne</v>
      </c>
      <c r="J2082" s="25">
        <f>IF('tab1'!J2082="","",'tab1'!J2082)</f>
        <v>8068493.0999999996</v>
      </c>
      <c r="K2082" s="25">
        <f>IF('tab1'!K2082="","",'tab1'!K2082)</f>
        <v>6809130.0499999998</v>
      </c>
      <c r="L2082" s="25">
        <f>IF('tab1'!L2082="","",'tab1'!L2082)</f>
        <v>5787760.6900000004</v>
      </c>
      <c r="M2082" s="26">
        <f>IF('tab1'!M2082="","",'tab1'!M2082)</f>
        <v>85.0000021662092</v>
      </c>
      <c r="N2082" s="24" t="str">
        <f>IF('tab1'!N2082="","",'tab1'!N2082)</f>
        <v>01 Dotacja bezzwrotna</v>
      </c>
      <c r="O2082" s="24" t="str">
        <f>IF('tab1'!O2082="","",'tab1'!O2082)</f>
        <v>Miejsca realizacji do uzupełnienia ręcznego z raportu uzupełniającego!</v>
      </c>
      <c r="P2082" s="24" t="str">
        <f>IF('tab1'!P2082="","",'tab1'!P2082)</f>
        <v>01 Duże obszary miejskie (o ludności &gt;50 000 i dużej gęstości zaludnienia)</v>
      </c>
      <c r="Q2082" s="27">
        <f>IF('tab1'!Q2082="","",'tab1'!Q2082)</f>
        <v>42614</v>
      </c>
      <c r="R2082" s="27">
        <f>IF('tab1'!R2082="","",'tab1'!R2082)</f>
        <v>44043</v>
      </c>
      <c r="S2082" s="24" t="str">
        <f>IF('tab1'!S2082="","",'tab1'!S2082)</f>
        <v>Konkursowy</v>
      </c>
      <c r="T2082" s="24" t="str">
        <f>IF('tab1'!T2082="","",'tab1'!T2082)</f>
        <v>21 Działalność w zakresie opieki społecznej, usługi komunalne, społeczne i indywidualne</v>
      </c>
      <c r="U2082" s="24" t="str">
        <f>IF('tab1'!U2082="","",'tab1'!U2082)</f>
        <v>013 Renowacja infrastruktury publicznej dla celów efektywności energetycznej, projekty demonstracyjne i środki wsparcia</v>
      </c>
      <c r="V2082" s="24" t="str">
        <f>IF('tab1'!V2082="","",'tab1'!V2082)</f>
        <v>04 Wspieranie przejścia na gospodarkę niskoemisyjną we wszystkich sektorach</v>
      </c>
      <c r="W2082" s="24" t="str">
        <f>IF('tab1'!W2082="","",'tab1'!W2082)</f>
        <v>Projekt nie jest realizowany w ramach EFS</v>
      </c>
      <c r="X2082" s="24" t="str">
        <f>IF('tab1'!X2082="","",'tab1'!X2082)</f>
        <v>Nie dotyczy</v>
      </c>
      <c r="Y2082" s="33"/>
      <c r="Z2082" s="34" t="str">
        <f>VLOOKUP(C2082,przeliczenia!C:D,2,FALSE)</f>
        <v>WOJ.: POMORSKIE, POW.: nowodworski, GM.: Stegna</v>
      </c>
    </row>
    <row r="2083" spans="1:26" ht="90" x14ac:dyDescent="0.25">
      <c r="A2083" s="24" t="str">
        <f>IF('tab1'!A2083="","",'tab1'!A2083)</f>
        <v>Efektywność energetyczna Obszaru „Pomnik Historii w Pelplinie”: etap 1</v>
      </c>
      <c r="B2083" s="24" t="str">
        <f>IF('tab1'!B2083="","",'tab1'!B2083)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83" s="24" t="str">
        <f>IF('tab1'!C2083="","",'tab1'!C2083)</f>
        <v>RPPM.10.02.01-22-0028/16</v>
      </c>
      <c r="D2083" s="24" t="str">
        <f>IF('tab1'!D2083="","",'tab1'!D2083)</f>
        <v>DIECEZJA PELPLIŃSKA</v>
      </c>
      <c r="E2083" s="24" t="str">
        <f>IF('tab1'!E2083="","",'tab1'!E2083)</f>
        <v>EFRR</v>
      </c>
      <c r="F2083" s="24" t="str">
        <f>IF('tab1'!F2083="","",'tab1'!F2083)</f>
        <v>Regionalny Program Operacyjny Województwa Pomorskiego na lata 2014-2020</v>
      </c>
      <c r="G2083" s="24" t="str">
        <f>IF('tab1'!G2083="","",'tab1'!G2083)</f>
        <v>10. Energia</v>
      </c>
      <c r="H2083" s="24" t="str">
        <f>IF('tab1'!H2083="","",'tab1'!H2083)</f>
        <v>10.2. Efektywność energetyczna – wsparcie dotacyjne</v>
      </c>
      <c r="I2083" s="24" t="str">
        <f>IF('tab1'!I2083="","",'tab1'!I2083)</f>
        <v>10.2.1. Efektywność energetyczna – wsparcie dotacyjne</v>
      </c>
      <c r="J2083" s="25">
        <f>IF('tab1'!J2083="","",'tab1'!J2083)</f>
        <v>35125500</v>
      </c>
      <c r="K2083" s="25">
        <f>IF('tab1'!K2083="","",'tab1'!K2083)</f>
        <v>29370524.170000002</v>
      </c>
      <c r="L2083" s="25">
        <f>IF('tab1'!L2083="","",'tab1'!L2083)</f>
        <v>24964945.539999999</v>
      </c>
      <c r="M2083" s="26">
        <f>IF('tab1'!M2083="","",'tab1'!M2083)</f>
        <v>84.999999984678496</v>
      </c>
      <c r="N2083" s="24" t="str">
        <f>IF('tab1'!N2083="","",'tab1'!N2083)</f>
        <v>01 Dotacja bezzwrotna</v>
      </c>
      <c r="O2083" s="24" t="str">
        <f>IF('tab1'!O2083="","",'tab1'!O2083)</f>
        <v>Miejsca realizacji do uzupełnienia ręcznego z raportu uzupełniającego!</v>
      </c>
      <c r="P2083" s="24" t="str">
        <f>IF('tab1'!P2083="","",'tab1'!P2083)</f>
        <v>02 Małe obszary miejskie (o ludności &gt;5 000 i średniej gęstości zaludnienia)</v>
      </c>
      <c r="Q2083" s="27">
        <f>IF('tab1'!Q2083="","",'tab1'!Q2083)</f>
        <v>42614</v>
      </c>
      <c r="R2083" s="27">
        <f>IF('tab1'!R2083="","",'tab1'!R2083)</f>
        <v>44742</v>
      </c>
      <c r="S2083" s="24" t="str">
        <f>IF('tab1'!S2083="","",'tab1'!S2083)</f>
        <v>Konkursowy</v>
      </c>
      <c r="T2083" s="24" t="str">
        <f>IF('tab1'!T2083="","",'tab1'!T2083)</f>
        <v>24 Inne niewyszczególnione usługi</v>
      </c>
      <c r="U2083" s="24" t="str">
        <f>IF('tab1'!U2083="","",'tab1'!U2083)</f>
        <v>013 Renowacja infrastruktury publicznej dla celów efektywności energetycznej, projekty demonstracyjne i środki wsparcia</v>
      </c>
      <c r="V2083" s="24" t="str">
        <f>IF('tab1'!V2083="","",'tab1'!V2083)</f>
        <v>04 Wspieranie przejścia na gospodarkę niskoemisyjną we wszystkich sektorach</v>
      </c>
      <c r="W2083" s="24" t="str">
        <f>IF('tab1'!W2083="","",'tab1'!W2083)</f>
        <v>Projekt nie jest realizowany w ramach EFS</v>
      </c>
      <c r="X2083" s="24" t="str">
        <f>IF('tab1'!X2083="","",'tab1'!X2083)</f>
        <v>Nie dotyczy</v>
      </c>
      <c r="Y2083" s="33"/>
      <c r="Z2083" s="34" t="str">
        <f>VLOOKUP(C2083,przeliczenia!C:D,2,FALSE)</f>
        <v>WOJ.: POMORSKIE, POW.: tczewski, GM.: Pelplin</v>
      </c>
    </row>
    <row r="2084" spans="1:26" ht="90" x14ac:dyDescent="0.25">
      <c r="A2084" s="24" t="str">
        <f>IF('tab1'!A2084="","",'tab1'!A2084)</f>
        <v>Efektywność energetyczna Obszaru „Pomnik Historii w Pelplinie”: etap 2</v>
      </c>
      <c r="B2084" s="24" t="str">
        <f>IF('tab1'!B2084="","",'tab1'!B2084)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84" s="24" t="str">
        <f>IF('tab1'!C2084="","",'tab1'!C2084)</f>
        <v>RPPM.10.02.01-22-0029/16</v>
      </c>
      <c r="D2084" s="24" t="str">
        <f>IF('tab1'!D2084="","",'tab1'!D2084)</f>
        <v>DIECEZJA PELPLIŃSKA</v>
      </c>
      <c r="E2084" s="24" t="str">
        <f>IF('tab1'!E2084="","",'tab1'!E2084)</f>
        <v>EFRR</v>
      </c>
      <c r="F2084" s="24" t="str">
        <f>IF('tab1'!F2084="","",'tab1'!F2084)</f>
        <v>Regionalny Program Operacyjny Województwa Pomorskiego na lata 2014-2020</v>
      </c>
      <c r="G2084" s="24" t="str">
        <f>IF('tab1'!G2084="","",'tab1'!G2084)</f>
        <v>10. Energia</v>
      </c>
      <c r="H2084" s="24" t="str">
        <f>IF('tab1'!H2084="","",'tab1'!H2084)</f>
        <v>10.2. Efektywność energetyczna – wsparcie dotacyjne</v>
      </c>
      <c r="I2084" s="24" t="str">
        <f>IF('tab1'!I2084="","",'tab1'!I2084)</f>
        <v>10.2.1. Efektywność energetyczna – wsparcie dotacyjne</v>
      </c>
      <c r="J2084" s="25">
        <f>IF('tab1'!J2084="","",'tab1'!J2084)</f>
        <v>50908415.409999996</v>
      </c>
      <c r="K2084" s="25">
        <f>IF('tab1'!K2084="","",'tab1'!K2084)</f>
        <v>47983200.899999999</v>
      </c>
      <c r="L2084" s="25">
        <f>IF('tab1'!L2084="","",'tab1'!L2084)</f>
        <v>36354825.670000002</v>
      </c>
      <c r="M2084" s="26">
        <f>IF('tab1'!M2084="","",'tab1'!M2084)</f>
        <v>75.765736733082306</v>
      </c>
      <c r="N2084" s="24" t="str">
        <f>IF('tab1'!N2084="","",'tab1'!N2084)</f>
        <v>01 Dotacja bezzwrotna</v>
      </c>
      <c r="O2084" s="24" t="str">
        <f>IF('tab1'!O2084="","",'tab1'!O2084)</f>
        <v>Miejsca realizacji do uzupełnienia ręcznego z raportu uzupełniającego!</v>
      </c>
      <c r="P2084" s="24" t="str">
        <f>IF('tab1'!P2084="","",'tab1'!P2084)</f>
        <v>01 Duże obszary miejskie (o ludności &gt;50 000 i dużej gęstości zaludnienia)</v>
      </c>
      <c r="Q2084" s="27">
        <f>IF('tab1'!Q2084="","",'tab1'!Q2084)</f>
        <v>42614</v>
      </c>
      <c r="R2084" s="27">
        <f>IF('tab1'!R2084="","",'tab1'!R2084)</f>
        <v>44926</v>
      </c>
      <c r="S2084" s="24" t="str">
        <f>IF('tab1'!S2084="","",'tab1'!S2084)</f>
        <v>Konkursowy</v>
      </c>
      <c r="T2084" s="24" t="str">
        <f>IF('tab1'!T2084="","",'tab1'!T2084)</f>
        <v>24 Inne niewyszczególnione usługi</v>
      </c>
      <c r="U2084" s="24" t="str">
        <f>IF('tab1'!U2084="","",'tab1'!U2084)</f>
        <v>013 Renowacja infrastruktury publicznej dla celów efektywności energetycznej, projekty demonstracyjne i środki wsparcia</v>
      </c>
      <c r="V2084" s="24" t="str">
        <f>IF('tab1'!V2084="","",'tab1'!V2084)</f>
        <v>04 Wspieranie przejścia na gospodarkę niskoemisyjną we wszystkich sektorach</v>
      </c>
      <c r="W2084" s="24" t="str">
        <f>IF('tab1'!W2084="","",'tab1'!W2084)</f>
        <v>Projekt nie jest realizowany w ramach EFS</v>
      </c>
      <c r="X2084" s="24" t="str">
        <f>IF('tab1'!X2084="","",'tab1'!X2084)</f>
        <v>Nie dotyczy</v>
      </c>
      <c r="Y2084" s="33"/>
      <c r="Z2084" s="34" t="str">
        <f>VLOOKUP(C2084,przeliczenia!C:D,2,FALSE)</f>
        <v>WOJ.: POMORSKIE, POW.: tczewski, GM.: Pelplin</v>
      </c>
    </row>
    <row r="2085" spans="1:26" ht="67.5" x14ac:dyDescent="0.25">
      <c r="A2085" s="24" t="str">
        <f>IF('tab1'!A2085="","",'tab1'!A2085)</f>
        <v>Termomodernizacja obiektów użyteczności publicznej w Gminie Czarne i Rzeczenica</v>
      </c>
      <c r="B2085" s="24" t="str">
        <f>IF('tab1'!B2085="","",'tab1'!B2085)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85" s="24" t="str">
        <f>IF('tab1'!C2085="","",'tab1'!C2085)</f>
        <v>RPPM.10.02.01-22-0030/16</v>
      </c>
      <c r="D2085" s="24" t="str">
        <f>IF('tab1'!D2085="","",'tab1'!D2085)</f>
        <v>GMINA CZARNE</v>
      </c>
      <c r="E2085" s="24" t="str">
        <f>IF('tab1'!E2085="","",'tab1'!E2085)</f>
        <v>EFRR</v>
      </c>
      <c r="F2085" s="24" t="str">
        <f>IF('tab1'!F2085="","",'tab1'!F2085)</f>
        <v>Regionalny Program Operacyjny Województwa Pomorskiego na lata 2014-2020</v>
      </c>
      <c r="G2085" s="24" t="str">
        <f>IF('tab1'!G2085="","",'tab1'!G2085)</f>
        <v>10. Energia</v>
      </c>
      <c r="H2085" s="24" t="str">
        <f>IF('tab1'!H2085="","",'tab1'!H2085)</f>
        <v>10.2. Efektywność energetyczna – wsparcie dotacyjne</v>
      </c>
      <c r="I2085" s="24" t="str">
        <f>IF('tab1'!I2085="","",'tab1'!I2085)</f>
        <v>10.2.1. Efektywność energetyczna – wsparcie dotacyjne</v>
      </c>
      <c r="J2085" s="25">
        <f>IF('tab1'!J2085="","",'tab1'!J2085)</f>
        <v>7806725.9299999997</v>
      </c>
      <c r="K2085" s="25">
        <f>IF('tab1'!K2085="","",'tab1'!K2085)</f>
        <v>7648306.9900000002</v>
      </c>
      <c r="L2085" s="25">
        <f>IF('tab1'!L2085="","",'tab1'!L2085)</f>
        <v>6301364</v>
      </c>
      <c r="M2085" s="26">
        <f>IF('tab1'!M2085="","",'tab1'!M2085)</f>
        <v>82.389004628591707</v>
      </c>
      <c r="N2085" s="24" t="str">
        <f>IF('tab1'!N2085="","",'tab1'!N2085)</f>
        <v>01 Dotacja bezzwrotna</v>
      </c>
      <c r="O2085" s="24" t="str">
        <f>IF('tab1'!O2085="","",'tab1'!O2085)</f>
        <v>Miejsca realizacji do uzupełnienia ręcznego z raportu uzupełniającego!</v>
      </c>
      <c r="P2085" s="24" t="str">
        <f>IF('tab1'!P2085="","",'tab1'!P2085)</f>
        <v>03 Obszary wiejskie (o małej gęstości zaludnienia)</v>
      </c>
      <c r="Q2085" s="27">
        <f>IF('tab1'!Q2085="","",'tab1'!Q2085)</f>
        <v>42522</v>
      </c>
      <c r="R2085" s="27">
        <f>IF('tab1'!R2085="","",'tab1'!R2085)</f>
        <v>43644</v>
      </c>
      <c r="S2085" s="24" t="str">
        <f>IF('tab1'!S2085="","",'tab1'!S2085)</f>
        <v>Konkursowy</v>
      </c>
      <c r="T2085" s="24" t="str">
        <f>IF('tab1'!T2085="","",'tab1'!T2085)</f>
        <v>18 Administracja publiczna</v>
      </c>
      <c r="U2085" s="24" t="str">
        <f>IF('tab1'!U2085="","",'tab1'!U2085)</f>
        <v>013 Renowacja infrastruktury publicznej dla celów efektywności energetycznej, projekty demonstracyjne i środki wsparcia</v>
      </c>
      <c r="V2085" s="24" t="str">
        <f>IF('tab1'!V2085="","",'tab1'!V2085)</f>
        <v>04 Wspieranie przejścia na gospodarkę niskoemisyjną we wszystkich sektorach</v>
      </c>
      <c r="W2085" s="24" t="str">
        <f>IF('tab1'!W2085="","",'tab1'!W2085)</f>
        <v>Projekt nie jest realizowany w ramach EFS</v>
      </c>
      <c r="X2085" s="24" t="str">
        <f>IF('tab1'!X2085="","",'tab1'!X2085)</f>
        <v>Nie dotyczy</v>
      </c>
      <c r="Y2085" s="33"/>
      <c r="Z2085" s="34" t="str">
        <f>VLOOKUP(C2085,przeliczenia!C:D,2,FALSE)</f>
        <v>WOJ.: POMORSKIE, POW.: człuchowski, GM.: Czarne</v>
      </c>
    </row>
    <row r="2086" spans="1:26" ht="90" hidden="1" x14ac:dyDescent="0.25">
      <c r="A2086" s="24" t="str">
        <f>IF('tab1'!A2086="","",'tab1'!A2086)</f>
        <v>Termomodernizacja obiektów Samorządu Województwa Pomorskiego - Pakiet nr 2 Kultura</v>
      </c>
      <c r="B2086" s="24" t="str">
        <f>IF('tab1'!B2086="","",'tab1'!B2086)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86" s="24" t="str">
        <f>IF('tab1'!C2086="","",'tab1'!C2086)</f>
        <v>RPPM.10.02.01-22-0032/16</v>
      </c>
      <c r="D2086" s="24" t="str">
        <f>IF('tab1'!D2086="","",'tab1'!D2086)</f>
        <v>WOJEWÓDZTWO POMORSKIE</v>
      </c>
      <c r="E2086" s="24" t="str">
        <f>IF('tab1'!E2086="","",'tab1'!E2086)</f>
        <v>EFRR</v>
      </c>
      <c r="F2086" s="24" t="str">
        <f>IF('tab1'!F2086="","",'tab1'!F2086)</f>
        <v>Regionalny Program Operacyjny Województwa Pomorskiego na lata 2014-2020</v>
      </c>
      <c r="G2086" s="24" t="str">
        <f>IF('tab1'!G2086="","",'tab1'!G2086)</f>
        <v>10. Energia</v>
      </c>
      <c r="H2086" s="24" t="str">
        <f>IF('tab1'!H2086="","",'tab1'!H2086)</f>
        <v>10.2. Efektywność energetyczna – wsparcie dotacyjne</v>
      </c>
      <c r="I2086" s="24" t="str">
        <f>IF('tab1'!I2086="","",'tab1'!I2086)</f>
        <v>10.2.1. Efektywność energetyczna – wsparcie dotacyjne</v>
      </c>
      <c r="J2086" s="25">
        <f>IF('tab1'!J2086="","",'tab1'!J2086)</f>
        <v>6720389.7400000002</v>
      </c>
      <c r="K2086" s="25">
        <f>IF('tab1'!K2086="","",'tab1'!K2086)</f>
        <v>5710299.1500000004</v>
      </c>
      <c r="L2086" s="25">
        <f>IF('tab1'!L2086="","",'tab1'!L2086)</f>
        <v>3168429.09</v>
      </c>
      <c r="M2086" s="26">
        <f>IF('tab1'!M2086="","",'tab1'!M2086)</f>
        <v>55.486218966304101</v>
      </c>
      <c r="N2086" s="24" t="str">
        <f>IF('tab1'!N2086="","",'tab1'!N2086)</f>
        <v>01 Dotacja bezzwrotna</v>
      </c>
      <c r="O2086" s="24" t="str">
        <f>IF('tab1'!O2086="","",'tab1'!O2086)</f>
        <v>Miejsca realizacji do uzupełnienia ręcznego z raportu uzupełniającego!</v>
      </c>
      <c r="P2086" s="24" t="str">
        <f>IF('tab1'!P2086="","",'tab1'!P2086)</f>
        <v>01 Duże obszary miejskie (o ludności &gt;50 000 i dużej gęstości zaludnienia)</v>
      </c>
      <c r="Q2086" s="27">
        <f>IF('tab1'!Q2086="","",'tab1'!Q2086)</f>
        <v>42551</v>
      </c>
      <c r="R2086" s="27">
        <f>IF('tab1'!R2086="","",'tab1'!R2086)</f>
        <v>43434</v>
      </c>
      <c r="S2086" s="24" t="str">
        <f>IF('tab1'!S2086="","",'tab1'!S2086)</f>
        <v>Pozakonkursowy</v>
      </c>
      <c r="T2086" s="24" t="str">
        <f>IF('tab1'!T2086="","",'tab1'!T2086)</f>
        <v>18 Administracja publiczna</v>
      </c>
      <c r="U2086" s="24" t="str">
        <f>IF('tab1'!U2086="","",'tab1'!U2086)</f>
        <v>013 Renowacja infrastruktury publicznej dla celów efektywności energetycznej, projekty demonstracyjne i środki wsparcia</v>
      </c>
      <c r="V2086" s="24" t="str">
        <f>IF('tab1'!V2086="","",'tab1'!V2086)</f>
        <v>04 Wspieranie przejścia na gospodarkę niskoemisyjną we wszystkich sektorach</v>
      </c>
      <c r="W2086" s="24" t="str">
        <f>IF('tab1'!W2086="","",'tab1'!W2086)</f>
        <v>Projekt nie jest realizowany w ramach EFS</v>
      </c>
      <c r="X2086" s="24" t="str">
        <f>IF('tab1'!X2086="","",'tab1'!X2086)</f>
        <v>Nie dotyczy</v>
      </c>
      <c r="Y2086" s="33"/>
      <c r="Z2086" s="34" t="str">
        <f>VLOOKUP(C2086,przeliczenia!C:D,2,FALSE)</f>
        <v>WOJ.: POMORSKIE, POW.: Gdańsk, GM.: Gdańsk</v>
      </c>
    </row>
    <row r="2087" spans="1:26" ht="90" x14ac:dyDescent="0.25">
      <c r="A2087" s="24" t="str">
        <f>IF('tab1'!A2087="","",'tab1'!A2087)</f>
        <v>Zakup i montaż urządzeń do produkcji energii ze źródeł odnawialnych w Gminie Pruszcz Gdański i Trąbki Wielkie</v>
      </c>
      <c r="B2087" s="24" t="str">
        <f>IF('tab1'!B2087="","",'tab1'!B2087)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87" s="24" t="str">
        <f>IF('tab1'!C2087="","",'tab1'!C2087)</f>
        <v>RPPM.10.03.01-22-0005/16</v>
      </c>
      <c r="D2087" s="24" t="str">
        <f>IF('tab1'!D2087="","",'tab1'!D2087)</f>
        <v>GMINA PRUSZCZ GDAŃSKI</v>
      </c>
      <c r="E2087" s="24" t="str">
        <f>IF('tab1'!E2087="","",'tab1'!E2087)</f>
        <v>EFRR</v>
      </c>
      <c r="F2087" s="24" t="str">
        <f>IF('tab1'!F2087="","",'tab1'!F2087)</f>
        <v>Regionalny Program Operacyjny Województwa Pomorskiego na lata 2014-2020</v>
      </c>
      <c r="G2087" s="24" t="str">
        <f>IF('tab1'!G2087="","",'tab1'!G2087)</f>
        <v>10. Energia</v>
      </c>
      <c r="H2087" s="24" t="str">
        <f>IF('tab1'!H2087="","",'tab1'!H2087)</f>
        <v>10.3. Odnawialne źródła energii</v>
      </c>
      <c r="I2087" s="24" t="str">
        <f>IF('tab1'!I2087="","",'tab1'!I2087)</f>
        <v>10.3.1. Odnawialne źródła energii – wsparcie dotacyjne</v>
      </c>
      <c r="J2087" s="25">
        <f>IF('tab1'!J2087="","",'tab1'!J2087)</f>
        <v>3870838</v>
      </c>
      <c r="K2087" s="25">
        <f>IF('tab1'!K2087="","",'tab1'!K2087)</f>
        <v>3089415.03</v>
      </c>
      <c r="L2087" s="25">
        <f>IF('tab1'!L2087="","",'tab1'!L2087)</f>
        <v>1853649</v>
      </c>
      <c r="M2087" s="26">
        <f>IF('tab1'!M2087="","",'tab1'!M2087)</f>
        <v>59.999999417365402</v>
      </c>
      <c r="N2087" s="24" t="str">
        <f>IF('tab1'!N2087="","",'tab1'!N2087)</f>
        <v>01 Dotacja bezzwrotna</v>
      </c>
      <c r="O2087" s="24" t="str">
        <f>IF('tab1'!O2087="","",'tab1'!O2087)</f>
        <v>Miejsca realizacji do uzupełnienia ręcznego z raportu uzupełniającego!</v>
      </c>
      <c r="P2087" s="24" t="str">
        <f>IF('tab1'!P2087="","",'tab1'!P2087)</f>
        <v>03 Obszary wiejskie (o małej gęstości zaludnienia)</v>
      </c>
      <c r="Q2087" s="27">
        <f>IF('tab1'!Q2087="","",'tab1'!Q2087)</f>
        <v>44621</v>
      </c>
      <c r="R2087" s="27">
        <f>IF('tab1'!R2087="","",'tab1'!R2087)</f>
        <v>45046</v>
      </c>
      <c r="S2087" s="24" t="str">
        <f>IF('tab1'!S2087="","",'tab1'!S2087)</f>
        <v>Konkursowy</v>
      </c>
      <c r="T2087" s="24" t="str">
        <f>IF('tab1'!T2087="","",'tab1'!T2087)</f>
        <v>10 Energia elektryczna, paliwa gazowe, para wodna, gorąca woda i powietrze do układów klimatyzacyjnych</v>
      </c>
      <c r="U2087" s="24" t="str">
        <f>IF('tab1'!U2087="","",'tab1'!U2087)</f>
        <v>010 Energia odnawialna: słoneczna</v>
      </c>
      <c r="V2087" s="24" t="str">
        <f>IF('tab1'!V2087="","",'tab1'!V2087)</f>
        <v>04 Wspieranie przejścia na gospodarkę niskoemisyjną we wszystkich sektorach</v>
      </c>
      <c r="W2087" s="24" t="str">
        <f>IF('tab1'!W2087="","",'tab1'!W2087)</f>
        <v>Projekt nie jest realizowany w ramach EFS</v>
      </c>
      <c r="X2087" s="24" t="str">
        <f>IF('tab1'!X2087="","",'tab1'!X2087)</f>
        <v>Nie dotyczy</v>
      </c>
      <c r="Y2087" s="33"/>
      <c r="Z2087" s="34" t="str">
        <f>VLOOKUP(C2087,przeliczenia!C:D,2,FALSE)</f>
        <v>WOJ.: POMORSKIE, POW.: gdański, GM.: Pruszcz Gdański - gmina wiejska</v>
      </c>
    </row>
    <row r="2088" spans="1:26" ht="78.75" x14ac:dyDescent="0.25">
      <c r="A2088" s="24" t="str">
        <f>IF('tab1'!A2088="","",'tab1'!A2088)</f>
        <v>Odnawialne źródła energii w Gminie Mikołajki Pomorskie oraz w Mieście i Gminie Sztum</v>
      </c>
      <c r="B2088" s="24" t="str">
        <f>IF('tab1'!B2088="","",'tab1'!B2088)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88" s="24" t="str">
        <f>IF('tab1'!C2088="","",'tab1'!C2088)</f>
        <v>RPPM.10.03.01-22-0014/16</v>
      </c>
      <c r="D2088" s="24" t="str">
        <f>IF('tab1'!D2088="","",'tab1'!D2088)</f>
        <v>GMINA MIKOŁAJKI POMORSKIE</v>
      </c>
      <c r="E2088" s="24" t="str">
        <f>IF('tab1'!E2088="","",'tab1'!E2088)</f>
        <v>EFRR</v>
      </c>
      <c r="F2088" s="24" t="str">
        <f>IF('tab1'!F2088="","",'tab1'!F2088)</f>
        <v>Regionalny Program Operacyjny Województwa Pomorskiego na lata 2014-2020</v>
      </c>
      <c r="G2088" s="24" t="str">
        <f>IF('tab1'!G2088="","",'tab1'!G2088)</f>
        <v>10. Energia</v>
      </c>
      <c r="H2088" s="24" t="str">
        <f>IF('tab1'!H2088="","",'tab1'!H2088)</f>
        <v>10.3. Odnawialne źródła energii</v>
      </c>
      <c r="I2088" s="24" t="str">
        <f>IF('tab1'!I2088="","",'tab1'!I2088)</f>
        <v>10.3.1. Odnawialne źródła energii – wsparcie dotacyjne</v>
      </c>
      <c r="J2088" s="25">
        <f>IF('tab1'!J2088="","",'tab1'!J2088)</f>
        <v>3514618.33</v>
      </c>
      <c r="K2088" s="25">
        <f>IF('tab1'!K2088="","",'tab1'!K2088)</f>
        <v>3377865.67</v>
      </c>
      <c r="L2088" s="25">
        <f>IF('tab1'!L2088="","",'tab1'!L2088)</f>
        <v>2871185.81</v>
      </c>
      <c r="M2088" s="26">
        <f>IF('tab1'!M2088="","",'tab1'!M2088)</f>
        <v>84.999999718757294</v>
      </c>
      <c r="N2088" s="24" t="str">
        <f>IF('tab1'!N2088="","",'tab1'!N2088)</f>
        <v>01 Dotacja bezzwrotna</v>
      </c>
      <c r="O2088" s="24" t="str">
        <f>IF('tab1'!O2088="","",'tab1'!O2088)</f>
        <v>Miejsca realizacji do uzupełnienia ręcznego z raportu uzupełniającego!</v>
      </c>
      <c r="P2088" s="24" t="str">
        <f>IF('tab1'!P2088="","",'tab1'!P2088)</f>
        <v>03 Obszary wiejskie (o małej gęstości zaludnienia)</v>
      </c>
      <c r="Q2088" s="27">
        <f>IF('tab1'!Q2088="","",'tab1'!Q2088)</f>
        <v>43557</v>
      </c>
      <c r="R2088" s="27">
        <f>IF('tab1'!R2088="","",'tab1'!R2088)</f>
        <v>44196</v>
      </c>
      <c r="S2088" s="24" t="str">
        <f>IF('tab1'!S2088="","",'tab1'!S2088)</f>
        <v>Konkursowy</v>
      </c>
      <c r="T2088" s="24" t="str">
        <f>IF('tab1'!T2088="","",'tab1'!T2088)</f>
        <v>10 Energia elektryczna, paliwa gazowe, para wodna, gorąca woda i powietrze do układów klimatyzacyjnych</v>
      </c>
      <c r="U2088" s="24" t="str">
        <f>IF('tab1'!U2088="","",'tab1'!U2088)</f>
        <v>010 Energia odnawialna: słoneczna</v>
      </c>
      <c r="V2088" s="24" t="str">
        <f>IF('tab1'!V2088="","",'tab1'!V2088)</f>
        <v>04 Wspieranie przejścia na gospodarkę niskoemisyjną we wszystkich sektorach</v>
      </c>
      <c r="W2088" s="24" t="str">
        <f>IF('tab1'!W2088="","",'tab1'!W2088)</f>
        <v>Projekt nie jest realizowany w ramach EFS</v>
      </c>
      <c r="X2088" s="24" t="str">
        <f>IF('tab1'!X2088="","",'tab1'!X2088)</f>
        <v>Nie dotyczy</v>
      </c>
      <c r="Y2088" s="33"/>
      <c r="Z2088" s="34" t="str">
        <f>VLOOKUP(C2088,przeliczenia!C:D,2,FALSE)</f>
        <v>WOJ.: POMORSKIE, POW.: sztumski, GM.: Mikołajki Pomorskie</v>
      </c>
    </row>
    <row r="2089" spans="1:26" ht="67.5" x14ac:dyDescent="0.25">
      <c r="A2089" s="24" t="str">
        <f>IF('tab1'!A2089="","",'tab1'!A2089)</f>
        <v>Budowa instalacji odnawialnych źródeł energii w obiektach użyteczności publicznej na terenach gmin Bytów i Studzienice</v>
      </c>
      <c r="B2089" s="24" t="str">
        <f>IF('tab1'!B2089="","",'tab1'!B2089)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89" s="24" t="str">
        <f>IF('tab1'!C2089="","",'tab1'!C2089)</f>
        <v>RPPM.10.03.01-22-0033/16</v>
      </c>
      <c r="D2089" s="24" t="str">
        <f>IF('tab1'!D2089="","",'tab1'!D2089)</f>
        <v>GMINA BYTÓW</v>
      </c>
      <c r="E2089" s="24" t="str">
        <f>IF('tab1'!E2089="","",'tab1'!E2089)</f>
        <v>EFRR</v>
      </c>
      <c r="F2089" s="24" t="str">
        <f>IF('tab1'!F2089="","",'tab1'!F2089)</f>
        <v>Regionalny Program Operacyjny Województwa Pomorskiego na lata 2014-2020</v>
      </c>
      <c r="G2089" s="24" t="str">
        <f>IF('tab1'!G2089="","",'tab1'!G2089)</f>
        <v>10. Energia</v>
      </c>
      <c r="H2089" s="24" t="str">
        <f>IF('tab1'!H2089="","",'tab1'!H2089)</f>
        <v>10.3. Odnawialne źródła energii</v>
      </c>
      <c r="I2089" s="24" t="str">
        <f>IF('tab1'!I2089="","",'tab1'!I2089)</f>
        <v>10.3.1. Odnawialne źródła energii – wsparcie dotacyjne</v>
      </c>
      <c r="J2089" s="25">
        <f>IF('tab1'!J2089="","",'tab1'!J2089)</f>
        <v>4074964.67</v>
      </c>
      <c r="K2089" s="25">
        <f>IF('tab1'!K2089="","",'tab1'!K2089)</f>
        <v>3363943.23</v>
      </c>
      <c r="L2089" s="25">
        <f>IF('tab1'!L2089="","",'tab1'!L2089)</f>
        <v>2665565.4</v>
      </c>
      <c r="M2089" s="26">
        <f>IF('tab1'!M2089="","",'tab1'!M2089)</f>
        <v>79.239309873847105</v>
      </c>
      <c r="N2089" s="24" t="str">
        <f>IF('tab1'!N2089="","",'tab1'!N2089)</f>
        <v>01 Dotacja bezzwrotna</v>
      </c>
      <c r="O2089" s="24" t="str">
        <f>IF('tab1'!O2089="","",'tab1'!O2089)</f>
        <v>Miejsca realizacji do uzupełnienia ręcznego z raportu uzupełniającego!</v>
      </c>
      <c r="P2089" s="24" t="str">
        <f>IF('tab1'!P2089="","",'tab1'!P2089)</f>
        <v>03 Obszary wiejskie (o małej gęstości zaludnienia)</v>
      </c>
      <c r="Q2089" s="27">
        <f>IF('tab1'!Q2089="","",'tab1'!Q2089)</f>
        <v>44197</v>
      </c>
      <c r="R2089" s="27">
        <f>IF('tab1'!R2089="","",'tab1'!R2089)</f>
        <v>44712</v>
      </c>
      <c r="S2089" s="24" t="str">
        <f>IF('tab1'!S2089="","",'tab1'!S2089)</f>
        <v>Konkursowy</v>
      </c>
      <c r="T2089" s="24" t="str">
        <f>IF('tab1'!T2089="","",'tab1'!T2089)</f>
        <v>10 Energia elektryczna, paliwa gazowe, para wodna, gorąca woda i powietrze do układów klimatyzacyjnych</v>
      </c>
      <c r="U2089" s="24" t="str">
        <f>IF('tab1'!U2089="","",'tab1'!U2089)</f>
        <v>010 Energia odnawialna: słoneczna</v>
      </c>
      <c r="V2089" s="24" t="str">
        <f>IF('tab1'!V2089="","",'tab1'!V2089)</f>
        <v>04 Wspieranie przejścia na gospodarkę niskoemisyjną we wszystkich sektorach</v>
      </c>
      <c r="W2089" s="24" t="str">
        <f>IF('tab1'!W2089="","",'tab1'!W2089)</f>
        <v>Projekt nie jest realizowany w ramach EFS</v>
      </c>
      <c r="X2089" s="24" t="str">
        <f>IF('tab1'!X2089="","",'tab1'!X2089)</f>
        <v>Nie dotyczy</v>
      </c>
      <c r="Y2089" s="33"/>
      <c r="Z2089" s="34" t="str">
        <f>VLOOKUP(C2089,przeliczenia!C:D,2,FALSE)</f>
        <v>WOJ.: POMORSKIE, POW.: bytowski, GM.: Bytów</v>
      </c>
    </row>
    <row r="2090" spans="1:26" ht="90" x14ac:dyDescent="0.25">
      <c r="A2090" s="24" t="str">
        <f>IF('tab1'!A2090="","",'tab1'!A2090)</f>
        <v>OZE w gminach powiatu słupskiego</v>
      </c>
      <c r="B2090" s="24" t="str">
        <f>IF('tab1'!B2090="","",'tab1'!B2090)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90" s="24" t="str">
        <f>IF('tab1'!C2090="","",'tab1'!C2090)</f>
        <v>RPPM.10.03.01-22-0034/16</v>
      </c>
      <c r="D2090" s="24" t="str">
        <f>IF('tab1'!D2090="","",'tab1'!D2090)</f>
        <v>GMINA DĘBNICA KASZUBSKA</v>
      </c>
      <c r="E2090" s="24" t="str">
        <f>IF('tab1'!E2090="","",'tab1'!E2090)</f>
        <v>EFRR</v>
      </c>
      <c r="F2090" s="24" t="str">
        <f>IF('tab1'!F2090="","",'tab1'!F2090)</f>
        <v>Regionalny Program Operacyjny Województwa Pomorskiego na lata 2014-2020</v>
      </c>
      <c r="G2090" s="24" t="str">
        <f>IF('tab1'!G2090="","",'tab1'!G2090)</f>
        <v>10. Energia</v>
      </c>
      <c r="H2090" s="24" t="str">
        <f>IF('tab1'!H2090="","",'tab1'!H2090)</f>
        <v>10.3. Odnawialne źródła energii</v>
      </c>
      <c r="I2090" s="24" t="str">
        <f>IF('tab1'!I2090="","",'tab1'!I2090)</f>
        <v>10.3.1. Odnawialne źródła energii – wsparcie dotacyjne</v>
      </c>
      <c r="J2090" s="25">
        <f>IF('tab1'!J2090="","",'tab1'!J2090)</f>
        <v>8555269.2100000009</v>
      </c>
      <c r="K2090" s="25">
        <f>IF('tab1'!K2090="","",'tab1'!K2090)</f>
        <v>7776417.3899999997</v>
      </c>
      <c r="L2090" s="25">
        <f>IF('tab1'!L2090="","",'tab1'!L2090)</f>
        <v>6609954.7699999996</v>
      </c>
      <c r="M2090" s="26">
        <f>IF('tab1'!M2090="","",'tab1'!M2090)</f>
        <v>84.999999852117</v>
      </c>
      <c r="N2090" s="24" t="str">
        <f>IF('tab1'!N2090="","",'tab1'!N2090)</f>
        <v>01 Dotacja bezzwrotna</v>
      </c>
      <c r="O2090" s="24" t="str">
        <f>IF('tab1'!O2090="","",'tab1'!O2090)</f>
        <v>Miejsca realizacji do uzupełnienia ręcznego z raportu uzupełniającego!</v>
      </c>
      <c r="P2090" s="24" t="str">
        <f>IF('tab1'!P2090="","",'tab1'!P2090)</f>
        <v>03 Obszary wiejskie (o małej gęstości zaludnienia)</v>
      </c>
      <c r="Q2090" s="27">
        <f>IF('tab1'!Q2090="","",'tab1'!Q2090)</f>
        <v>42954</v>
      </c>
      <c r="R2090" s="27">
        <f>IF('tab1'!R2090="","",'tab1'!R2090)</f>
        <v>44561</v>
      </c>
      <c r="S2090" s="24" t="str">
        <f>IF('tab1'!S2090="","",'tab1'!S2090)</f>
        <v>Konkursowy</v>
      </c>
      <c r="T2090" s="24" t="str">
        <f>IF('tab1'!T2090="","",'tab1'!T2090)</f>
        <v>10 Energia elektryczna, paliwa gazowe, para wodna, gorąca woda i powietrze do układów klimatyzacyjnych</v>
      </c>
      <c r="U2090" s="24" t="str">
        <f>IF('tab1'!U2090="","",'tab1'!U2090)</f>
        <v>010 Energia odnawialna: słoneczna</v>
      </c>
      <c r="V2090" s="24" t="str">
        <f>IF('tab1'!V2090="","",'tab1'!V2090)</f>
        <v>04 Wspieranie przejścia na gospodarkę niskoemisyjną we wszystkich sektorach</v>
      </c>
      <c r="W2090" s="24" t="str">
        <f>IF('tab1'!W2090="","",'tab1'!W2090)</f>
        <v>Projekt nie jest realizowany w ramach EFS</v>
      </c>
      <c r="X2090" s="24" t="str">
        <f>IF('tab1'!X2090="","",'tab1'!X2090)</f>
        <v>Nie dotyczy</v>
      </c>
      <c r="Y2090" s="33"/>
      <c r="Z2090" s="34" t="str">
        <f>VLOOKUP(C2090,przeliczenia!C:D,2,FALSE)</f>
        <v>WOJ.: POMORSKIE, POW.: Słupsk, GM.: Słupsk</v>
      </c>
    </row>
    <row r="2091" spans="1:26" ht="90" x14ac:dyDescent="0.25">
      <c r="A2091" s="24" t="str">
        <f>IF('tab1'!A2091="","",'tab1'!A2091)</f>
        <v>Instalacja ogniw fotowoltaicznych oraz pomp ciepła w Skórczu, celem ograniczenia emisji CO2 oraz wzrostu produkcji energii z OZE – II element wyspy energetycznej</v>
      </c>
      <c r="B2091" s="24" t="str">
        <f>IF('tab1'!B2091="","",'tab1'!B2091)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91" s="24" t="str">
        <f>IF('tab1'!C2091="","",'tab1'!C2091)</f>
        <v>RPPM.10.03.01-22-0037/16</v>
      </c>
      <c r="D2091" s="24" t="str">
        <f>IF('tab1'!D2091="","",'tab1'!D2091)</f>
        <v>POWIAT STAROGARDZKI</v>
      </c>
      <c r="E2091" s="24" t="str">
        <f>IF('tab1'!E2091="","",'tab1'!E2091)</f>
        <v>EFRR</v>
      </c>
      <c r="F2091" s="24" t="str">
        <f>IF('tab1'!F2091="","",'tab1'!F2091)</f>
        <v>Regionalny Program Operacyjny Województwa Pomorskiego na lata 2014-2020</v>
      </c>
      <c r="G2091" s="24" t="str">
        <f>IF('tab1'!G2091="","",'tab1'!G2091)</f>
        <v>10. Energia</v>
      </c>
      <c r="H2091" s="24" t="str">
        <f>IF('tab1'!H2091="","",'tab1'!H2091)</f>
        <v>10.3. Odnawialne źródła energii</v>
      </c>
      <c r="I2091" s="24" t="str">
        <f>IF('tab1'!I2091="","",'tab1'!I2091)</f>
        <v>10.3.1. Odnawialne źródła energii – wsparcie dotacyjne</v>
      </c>
      <c r="J2091" s="25">
        <f>IF('tab1'!J2091="","",'tab1'!J2091)</f>
        <v>4625394.34</v>
      </c>
      <c r="K2091" s="25">
        <f>IF('tab1'!K2091="","",'tab1'!K2091)</f>
        <v>3909382.66</v>
      </c>
      <c r="L2091" s="25">
        <f>IF('tab1'!L2091="","",'tab1'!L2091)</f>
        <v>3063762.66</v>
      </c>
      <c r="M2091" s="26">
        <f>IF('tab1'!M2091="","",'tab1'!M2091)</f>
        <v>78.369474836725203</v>
      </c>
      <c r="N2091" s="24" t="str">
        <f>IF('tab1'!N2091="","",'tab1'!N2091)</f>
        <v>01 Dotacja bezzwrotna</v>
      </c>
      <c r="O2091" s="24" t="str">
        <f>IF('tab1'!O2091="","",'tab1'!O2091)</f>
        <v>Miejsca realizacji do uzupełnienia ręcznego z raportu uzupełniającego!</v>
      </c>
      <c r="P2091" s="24" t="str">
        <f>IF('tab1'!P2091="","",'tab1'!P2091)</f>
        <v>02 Małe obszary miejskie (o ludności &gt;5 000 i średniej gęstości zaludnienia)</v>
      </c>
      <c r="Q2091" s="27">
        <f>IF('tab1'!Q2091="","",'tab1'!Q2091)</f>
        <v>43739</v>
      </c>
      <c r="R2091" s="27">
        <f>IF('tab1'!R2091="","",'tab1'!R2091)</f>
        <v>44742</v>
      </c>
      <c r="S2091" s="24" t="str">
        <f>IF('tab1'!S2091="","",'tab1'!S2091)</f>
        <v>Konkursowy</v>
      </c>
      <c r="T2091" s="24" t="str">
        <f>IF('tab1'!T2091="","",'tab1'!T2091)</f>
        <v>10 Energia elektryczna, paliwa gazowe, para wodna, gorąca woda i powietrze do układów klimatyzacyjnych</v>
      </c>
      <c r="U2091" s="24" t="str">
        <f>IF('tab1'!U2091="","",'tab1'!U2091)</f>
        <v>010 Energia odnawialna: słoneczna</v>
      </c>
      <c r="V2091" s="24" t="str">
        <f>IF('tab1'!V2091="","",'tab1'!V2091)</f>
        <v>04 Wspieranie przejścia na gospodarkę niskoemisyjną we wszystkich sektorach</v>
      </c>
      <c r="W2091" s="24" t="str">
        <f>IF('tab1'!W2091="","",'tab1'!W2091)</f>
        <v>Projekt nie jest realizowany w ramach EFS</v>
      </c>
      <c r="X2091" s="24" t="str">
        <f>IF('tab1'!X2091="","",'tab1'!X2091)</f>
        <v>Nie dotyczy</v>
      </c>
      <c r="Y2091" s="33"/>
      <c r="Z2091" s="34" t="str">
        <f>VLOOKUP(C2091,przeliczenia!C:D,2,FALSE)</f>
        <v>WOJ.: POMORSKIE, POW.: starogardzki, GM.: Skórcz</v>
      </c>
    </row>
    <row r="2092" spans="1:26" ht="90" x14ac:dyDescent="0.25">
      <c r="A2092" s="24" t="str">
        <f>IF('tab1'!A2092="","",'tab1'!A2092)</f>
        <v>„Zielona energia w firmie PRZEDSIĘBIORSTWO USŁUGOWO-HANDLOWE „ZDUNEK” SPÓŁKA Z OGRANICZONĄ ODPOWIEDZIALNOŚCIĄ w Gdańsku i Gdyni".</v>
      </c>
      <c r="B2092" s="24" t="str">
        <f>IF('tab1'!B2092="","",'tab1'!B2092)</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92" s="24" t="str">
        <f>IF('tab1'!C2092="","",'tab1'!C2092)</f>
        <v>RPPM.10.03.01-22-0047/16</v>
      </c>
      <c r="D2092" s="24" t="str">
        <f>IF('tab1'!D2092="","",'tab1'!D2092)</f>
        <v>PRZEDSIĘBIORSTWO USŁUGOWO-HANDLOWE „ZDUNEK” SPÓŁKA Z OGRANICZONĄ ODPOWIEDZIALNOŚCIĄ</v>
      </c>
      <c r="E2092" s="24" t="str">
        <f>IF('tab1'!E2092="","",'tab1'!E2092)</f>
        <v>EFRR</v>
      </c>
      <c r="F2092" s="24" t="str">
        <f>IF('tab1'!F2092="","",'tab1'!F2092)</f>
        <v>Regionalny Program Operacyjny Województwa Pomorskiego na lata 2014-2020</v>
      </c>
      <c r="G2092" s="24" t="str">
        <f>IF('tab1'!G2092="","",'tab1'!G2092)</f>
        <v>10. Energia</v>
      </c>
      <c r="H2092" s="24" t="str">
        <f>IF('tab1'!H2092="","",'tab1'!H2092)</f>
        <v>10.3. Odnawialne źródła energii</v>
      </c>
      <c r="I2092" s="24" t="str">
        <f>IF('tab1'!I2092="","",'tab1'!I2092)</f>
        <v>10.3.1. Odnawialne źródła energii – wsparcie dotacyjne</v>
      </c>
      <c r="J2092" s="25">
        <f>IF('tab1'!J2092="","",'tab1'!J2092)</f>
        <v>586562.4</v>
      </c>
      <c r="K2092" s="25">
        <f>IF('tab1'!K2092="","",'tab1'!K2092)</f>
        <v>476880</v>
      </c>
      <c r="L2092" s="25">
        <f>IF('tab1'!L2092="","",'tab1'!L2092)</f>
        <v>381027.12</v>
      </c>
      <c r="M2092" s="26">
        <f>IF('tab1'!M2092="","",'tab1'!M2092)</f>
        <v>79.900000000000006</v>
      </c>
      <c r="N2092" s="24" t="str">
        <f>IF('tab1'!N2092="","",'tab1'!N2092)</f>
        <v>01 Dotacja bezzwrotna</v>
      </c>
      <c r="O2092" s="24" t="str">
        <f>IF('tab1'!O2092="","",'tab1'!O2092)</f>
        <v>Miejsca realizacji do uzupełnienia ręcznego z raportu uzupełniającego!</v>
      </c>
      <c r="P2092" s="24" t="str">
        <f>IF('tab1'!P2092="","",'tab1'!P2092)</f>
        <v>01 Duże obszary miejskie (o ludności &gt;50 000 i dużej gęstości zaludnienia)</v>
      </c>
      <c r="Q2092" s="27">
        <f>IF('tab1'!Q2092="","",'tab1'!Q2092)</f>
        <v>44652</v>
      </c>
      <c r="R2092" s="27">
        <f>IF('tab1'!R2092="","",'tab1'!R2092)</f>
        <v>44740</v>
      </c>
      <c r="S2092" s="24" t="str">
        <f>IF('tab1'!S2092="","",'tab1'!S2092)</f>
        <v>Konkursowy</v>
      </c>
      <c r="T2092" s="24" t="str">
        <f>IF('tab1'!T2092="","",'tab1'!T2092)</f>
        <v>10 Energia elektryczna, paliwa gazowe, para wodna, gorąca woda i powietrze do układów klimatyzacyjnych</v>
      </c>
      <c r="U2092" s="24" t="str">
        <f>IF('tab1'!U2092="","",'tab1'!U2092)</f>
        <v>010 Energia odnawialna: słoneczna</v>
      </c>
      <c r="V2092" s="24" t="str">
        <f>IF('tab1'!V2092="","",'tab1'!V2092)</f>
        <v>04 Wspieranie przejścia na gospodarkę niskoemisyjną we wszystkich sektorach</v>
      </c>
      <c r="W2092" s="24" t="str">
        <f>IF('tab1'!W2092="","",'tab1'!W2092)</f>
        <v>Projekt nie jest realizowany w ramach EFS</v>
      </c>
      <c r="X2092" s="24" t="str">
        <f>IF('tab1'!X2092="","",'tab1'!X2092)</f>
        <v>Nie dotyczy</v>
      </c>
      <c r="Y2092" s="33"/>
      <c r="Z2092" s="34" t="str">
        <f>VLOOKUP(C2092,przeliczenia!C:D,2,FALSE)</f>
        <v>WOJ.: POMORSKIE, POW.: Gdańsk, GM.: Gdańsk</v>
      </c>
    </row>
    <row r="2093" spans="1:26" ht="90" x14ac:dyDescent="0.25">
      <c r="A2093" s="24" t="str">
        <f>IF('tab1'!A2093="","",'tab1'!A2093)</f>
        <v>Odnawialne źródła energii oraz instalacje solarne na terenie Gminy Miasta Redy i Miasta Puck oraz Gminy Luzino, Linia, Łęczyce i Gniewino</v>
      </c>
      <c r="B2093" s="24" t="str">
        <f>IF('tab1'!B2093="","",'tab1'!B2093)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93" s="24" t="str">
        <f>IF('tab1'!C2093="","",'tab1'!C2093)</f>
        <v>RPPM.10.03.01-22-0049/16</v>
      </c>
      <c r="D2093" s="24" t="str">
        <f>IF('tab1'!D2093="","",'tab1'!D2093)</f>
        <v>GMINA LUZINO</v>
      </c>
      <c r="E2093" s="24" t="str">
        <f>IF('tab1'!E2093="","",'tab1'!E2093)</f>
        <v>EFRR</v>
      </c>
      <c r="F2093" s="24" t="str">
        <f>IF('tab1'!F2093="","",'tab1'!F2093)</f>
        <v>Regionalny Program Operacyjny Województwa Pomorskiego na lata 2014-2020</v>
      </c>
      <c r="G2093" s="24" t="str">
        <f>IF('tab1'!G2093="","",'tab1'!G2093)</f>
        <v>10. Energia</v>
      </c>
      <c r="H2093" s="24" t="str">
        <f>IF('tab1'!H2093="","",'tab1'!H2093)</f>
        <v>10.3. Odnawialne źródła energii</v>
      </c>
      <c r="I2093" s="24" t="str">
        <f>IF('tab1'!I2093="","",'tab1'!I2093)</f>
        <v>10.3.1. Odnawialne źródła energii – wsparcie dotacyjne</v>
      </c>
      <c r="J2093" s="25">
        <f>IF('tab1'!J2093="","",'tab1'!J2093)</f>
        <v>12658019</v>
      </c>
      <c r="K2093" s="25">
        <f>IF('tab1'!K2093="","",'tab1'!K2093)</f>
        <v>10570058.140000001</v>
      </c>
      <c r="L2093" s="25">
        <f>IF('tab1'!L2093="","",'tab1'!L2093)</f>
        <v>8350345.9299999997</v>
      </c>
      <c r="M2093" s="26">
        <f>IF('tab1'!M2093="","",'tab1'!M2093)</f>
        <v>78.999999994323602</v>
      </c>
      <c r="N2093" s="24" t="str">
        <f>IF('tab1'!N2093="","",'tab1'!N2093)</f>
        <v>01 Dotacja bezzwrotna</v>
      </c>
      <c r="O2093" s="24" t="str">
        <f>IF('tab1'!O2093="","",'tab1'!O2093)</f>
        <v>Miejsca realizacji do uzupełnienia ręcznego z raportu uzupełniającego!</v>
      </c>
      <c r="P2093" s="24" t="str">
        <f>IF('tab1'!P2093="","",'tab1'!P2093)</f>
        <v>03 Obszary wiejskie (o małej gęstości zaludnienia)</v>
      </c>
      <c r="Q2093" s="27">
        <f>IF('tab1'!Q2093="","",'tab1'!Q2093)</f>
        <v>43374</v>
      </c>
      <c r="R2093" s="27">
        <f>IF('tab1'!R2093="","",'tab1'!R2093)</f>
        <v>45016</v>
      </c>
      <c r="S2093" s="24" t="str">
        <f>IF('tab1'!S2093="","",'tab1'!S2093)</f>
        <v>Konkursowy</v>
      </c>
      <c r="T2093" s="24" t="str">
        <f>IF('tab1'!T2093="","",'tab1'!T2093)</f>
        <v>10 Energia elektryczna, paliwa gazowe, para wodna, gorąca woda i powietrze do układów klimatyzacyjnych</v>
      </c>
      <c r="U2093" s="24" t="str">
        <f>IF('tab1'!U2093="","",'tab1'!U2093)</f>
        <v>010 Energia odnawialna: słoneczna</v>
      </c>
      <c r="V2093" s="24" t="str">
        <f>IF('tab1'!V2093="","",'tab1'!V2093)</f>
        <v>04 Wspieranie przejścia na gospodarkę niskoemisyjną we wszystkich sektorach</v>
      </c>
      <c r="W2093" s="24" t="str">
        <f>IF('tab1'!W2093="","",'tab1'!W2093)</f>
        <v>Projekt nie jest realizowany w ramach EFS</v>
      </c>
      <c r="X2093" s="24" t="str">
        <f>IF('tab1'!X2093="","",'tab1'!X2093)</f>
        <v>Nie dotyczy</v>
      </c>
      <c r="Y2093" s="33"/>
      <c r="Z2093" s="34" t="str">
        <f>VLOOKUP(C2093,przeliczenia!C:D,2,FALSE)</f>
        <v>WOJ.: POMORSKIE, POW.: pucki, GM.: Puck</v>
      </c>
    </row>
    <row r="2094" spans="1:26" ht="90" x14ac:dyDescent="0.25">
      <c r="A2094" s="24" t="str">
        <f>IF('tab1'!A2094="","",'tab1'!A2094)</f>
        <v>Ochrona powietrza poprzez montaż odnawialnych źródeł energii u mieszkańców Gmin Lipnica i Studzienice</v>
      </c>
      <c r="B2094" s="24" t="str">
        <f>IF('tab1'!B2094="","",'tab1'!B2094)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94" s="24" t="str">
        <f>IF('tab1'!C2094="","",'tab1'!C2094)</f>
        <v>RPPM.10.03.01-22-0050/16</v>
      </c>
      <c r="D2094" s="24" t="str">
        <f>IF('tab1'!D2094="","",'tab1'!D2094)</f>
        <v>GMINA LIPNICA</v>
      </c>
      <c r="E2094" s="24" t="str">
        <f>IF('tab1'!E2094="","",'tab1'!E2094)</f>
        <v>EFRR</v>
      </c>
      <c r="F2094" s="24" t="str">
        <f>IF('tab1'!F2094="","",'tab1'!F2094)</f>
        <v>Regionalny Program Operacyjny Województwa Pomorskiego na lata 2014-2020</v>
      </c>
      <c r="G2094" s="24" t="str">
        <f>IF('tab1'!G2094="","",'tab1'!G2094)</f>
        <v>10. Energia</v>
      </c>
      <c r="H2094" s="24" t="str">
        <f>IF('tab1'!H2094="","",'tab1'!H2094)</f>
        <v>10.3. Odnawialne źródła energii</v>
      </c>
      <c r="I2094" s="24" t="str">
        <f>IF('tab1'!I2094="","",'tab1'!I2094)</f>
        <v>10.3.1. Odnawialne źródła energii – wsparcie dotacyjne</v>
      </c>
      <c r="J2094" s="25">
        <f>IF('tab1'!J2094="","",'tab1'!J2094)</f>
        <v>6845104.6600000001</v>
      </c>
      <c r="K2094" s="25">
        <f>IF('tab1'!K2094="","",'tab1'!K2094)</f>
        <v>6269233.1600000001</v>
      </c>
      <c r="L2094" s="25">
        <f>IF('tab1'!L2094="","",'tab1'!L2094)</f>
        <v>5328848.1399999997</v>
      </c>
      <c r="M2094" s="26">
        <f>IF('tab1'!M2094="","",'tab1'!M2094)</f>
        <v>84.999999266257902</v>
      </c>
      <c r="N2094" s="24" t="str">
        <f>IF('tab1'!N2094="","",'tab1'!N2094)</f>
        <v>01 Dotacja bezzwrotna</v>
      </c>
      <c r="O2094" s="24" t="str">
        <f>IF('tab1'!O2094="","",'tab1'!O2094)</f>
        <v>Miejsca realizacji do uzupełnienia ręcznego z raportu uzupełniającego!</v>
      </c>
      <c r="P2094" s="24" t="str">
        <f>IF('tab1'!P2094="","",'tab1'!P2094)</f>
        <v>03 Obszary wiejskie (o małej gęstości zaludnienia)</v>
      </c>
      <c r="Q2094" s="27">
        <f>IF('tab1'!Q2094="","",'tab1'!Q2094)</f>
        <v>43556</v>
      </c>
      <c r="R2094" s="27">
        <f>IF('tab1'!R2094="","",'tab1'!R2094)</f>
        <v>44134</v>
      </c>
      <c r="S2094" s="24" t="str">
        <f>IF('tab1'!S2094="","",'tab1'!S2094)</f>
        <v>Konkursowy</v>
      </c>
      <c r="T2094" s="24" t="str">
        <f>IF('tab1'!T2094="","",'tab1'!T2094)</f>
        <v>10 Energia elektryczna, paliwa gazowe, para wodna, gorąca woda i powietrze do układów klimatyzacyjnych</v>
      </c>
      <c r="U2094" s="24" t="str">
        <f>IF('tab1'!U2094="","",'tab1'!U2094)</f>
        <v>010 Energia odnawialna: słoneczna</v>
      </c>
      <c r="V2094" s="24" t="str">
        <f>IF('tab1'!V2094="","",'tab1'!V2094)</f>
        <v>04 Wspieranie przejścia na gospodarkę niskoemisyjną we wszystkich sektorach</v>
      </c>
      <c r="W2094" s="24" t="str">
        <f>IF('tab1'!W2094="","",'tab1'!W2094)</f>
        <v>Projekt nie jest realizowany w ramach EFS</v>
      </c>
      <c r="X2094" s="24" t="str">
        <f>IF('tab1'!X2094="","",'tab1'!X2094)</f>
        <v>Nie dotyczy</v>
      </c>
      <c r="Y2094" s="33"/>
      <c r="Z2094" s="34" t="str">
        <f>VLOOKUP(C2094,przeliczenia!C:D,2,FALSE)</f>
        <v>WOJ.: POMORSKIE, POW.: bytowski, GM.: Lipnica</v>
      </c>
    </row>
    <row r="2095" spans="1:26" ht="90" x14ac:dyDescent="0.25">
      <c r="A2095" s="24" t="str">
        <f>IF('tab1'!A2095="","",'tab1'!A2095)</f>
        <v>OZE dla Kaszub – wykorzystanie energetyki rozproszonej na rzecz ograniczenia niskiej emisji w Gminie Sierakowice, Kartuzy i Sulęczyno</v>
      </c>
      <c r="B2095" s="24" t="str">
        <f>IF('tab1'!B2095="","",'tab1'!B2095)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95" s="24" t="str">
        <f>IF('tab1'!C2095="","",'tab1'!C2095)</f>
        <v>RPPM.10.03.01-22-0053/16</v>
      </c>
      <c r="D2095" s="24" t="str">
        <f>IF('tab1'!D2095="","",'tab1'!D2095)</f>
        <v>GMINA SIERAKOWICE</v>
      </c>
      <c r="E2095" s="24" t="str">
        <f>IF('tab1'!E2095="","",'tab1'!E2095)</f>
        <v>EFRR</v>
      </c>
      <c r="F2095" s="24" t="str">
        <f>IF('tab1'!F2095="","",'tab1'!F2095)</f>
        <v>Regionalny Program Operacyjny Województwa Pomorskiego na lata 2014-2020</v>
      </c>
      <c r="G2095" s="24" t="str">
        <f>IF('tab1'!G2095="","",'tab1'!G2095)</f>
        <v>10. Energia</v>
      </c>
      <c r="H2095" s="24" t="str">
        <f>IF('tab1'!H2095="","",'tab1'!H2095)</f>
        <v>10.3. Odnawialne źródła energii</v>
      </c>
      <c r="I2095" s="24" t="str">
        <f>IF('tab1'!I2095="","",'tab1'!I2095)</f>
        <v>10.3.1. Odnawialne źródła energii – wsparcie dotacyjne</v>
      </c>
      <c r="J2095" s="25">
        <f>IF('tab1'!J2095="","",'tab1'!J2095)</f>
        <v>10024900.789999999</v>
      </c>
      <c r="K2095" s="25">
        <f>IF('tab1'!K2095="","",'tab1'!K2095)</f>
        <v>9780314.0999999996</v>
      </c>
      <c r="L2095" s="25">
        <f>IF('tab1'!L2095="","",'tab1'!L2095)</f>
        <v>8313266.9799999902</v>
      </c>
      <c r="M2095" s="26">
        <f>IF('tab1'!M2095="","",'tab1'!M2095)</f>
        <v>84.999999948876805</v>
      </c>
      <c r="N2095" s="24" t="str">
        <f>IF('tab1'!N2095="","",'tab1'!N2095)</f>
        <v>01 Dotacja bezzwrotna</v>
      </c>
      <c r="O2095" s="24" t="str">
        <f>IF('tab1'!O2095="","",'tab1'!O2095)</f>
        <v>Miejsca realizacji do uzupełnienia ręcznego z raportu uzupełniającego!</v>
      </c>
      <c r="P2095" s="24" t="str">
        <f>IF('tab1'!P2095="","",'tab1'!P2095)</f>
        <v>03 Obszary wiejskie (o małej gęstości zaludnienia)</v>
      </c>
      <c r="Q2095" s="27">
        <f>IF('tab1'!Q2095="","",'tab1'!Q2095)</f>
        <v>43344</v>
      </c>
      <c r="R2095" s="27">
        <f>IF('tab1'!R2095="","",'tab1'!R2095)</f>
        <v>44134</v>
      </c>
      <c r="S2095" s="24" t="str">
        <f>IF('tab1'!S2095="","",'tab1'!S2095)</f>
        <v>Konkursowy</v>
      </c>
      <c r="T2095" s="24" t="str">
        <f>IF('tab1'!T2095="","",'tab1'!T2095)</f>
        <v>10 Energia elektryczna, paliwa gazowe, para wodna, gorąca woda i powietrze do układów klimatyzacyjnych</v>
      </c>
      <c r="U2095" s="24" t="str">
        <f>IF('tab1'!U2095="","",'tab1'!U2095)</f>
        <v>010 Energia odnawialna: słoneczna</v>
      </c>
      <c r="V2095" s="24" t="str">
        <f>IF('tab1'!V2095="","",'tab1'!V2095)</f>
        <v>04 Wspieranie przejścia na gospodarkę niskoemisyjną we wszystkich sektorach</v>
      </c>
      <c r="W2095" s="24" t="str">
        <f>IF('tab1'!W2095="","",'tab1'!W2095)</f>
        <v>Projekt nie jest realizowany w ramach EFS</v>
      </c>
      <c r="X2095" s="24" t="str">
        <f>IF('tab1'!X2095="","",'tab1'!X2095)</f>
        <v>Nie dotyczy</v>
      </c>
      <c r="Y2095" s="33"/>
      <c r="Z2095" s="34" t="str">
        <f>VLOOKUP(C2095,przeliczenia!C:D,2,FALSE)</f>
        <v>WOJ.: POMORSKIE, POW.: kartuski, GM.: Kartuzy</v>
      </c>
    </row>
    <row r="2096" spans="1:26" ht="67.5" x14ac:dyDescent="0.25">
      <c r="A2096" s="24" t="str">
        <f>IF('tab1'!A2096="","",'tab1'!A2096)</f>
        <v>OZE – poprawa gospodarki niskoemisyjnej na Żuławach w gminie Lichnowy i Stare Pole</v>
      </c>
      <c r="B2096" s="24" t="str">
        <f>IF('tab1'!B2096="","",'tab1'!B2096)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96" s="24" t="str">
        <f>IF('tab1'!C2096="","",'tab1'!C2096)</f>
        <v>RPPM.10.03.01-22-0057/16</v>
      </c>
      <c r="D2096" s="24" t="str">
        <f>IF('tab1'!D2096="","",'tab1'!D2096)</f>
        <v>GMINA LICHNOWY</v>
      </c>
      <c r="E2096" s="24" t="str">
        <f>IF('tab1'!E2096="","",'tab1'!E2096)</f>
        <v>EFRR</v>
      </c>
      <c r="F2096" s="24" t="str">
        <f>IF('tab1'!F2096="","",'tab1'!F2096)</f>
        <v>Regionalny Program Operacyjny Województwa Pomorskiego na lata 2014-2020</v>
      </c>
      <c r="G2096" s="24" t="str">
        <f>IF('tab1'!G2096="","",'tab1'!G2096)</f>
        <v>10. Energia</v>
      </c>
      <c r="H2096" s="24" t="str">
        <f>IF('tab1'!H2096="","",'tab1'!H2096)</f>
        <v>10.3. Odnawialne źródła energii</v>
      </c>
      <c r="I2096" s="24" t="str">
        <f>IF('tab1'!I2096="","",'tab1'!I2096)</f>
        <v>10.3.1. Odnawialne źródła energii – wsparcie dotacyjne</v>
      </c>
      <c r="J2096" s="25">
        <f>IF('tab1'!J2096="","",'tab1'!J2096)</f>
        <v>4598445.24</v>
      </c>
      <c r="K2096" s="25">
        <f>IF('tab1'!K2096="","",'tab1'!K2096)</f>
        <v>4271098.3600000003</v>
      </c>
      <c r="L2096" s="25">
        <f>IF('tab1'!L2096="","",'tab1'!L2096)</f>
        <v>3630433.6</v>
      </c>
      <c r="M2096" s="26">
        <f>IF('tab1'!M2096="","",'tab1'!M2096)</f>
        <v>84.999999859520898</v>
      </c>
      <c r="N2096" s="24" t="str">
        <f>IF('tab1'!N2096="","",'tab1'!N2096)</f>
        <v>01 Dotacja bezzwrotna</v>
      </c>
      <c r="O2096" s="24" t="str">
        <f>IF('tab1'!O2096="","",'tab1'!O2096)</f>
        <v>Miejsca realizacji do uzupełnienia ręcznego z raportu uzupełniającego!</v>
      </c>
      <c r="P2096" s="24" t="str">
        <f>IF('tab1'!P2096="","",'tab1'!P2096)</f>
        <v>03 Obszary wiejskie (o małej gęstości zaludnienia)</v>
      </c>
      <c r="Q2096" s="27">
        <f>IF('tab1'!Q2096="","",'tab1'!Q2096)</f>
        <v>43374</v>
      </c>
      <c r="R2096" s="27">
        <f>IF('tab1'!R2096="","",'tab1'!R2096)</f>
        <v>44074</v>
      </c>
      <c r="S2096" s="24" t="str">
        <f>IF('tab1'!S2096="","",'tab1'!S2096)</f>
        <v>Konkursowy</v>
      </c>
      <c r="T2096" s="24" t="str">
        <f>IF('tab1'!T2096="","",'tab1'!T2096)</f>
        <v>10 Energia elektryczna, paliwa gazowe, para wodna, gorąca woda i powietrze do układów klimatyzacyjnych</v>
      </c>
      <c r="U2096" s="24" t="str">
        <f>IF('tab1'!U2096="","",'tab1'!U2096)</f>
        <v>010 Energia odnawialna: słoneczna</v>
      </c>
      <c r="V2096" s="24" t="str">
        <f>IF('tab1'!V2096="","",'tab1'!V2096)</f>
        <v>04 Wspieranie przejścia na gospodarkę niskoemisyjną we wszystkich sektorach</v>
      </c>
      <c r="W2096" s="24" t="str">
        <f>IF('tab1'!W2096="","",'tab1'!W2096)</f>
        <v>Projekt nie jest realizowany w ramach EFS</v>
      </c>
      <c r="X2096" s="24" t="str">
        <f>IF('tab1'!X2096="","",'tab1'!X2096)</f>
        <v>Nie dotyczy</v>
      </c>
      <c r="Y2096" s="33"/>
      <c r="Z2096" s="34" t="str">
        <f>VLOOKUP(C2096,przeliczenia!C:D,2,FALSE)</f>
        <v>WOJ.: POMORSKIE, POW.: malborski, GM.: Lichnowy</v>
      </c>
    </row>
    <row r="2097" spans="1:26" ht="90" x14ac:dyDescent="0.25">
      <c r="A2097" s="24" t="str">
        <f>IF('tab1'!A2097="","",'tab1'!A2097)</f>
        <v>ZIELONA ENERGIA W FIRMIE ZDUNEK PREMIUM SPÓŁKA Z OGRANICZONĄ ODPOWIEDZIALNOSCIĄ w Gdańsku i Gdyni.</v>
      </c>
      <c r="B2097" s="24" t="str">
        <f>IF('tab1'!B2097="","",'tab1'!B2097)</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97" s="24" t="str">
        <f>IF('tab1'!C2097="","",'tab1'!C2097)</f>
        <v>RPPM.10.03.01-22-0059/16</v>
      </c>
      <c r="D2097" s="24" t="str">
        <f>IF('tab1'!D2097="","",'tab1'!D2097)</f>
        <v>ZDUNEK PREMIUM SPÓŁKA Z OGRANICZONĄ ODPOWIEDZIALNOSCIĄ</v>
      </c>
      <c r="E2097" s="24" t="str">
        <f>IF('tab1'!E2097="","",'tab1'!E2097)</f>
        <v>EFRR</v>
      </c>
      <c r="F2097" s="24" t="str">
        <f>IF('tab1'!F2097="","",'tab1'!F2097)</f>
        <v>Regionalny Program Operacyjny Województwa Pomorskiego na lata 2014-2020</v>
      </c>
      <c r="G2097" s="24" t="str">
        <f>IF('tab1'!G2097="","",'tab1'!G2097)</f>
        <v>10. Energia</v>
      </c>
      <c r="H2097" s="24" t="str">
        <f>IF('tab1'!H2097="","",'tab1'!H2097)</f>
        <v>10.3. Odnawialne źródła energii</v>
      </c>
      <c r="I2097" s="24" t="str">
        <f>IF('tab1'!I2097="","",'tab1'!I2097)</f>
        <v>10.3.1. Odnawialne źródła energii – wsparcie dotacyjne</v>
      </c>
      <c r="J2097" s="25">
        <f>IF('tab1'!J2097="","",'tab1'!J2097)</f>
        <v>465309</v>
      </c>
      <c r="K2097" s="25">
        <f>IF('tab1'!K2097="","",'tab1'!K2097)</f>
        <v>378300</v>
      </c>
      <c r="L2097" s="25">
        <f>IF('tab1'!L2097="","",'tab1'!L2097)</f>
        <v>302261.7</v>
      </c>
      <c r="M2097" s="26">
        <f>IF('tab1'!M2097="","",'tab1'!M2097)</f>
        <v>79.900000000000006</v>
      </c>
      <c r="N2097" s="24" t="str">
        <f>IF('tab1'!N2097="","",'tab1'!N2097)</f>
        <v>01 Dotacja bezzwrotna</v>
      </c>
      <c r="O2097" s="24" t="str">
        <f>IF('tab1'!O2097="","",'tab1'!O2097)</f>
        <v>Miejsca realizacji do uzupełnienia ręcznego z raportu uzupełniającego!</v>
      </c>
      <c r="P2097" s="24" t="str">
        <f>IF('tab1'!P2097="","",'tab1'!P2097)</f>
        <v>01 Duże obszary miejskie (o ludności &gt;50 000 i dużej gęstości zaludnienia)</v>
      </c>
      <c r="Q2097" s="27">
        <f>IF('tab1'!Q2097="","",'tab1'!Q2097)</f>
        <v>44666</v>
      </c>
      <c r="R2097" s="27">
        <f>IF('tab1'!R2097="","",'tab1'!R2097)</f>
        <v>44755</v>
      </c>
      <c r="S2097" s="24" t="str">
        <f>IF('tab1'!S2097="","",'tab1'!S2097)</f>
        <v>Konkursowy</v>
      </c>
      <c r="T2097" s="24" t="str">
        <f>IF('tab1'!T2097="","",'tab1'!T2097)</f>
        <v>10 Energia elektryczna, paliwa gazowe, para wodna, gorąca woda i powietrze do układów klimatyzacyjnych</v>
      </c>
      <c r="U2097" s="24" t="str">
        <f>IF('tab1'!U2097="","",'tab1'!U2097)</f>
        <v>010 Energia odnawialna: słoneczna</v>
      </c>
      <c r="V2097" s="24" t="str">
        <f>IF('tab1'!V2097="","",'tab1'!V2097)</f>
        <v>04 Wspieranie przejścia na gospodarkę niskoemisyjną we wszystkich sektorach</v>
      </c>
      <c r="W2097" s="24" t="str">
        <f>IF('tab1'!W2097="","",'tab1'!W2097)</f>
        <v>Projekt nie jest realizowany w ramach EFS</v>
      </c>
      <c r="X2097" s="24" t="str">
        <f>IF('tab1'!X2097="","",'tab1'!X2097)</f>
        <v>Nie dotyczy</v>
      </c>
      <c r="Y2097" s="33"/>
      <c r="Z2097" s="34" t="str">
        <f>VLOOKUP(C2097,przeliczenia!C:D,2,FALSE)</f>
        <v>WOJ.: POMORSKIE, POW.: Gdańsk, GM.: Gdańsk</v>
      </c>
    </row>
    <row r="2098" spans="1:26" ht="67.5" x14ac:dyDescent="0.25">
      <c r="A2098" s="24" t="str">
        <f>IF('tab1'!A2098="","",'tab1'!A2098)</f>
        <v>Poprawa efektywności energetycznej w Gminie Miastko oraz w gminach ościennych poprzez zakup i montaż odnawialnych źródeł energii - element "wyspy energetycznej"/Miasteckiego Klastra Energii</v>
      </c>
      <c r="B2098" s="24" t="str">
        <f>IF('tab1'!B2098="","",'tab1'!B2098)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98" s="24" t="str">
        <f>IF('tab1'!C2098="","",'tab1'!C2098)</f>
        <v>RPPM.10.03.01-22-0066/16</v>
      </c>
      <c r="D2098" s="24" t="str">
        <f>IF('tab1'!D2098="","",'tab1'!D2098)</f>
        <v>GMINA MIASTKO</v>
      </c>
      <c r="E2098" s="24" t="str">
        <f>IF('tab1'!E2098="","",'tab1'!E2098)</f>
        <v>EFRR</v>
      </c>
      <c r="F2098" s="24" t="str">
        <f>IF('tab1'!F2098="","",'tab1'!F2098)</f>
        <v>Regionalny Program Operacyjny Województwa Pomorskiego na lata 2014-2020</v>
      </c>
      <c r="G2098" s="24" t="str">
        <f>IF('tab1'!G2098="","",'tab1'!G2098)</f>
        <v>10. Energia</v>
      </c>
      <c r="H2098" s="24" t="str">
        <f>IF('tab1'!H2098="","",'tab1'!H2098)</f>
        <v>10.3. Odnawialne źródła energii</v>
      </c>
      <c r="I2098" s="24" t="str">
        <f>IF('tab1'!I2098="","",'tab1'!I2098)</f>
        <v>10.3.1. Odnawialne źródła energii – wsparcie dotacyjne</v>
      </c>
      <c r="J2098" s="25">
        <f>IF('tab1'!J2098="","",'tab1'!J2098)</f>
        <v>8150162.6200000001</v>
      </c>
      <c r="K2098" s="25">
        <f>IF('tab1'!K2098="","",'tab1'!K2098)</f>
        <v>7885659.1399999997</v>
      </c>
      <c r="L2098" s="25">
        <f>IF('tab1'!L2098="","",'tab1'!L2098)</f>
        <v>6530271.0800000001</v>
      </c>
      <c r="M2098" s="26">
        <f>IF('tab1'!M2098="","",'tab1'!M2098)</f>
        <v>82.811987737020004</v>
      </c>
      <c r="N2098" s="24" t="str">
        <f>IF('tab1'!N2098="","",'tab1'!N2098)</f>
        <v>01 Dotacja bezzwrotna</v>
      </c>
      <c r="O2098" s="24" t="str">
        <f>IF('tab1'!O2098="","",'tab1'!O2098)</f>
        <v>Miejsca realizacji do uzupełnienia ręcznego z raportu uzupełniającego!</v>
      </c>
      <c r="P2098" s="24" t="str">
        <f>IF('tab1'!P2098="","",'tab1'!P2098)</f>
        <v>02 Małe obszary miejskie (o ludności &gt;5 000 i średniej gęstości zaludnienia)</v>
      </c>
      <c r="Q2098" s="27">
        <f>IF('tab1'!Q2098="","",'tab1'!Q2098)</f>
        <v>43864</v>
      </c>
      <c r="R2098" s="27">
        <f>IF('tab1'!R2098="","",'tab1'!R2098)</f>
        <v>44926</v>
      </c>
      <c r="S2098" s="24" t="str">
        <f>IF('tab1'!S2098="","",'tab1'!S2098)</f>
        <v>Konkursowy</v>
      </c>
      <c r="T2098" s="24" t="str">
        <f>IF('tab1'!T2098="","",'tab1'!T2098)</f>
        <v>10 Energia elektryczna, paliwa gazowe, para wodna, gorąca woda i powietrze do układów klimatyzacyjnych</v>
      </c>
      <c r="U2098" s="24" t="str">
        <f>IF('tab1'!U2098="","",'tab1'!U2098)</f>
        <v>010 Energia odnawialna: słoneczna</v>
      </c>
      <c r="V2098" s="24" t="str">
        <f>IF('tab1'!V2098="","",'tab1'!V2098)</f>
        <v>04 Wspieranie przejścia na gospodarkę niskoemisyjną we wszystkich sektorach</v>
      </c>
      <c r="W2098" s="24" t="str">
        <f>IF('tab1'!W2098="","",'tab1'!W2098)</f>
        <v>Projekt nie jest realizowany w ramach EFS</v>
      </c>
      <c r="X2098" s="24" t="str">
        <f>IF('tab1'!X2098="","",'tab1'!X2098)</f>
        <v>Nie dotyczy</v>
      </c>
      <c r="Y2098" s="33"/>
      <c r="Z2098" s="34" t="str">
        <f>VLOOKUP(C2098,przeliczenia!C:D,2,FALSE)</f>
        <v>WOJ.: POMORSKIE, POW.: bytowski, GM.: Czarna Dąbrówka</v>
      </c>
    </row>
    <row r="2099" spans="1:26" ht="90" x14ac:dyDescent="0.25">
      <c r="A2099" s="24" t="str">
        <f>IF('tab1'!A2099="","",'tab1'!A2099)</f>
        <v>Ochrona powietrza poprzez montaż odnawialnych źródeł energii u mieszkańców Gmin Starogard Gdański i Bobowo.</v>
      </c>
      <c r="B2099" s="24" t="str">
        <f>IF('tab1'!B2099="","",'tab1'!B2099)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99" s="24" t="str">
        <f>IF('tab1'!C2099="","",'tab1'!C2099)</f>
        <v>RPPM.10.03.01-22-0077/16</v>
      </c>
      <c r="D2099" s="24" t="str">
        <f>IF('tab1'!D2099="","",'tab1'!D2099)</f>
        <v>GMINA STAROGARD GDAŃSKI</v>
      </c>
      <c r="E2099" s="24" t="str">
        <f>IF('tab1'!E2099="","",'tab1'!E2099)</f>
        <v>EFRR</v>
      </c>
      <c r="F2099" s="24" t="str">
        <f>IF('tab1'!F2099="","",'tab1'!F2099)</f>
        <v>Regionalny Program Operacyjny Województwa Pomorskiego na lata 2014-2020</v>
      </c>
      <c r="G2099" s="24" t="str">
        <f>IF('tab1'!G2099="","",'tab1'!G2099)</f>
        <v>10. Energia</v>
      </c>
      <c r="H2099" s="24" t="str">
        <f>IF('tab1'!H2099="","",'tab1'!H2099)</f>
        <v>10.3. Odnawialne źródła energii</v>
      </c>
      <c r="I2099" s="24" t="str">
        <f>IF('tab1'!I2099="","",'tab1'!I2099)</f>
        <v>10.3.1. Odnawialne źródła energii – wsparcie dotacyjne</v>
      </c>
      <c r="J2099" s="25">
        <f>IF('tab1'!J2099="","",'tab1'!J2099)</f>
        <v>5148830.3600000003</v>
      </c>
      <c r="K2099" s="25">
        <f>IF('tab1'!K2099="","",'tab1'!K2099)</f>
        <v>4743284.95</v>
      </c>
      <c r="L2099" s="25">
        <f>IF('tab1'!L2099="","",'tab1'!L2099)</f>
        <v>4031792.2</v>
      </c>
      <c r="M2099" s="26">
        <f>IF('tab1'!M2099="","",'tab1'!M2099)</f>
        <v>84.999999841881703</v>
      </c>
      <c r="N2099" s="24" t="str">
        <f>IF('tab1'!N2099="","",'tab1'!N2099)</f>
        <v>01 Dotacja bezzwrotna</v>
      </c>
      <c r="O2099" s="24" t="str">
        <f>IF('tab1'!O2099="","",'tab1'!O2099)</f>
        <v>Miejsca realizacji do uzupełnienia ręcznego z raportu uzupełniającego!</v>
      </c>
      <c r="P2099" s="24" t="str">
        <f>IF('tab1'!P2099="","",'tab1'!P2099)</f>
        <v>03 Obszary wiejskie (o małej gęstości zaludnienia)</v>
      </c>
      <c r="Q2099" s="27">
        <f>IF('tab1'!Q2099="","",'tab1'!Q2099)</f>
        <v>43374</v>
      </c>
      <c r="R2099" s="27">
        <f>IF('tab1'!R2099="","",'tab1'!R2099)</f>
        <v>44120</v>
      </c>
      <c r="S2099" s="24" t="str">
        <f>IF('tab1'!S2099="","",'tab1'!S2099)</f>
        <v>Konkursowy</v>
      </c>
      <c r="T2099" s="24" t="str">
        <f>IF('tab1'!T2099="","",'tab1'!T2099)</f>
        <v>22 Działalność związana ze środowiskiem naturalnym i zmianami klimatu</v>
      </c>
      <c r="U2099" s="24" t="str">
        <f>IF('tab1'!U2099="","",'tab1'!U2099)</f>
        <v>005 Energia elektryczna (magazynowanie i przesył)</v>
      </c>
      <c r="V2099" s="24" t="str">
        <f>IF('tab1'!V2099="","",'tab1'!V2099)</f>
        <v>04 Wspieranie przejścia na gospodarkę niskoemisyjną we wszystkich sektorach</v>
      </c>
      <c r="W2099" s="24" t="str">
        <f>IF('tab1'!W2099="","",'tab1'!W2099)</f>
        <v>Projekt nie jest realizowany w ramach EFS</v>
      </c>
      <c r="X2099" s="24" t="str">
        <f>IF('tab1'!X2099="","",'tab1'!X2099)</f>
        <v>Nie dotyczy</v>
      </c>
      <c r="Y2099" s="33"/>
      <c r="Z2099" s="34" t="str">
        <f>VLOOKUP(C2099,przeliczenia!C:D,2,FALSE)</f>
        <v>WOJ.: POMORSKIE, POW.: starogardzki, GM.: Bobowo</v>
      </c>
    </row>
    <row r="2100" spans="1:26" ht="67.5" x14ac:dyDescent="0.25">
      <c r="A2100" s="24" t="str">
        <f>IF('tab1'!A2100="","",'tab1'!A2100)</f>
        <v>Instalacja odnawialnych źródeł energii na terenie Gmin Czarna Dąbrówka, Damnica oraz Tuchomie</v>
      </c>
      <c r="B2100" s="24" t="str">
        <f>IF('tab1'!B2100="","",'tab1'!B2100)</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00" s="24" t="str">
        <f>IF('tab1'!C2100="","",'tab1'!C2100)</f>
        <v>RPPM.10.03.01-22-0079/16</v>
      </c>
      <c r="D2100" s="24" t="str">
        <f>IF('tab1'!D2100="","",'tab1'!D2100)</f>
        <v>GMINA TUCHOMIE</v>
      </c>
      <c r="E2100" s="24" t="str">
        <f>IF('tab1'!E2100="","",'tab1'!E2100)</f>
        <v>EFRR</v>
      </c>
      <c r="F2100" s="24" t="str">
        <f>IF('tab1'!F2100="","",'tab1'!F2100)</f>
        <v>Regionalny Program Operacyjny Województwa Pomorskiego na lata 2014-2020</v>
      </c>
      <c r="G2100" s="24" t="str">
        <f>IF('tab1'!G2100="","",'tab1'!G2100)</f>
        <v>10. Energia</v>
      </c>
      <c r="H2100" s="24" t="str">
        <f>IF('tab1'!H2100="","",'tab1'!H2100)</f>
        <v>10.3. Odnawialne źródła energii</v>
      </c>
      <c r="I2100" s="24" t="str">
        <f>IF('tab1'!I2100="","",'tab1'!I2100)</f>
        <v>10.3.1. Odnawialne źródła energii – wsparcie dotacyjne</v>
      </c>
      <c r="J2100" s="25">
        <f>IF('tab1'!J2100="","",'tab1'!J2100)</f>
        <v>1783361.67</v>
      </c>
      <c r="K2100" s="25">
        <f>IF('tab1'!K2100="","",'tab1'!K2100)</f>
        <v>1756301.67</v>
      </c>
      <c r="L2100" s="25">
        <f>IF('tab1'!L2100="","",'tab1'!L2100)</f>
        <v>1492856.41</v>
      </c>
      <c r="M2100" s="26">
        <f>IF('tab1'!M2100="","",'tab1'!M2100)</f>
        <v>84.999999459090702</v>
      </c>
      <c r="N2100" s="24" t="str">
        <f>IF('tab1'!N2100="","",'tab1'!N2100)</f>
        <v>01 Dotacja bezzwrotna</v>
      </c>
      <c r="O2100" s="24" t="str">
        <f>IF('tab1'!O2100="","",'tab1'!O2100)</f>
        <v>Miejsca realizacji do uzupełnienia ręcznego z raportu uzupełniającego!</v>
      </c>
      <c r="P2100" s="24" t="str">
        <f>IF('tab1'!P2100="","",'tab1'!P2100)</f>
        <v>03 Obszary wiejskie (o małej gęstości zaludnienia)</v>
      </c>
      <c r="Q2100" s="27">
        <f>IF('tab1'!Q2100="","",'tab1'!Q2100)</f>
        <v>44774</v>
      </c>
      <c r="R2100" s="27">
        <f>IF('tab1'!R2100="","",'tab1'!R2100)</f>
        <v>45230</v>
      </c>
      <c r="S2100" s="24" t="str">
        <f>IF('tab1'!S2100="","",'tab1'!S2100)</f>
        <v>Konkursowy</v>
      </c>
      <c r="T2100" s="24" t="str">
        <f>IF('tab1'!T2100="","",'tab1'!T2100)</f>
        <v>10 Energia elektryczna, paliwa gazowe, para wodna, gorąca woda i powietrze do układów klimatyzacyjnych</v>
      </c>
      <c r="U2100" s="24" t="str">
        <f>IF('tab1'!U2100="","",'tab1'!U2100)</f>
        <v>010 Energia odnawialna: słoneczna</v>
      </c>
      <c r="V2100" s="24" t="str">
        <f>IF('tab1'!V2100="","",'tab1'!V2100)</f>
        <v>04 Wspieranie przejścia na gospodarkę niskoemisyjną we wszystkich sektorach</v>
      </c>
      <c r="W2100" s="24" t="str">
        <f>IF('tab1'!W2100="","",'tab1'!W2100)</f>
        <v>Projekt nie jest realizowany w ramach EFS</v>
      </c>
      <c r="X2100" s="24" t="str">
        <f>IF('tab1'!X2100="","",'tab1'!X2100)</f>
        <v>Nie dotyczy</v>
      </c>
      <c r="Y2100" s="33"/>
      <c r="Z2100" s="34" t="str">
        <f>VLOOKUP(C2100,przeliczenia!C:D,2,FALSE)</f>
        <v>WOJ.: POMORSKIE, POW.: bytowski, GM.: Czarna Dąbrówka</v>
      </c>
    </row>
    <row r="2101" spans="1:26" ht="78.75" x14ac:dyDescent="0.25">
      <c r="A2101" s="24" t="str">
        <f>IF('tab1'!A2101="","",'tab1'!A2101)</f>
        <v>Instalacje energii odnawialnej w gminach : Czarne, Przechlewo i Rzeczenica</v>
      </c>
      <c r="B2101" s="24" t="str">
        <f>IF('tab1'!B2101="","",'tab1'!B2101)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01" s="24" t="str">
        <f>IF('tab1'!C2101="","",'tab1'!C2101)</f>
        <v>RPPM.10.03.01-22-0088/16</v>
      </c>
      <c r="D2101" s="24" t="str">
        <f>IF('tab1'!D2101="","",'tab1'!D2101)</f>
        <v>PRZECHLEWSKIE STOWARZYSZENIE INICJATYW GOSPODARCZYCH</v>
      </c>
      <c r="E2101" s="24" t="str">
        <f>IF('tab1'!E2101="","",'tab1'!E2101)</f>
        <v>EFRR</v>
      </c>
      <c r="F2101" s="24" t="str">
        <f>IF('tab1'!F2101="","",'tab1'!F2101)</f>
        <v>Regionalny Program Operacyjny Województwa Pomorskiego na lata 2014-2020</v>
      </c>
      <c r="G2101" s="24" t="str">
        <f>IF('tab1'!G2101="","",'tab1'!G2101)</f>
        <v>10. Energia</v>
      </c>
      <c r="H2101" s="24" t="str">
        <f>IF('tab1'!H2101="","",'tab1'!H2101)</f>
        <v>10.3. Odnawialne źródła energii</v>
      </c>
      <c r="I2101" s="24" t="str">
        <f>IF('tab1'!I2101="","",'tab1'!I2101)</f>
        <v>10.3.1. Odnawialne źródła energii – wsparcie dotacyjne</v>
      </c>
      <c r="J2101" s="25">
        <f>IF('tab1'!J2101="","",'tab1'!J2101)</f>
        <v>4201269.3500000099</v>
      </c>
      <c r="K2101" s="25">
        <f>IF('tab1'!K2101="","",'tab1'!K2101)</f>
        <v>3543629.6300000101</v>
      </c>
      <c r="L2101" s="25">
        <f>IF('tab1'!L2101="","",'tab1'!L2101)</f>
        <v>3012085.17</v>
      </c>
      <c r="M2101" s="26">
        <f>IF('tab1'!M2101="","",'tab1'!M2101)</f>
        <v>84.999999562595093</v>
      </c>
      <c r="N2101" s="24" t="str">
        <f>IF('tab1'!N2101="","",'tab1'!N2101)</f>
        <v>01 Dotacja bezzwrotna</v>
      </c>
      <c r="O2101" s="24" t="str">
        <f>IF('tab1'!O2101="","",'tab1'!O2101)</f>
        <v>Miejsca realizacji do uzupełnienia ręcznego z raportu uzupełniającego!</v>
      </c>
      <c r="P2101" s="24" t="str">
        <f>IF('tab1'!P2101="","",'tab1'!P2101)</f>
        <v>03 Obszary wiejskie (o małej gęstości zaludnienia)</v>
      </c>
      <c r="Q2101" s="27">
        <f>IF('tab1'!Q2101="","",'tab1'!Q2101)</f>
        <v>43556</v>
      </c>
      <c r="R2101" s="27">
        <f>IF('tab1'!R2101="","",'tab1'!R2101)</f>
        <v>44742</v>
      </c>
      <c r="S2101" s="24" t="str">
        <f>IF('tab1'!S2101="","",'tab1'!S2101)</f>
        <v>Konkursowy</v>
      </c>
      <c r="T2101" s="24" t="str">
        <f>IF('tab1'!T2101="","",'tab1'!T2101)</f>
        <v>10 Energia elektryczna, paliwa gazowe, para wodna, gorąca woda i powietrze do układów klimatyzacyjnych</v>
      </c>
      <c r="U2101" s="24" t="str">
        <f>IF('tab1'!U2101="","",'tab1'!U2101)</f>
        <v>010 Energia odnawialna: słoneczna</v>
      </c>
      <c r="V2101" s="24" t="str">
        <f>IF('tab1'!V2101="","",'tab1'!V2101)</f>
        <v>04 Wspieranie przejścia na gospodarkę niskoemisyjną we wszystkich sektorach</v>
      </c>
      <c r="W2101" s="24" t="str">
        <f>IF('tab1'!W2101="","",'tab1'!W2101)</f>
        <v>Projekt nie jest realizowany w ramach EFS</v>
      </c>
      <c r="X2101" s="24" t="str">
        <f>IF('tab1'!X2101="","",'tab1'!X2101)</f>
        <v>Nie dotyczy</v>
      </c>
      <c r="Y2101" s="33"/>
      <c r="Z2101" s="34" t="str">
        <f>VLOOKUP(C2101,przeliczenia!C:D,2,FALSE)</f>
        <v>WOJ.: POMORSKIE, POW.: człuchowski, GM.: Czarne</v>
      </c>
    </row>
    <row r="2102" spans="1:26" ht="90" x14ac:dyDescent="0.25">
      <c r="A2102" s="24" t="str">
        <f>IF('tab1'!A2102="","",'tab1'!A2102)</f>
        <v>Zwiększenie wykorzystania energii ze źródeł odnawialnych w budynkach użyteczności publicznej w Gminie Miejskiej Rumia i Gminie Szemud</v>
      </c>
      <c r="B2102" s="24" t="str">
        <f>IF('tab1'!B2102="","",'tab1'!B2102)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02" s="24" t="str">
        <f>IF('tab1'!C2102="","",'tab1'!C2102)</f>
        <v>RPPM.10.03.01-22-0100/16</v>
      </c>
      <c r="D2102" s="24" t="str">
        <f>IF('tab1'!D2102="","",'tab1'!D2102)</f>
        <v>GMINA MIEJSKA RUMIA</v>
      </c>
      <c r="E2102" s="24" t="str">
        <f>IF('tab1'!E2102="","",'tab1'!E2102)</f>
        <v>EFRR</v>
      </c>
      <c r="F2102" s="24" t="str">
        <f>IF('tab1'!F2102="","",'tab1'!F2102)</f>
        <v>Regionalny Program Operacyjny Województwa Pomorskiego na lata 2014-2020</v>
      </c>
      <c r="G2102" s="24" t="str">
        <f>IF('tab1'!G2102="","",'tab1'!G2102)</f>
        <v>10. Energia</v>
      </c>
      <c r="H2102" s="24" t="str">
        <f>IF('tab1'!H2102="","",'tab1'!H2102)</f>
        <v>10.3. Odnawialne źródła energii</v>
      </c>
      <c r="I2102" s="24" t="str">
        <f>IF('tab1'!I2102="","",'tab1'!I2102)</f>
        <v>10.3.1. Odnawialne źródła energii – wsparcie dotacyjne</v>
      </c>
      <c r="J2102" s="25">
        <f>IF('tab1'!J2102="","",'tab1'!J2102)</f>
        <v>3806880</v>
      </c>
      <c r="K2102" s="25">
        <f>IF('tab1'!K2102="","",'tab1'!K2102)</f>
        <v>3015800</v>
      </c>
      <c r="L2102" s="25">
        <f>IF('tab1'!L2102="","",'tab1'!L2102)</f>
        <v>2494155</v>
      </c>
      <c r="M2102" s="26">
        <f>IF('tab1'!M2102="","",'tab1'!M2102)</f>
        <v>82.702931228861303</v>
      </c>
      <c r="N2102" s="24" t="str">
        <f>IF('tab1'!N2102="","",'tab1'!N2102)</f>
        <v>01 Dotacja bezzwrotna</v>
      </c>
      <c r="O2102" s="24" t="str">
        <f>IF('tab1'!O2102="","",'tab1'!O2102)</f>
        <v>Miejsca realizacji do uzupełnienia ręcznego z raportu uzupełniającego!</v>
      </c>
      <c r="P2102" s="24" t="str">
        <f>IF('tab1'!P2102="","",'tab1'!P2102)</f>
        <v>02 Małe obszary miejskie (o ludności &gt;5 000 i średniej gęstości zaludnienia)</v>
      </c>
      <c r="Q2102" s="27">
        <f>IF('tab1'!Q2102="","",'tab1'!Q2102)</f>
        <v>43435</v>
      </c>
      <c r="R2102" s="27">
        <f>IF('tab1'!R2102="","",'tab1'!R2102)</f>
        <v>44651</v>
      </c>
      <c r="S2102" s="24" t="str">
        <f>IF('tab1'!S2102="","",'tab1'!S2102)</f>
        <v>Konkursowy</v>
      </c>
      <c r="T2102" s="24" t="str">
        <f>IF('tab1'!T2102="","",'tab1'!T2102)</f>
        <v>10 Energia elektryczna, paliwa gazowe, para wodna, gorąca woda i powietrze do układów klimatyzacyjnych</v>
      </c>
      <c r="U2102" s="24" t="str">
        <f>IF('tab1'!U2102="","",'tab1'!U2102)</f>
        <v>010 Energia odnawialna: słoneczna</v>
      </c>
      <c r="V2102" s="24" t="str">
        <f>IF('tab1'!V2102="","",'tab1'!V2102)</f>
        <v>04 Wspieranie przejścia na gospodarkę niskoemisyjną we wszystkich sektorach</v>
      </c>
      <c r="W2102" s="24" t="str">
        <f>IF('tab1'!W2102="","",'tab1'!W2102)</f>
        <v>Projekt nie jest realizowany w ramach EFS</v>
      </c>
      <c r="X2102" s="24" t="str">
        <f>IF('tab1'!X2102="","",'tab1'!X2102)</f>
        <v>Nie dotyczy</v>
      </c>
      <c r="Y2102" s="33"/>
      <c r="Z2102" s="34" t="str">
        <f>VLOOKUP(C2102,przeliczenia!C:D,2,FALSE)</f>
        <v>WOJ.: POMORSKIE, POW.: wejherowski, GM.: Rumia</v>
      </c>
    </row>
    <row r="2103" spans="1:26" ht="90" x14ac:dyDescent="0.25">
      <c r="A2103" s="24" t="str">
        <f>IF('tab1'!A2103="","",'tab1'!A2103)</f>
        <v>Zwiększenie wykorzystania energii ze źródeł odnawialnych w Gminie Miejskiej Rumia i Gminie Szemud</v>
      </c>
      <c r="B2103" s="24" t="str">
        <f>IF('tab1'!B2103="","",'tab1'!B2103)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03" s="24" t="str">
        <f>IF('tab1'!C2103="","",'tab1'!C2103)</f>
        <v>RPPM.10.03.01-22-0101/16</v>
      </c>
      <c r="D2103" s="24" t="str">
        <f>IF('tab1'!D2103="","",'tab1'!D2103)</f>
        <v>GMINA MIEJSKA RUMIA</v>
      </c>
      <c r="E2103" s="24" t="str">
        <f>IF('tab1'!E2103="","",'tab1'!E2103)</f>
        <v>EFRR</v>
      </c>
      <c r="F2103" s="24" t="str">
        <f>IF('tab1'!F2103="","",'tab1'!F2103)</f>
        <v>Regionalny Program Operacyjny Województwa Pomorskiego na lata 2014-2020</v>
      </c>
      <c r="G2103" s="24" t="str">
        <f>IF('tab1'!G2103="","",'tab1'!G2103)</f>
        <v>10. Energia</v>
      </c>
      <c r="H2103" s="24" t="str">
        <f>IF('tab1'!H2103="","",'tab1'!H2103)</f>
        <v>10.3. Odnawialne źródła energii</v>
      </c>
      <c r="I2103" s="24" t="str">
        <f>IF('tab1'!I2103="","",'tab1'!I2103)</f>
        <v>10.3.1. Odnawialne źródła energii – wsparcie dotacyjne</v>
      </c>
      <c r="J2103" s="25">
        <f>IF('tab1'!J2103="","",'tab1'!J2103)</f>
        <v>2910800.43</v>
      </c>
      <c r="K2103" s="25">
        <f>IF('tab1'!K2103="","",'tab1'!K2103)</f>
        <v>2542241.7200000002</v>
      </c>
      <c r="L2103" s="25">
        <f>IF('tab1'!L2103="","",'tab1'!L2103)</f>
        <v>2160905.46</v>
      </c>
      <c r="M2103" s="26">
        <f>IF('tab1'!M2103="","",'tab1'!M2103)</f>
        <v>84.999999921329305</v>
      </c>
      <c r="N2103" s="24" t="str">
        <f>IF('tab1'!N2103="","",'tab1'!N2103)</f>
        <v>01 Dotacja bezzwrotna</v>
      </c>
      <c r="O2103" s="24" t="str">
        <f>IF('tab1'!O2103="","",'tab1'!O2103)</f>
        <v>Miejsca realizacji do uzupełnienia ręcznego z raportu uzupełniającego!</v>
      </c>
      <c r="P2103" s="24" t="str">
        <f>IF('tab1'!P2103="","",'tab1'!P2103)</f>
        <v>02 Małe obszary miejskie (o ludności &gt;5 000 i średniej gęstości zaludnienia)</v>
      </c>
      <c r="Q2103" s="27">
        <f>IF('tab1'!Q2103="","",'tab1'!Q2103)</f>
        <v>43435</v>
      </c>
      <c r="R2103" s="27">
        <f>IF('tab1'!R2103="","",'tab1'!R2103)</f>
        <v>44651</v>
      </c>
      <c r="S2103" s="24" t="str">
        <f>IF('tab1'!S2103="","",'tab1'!S2103)</f>
        <v>Konkursowy</v>
      </c>
      <c r="T2103" s="24" t="str">
        <f>IF('tab1'!T2103="","",'tab1'!T2103)</f>
        <v>10 Energia elektryczna, paliwa gazowe, para wodna, gorąca woda i powietrze do układów klimatyzacyjnych</v>
      </c>
      <c r="U2103" s="24" t="str">
        <f>IF('tab1'!U2103="","",'tab1'!U2103)</f>
        <v>010 Energia odnawialna: słoneczna</v>
      </c>
      <c r="V2103" s="24" t="str">
        <f>IF('tab1'!V2103="","",'tab1'!V2103)</f>
        <v>04 Wspieranie przejścia na gospodarkę niskoemisyjną we wszystkich sektorach</v>
      </c>
      <c r="W2103" s="24" t="str">
        <f>IF('tab1'!W2103="","",'tab1'!W2103)</f>
        <v>Projekt nie jest realizowany w ramach EFS</v>
      </c>
      <c r="X2103" s="24" t="str">
        <f>IF('tab1'!X2103="","",'tab1'!X2103)</f>
        <v>Nie dotyczy</v>
      </c>
      <c r="Y2103" s="33"/>
      <c r="Z2103" s="34" t="str">
        <f>VLOOKUP(C2103,przeliczenia!C:D,2,FALSE)</f>
        <v>WOJ.: POMORSKIE, POW.: wejherowski, GM.: Rumia</v>
      </c>
    </row>
    <row r="2104" spans="1:26" ht="90" x14ac:dyDescent="0.25">
      <c r="A2104" s="24" t="str">
        <f>IF('tab1'!A2104="","",'tab1'!A2104)</f>
        <v>EKO ENERGIA OD SOMONINA AŻ PO PRZYWIDZ</v>
      </c>
      <c r="B2104" s="24" t="str">
        <f>IF('tab1'!B2104="","",'tab1'!B2104)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04" s="24" t="str">
        <f>IF('tab1'!C2104="","",'tab1'!C2104)</f>
        <v>RPPM.10.03.01-22-0117/16</v>
      </c>
      <c r="D2104" s="24" t="str">
        <f>IF('tab1'!D2104="","",'tab1'!D2104)</f>
        <v>GMINA SOMONINO</v>
      </c>
      <c r="E2104" s="24" t="str">
        <f>IF('tab1'!E2104="","",'tab1'!E2104)</f>
        <v>EFRR</v>
      </c>
      <c r="F2104" s="24" t="str">
        <f>IF('tab1'!F2104="","",'tab1'!F2104)</f>
        <v>Regionalny Program Operacyjny Województwa Pomorskiego na lata 2014-2020</v>
      </c>
      <c r="G2104" s="24" t="str">
        <f>IF('tab1'!G2104="","",'tab1'!G2104)</f>
        <v>10. Energia</v>
      </c>
      <c r="H2104" s="24" t="str">
        <f>IF('tab1'!H2104="","",'tab1'!H2104)</f>
        <v>10.3. Odnawialne źródła energii</v>
      </c>
      <c r="I2104" s="24" t="str">
        <f>IF('tab1'!I2104="","",'tab1'!I2104)</f>
        <v>10.3.1. Odnawialne źródła energii – wsparcie dotacyjne</v>
      </c>
      <c r="J2104" s="25">
        <f>IF('tab1'!J2104="","",'tab1'!J2104)</f>
        <v>9986419.9000000004</v>
      </c>
      <c r="K2104" s="25">
        <f>IF('tab1'!K2104="","",'tab1'!K2104)</f>
        <v>9000081.3399999999</v>
      </c>
      <c r="L2104" s="25">
        <f>IF('tab1'!L2104="","",'tab1'!L2104)</f>
        <v>7650069.1200000001</v>
      </c>
      <c r="M2104" s="26">
        <f>IF('tab1'!M2104="","",'tab1'!M2104)</f>
        <v>84.999999788890804</v>
      </c>
      <c r="N2104" s="24" t="str">
        <f>IF('tab1'!N2104="","",'tab1'!N2104)</f>
        <v>01 Dotacja bezzwrotna</v>
      </c>
      <c r="O2104" s="24" t="str">
        <f>IF('tab1'!O2104="","",'tab1'!O2104)</f>
        <v>Miejsca realizacji do uzupełnienia ręcznego z raportu uzupełniającego!</v>
      </c>
      <c r="P2104" s="24" t="str">
        <f>IF('tab1'!P2104="","",'tab1'!P2104)</f>
        <v>03 Obszary wiejskie (o małej gęstości zaludnienia)</v>
      </c>
      <c r="Q2104" s="27">
        <f>IF('tab1'!Q2104="","",'tab1'!Q2104)</f>
        <v>43405</v>
      </c>
      <c r="R2104" s="27">
        <f>IF('tab1'!R2104="","",'tab1'!R2104)</f>
        <v>44530</v>
      </c>
      <c r="S2104" s="24" t="str">
        <f>IF('tab1'!S2104="","",'tab1'!S2104)</f>
        <v>Konkursowy</v>
      </c>
      <c r="T2104" s="24" t="str">
        <f>IF('tab1'!T2104="","",'tab1'!T2104)</f>
        <v>10 Energia elektryczna, paliwa gazowe, para wodna, gorąca woda i powietrze do układów klimatyzacyjnych</v>
      </c>
      <c r="U2104" s="24" t="str">
        <f>IF('tab1'!U2104="","",'tab1'!U2104)</f>
        <v>010 Energia odnawialna: słoneczna</v>
      </c>
      <c r="V2104" s="24" t="str">
        <f>IF('tab1'!V2104="","",'tab1'!V2104)</f>
        <v>04 Wspieranie przejścia na gospodarkę niskoemisyjną we wszystkich sektorach</v>
      </c>
      <c r="W2104" s="24" t="str">
        <f>IF('tab1'!W2104="","",'tab1'!W2104)</f>
        <v>Projekt nie jest realizowany w ramach EFS</v>
      </c>
      <c r="X2104" s="24" t="str">
        <f>IF('tab1'!X2104="","",'tab1'!X2104)</f>
        <v>Nie dotyczy</v>
      </c>
      <c r="Y2104" s="33"/>
      <c r="Z2104" s="34" t="str">
        <f>VLOOKUP(C2104,przeliczenia!C:D,2,FALSE)</f>
        <v>WOJ.: POMORSKIE, POW.: gdański, GM.: Przywidz</v>
      </c>
    </row>
    <row r="2105" spans="1:26" ht="78.75" x14ac:dyDescent="0.25">
      <c r="A2105" s="24" t="str">
        <f>IF('tab1'!A2105="","",'tab1'!A2105)</f>
        <v>Budowa odnawialnych źródeł energii w gminie Lipusz i gminie Nowa Karczma</v>
      </c>
      <c r="B2105" s="24" t="str">
        <f>IF('tab1'!B2105="","",'tab1'!B2105)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05" s="24" t="str">
        <f>IF('tab1'!C2105="","",'tab1'!C2105)</f>
        <v>RPPM.10.03.01-22-0130/16</v>
      </c>
      <c r="D2105" s="24" t="str">
        <f>IF('tab1'!D2105="","",'tab1'!D2105)</f>
        <v>GMINA LIPUSZ</v>
      </c>
      <c r="E2105" s="24" t="str">
        <f>IF('tab1'!E2105="","",'tab1'!E2105)</f>
        <v>EFRR</v>
      </c>
      <c r="F2105" s="24" t="str">
        <f>IF('tab1'!F2105="","",'tab1'!F2105)</f>
        <v>Regionalny Program Operacyjny Województwa Pomorskiego na lata 2014-2020</v>
      </c>
      <c r="G2105" s="24" t="str">
        <f>IF('tab1'!G2105="","",'tab1'!G2105)</f>
        <v>10. Energia</v>
      </c>
      <c r="H2105" s="24" t="str">
        <f>IF('tab1'!H2105="","",'tab1'!H2105)</f>
        <v>10.3. Odnawialne źródła energii</v>
      </c>
      <c r="I2105" s="24" t="str">
        <f>IF('tab1'!I2105="","",'tab1'!I2105)</f>
        <v>10.3.1. Odnawialne źródła energii – wsparcie dotacyjne</v>
      </c>
      <c r="J2105" s="25">
        <f>IF('tab1'!J2105="","",'tab1'!J2105)</f>
        <v>3755232.7</v>
      </c>
      <c r="K2105" s="25">
        <f>IF('tab1'!K2105="","",'tab1'!K2105)</f>
        <v>3175150.74</v>
      </c>
      <c r="L2105" s="25">
        <f>IF('tab1'!L2105="","",'tab1'!L2105)</f>
        <v>2698878.12</v>
      </c>
      <c r="M2105" s="26">
        <f>IF('tab1'!M2105="","",'tab1'!M2105)</f>
        <v>84.999999716548899</v>
      </c>
      <c r="N2105" s="24" t="str">
        <f>IF('tab1'!N2105="","",'tab1'!N2105)</f>
        <v>01 Dotacja bezzwrotna</v>
      </c>
      <c r="O2105" s="24" t="str">
        <f>IF('tab1'!O2105="","",'tab1'!O2105)</f>
        <v>Miejsca realizacji do uzupełnienia ręcznego z raportu uzupełniającego!</v>
      </c>
      <c r="P2105" s="24" t="str">
        <f>IF('tab1'!P2105="","",'tab1'!P2105)</f>
        <v>03 Obszary wiejskie (o małej gęstości zaludnienia)</v>
      </c>
      <c r="Q2105" s="27">
        <f>IF('tab1'!Q2105="","",'tab1'!Q2105)</f>
        <v>43647</v>
      </c>
      <c r="R2105" s="27">
        <f>IF('tab1'!R2105="","",'tab1'!R2105)</f>
        <v>44561</v>
      </c>
      <c r="S2105" s="24" t="str">
        <f>IF('tab1'!S2105="","",'tab1'!S2105)</f>
        <v>Konkursowy</v>
      </c>
      <c r="T2105" s="24" t="str">
        <f>IF('tab1'!T2105="","",'tab1'!T2105)</f>
        <v>10 Energia elektryczna, paliwa gazowe, para wodna, gorąca woda i powietrze do układów klimatyzacyjnych</v>
      </c>
      <c r="U2105" s="24" t="str">
        <f>IF('tab1'!U2105="","",'tab1'!U2105)</f>
        <v>010 Energia odnawialna: słoneczna</v>
      </c>
      <c r="V2105" s="24" t="str">
        <f>IF('tab1'!V2105="","",'tab1'!V2105)</f>
        <v>04 Wspieranie przejścia na gospodarkę niskoemisyjną we wszystkich sektorach</v>
      </c>
      <c r="W2105" s="24" t="str">
        <f>IF('tab1'!W2105="","",'tab1'!W2105)</f>
        <v>Projekt nie jest realizowany w ramach EFS</v>
      </c>
      <c r="X2105" s="24" t="str">
        <f>IF('tab1'!X2105="","",'tab1'!X2105)</f>
        <v>Nie dotyczy</v>
      </c>
      <c r="Y2105" s="33"/>
      <c r="Z2105" s="34" t="str">
        <f>VLOOKUP(C2105,przeliczenia!C:D,2,FALSE)</f>
        <v>WOJ.: POMORSKIE, POW.: kościerski, GM.: Lipusz</v>
      </c>
    </row>
    <row r="2106" spans="1:26" ht="90" x14ac:dyDescent="0.25">
      <c r="A2106" s="24" t="str">
        <f>IF('tab1'!A2106="","",'tab1'!A2106)</f>
        <v>Zwiększenie wykorzystania energii pochodzącej z OZE w Gminach Lubichowo i Stary Targ.</v>
      </c>
      <c r="B2106" s="24" t="str">
        <f>IF('tab1'!B2106="","",'tab1'!B2106)</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06" s="24" t="str">
        <f>IF('tab1'!C2106="","",'tab1'!C2106)</f>
        <v>RPPM.10.03.01-22-0147/16</v>
      </c>
      <c r="D2106" s="24" t="str">
        <f>IF('tab1'!D2106="","",'tab1'!D2106)</f>
        <v>GMINA STARY TARG</v>
      </c>
      <c r="E2106" s="24" t="str">
        <f>IF('tab1'!E2106="","",'tab1'!E2106)</f>
        <v>EFRR</v>
      </c>
      <c r="F2106" s="24" t="str">
        <f>IF('tab1'!F2106="","",'tab1'!F2106)</f>
        <v>Regionalny Program Operacyjny Województwa Pomorskiego na lata 2014-2020</v>
      </c>
      <c r="G2106" s="24" t="str">
        <f>IF('tab1'!G2106="","",'tab1'!G2106)</f>
        <v>10. Energia</v>
      </c>
      <c r="H2106" s="24" t="str">
        <f>IF('tab1'!H2106="","",'tab1'!H2106)</f>
        <v>10.3. Odnawialne źródła energii</v>
      </c>
      <c r="I2106" s="24" t="str">
        <f>IF('tab1'!I2106="","",'tab1'!I2106)</f>
        <v>10.3.1. Odnawialne źródła energii – wsparcie dotacyjne</v>
      </c>
      <c r="J2106" s="25">
        <f>IF('tab1'!J2106="","",'tab1'!J2106)</f>
        <v>4180433.62</v>
      </c>
      <c r="K2106" s="25">
        <f>IF('tab1'!K2106="","",'tab1'!K2106)</f>
        <v>4040647.82</v>
      </c>
      <c r="L2106" s="25">
        <f>IF('tab1'!L2106="","",'tab1'!L2106)</f>
        <v>3434550.63</v>
      </c>
      <c r="M2106" s="26">
        <f>IF('tab1'!M2106="","",'tab1'!M2106)</f>
        <v>84.999999579275396</v>
      </c>
      <c r="N2106" s="24" t="str">
        <f>IF('tab1'!N2106="","",'tab1'!N2106)</f>
        <v>01 Dotacja bezzwrotna</v>
      </c>
      <c r="O2106" s="24" t="str">
        <f>IF('tab1'!O2106="","",'tab1'!O2106)</f>
        <v>Miejsca realizacji do uzupełnienia ręcznego z raportu uzupełniającego!</v>
      </c>
      <c r="P2106" s="24" t="str">
        <f>IF('tab1'!P2106="","",'tab1'!P2106)</f>
        <v>03 Obszary wiejskie (o małej gęstości zaludnienia)</v>
      </c>
      <c r="Q2106" s="27">
        <f>IF('tab1'!Q2106="","",'tab1'!Q2106)</f>
        <v>43466</v>
      </c>
      <c r="R2106" s="27">
        <f>IF('tab1'!R2106="","",'tab1'!R2106)</f>
        <v>43921</v>
      </c>
      <c r="S2106" s="24" t="str">
        <f>IF('tab1'!S2106="","",'tab1'!S2106)</f>
        <v>Konkursowy</v>
      </c>
      <c r="T2106" s="24" t="str">
        <f>IF('tab1'!T2106="","",'tab1'!T2106)</f>
        <v>10 Energia elektryczna, paliwa gazowe, para wodna, gorąca woda i powietrze do układów klimatyzacyjnych</v>
      </c>
      <c r="U2106" s="24" t="str">
        <f>IF('tab1'!U2106="","",'tab1'!U2106)</f>
        <v>010 Energia odnawialna: słoneczna</v>
      </c>
      <c r="V2106" s="24" t="str">
        <f>IF('tab1'!V2106="","",'tab1'!V2106)</f>
        <v>04 Wspieranie przejścia na gospodarkę niskoemisyjną we wszystkich sektorach</v>
      </c>
      <c r="W2106" s="24" t="str">
        <f>IF('tab1'!W2106="","",'tab1'!W2106)</f>
        <v>Projekt nie jest realizowany w ramach EFS</v>
      </c>
      <c r="X2106" s="24" t="str">
        <f>IF('tab1'!X2106="","",'tab1'!X2106)</f>
        <v>Nie dotyczy</v>
      </c>
      <c r="Y2106" s="33"/>
      <c r="Z2106" s="34" t="str">
        <f>VLOOKUP(C2106,przeliczenia!C:D,2,FALSE)</f>
        <v>WOJ.: POMORSKIE, POW.: starogardzki, GM.: Lubichowo</v>
      </c>
    </row>
    <row r="2107" spans="1:26" ht="90" x14ac:dyDescent="0.25">
      <c r="A2107" s="24" t="str">
        <f>IF('tab1'!A2107="","",'tab1'!A2107)</f>
        <v>Budowa instalacji do produkcji energii ze źródeł odnawialnych na terenie Gminy Kaliska i Gminy partnerskiej Stara Kiszewa</v>
      </c>
      <c r="B2107" s="24" t="str">
        <f>IF('tab1'!B2107="","",'tab1'!B2107)</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07" s="24" t="str">
        <f>IF('tab1'!C2107="","",'tab1'!C2107)</f>
        <v>RPPM.10.03.01-22-0149/16</v>
      </c>
      <c r="D2107" s="24" t="str">
        <f>IF('tab1'!D2107="","",'tab1'!D2107)</f>
        <v>GMINA KALISKA</v>
      </c>
      <c r="E2107" s="24" t="str">
        <f>IF('tab1'!E2107="","",'tab1'!E2107)</f>
        <v>EFRR</v>
      </c>
      <c r="F2107" s="24" t="str">
        <f>IF('tab1'!F2107="","",'tab1'!F2107)</f>
        <v>Regionalny Program Operacyjny Województwa Pomorskiego na lata 2014-2020</v>
      </c>
      <c r="G2107" s="24" t="str">
        <f>IF('tab1'!G2107="","",'tab1'!G2107)</f>
        <v>10. Energia</v>
      </c>
      <c r="H2107" s="24" t="str">
        <f>IF('tab1'!H2107="","",'tab1'!H2107)</f>
        <v>10.3. Odnawialne źródła energii</v>
      </c>
      <c r="I2107" s="24" t="str">
        <f>IF('tab1'!I2107="","",'tab1'!I2107)</f>
        <v>10.3.1. Odnawialne źródła energii – wsparcie dotacyjne</v>
      </c>
      <c r="J2107" s="25">
        <f>IF('tab1'!J2107="","",'tab1'!J2107)</f>
        <v>1862902.88</v>
      </c>
      <c r="K2107" s="25">
        <f>IF('tab1'!K2107="","",'tab1'!K2107)</f>
        <v>1552486.23</v>
      </c>
      <c r="L2107" s="25">
        <f>IF('tab1'!L2107="","",'tab1'!L2107)</f>
        <v>1319613.28</v>
      </c>
      <c r="M2107" s="26">
        <f>IF('tab1'!M2107="","",'tab1'!M2107)</f>
        <v>84.999999001601495</v>
      </c>
      <c r="N2107" s="24" t="str">
        <f>IF('tab1'!N2107="","",'tab1'!N2107)</f>
        <v>01 Dotacja bezzwrotna</v>
      </c>
      <c r="O2107" s="24" t="str">
        <f>IF('tab1'!O2107="","",'tab1'!O2107)</f>
        <v>Miejsca realizacji do uzupełnienia ręcznego z raportu uzupełniającego!</v>
      </c>
      <c r="P2107" s="24" t="str">
        <f>IF('tab1'!P2107="","",'tab1'!P2107)</f>
        <v>03 Obszary wiejskie (o małej gęstości zaludnienia)</v>
      </c>
      <c r="Q2107" s="27">
        <f>IF('tab1'!Q2107="","",'tab1'!Q2107)</f>
        <v>43360</v>
      </c>
      <c r="R2107" s="27">
        <f>IF('tab1'!R2107="","",'tab1'!R2107)</f>
        <v>43973</v>
      </c>
      <c r="S2107" s="24" t="str">
        <f>IF('tab1'!S2107="","",'tab1'!S2107)</f>
        <v>Konkursowy</v>
      </c>
      <c r="T2107" s="24" t="str">
        <f>IF('tab1'!T2107="","",'tab1'!T2107)</f>
        <v>10 Energia elektryczna, paliwa gazowe, para wodna, gorąca woda i powietrze do układów klimatyzacyjnych</v>
      </c>
      <c r="U2107" s="24" t="str">
        <f>IF('tab1'!U2107="","",'tab1'!U2107)</f>
        <v>010 Energia odnawialna: słoneczna</v>
      </c>
      <c r="V2107" s="24" t="str">
        <f>IF('tab1'!V2107="","",'tab1'!V2107)</f>
        <v>04 Wspieranie przejścia na gospodarkę niskoemisyjną we wszystkich sektorach</v>
      </c>
      <c r="W2107" s="24" t="str">
        <f>IF('tab1'!W2107="","",'tab1'!W2107)</f>
        <v>Projekt nie jest realizowany w ramach EFS</v>
      </c>
      <c r="X2107" s="24" t="str">
        <f>IF('tab1'!X2107="","",'tab1'!X2107)</f>
        <v>Nie dotyczy</v>
      </c>
      <c r="Y2107" s="33"/>
      <c r="Z2107" s="34" t="str">
        <f>VLOOKUP(C2107,przeliczenia!C:D,2,FALSE)</f>
        <v>WOJ.: POMORSKIE, POW.: kościerski, GM.: Stara Kiszewa</v>
      </c>
    </row>
    <row r="2108" spans="1:26" ht="90" x14ac:dyDescent="0.25">
      <c r="A2108" s="24" t="str">
        <f>IF('tab1'!A2108="","",'tab1'!A2108)</f>
        <v>Propagowanie energii z OZE w Gminie Pelplin i Gminie Chmielno</v>
      </c>
      <c r="B2108" s="24" t="str">
        <f>IF('tab1'!B2108="","",'tab1'!B2108)</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08" s="24" t="str">
        <f>IF('tab1'!C2108="","",'tab1'!C2108)</f>
        <v>RPPM.10.03.01-22-0150/16</v>
      </c>
      <c r="D2108" s="24" t="str">
        <f>IF('tab1'!D2108="","",'tab1'!D2108)</f>
        <v>MIASTO GMINA PELPLIN</v>
      </c>
      <c r="E2108" s="24" t="str">
        <f>IF('tab1'!E2108="","",'tab1'!E2108)</f>
        <v>EFRR</v>
      </c>
      <c r="F2108" s="24" t="str">
        <f>IF('tab1'!F2108="","",'tab1'!F2108)</f>
        <v>Regionalny Program Operacyjny Województwa Pomorskiego na lata 2014-2020</v>
      </c>
      <c r="G2108" s="24" t="str">
        <f>IF('tab1'!G2108="","",'tab1'!G2108)</f>
        <v>10. Energia</v>
      </c>
      <c r="H2108" s="24" t="str">
        <f>IF('tab1'!H2108="","",'tab1'!H2108)</f>
        <v>10.3. Odnawialne źródła energii</v>
      </c>
      <c r="I2108" s="24" t="str">
        <f>IF('tab1'!I2108="","",'tab1'!I2108)</f>
        <v>10.3.1. Odnawialne źródła energii – wsparcie dotacyjne</v>
      </c>
      <c r="J2108" s="25">
        <f>IF('tab1'!J2108="","",'tab1'!J2108)</f>
        <v>1394245.85</v>
      </c>
      <c r="K2108" s="25">
        <f>IF('tab1'!K2108="","",'tab1'!K2108)</f>
        <v>1235042.4099999999</v>
      </c>
      <c r="L2108" s="25">
        <f>IF('tab1'!L2108="","",'tab1'!L2108)</f>
        <v>1049786.04</v>
      </c>
      <c r="M2108" s="26">
        <f>IF('tab1'!M2108="","",'tab1'!M2108)</f>
        <v>84.999999311764498</v>
      </c>
      <c r="N2108" s="24" t="str">
        <f>IF('tab1'!N2108="","",'tab1'!N2108)</f>
        <v>01 Dotacja bezzwrotna</v>
      </c>
      <c r="O2108" s="24" t="str">
        <f>IF('tab1'!O2108="","",'tab1'!O2108)</f>
        <v>Miejsca realizacji do uzupełnienia ręcznego z raportu uzupełniającego!</v>
      </c>
      <c r="P2108" s="24" t="str">
        <f>IF('tab1'!P2108="","",'tab1'!P2108)</f>
        <v>03 Obszary wiejskie (o małej gęstości zaludnienia)</v>
      </c>
      <c r="Q2108" s="27">
        <f>IF('tab1'!Q2108="","",'tab1'!Q2108)</f>
        <v>42737</v>
      </c>
      <c r="R2108" s="27">
        <f>IF('tab1'!R2108="","",'tab1'!R2108)</f>
        <v>44196</v>
      </c>
      <c r="S2108" s="24" t="str">
        <f>IF('tab1'!S2108="","",'tab1'!S2108)</f>
        <v>Konkursowy</v>
      </c>
      <c r="T2108" s="24" t="str">
        <f>IF('tab1'!T2108="","",'tab1'!T2108)</f>
        <v>10 Energia elektryczna, paliwa gazowe, para wodna, gorąca woda i powietrze do układów klimatyzacyjnych</v>
      </c>
      <c r="U2108" s="24" t="str">
        <f>IF('tab1'!U2108="","",'tab1'!U2108)</f>
        <v>010 Energia odnawialna: słoneczna</v>
      </c>
      <c r="V2108" s="24" t="str">
        <f>IF('tab1'!V2108="","",'tab1'!V2108)</f>
        <v>04 Wspieranie przejścia na gospodarkę niskoemisyjną we wszystkich sektorach</v>
      </c>
      <c r="W2108" s="24" t="str">
        <f>IF('tab1'!W2108="","",'tab1'!W2108)</f>
        <v>Projekt nie jest realizowany w ramach EFS</v>
      </c>
      <c r="X2108" s="24" t="str">
        <f>IF('tab1'!X2108="","",'tab1'!X2108)</f>
        <v>Nie dotyczy</v>
      </c>
      <c r="Y2108" s="33"/>
      <c r="Z2108" s="34" t="str">
        <f>VLOOKUP(C2108,przeliczenia!C:D,2,FALSE)</f>
        <v>WOJ.: POMORSKIE, POW.: kartuski, GM.: Chmielno</v>
      </c>
    </row>
    <row r="2109" spans="1:26" ht="90" x14ac:dyDescent="0.25">
      <c r="A2109" s="24" t="str">
        <f>IF('tab1'!A2109="","",'tab1'!A2109)</f>
        <v>Budowa biogazowni rolniczej i bloku wysokosprawnej kogeneracji o mocy 0,999 MW wraz z przyłączem elekroenergetycznym i ciepłowniczym w gminie Wicko, jako lokalnego źródła energii z OZE wpisującego się w koncepcję "wyspy energetycznej".</v>
      </c>
      <c r="B2109" s="24" t="str">
        <f>IF('tab1'!B2109="","",'tab1'!B2109)</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9" s="24" t="str">
        <f>IF('tab1'!C2109="","",'tab1'!C2109)</f>
        <v>RPPM.10.03.01-22-0152/16</v>
      </c>
      <c r="D2109" s="24" t="str">
        <f>IF('tab1'!D2109="","",'tab1'!D2109)</f>
        <v>PW ENERGIE ODNAWIALNE SP. Z O.O.</v>
      </c>
      <c r="E2109" s="24" t="str">
        <f>IF('tab1'!E2109="","",'tab1'!E2109)</f>
        <v>EFRR</v>
      </c>
      <c r="F2109" s="24" t="str">
        <f>IF('tab1'!F2109="","",'tab1'!F2109)</f>
        <v>Regionalny Program Operacyjny Województwa Pomorskiego na lata 2014-2020</v>
      </c>
      <c r="G2109" s="24" t="str">
        <f>IF('tab1'!G2109="","",'tab1'!G2109)</f>
        <v>10. Energia</v>
      </c>
      <c r="H2109" s="24" t="str">
        <f>IF('tab1'!H2109="","",'tab1'!H2109)</f>
        <v>10.3. Odnawialne źródła energii</v>
      </c>
      <c r="I2109" s="24" t="str">
        <f>IF('tab1'!I2109="","",'tab1'!I2109)</f>
        <v>10.3.1. Odnawialne źródła energii – wsparcie dotacyjne</v>
      </c>
      <c r="J2109" s="25">
        <f>IF('tab1'!J2109="","",'tab1'!J2109)</f>
        <v>19437690</v>
      </c>
      <c r="K2109" s="25">
        <f>IF('tab1'!K2109="","",'tab1'!K2109)</f>
        <v>15753000</v>
      </c>
      <c r="L2109" s="25">
        <f>IF('tab1'!L2109="","",'tab1'!L2109)</f>
        <v>9965045</v>
      </c>
      <c r="M2109" s="26">
        <f>IF('tab1'!M2109="","",'tab1'!M2109)</f>
        <v>63.258077826445799</v>
      </c>
      <c r="N2109" s="24" t="str">
        <f>IF('tab1'!N2109="","",'tab1'!N2109)</f>
        <v>01 Dotacja bezzwrotna</v>
      </c>
      <c r="O2109" s="24" t="str">
        <f>IF('tab1'!O2109="","",'tab1'!O2109)</f>
        <v>Miejsca realizacji do uzupełnienia ręcznego z raportu uzupełniającego!</v>
      </c>
      <c r="P2109" s="24" t="str">
        <f>IF('tab1'!P2109="","",'tab1'!P2109)</f>
        <v>03 Obszary wiejskie (o małej gęstości zaludnienia)</v>
      </c>
      <c r="Q2109" s="27">
        <f>IF('tab1'!Q2109="","",'tab1'!Q2109)</f>
        <v>43556</v>
      </c>
      <c r="R2109" s="27">
        <f>IF('tab1'!R2109="","",'tab1'!R2109)</f>
        <v>44742</v>
      </c>
      <c r="S2109" s="24" t="str">
        <f>IF('tab1'!S2109="","",'tab1'!S2109)</f>
        <v>Konkursowy</v>
      </c>
      <c r="T2109" s="24" t="str">
        <f>IF('tab1'!T2109="","",'tab1'!T2109)</f>
        <v>10 Energia elektryczna, paliwa gazowe, para wodna, gorąca woda i powietrze do układów klimatyzacyjnych</v>
      </c>
      <c r="U2109" s="24" t="str">
        <f>IF('tab1'!U2109="","",'tab1'!U2109)</f>
        <v>011 Energia odnawialna: z biomasy</v>
      </c>
      <c r="V2109" s="24" t="str">
        <f>IF('tab1'!V2109="","",'tab1'!V2109)</f>
        <v>04 Wspieranie przejścia na gospodarkę niskoemisyjną we wszystkich sektorach</v>
      </c>
      <c r="W2109" s="24" t="str">
        <f>IF('tab1'!W2109="","",'tab1'!W2109)</f>
        <v>Projekt nie jest realizowany w ramach EFS</v>
      </c>
      <c r="X2109" s="24" t="str">
        <f>IF('tab1'!X2109="","",'tab1'!X2109)</f>
        <v>Nie dotyczy</v>
      </c>
      <c r="Y2109" s="33"/>
      <c r="Z2109" s="34" t="str">
        <f>VLOOKUP(C2109,przeliczenia!C:D,2,FALSE)</f>
        <v>WOJ.: POMORSKIE, POW.: lęborski, GM.: Wicko</v>
      </c>
    </row>
    <row r="2110" spans="1:26" ht="78.75" x14ac:dyDescent="0.25">
      <c r="A2110" s="24" t="str">
        <f>IF('tab1'!A2110="","",'tab1'!A2110)</f>
        <v>Inwestycja odnawialnych źródeł energii na terenie Gmin Borzytuchom, Czarna Dąbrówka i Tuchomie</v>
      </c>
      <c r="B2110" s="24" t="str">
        <f>IF('tab1'!B2110="","",'tab1'!B2110)</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10" s="24" t="str">
        <f>IF('tab1'!C2110="","",'tab1'!C2110)</f>
        <v>RPPM.10.03.01-22-0153/16</v>
      </c>
      <c r="D2110" s="24" t="str">
        <f>IF('tab1'!D2110="","",'tab1'!D2110)</f>
        <v>GMINA BORZYTUCHOM</v>
      </c>
      <c r="E2110" s="24" t="str">
        <f>IF('tab1'!E2110="","",'tab1'!E2110)</f>
        <v>EFRR</v>
      </c>
      <c r="F2110" s="24" t="str">
        <f>IF('tab1'!F2110="","",'tab1'!F2110)</f>
        <v>Regionalny Program Operacyjny Województwa Pomorskiego na lata 2014-2020</v>
      </c>
      <c r="G2110" s="24" t="str">
        <f>IF('tab1'!G2110="","",'tab1'!G2110)</f>
        <v>10. Energia</v>
      </c>
      <c r="H2110" s="24" t="str">
        <f>IF('tab1'!H2110="","",'tab1'!H2110)</f>
        <v>10.3. Odnawialne źródła energii</v>
      </c>
      <c r="I2110" s="24" t="str">
        <f>IF('tab1'!I2110="","",'tab1'!I2110)</f>
        <v>10.3.1. Odnawialne źródła energii – wsparcie dotacyjne</v>
      </c>
      <c r="J2110" s="25">
        <f>IF('tab1'!J2110="","",'tab1'!J2110)</f>
        <v>9075878.5899999905</v>
      </c>
      <c r="K2110" s="25">
        <f>IF('tab1'!K2110="","",'tab1'!K2110)</f>
        <v>8249868.52999999</v>
      </c>
      <c r="L2110" s="25">
        <f>IF('tab1'!L2110="","",'tab1'!L2110)</f>
        <v>6860509.3899999997</v>
      </c>
      <c r="M2110" s="26">
        <f>IF('tab1'!M2110="","",'tab1'!M2110)</f>
        <v>83.159014777657404</v>
      </c>
      <c r="N2110" s="24" t="str">
        <f>IF('tab1'!N2110="","",'tab1'!N2110)</f>
        <v>01 Dotacja bezzwrotna</v>
      </c>
      <c r="O2110" s="24" t="str">
        <f>IF('tab1'!O2110="","",'tab1'!O2110)</f>
        <v>Miejsca realizacji do uzupełnienia ręcznego z raportu uzupełniającego!</v>
      </c>
      <c r="P2110" s="24" t="str">
        <f>IF('tab1'!P2110="","",'tab1'!P2110)</f>
        <v>03 Obszary wiejskie (o małej gęstości zaludnienia)</v>
      </c>
      <c r="Q2110" s="27">
        <f>IF('tab1'!Q2110="","",'tab1'!Q2110)</f>
        <v>43374</v>
      </c>
      <c r="R2110" s="27">
        <f>IF('tab1'!R2110="","",'tab1'!R2110)</f>
        <v>44530</v>
      </c>
      <c r="S2110" s="24" t="str">
        <f>IF('tab1'!S2110="","",'tab1'!S2110)</f>
        <v>Konkursowy</v>
      </c>
      <c r="T2110" s="24" t="str">
        <f>IF('tab1'!T2110="","",'tab1'!T2110)</f>
        <v>10 Energia elektryczna, paliwa gazowe, para wodna, gorąca woda i powietrze do układów klimatyzacyjnych</v>
      </c>
      <c r="U2110" s="24" t="str">
        <f>IF('tab1'!U2110="","",'tab1'!U2110)</f>
        <v>010 Energia odnawialna: słoneczna</v>
      </c>
      <c r="V2110" s="24" t="str">
        <f>IF('tab1'!V2110="","",'tab1'!V2110)</f>
        <v>04 Wspieranie przejścia na gospodarkę niskoemisyjną we wszystkich sektorach</v>
      </c>
      <c r="W2110" s="24" t="str">
        <f>IF('tab1'!W2110="","",'tab1'!W2110)</f>
        <v>Projekt nie jest realizowany w ramach EFS</v>
      </c>
      <c r="X2110" s="24" t="str">
        <f>IF('tab1'!X2110="","",'tab1'!X2110)</f>
        <v>Nie dotyczy</v>
      </c>
      <c r="Y2110" s="33"/>
      <c r="Z2110" s="34" t="str">
        <f>VLOOKUP(C2110,przeliczenia!C:D,2,FALSE)</f>
        <v>WOJ.: POMORSKIE, POW.: bytowski, GM.: Borzytuchom</v>
      </c>
    </row>
    <row r="2111" spans="1:26" ht="67.5" x14ac:dyDescent="0.25">
      <c r="A2111" s="24" t="str">
        <f>IF('tab1'!A2111="","",'tab1'!A2111)</f>
        <v>Budowa instalacji odnawialnych źródeł energii na terenie Gminy Kościerzyna i Miasta Kościerzyna</v>
      </c>
      <c r="B2111" s="24" t="str">
        <f>IF('tab1'!B2111="","",'tab1'!B2111)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11" s="24" t="str">
        <f>IF('tab1'!C2111="","",'tab1'!C2111)</f>
        <v>RPPM.10.03.01-22-0157/16</v>
      </c>
      <c r="D2111" s="24" t="str">
        <f>IF('tab1'!D2111="","",'tab1'!D2111)</f>
        <v>GMINA KOŚCIERZYNA</v>
      </c>
      <c r="E2111" s="24" t="str">
        <f>IF('tab1'!E2111="","",'tab1'!E2111)</f>
        <v>EFRR</v>
      </c>
      <c r="F2111" s="24" t="str">
        <f>IF('tab1'!F2111="","",'tab1'!F2111)</f>
        <v>Regionalny Program Operacyjny Województwa Pomorskiego na lata 2014-2020</v>
      </c>
      <c r="G2111" s="24" t="str">
        <f>IF('tab1'!G2111="","",'tab1'!G2111)</f>
        <v>10. Energia</v>
      </c>
      <c r="H2111" s="24" t="str">
        <f>IF('tab1'!H2111="","",'tab1'!H2111)</f>
        <v>10.3. Odnawialne źródła energii</v>
      </c>
      <c r="I2111" s="24" t="str">
        <f>IF('tab1'!I2111="","",'tab1'!I2111)</f>
        <v>10.3.1. Odnawialne źródła energii – wsparcie dotacyjne</v>
      </c>
      <c r="J2111" s="25">
        <f>IF('tab1'!J2111="","",'tab1'!J2111)</f>
        <v>4459280</v>
      </c>
      <c r="K2111" s="25">
        <f>IF('tab1'!K2111="","",'tab1'!K2111)</f>
        <v>4049374.67</v>
      </c>
      <c r="L2111" s="25">
        <f>IF('tab1'!L2111="","",'tab1'!L2111)</f>
        <v>3441968.47</v>
      </c>
      <c r="M2111" s="26">
        <f>IF('tab1'!M2111="","",'tab1'!M2111)</f>
        <v>85.000000012347598</v>
      </c>
      <c r="N2111" s="24" t="str">
        <f>IF('tab1'!N2111="","",'tab1'!N2111)</f>
        <v>01 Dotacja bezzwrotna</v>
      </c>
      <c r="O2111" s="24" t="str">
        <f>IF('tab1'!O2111="","",'tab1'!O2111)</f>
        <v>Miejsca realizacji do uzupełnienia ręcznego z raportu uzupełniającego!</v>
      </c>
      <c r="P2111" s="24" t="str">
        <f>IF('tab1'!P2111="","",'tab1'!P2111)</f>
        <v>03 Obszary wiejskie (o małej gęstości zaludnienia)</v>
      </c>
      <c r="Q2111" s="27">
        <f>IF('tab1'!Q2111="","",'tab1'!Q2111)</f>
        <v>43556</v>
      </c>
      <c r="R2111" s="27">
        <f>IF('tab1'!R2111="","",'tab1'!R2111)</f>
        <v>44771</v>
      </c>
      <c r="S2111" s="24" t="str">
        <f>IF('tab1'!S2111="","",'tab1'!S2111)</f>
        <v>Konkursowy</v>
      </c>
      <c r="T2111" s="24" t="str">
        <f>IF('tab1'!T2111="","",'tab1'!T2111)</f>
        <v>10 Energia elektryczna, paliwa gazowe, para wodna, gorąca woda i powietrze do układów klimatyzacyjnych</v>
      </c>
      <c r="U2111" s="24" t="str">
        <f>IF('tab1'!U2111="","",'tab1'!U2111)</f>
        <v>010 Energia odnawialna: słoneczna</v>
      </c>
      <c r="V2111" s="24" t="str">
        <f>IF('tab1'!V2111="","",'tab1'!V2111)</f>
        <v>04 Wspieranie przejścia na gospodarkę niskoemisyjną we wszystkich sektorach</v>
      </c>
      <c r="W2111" s="24" t="str">
        <f>IF('tab1'!W2111="","",'tab1'!W2111)</f>
        <v>Projekt nie jest realizowany w ramach EFS</v>
      </c>
      <c r="X2111" s="24" t="str">
        <f>IF('tab1'!X2111="","",'tab1'!X2111)</f>
        <v>Nie dotyczy</v>
      </c>
      <c r="Y2111" s="33"/>
      <c r="Z2111" s="34" t="str">
        <f>VLOOKUP(C2111,przeliczenia!C:D,2,FALSE)</f>
        <v>WOJ.: POMORSKIE, POW.: kościerski, GM.: Kościerzyna</v>
      </c>
    </row>
    <row r="2112" spans="1:26" ht="90" x14ac:dyDescent="0.25">
      <c r="A2112" s="24" t="str">
        <f>IF('tab1'!A2112="","",'tab1'!A2112)</f>
        <v>Słońce źródłem pozyskiwania energii w gminach: Chojnice, Brusy, Czersk, Karsin i Konarzyny</v>
      </c>
      <c r="B2112" s="24" t="str">
        <f>IF('tab1'!B2112="","",'tab1'!B2112)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12" s="24" t="str">
        <f>IF('tab1'!C2112="","",'tab1'!C2112)</f>
        <v>RPPM.10.03.01-22-0170/16</v>
      </c>
      <c r="D2112" s="24" t="str">
        <f>IF('tab1'!D2112="","",'tab1'!D2112)</f>
        <v>GMINA CHOJNICE</v>
      </c>
      <c r="E2112" s="24" t="str">
        <f>IF('tab1'!E2112="","",'tab1'!E2112)</f>
        <v>EFRR</v>
      </c>
      <c r="F2112" s="24" t="str">
        <f>IF('tab1'!F2112="","",'tab1'!F2112)</f>
        <v>Regionalny Program Operacyjny Województwa Pomorskiego na lata 2014-2020</v>
      </c>
      <c r="G2112" s="24" t="str">
        <f>IF('tab1'!G2112="","",'tab1'!G2112)</f>
        <v>10. Energia</v>
      </c>
      <c r="H2112" s="24" t="str">
        <f>IF('tab1'!H2112="","",'tab1'!H2112)</f>
        <v>10.3. Odnawialne źródła energii</v>
      </c>
      <c r="I2112" s="24" t="str">
        <f>IF('tab1'!I2112="","",'tab1'!I2112)</f>
        <v>10.3.1. Odnawialne źródła energii – wsparcie dotacyjne</v>
      </c>
      <c r="J2112" s="25">
        <f>IF('tab1'!J2112="","",'tab1'!J2112)</f>
        <v>10977647.220000001</v>
      </c>
      <c r="K2112" s="25">
        <f>IF('tab1'!K2112="","",'tab1'!K2112)</f>
        <v>9801645.2799999993</v>
      </c>
      <c r="L2112" s="25">
        <f>IF('tab1'!L2112="","",'tab1'!L2112)</f>
        <v>8331398.0800000001</v>
      </c>
      <c r="M2112" s="26">
        <f>IF('tab1'!M2112="","",'tab1'!M2112)</f>
        <v>84.999995837433502</v>
      </c>
      <c r="N2112" s="24" t="str">
        <f>IF('tab1'!N2112="","",'tab1'!N2112)</f>
        <v>01 Dotacja bezzwrotna</v>
      </c>
      <c r="O2112" s="24" t="str">
        <f>IF('tab1'!O2112="","",'tab1'!O2112)</f>
        <v>Miejsca realizacji do uzupełnienia ręcznego z raportu uzupełniającego!</v>
      </c>
      <c r="P2112" s="24" t="str">
        <f>IF('tab1'!P2112="","",'tab1'!P2112)</f>
        <v>03 Obszary wiejskie (o małej gęstości zaludnienia)</v>
      </c>
      <c r="Q2112" s="27">
        <f>IF('tab1'!Q2112="","",'tab1'!Q2112)</f>
        <v>43405</v>
      </c>
      <c r="R2112" s="27">
        <f>IF('tab1'!R2112="","",'tab1'!R2112)</f>
        <v>44074</v>
      </c>
      <c r="S2112" s="24" t="str">
        <f>IF('tab1'!S2112="","",'tab1'!S2112)</f>
        <v>Konkursowy</v>
      </c>
      <c r="T2112" s="24" t="str">
        <f>IF('tab1'!T2112="","",'tab1'!T2112)</f>
        <v>10 Energia elektryczna, paliwa gazowe, para wodna, gorąca woda i powietrze do układów klimatyzacyjnych</v>
      </c>
      <c r="U2112" s="24" t="str">
        <f>IF('tab1'!U2112="","",'tab1'!U2112)</f>
        <v>010 Energia odnawialna: słoneczna</v>
      </c>
      <c r="V2112" s="24" t="str">
        <f>IF('tab1'!V2112="","",'tab1'!V2112)</f>
        <v>04 Wspieranie przejścia na gospodarkę niskoemisyjną we wszystkich sektorach</v>
      </c>
      <c r="W2112" s="24" t="str">
        <f>IF('tab1'!W2112="","",'tab1'!W2112)</f>
        <v>Projekt nie jest realizowany w ramach EFS</v>
      </c>
      <c r="X2112" s="24" t="str">
        <f>IF('tab1'!X2112="","",'tab1'!X2112)</f>
        <v>Nie dotyczy</v>
      </c>
      <c r="Y2112" s="33"/>
      <c r="Z2112" s="34" t="str">
        <f>VLOOKUP(C2112,przeliczenia!C:D,2,FALSE)</f>
        <v>WOJ.: POMORSKIE, POW.: chojnicki, GM.: Brusy</v>
      </c>
    </row>
    <row r="2113" spans="1:26" ht="90" x14ac:dyDescent="0.25">
      <c r="A2113" s="24" t="str">
        <f>IF('tab1'!A2113="","",'tab1'!A2113)</f>
        <v>Odnawialne Źródła Energii dla mieszkańców w Gminie Kępice</v>
      </c>
      <c r="B2113" s="24" t="str">
        <f>IF('tab1'!B2113="","",'tab1'!B2113)</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13" s="24" t="str">
        <f>IF('tab1'!C2113="","",'tab1'!C2113)</f>
        <v>RPPM.10.03.01-22-0175/16</v>
      </c>
      <c r="D2113" s="24" t="str">
        <f>IF('tab1'!D2113="","",'tab1'!D2113)</f>
        <v>GMINA KĘPICE</v>
      </c>
      <c r="E2113" s="24" t="str">
        <f>IF('tab1'!E2113="","",'tab1'!E2113)</f>
        <v>EFRR</v>
      </c>
      <c r="F2113" s="24" t="str">
        <f>IF('tab1'!F2113="","",'tab1'!F2113)</f>
        <v>Regionalny Program Operacyjny Województwa Pomorskiego na lata 2014-2020</v>
      </c>
      <c r="G2113" s="24" t="str">
        <f>IF('tab1'!G2113="","",'tab1'!G2113)</f>
        <v>10. Energia</v>
      </c>
      <c r="H2113" s="24" t="str">
        <f>IF('tab1'!H2113="","",'tab1'!H2113)</f>
        <v>10.3. Odnawialne źródła energii</v>
      </c>
      <c r="I2113" s="24" t="str">
        <f>IF('tab1'!I2113="","",'tab1'!I2113)</f>
        <v>10.3.1. Odnawialne źródła energii – wsparcie dotacyjne</v>
      </c>
      <c r="J2113" s="25">
        <f>IF('tab1'!J2113="","",'tab1'!J2113)</f>
        <v>1958846.07</v>
      </c>
      <c r="K2113" s="25">
        <f>IF('tab1'!K2113="","",'tab1'!K2113)</f>
        <v>1930402.8</v>
      </c>
      <c r="L2113" s="25">
        <f>IF('tab1'!L2113="","",'tab1'!L2113)</f>
        <v>1617016.66</v>
      </c>
      <c r="M2113" s="26">
        <f>IF('tab1'!M2113="","",'tab1'!M2113)</f>
        <v>83.765764326491905</v>
      </c>
      <c r="N2113" s="24" t="str">
        <f>IF('tab1'!N2113="","",'tab1'!N2113)</f>
        <v>01 Dotacja bezzwrotna</v>
      </c>
      <c r="O2113" s="24" t="str">
        <f>IF('tab1'!O2113="","",'tab1'!O2113)</f>
        <v>Miejsca realizacji do uzupełnienia ręcznego z raportu uzupełniającego!</v>
      </c>
      <c r="P2113" s="24" t="str">
        <f>IF('tab1'!P2113="","",'tab1'!P2113)</f>
        <v>02 Małe obszary miejskie (o ludności &gt;5 000 i średniej gęstości zaludnienia)</v>
      </c>
      <c r="Q2113" s="27">
        <f>IF('tab1'!Q2113="","",'tab1'!Q2113)</f>
        <v>44743</v>
      </c>
      <c r="R2113" s="27">
        <f>IF('tab1'!R2113="","",'tab1'!R2113)</f>
        <v>45230</v>
      </c>
      <c r="S2113" s="24" t="str">
        <f>IF('tab1'!S2113="","",'tab1'!S2113)</f>
        <v>Konkursowy</v>
      </c>
      <c r="T2113" s="24" t="str">
        <f>IF('tab1'!T2113="","",'tab1'!T2113)</f>
        <v>10 Energia elektryczna, paliwa gazowe, para wodna, gorąca woda i powietrze do układów klimatyzacyjnych</v>
      </c>
      <c r="U2113" s="24" t="str">
        <f>IF('tab1'!U2113="","",'tab1'!U2113)</f>
        <v>010 Energia odnawialna: słoneczna</v>
      </c>
      <c r="V2113" s="24" t="str">
        <f>IF('tab1'!V2113="","",'tab1'!V2113)</f>
        <v>04 Wspieranie przejścia na gospodarkę niskoemisyjną we wszystkich sektorach</v>
      </c>
      <c r="W2113" s="24" t="str">
        <f>IF('tab1'!W2113="","",'tab1'!W2113)</f>
        <v>Projekt nie jest realizowany w ramach EFS</v>
      </c>
      <c r="X2113" s="24" t="str">
        <f>IF('tab1'!X2113="","",'tab1'!X2113)</f>
        <v>Nie dotyczy</v>
      </c>
      <c r="Y2113" s="33"/>
      <c r="Z2113" s="34" t="str">
        <f>VLOOKUP(C2113,przeliczenia!C:D,2,FALSE)</f>
        <v>WOJ.: POMORSKIE, POW.: słupski, GM.: Kępice</v>
      </c>
    </row>
    <row r="2114" spans="1:26" ht="78.75" x14ac:dyDescent="0.25">
      <c r="A2114" s="24" t="str">
        <f>IF('tab1'!A2114="","",'tab1'!A2114)</f>
        <v>Wykorzystanie energii przyjaznej środowisku w Gminie Smołdzino</v>
      </c>
      <c r="B2114" s="24" t="str">
        <f>IF('tab1'!B2114="","",'tab1'!B2114)</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14" s="24" t="str">
        <f>IF('tab1'!C2114="","",'tab1'!C2114)</f>
        <v>RPPM.10.03.01-22-0195/16</v>
      </c>
      <c r="D2114" s="24" t="str">
        <f>IF('tab1'!D2114="","",'tab1'!D2114)</f>
        <v>GMINA SMOŁDZINO</v>
      </c>
      <c r="E2114" s="24" t="str">
        <f>IF('tab1'!E2114="","",'tab1'!E2114)</f>
        <v>EFRR</v>
      </c>
      <c r="F2114" s="24" t="str">
        <f>IF('tab1'!F2114="","",'tab1'!F2114)</f>
        <v>Regionalny Program Operacyjny Województwa Pomorskiego na lata 2014-2020</v>
      </c>
      <c r="G2114" s="24" t="str">
        <f>IF('tab1'!G2114="","",'tab1'!G2114)</f>
        <v>10. Energia</v>
      </c>
      <c r="H2114" s="24" t="str">
        <f>IF('tab1'!H2114="","",'tab1'!H2114)</f>
        <v>10.3. Odnawialne źródła energii</v>
      </c>
      <c r="I2114" s="24" t="str">
        <f>IF('tab1'!I2114="","",'tab1'!I2114)</f>
        <v>10.3.1. Odnawialne źródła energii – wsparcie dotacyjne</v>
      </c>
      <c r="J2114" s="25">
        <f>IF('tab1'!J2114="","",'tab1'!J2114)</f>
        <v>3890033</v>
      </c>
      <c r="K2114" s="25">
        <f>IF('tab1'!K2114="","",'tab1'!K2114)</f>
        <v>3435598.8</v>
      </c>
      <c r="L2114" s="25">
        <f>IF('tab1'!L2114="","",'tab1'!L2114)</f>
        <v>2920258.98</v>
      </c>
      <c r="M2114" s="26">
        <f>IF('tab1'!M2114="","",'tab1'!M2114)</f>
        <v>85</v>
      </c>
      <c r="N2114" s="24" t="str">
        <f>IF('tab1'!N2114="","",'tab1'!N2114)</f>
        <v>01 Dotacja bezzwrotna</v>
      </c>
      <c r="O2114" s="24" t="str">
        <f>IF('tab1'!O2114="","",'tab1'!O2114)</f>
        <v>Miejsca realizacji do uzupełnienia ręcznego z raportu uzupełniającego!</v>
      </c>
      <c r="P2114" s="24" t="str">
        <f>IF('tab1'!P2114="","",'tab1'!P2114)</f>
        <v>03 Obszary wiejskie (o małej gęstości zaludnienia)</v>
      </c>
      <c r="Q2114" s="27">
        <f>IF('tab1'!Q2114="","",'tab1'!Q2114)</f>
        <v>44805</v>
      </c>
      <c r="R2114" s="27">
        <f>IF('tab1'!R2114="","",'tab1'!R2114)</f>
        <v>45260</v>
      </c>
      <c r="S2114" s="24" t="str">
        <f>IF('tab1'!S2114="","",'tab1'!S2114)</f>
        <v>Konkursowy</v>
      </c>
      <c r="T2114" s="24" t="str">
        <f>IF('tab1'!T2114="","",'tab1'!T2114)</f>
        <v>10 Energia elektryczna, paliwa gazowe, para wodna, gorąca woda i powietrze do układów klimatyzacyjnych</v>
      </c>
      <c r="U2114" s="24" t="str">
        <f>IF('tab1'!U2114="","",'tab1'!U2114)</f>
        <v>010 Energia odnawialna: słoneczna</v>
      </c>
      <c r="V2114" s="24" t="str">
        <f>IF('tab1'!V2114="","",'tab1'!V2114)</f>
        <v>04 Wspieranie przejścia na gospodarkę niskoemisyjną we wszystkich sektorach</v>
      </c>
      <c r="W2114" s="24" t="str">
        <f>IF('tab1'!W2114="","",'tab1'!W2114)</f>
        <v>Projekt nie jest realizowany w ramach EFS</v>
      </c>
      <c r="X2114" s="24" t="str">
        <f>IF('tab1'!X2114="","",'tab1'!X2114)</f>
        <v>Nie dotyczy</v>
      </c>
      <c r="Y2114" s="33"/>
      <c r="Z2114" s="34" t="str">
        <f>VLOOKUP(C2114,przeliczenia!C:D,2,FALSE)</f>
        <v>WOJ.: POMORSKIE, POW.: słupski, GM.: Smołdzino</v>
      </c>
    </row>
    <row r="2115" spans="1:26" ht="90" x14ac:dyDescent="0.25">
      <c r="A2115" s="24" t="str">
        <f>IF('tab1'!A2115="","",'tab1'!A2115)</f>
        <v>Słoneczne Dachy Kwidzyna</v>
      </c>
      <c r="B2115" s="24" t="str">
        <f>IF('tab1'!B2115="","",'tab1'!B2115)</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15" s="24" t="str">
        <f>IF('tab1'!C2115="","",'tab1'!C2115)</f>
        <v>RPPM.10.03.01-22-0197/16</v>
      </c>
      <c r="D2115" s="24" t="str">
        <f>IF('tab1'!D2115="","",'tab1'!D2115)</f>
        <v>STOWARZYSZENIE EKO-INICJATYWA</v>
      </c>
      <c r="E2115" s="24" t="str">
        <f>IF('tab1'!E2115="","",'tab1'!E2115)</f>
        <v>EFRR</v>
      </c>
      <c r="F2115" s="24" t="str">
        <f>IF('tab1'!F2115="","",'tab1'!F2115)</f>
        <v>Regionalny Program Operacyjny Województwa Pomorskiego na lata 2014-2020</v>
      </c>
      <c r="G2115" s="24" t="str">
        <f>IF('tab1'!G2115="","",'tab1'!G2115)</f>
        <v>10. Energia</v>
      </c>
      <c r="H2115" s="24" t="str">
        <f>IF('tab1'!H2115="","",'tab1'!H2115)</f>
        <v>10.3. Odnawialne źródła energii</v>
      </c>
      <c r="I2115" s="24" t="str">
        <f>IF('tab1'!I2115="","",'tab1'!I2115)</f>
        <v>10.3.1. Odnawialne źródła energii – wsparcie dotacyjne</v>
      </c>
      <c r="J2115" s="25">
        <f>IF('tab1'!J2115="","",'tab1'!J2115)</f>
        <v>3406800.26</v>
      </c>
      <c r="K2115" s="25">
        <f>IF('tab1'!K2115="","",'tab1'!K2115)</f>
        <v>3198580.2</v>
      </c>
      <c r="L2115" s="25">
        <f>IF('tab1'!L2115="","",'tab1'!L2115)</f>
        <v>2526878.35</v>
      </c>
      <c r="M2115" s="26">
        <f>IF('tab1'!M2115="","",'tab1'!M2115)</f>
        <v>78.999999749889</v>
      </c>
      <c r="N2115" s="24" t="str">
        <f>IF('tab1'!N2115="","",'tab1'!N2115)</f>
        <v>01 Dotacja bezzwrotna</v>
      </c>
      <c r="O2115" s="24" t="str">
        <f>IF('tab1'!O2115="","",'tab1'!O2115)</f>
        <v>Miejsca realizacji do uzupełnienia ręcznego z raportu uzupełniającego!</v>
      </c>
      <c r="P2115" s="24" t="str">
        <f>IF('tab1'!P2115="","",'tab1'!P2115)</f>
        <v>02 Małe obszary miejskie (o ludności &gt;5 000 i średniej gęstości zaludnienia)</v>
      </c>
      <c r="Q2115" s="27">
        <f>IF('tab1'!Q2115="","",'tab1'!Q2115)</f>
        <v>43374</v>
      </c>
      <c r="R2115" s="27">
        <f>IF('tab1'!R2115="","",'tab1'!R2115)</f>
        <v>43830</v>
      </c>
      <c r="S2115" s="24" t="str">
        <f>IF('tab1'!S2115="","",'tab1'!S2115)</f>
        <v>Konkursowy</v>
      </c>
      <c r="T2115" s="24" t="str">
        <f>IF('tab1'!T2115="","",'tab1'!T2115)</f>
        <v>10 Energia elektryczna, paliwa gazowe, para wodna, gorąca woda i powietrze do układów klimatyzacyjnych</v>
      </c>
      <c r="U2115" s="24" t="str">
        <f>IF('tab1'!U2115="","",'tab1'!U2115)</f>
        <v>010 Energia odnawialna: słoneczna</v>
      </c>
      <c r="V2115" s="24" t="str">
        <f>IF('tab1'!V2115="","",'tab1'!V2115)</f>
        <v>04 Wspieranie przejścia na gospodarkę niskoemisyjną we wszystkich sektorach</v>
      </c>
      <c r="W2115" s="24" t="str">
        <f>IF('tab1'!W2115="","",'tab1'!W2115)</f>
        <v>Projekt nie jest realizowany w ramach EFS</v>
      </c>
      <c r="X2115" s="24" t="str">
        <f>IF('tab1'!X2115="","",'tab1'!X2115)</f>
        <v>Nie dotyczy</v>
      </c>
      <c r="Y2115" s="33"/>
      <c r="Z2115" s="34" t="str">
        <f>VLOOKUP(C2115,przeliczenia!C:D,2,FALSE)</f>
        <v>WOJ.: POMORSKIE, POW.: kwidzyński, GM.: Gardeja</v>
      </c>
    </row>
    <row r="2116" spans="1:26" ht="90" x14ac:dyDescent="0.25">
      <c r="A2116" s="24" t="str">
        <f>IF('tab1'!A2116="","",'tab1'!A2116)</f>
        <v>„Montaż mikroinstalacji odnawialnych źródeł energii na terenie Gmin: Kwidzyn, Sadlinki, Ryjewo, Gardeja”</v>
      </c>
      <c r="B2116" s="24" t="str">
        <f>IF('tab1'!B2116="","",'tab1'!B2116)</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16" s="24" t="str">
        <f>IF('tab1'!C2116="","",'tab1'!C2116)</f>
        <v>RPPM.10.03.01-22-0221/16</v>
      </c>
      <c r="D2116" s="24" t="str">
        <f>IF('tab1'!D2116="","",'tab1'!D2116)</f>
        <v>POWIŚLAŃSKA REGIONALNA AGENCJA ZARZĄDZANIA ENERGIĄ</v>
      </c>
      <c r="E2116" s="24" t="str">
        <f>IF('tab1'!E2116="","",'tab1'!E2116)</f>
        <v>EFRR</v>
      </c>
      <c r="F2116" s="24" t="str">
        <f>IF('tab1'!F2116="","",'tab1'!F2116)</f>
        <v>Regionalny Program Operacyjny Województwa Pomorskiego na lata 2014-2020</v>
      </c>
      <c r="G2116" s="24" t="str">
        <f>IF('tab1'!G2116="","",'tab1'!G2116)</f>
        <v>10. Energia</v>
      </c>
      <c r="H2116" s="24" t="str">
        <f>IF('tab1'!H2116="","",'tab1'!H2116)</f>
        <v>10.3. Odnawialne źródła energii</v>
      </c>
      <c r="I2116" s="24" t="str">
        <f>IF('tab1'!I2116="","",'tab1'!I2116)</f>
        <v>10.3.1. Odnawialne źródła energii – wsparcie dotacyjne</v>
      </c>
      <c r="J2116" s="25">
        <f>IF('tab1'!J2116="","",'tab1'!J2116)</f>
        <v>9601578.2699999996</v>
      </c>
      <c r="K2116" s="25">
        <f>IF('tab1'!K2116="","",'tab1'!K2116)</f>
        <v>8794810.7899999991</v>
      </c>
      <c r="L2116" s="25">
        <f>IF('tab1'!L2116="","",'tab1'!L2116)</f>
        <v>7388520.54</v>
      </c>
      <c r="M2116" s="26">
        <f>IF('tab1'!M2116="","",'tab1'!M2116)</f>
        <v>84.009999946798203</v>
      </c>
      <c r="N2116" s="24" t="str">
        <f>IF('tab1'!N2116="","",'tab1'!N2116)</f>
        <v>01 Dotacja bezzwrotna</v>
      </c>
      <c r="O2116" s="24" t="str">
        <f>IF('tab1'!O2116="","",'tab1'!O2116)</f>
        <v>Miejsca realizacji do uzupełnienia ręcznego z raportu uzupełniającego!</v>
      </c>
      <c r="P2116" s="24" t="str">
        <f>IF('tab1'!P2116="","",'tab1'!P2116)</f>
        <v>03 Obszary wiejskie (o małej gęstości zaludnienia)</v>
      </c>
      <c r="Q2116" s="27">
        <f>IF('tab1'!Q2116="","",'tab1'!Q2116)</f>
        <v>43374</v>
      </c>
      <c r="R2116" s="27">
        <f>IF('tab1'!R2116="","",'tab1'!R2116)</f>
        <v>43830</v>
      </c>
      <c r="S2116" s="24" t="str">
        <f>IF('tab1'!S2116="","",'tab1'!S2116)</f>
        <v>Konkursowy</v>
      </c>
      <c r="T2116" s="24" t="str">
        <f>IF('tab1'!T2116="","",'tab1'!T2116)</f>
        <v>10 Energia elektryczna, paliwa gazowe, para wodna, gorąca woda i powietrze do układów klimatyzacyjnych</v>
      </c>
      <c r="U2116" s="24" t="str">
        <f>IF('tab1'!U2116="","",'tab1'!U2116)</f>
        <v>010 Energia odnawialna: słoneczna</v>
      </c>
      <c r="V2116" s="24" t="str">
        <f>IF('tab1'!V2116="","",'tab1'!V2116)</f>
        <v>04 Wspieranie przejścia na gospodarkę niskoemisyjną we wszystkich sektorach</v>
      </c>
      <c r="W2116" s="24" t="str">
        <f>IF('tab1'!W2116="","",'tab1'!W2116)</f>
        <v>Projekt nie jest realizowany w ramach EFS</v>
      </c>
      <c r="X2116" s="24" t="str">
        <f>IF('tab1'!X2116="","",'tab1'!X2116)</f>
        <v>Nie dotyczy</v>
      </c>
      <c r="Y2116" s="33"/>
      <c r="Z2116" s="34" t="str">
        <f>VLOOKUP(C2116,przeliczenia!C:D,2,FALSE)</f>
        <v>WOJ.: POMORSKIE, POW.: kwidzyński, GM.: Gardeja</v>
      </c>
    </row>
    <row r="2117" spans="1:26" ht="67.5" x14ac:dyDescent="0.25">
      <c r="A2117" s="24" t="str">
        <f>IF('tab1'!A2117="","",'tab1'!A2117)</f>
        <v>Budowa dwóch instalacji fotowoltaicznych położonych w gminach Lipnica oraz Parchowo.</v>
      </c>
      <c r="B2117" s="24" t="str">
        <f>IF('tab1'!B2117="","",'tab1'!B2117)</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17" s="24" t="str">
        <f>IF('tab1'!C2117="","",'tab1'!C2117)</f>
        <v>RPPM.10.03.01-22-0241/16</v>
      </c>
      <c r="D2117" s="24" t="str">
        <f>IF('tab1'!D2117="","",'tab1'!D2117)</f>
        <v>E.O. ENERGIA ODNAWIALNA SPÓŁKA Z OGRANICZONĄ ODPOWIEDZIALNOŚCIĄ</v>
      </c>
      <c r="E2117" s="24" t="str">
        <f>IF('tab1'!E2117="","",'tab1'!E2117)</f>
        <v>EFRR</v>
      </c>
      <c r="F2117" s="24" t="str">
        <f>IF('tab1'!F2117="","",'tab1'!F2117)</f>
        <v>Regionalny Program Operacyjny Województwa Pomorskiego na lata 2014-2020</v>
      </c>
      <c r="G2117" s="24" t="str">
        <f>IF('tab1'!G2117="","",'tab1'!G2117)</f>
        <v>10. Energia</v>
      </c>
      <c r="H2117" s="24" t="str">
        <f>IF('tab1'!H2117="","",'tab1'!H2117)</f>
        <v>10.3. Odnawialne źródła energii</v>
      </c>
      <c r="I2117" s="24" t="str">
        <f>IF('tab1'!I2117="","",'tab1'!I2117)</f>
        <v>10.3.1. Odnawialne źródła energii – wsparcie dotacyjne</v>
      </c>
      <c r="J2117" s="25">
        <f>IF('tab1'!J2117="","",'tab1'!J2117)</f>
        <v>8875674.3499999996</v>
      </c>
      <c r="K2117" s="25">
        <f>IF('tab1'!K2117="","",'tab1'!K2117)</f>
        <v>8560000</v>
      </c>
      <c r="L2117" s="25">
        <f>IF('tab1'!L2117="","",'tab1'!L2117)</f>
        <v>5598410</v>
      </c>
      <c r="M2117" s="26">
        <f>IF('tab1'!M2117="","",'tab1'!M2117)</f>
        <v>65.4019859813084</v>
      </c>
      <c r="N2117" s="24" t="str">
        <f>IF('tab1'!N2117="","",'tab1'!N2117)</f>
        <v>01 Dotacja bezzwrotna</v>
      </c>
      <c r="O2117" s="24" t="str">
        <f>IF('tab1'!O2117="","",'tab1'!O2117)</f>
        <v>Miejsca realizacji do uzupełnienia ręcznego z raportu uzupełniającego!</v>
      </c>
      <c r="P2117" s="24" t="str">
        <f>IF('tab1'!P2117="","",'tab1'!P2117)</f>
        <v>03 Obszary wiejskie (o małej gęstości zaludnienia)</v>
      </c>
      <c r="Q2117" s="27">
        <f>IF('tab1'!Q2117="","",'tab1'!Q2117)</f>
        <v>43374</v>
      </c>
      <c r="R2117" s="27">
        <f>IF('tab1'!R2117="","",'tab1'!R2117)</f>
        <v>43799</v>
      </c>
      <c r="S2117" s="24" t="str">
        <f>IF('tab1'!S2117="","",'tab1'!S2117)</f>
        <v>Konkursowy</v>
      </c>
      <c r="T2117" s="24" t="str">
        <f>IF('tab1'!T2117="","",'tab1'!T2117)</f>
        <v>10 Energia elektryczna, paliwa gazowe, para wodna, gorąca woda i powietrze do układów klimatyzacyjnych</v>
      </c>
      <c r="U2117" s="24" t="str">
        <f>IF('tab1'!U2117="","",'tab1'!U2117)</f>
        <v>010 Energia odnawialna: słoneczna</v>
      </c>
      <c r="V2117" s="24" t="str">
        <f>IF('tab1'!V2117="","",'tab1'!V2117)</f>
        <v>04 Wspieranie przejścia na gospodarkę niskoemisyjną we wszystkich sektorach</v>
      </c>
      <c r="W2117" s="24" t="str">
        <f>IF('tab1'!W2117="","",'tab1'!W2117)</f>
        <v>Projekt nie jest realizowany w ramach EFS</v>
      </c>
      <c r="X2117" s="24" t="str">
        <f>IF('tab1'!X2117="","",'tab1'!X2117)</f>
        <v>Nie dotyczy</v>
      </c>
      <c r="Y2117" s="33"/>
      <c r="Z2117" s="34" t="str">
        <f>VLOOKUP(C2117,przeliczenia!C:D,2,FALSE)</f>
        <v>WOJ.: POMORSKIE, POW.: bytowski, GM.: Lipnica</v>
      </c>
    </row>
    <row r="2118" spans="1:26" ht="67.5" x14ac:dyDescent="0.25">
      <c r="A2118" s="24" t="str">
        <f>IF('tab1'!A2118="","",'tab1'!A2118)</f>
        <v>Budowa dwóch instalacji fotowoltaicznych w gminach Nowa Wieś Lęborska oraz Łęczyce.</v>
      </c>
      <c r="B2118" s="24" t="str">
        <f>IF('tab1'!B2118="","",'tab1'!B2118)</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18" s="24" t="str">
        <f>IF('tab1'!C2118="","",'tab1'!C2118)</f>
        <v>RPPM.10.03.01-22-0245/16</v>
      </c>
      <c r="D2118" s="24" t="str">
        <f>IF('tab1'!D2118="","",'tab1'!D2118)</f>
        <v>SUNRISE ANTOSZ I ANTOSZ SPÓŁKA CYWILNA</v>
      </c>
      <c r="E2118" s="24" t="str">
        <f>IF('tab1'!E2118="","",'tab1'!E2118)</f>
        <v>EFRR</v>
      </c>
      <c r="F2118" s="24" t="str">
        <f>IF('tab1'!F2118="","",'tab1'!F2118)</f>
        <v>Regionalny Program Operacyjny Województwa Pomorskiego na lata 2014-2020</v>
      </c>
      <c r="G2118" s="24" t="str">
        <f>IF('tab1'!G2118="","",'tab1'!G2118)</f>
        <v>10. Energia</v>
      </c>
      <c r="H2118" s="24" t="str">
        <f>IF('tab1'!H2118="","",'tab1'!H2118)</f>
        <v>10.3. Odnawialne źródła energii</v>
      </c>
      <c r="I2118" s="24" t="str">
        <f>IF('tab1'!I2118="","",'tab1'!I2118)</f>
        <v>10.3.1. Odnawialne źródła energii – wsparcie dotacyjne</v>
      </c>
      <c r="J2118" s="25">
        <f>IF('tab1'!J2118="","",'tab1'!J2118)</f>
        <v>4628639.0999999996</v>
      </c>
      <c r="K2118" s="25">
        <f>IF('tab1'!K2118="","",'tab1'!K2118)</f>
        <v>4550000</v>
      </c>
      <c r="L2118" s="25">
        <f>IF('tab1'!L2118="","",'tab1'!L2118)</f>
        <v>2937359</v>
      </c>
      <c r="M2118" s="26">
        <f>IF('tab1'!M2118="","",'tab1'!M2118)</f>
        <v>64.557340659340696</v>
      </c>
      <c r="N2118" s="24" t="str">
        <f>IF('tab1'!N2118="","",'tab1'!N2118)</f>
        <v>01 Dotacja bezzwrotna</v>
      </c>
      <c r="O2118" s="24" t="str">
        <f>IF('tab1'!O2118="","",'tab1'!O2118)</f>
        <v>Miejsca realizacji do uzupełnienia ręcznego z raportu uzupełniającego!</v>
      </c>
      <c r="P2118" s="24" t="str">
        <f>IF('tab1'!P2118="","",'tab1'!P2118)</f>
        <v>03 Obszary wiejskie (o małej gęstości zaludnienia)</v>
      </c>
      <c r="Q2118" s="27">
        <f>IF('tab1'!Q2118="","",'tab1'!Q2118)</f>
        <v>43374</v>
      </c>
      <c r="R2118" s="27">
        <f>IF('tab1'!R2118="","",'tab1'!R2118)</f>
        <v>43799</v>
      </c>
      <c r="S2118" s="24" t="str">
        <f>IF('tab1'!S2118="","",'tab1'!S2118)</f>
        <v>Konkursowy</v>
      </c>
      <c r="T2118" s="24" t="str">
        <f>IF('tab1'!T2118="","",'tab1'!T2118)</f>
        <v>10 Energia elektryczna, paliwa gazowe, para wodna, gorąca woda i powietrze do układów klimatyzacyjnych</v>
      </c>
      <c r="U2118" s="24" t="str">
        <f>IF('tab1'!U2118="","",'tab1'!U2118)</f>
        <v>010 Energia odnawialna: słoneczna</v>
      </c>
      <c r="V2118" s="24" t="str">
        <f>IF('tab1'!V2118="","",'tab1'!V2118)</f>
        <v>04 Wspieranie przejścia na gospodarkę niskoemisyjną we wszystkich sektorach</v>
      </c>
      <c r="W2118" s="24" t="str">
        <f>IF('tab1'!W2118="","",'tab1'!W2118)</f>
        <v>Projekt nie jest realizowany w ramach EFS</v>
      </c>
      <c r="X2118" s="24" t="str">
        <f>IF('tab1'!X2118="","",'tab1'!X2118)</f>
        <v>Nie dotyczy</v>
      </c>
      <c r="Y2118" s="33"/>
      <c r="Z2118" s="34" t="str">
        <f>VLOOKUP(C2118,przeliczenia!C:D,2,FALSE)</f>
        <v>WOJ.: POMORSKIE, POW.: lęborski, GM.: Nowa Wieś Lęborska</v>
      </c>
    </row>
    <row r="2119" spans="1:26" ht="123.75" hidden="1" x14ac:dyDescent="0.25">
      <c r="A2119" s="24" t="str">
        <f>IF('tab1'!A2119="","",'tab1'!A2119)</f>
        <v>Pomorski Fundusz Funduszy dla Osi Priorytetowej 8 "Konwersja" i Osi Priorytetowej 10 "Energia" Regionalnego Programu Operacyjnego Województwa Pomorskiego na lata 2014-2020</v>
      </c>
      <c r="B2119" s="24" t="str">
        <f>IF('tab1'!B2119="","",'tab1'!B2119)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9" s="24" t="str">
        <f>IF('tab1'!C2119="","",'tab1'!C2119)</f>
        <v>RPPM.10.03.02-22-IFB1/16</v>
      </c>
      <c r="D2119" s="24" t="str">
        <f>IF('tab1'!D2119="","",'tab1'!D2119)</f>
        <v>EUROPEJSKI BANK INWESTYCYJNY</v>
      </c>
      <c r="E2119" s="24" t="str">
        <f>IF('tab1'!E2119="","",'tab1'!E2119)</f>
        <v>EFRR</v>
      </c>
      <c r="F2119" s="24" t="str">
        <f>IF('tab1'!F2119="","",'tab1'!F2119)</f>
        <v>Regionalny Program Operacyjny Województwa Pomorskiego na lata 2014-2020</v>
      </c>
      <c r="G2119" s="24" t="str">
        <f>IF('tab1'!G2119="","",'tab1'!G2119)</f>
        <v>10. Energia</v>
      </c>
      <c r="H2119" s="24" t="str">
        <f>IF('tab1'!H2119="","",'tab1'!H2119)</f>
        <v>10.3. Odnawialne źródła energii</v>
      </c>
      <c r="I2119" s="24" t="str">
        <f>IF('tab1'!I2119="","",'tab1'!I2119)</f>
        <v>10.3.2. Odnawialne źródła energii – wsparcie pozadotacyjne</v>
      </c>
      <c r="J2119" s="25">
        <f>IF('tab1'!J2119="","",'tab1'!J2119)</f>
        <v>78550257.159999996</v>
      </c>
      <c r="K2119" s="25">
        <f>IF('tab1'!K2119="","",'tab1'!K2119)</f>
        <v>78550257.159999996</v>
      </c>
      <c r="L2119" s="25">
        <f>IF('tab1'!L2119="","",'tab1'!L2119)</f>
        <v>66767718.590000004</v>
      </c>
      <c r="M2119" s="26">
        <f>IF('tab1'!M2119="","",'tab1'!M2119)</f>
        <v>85.000000005092303</v>
      </c>
      <c r="N2119" s="24" t="str">
        <f>IF('tab1'!N2119="","",'tab1'!N2119)</f>
        <v>04 Wsparcie za pośrednictwem instrumentów finansowych: pożyczki lub środki równoważne</v>
      </c>
      <c r="O2119" s="24" t="str">
        <f>IF('tab1'!O2119="","",'tab1'!O2119)</f>
        <v>Miejsca realizacji do uzupełnienia ręcznego z raportu uzupełniającego!</v>
      </c>
      <c r="P2119" s="24" t="str">
        <f>IF('tab1'!P2119="","",'tab1'!P2119)</f>
        <v>03 Obszary wiejskie (o małej gęstości zaludnienia)</v>
      </c>
      <c r="Q2119" s="27">
        <f>IF('tab1'!Q2119="","",'tab1'!Q2119)</f>
        <v>42713</v>
      </c>
      <c r="R2119" s="27">
        <f>IF('tab1'!R2119="","",'tab1'!R2119)</f>
        <v>45291</v>
      </c>
      <c r="S2119" s="24" t="str">
        <f>IF('tab1'!S2119="","",'tab1'!S2119)</f>
        <v>Pozakonkursowy</v>
      </c>
      <c r="T2119" s="24" t="str">
        <f>IF('tab1'!T2119="","",'tab1'!T2119)</f>
        <v>24 Inne niewyszczególnione usługi</v>
      </c>
      <c r="U2119" s="24" t="str">
        <f>IF('tab1'!U2119="","",'tab1'!U2119)</f>
        <v>010 Energia odnawialna: słoneczna</v>
      </c>
      <c r="V2119" s="24" t="str">
        <f>IF('tab1'!V2119="","",'tab1'!V2119)</f>
        <v>04 Wspieranie przejścia na gospodarkę niskoemisyjną we wszystkich sektorach</v>
      </c>
      <c r="W2119" s="24" t="str">
        <f>IF('tab1'!W2119="","",'tab1'!W2119)</f>
        <v>Projekt nie jest realizowany w ramach EFS</v>
      </c>
      <c r="X2119" s="24" t="str">
        <f>IF('tab1'!X2119="","",'tab1'!X2119)</f>
        <v>Nie dotyczy</v>
      </c>
      <c r="Y2119" s="33"/>
      <c r="Z2119" s="34" t="str">
        <f>VLOOKUP(C2119,przeliczenia!C:D,2,FALSE)</f>
        <v>WOJ.: POMORSKIE</v>
      </c>
    </row>
    <row r="2120" spans="1:26" ht="90" x14ac:dyDescent="0.25">
      <c r="A2120" s="24" t="str">
        <f>IF('tab1'!A2120="","",'tab1'!A2120)</f>
        <v>Modernizacja oświetlenia ulicznego w Sopocie z zastosowaniem najnowszych technologii.</v>
      </c>
      <c r="B2120" s="24" t="str">
        <f>IF('tab1'!B2120="","",'tab1'!B2120)</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20" s="24" t="str">
        <f>IF('tab1'!C2120="","",'tab1'!C2120)</f>
        <v>RPPM.10.04.00-22-0001/16</v>
      </c>
      <c r="D2120" s="24" t="str">
        <f>IF('tab1'!D2120="","",'tab1'!D2120)</f>
        <v>GMINA MIASTA SOPOTU</v>
      </c>
      <c r="E2120" s="24" t="str">
        <f>IF('tab1'!E2120="","",'tab1'!E2120)</f>
        <v>EFRR</v>
      </c>
      <c r="F2120" s="24" t="str">
        <f>IF('tab1'!F2120="","",'tab1'!F2120)</f>
        <v>Regionalny Program Operacyjny Województwa Pomorskiego na lata 2014-2020</v>
      </c>
      <c r="G2120" s="24" t="str">
        <f>IF('tab1'!G2120="","",'tab1'!G2120)</f>
        <v>10. Energia</v>
      </c>
      <c r="H2120" s="24" t="str">
        <f>IF('tab1'!H2120="","",'tab1'!H2120)</f>
        <v>10.4. Redukcja emisji</v>
      </c>
      <c r="I2120" s="24" t="str">
        <f>IF('tab1'!I2120="","",'tab1'!I2120)</f>
        <v>Brak poddziałania</v>
      </c>
      <c r="J2120" s="25">
        <f>IF('tab1'!J2120="","",'tab1'!J2120)</f>
        <v>14621974.93</v>
      </c>
      <c r="K2120" s="25">
        <f>IF('tab1'!K2120="","",'tab1'!K2120)</f>
        <v>14463668.23</v>
      </c>
      <c r="L2120" s="25">
        <f>IF('tab1'!L2120="","",'tab1'!L2120)</f>
        <v>12294117.99</v>
      </c>
      <c r="M2120" s="26">
        <f>IF('tab1'!M2120="","",'tab1'!M2120)</f>
        <v>84.9999999619737</v>
      </c>
      <c r="N2120" s="24" t="str">
        <f>IF('tab1'!N2120="","",'tab1'!N2120)</f>
        <v>01 Dotacja bezzwrotna</v>
      </c>
      <c r="O2120" s="24" t="str">
        <f>IF('tab1'!O2120="","",'tab1'!O2120)</f>
        <v>Miejsca realizacji do uzupełnienia ręcznego z raportu uzupełniającego!</v>
      </c>
      <c r="P2120" s="24" t="str">
        <f>IF('tab1'!P2120="","",'tab1'!P2120)</f>
        <v>02 Małe obszary miejskie (o ludności &gt;5 000 i średniej gęstości zaludnienia)</v>
      </c>
      <c r="Q2120" s="27">
        <f>IF('tab1'!Q2120="","",'tab1'!Q2120)</f>
        <v>42835</v>
      </c>
      <c r="R2120" s="27">
        <f>IF('tab1'!R2120="","",'tab1'!R2120)</f>
        <v>44895</v>
      </c>
      <c r="S2120" s="24" t="str">
        <f>IF('tab1'!S2120="","",'tab1'!S2120)</f>
        <v>Konkursowy</v>
      </c>
      <c r="T2120" s="24" t="str">
        <f>IF('tab1'!T2120="","",'tab1'!T2120)</f>
        <v>10 Energia elektryczna, paliwa gazowe, para wodna, gorąca woda i powietrze do układów klimatyzacyjnych</v>
      </c>
      <c r="U2120" s="24" t="str">
        <f>IF('tab1'!U2120="","",'tab1'!U2120)</f>
        <v>013 Renowacja infrastruktury publicznej dla celów efektywności energetycznej, projekty demonstracyjne i środki wsparcia</v>
      </c>
      <c r="V2120" s="24" t="str">
        <f>IF('tab1'!V2120="","",'tab1'!V2120)</f>
        <v>04 Wspieranie przejścia na gospodarkę niskoemisyjną we wszystkich sektorach</v>
      </c>
      <c r="W2120" s="24" t="str">
        <f>IF('tab1'!W2120="","",'tab1'!W2120)</f>
        <v>Projekt nie jest realizowany w ramach EFS</v>
      </c>
      <c r="X2120" s="24" t="str">
        <f>IF('tab1'!X2120="","",'tab1'!X2120)</f>
        <v>Nie dotyczy</v>
      </c>
      <c r="Y2120" s="33"/>
      <c r="Z2120" s="34" t="str">
        <f>VLOOKUP(C2120,przeliczenia!C:D,2,FALSE)</f>
        <v>WOJ.: POMORSKIE, POW.: Gdańsk, GM.: Gdańsk</v>
      </c>
    </row>
    <row r="2121" spans="1:26" ht="90" x14ac:dyDescent="0.25">
      <c r="A2121" s="24" t="str">
        <f>IF('tab1'!A2121="","",'tab1'!A2121)</f>
        <v>Budowa sieci i przyłączy ciepłowniczych na osiedlu Hallera w Kwidzynie</v>
      </c>
      <c r="B2121" s="24" t="str">
        <f>IF('tab1'!B2121="","",'tab1'!B2121)</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21" s="24" t="str">
        <f>IF('tab1'!C2121="","",'tab1'!C2121)</f>
        <v>RPPM.10.04.00-22-0001/19</v>
      </c>
      <c r="D2121" s="24" t="str">
        <f>IF('tab1'!D2121="","",'tab1'!D2121)</f>
        <v>PRZEDSIĘBIORSTWO ENERGETYKI CIEPLNEJ PEC SPÓŁKA Z OGRANICZONĄ ODPOWIEDZIALNOŚCIĄ</v>
      </c>
      <c r="E2121" s="24" t="str">
        <f>IF('tab1'!E2121="","",'tab1'!E2121)</f>
        <v>EFRR</v>
      </c>
      <c r="F2121" s="24" t="str">
        <f>IF('tab1'!F2121="","",'tab1'!F2121)</f>
        <v>Regionalny Program Operacyjny Województwa Pomorskiego na lata 2014-2020</v>
      </c>
      <c r="G2121" s="24" t="str">
        <f>IF('tab1'!G2121="","",'tab1'!G2121)</f>
        <v>10. Energia</v>
      </c>
      <c r="H2121" s="24" t="str">
        <f>IF('tab1'!H2121="","",'tab1'!H2121)</f>
        <v>10.4. Redukcja emisji</v>
      </c>
      <c r="I2121" s="24" t="str">
        <f>IF('tab1'!I2121="","",'tab1'!I2121)</f>
        <v>Brak poddziałania</v>
      </c>
      <c r="J2121" s="25">
        <f>IF('tab1'!J2121="","",'tab1'!J2121)</f>
        <v>5091179.88</v>
      </c>
      <c r="K2121" s="25">
        <f>IF('tab1'!K2121="","",'tab1'!K2121)</f>
        <v>4066576.21</v>
      </c>
      <c r="L2121" s="25">
        <f>IF('tab1'!L2121="","",'tab1'!L2121)</f>
        <v>3456589.77</v>
      </c>
      <c r="M2121" s="26">
        <f>IF('tab1'!M2121="","",'tab1'!M2121)</f>
        <v>84.999999790979004</v>
      </c>
      <c r="N2121" s="24" t="str">
        <f>IF('tab1'!N2121="","",'tab1'!N2121)</f>
        <v>01 Dotacja bezzwrotna</v>
      </c>
      <c r="O2121" s="24" t="str">
        <f>IF('tab1'!O2121="","",'tab1'!O2121)</f>
        <v>Miejsca realizacji do uzupełnienia ręcznego z raportu uzupełniającego!</v>
      </c>
      <c r="P2121" s="24" t="str">
        <f>IF('tab1'!P2121="","",'tab1'!P2121)</f>
        <v>02 Małe obszary miejskie (o ludności &gt;5 000 i średniej gęstości zaludnienia)</v>
      </c>
      <c r="Q2121" s="27">
        <f>IF('tab1'!Q2121="","",'tab1'!Q2121)</f>
        <v>43647</v>
      </c>
      <c r="R2121" s="27">
        <f>IF('tab1'!R2121="","",'tab1'!R2121)</f>
        <v>44561</v>
      </c>
      <c r="S2121" s="24" t="str">
        <f>IF('tab1'!S2121="","",'tab1'!S2121)</f>
        <v>Konkursowy</v>
      </c>
      <c r="T2121" s="24" t="str">
        <f>IF('tab1'!T2121="","",'tab1'!T2121)</f>
        <v>10 Energia elektryczna, paliwa gazowe, para wodna, gorąca woda i powietrze do układów klimatyzacyjnych</v>
      </c>
      <c r="U2121" s="24" t="str">
        <f>IF('tab1'!U2121="","",'tab1'!U2121)</f>
        <v>016 Wysokosprawna kogeneracja i centralne ogrzewanie</v>
      </c>
      <c r="V2121" s="24" t="str">
        <f>IF('tab1'!V2121="","",'tab1'!V2121)</f>
        <v>04 Wspieranie przejścia na gospodarkę niskoemisyjną we wszystkich sektorach</v>
      </c>
      <c r="W2121" s="24" t="str">
        <f>IF('tab1'!W2121="","",'tab1'!W2121)</f>
        <v>Projekt nie jest realizowany w ramach EFS</v>
      </c>
      <c r="X2121" s="24" t="str">
        <f>IF('tab1'!X2121="","",'tab1'!X2121)</f>
        <v>Nie dotyczy</v>
      </c>
      <c r="Y2121" s="33"/>
      <c r="Z2121" s="34" t="str">
        <f>VLOOKUP(C2121,przeliczenia!C:D,2,FALSE)</f>
        <v>WOJ.: POMORSKIE, POW.: kwidzyński, GM.: Kwidzyn</v>
      </c>
    </row>
    <row r="2122" spans="1:26" ht="90" x14ac:dyDescent="0.25">
      <c r="A2122" s="24" t="str">
        <f>IF('tab1'!A2122="","",'tab1'!A2122)</f>
        <v>„Poprawa efektywności działania systemu ciepłowniczego poprzez modernizację sieci oraz 16 węzłów cieplnych wraz z przyłączami na Osiedlu Sikorskiego w Skarszewach”</v>
      </c>
      <c r="B2122" s="24" t="str">
        <f>IF('tab1'!B2122="","",'tab1'!B2122)</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22" s="24" t="str">
        <f>IF('tab1'!C2122="","",'tab1'!C2122)</f>
        <v>RPPM.10.04.00-22-0001/20</v>
      </c>
      <c r="D2122" s="24" t="str">
        <f>IF('tab1'!D2122="","",'tab1'!D2122)</f>
        <v>GMINNA ENERGETYKA CIEPLNA SP. Z O.O.</v>
      </c>
      <c r="E2122" s="24" t="str">
        <f>IF('tab1'!E2122="","",'tab1'!E2122)</f>
        <v>EFRR</v>
      </c>
      <c r="F2122" s="24" t="str">
        <f>IF('tab1'!F2122="","",'tab1'!F2122)</f>
        <v>Regionalny Program Operacyjny Województwa Pomorskiego na lata 2014-2020</v>
      </c>
      <c r="G2122" s="24" t="str">
        <f>IF('tab1'!G2122="","",'tab1'!G2122)</f>
        <v>10. Energia</v>
      </c>
      <c r="H2122" s="24" t="str">
        <f>IF('tab1'!H2122="","",'tab1'!H2122)</f>
        <v>10.4. Redukcja emisji</v>
      </c>
      <c r="I2122" s="24" t="str">
        <f>IF('tab1'!I2122="","",'tab1'!I2122)</f>
        <v>Brak poddziałania</v>
      </c>
      <c r="J2122" s="25">
        <f>IF('tab1'!J2122="","",'tab1'!J2122)</f>
        <v>648406.5</v>
      </c>
      <c r="K2122" s="25">
        <f>IF('tab1'!K2122="","",'tab1'!K2122)</f>
        <v>591550</v>
      </c>
      <c r="L2122" s="25">
        <f>IF('tab1'!L2122="","",'tab1'!L2122)</f>
        <v>502817.5</v>
      </c>
      <c r="M2122" s="26">
        <f>IF('tab1'!M2122="","",'tab1'!M2122)</f>
        <v>85</v>
      </c>
      <c r="N2122" s="24" t="str">
        <f>IF('tab1'!N2122="","",'tab1'!N2122)</f>
        <v>01 Dotacja bezzwrotna</v>
      </c>
      <c r="O2122" s="24" t="str">
        <f>IF('tab1'!O2122="","",'tab1'!O2122)</f>
        <v>Miejsca realizacji do uzupełnienia ręcznego z raportu uzupełniającego!</v>
      </c>
      <c r="P2122" s="24" t="str">
        <f>IF('tab1'!P2122="","",'tab1'!P2122)</f>
        <v>02 Małe obszary miejskie (o ludności &gt;5 000 i średniej gęstości zaludnienia)</v>
      </c>
      <c r="Q2122" s="27">
        <f>IF('tab1'!Q2122="","",'tab1'!Q2122)</f>
        <v>44013</v>
      </c>
      <c r="R2122" s="27">
        <f>IF('tab1'!R2122="","",'tab1'!R2122)</f>
        <v>44469</v>
      </c>
      <c r="S2122" s="24" t="str">
        <f>IF('tab1'!S2122="","",'tab1'!S2122)</f>
        <v>Konkursowy</v>
      </c>
      <c r="T2122" s="24" t="str">
        <f>IF('tab1'!T2122="","",'tab1'!T2122)</f>
        <v>10 Energia elektryczna, paliwa gazowe, para wodna, gorąca woda i powietrze do układów klimatyzacyjnych</v>
      </c>
      <c r="U2122" s="24" t="str">
        <f>IF('tab1'!U2122="","",'tab1'!U2122)</f>
        <v>016 Wysokosprawna kogeneracja i centralne ogrzewanie</v>
      </c>
      <c r="V2122" s="24" t="str">
        <f>IF('tab1'!V2122="","",'tab1'!V2122)</f>
        <v>04 Wspieranie przejścia na gospodarkę niskoemisyjną we wszystkich sektorach</v>
      </c>
      <c r="W2122" s="24" t="str">
        <f>IF('tab1'!W2122="","",'tab1'!W2122)</f>
        <v>Projekt nie jest realizowany w ramach EFS</v>
      </c>
      <c r="X2122" s="24" t="str">
        <f>IF('tab1'!X2122="","",'tab1'!X2122)</f>
        <v>Nie dotyczy</v>
      </c>
      <c r="Y2122" s="33"/>
      <c r="Z2122" s="34" t="str">
        <f>VLOOKUP(C2122,przeliczenia!C:D,2,FALSE)</f>
        <v>WOJ.: POMORSKIE, POW.: starogardzki, GM.: Skarszewy</v>
      </c>
    </row>
    <row r="2123" spans="1:26" ht="90" x14ac:dyDescent="0.25">
      <c r="A2123" s="24" t="str">
        <f>IF('tab1'!A2123="","",'tab1'!A2123)</f>
        <v>Poprawa efektywności systemów oświetlenia zewnętrznego na terenie Obszaru Funkcjonalnego Miasta Słupska</v>
      </c>
      <c r="B2123" s="24" t="str">
        <f>IF('tab1'!B2123="","",'tab1'!B2123)</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23" s="24" t="str">
        <f>IF('tab1'!C2123="","",'tab1'!C2123)</f>
        <v>RPPM.10.04.00-22-0002/16</v>
      </c>
      <c r="D2123" s="24" t="str">
        <f>IF('tab1'!D2123="","",'tab1'!D2123)</f>
        <v>MIASTO SŁUPSK</v>
      </c>
      <c r="E2123" s="24" t="str">
        <f>IF('tab1'!E2123="","",'tab1'!E2123)</f>
        <v>EFRR</v>
      </c>
      <c r="F2123" s="24" t="str">
        <f>IF('tab1'!F2123="","",'tab1'!F2123)</f>
        <v>Regionalny Program Operacyjny Województwa Pomorskiego na lata 2014-2020</v>
      </c>
      <c r="G2123" s="24" t="str">
        <f>IF('tab1'!G2123="","",'tab1'!G2123)</f>
        <v>10. Energia</v>
      </c>
      <c r="H2123" s="24" t="str">
        <f>IF('tab1'!H2123="","",'tab1'!H2123)</f>
        <v>10.4. Redukcja emisji</v>
      </c>
      <c r="I2123" s="24" t="str">
        <f>IF('tab1'!I2123="","",'tab1'!I2123)</f>
        <v>Brak poddziałania</v>
      </c>
      <c r="J2123" s="25">
        <f>IF('tab1'!J2123="","",'tab1'!J2123)</f>
        <v>35517937.789999999</v>
      </c>
      <c r="K2123" s="25">
        <f>IF('tab1'!K2123="","",'tab1'!K2123)</f>
        <v>35517937.789999999</v>
      </c>
      <c r="L2123" s="25">
        <f>IF('tab1'!L2123="","",'tab1'!L2123)</f>
        <v>29099846.43</v>
      </c>
      <c r="M2123" s="26">
        <f>IF('tab1'!M2123="","",'tab1'!M2123)</f>
        <v>81.929999996207499</v>
      </c>
      <c r="N2123" s="24" t="str">
        <f>IF('tab1'!N2123="","",'tab1'!N2123)</f>
        <v>01 Dotacja bezzwrotna</v>
      </c>
      <c r="O2123" s="24" t="str">
        <f>IF('tab1'!O2123="","",'tab1'!O2123)</f>
        <v>Miejsca realizacji do uzupełnienia ręcznego z raportu uzupełniającego!</v>
      </c>
      <c r="P2123" s="24" t="str">
        <f>IF('tab1'!P2123="","",'tab1'!P2123)</f>
        <v>01 Duże obszary miejskie (o ludności &gt;50 000 i dużej gęstości zaludnienia)</v>
      </c>
      <c r="Q2123" s="27">
        <f>IF('tab1'!Q2123="","",'tab1'!Q2123)</f>
        <v>42826</v>
      </c>
      <c r="R2123" s="27">
        <f>IF('tab1'!R2123="","",'tab1'!R2123)</f>
        <v>44255</v>
      </c>
      <c r="S2123" s="24" t="str">
        <f>IF('tab1'!S2123="","",'tab1'!S2123)</f>
        <v>Konkursowy</v>
      </c>
      <c r="T2123" s="24" t="str">
        <f>IF('tab1'!T2123="","",'tab1'!T2123)</f>
        <v>10 Energia elektryczna, paliwa gazowe, para wodna, gorąca woda i powietrze do układów klimatyzacyjnych</v>
      </c>
      <c r="U2123" s="24" t="str">
        <f>IF('tab1'!U2123="","",'tab1'!U2123)</f>
        <v>013 Renowacja infrastruktury publicznej dla celów efektywności energetycznej, projekty demonstracyjne i środki wsparcia</v>
      </c>
      <c r="V2123" s="24" t="str">
        <f>IF('tab1'!V2123="","",'tab1'!V2123)</f>
        <v>04 Wspieranie przejścia na gospodarkę niskoemisyjną we wszystkich sektorach</v>
      </c>
      <c r="W2123" s="24" t="str">
        <f>IF('tab1'!W2123="","",'tab1'!W2123)</f>
        <v>Projekt nie jest realizowany w ramach EFS</v>
      </c>
      <c r="X2123" s="24" t="str">
        <f>IF('tab1'!X2123="","",'tab1'!X2123)</f>
        <v>Nie dotyczy</v>
      </c>
      <c r="Y2123" s="33"/>
      <c r="Z2123" s="34" t="str">
        <f>VLOOKUP(C2123,przeliczenia!C:D,2,FALSE)</f>
        <v>WOJ.: POMORSKIE, POW.: Słupsk, GM.: Słupsk</v>
      </c>
    </row>
    <row r="2124" spans="1:26" ht="90" x14ac:dyDescent="0.25">
      <c r="A2124" s="24" t="str">
        <f>IF('tab1'!A2124="","",'tab1'!A2124)</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24" s="24" t="str">
        <f>IF('tab1'!B2124="","",'tab1'!B2124)</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24" s="24" t="str">
        <f>IF('tab1'!C2124="","",'tab1'!C2124)</f>
        <v>RPPM.10.04.00-22-0002/19</v>
      </c>
      <c r="D2124" s="24" t="str">
        <f>IF('tab1'!D2124="","",'tab1'!D2124)</f>
        <v>ZAKŁAD INNOWACYJNY TECHNIK ENERGETYCZNYCH PROMAT SP Z O.O.</v>
      </c>
      <c r="E2124" s="24" t="str">
        <f>IF('tab1'!E2124="","",'tab1'!E2124)</f>
        <v>EFRR</v>
      </c>
      <c r="F2124" s="24" t="str">
        <f>IF('tab1'!F2124="","",'tab1'!F2124)</f>
        <v>Regionalny Program Operacyjny Województwa Pomorskiego na lata 2014-2020</v>
      </c>
      <c r="G2124" s="24" t="str">
        <f>IF('tab1'!G2124="","",'tab1'!G2124)</f>
        <v>10. Energia</v>
      </c>
      <c r="H2124" s="24" t="str">
        <f>IF('tab1'!H2124="","",'tab1'!H2124)</f>
        <v>10.4. Redukcja emisji</v>
      </c>
      <c r="I2124" s="24" t="str">
        <f>IF('tab1'!I2124="","",'tab1'!I2124)</f>
        <v>Brak poddziałania</v>
      </c>
      <c r="J2124" s="25">
        <f>IF('tab1'!J2124="","",'tab1'!J2124)</f>
        <v>4787670</v>
      </c>
      <c r="K2124" s="25">
        <f>IF('tab1'!K2124="","",'tab1'!K2124)</f>
        <v>3897000</v>
      </c>
      <c r="L2124" s="25">
        <f>IF('tab1'!L2124="","",'tab1'!L2124)</f>
        <v>2436000</v>
      </c>
      <c r="M2124" s="26">
        <f>IF('tab1'!M2124="","",'tab1'!M2124)</f>
        <v>62.509622786759003</v>
      </c>
      <c r="N2124" s="24" t="str">
        <f>IF('tab1'!N2124="","",'tab1'!N2124)</f>
        <v>01 Dotacja bezzwrotna</v>
      </c>
      <c r="O2124" s="24" t="str">
        <f>IF('tab1'!O2124="","",'tab1'!O2124)</f>
        <v>Miejsca realizacji do uzupełnienia ręcznego z raportu uzupełniającego!</v>
      </c>
      <c r="P2124" s="24" t="str">
        <f>IF('tab1'!P2124="","",'tab1'!P2124)</f>
        <v>02 Małe obszary miejskie (o ludności &gt;5 000 i średniej gęstości zaludnienia)</v>
      </c>
      <c r="Q2124" s="27">
        <f>IF('tab1'!Q2124="","",'tab1'!Q2124)</f>
        <v>43525</v>
      </c>
      <c r="R2124" s="27">
        <f>IF('tab1'!R2124="","",'tab1'!R2124)</f>
        <v>44834</v>
      </c>
      <c r="S2124" s="24" t="str">
        <f>IF('tab1'!S2124="","",'tab1'!S2124)</f>
        <v>Konkursowy</v>
      </c>
      <c r="T2124" s="24" t="str">
        <f>IF('tab1'!T2124="","",'tab1'!T2124)</f>
        <v>10 Energia elektryczna, paliwa gazowe, para wodna, gorąca woda i powietrze do układów klimatyzacyjnych</v>
      </c>
      <c r="U2124" s="24" t="str">
        <f>IF('tab1'!U2124="","",'tab1'!U2124)</f>
        <v>016 Wysokosprawna kogeneracja i centralne ogrzewanie</v>
      </c>
      <c r="V2124" s="24" t="str">
        <f>IF('tab1'!V2124="","",'tab1'!V2124)</f>
        <v>04 Wspieranie przejścia na gospodarkę niskoemisyjną we wszystkich sektorach</v>
      </c>
      <c r="W2124" s="24" t="str">
        <f>IF('tab1'!W2124="","",'tab1'!W2124)</f>
        <v>Projekt nie jest realizowany w ramach EFS</v>
      </c>
      <c r="X2124" s="24" t="str">
        <f>IF('tab1'!X2124="","",'tab1'!X2124)</f>
        <v>Nie dotyczy</v>
      </c>
      <c r="Y2124" s="33"/>
      <c r="Z2124" s="34" t="str">
        <f>VLOOKUP(C2124,przeliczenia!C:D,2,FALSE)</f>
        <v>WOJ.: POMORSKIE, POW.: człuchowski, GM.: Debrzno</v>
      </c>
    </row>
    <row r="2125" spans="1:26" ht="90" x14ac:dyDescent="0.25">
      <c r="A2125" s="24" t="str">
        <f>IF('tab1'!A2125="","",'tab1'!A2125)</f>
        <v>Modernizacja oświetlenia zewnętrznego na energooszczędne w ciągach komunikacyjnych i ogólnodostępnych przestrzeniach publicznych w Gminie Miejskiej Człuchów i Gminie Człuchów</v>
      </c>
      <c r="B2125" s="24" t="str">
        <f>IF('tab1'!B2125="","",'tab1'!B2125)</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5" s="24" t="str">
        <f>IF('tab1'!C2125="","",'tab1'!C2125)</f>
        <v>RPPM.10.04.00-22-0003/16</v>
      </c>
      <c r="D2125" s="24" t="str">
        <f>IF('tab1'!D2125="","",'tab1'!D2125)</f>
        <v>GMINA MIEJSKA CZŁUCHÓW</v>
      </c>
      <c r="E2125" s="24" t="str">
        <f>IF('tab1'!E2125="","",'tab1'!E2125)</f>
        <v>EFRR</v>
      </c>
      <c r="F2125" s="24" t="str">
        <f>IF('tab1'!F2125="","",'tab1'!F2125)</f>
        <v>Regionalny Program Operacyjny Województwa Pomorskiego na lata 2014-2020</v>
      </c>
      <c r="G2125" s="24" t="str">
        <f>IF('tab1'!G2125="","",'tab1'!G2125)</f>
        <v>10. Energia</v>
      </c>
      <c r="H2125" s="24" t="str">
        <f>IF('tab1'!H2125="","",'tab1'!H2125)</f>
        <v>10.4. Redukcja emisji</v>
      </c>
      <c r="I2125" s="24" t="str">
        <f>IF('tab1'!I2125="","",'tab1'!I2125)</f>
        <v>Brak poddziałania</v>
      </c>
      <c r="J2125" s="25">
        <f>IF('tab1'!J2125="","",'tab1'!J2125)</f>
        <v>3070255.12</v>
      </c>
      <c r="K2125" s="25">
        <f>IF('tab1'!K2125="","",'tab1'!K2125)</f>
        <v>3058239.92</v>
      </c>
      <c r="L2125" s="25">
        <f>IF('tab1'!L2125="","",'tab1'!L2125)</f>
        <v>2599503.9300000002</v>
      </c>
      <c r="M2125" s="26">
        <f>IF('tab1'!M2125="","",'tab1'!M2125)</f>
        <v>84.999999934602897</v>
      </c>
      <c r="N2125" s="24" t="str">
        <f>IF('tab1'!N2125="","",'tab1'!N2125)</f>
        <v>01 Dotacja bezzwrotna</v>
      </c>
      <c r="O2125" s="24" t="str">
        <f>IF('tab1'!O2125="","",'tab1'!O2125)</f>
        <v>Miejsca realizacji do uzupełnienia ręcznego z raportu uzupełniającego!</v>
      </c>
      <c r="P2125" s="24" t="str">
        <f>IF('tab1'!P2125="","",'tab1'!P2125)</f>
        <v>02 Małe obszary miejskie (o ludności &gt;5 000 i średniej gęstości zaludnienia)</v>
      </c>
      <c r="Q2125" s="27">
        <f>IF('tab1'!Q2125="","",'tab1'!Q2125)</f>
        <v>42795</v>
      </c>
      <c r="R2125" s="27">
        <f>IF('tab1'!R2125="","",'tab1'!R2125)</f>
        <v>43404</v>
      </c>
      <c r="S2125" s="24" t="str">
        <f>IF('tab1'!S2125="","",'tab1'!S2125)</f>
        <v>Konkursowy</v>
      </c>
      <c r="T2125" s="24" t="str">
        <f>IF('tab1'!T2125="","",'tab1'!T2125)</f>
        <v>10 Energia elektryczna, paliwa gazowe, para wodna, gorąca woda i powietrze do układów klimatyzacyjnych</v>
      </c>
      <c r="U2125" s="24" t="str">
        <f>IF('tab1'!U2125="","",'tab1'!U2125)</f>
        <v>013 Renowacja infrastruktury publicznej dla celów efektywności energetycznej, projekty demonstracyjne i środki wsparcia</v>
      </c>
      <c r="V2125" s="24" t="str">
        <f>IF('tab1'!V2125="","",'tab1'!V2125)</f>
        <v>04 Wspieranie przejścia na gospodarkę niskoemisyjną we wszystkich sektorach</v>
      </c>
      <c r="W2125" s="24" t="str">
        <f>IF('tab1'!W2125="","",'tab1'!W2125)</f>
        <v>Projekt nie jest realizowany w ramach EFS</v>
      </c>
      <c r="X2125" s="24" t="str">
        <f>IF('tab1'!X2125="","",'tab1'!X2125)</f>
        <v>Nie dotyczy</v>
      </c>
      <c r="Y2125" s="33"/>
      <c r="Z2125" s="34" t="str">
        <f>VLOOKUP(C2125,przeliczenia!C:D,2,FALSE)</f>
        <v>WOJ.: POMORSKIE, POW.: człuchowski, GM.: Człuchów</v>
      </c>
    </row>
    <row r="2126" spans="1:26" ht="90" x14ac:dyDescent="0.25">
      <c r="A2126" s="24" t="str">
        <f>IF('tab1'!A2126="","",'tab1'!A2126)</f>
        <v>Modernizacja oświetlenia zewnętrznego na energooszczędne w ciągach komunikacyjnych i ogólnodostępnych przestrzeniach publicznych na terenie gmin Miastko i Tuchomie</v>
      </c>
      <c r="B2126" s="24" t="str">
        <f>IF('tab1'!B2126="","",'tab1'!B2126)</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4" t="str">
        <f>IF('tab1'!C2126="","",'tab1'!C2126)</f>
        <v>RPPM.10.04.00-22-0004/16</v>
      </c>
      <c r="D2126" s="24" t="str">
        <f>IF('tab1'!D2126="","",'tab1'!D2126)</f>
        <v>GMINA MIASTKO</v>
      </c>
      <c r="E2126" s="24" t="str">
        <f>IF('tab1'!E2126="","",'tab1'!E2126)</f>
        <v>EFRR</v>
      </c>
      <c r="F2126" s="24" t="str">
        <f>IF('tab1'!F2126="","",'tab1'!F2126)</f>
        <v>Regionalny Program Operacyjny Województwa Pomorskiego na lata 2014-2020</v>
      </c>
      <c r="G2126" s="24" t="str">
        <f>IF('tab1'!G2126="","",'tab1'!G2126)</f>
        <v>10. Energia</v>
      </c>
      <c r="H2126" s="24" t="str">
        <f>IF('tab1'!H2126="","",'tab1'!H2126)</f>
        <v>10.4. Redukcja emisji</v>
      </c>
      <c r="I2126" s="24" t="str">
        <f>IF('tab1'!I2126="","",'tab1'!I2126)</f>
        <v>Brak poddziałania</v>
      </c>
      <c r="J2126" s="25">
        <f>IF('tab1'!J2126="","",'tab1'!J2126)</f>
        <v>2584540</v>
      </c>
      <c r="K2126" s="25">
        <f>IF('tab1'!K2126="","",'tab1'!K2126)</f>
        <v>2584540</v>
      </c>
      <c r="L2126" s="25">
        <f>IF('tab1'!L2126="","",'tab1'!L2126)</f>
        <v>2196859</v>
      </c>
      <c r="M2126" s="26">
        <f>IF('tab1'!M2126="","",'tab1'!M2126)</f>
        <v>85</v>
      </c>
      <c r="N2126" s="24" t="str">
        <f>IF('tab1'!N2126="","",'tab1'!N2126)</f>
        <v>01 Dotacja bezzwrotna</v>
      </c>
      <c r="O2126" s="24" t="str">
        <f>IF('tab1'!O2126="","",'tab1'!O2126)</f>
        <v>Miejsca realizacji do uzupełnienia ręcznego z raportu uzupełniającego!</v>
      </c>
      <c r="P2126" s="24" t="str">
        <f>IF('tab1'!P2126="","",'tab1'!P2126)</f>
        <v>02 Małe obszary miejskie (o ludności &gt;5 000 i średniej gęstości zaludnienia)</v>
      </c>
      <c r="Q2126" s="27">
        <f>IF('tab1'!Q2126="","",'tab1'!Q2126)</f>
        <v>42859</v>
      </c>
      <c r="R2126" s="27">
        <f>IF('tab1'!R2126="","",'tab1'!R2126)</f>
        <v>43371</v>
      </c>
      <c r="S2126" s="24" t="str">
        <f>IF('tab1'!S2126="","",'tab1'!S2126)</f>
        <v>Konkursowy</v>
      </c>
      <c r="T2126" s="24" t="str">
        <f>IF('tab1'!T2126="","",'tab1'!T2126)</f>
        <v>10 Energia elektryczna, paliwa gazowe, para wodna, gorąca woda i powietrze do układów klimatyzacyjnych</v>
      </c>
      <c r="U2126" s="24" t="str">
        <f>IF('tab1'!U2126="","",'tab1'!U2126)</f>
        <v>013 Renowacja infrastruktury publicznej dla celów efektywności energetycznej, projekty demonstracyjne i środki wsparcia</v>
      </c>
      <c r="V2126" s="24" t="str">
        <f>IF('tab1'!V2126="","",'tab1'!V2126)</f>
        <v>04 Wspieranie przejścia na gospodarkę niskoemisyjną we wszystkich sektorach</v>
      </c>
      <c r="W2126" s="24" t="str">
        <f>IF('tab1'!W2126="","",'tab1'!W2126)</f>
        <v>Projekt nie jest realizowany w ramach EFS</v>
      </c>
      <c r="X2126" s="24" t="str">
        <f>IF('tab1'!X2126="","",'tab1'!X2126)</f>
        <v>Nie dotyczy</v>
      </c>
      <c r="Y2126" s="33"/>
      <c r="Z2126" s="34" t="str">
        <f>VLOOKUP(C2126,przeliczenia!C:D,2,FALSE)</f>
        <v>WOJ.: POMORSKIE, POW.: bytowski, GM.: Miastko</v>
      </c>
    </row>
    <row r="2127" spans="1:26" ht="78.75" x14ac:dyDescent="0.25">
      <c r="A2127" s="24" t="str">
        <f>IF('tab1'!A2127="","",'tab1'!A2127)</f>
        <v>Kompleksowa wymiana źródeł ciepła w obiektach użyteczności publicznej na terenie Powiatu Bytowskiego</v>
      </c>
      <c r="B2127" s="24" t="str">
        <f>IF('tab1'!B2127="","",'tab1'!B2127)</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27" s="24" t="str">
        <f>IF('tab1'!C2127="","",'tab1'!C2127)</f>
        <v>RPPM.10.04.00-22-0004/19</v>
      </c>
      <c r="D2127" s="24" t="str">
        <f>IF('tab1'!D2127="","",'tab1'!D2127)</f>
        <v>GMINA STUDZIENICE</v>
      </c>
      <c r="E2127" s="24" t="str">
        <f>IF('tab1'!E2127="","",'tab1'!E2127)</f>
        <v>EFRR</v>
      </c>
      <c r="F2127" s="24" t="str">
        <f>IF('tab1'!F2127="","",'tab1'!F2127)</f>
        <v>Regionalny Program Operacyjny Województwa Pomorskiego na lata 2014-2020</v>
      </c>
      <c r="G2127" s="24" t="str">
        <f>IF('tab1'!G2127="","",'tab1'!G2127)</f>
        <v>10. Energia</v>
      </c>
      <c r="H2127" s="24" t="str">
        <f>IF('tab1'!H2127="","",'tab1'!H2127)</f>
        <v>10.4. Redukcja emisji</v>
      </c>
      <c r="I2127" s="24" t="str">
        <f>IF('tab1'!I2127="","",'tab1'!I2127)</f>
        <v>Brak poddziałania</v>
      </c>
      <c r="J2127" s="25">
        <f>IF('tab1'!J2127="","",'tab1'!J2127)</f>
        <v>1581870.74</v>
      </c>
      <c r="K2127" s="25">
        <f>IF('tab1'!K2127="","",'tab1'!K2127)</f>
        <v>1567850.17</v>
      </c>
      <c r="L2127" s="25">
        <f>IF('tab1'!L2127="","",'tab1'!L2127)</f>
        <v>1332672.57</v>
      </c>
      <c r="M2127" s="26">
        <f>IF('tab1'!M2127="","",'tab1'!M2127)</f>
        <v>84.999995248270395</v>
      </c>
      <c r="N2127" s="24" t="str">
        <f>IF('tab1'!N2127="","",'tab1'!N2127)</f>
        <v>01 Dotacja bezzwrotna</v>
      </c>
      <c r="O2127" s="24" t="str">
        <f>IF('tab1'!O2127="","",'tab1'!O2127)</f>
        <v>Miejsca realizacji do uzupełnienia ręcznego z raportu uzupełniającego!</v>
      </c>
      <c r="P2127" s="24" t="str">
        <f>IF('tab1'!P2127="","",'tab1'!P2127)</f>
        <v>03 Obszary wiejskie (o małej gęstości zaludnienia)</v>
      </c>
      <c r="Q2127" s="27">
        <f>IF('tab1'!Q2127="","",'tab1'!Q2127)</f>
        <v>43619</v>
      </c>
      <c r="R2127" s="27">
        <f>IF('tab1'!R2127="","",'tab1'!R2127)</f>
        <v>44620</v>
      </c>
      <c r="S2127" s="24" t="str">
        <f>IF('tab1'!S2127="","",'tab1'!S2127)</f>
        <v>Konkursowy</v>
      </c>
      <c r="T2127" s="24" t="str">
        <f>IF('tab1'!T2127="","",'tab1'!T2127)</f>
        <v>10 Energia elektryczna, paliwa gazowe, para wodna, gorąca woda i powietrze do układów klimatyzacyjnych</v>
      </c>
      <c r="U2127" s="24" t="str">
        <f>IF('tab1'!U2127="","",'tab1'!U2127)</f>
        <v>016 Wysokosprawna kogeneracja i centralne ogrzewanie</v>
      </c>
      <c r="V2127" s="24" t="str">
        <f>IF('tab1'!V2127="","",'tab1'!V2127)</f>
        <v>04 Wspieranie przejścia na gospodarkę niskoemisyjną we wszystkich sektorach</v>
      </c>
      <c r="W2127" s="24" t="str">
        <f>IF('tab1'!W2127="","",'tab1'!W2127)</f>
        <v>Projekt nie jest realizowany w ramach EFS</v>
      </c>
      <c r="X2127" s="24" t="str">
        <f>IF('tab1'!X2127="","",'tab1'!X2127)</f>
        <v>Nie dotyczy</v>
      </c>
      <c r="Y2127" s="33"/>
      <c r="Z2127" s="34" t="str">
        <f>VLOOKUP(C2127,przeliczenia!C:D,2,FALSE)</f>
        <v>WOJ.: POMORSKIE, POW.: bytowski, GM.: Bytów</v>
      </c>
    </row>
    <row r="2128" spans="1:26" ht="90" x14ac:dyDescent="0.25">
      <c r="A2128" s="24" t="str">
        <f>IF('tab1'!A2128="","",'tab1'!A2128)</f>
        <v>Wykorzystanie ciepła odpadowego z kogeneracji biogazowej w systemie ciepłowniczym miasta Słupska</v>
      </c>
      <c r="B2128" s="24" t="str">
        <f>IF('tab1'!B2128="","",'tab1'!B2128)</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28" s="24" t="str">
        <f>IF('tab1'!C2128="","",'tab1'!C2128)</f>
        <v>RPPM.10.04.00-22-0004/20</v>
      </c>
      <c r="D2128" s="24" t="str">
        <f>IF('tab1'!D2128="","",'tab1'!D2128)</f>
        <v>„WODOCIĄGI SŁUPSK” SP. Z O.O.</v>
      </c>
      <c r="E2128" s="24" t="str">
        <f>IF('tab1'!E2128="","",'tab1'!E2128)</f>
        <v>EFRR</v>
      </c>
      <c r="F2128" s="24" t="str">
        <f>IF('tab1'!F2128="","",'tab1'!F2128)</f>
        <v>Regionalny Program Operacyjny Województwa Pomorskiego na lata 2014-2020</v>
      </c>
      <c r="G2128" s="24" t="str">
        <f>IF('tab1'!G2128="","",'tab1'!G2128)</f>
        <v>10. Energia</v>
      </c>
      <c r="H2128" s="24" t="str">
        <f>IF('tab1'!H2128="","",'tab1'!H2128)</f>
        <v>10.4. Redukcja emisji</v>
      </c>
      <c r="I2128" s="24" t="str">
        <f>IF('tab1'!I2128="","",'tab1'!I2128)</f>
        <v>Brak poddziałania</v>
      </c>
      <c r="J2128" s="25">
        <f>IF('tab1'!J2128="","",'tab1'!J2128)</f>
        <v>11030025</v>
      </c>
      <c r="K2128" s="25">
        <f>IF('tab1'!K2128="","",'tab1'!K2128)</f>
        <v>8936500</v>
      </c>
      <c r="L2128" s="25">
        <f>IF('tab1'!L2128="","",'tab1'!L2128)</f>
        <v>4976201</v>
      </c>
      <c r="M2128" s="26">
        <f>IF('tab1'!M2128="","",'tab1'!M2128)</f>
        <v>55.684003804621497</v>
      </c>
      <c r="N2128" s="24" t="str">
        <f>IF('tab1'!N2128="","",'tab1'!N2128)</f>
        <v>01 Dotacja bezzwrotna</v>
      </c>
      <c r="O2128" s="24" t="str">
        <f>IF('tab1'!O2128="","",'tab1'!O2128)</f>
        <v>Miejsca realizacji do uzupełnienia ręcznego z raportu uzupełniającego!</v>
      </c>
      <c r="P2128" s="24" t="str">
        <f>IF('tab1'!P2128="","",'tab1'!P2128)</f>
        <v>01 Duże obszary miejskie (o ludności &gt;50 000 i dużej gęstości zaludnienia)</v>
      </c>
      <c r="Q2128" s="27">
        <f>IF('tab1'!Q2128="","",'tab1'!Q2128)</f>
        <v>43360</v>
      </c>
      <c r="R2128" s="27">
        <f>IF('tab1'!R2128="","",'tab1'!R2128)</f>
        <v>44742</v>
      </c>
      <c r="S2128" s="24" t="str">
        <f>IF('tab1'!S2128="","",'tab1'!S2128)</f>
        <v>Konkursowy</v>
      </c>
      <c r="T2128" s="24" t="str">
        <f>IF('tab1'!T2128="","",'tab1'!T2128)</f>
        <v>10 Energia elektryczna, paliwa gazowe, para wodna, gorąca woda i powietrze do układów klimatyzacyjnych</v>
      </c>
      <c r="U2128" s="24" t="str">
        <f>IF('tab1'!U2128="","",'tab1'!U2128)</f>
        <v>016 Wysokosprawna kogeneracja i centralne ogrzewanie</v>
      </c>
      <c r="V2128" s="24" t="str">
        <f>IF('tab1'!V2128="","",'tab1'!V2128)</f>
        <v>04 Wspieranie przejścia na gospodarkę niskoemisyjną we wszystkich sektorach</v>
      </c>
      <c r="W2128" s="24" t="str">
        <f>IF('tab1'!W2128="","",'tab1'!W2128)</f>
        <v>Projekt nie jest realizowany w ramach EFS</v>
      </c>
      <c r="X2128" s="24" t="str">
        <f>IF('tab1'!X2128="","",'tab1'!X2128)</f>
        <v>Nie dotyczy</v>
      </c>
      <c r="Y2128" s="33"/>
      <c r="Z2128" s="34" t="str">
        <f>VLOOKUP(C2128,przeliczenia!C:D,2,FALSE)</f>
        <v>WOJ.: POMORSKIE, POW.: Słupsk, GM.: Słupsk</v>
      </c>
    </row>
    <row r="2129" spans="1:26" ht="67.5" x14ac:dyDescent="0.25">
      <c r="A2129" s="24" t="str">
        <f>IF('tab1'!A2129="","",'tab1'!A2129)</f>
        <v>Modernizacja oświetlenia zewnętrznego na energooszczędne na terenie Centrum Hewelianum w Gdańsku z zastosowaniem towarzyszącego systemu zarządzania energią</v>
      </c>
      <c r="B2129" s="24" t="str">
        <f>IF('tab1'!B2129="","",'tab1'!B2129)</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9" s="24" t="str">
        <f>IF('tab1'!C2129="","",'tab1'!C2129)</f>
        <v>RPPM.10.04.00-22-0005/16</v>
      </c>
      <c r="D2129" s="24" t="str">
        <f>IF('tab1'!D2129="","",'tab1'!D2129)</f>
        <v>GMINA MIASTA GDAŃSKA</v>
      </c>
      <c r="E2129" s="24" t="str">
        <f>IF('tab1'!E2129="","",'tab1'!E2129)</f>
        <v>EFRR</v>
      </c>
      <c r="F2129" s="24" t="str">
        <f>IF('tab1'!F2129="","",'tab1'!F2129)</f>
        <v>Regionalny Program Operacyjny Województwa Pomorskiego na lata 2014-2020</v>
      </c>
      <c r="G2129" s="24" t="str">
        <f>IF('tab1'!G2129="","",'tab1'!G2129)</f>
        <v>10. Energia</v>
      </c>
      <c r="H2129" s="24" t="str">
        <f>IF('tab1'!H2129="","",'tab1'!H2129)</f>
        <v>10.4. Redukcja emisji</v>
      </c>
      <c r="I2129" s="24" t="str">
        <f>IF('tab1'!I2129="","",'tab1'!I2129)</f>
        <v>Brak poddziałania</v>
      </c>
      <c r="J2129" s="25">
        <f>IF('tab1'!J2129="","",'tab1'!J2129)</f>
        <v>1055832</v>
      </c>
      <c r="K2129" s="25">
        <f>IF('tab1'!K2129="","",'tab1'!K2129)</f>
        <v>743550</v>
      </c>
      <c r="L2129" s="25">
        <f>IF('tab1'!L2129="","",'tab1'!L2129)</f>
        <v>632017.49</v>
      </c>
      <c r="M2129" s="26">
        <f>IF('tab1'!M2129="","",'tab1'!M2129)</f>
        <v>84.999998655100498</v>
      </c>
      <c r="N2129" s="24" t="str">
        <f>IF('tab1'!N2129="","",'tab1'!N2129)</f>
        <v>01 Dotacja bezzwrotna</v>
      </c>
      <c r="O2129" s="24" t="str">
        <f>IF('tab1'!O2129="","",'tab1'!O2129)</f>
        <v>Miejsca realizacji do uzupełnienia ręcznego z raportu uzupełniającego!</v>
      </c>
      <c r="P2129" s="24" t="str">
        <f>IF('tab1'!P2129="","",'tab1'!P2129)</f>
        <v>01 Duże obszary miejskie (o ludności &gt;50 000 i dużej gęstości zaludnienia)</v>
      </c>
      <c r="Q2129" s="27">
        <f>IF('tab1'!Q2129="","",'tab1'!Q2129)</f>
        <v>42825</v>
      </c>
      <c r="R2129" s="27">
        <f>IF('tab1'!R2129="","",'tab1'!R2129)</f>
        <v>43281</v>
      </c>
      <c r="S2129" s="24" t="str">
        <f>IF('tab1'!S2129="","",'tab1'!S2129)</f>
        <v>Konkursowy</v>
      </c>
      <c r="T2129" s="24" t="str">
        <f>IF('tab1'!T2129="","",'tab1'!T2129)</f>
        <v>10 Energia elektryczna, paliwa gazowe, para wodna, gorąca woda i powietrze do układów klimatyzacyjnych</v>
      </c>
      <c r="U2129" s="24" t="str">
        <f>IF('tab1'!U2129="","",'tab1'!U2129)</f>
        <v>013 Renowacja infrastruktury publicznej dla celów efektywności energetycznej, projekty demonstracyjne i środki wsparcia</v>
      </c>
      <c r="V2129" s="24" t="str">
        <f>IF('tab1'!V2129="","",'tab1'!V2129)</f>
        <v>04 Wspieranie przejścia na gospodarkę niskoemisyjną we wszystkich sektorach</v>
      </c>
      <c r="W2129" s="24" t="str">
        <f>IF('tab1'!W2129="","",'tab1'!W2129)</f>
        <v>Projekt nie jest realizowany w ramach EFS</v>
      </c>
      <c r="X2129" s="24" t="str">
        <f>IF('tab1'!X2129="","",'tab1'!X2129)</f>
        <v>Nie dotyczy</v>
      </c>
      <c r="Y2129" s="33"/>
      <c r="Z2129" s="34" t="str">
        <f>VLOOKUP(C2129,przeliczenia!C:D,2,FALSE)</f>
        <v>WOJ.: POMORSKIE, POW.: Gdańsk, GM.: Gdańsk</v>
      </c>
    </row>
    <row r="2130" spans="1:26" ht="78.75" x14ac:dyDescent="0.25">
      <c r="A2130" s="24" t="str">
        <f>IF('tab1'!A2130="","",'tab1'!A2130)</f>
        <v>Modernizacja systemu ciepłowniczego w miejscowości Stary Targ wraz z wymianą źródła ciepła na kotły na pelet</v>
      </c>
      <c r="B2130" s="24" t="str">
        <f>IF('tab1'!B2130="","",'tab1'!B2130)</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30" s="24" t="str">
        <f>IF('tab1'!C2130="","",'tab1'!C2130)</f>
        <v>RPPM.10.04.00-22-0005/19</v>
      </c>
      <c r="D2130" s="24" t="str">
        <f>IF('tab1'!D2130="","",'tab1'!D2130)</f>
        <v>GMINA STARY TARG</v>
      </c>
      <c r="E2130" s="24" t="str">
        <f>IF('tab1'!E2130="","",'tab1'!E2130)</f>
        <v>EFRR</v>
      </c>
      <c r="F2130" s="24" t="str">
        <f>IF('tab1'!F2130="","",'tab1'!F2130)</f>
        <v>Regionalny Program Operacyjny Województwa Pomorskiego na lata 2014-2020</v>
      </c>
      <c r="G2130" s="24" t="str">
        <f>IF('tab1'!G2130="","",'tab1'!G2130)</f>
        <v>10. Energia</v>
      </c>
      <c r="H2130" s="24" t="str">
        <f>IF('tab1'!H2130="","",'tab1'!H2130)</f>
        <v>10.4. Redukcja emisji</v>
      </c>
      <c r="I2130" s="24" t="str">
        <f>IF('tab1'!I2130="","",'tab1'!I2130)</f>
        <v>Brak poddziałania</v>
      </c>
      <c r="J2130" s="25">
        <f>IF('tab1'!J2130="","",'tab1'!J2130)</f>
        <v>1954881.97</v>
      </c>
      <c r="K2130" s="25">
        <f>IF('tab1'!K2130="","",'tab1'!K2130)</f>
        <v>1327945.07</v>
      </c>
      <c r="L2130" s="25">
        <f>IF('tab1'!L2130="","",'tab1'!L2130)</f>
        <v>880958.76</v>
      </c>
      <c r="M2130" s="26">
        <f>IF('tab1'!M2130="","",'tab1'!M2130)</f>
        <v>66.340000042320995</v>
      </c>
      <c r="N2130" s="24" t="str">
        <f>IF('tab1'!N2130="","",'tab1'!N2130)</f>
        <v>01 Dotacja bezzwrotna</v>
      </c>
      <c r="O2130" s="24" t="str">
        <f>IF('tab1'!O2130="","",'tab1'!O2130)</f>
        <v>Miejsca realizacji do uzupełnienia ręcznego z raportu uzupełniającego!</v>
      </c>
      <c r="P2130" s="24" t="str">
        <f>IF('tab1'!P2130="","",'tab1'!P2130)</f>
        <v>03 Obszary wiejskie (o małej gęstości zaludnienia)</v>
      </c>
      <c r="Q2130" s="27">
        <f>IF('tab1'!Q2130="","",'tab1'!Q2130)</f>
        <v>43831</v>
      </c>
      <c r="R2130" s="27">
        <f>IF('tab1'!R2130="","",'tab1'!R2130)</f>
        <v>44439</v>
      </c>
      <c r="S2130" s="24" t="str">
        <f>IF('tab1'!S2130="","",'tab1'!S2130)</f>
        <v>Konkursowy</v>
      </c>
      <c r="T2130" s="24" t="str">
        <f>IF('tab1'!T2130="","",'tab1'!T2130)</f>
        <v>10 Energia elektryczna, paliwa gazowe, para wodna, gorąca woda i powietrze do układów klimatyzacyjnych</v>
      </c>
      <c r="U2130" s="24" t="str">
        <f>IF('tab1'!U2130="","",'tab1'!U2130)</f>
        <v>016 Wysokosprawna kogeneracja i centralne ogrzewanie</v>
      </c>
      <c r="V2130" s="24" t="str">
        <f>IF('tab1'!V2130="","",'tab1'!V2130)</f>
        <v>04 Wspieranie przejścia na gospodarkę niskoemisyjną we wszystkich sektorach</v>
      </c>
      <c r="W2130" s="24" t="str">
        <f>IF('tab1'!W2130="","",'tab1'!W2130)</f>
        <v>Projekt nie jest realizowany w ramach EFS</v>
      </c>
      <c r="X2130" s="24" t="str">
        <f>IF('tab1'!X2130="","",'tab1'!X2130)</f>
        <v>Nie dotyczy</v>
      </c>
      <c r="Y2130" s="33"/>
      <c r="Z2130" s="34" t="str">
        <f>VLOOKUP(C2130,przeliczenia!C:D,2,FALSE)</f>
        <v>WOJ.: POMORSKIE, POW.: sztumski, GM.: Stary Targ</v>
      </c>
    </row>
    <row r="2131" spans="1:26" ht="90" x14ac:dyDescent="0.25">
      <c r="A2131" s="24" t="str">
        <f>IF('tab1'!A2131="","",'tab1'!A2131)</f>
        <v>Modernizacja oświetlenia zewnętrznego na energooszczędne w ciągach komunikacyjnych i ogólnodostępnych przestrzeniach publicznych na terenie gmin Czarna Dąbrówka oraz Parchowo.</v>
      </c>
      <c r="B2131" s="24" t="str">
        <f>IF('tab1'!B2131="","",'tab1'!B2131)</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1" s="24" t="str">
        <f>IF('tab1'!C2131="","",'tab1'!C2131)</f>
        <v>RPPM.10.04.00-22-0006/16</v>
      </c>
      <c r="D2131" s="24" t="str">
        <f>IF('tab1'!D2131="","",'tab1'!D2131)</f>
        <v>GMINA CZARNA DĄBRÓWKA</v>
      </c>
      <c r="E2131" s="24" t="str">
        <f>IF('tab1'!E2131="","",'tab1'!E2131)</f>
        <v>EFRR</v>
      </c>
      <c r="F2131" s="24" t="str">
        <f>IF('tab1'!F2131="","",'tab1'!F2131)</f>
        <v>Regionalny Program Operacyjny Województwa Pomorskiego na lata 2014-2020</v>
      </c>
      <c r="G2131" s="24" t="str">
        <f>IF('tab1'!G2131="","",'tab1'!G2131)</f>
        <v>10. Energia</v>
      </c>
      <c r="H2131" s="24" t="str">
        <f>IF('tab1'!H2131="","",'tab1'!H2131)</f>
        <v>10.4. Redukcja emisji</v>
      </c>
      <c r="I2131" s="24" t="str">
        <f>IF('tab1'!I2131="","",'tab1'!I2131)</f>
        <v>Brak poddziałania</v>
      </c>
      <c r="J2131" s="25">
        <f>IF('tab1'!J2131="","",'tab1'!J2131)</f>
        <v>1395548.53</v>
      </c>
      <c r="K2131" s="25">
        <f>IF('tab1'!K2131="","",'tab1'!K2131)</f>
        <v>1395548.53</v>
      </c>
      <c r="L2131" s="25">
        <f>IF('tab1'!L2131="","",'tab1'!L2131)</f>
        <v>1186216.2</v>
      </c>
      <c r="M2131" s="26">
        <f>IF('tab1'!M2131="","",'tab1'!M2131)</f>
        <v>84.999996381351195</v>
      </c>
      <c r="N2131" s="24" t="str">
        <f>IF('tab1'!N2131="","",'tab1'!N2131)</f>
        <v>01 Dotacja bezzwrotna</v>
      </c>
      <c r="O2131" s="24" t="str">
        <f>IF('tab1'!O2131="","",'tab1'!O2131)</f>
        <v>Miejsca realizacji do uzupełnienia ręcznego z raportu uzupełniającego!</v>
      </c>
      <c r="P2131" s="24" t="str">
        <f>IF('tab1'!P2131="","",'tab1'!P2131)</f>
        <v>03 Obszary wiejskie (o małej gęstości zaludnienia)</v>
      </c>
      <c r="Q2131" s="27">
        <f>IF('tab1'!Q2131="","",'tab1'!Q2131)</f>
        <v>42886</v>
      </c>
      <c r="R2131" s="27">
        <f>IF('tab1'!R2131="","",'tab1'!R2131)</f>
        <v>43251</v>
      </c>
      <c r="S2131" s="24" t="str">
        <f>IF('tab1'!S2131="","",'tab1'!S2131)</f>
        <v>Konkursowy</v>
      </c>
      <c r="T2131" s="24" t="str">
        <f>IF('tab1'!T2131="","",'tab1'!T2131)</f>
        <v>10 Energia elektryczna, paliwa gazowe, para wodna, gorąca woda i powietrze do układów klimatyzacyjnych</v>
      </c>
      <c r="U2131" s="24" t="str">
        <f>IF('tab1'!U2131="","",'tab1'!U2131)</f>
        <v>013 Renowacja infrastruktury publicznej dla celów efektywności energetycznej, projekty demonstracyjne i środki wsparcia</v>
      </c>
      <c r="V2131" s="24" t="str">
        <f>IF('tab1'!V2131="","",'tab1'!V2131)</f>
        <v>04 Wspieranie przejścia na gospodarkę niskoemisyjną we wszystkich sektorach</v>
      </c>
      <c r="W2131" s="24" t="str">
        <f>IF('tab1'!W2131="","",'tab1'!W2131)</f>
        <v>Projekt nie jest realizowany w ramach EFS</v>
      </c>
      <c r="X2131" s="24" t="str">
        <f>IF('tab1'!X2131="","",'tab1'!X2131)</f>
        <v>Nie dotyczy</v>
      </c>
      <c r="Y2131" s="33"/>
      <c r="Z2131" s="34" t="str">
        <f>VLOOKUP(C2131,przeliczenia!C:D,2,FALSE)</f>
        <v>WOJ.: POMORSKIE, POW.: bytowski, GM.: Czarna Dąbrówka</v>
      </c>
    </row>
    <row r="2132" spans="1:26" ht="90" x14ac:dyDescent="0.25">
      <c r="A2132" s="24" t="str">
        <f>IF('tab1'!A2132="","",'tab1'!A2132)</f>
        <v>Przebudowa sieci ciepłowniczej na Osiedlu 60-lecia w Starogardzie Gdańskim</v>
      </c>
      <c r="B2132" s="24" t="str">
        <f>IF('tab1'!B2132="","",'tab1'!B2132)</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32" s="24" t="str">
        <f>IF('tab1'!C2132="","",'tab1'!C2132)</f>
        <v>RPPM.10.04.00-22-0006/19</v>
      </c>
      <c r="D2132" s="24" t="str">
        <f>IF('tab1'!D2132="","",'tab1'!D2132)</f>
        <v>GPEC STAROGARD SPÓŁKA Z OGRANICZONĄ ODPOWIEDZIALNOŚCIĄ</v>
      </c>
      <c r="E2132" s="24" t="str">
        <f>IF('tab1'!E2132="","",'tab1'!E2132)</f>
        <v>EFRR</v>
      </c>
      <c r="F2132" s="24" t="str">
        <f>IF('tab1'!F2132="","",'tab1'!F2132)</f>
        <v>Regionalny Program Operacyjny Województwa Pomorskiego na lata 2014-2020</v>
      </c>
      <c r="G2132" s="24" t="str">
        <f>IF('tab1'!G2132="","",'tab1'!G2132)</f>
        <v>10. Energia</v>
      </c>
      <c r="H2132" s="24" t="str">
        <f>IF('tab1'!H2132="","",'tab1'!H2132)</f>
        <v>10.4. Redukcja emisji</v>
      </c>
      <c r="I2132" s="24" t="str">
        <f>IF('tab1'!I2132="","",'tab1'!I2132)</f>
        <v>Brak poddziałania</v>
      </c>
      <c r="J2132" s="25">
        <f>IF('tab1'!J2132="","",'tab1'!J2132)</f>
        <v>869744.07</v>
      </c>
      <c r="K2132" s="25">
        <f>IF('tab1'!K2132="","",'tab1'!K2132)</f>
        <v>656947.36</v>
      </c>
      <c r="L2132" s="25">
        <f>IF('tab1'!L2132="","",'tab1'!L2132)</f>
        <v>533493.63</v>
      </c>
      <c r="M2132" s="26">
        <f>IF('tab1'!M2132="","",'tab1'!M2132)</f>
        <v>81.207972279544606</v>
      </c>
      <c r="N2132" s="24" t="str">
        <f>IF('tab1'!N2132="","",'tab1'!N2132)</f>
        <v>01 Dotacja bezzwrotna</v>
      </c>
      <c r="O2132" s="24" t="str">
        <f>IF('tab1'!O2132="","",'tab1'!O2132)</f>
        <v>Miejsca realizacji do uzupełnienia ręcznego z raportu uzupełniającego!</v>
      </c>
      <c r="P2132" s="24" t="str">
        <f>IF('tab1'!P2132="","",'tab1'!P2132)</f>
        <v>02 Małe obszary miejskie (o ludności &gt;5 000 i średniej gęstości zaludnienia)</v>
      </c>
      <c r="Q2132" s="27">
        <f>IF('tab1'!Q2132="","",'tab1'!Q2132)</f>
        <v>43493</v>
      </c>
      <c r="R2132" s="27">
        <f>IF('tab1'!R2132="","",'tab1'!R2132)</f>
        <v>44196</v>
      </c>
      <c r="S2132" s="24" t="str">
        <f>IF('tab1'!S2132="","",'tab1'!S2132)</f>
        <v>Konkursowy</v>
      </c>
      <c r="T2132" s="24" t="str">
        <f>IF('tab1'!T2132="","",'tab1'!T2132)</f>
        <v>10 Energia elektryczna, paliwa gazowe, para wodna, gorąca woda i powietrze do układów klimatyzacyjnych</v>
      </c>
      <c r="U2132" s="24" t="str">
        <f>IF('tab1'!U2132="","",'tab1'!U2132)</f>
        <v>016 Wysokosprawna kogeneracja i centralne ogrzewanie</v>
      </c>
      <c r="V2132" s="24" t="str">
        <f>IF('tab1'!V2132="","",'tab1'!V2132)</f>
        <v>04 Wspieranie przejścia na gospodarkę niskoemisyjną we wszystkich sektorach</v>
      </c>
      <c r="W2132" s="24" t="str">
        <f>IF('tab1'!W2132="","",'tab1'!W2132)</f>
        <v>Projekt nie jest realizowany w ramach EFS</v>
      </c>
      <c r="X2132" s="24" t="str">
        <f>IF('tab1'!X2132="","",'tab1'!X2132)</f>
        <v>Nie dotyczy</v>
      </c>
      <c r="Y2132" s="33"/>
      <c r="Z2132" s="34" t="str">
        <f>VLOOKUP(C2132,przeliczenia!C:D,2,FALSE)</f>
        <v>WOJ.: POMORSKIE, POW.: starogardzki, GM.: Starogard Gdański</v>
      </c>
    </row>
    <row r="2133" spans="1:26" ht="90" x14ac:dyDescent="0.25">
      <c r="A2133" s="24" t="str">
        <f>IF('tab1'!A2133="","",'tab1'!A2133)</f>
        <v>Poprawa efektywności energetycznej na terenie MOF Malbork - Sztum (oświetlenie uliczne)</v>
      </c>
      <c r="B2133" s="24" t="str">
        <f>IF('tab1'!B2133="","",'tab1'!B2133)</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33" s="24" t="str">
        <f>IF('tab1'!C2133="","",'tab1'!C2133)</f>
        <v>RPPM.10.04.00-22-0007/16</v>
      </c>
      <c r="D2133" s="24" t="str">
        <f>IF('tab1'!D2133="","",'tab1'!D2133)</f>
        <v>MIASTO I GMINA SZTUM</v>
      </c>
      <c r="E2133" s="24" t="str">
        <f>IF('tab1'!E2133="","",'tab1'!E2133)</f>
        <v>EFRR</v>
      </c>
      <c r="F2133" s="24" t="str">
        <f>IF('tab1'!F2133="","",'tab1'!F2133)</f>
        <v>Regionalny Program Operacyjny Województwa Pomorskiego na lata 2014-2020</v>
      </c>
      <c r="G2133" s="24" t="str">
        <f>IF('tab1'!G2133="","",'tab1'!G2133)</f>
        <v>10. Energia</v>
      </c>
      <c r="H2133" s="24" t="str">
        <f>IF('tab1'!H2133="","",'tab1'!H2133)</f>
        <v>10.4. Redukcja emisji</v>
      </c>
      <c r="I2133" s="24" t="str">
        <f>IF('tab1'!I2133="","",'tab1'!I2133)</f>
        <v>Brak poddziałania</v>
      </c>
      <c r="J2133" s="25">
        <f>IF('tab1'!J2133="","",'tab1'!J2133)</f>
        <v>5791679.7599999998</v>
      </c>
      <c r="K2133" s="25">
        <f>IF('tab1'!K2133="","",'tab1'!K2133)</f>
        <v>5698451.0199999996</v>
      </c>
      <c r="L2133" s="25">
        <f>IF('tab1'!L2133="","",'tab1'!L2133)</f>
        <v>4764474.88</v>
      </c>
      <c r="M2133" s="26">
        <f>IF('tab1'!M2133="","",'tab1'!M2133)</f>
        <v>83.609999687248305</v>
      </c>
      <c r="N2133" s="24" t="str">
        <f>IF('tab1'!N2133="","",'tab1'!N2133)</f>
        <v>01 Dotacja bezzwrotna</v>
      </c>
      <c r="O2133" s="24" t="str">
        <f>IF('tab1'!O2133="","",'tab1'!O2133)</f>
        <v>Miejsca realizacji do uzupełnienia ręcznego z raportu uzupełniającego!</v>
      </c>
      <c r="P2133" s="24" t="str">
        <f>IF('tab1'!P2133="","",'tab1'!P2133)</f>
        <v>02 Małe obszary miejskie (o ludności &gt;5 000 i średniej gęstości zaludnienia)</v>
      </c>
      <c r="Q2133" s="27">
        <f>IF('tab1'!Q2133="","",'tab1'!Q2133)</f>
        <v>42857</v>
      </c>
      <c r="R2133" s="27">
        <f>IF('tab1'!R2133="","",'tab1'!R2133)</f>
        <v>43373</v>
      </c>
      <c r="S2133" s="24" t="str">
        <f>IF('tab1'!S2133="","",'tab1'!S2133)</f>
        <v>Konkursowy</v>
      </c>
      <c r="T2133" s="24" t="str">
        <f>IF('tab1'!T2133="","",'tab1'!T2133)</f>
        <v>10 Energia elektryczna, paliwa gazowe, para wodna, gorąca woda i powietrze do układów klimatyzacyjnych</v>
      </c>
      <c r="U2133" s="24" t="str">
        <f>IF('tab1'!U2133="","",'tab1'!U2133)</f>
        <v>013 Renowacja infrastruktury publicznej dla celów efektywności energetycznej, projekty demonstracyjne i środki wsparcia</v>
      </c>
      <c r="V2133" s="24" t="str">
        <f>IF('tab1'!V2133="","",'tab1'!V2133)</f>
        <v>04 Wspieranie przejścia na gospodarkę niskoemisyjną we wszystkich sektorach</v>
      </c>
      <c r="W2133" s="24" t="str">
        <f>IF('tab1'!W2133="","",'tab1'!W2133)</f>
        <v>Projekt nie jest realizowany w ramach EFS</v>
      </c>
      <c r="X2133" s="24" t="str">
        <f>IF('tab1'!X2133="","",'tab1'!X2133)</f>
        <v>Nie dotyczy</v>
      </c>
      <c r="Y2133" s="33"/>
      <c r="Z2133" s="34" t="str">
        <f>VLOOKUP(C2133,przeliczenia!C:D,2,FALSE)</f>
        <v>WOJ.: POMORSKIE, POW.: malborski, GM.: Malbork</v>
      </c>
    </row>
    <row r="2134" spans="1:26" ht="67.5" x14ac:dyDescent="0.25">
      <c r="A2134" s="24" t="str">
        <f>IF('tab1'!A2134="","",'tab1'!A2134)</f>
        <v>„ Modernizacja instalacji co i cwu w obiektach użyteczności publicznej gmin powiatu słupskiego”.</v>
      </c>
      <c r="B2134" s="24" t="str">
        <f>IF('tab1'!B2134="","",'tab1'!B2134)</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34" s="24" t="str">
        <f>IF('tab1'!C2134="","",'tab1'!C2134)</f>
        <v>RPPM.10.04.00-22-0007/19</v>
      </c>
      <c r="D2134" s="24" t="str">
        <f>IF('tab1'!D2134="","",'tab1'!D2134)</f>
        <v>GMINA SŁUPSK</v>
      </c>
      <c r="E2134" s="24" t="str">
        <f>IF('tab1'!E2134="","",'tab1'!E2134)</f>
        <v>EFRR</v>
      </c>
      <c r="F2134" s="24" t="str">
        <f>IF('tab1'!F2134="","",'tab1'!F2134)</f>
        <v>Regionalny Program Operacyjny Województwa Pomorskiego na lata 2014-2020</v>
      </c>
      <c r="G2134" s="24" t="str">
        <f>IF('tab1'!G2134="","",'tab1'!G2134)</f>
        <v>10. Energia</v>
      </c>
      <c r="H2134" s="24" t="str">
        <f>IF('tab1'!H2134="","",'tab1'!H2134)</f>
        <v>10.4. Redukcja emisji</v>
      </c>
      <c r="I2134" s="24" t="str">
        <f>IF('tab1'!I2134="","",'tab1'!I2134)</f>
        <v>Brak poddziałania</v>
      </c>
      <c r="J2134" s="25">
        <f>IF('tab1'!J2134="","",'tab1'!J2134)</f>
        <v>893732.45</v>
      </c>
      <c r="K2134" s="25">
        <f>IF('tab1'!K2134="","",'tab1'!K2134)</f>
        <v>783383.26</v>
      </c>
      <c r="L2134" s="25">
        <f>IF('tab1'!L2134="","",'tab1'!L2134)</f>
        <v>665875.6</v>
      </c>
      <c r="M2134" s="26">
        <f>IF('tab1'!M2134="","",'tab1'!M2134)</f>
        <v>84.999978171603999</v>
      </c>
      <c r="N2134" s="24" t="str">
        <f>IF('tab1'!N2134="","",'tab1'!N2134)</f>
        <v>01 Dotacja bezzwrotna</v>
      </c>
      <c r="O2134" s="24" t="str">
        <f>IF('tab1'!O2134="","",'tab1'!O2134)</f>
        <v>Miejsca realizacji do uzupełnienia ręcznego z raportu uzupełniającego!</v>
      </c>
      <c r="P2134" s="24" t="str">
        <f>IF('tab1'!P2134="","",'tab1'!P2134)</f>
        <v>03 Obszary wiejskie (o małej gęstości zaludnienia)</v>
      </c>
      <c r="Q2134" s="27">
        <f>IF('tab1'!Q2134="","",'tab1'!Q2134)</f>
        <v>43437</v>
      </c>
      <c r="R2134" s="27">
        <f>IF('tab1'!R2134="","",'tab1'!R2134)</f>
        <v>44925</v>
      </c>
      <c r="S2134" s="24" t="str">
        <f>IF('tab1'!S2134="","",'tab1'!S2134)</f>
        <v>Konkursowy</v>
      </c>
      <c r="T2134" s="24" t="str">
        <f>IF('tab1'!T2134="","",'tab1'!T2134)</f>
        <v>10 Energia elektryczna, paliwa gazowe, para wodna, gorąca woda i powietrze do układów klimatyzacyjnych</v>
      </c>
      <c r="U2134" s="24" t="str">
        <f>IF('tab1'!U2134="","",'tab1'!U2134)</f>
        <v>016 Wysokosprawna kogeneracja i centralne ogrzewanie</v>
      </c>
      <c r="V2134" s="24" t="str">
        <f>IF('tab1'!V2134="","",'tab1'!V2134)</f>
        <v>04 Wspieranie przejścia na gospodarkę niskoemisyjną we wszystkich sektorach</v>
      </c>
      <c r="W2134" s="24" t="str">
        <f>IF('tab1'!W2134="","",'tab1'!W2134)</f>
        <v>Projekt nie jest realizowany w ramach EFS</v>
      </c>
      <c r="X2134" s="24" t="str">
        <f>IF('tab1'!X2134="","",'tab1'!X2134)</f>
        <v>Nie dotyczy</v>
      </c>
      <c r="Y2134" s="33"/>
      <c r="Z2134" s="34" t="str">
        <f>VLOOKUP(C2134,przeliczenia!C:D,2,FALSE)</f>
        <v>WOJ.: POMORSKIE, POW.: słupski, GM.: Damnica</v>
      </c>
    </row>
    <row r="2135" spans="1:26" ht="90" x14ac:dyDescent="0.25">
      <c r="A2135" s="24" t="str">
        <f>IF('tab1'!A2135="","",'tab1'!A2135)</f>
        <v>Ziemia kościerska regionem o wysokiej efektywności energetycznej - etap I</v>
      </c>
      <c r="B2135" s="24" t="str">
        <f>IF('tab1'!B2135="","",'tab1'!B2135)</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35" s="24" t="str">
        <f>IF('tab1'!C2135="","",'tab1'!C2135)</f>
        <v>RPPM.10.04.00-22-0008/16</v>
      </c>
      <c r="D2135" s="24" t="str">
        <f>IF('tab1'!D2135="","",'tab1'!D2135)</f>
        <v>GMINA MIEJSKA KOŚCIERZYNA</v>
      </c>
      <c r="E2135" s="24" t="str">
        <f>IF('tab1'!E2135="","",'tab1'!E2135)</f>
        <v>EFRR</v>
      </c>
      <c r="F2135" s="24" t="str">
        <f>IF('tab1'!F2135="","",'tab1'!F2135)</f>
        <v>Regionalny Program Operacyjny Województwa Pomorskiego na lata 2014-2020</v>
      </c>
      <c r="G2135" s="24" t="str">
        <f>IF('tab1'!G2135="","",'tab1'!G2135)</f>
        <v>10. Energia</v>
      </c>
      <c r="H2135" s="24" t="str">
        <f>IF('tab1'!H2135="","",'tab1'!H2135)</f>
        <v>10.4. Redukcja emisji</v>
      </c>
      <c r="I2135" s="24" t="str">
        <f>IF('tab1'!I2135="","",'tab1'!I2135)</f>
        <v>Brak poddziałania</v>
      </c>
      <c r="J2135" s="25">
        <f>IF('tab1'!J2135="","",'tab1'!J2135)</f>
        <v>2424685.35</v>
      </c>
      <c r="K2135" s="25">
        <f>IF('tab1'!K2135="","",'tab1'!K2135)</f>
        <v>2198560.2400000002</v>
      </c>
      <c r="L2135" s="25">
        <f>IF('tab1'!L2135="","",'tab1'!L2135)</f>
        <v>1868776.2</v>
      </c>
      <c r="M2135" s="26">
        <f>IF('tab1'!M2135="","",'tab1'!M2135)</f>
        <v>84.999999818062804</v>
      </c>
      <c r="N2135" s="24" t="str">
        <f>IF('tab1'!N2135="","",'tab1'!N2135)</f>
        <v>01 Dotacja bezzwrotna</v>
      </c>
      <c r="O2135" s="24" t="str">
        <f>IF('tab1'!O2135="","",'tab1'!O2135)</f>
        <v>Miejsca realizacji do uzupełnienia ręcznego z raportu uzupełniającego!</v>
      </c>
      <c r="P2135" s="24" t="str">
        <f>IF('tab1'!P2135="","",'tab1'!P2135)</f>
        <v>02 Małe obszary miejskie (o ludności &gt;5 000 i średniej gęstości zaludnienia)</v>
      </c>
      <c r="Q2135" s="27">
        <f>IF('tab1'!Q2135="","",'tab1'!Q2135)</f>
        <v>42856</v>
      </c>
      <c r="R2135" s="27">
        <f>IF('tab1'!R2135="","",'tab1'!R2135)</f>
        <v>44043</v>
      </c>
      <c r="S2135" s="24" t="str">
        <f>IF('tab1'!S2135="","",'tab1'!S2135)</f>
        <v>Konkursowy</v>
      </c>
      <c r="T2135" s="24" t="str">
        <f>IF('tab1'!T2135="","",'tab1'!T2135)</f>
        <v>10 Energia elektryczna, paliwa gazowe, para wodna, gorąca woda i powietrze do układów klimatyzacyjnych</v>
      </c>
      <c r="U2135" s="24" t="str">
        <f>IF('tab1'!U2135="","",'tab1'!U2135)</f>
        <v>013 Renowacja infrastruktury publicznej dla celów efektywności energetycznej, projekty demonstracyjne i środki wsparcia</v>
      </c>
      <c r="V2135" s="24" t="str">
        <f>IF('tab1'!V2135="","",'tab1'!V2135)</f>
        <v>04 Wspieranie przejścia na gospodarkę niskoemisyjną we wszystkich sektorach</v>
      </c>
      <c r="W2135" s="24" t="str">
        <f>IF('tab1'!W2135="","",'tab1'!W2135)</f>
        <v>Projekt nie jest realizowany w ramach EFS</v>
      </c>
      <c r="X2135" s="24" t="str">
        <f>IF('tab1'!X2135="","",'tab1'!X2135)</f>
        <v>Nie dotyczy</v>
      </c>
      <c r="Y2135" s="33"/>
      <c r="Z2135" s="34" t="str">
        <f>VLOOKUP(C2135,przeliczenia!C:D,2,FALSE)</f>
        <v>WOJ.: POMORSKIE, POW.: kościerski, GM.: Kościerzyna</v>
      </c>
    </row>
    <row r="2136" spans="1:26" ht="78.75" x14ac:dyDescent="0.25">
      <c r="A2136" s="24" t="str">
        <f>IF('tab1'!A2136="","",'tab1'!A2136)</f>
        <v>Rozbudowa monitoringu atmosfery w aglomeracji trójmiejskiej</v>
      </c>
      <c r="B2136" s="24" t="str">
        <f>IF('tab1'!B2136="","",'tab1'!B2136)</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36" s="24" t="str">
        <f>IF('tab1'!C2136="","",'tab1'!C2136)</f>
        <v>RPPM.10.04.00-22-0008/19</v>
      </c>
      <c r="D2136" s="24" t="str">
        <f>IF('tab1'!D2136="","",'tab1'!D2136)</f>
        <v>FUNDACJA "AGENCJA REGIONALNEGO MONITORINGU ATMOSFERY GDAŃSK - GDYNIA - SOPOT"</v>
      </c>
      <c r="E2136" s="24" t="str">
        <f>IF('tab1'!E2136="","",'tab1'!E2136)</f>
        <v>EFRR</v>
      </c>
      <c r="F2136" s="24" t="str">
        <f>IF('tab1'!F2136="","",'tab1'!F2136)</f>
        <v>Regionalny Program Operacyjny Województwa Pomorskiego na lata 2014-2020</v>
      </c>
      <c r="G2136" s="24" t="str">
        <f>IF('tab1'!G2136="","",'tab1'!G2136)</f>
        <v>10. Energia</v>
      </c>
      <c r="H2136" s="24" t="str">
        <f>IF('tab1'!H2136="","",'tab1'!H2136)</f>
        <v>10.4. Redukcja emisji</v>
      </c>
      <c r="I2136" s="24" t="str">
        <f>IF('tab1'!I2136="","",'tab1'!I2136)</f>
        <v>Brak poddziałania</v>
      </c>
      <c r="J2136" s="25">
        <f>IF('tab1'!J2136="","",'tab1'!J2136)</f>
        <v>1572024.61</v>
      </c>
      <c r="K2136" s="25">
        <f>IF('tab1'!K2136="","",'tab1'!K2136)</f>
        <v>1456863.52</v>
      </c>
      <c r="L2136" s="25">
        <f>IF('tab1'!L2136="","",'tab1'!L2136)</f>
        <v>1238333.99</v>
      </c>
      <c r="M2136" s="26">
        <f>IF('tab1'!M2136="","",'tab1'!M2136)</f>
        <v>84.999999862718795</v>
      </c>
      <c r="N2136" s="24" t="str">
        <f>IF('tab1'!N2136="","",'tab1'!N2136)</f>
        <v>01 Dotacja bezzwrotna</v>
      </c>
      <c r="O2136" s="24" t="str">
        <f>IF('tab1'!O2136="","",'tab1'!O2136)</f>
        <v>Miejsca realizacji do uzupełnienia ręcznego z raportu uzupełniającego!</v>
      </c>
      <c r="P2136" s="24" t="str">
        <f>IF('tab1'!P2136="","",'tab1'!P2136)</f>
        <v>01 Duże obszary miejskie (o ludności &gt;50 000 i dużej gęstości zaludnienia)</v>
      </c>
      <c r="Q2136" s="27">
        <f>IF('tab1'!Q2136="","",'tab1'!Q2136)</f>
        <v>43647</v>
      </c>
      <c r="R2136" s="27">
        <f>IF('tab1'!R2136="","",'tab1'!R2136)</f>
        <v>44742</v>
      </c>
      <c r="S2136" s="24" t="str">
        <f>IF('tab1'!S2136="","",'tab1'!S2136)</f>
        <v>Konkursowy</v>
      </c>
      <c r="T2136" s="24" t="str">
        <f>IF('tab1'!T2136="","",'tab1'!T2136)</f>
        <v>22 Działalność związana ze środowiskiem naturalnym i zmianami klimatu</v>
      </c>
      <c r="U2136" s="24" t="str">
        <f>IF('tab1'!U2136="","",'tab1'!U2136)</f>
        <v>083 Działania w zakresie jakości powietrza</v>
      </c>
      <c r="V2136" s="24" t="str">
        <f>IF('tab1'!V2136="","",'tab1'!V2136)</f>
        <v>04 Wspieranie przejścia na gospodarkę niskoemisyjną we wszystkich sektorach</v>
      </c>
      <c r="W2136" s="24" t="str">
        <f>IF('tab1'!W2136="","",'tab1'!W2136)</f>
        <v>Projekt nie jest realizowany w ramach EFS</v>
      </c>
      <c r="X2136" s="24" t="str">
        <f>IF('tab1'!X2136="","",'tab1'!X2136)</f>
        <v>Nie dotyczy</v>
      </c>
      <c r="Y2136" s="33"/>
      <c r="Z2136" s="34" t="str">
        <f>VLOOKUP(C2136,przeliczenia!C:D,2,FALSE)</f>
        <v>WOJ.: POMORSKIE, POW.: Gdańsk, GM.: Gdańsk</v>
      </c>
    </row>
    <row r="2137" spans="1:26" ht="90" x14ac:dyDescent="0.25">
      <c r="A2137" s="24" t="str">
        <f>IF('tab1'!A2137="","",'tab1'!A2137)</f>
        <v>Modernizacja oświetlenia zewnętrznego na energooszczędne w ciągach komunikacyjnych i ogólnodostępnych przestrzeniach publicznych w Gminie Skarszewy</v>
      </c>
      <c r="B2137" s="24" t="str">
        <f>IF('tab1'!B2137="","",'tab1'!B2137)</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7" s="24" t="str">
        <f>IF('tab1'!C2137="","",'tab1'!C2137)</f>
        <v>RPPM.10.04.00-22-0009/16</v>
      </c>
      <c r="D2137" s="24" t="str">
        <f>IF('tab1'!D2137="","",'tab1'!D2137)</f>
        <v>GMINA SKARSZEWY</v>
      </c>
      <c r="E2137" s="24" t="str">
        <f>IF('tab1'!E2137="","",'tab1'!E2137)</f>
        <v>EFRR</v>
      </c>
      <c r="F2137" s="24" t="str">
        <f>IF('tab1'!F2137="","",'tab1'!F2137)</f>
        <v>Regionalny Program Operacyjny Województwa Pomorskiego na lata 2014-2020</v>
      </c>
      <c r="G2137" s="24" t="str">
        <f>IF('tab1'!G2137="","",'tab1'!G2137)</f>
        <v>10. Energia</v>
      </c>
      <c r="H2137" s="24" t="str">
        <f>IF('tab1'!H2137="","",'tab1'!H2137)</f>
        <v>10.4. Redukcja emisji</v>
      </c>
      <c r="I2137" s="24" t="str">
        <f>IF('tab1'!I2137="","",'tab1'!I2137)</f>
        <v>Brak poddziałania</v>
      </c>
      <c r="J2137" s="25">
        <f>IF('tab1'!J2137="","",'tab1'!J2137)</f>
        <v>1857137</v>
      </c>
      <c r="K2137" s="25">
        <f>IF('tab1'!K2137="","",'tab1'!K2137)</f>
        <v>1763650.27</v>
      </c>
      <c r="L2137" s="25">
        <f>IF('tab1'!L2137="","",'tab1'!L2137)</f>
        <v>1499102.73</v>
      </c>
      <c r="M2137" s="26">
        <f>IF('tab1'!M2137="","",'tab1'!M2137)</f>
        <v>85.0000000283503</v>
      </c>
      <c r="N2137" s="24" t="str">
        <f>IF('tab1'!N2137="","",'tab1'!N2137)</f>
        <v>01 Dotacja bezzwrotna</v>
      </c>
      <c r="O2137" s="24" t="str">
        <f>IF('tab1'!O2137="","",'tab1'!O2137)</f>
        <v>Miejsca realizacji do uzupełnienia ręcznego z raportu uzupełniającego!</v>
      </c>
      <c r="P2137" s="24" t="str">
        <f>IF('tab1'!P2137="","",'tab1'!P2137)</f>
        <v>02 Małe obszary miejskie (o ludności &gt;5 000 i średniej gęstości zaludnienia)</v>
      </c>
      <c r="Q2137" s="27">
        <f>IF('tab1'!Q2137="","",'tab1'!Q2137)</f>
        <v>42583</v>
      </c>
      <c r="R2137" s="27">
        <f>IF('tab1'!R2137="","",'tab1'!R2137)</f>
        <v>43465</v>
      </c>
      <c r="S2137" s="24" t="str">
        <f>IF('tab1'!S2137="","",'tab1'!S2137)</f>
        <v>Konkursowy</v>
      </c>
      <c r="T2137" s="24" t="str">
        <f>IF('tab1'!T2137="","",'tab1'!T2137)</f>
        <v>10 Energia elektryczna, paliwa gazowe, para wodna, gorąca woda i powietrze do układów klimatyzacyjnych</v>
      </c>
      <c r="U2137" s="24" t="str">
        <f>IF('tab1'!U2137="","",'tab1'!U2137)</f>
        <v>013 Renowacja infrastruktury publicznej dla celów efektywności energetycznej, projekty demonstracyjne i środki wsparcia</v>
      </c>
      <c r="V2137" s="24" t="str">
        <f>IF('tab1'!V2137="","",'tab1'!V2137)</f>
        <v>04 Wspieranie przejścia na gospodarkę niskoemisyjną we wszystkich sektorach</v>
      </c>
      <c r="W2137" s="24" t="str">
        <f>IF('tab1'!W2137="","",'tab1'!W2137)</f>
        <v>Projekt nie jest realizowany w ramach EFS</v>
      </c>
      <c r="X2137" s="24" t="str">
        <f>IF('tab1'!X2137="","",'tab1'!X2137)</f>
        <v>Nie dotyczy</v>
      </c>
      <c r="Y2137" s="33"/>
      <c r="Z2137" s="34" t="str">
        <f>VLOOKUP(C2137,przeliczenia!C:D,2,FALSE)</f>
        <v>WOJ.: POMORSKIE, POW.: starogardzki, GM.: Skarszewy</v>
      </c>
    </row>
    <row r="2138" spans="1:26" ht="90" x14ac:dyDescent="0.25">
      <c r="A2138" s="24" t="str">
        <f>IF('tab1'!A2138="","",'tab1'!A2138)</f>
        <v>Modernizacja oświetlenia zewnętrznego na energooszczędne w ciągach komunikacyjnych i ogólnodostępnych przestrzeniach publicznych w Gminie Luzino</v>
      </c>
      <c r="B2138" s="24" t="str">
        <f>IF('tab1'!B2138="","",'tab1'!B2138)</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8" s="24" t="str">
        <f>IF('tab1'!C2138="","",'tab1'!C2138)</f>
        <v>RPPM.10.04.00-22-0010/16</v>
      </c>
      <c r="D2138" s="24" t="str">
        <f>IF('tab1'!D2138="","",'tab1'!D2138)</f>
        <v>GMINA LUZINO</v>
      </c>
      <c r="E2138" s="24" t="str">
        <f>IF('tab1'!E2138="","",'tab1'!E2138)</f>
        <v>EFRR</v>
      </c>
      <c r="F2138" s="24" t="str">
        <f>IF('tab1'!F2138="","",'tab1'!F2138)</f>
        <v>Regionalny Program Operacyjny Województwa Pomorskiego na lata 2014-2020</v>
      </c>
      <c r="G2138" s="24" t="str">
        <f>IF('tab1'!G2138="","",'tab1'!G2138)</f>
        <v>10. Energia</v>
      </c>
      <c r="H2138" s="24" t="str">
        <f>IF('tab1'!H2138="","",'tab1'!H2138)</f>
        <v>10.4. Redukcja emisji</v>
      </c>
      <c r="I2138" s="24" t="str">
        <f>IF('tab1'!I2138="","",'tab1'!I2138)</f>
        <v>Brak poddziałania</v>
      </c>
      <c r="J2138" s="25">
        <f>IF('tab1'!J2138="","",'tab1'!J2138)</f>
        <v>1637866.11</v>
      </c>
      <c r="K2138" s="25">
        <f>IF('tab1'!K2138="","",'tab1'!K2138)</f>
        <v>1637866.11</v>
      </c>
      <c r="L2138" s="25">
        <f>IF('tab1'!L2138="","",'tab1'!L2138)</f>
        <v>1392186.22</v>
      </c>
      <c r="M2138" s="26">
        <f>IF('tab1'!M2138="","",'tab1'!M2138)</f>
        <v>85.000001617958901</v>
      </c>
      <c r="N2138" s="24" t="str">
        <f>IF('tab1'!N2138="","",'tab1'!N2138)</f>
        <v>01 Dotacja bezzwrotna</v>
      </c>
      <c r="O2138" s="24" t="str">
        <f>IF('tab1'!O2138="","",'tab1'!O2138)</f>
        <v>Miejsca realizacji do uzupełnienia ręcznego z raportu uzupełniającego!</v>
      </c>
      <c r="P2138" s="24" t="str">
        <f>IF('tab1'!P2138="","",'tab1'!P2138)</f>
        <v>03 Obszary wiejskie (o małej gęstości zaludnienia)</v>
      </c>
      <c r="Q2138" s="27">
        <f>IF('tab1'!Q2138="","",'tab1'!Q2138)</f>
        <v>42795</v>
      </c>
      <c r="R2138" s="27">
        <f>IF('tab1'!R2138="","",'tab1'!R2138)</f>
        <v>43098</v>
      </c>
      <c r="S2138" s="24" t="str">
        <f>IF('tab1'!S2138="","",'tab1'!S2138)</f>
        <v>Konkursowy</v>
      </c>
      <c r="T2138" s="24" t="str">
        <f>IF('tab1'!T2138="","",'tab1'!T2138)</f>
        <v>10 Energia elektryczna, paliwa gazowe, para wodna, gorąca woda i powietrze do układów klimatyzacyjnych</v>
      </c>
      <c r="U2138" s="24" t="str">
        <f>IF('tab1'!U2138="","",'tab1'!U2138)</f>
        <v>013 Renowacja infrastruktury publicznej dla celów efektywności energetycznej, projekty demonstracyjne i środki wsparcia</v>
      </c>
      <c r="V2138" s="24" t="str">
        <f>IF('tab1'!V2138="","",'tab1'!V2138)</f>
        <v>04 Wspieranie przejścia na gospodarkę niskoemisyjną we wszystkich sektorach</v>
      </c>
      <c r="W2138" s="24" t="str">
        <f>IF('tab1'!W2138="","",'tab1'!W2138)</f>
        <v>Projekt nie jest realizowany w ramach EFS</v>
      </c>
      <c r="X2138" s="24" t="str">
        <f>IF('tab1'!X2138="","",'tab1'!X2138)</f>
        <v>Nie dotyczy</v>
      </c>
      <c r="Y2138" s="33"/>
      <c r="Z2138" s="34" t="str">
        <f>VLOOKUP(C2138,przeliczenia!C:D,2,FALSE)</f>
        <v>WOJ.: POMORSKIE, POW.: wejherowski, GM.: Luzino</v>
      </c>
    </row>
    <row r="2139" spans="1:26" ht="90" x14ac:dyDescent="0.25">
      <c r="A2139" s="24" t="str">
        <f>IF('tab1'!A2139="","",'tab1'!A2139)</f>
        <v>Modernizacja oświetlenia zewnętrznego na energooszczędne w ciągach komunikacyjnych i ogólnodostępnych przestrzeniach publicznych na terenie Miasta Rumi</v>
      </c>
      <c r="B2139" s="24" t="str">
        <f>IF('tab1'!B2139="","",'tab1'!B2139)</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9" s="24" t="str">
        <f>IF('tab1'!C2139="","",'tab1'!C2139)</f>
        <v>RPPM.10.04.00-22-0011/16</v>
      </c>
      <c r="D2139" s="24" t="str">
        <f>IF('tab1'!D2139="","",'tab1'!D2139)</f>
        <v>GMINA MIEJSKA RUMIA</v>
      </c>
      <c r="E2139" s="24" t="str">
        <f>IF('tab1'!E2139="","",'tab1'!E2139)</f>
        <v>EFRR</v>
      </c>
      <c r="F2139" s="24" t="str">
        <f>IF('tab1'!F2139="","",'tab1'!F2139)</f>
        <v>Regionalny Program Operacyjny Województwa Pomorskiego na lata 2014-2020</v>
      </c>
      <c r="G2139" s="24" t="str">
        <f>IF('tab1'!G2139="","",'tab1'!G2139)</f>
        <v>10. Energia</v>
      </c>
      <c r="H2139" s="24" t="str">
        <f>IF('tab1'!H2139="","",'tab1'!H2139)</f>
        <v>10.4. Redukcja emisji</v>
      </c>
      <c r="I2139" s="24" t="str">
        <f>IF('tab1'!I2139="","",'tab1'!I2139)</f>
        <v>Brak poddziałania</v>
      </c>
      <c r="J2139" s="25">
        <f>IF('tab1'!J2139="","",'tab1'!J2139)</f>
        <v>3121194.77</v>
      </c>
      <c r="K2139" s="25">
        <f>IF('tab1'!K2139="","",'tab1'!K2139)</f>
        <v>3121194.77</v>
      </c>
      <c r="L2139" s="25">
        <f>IF('tab1'!L2139="","",'tab1'!L2139)</f>
        <v>2653015.5499999998</v>
      </c>
      <c r="M2139" s="26">
        <f>IF('tab1'!M2139="","",'tab1'!M2139)</f>
        <v>84.999999855824399</v>
      </c>
      <c r="N2139" s="24" t="str">
        <f>IF('tab1'!N2139="","",'tab1'!N2139)</f>
        <v>01 Dotacja bezzwrotna</v>
      </c>
      <c r="O2139" s="24" t="str">
        <f>IF('tab1'!O2139="","",'tab1'!O2139)</f>
        <v>Miejsca realizacji do uzupełnienia ręcznego z raportu uzupełniającego!</v>
      </c>
      <c r="P2139" s="24" t="str">
        <f>IF('tab1'!P2139="","",'tab1'!P2139)</f>
        <v>02 Małe obszary miejskie (o ludności &gt;5 000 i średniej gęstości zaludnienia)</v>
      </c>
      <c r="Q2139" s="27">
        <f>IF('tab1'!Q2139="","",'tab1'!Q2139)</f>
        <v>42860</v>
      </c>
      <c r="R2139" s="27">
        <f>IF('tab1'!R2139="","",'tab1'!R2139)</f>
        <v>43100</v>
      </c>
      <c r="S2139" s="24" t="str">
        <f>IF('tab1'!S2139="","",'tab1'!S2139)</f>
        <v>Konkursowy</v>
      </c>
      <c r="T2139" s="24" t="str">
        <f>IF('tab1'!T2139="","",'tab1'!T2139)</f>
        <v>10 Energia elektryczna, paliwa gazowe, para wodna, gorąca woda i powietrze do układów klimatyzacyjnych</v>
      </c>
      <c r="U2139" s="24" t="str">
        <f>IF('tab1'!U2139="","",'tab1'!U2139)</f>
        <v>013 Renowacja infrastruktury publicznej dla celów efektywności energetycznej, projekty demonstracyjne i środki wsparcia</v>
      </c>
      <c r="V2139" s="24" t="str">
        <f>IF('tab1'!V2139="","",'tab1'!V2139)</f>
        <v>04 Wspieranie przejścia na gospodarkę niskoemisyjną we wszystkich sektorach</v>
      </c>
      <c r="W2139" s="24" t="str">
        <f>IF('tab1'!W2139="","",'tab1'!W2139)</f>
        <v>Projekt nie jest realizowany w ramach EFS</v>
      </c>
      <c r="X2139" s="24" t="str">
        <f>IF('tab1'!X2139="","",'tab1'!X2139)</f>
        <v>Nie dotyczy</v>
      </c>
      <c r="Y2139" s="33"/>
      <c r="Z2139" s="34" t="str">
        <f>VLOOKUP(C2139,przeliczenia!C:D,2,FALSE)</f>
        <v>WOJ.: POMORSKIE, POW.: wejherowski, GM.: Rumia</v>
      </c>
    </row>
    <row r="2140" spans="1:26" ht="90" x14ac:dyDescent="0.25">
      <c r="A2140" s="24" t="str">
        <f>IF('tab1'!A2140="","",'tab1'!A2140)</f>
        <v>Wymiana opraw oświetleniowych w MOF Starogard Gdański</v>
      </c>
      <c r="B2140" s="24" t="str">
        <f>IF('tab1'!B2140="","",'tab1'!B2140)</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0" s="24" t="str">
        <f>IF('tab1'!C2140="","",'tab1'!C2140)</f>
        <v>RPPM.10.04.00-22-0012/16</v>
      </c>
      <c r="D2140" s="24" t="str">
        <f>IF('tab1'!D2140="","",'tab1'!D2140)</f>
        <v>GMINA MIEJSKA STAROGARD GDAŃSKI</v>
      </c>
      <c r="E2140" s="24" t="str">
        <f>IF('tab1'!E2140="","",'tab1'!E2140)</f>
        <v>EFRR</v>
      </c>
      <c r="F2140" s="24" t="str">
        <f>IF('tab1'!F2140="","",'tab1'!F2140)</f>
        <v>Regionalny Program Operacyjny Województwa Pomorskiego na lata 2014-2020</v>
      </c>
      <c r="G2140" s="24" t="str">
        <f>IF('tab1'!G2140="","",'tab1'!G2140)</f>
        <v>10. Energia</v>
      </c>
      <c r="H2140" s="24" t="str">
        <f>IF('tab1'!H2140="","",'tab1'!H2140)</f>
        <v>10.4. Redukcja emisji</v>
      </c>
      <c r="I2140" s="24" t="str">
        <f>IF('tab1'!I2140="","",'tab1'!I2140)</f>
        <v>Brak poddziałania</v>
      </c>
      <c r="J2140" s="25">
        <f>IF('tab1'!J2140="","",'tab1'!J2140)</f>
        <v>7221798.72000001</v>
      </c>
      <c r="K2140" s="25">
        <f>IF('tab1'!K2140="","",'tab1'!K2140)</f>
        <v>7221798.72000001</v>
      </c>
      <c r="L2140" s="25">
        <f>IF('tab1'!L2140="","",'tab1'!L2140)</f>
        <v>5264691.2700000098</v>
      </c>
      <c r="M2140" s="26">
        <f>IF('tab1'!M2140="","",'tab1'!M2140)</f>
        <v>72.900000043202596</v>
      </c>
      <c r="N2140" s="24" t="str">
        <f>IF('tab1'!N2140="","",'tab1'!N2140)</f>
        <v>01 Dotacja bezzwrotna</v>
      </c>
      <c r="O2140" s="24" t="str">
        <f>IF('tab1'!O2140="","",'tab1'!O2140)</f>
        <v>Miejsca realizacji do uzupełnienia ręcznego z raportu uzupełniającego!</v>
      </c>
      <c r="P2140" s="24" t="str">
        <f>IF('tab1'!P2140="","",'tab1'!P2140)</f>
        <v>01 Duże obszary miejskie (o ludności &gt;50 000 i dużej gęstości zaludnienia)</v>
      </c>
      <c r="Q2140" s="27">
        <f>IF('tab1'!Q2140="","",'tab1'!Q2140)</f>
        <v>42795</v>
      </c>
      <c r="R2140" s="27">
        <f>IF('tab1'!R2140="","",'tab1'!R2140)</f>
        <v>43434</v>
      </c>
      <c r="S2140" s="24" t="str">
        <f>IF('tab1'!S2140="","",'tab1'!S2140)</f>
        <v>Konkursowy</v>
      </c>
      <c r="T2140" s="24" t="str">
        <f>IF('tab1'!T2140="","",'tab1'!T2140)</f>
        <v>10 Energia elektryczna, paliwa gazowe, para wodna, gorąca woda i powietrze do układów klimatyzacyjnych</v>
      </c>
      <c r="U2140" s="24" t="str">
        <f>IF('tab1'!U2140="","",'tab1'!U2140)</f>
        <v>013 Renowacja infrastruktury publicznej dla celów efektywności energetycznej, projekty demonstracyjne i środki wsparcia</v>
      </c>
      <c r="V2140" s="24" t="str">
        <f>IF('tab1'!V2140="","",'tab1'!V2140)</f>
        <v>04 Wspieranie przejścia na gospodarkę niskoemisyjną we wszystkich sektorach</v>
      </c>
      <c r="W2140" s="24" t="str">
        <f>IF('tab1'!W2140="","",'tab1'!W2140)</f>
        <v>Projekt nie jest realizowany w ramach EFS</v>
      </c>
      <c r="X2140" s="24" t="str">
        <f>IF('tab1'!X2140="","",'tab1'!X2140)</f>
        <v>Nie dotyczy</v>
      </c>
      <c r="Y2140" s="33"/>
      <c r="Z2140" s="34" t="str">
        <f>VLOOKUP(C2140,przeliczenia!C:D,2,FALSE)</f>
        <v>WOJ.: POMORSKIE, POW.: starogardzki, GM.: Bobowo</v>
      </c>
    </row>
    <row r="2141" spans="1:26" ht="78.75" x14ac:dyDescent="0.25">
      <c r="A2141" s="24" t="str">
        <f>IF('tab1'!A2141="","",'tab1'!A2141)</f>
        <v>Ograniczenie niskiej emisji na terenie Gminy Wejherowo i Gminy Choczewo poprzez modernizację oświetlenia przestrzeni publicznej</v>
      </c>
      <c r="B2141" s="24" t="str">
        <f>IF('tab1'!B2141="","",'tab1'!B2141)</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41" s="24" t="str">
        <f>IF('tab1'!C2141="","",'tab1'!C2141)</f>
        <v>RPPM.10.04.00-22-0013/16</v>
      </c>
      <c r="D2141" s="24" t="str">
        <f>IF('tab1'!D2141="","",'tab1'!D2141)</f>
        <v>GMINA WEJHEROWO</v>
      </c>
      <c r="E2141" s="24" t="str">
        <f>IF('tab1'!E2141="","",'tab1'!E2141)</f>
        <v>EFRR</v>
      </c>
      <c r="F2141" s="24" t="str">
        <f>IF('tab1'!F2141="","",'tab1'!F2141)</f>
        <v>Regionalny Program Operacyjny Województwa Pomorskiego na lata 2014-2020</v>
      </c>
      <c r="G2141" s="24" t="str">
        <f>IF('tab1'!G2141="","",'tab1'!G2141)</f>
        <v>10. Energia</v>
      </c>
      <c r="H2141" s="24" t="str">
        <f>IF('tab1'!H2141="","",'tab1'!H2141)</f>
        <v>10.4. Redukcja emisji</v>
      </c>
      <c r="I2141" s="24" t="str">
        <f>IF('tab1'!I2141="","",'tab1'!I2141)</f>
        <v>Brak poddziałania</v>
      </c>
      <c r="J2141" s="25">
        <f>IF('tab1'!J2141="","",'tab1'!J2141)</f>
        <v>1003452.6</v>
      </c>
      <c r="K2141" s="25">
        <f>IF('tab1'!K2141="","",'tab1'!K2141)</f>
        <v>1001952.6</v>
      </c>
      <c r="L2141" s="25">
        <f>IF('tab1'!L2141="","",'tab1'!L2141)</f>
        <v>851659.71</v>
      </c>
      <c r="M2141" s="26">
        <f>IF('tab1'!M2141="","",'tab1'!M2141)</f>
        <v>85</v>
      </c>
      <c r="N2141" s="24" t="str">
        <f>IF('tab1'!N2141="","",'tab1'!N2141)</f>
        <v>01 Dotacja bezzwrotna</v>
      </c>
      <c r="O2141" s="24" t="str">
        <f>IF('tab1'!O2141="","",'tab1'!O2141)</f>
        <v>Miejsca realizacji do uzupełnienia ręcznego z raportu uzupełniającego!</v>
      </c>
      <c r="P2141" s="24" t="str">
        <f>IF('tab1'!P2141="","",'tab1'!P2141)</f>
        <v>02 Małe obszary miejskie (o ludności &gt;5 000 i średniej gęstości zaludnienia)</v>
      </c>
      <c r="Q2141" s="27">
        <f>IF('tab1'!Q2141="","",'tab1'!Q2141)</f>
        <v>42795</v>
      </c>
      <c r="R2141" s="27">
        <f>IF('tab1'!R2141="","",'tab1'!R2141)</f>
        <v>43343</v>
      </c>
      <c r="S2141" s="24" t="str">
        <f>IF('tab1'!S2141="","",'tab1'!S2141)</f>
        <v>Konkursowy</v>
      </c>
      <c r="T2141" s="24" t="str">
        <f>IF('tab1'!T2141="","",'tab1'!T2141)</f>
        <v>10 Energia elektryczna, paliwa gazowe, para wodna, gorąca woda i powietrze do układów klimatyzacyjnych</v>
      </c>
      <c r="U2141" s="24" t="str">
        <f>IF('tab1'!U2141="","",'tab1'!U2141)</f>
        <v>013 Renowacja infrastruktury publicznej dla celów efektywności energetycznej, projekty demonstracyjne i środki wsparcia</v>
      </c>
      <c r="V2141" s="24" t="str">
        <f>IF('tab1'!V2141="","",'tab1'!V2141)</f>
        <v>04 Wspieranie przejścia na gospodarkę niskoemisyjną we wszystkich sektorach</v>
      </c>
      <c r="W2141" s="24" t="str">
        <f>IF('tab1'!W2141="","",'tab1'!W2141)</f>
        <v>Projekt nie jest realizowany w ramach EFS</v>
      </c>
      <c r="X2141" s="24" t="str">
        <f>IF('tab1'!X2141="","",'tab1'!X2141)</f>
        <v>Nie dotyczy</v>
      </c>
      <c r="Y2141" s="33"/>
      <c r="Z2141" s="34" t="str">
        <f>VLOOKUP(C2141,przeliczenia!C:D,2,FALSE)</f>
        <v>WOJ.: POMORSKIE, POW.: wejherowski, GM.: Choczewo</v>
      </c>
    </row>
    <row r="2142" spans="1:26" ht="67.5" x14ac:dyDescent="0.25">
      <c r="A2142" s="24" t="str">
        <f>IF('tab1'!A2142="","",'tab1'!A2142)</f>
        <v>Kompleksowa modernizacja systemu oświetlenia zewnętrznego na energooszczędne w ciągach komunikacyjnych i ogólnodostępnych przestrzeniach publicznych zlokalizowanego na terenie gminy Dziemiany</v>
      </c>
      <c r="B2142" s="24" t="str">
        <f>IF('tab1'!B2142="","",'tab1'!B2142)</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42" s="24" t="str">
        <f>IF('tab1'!C2142="","",'tab1'!C2142)</f>
        <v>RPPM.10.04.00-22-0014/16</v>
      </c>
      <c r="D2142" s="24" t="str">
        <f>IF('tab1'!D2142="","",'tab1'!D2142)</f>
        <v>GMINA DZIEMIANY</v>
      </c>
      <c r="E2142" s="24" t="str">
        <f>IF('tab1'!E2142="","",'tab1'!E2142)</f>
        <v>EFRR</v>
      </c>
      <c r="F2142" s="24" t="str">
        <f>IF('tab1'!F2142="","",'tab1'!F2142)</f>
        <v>Regionalny Program Operacyjny Województwa Pomorskiego na lata 2014-2020</v>
      </c>
      <c r="G2142" s="24" t="str">
        <f>IF('tab1'!G2142="","",'tab1'!G2142)</f>
        <v>10. Energia</v>
      </c>
      <c r="H2142" s="24" t="str">
        <f>IF('tab1'!H2142="","",'tab1'!H2142)</f>
        <v>10.4. Redukcja emisji</v>
      </c>
      <c r="I2142" s="24" t="str">
        <f>IF('tab1'!I2142="","",'tab1'!I2142)</f>
        <v>Brak poddziałania</v>
      </c>
      <c r="J2142" s="25">
        <f>IF('tab1'!J2142="","",'tab1'!J2142)</f>
        <v>498441.3</v>
      </c>
      <c r="K2142" s="25">
        <f>IF('tab1'!K2142="","",'tab1'!K2142)</f>
        <v>496547.1</v>
      </c>
      <c r="L2142" s="25">
        <f>IF('tab1'!L2142="","",'tab1'!L2142)</f>
        <v>422065.03</v>
      </c>
      <c r="M2142" s="26">
        <f>IF('tab1'!M2142="","",'tab1'!M2142)</f>
        <v>84.999998993046205</v>
      </c>
      <c r="N2142" s="24" t="str">
        <f>IF('tab1'!N2142="","",'tab1'!N2142)</f>
        <v>01 Dotacja bezzwrotna</v>
      </c>
      <c r="O2142" s="24" t="str">
        <f>IF('tab1'!O2142="","",'tab1'!O2142)</f>
        <v>Miejsca realizacji do uzupełnienia ręcznego z raportu uzupełniającego!</v>
      </c>
      <c r="P2142" s="24" t="str">
        <f>IF('tab1'!P2142="","",'tab1'!P2142)</f>
        <v>03 Obszary wiejskie (o małej gęstości zaludnienia)</v>
      </c>
      <c r="Q2142" s="27">
        <f>IF('tab1'!Q2142="","",'tab1'!Q2142)</f>
        <v>42646</v>
      </c>
      <c r="R2142" s="27">
        <f>IF('tab1'!R2142="","",'tab1'!R2142)</f>
        <v>43465</v>
      </c>
      <c r="S2142" s="24" t="str">
        <f>IF('tab1'!S2142="","",'tab1'!S2142)</f>
        <v>Konkursowy</v>
      </c>
      <c r="T2142" s="24" t="str">
        <f>IF('tab1'!T2142="","",'tab1'!T2142)</f>
        <v>10 Energia elektryczna, paliwa gazowe, para wodna, gorąca woda i powietrze do układów klimatyzacyjnych</v>
      </c>
      <c r="U2142" s="24" t="str">
        <f>IF('tab1'!U2142="","",'tab1'!U2142)</f>
        <v>013 Renowacja infrastruktury publicznej dla celów efektywności energetycznej, projekty demonstracyjne i środki wsparcia</v>
      </c>
      <c r="V2142" s="24" t="str">
        <f>IF('tab1'!V2142="","",'tab1'!V2142)</f>
        <v>04 Wspieranie przejścia na gospodarkę niskoemisyjną we wszystkich sektorach</v>
      </c>
      <c r="W2142" s="24" t="str">
        <f>IF('tab1'!W2142="","",'tab1'!W2142)</f>
        <v>Projekt nie jest realizowany w ramach EFS</v>
      </c>
      <c r="X2142" s="24" t="str">
        <f>IF('tab1'!X2142="","",'tab1'!X2142)</f>
        <v>Nie dotyczy</v>
      </c>
      <c r="Y2142" s="33"/>
      <c r="Z2142" s="34" t="str">
        <f>VLOOKUP(C2142,przeliczenia!C:D,2,FALSE)</f>
        <v>WOJ.: POMORSKIE, POW.: kościerski, GM.: Dziemiany</v>
      </c>
    </row>
    <row r="2143" spans="1:26" ht="67.5" x14ac:dyDescent="0.25">
      <c r="A2143" s="24" t="str">
        <f>IF('tab1'!A2143="","",'tab1'!A2143)</f>
        <v>Poprawa efektywności energetycznej oraz rozwój OZE w Chojnicko-Człuchowskim Miejskim Obszarze Funkcjonalnym - modernizacja oświetlenia zewnętrznego</v>
      </c>
      <c r="B2143" s="24" t="str">
        <f>IF('tab1'!B2143="","",'tab1'!B2143)</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43" s="24" t="str">
        <f>IF('tab1'!C2143="","",'tab1'!C2143)</f>
        <v>RPPM.10.04.00-22-0015/16</v>
      </c>
      <c r="D2143" s="24" t="str">
        <f>IF('tab1'!D2143="","",'tab1'!D2143)</f>
        <v>GMINA CZERSK</v>
      </c>
      <c r="E2143" s="24" t="str">
        <f>IF('tab1'!E2143="","",'tab1'!E2143)</f>
        <v>EFRR</v>
      </c>
      <c r="F2143" s="24" t="str">
        <f>IF('tab1'!F2143="","",'tab1'!F2143)</f>
        <v>Regionalny Program Operacyjny Województwa Pomorskiego na lata 2014-2020</v>
      </c>
      <c r="G2143" s="24" t="str">
        <f>IF('tab1'!G2143="","",'tab1'!G2143)</f>
        <v>10. Energia</v>
      </c>
      <c r="H2143" s="24" t="str">
        <f>IF('tab1'!H2143="","",'tab1'!H2143)</f>
        <v>10.4. Redukcja emisji</v>
      </c>
      <c r="I2143" s="24" t="str">
        <f>IF('tab1'!I2143="","",'tab1'!I2143)</f>
        <v>Brak poddziałania</v>
      </c>
      <c r="J2143" s="25">
        <f>IF('tab1'!J2143="","",'tab1'!J2143)</f>
        <v>717275.36</v>
      </c>
      <c r="K2143" s="25">
        <f>IF('tab1'!K2143="","",'tab1'!K2143)</f>
        <v>632082.93999999994</v>
      </c>
      <c r="L2143" s="25">
        <f>IF('tab1'!L2143="","",'tab1'!L2143)</f>
        <v>537270.48</v>
      </c>
      <c r="M2143" s="26">
        <f>IF('tab1'!M2143="","",'tab1'!M2143)</f>
        <v>84.999996994065398</v>
      </c>
      <c r="N2143" s="24" t="str">
        <f>IF('tab1'!N2143="","",'tab1'!N2143)</f>
        <v>01 Dotacja bezzwrotna</v>
      </c>
      <c r="O2143" s="24" t="str">
        <f>IF('tab1'!O2143="","",'tab1'!O2143)</f>
        <v>Miejsca realizacji do uzupełnienia ręcznego z raportu uzupełniającego!</v>
      </c>
      <c r="P2143" s="24" t="str">
        <f>IF('tab1'!P2143="","",'tab1'!P2143)</f>
        <v>02 Małe obszary miejskie (o ludności &gt;5 000 i średniej gęstości zaludnienia)</v>
      </c>
      <c r="Q2143" s="27">
        <f>IF('tab1'!Q2143="","",'tab1'!Q2143)</f>
        <v>42825</v>
      </c>
      <c r="R2143" s="27">
        <f>IF('tab1'!R2143="","",'tab1'!R2143)</f>
        <v>43465</v>
      </c>
      <c r="S2143" s="24" t="str">
        <f>IF('tab1'!S2143="","",'tab1'!S2143)</f>
        <v>Konkursowy</v>
      </c>
      <c r="T2143" s="24" t="str">
        <f>IF('tab1'!T2143="","",'tab1'!T2143)</f>
        <v>10 Energia elektryczna, paliwa gazowe, para wodna, gorąca woda i powietrze do układów klimatyzacyjnych</v>
      </c>
      <c r="U2143" s="24" t="str">
        <f>IF('tab1'!U2143="","",'tab1'!U2143)</f>
        <v>013 Renowacja infrastruktury publicznej dla celów efektywności energetycznej, projekty demonstracyjne i środki wsparcia</v>
      </c>
      <c r="V2143" s="24" t="str">
        <f>IF('tab1'!V2143="","",'tab1'!V2143)</f>
        <v>04 Wspieranie przejścia na gospodarkę niskoemisyjną we wszystkich sektorach</v>
      </c>
      <c r="W2143" s="24" t="str">
        <f>IF('tab1'!W2143="","",'tab1'!W2143)</f>
        <v>Projekt nie jest realizowany w ramach EFS</v>
      </c>
      <c r="X2143" s="24" t="str">
        <f>IF('tab1'!X2143="","",'tab1'!X2143)</f>
        <v>Nie dotyczy</v>
      </c>
      <c r="Y2143" s="33"/>
      <c r="Z2143" s="34" t="str">
        <f>VLOOKUP(C2143,przeliczenia!C:D,2,FALSE)</f>
        <v>WOJ.: POMORSKIE, POW.: chojnicki, GM.: Chojnice</v>
      </c>
    </row>
    <row r="2144" spans="1:26" ht="90" x14ac:dyDescent="0.25">
      <c r="A2144" s="24" t="str">
        <f>IF('tab1'!A2144="","",'tab1'!A2144)</f>
        <v>Modernizacja oświetlenia zewnętrznego na energooszczędne w ciągach komunikacyjnych i ogólnodostępnych przestrzeniach publicznych w Gminie Miasto Reda</v>
      </c>
      <c r="B2144" s="24" t="str">
        <f>IF('tab1'!B2144="","",'tab1'!B2144)</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44" s="24" t="str">
        <f>IF('tab1'!C2144="","",'tab1'!C2144)</f>
        <v>RPPM.10.04.00-22-0016/16</v>
      </c>
      <c r="D2144" s="24" t="str">
        <f>IF('tab1'!D2144="","",'tab1'!D2144)</f>
        <v>GMINA MIASTO REDA</v>
      </c>
      <c r="E2144" s="24" t="str">
        <f>IF('tab1'!E2144="","",'tab1'!E2144)</f>
        <v>EFRR</v>
      </c>
      <c r="F2144" s="24" t="str">
        <f>IF('tab1'!F2144="","",'tab1'!F2144)</f>
        <v>Regionalny Program Operacyjny Województwa Pomorskiego na lata 2014-2020</v>
      </c>
      <c r="G2144" s="24" t="str">
        <f>IF('tab1'!G2144="","",'tab1'!G2144)</f>
        <v>10. Energia</v>
      </c>
      <c r="H2144" s="24" t="str">
        <f>IF('tab1'!H2144="","",'tab1'!H2144)</f>
        <v>10.4. Redukcja emisji</v>
      </c>
      <c r="I2144" s="24" t="str">
        <f>IF('tab1'!I2144="","",'tab1'!I2144)</f>
        <v>Brak poddziałania</v>
      </c>
      <c r="J2144" s="25">
        <f>IF('tab1'!J2144="","",'tab1'!J2144)</f>
        <v>2037102.17</v>
      </c>
      <c r="K2144" s="25">
        <f>IF('tab1'!K2144="","",'tab1'!K2144)</f>
        <v>2037102.17</v>
      </c>
      <c r="L2144" s="25">
        <f>IF('tab1'!L2144="","",'tab1'!L2144)</f>
        <v>1731536.83</v>
      </c>
      <c r="M2144" s="26">
        <f>IF('tab1'!M2144="","",'tab1'!M2144)</f>
        <v>84.999999288204606</v>
      </c>
      <c r="N2144" s="24" t="str">
        <f>IF('tab1'!N2144="","",'tab1'!N2144)</f>
        <v>01 Dotacja bezzwrotna</v>
      </c>
      <c r="O2144" s="24" t="str">
        <f>IF('tab1'!O2144="","",'tab1'!O2144)</f>
        <v>Miejsca realizacji do uzupełnienia ręcznego z raportu uzupełniającego!</v>
      </c>
      <c r="P2144" s="24" t="str">
        <f>IF('tab1'!P2144="","",'tab1'!P2144)</f>
        <v>02 Małe obszary miejskie (o ludności &gt;5 000 i średniej gęstości zaludnienia)</v>
      </c>
      <c r="Q2144" s="27">
        <f>IF('tab1'!Q2144="","",'tab1'!Q2144)</f>
        <v>42859</v>
      </c>
      <c r="R2144" s="27">
        <f>IF('tab1'!R2144="","",'tab1'!R2144)</f>
        <v>43190</v>
      </c>
      <c r="S2144" s="24" t="str">
        <f>IF('tab1'!S2144="","",'tab1'!S2144)</f>
        <v>Konkursowy</v>
      </c>
      <c r="T2144" s="24" t="str">
        <f>IF('tab1'!T2144="","",'tab1'!T2144)</f>
        <v>10 Energia elektryczna, paliwa gazowe, para wodna, gorąca woda i powietrze do układów klimatyzacyjnych</v>
      </c>
      <c r="U2144" s="24" t="str">
        <f>IF('tab1'!U2144="","",'tab1'!U2144)</f>
        <v>013 Renowacja infrastruktury publicznej dla celów efektywności energetycznej, projekty demonstracyjne i środki wsparcia</v>
      </c>
      <c r="V2144" s="24" t="str">
        <f>IF('tab1'!V2144="","",'tab1'!V2144)</f>
        <v>04 Wspieranie przejścia na gospodarkę niskoemisyjną we wszystkich sektorach</v>
      </c>
      <c r="W2144" s="24" t="str">
        <f>IF('tab1'!W2144="","",'tab1'!W2144)</f>
        <v>Projekt nie jest realizowany w ramach EFS</v>
      </c>
      <c r="X2144" s="24" t="str">
        <f>IF('tab1'!X2144="","",'tab1'!X2144)</f>
        <v>Nie dotyczy</v>
      </c>
      <c r="Y2144" s="33"/>
      <c r="Z2144" s="34" t="str">
        <f>VLOOKUP(C2144,przeliczenia!C:D,2,FALSE)</f>
        <v>WOJ.: POMORSKIE, POW.: wejherowski, GM.: Reda</v>
      </c>
    </row>
    <row r="2145" spans="1:26" ht="90" x14ac:dyDescent="0.25">
      <c r="A2145" s="24" t="str">
        <f>IF('tab1'!A2145="","",'tab1'!A2145)</f>
        <v>„Modernizacja systemu oświetlenia na terenie gmin: Chmielno, Somonino i Żukowo w oparciu o zastosowanie energooszczędnych opraw ledowych i nowoczesnego systemu sterowania”</v>
      </c>
      <c r="B2145" s="24" t="str">
        <f>IF('tab1'!B2145="","",'tab1'!B2145)</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45" s="24" t="str">
        <f>IF('tab1'!C2145="","",'tab1'!C2145)</f>
        <v>RPPM.10.04.00-22-0017/16</v>
      </c>
      <c r="D2145" s="24" t="str">
        <f>IF('tab1'!D2145="","",'tab1'!D2145)</f>
        <v>GMINA ŻUKOWO</v>
      </c>
      <c r="E2145" s="24" t="str">
        <f>IF('tab1'!E2145="","",'tab1'!E2145)</f>
        <v>EFRR</v>
      </c>
      <c r="F2145" s="24" t="str">
        <f>IF('tab1'!F2145="","",'tab1'!F2145)</f>
        <v>Regionalny Program Operacyjny Województwa Pomorskiego na lata 2014-2020</v>
      </c>
      <c r="G2145" s="24" t="str">
        <f>IF('tab1'!G2145="","",'tab1'!G2145)</f>
        <v>10. Energia</v>
      </c>
      <c r="H2145" s="24" t="str">
        <f>IF('tab1'!H2145="","",'tab1'!H2145)</f>
        <v>10.4. Redukcja emisji</v>
      </c>
      <c r="I2145" s="24" t="str">
        <f>IF('tab1'!I2145="","",'tab1'!I2145)</f>
        <v>Brak poddziałania</v>
      </c>
      <c r="J2145" s="25">
        <f>IF('tab1'!J2145="","",'tab1'!J2145)</f>
        <v>893785.57</v>
      </c>
      <c r="K2145" s="25">
        <f>IF('tab1'!K2145="","",'tab1'!K2145)</f>
        <v>876694.99</v>
      </c>
      <c r="L2145" s="25">
        <f>IF('tab1'!L2145="","",'tab1'!L2145)</f>
        <v>745190.74</v>
      </c>
      <c r="M2145" s="26">
        <f>IF('tab1'!M2145="","",'tab1'!M2145)</f>
        <v>84.999999828902801</v>
      </c>
      <c r="N2145" s="24" t="str">
        <f>IF('tab1'!N2145="","",'tab1'!N2145)</f>
        <v>01 Dotacja bezzwrotna</v>
      </c>
      <c r="O2145" s="24" t="str">
        <f>IF('tab1'!O2145="","",'tab1'!O2145)</f>
        <v>Miejsca realizacji do uzupełnienia ręcznego z raportu uzupełniającego!</v>
      </c>
      <c r="P2145" s="24" t="str">
        <f>IF('tab1'!P2145="","",'tab1'!P2145)</f>
        <v>02 Małe obszary miejskie (o ludności &gt;5 000 i średniej gęstości zaludnienia)</v>
      </c>
      <c r="Q2145" s="27">
        <f>IF('tab1'!Q2145="","",'tab1'!Q2145)</f>
        <v>42826</v>
      </c>
      <c r="R2145" s="27">
        <f>IF('tab1'!R2145="","",'tab1'!R2145)</f>
        <v>43343</v>
      </c>
      <c r="S2145" s="24" t="str">
        <f>IF('tab1'!S2145="","",'tab1'!S2145)</f>
        <v>Konkursowy</v>
      </c>
      <c r="T2145" s="24" t="str">
        <f>IF('tab1'!T2145="","",'tab1'!T2145)</f>
        <v>10 Energia elektryczna, paliwa gazowe, para wodna, gorąca woda i powietrze do układów klimatyzacyjnych</v>
      </c>
      <c r="U2145" s="24" t="str">
        <f>IF('tab1'!U2145="","",'tab1'!U2145)</f>
        <v>013 Renowacja infrastruktury publicznej dla celów efektywności energetycznej, projekty demonstracyjne i środki wsparcia</v>
      </c>
      <c r="V2145" s="24" t="str">
        <f>IF('tab1'!V2145="","",'tab1'!V2145)</f>
        <v>04 Wspieranie przejścia na gospodarkę niskoemisyjną we wszystkich sektorach</v>
      </c>
      <c r="W2145" s="24" t="str">
        <f>IF('tab1'!W2145="","",'tab1'!W2145)</f>
        <v>Projekt nie jest realizowany w ramach EFS</v>
      </c>
      <c r="X2145" s="24" t="str">
        <f>IF('tab1'!X2145="","",'tab1'!X2145)</f>
        <v>Nie dotyczy</v>
      </c>
      <c r="Y2145" s="33"/>
      <c r="Z2145" s="34" t="str">
        <f>VLOOKUP(C2145,przeliczenia!C:D,2,FALSE)</f>
        <v>WOJ.: POMORSKIE, POW.: kartuski, GM.: Chmielno</v>
      </c>
    </row>
    <row r="2146" spans="1:26" ht="90" x14ac:dyDescent="0.25">
      <c r="A2146" s="24" t="str">
        <f>IF('tab1'!A2146="","",'tab1'!A2146)</f>
        <v>Modernizacja oświetlenia zewnętrznego na energooszczędne w ciągach komunikacyjnych i ogólnodostępnych przestrzeniach publicznych w Gminie Rzeczenica, Przechlewo i Czarne</v>
      </c>
      <c r="B2146" s="24" t="str">
        <f>IF('tab1'!B2146="","",'tab1'!B2146)</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46" s="24" t="str">
        <f>IF('tab1'!C2146="","",'tab1'!C2146)</f>
        <v>RPPM.10.04.00-22-0018/16</v>
      </c>
      <c r="D2146" s="24" t="str">
        <f>IF('tab1'!D2146="","",'tab1'!D2146)</f>
        <v>GMINA RZECZENICA</v>
      </c>
      <c r="E2146" s="24" t="str">
        <f>IF('tab1'!E2146="","",'tab1'!E2146)</f>
        <v>EFRR</v>
      </c>
      <c r="F2146" s="24" t="str">
        <f>IF('tab1'!F2146="","",'tab1'!F2146)</f>
        <v>Regionalny Program Operacyjny Województwa Pomorskiego na lata 2014-2020</v>
      </c>
      <c r="G2146" s="24" t="str">
        <f>IF('tab1'!G2146="","",'tab1'!G2146)</f>
        <v>10. Energia</v>
      </c>
      <c r="H2146" s="24" t="str">
        <f>IF('tab1'!H2146="","",'tab1'!H2146)</f>
        <v>10.4. Redukcja emisji</v>
      </c>
      <c r="I2146" s="24" t="str">
        <f>IF('tab1'!I2146="","",'tab1'!I2146)</f>
        <v>Brak poddziałania</v>
      </c>
      <c r="J2146" s="25">
        <f>IF('tab1'!J2146="","",'tab1'!J2146)</f>
        <v>1870000.1</v>
      </c>
      <c r="K2146" s="25">
        <f>IF('tab1'!K2146="","",'tab1'!K2146)</f>
        <v>1870000.09</v>
      </c>
      <c r="L2146" s="25">
        <f>IF('tab1'!L2146="","",'tab1'!L2146)</f>
        <v>1589500.03</v>
      </c>
      <c r="M2146" s="26">
        <f>IF('tab1'!M2146="","",'tab1'!M2146)</f>
        <v>84.999997513369095</v>
      </c>
      <c r="N2146" s="24" t="str">
        <f>IF('tab1'!N2146="","",'tab1'!N2146)</f>
        <v>01 Dotacja bezzwrotna</v>
      </c>
      <c r="O2146" s="24" t="str">
        <f>IF('tab1'!O2146="","",'tab1'!O2146)</f>
        <v>Miejsca realizacji do uzupełnienia ręcznego z raportu uzupełniającego!</v>
      </c>
      <c r="P2146" s="24" t="str">
        <f>IF('tab1'!P2146="","",'tab1'!P2146)</f>
        <v>03 Obszary wiejskie (o małej gęstości zaludnienia)</v>
      </c>
      <c r="Q2146" s="27">
        <f>IF('tab1'!Q2146="","",'tab1'!Q2146)</f>
        <v>42856</v>
      </c>
      <c r="R2146" s="27">
        <f>IF('tab1'!R2146="","",'tab1'!R2146)</f>
        <v>43281</v>
      </c>
      <c r="S2146" s="24" t="str">
        <f>IF('tab1'!S2146="","",'tab1'!S2146)</f>
        <v>Konkursowy</v>
      </c>
      <c r="T2146" s="24" t="str">
        <f>IF('tab1'!T2146="","",'tab1'!T2146)</f>
        <v>10 Energia elektryczna, paliwa gazowe, para wodna, gorąca woda i powietrze do układów klimatyzacyjnych</v>
      </c>
      <c r="U2146" s="24" t="str">
        <f>IF('tab1'!U2146="","",'tab1'!U2146)</f>
        <v>013 Renowacja infrastruktury publicznej dla celów efektywności energetycznej, projekty demonstracyjne i środki wsparcia</v>
      </c>
      <c r="V2146" s="24" t="str">
        <f>IF('tab1'!V2146="","",'tab1'!V2146)</f>
        <v>04 Wspieranie przejścia na gospodarkę niskoemisyjną we wszystkich sektorach</v>
      </c>
      <c r="W2146" s="24" t="str">
        <f>IF('tab1'!W2146="","",'tab1'!W2146)</f>
        <v>Projekt nie jest realizowany w ramach EFS</v>
      </c>
      <c r="X2146" s="24" t="str">
        <f>IF('tab1'!X2146="","",'tab1'!X2146)</f>
        <v>Nie dotyczy</v>
      </c>
      <c r="Y2146" s="33"/>
      <c r="Z2146" s="34" t="str">
        <f>VLOOKUP(C2146,przeliczenia!C:D,2,FALSE)</f>
        <v>WOJ.: POMORSKIE, POW.: człuchowski, GM.: Czarne</v>
      </c>
    </row>
    <row r="2147" spans="1:26" ht="90" x14ac:dyDescent="0.25">
      <c r="A2147" s="24" t="str">
        <f>IF('tab1'!A2147="","",'tab1'!A2147)</f>
        <v>Budowa sieci ciepłowniczej wraz z węzłami cieplnymi w Gminie Potęgowo.</v>
      </c>
      <c r="B2147" s="24" t="str">
        <f>IF('tab1'!B2147="","",'tab1'!B2147)</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47" s="24" t="str">
        <f>IF('tab1'!C2147="","",'tab1'!C2147)</f>
        <v>RPPM.10.04.00-22-0019/16</v>
      </c>
      <c r="D2147" s="24" t="str">
        <f>IF('tab1'!D2147="","",'tab1'!D2147)</f>
        <v>GMINA POTĘGOWO</v>
      </c>
      <c r="E2147" s="24" t="str">
        <f>IF('tab1'!E2147="","",'tab1'!E2147)</f>
        <v>EFRR</v>
      </c>
      <c r="F2147" s="24" t="str">
        <f>IF('tab1'!F2147="","",'tab1'!F2147)</f>
        <v>Regionalny Program Operacyjny Województwa Pomorskiego na lata 2014-2020</v>
      </c>
      <c r="G2147" s="24" t="str">
        <f>IF('tab1'!G2147="","",'tab1'!G2147)</f>
        <v>10. Energia</v>
      </c>
      <c r="H2147" s="24" t="str">
        <f>IF('tab1'!H2147="","",'tab1'!H2147)</f>
        <v>10.4. Redukcja emisji</v>
      </c>
      <c r="I2147" s="24" t="str">
        <f>IF('tab1'!I2147="","",'tab1'!I2147)</f>
        <v>Brak poddziałania</v>
      </c>
      <c r="J2147" s="25">
        <f>IF('tab1'!J2147="","",'tab1'!J2147)</f>
        <v>8560513.5999999996</v>
      </c>
      <c r="K2147" s="25">
        <f>IF('tab1'!K2147="","",'tab1'!K2147)</f>
        <v>6976337.4400000004</v>
      </c>
      <c r="L2147" s="25">
        <f>IF('tab1'!L2147="","",'tab1'!L2147)</f>
        <v>5881523.6200000001</v>
      </c>
      <c r="M2147" s="26">
        <f>IF('tab1'!M2147="","",'tab1'!M2147)</f>
        <v>84.306753659553493</v>
      </c>
      <c r="N2147" s="24" t="str">
        <f>IF('tab1'!N2147="","",'tab1'!N2147)</f>
        <v>01 Dotacja bezzwrotna</v>
      </c>
      <c r="O2147" s="24" t="str">
        <f>IF('tab1'!O2147="","",'tab1'!O2147)</f>
        <v>Miejsca realizacji do uzupełnienia ręcznego z raportu uzupełniającego!</v>
      </c>
      <c r="P2147" s="24" t="str">
        <f>IF('tab1'!P2147="","",'tab1'!P2147)</f>
        <v>03 Obszary wiejskie (o małej gęstości zaludnienia)</v>
      </c>
      <c r="Q2147" s="27">
        <f>IF('tab1'!Q2147="","",'tab1'!Q2147)</f>
        <v>42919</v>
      </c>
      <c r="R2147" s="27">
        <f>IF('tab1'!R2147="","",'tab1'!R2147)</f>
        <v>44104</v>
      </c>
      <c r="S2147" s="24" t="str">
        <f>IF('tab1'!S2147="","",'tab1'!S2147)</f>
        <v>Konkursowy</v>
      </c>
      <c r="T2147" s="24" t="str">
        <f>IF('tab1'!T2147="","",'tab1'!T2147)</f>
        <v>10 Energia elektryczna, paliwa gazowe, para wodna, gorąca woda i powietrze do układów klimatyzacyjnych</v>
      </c>
      <c r="U2147" s="24" t="str">
        <f>IF('tab1'!U2147="","",'tab1'!U2147)</f>
        <v>016 Wysokosprawna kogeneracja i centralne ogrzewanie</v>
      </c>
      <c r="V2147" s="24" t="str">
        <f>IF('tab1'!V2147="","",'tab1'!V2147)</f>
        <v>04 Wspieranie przejścia na gospodarkę niskoemisyjną we wszystkich sektorach</v>
      </c>
      <c r="W2147" s="24" t="str">
        <f>IF('tab1'!W2147="","",'tab1'!W2147)</f>
        <v>Projekt nie jest realizowany w ramach EFS</v>
      </c>
      <c r="X2147" s="24" t="str">
        <f>IF('tab1'!X2147="","",'tab1'!X2147)</f>
        <v>Nie dotyczy</v>
      </c>
      <c r="Y2147" s="33"/>
      <c r="Z2147" s="34" t="str">
        <f>VLOOKUP(C2147,przeliczenia!C:D,2,FALSE)</f>
        <v>WOJ.: POMORSKIE, POW.: słupski, GM.: Potęgowo</v>
      </c>
    </row>
    <row r="2148" spans="1:26" ht="90" x14ac:dyDescent="0.25">
      <c r="A2148" s="24" t="str">
        <f>IF('tab1'!A2148="","",'tab1'!A2148)</f>
        <v>Rozbudowa sieci ciepłowniczej w Gminie Kępice</v>
      </c>
      <c r="B2148" s="24" t="str">
        <f>IF('tab1'!B2148="","",'tab1'!B2148)</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48" s="24" t="str">
        <f>IF('tab1'!C2148="","",'tab1'!C2148)</f>
        <v>RPPM.10.04.00-22-0020/16</v>
      </c>
      <c r="D2148" s="24" t="str">
        <f>IF('tab1'!D2148="","",'tab1'!D2148)</f>
        <v>GMINA KĘPICE</v>
      </c>
      <c r="E2148" s="24" t="str">
        <f>IF('tab1'!E2148="","",'tab1'!E2148)</f>
        <v>EFRR</v>
      </c>
      <c r="F2148" s="24" t="str">
        <f>IF('tab1'!F2148="","",'tab1'!F2148)</f>
        <v>Regionalny Program Operacyjny Województwa Pomorskiego na lata 2014-2020</v>
      </c>
      <c r="G2148" s="24" t="str">
        <f>IF('tab1'!G2148="","",'tab1'!G2148)</f>
        <v>10. Energia</v>
      </c>
      <c r="H2148" s="24" t="str">
        <f>IF('tab1'!H2148="","",'tab1'!H2148)</f>
        <v>10.4. Redukcja emisji</v>
      </c>
      <c r="I2148" s="24" t="str">
        <f>IF('tab1'!I2148="","",'tab1'!I2148)</f>
        <v>Brak poddziałania</v>
      </c>
      <c r="J2148" s="25">
        <f>IF('tab1'!J2148="","",'tab1'!J2148)</f>
        <v>4971845</v>
      </c>
      <c r="K2148" s="25">
        <f>IF('tab1'!K2148="","",'tab1'!K2148)</f>
        <v>2976770.9</v>
      </c>
      <c r="L2148" s="25">
        <f>IF('tab1'!L2148="","",'tab1'!L2148)</f>
        <v>2530255.25</v>
      </c>
      <c r="M2148" s="26">
        <f>IF('tab1'!M2148="","",'tab1'!M2148)</f>
        <v>84.999999496098297</v>
      </c>
      <c r="N2148" s="24" t="str">
        <f>IF('tab1'!N2148="","",'tab1'!N2148)</f>
        <v>01 Dotacja bezzwrotna</v>
      </c>
      <c r="O2148" s="24" t="str">
        <f>IF('tab1'!O2148="","",'tab1'!O2148)</f>
        <v>Miejsca realizacji do uzupełnienia ręcznego z raportu uzupełniającego!</v>
      </c>
      <c r="P2148" s="24" t="str">
        <f>IF('tab1'!P2148="","",'tab1'!P2148)</f>
        <v>02 Małe obszary miejskie (o ludności &gt;5 000 i średniej gęstości zaludnienia)</v>
      </c>
      <c r="Q2148" s="27">
        <f>IF('tab1'!Q2148="","",'tab1'!Q2148)</f>
        <v>42891</v>
      </c>
      <c r="R2148" s="27">
        <f>IF('tab1'!R2148="","",'tab1'!R2148)</f>
        <v>43371</v>
      </c>
      <c r="S2148" s="24" t="str">
        <f>IF('tab1'!S2148="","",'tab1'!S2148)</f>
        <v>Konkursowy</v>
      </c>
      <c r="T2148" s="24" t="str">
        <f>IF('tab1'!T2148="","",'tab1'!T2148)</f>
        <v>10 Energia elektryczna, paliwa gazowe, para wodna, gorąca woda i powietrze do układów klimatyzacyjnych</v>
      </c>
      <c r="U2148" s="24" t="str">
        <f>IF('tab1'!U2148="","",'tab1'!U2148)</f>
        <v>016 Wysokosprawna kogeneracja i centralne ogrzewanie</v>
      </c>
      <c r="V2148" s="24" t="str">
        <f>IF('tab1'!V2148="","",'tab1'!V2148)</f>
        <v>04 Wspieranie przejścia na gospodarkę niskoemisyjną we wszystkich sektorach</v>
      </c>
      <c r="W2148" s="24" t="str">
        <f>IF('tab1'!W2148="","",'tab1'!W2148)</f>
        <v>Projekt nie jest realizowany w ramach EFS</v>
      </c>
      <c r="X2148" s="24" t="str">
        <f>IF('tab1'!X2148="","",'tab1'!X2148)</f>
        <v>Nie dotyczy</v>
      </c>
      <c r="Y2148" s="33"/>
      <c r="Z2148" s="34" t="str">
        <f>VLOOKUP(C2148,przeliczenia!C:D,2,FALSE)</f>
        <v>WOJ.: POMORSKIE, POW.: słupski, GM.: Kępice</v>
      </c>
    </row>
    <row r="2149" spans="1:26" ht="90" x14ac:dyDescent="0.25">
      <c r="A2149" s="24" t="str">
        <f>IF('tab1'!A2149="","",'tab1'!A2149)</f>
        <v>Poprawa efektywności działania komunalnej infrastruktury energetycznej poprzez przebudowę sieci ciepłowniczej na Osiedlu Sikorskiego w Skarszewach</v>
      </c>
      <c r="B2149" s="24" t="str">
        <f>IF('tab1'!B2149="","",'tab1'!B2149)</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9" s="24" t="str">
        <f>IF('tab1'!C2149="","",'tab1'!C2149)</f>
        <v>RPPM.10.04.00-22-0021/16</v>
      </c>
      <c r="D2149" s="24" t="str">
        <f>IF('tab1'!D2149="","",'tab1'!D2149)</f>
        <v>GMINNA ENERGETYKA CIEPLNA SP. Z O.O.</v>
      </c>
      <c r="E2149" s="24" t="str">
        <f>IF('tab1'!E2149="","",'tab1'!E2149)</f>
        <v>EFRR</v>
      </c>
      <c r="F2149" s="24" t="str">
        <f>IF('tab1'!F2149="","",'tab1'!F2149)</f>
        <v>Regionalny Program Operacyjny Województwa Pomorskiego na lata 2014-2020</v>
      </c>
      <c r="G2149" s="24" t="str">
        <f>IF('tab1'!G2149="","",'tab1'!G2149)</f>
        <v>10. Energia</v>
      </c>
      <c r="H2149" s="24" t="str">
        <f>IF('tab1'!H2149="","",'tab1'!H2149)</f>
        <v>10.4. Redukcja emisji</v>
      </c>
      <c r="I2149" s="24" t="str">
        <f>IF('tab1'!I2149="","",'tab1'!I2149)</f>
        <v>Brak poddziałania</v>
      </c>
      <c r="J2149" s="25">
        <f>IF('tab1'!J2149="","",'tab1'!J2149)</f>
        <v>1702237.76</v>
      </c>
      <c r="K2149" s="25">
        <f>IF('tab1'!K2149="","",'tab1'!K2149)</f>
        <v>1383933.14</v>
      </c>
      <c r="L2149" s="25">
        <f>IF('tab1'!L2149="","",'tab1'!L2149)</f>
        <v>715018.17</v>
      </c>
      <c r="M2149" s="26">
        <f>IF('tab1'!M2149="","",'tab1'!M2149)</f>
        <v>51.665658501392599</v>
      </c>
      <c r="N2149" s="24" t="str">
        <f>IF('tab1'!N2149="","",'tab1'!N2149)</f>
        <v>01 Dotacja bezzwrotna</v>
      </c>
      <c r="O2149" s="24" t="str">
        <f>IF('tab1'!O2149="","",'tab1'!O2149)</f>
        <v>Miejsca realizacji do uzupełnienia ręcznego z raportu uzupełniającego!</v>
      </c>
      <c r="P2149" s="24" t="str">
        <f>IF('tab1'!P2149="","",'tab1'!P2149)</f>
        <v>02 Małe obszary miejskie (o ludności &gt;5 000 i średniej gęstości zaludnienia)</v>
      </c>
      <c r="Q2149" s="27">
        <f>IF('tab1'!Q2149="","",'tab1'!Q2149)</f>
        <v>42492</v>
      </c>
      <c r="R2149" s="27">
        <f>IF('tab1'!R2149="","",'tab1'!R2149)</f>
        <v>43100</v>
      </c>
      <c r="S2149" s="24" t="str">
        <f>IF('tab1'!S2149="","",'tab1'!S2149)</f>
        <v>Konkursowy</v>
      </c>
      <c r="T2149" s="24" t="str">
        <f>IF('tab1'!T2149="","",'tab1'!T2149)</f>
        <v>10 Energia elektryczna, paliwa gazowe, para wodna, gorąca woda i powietrze do układów klimatyzacyjnych</v>
      </c>
      <c r="U2149" s="24" t="str">
        <f>IF('tab1'!U2149="","",'tab1'!U2149)</f>
        <v>016 Wysokosprawna kogeneracja i centralne ogrzewanie</v>
      </c>
      <c r="V2149" s="24" t="str">
        <f>IF('tab1'!V2149="","",'tab1'!V2149)</f>
        <v>04 Wspieranie przejścia na gospodarkę niskoemisyjną we wszystkich sektorach</v>
      </c>
      <c r="W2149" s="24" t="str">
        <f>IF('tab1'!W2149="","",'tab1'!W2149)</f>
        <v>Projekt nie jest realizowany w ramach EFS</v>
      </c>
      <c r="X2149" s="24" t="str">
        <f>IF('tab1'!X2149="","",'tab1'!X2149)</f>
        <v>Nie dotyczy</v>
      </c>
      <c r="Y2149" s="33"/>
      <c r="Z2149" s="34" t="str">
        <f>VLOOKUP(C2149,przeliczenia!C:D,2,FALSE)</f>
        <v>WOJ.: POMORSKIE, POW.: starogardzki, GM.: Skarszewy</v>
      </c>
    </row>
    <row r="2150" spans="1:26" ht="90" x14ac:dyDescent="0.25">
      <c r="A2150" s="24" t="str">
        <f>IF('tab1'!A2150="","",'tab1'!A2150)</f>
        <v>Budowa i modernizacja sieci ciepłowniczej i węzłów cieplnych na terenie Kwidzyna</v>
      </c>
      <c r="B2150" s="24" t="str">
        <f>IF('tab1'!B2150="","",'tab1'!B2150)</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50" s="24" t="str">
        <f>IF('tab1'!C2150="","",'tab1'!C2150)</f>
        <v>RPPM.10.04.00-22-0022/16</v>
      </c>
      <c r="D2150" s="24" t="str">
        <f>IF('tab1'!D2150="","",'tab1'!D2150)</f>
        <v>PRZEDSIĘBIORSTWO ENERGETYKI CIEPLNEJ</v>
      </c>
      <c r="E2150" s="24" t="str">
        <f>IF('tab1'!E2150="","",'tab1'!E2150)</f>
        <v>EFRR</v>
      </c>
      <c r="F2150" s="24" t="str">
        <f>IF('tab1'!F2150="","",'tab1'!F2150)</f>
        <v>Regionalny Program Operacyjny Województwa Pomorskiego na lata 2014-2020</v>
      </c>
      <c r="G2150" s="24" t="str">
        <f>IF('tab1'!G2150="","",'tab1'!G2150)</f>
        <v>10. Energia</v>
      </c>
      <c r="H2150" s="24" t="str">
        <f>IF('tab1'!H2150="","",'tab1'!H2150)</f>
        <v>10.4. Redukcja emisji</v>
      </c>
      <c r="I2150" s="24" t="str">
        <f>IF('tab1'!I2150="","",'tab1'!I2150)</f>
        <v>Brak poddziałania</v>
      </c>
      <c r="J2150" s="25">
        <f>IF('tab1'!J2150="","",'tab1'!J2150)</f>
        <v>16776143.1</v>
      </c>
      <c r="K2150" s="25">
        <f>IF('tab1'!K2150="","",'tab1'!K2150)</f>
        <v>13143568.27</v>
      </c>
      <c r="L2150" s="25">
        <f>IF('tab1'!L2150="","",'tab1'!L2150)</f>
        <v>11074770.619999999</v>
      </c>
      <c r="M2150" s="26">
        <f>IF('tab1'!M2150="","",'tab1'!M2150)</f>
        <v>84.259999967269195</v>
      </c>
      <c r="N2150" s="24" t="str">
        <f>IF('tab1'!N2150="","",'tab1'!N2150)</f>
        <v>01 Dotacja bezzwrotna</v>
      </c>
      <c r="O2150" s="24" t="str">
        <f>IF('tab1'!O2150="","",'tab1'!O2150)</f>
        <v>Miejsca realizacji do uzupełnienia ręcznego z raportu uzupełniającego!</v>
      </c>
      <c r="P2150" s="24" t="str">
        <f>IF('tab1'!P2150="","",'tab1'!P2150)</f>
        <v>02 Małe obszary miejskie (o ludności &gt;5 000 i średniej gęstości zaludnienia)</v>
      </c>
      <c r="Q2150" s="27">
        <f>IF('tab1'!Q2150="","",'tab1'!Q2150)</f>
        <v>42919</v>
      </c>
      <c r="R2150" s="27">
        <f>IF('tab1'!R2150="","",'tab1'!R2150)</f>
        <v>43830</v>
      </c>
      <c r="S2150" s="24" t="str">
        <f>IF('tab1'!S2150="","",'tab1'!S2150)</f>
        <v>Konkursowy</v>
      </c>
      <c r="T2150" s="24" t="str">
        <f>IF('tab1'!T2150="","",'tab1'!T2150)</f>
        <v>10 Energia elektryczna, paliwa gazowe, para wodna, gorąca woda i powietrze do układów klimatyzacyjnych</v>
      </c>
      <c r="U2150" s="24" t="str">
        <f>IF('tab1'!U2150="","",'tab1'!U2150)</f>
        <v>016 Wysokosprawna kogeneracja i centralne ogrzewanie</v>
      </c>
      <c r="V2150" s="24" t="str">
        <f>IF('tab1'!V2150="","",'tab1'!V2150)</f>
        <v>04 Wspieranie przejścia na gospodarkę niskoemisyjną we wszystkich sektorach</v>
      </c>
      <c r="W2150" s="24" t="str">
        <f>IF('tab1'!W2150="","",'tab1'!W2150)</f>
        <v>Projekt nie jest realizowany w ramach EFS</v>
      </c>
      <c r="X2150" s="24" t="str">
        <f>IF('tab1'!X2150="","",'tab1'!X2150)</f>
        <v>Nie dotyczy</v>
      </c>
      <c r="Y2150" s="33"/>
      <c r="Z2150" s="34" t="str">
        <f>VLOOKUP(C2150,przeliczenia!C:D,2,FALSE)</f>
        <v>WOJ.: POMORSKIE, POW.: kwidzyński, GM.: Kwidzyn</v>
      </c>
    </row>
    <row r="2151" spans="1:26" ht="90" x14ac:dyDescent="0.25">
      <c r="A2151" s="24" t="str">
        <f>IF('tab1'!A2151="","",'tab1'!A2151)</f>
        <v>Redukcja niskiej emisji w Skórczu poprzez przebudowę istniejącej instalacji na wysokosprawną kogenerację i budowę sieci ciepłowniczej - I element wyspy energetycznej.</v>
      </c>
      <c r="B2151" s="24" t="str">
        <f>IF('tab1'!B2151="","",'tab1'!B2151)</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51" s="24" t="str">
        <f>IF('tab1'!C2151="","",'tab1'!C2151)</f>
        <v>RPPM.10.04.00-22-0023/16</v>
      </c>
      <c r="D2151" s="24" t="str">
        <f>IF('tab1'!D2151="","",'tab1'!D2151)</f>
        <v>GI CITY THERM SP. Z O.O.</v>
      </c>
      <c r="E2151" s="24" t="str">
        <f>IF('tab1'!E2151="","",'tab1'!E2151)</f>
        <v>EFRR</v>
      </c>
      <c r="F2151" s="24" t="str">
        <f>IF('tab1'!F2151="","",'tab1'!F2151)</f>
        <v>Regionalny Program Operacyjny Województwa Pomorskiego na lata 2014-2020</v>
      </c>
      <c r="G2151" s="24" t="str">
        <f>IF('tab1'!G2151="","",'tab1'!G2151)</f>
        <v>10. Energia</v>
      </c>
      <c r="H2151" s="24" t="str">
        <f>IF('tab1'!H2151="","",'tab1'!H2151)</f>
        <v>10.4. Redukcja emisji</v>
      </c>
      <c r="I2151" s="24" t="str">
        <f>IF('tab1'!I2151="","",'tab1'!I2151)</f>
        <v>Brak poddziałania</v>
      </c>
      <c r="J2151" s="25">
        <f>IF('tab1'!J2151="","",'tab1'!J2151)</f>
        <v>18675191.34</v>
      </c>
      <c r="K2151" s="25">
        <f>IF('tab1'!K2151="","",'tab1'!K2151)</f>
        <v>13901358.390000001</v>
      </c>
      <c r="L2151" s="25">
        <f>IF('tab1'!L2151="","",'tab1'!L2151)</f>
        <v>9577736.3399999999</v>
      </c>
      <c r="M2151" s="26">
        <f>IF('tab1'!M2151="","",'tab1'!M2151)</f>
        <v>68.897844881761898</v>
      </c>
      <c r="N2151" s="24" t="str">
        <f>IF('tab1'!N2151="","",'tab1'!N2151)</f>
        <v>01 Dotacja bezzwrotna</v>
      </c>
      <c r="O2151" s="24" t="str">
        <f>IF('tab1'!O2151="","",'tab1'!O2151)</f>
        <v>Miejsca realizacji do uzupełnienia ręcznego z raportu uzupełniającego!</v>
      </c>
      <c r="P2151" s="24" t="str">
        <f>IF('tab1'!P2151="","",'tab1'!P2151)</f>
        <v>02 Małe obszary miejskie (o ludności &gt;5 000 i średniej gęstości zaludnienia)</v>
      </c>
      <c r="Q2151" s="27">
        <f>IF('tab1'!Q2151="","",'tab1'!Q2151)</f>
        <v>42887</v>
      </c>
      <c r="R2151" s="27">
        <f>IF('tab1'!R2151="","",'tab1'!R2151)</f>
        <v>44742</v>
      </c>
      <c r="S2151" s="24" t="str">
        <f>IF('tab1'!S2151="","",'tab1'!S2151)</f>
        <v>Konkursowy</v>
      </c>
      <c r="T2151" s="24" t="str">
        <f>IF('tab1'!T2151="","",'tab1'!T2151)</f>
        <v>10 Energia elektryczna, paliwa gazowe, para wodna, gorąca woda i powietrze do układów klimatyzacyjnych</v>
      </c>
      <c r="U2151" s="24" t="str">
        <f>IF('tab1'!U2151="","",'tab1'!U2151)</f>
        <v>016 Wysokosprawna kogeneracja i centralne ogrzewanie</v>
      </c>
      <c r="V2151" s="24" t="str">
        <f>IF('tab1'!V2151="","",'tab1'!V2151)</f>
        <v>04 Wspieranie przejścia na gospodarkę niskoemisyjną we wszystkich sektorach</v>
      </c>
      <c r="W2151" s="24" t="str">
        <f>IF('tab1'!W2151="","",'tab1'!W2151)</f>
        <v>Projekt nie jest realizowany w ramach EFS</v>
      </c>
      <c r="X2151" s="24" t="str">
        <f>IF('tab1'!X2151="","",'tab1'!X2151)</f>
        <v>Nie dotyczy</v>
      </c>
      <c r="Y2151" s="33"/>
      <c r="Z2151" s="34" t="str">
        <f>VLOOKUP(C2151,przeliczenia!C:D,2,FALSE)</f>
        <v>WOJ.: POMORSKIE, POW.: starogardzki, GM.: Skórcz</v>
      </c>
    </row>
    <row r="2152" spans="1:26" ht="90" x14ac:dyDescent="0.25">
      <c r="A2152" s="24" t="str">
        <f>IF('tab1'!A2152="","",'tab1'!A2152)</f>
        <v>Modernizacja miejskiej sieci ciepłowniczej w Lęborku</v>
      </c>
      <c r="B2152" s="24" t="str">
        <f>IF('tab1'!B2152="","",'tab1'!B2152)</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52" s="24" t="str">
        <f>IF('tab1'!C2152="","",'tab1'!C2152)</f>
        <v>RPPM.10.04.00-22-0024/16</v>
      </c>
      <c r="D2152" s="24" t="str">
        <f>IF('tab1'!D2152="","",'tab1'!D2152)</f>
        <v>MIEJSKIE PRZEDSIĘBIORSTWO ENERGETYKI CIEPLNEJ SP. Z O.O.</v>
      </c>
      <c r="E2152" s="24" t="str">
        <f>IF('tab1'!E2152="","",'tab1'!E2152)</f>
        <v>EFRR</v>
      </c>
      <c r="F2152" s="24" t="str">
        <f>IF('tab1'!F2152="","",'tab1'!F2152)</f>
        <v>Regionalny Program Operacyjny Województwa Pomorskiego na lata 2014-2020</v>
      </c>
      <c r="G2152" s="24" t="str">
        <f>IF('tab1'!G2152="","",'tab1'!G2152)</f>
        <v>10. Energia</v>
      </c>
      <c r="H2152" s="24" t="str">
        <f>IF('tab1'!H2152="","",'tab1'!H2152)</f>
        <v>10.4. Redukcja emisji</v>
      </c>
      <c r="I2152" s="24" t="str">
        <f>IF('tab1'!I2152="","",'tab1'!I2152)</f>
        <v>Brak poddziałania</v>
      </c>
      <c r="J2152" s="25">
        <f>IF('tab1'!J2152="","",'tab1'!J2152)</f>
        <v>8282312.0199999996</v>
      </c>
      <c r="K2152" s="25">
        <f>IF('tab1'!K2152="","",'tab1'!K2152)</f>
        <v>6680009.1699999999</v>
      </c>
      <c r="L2152" s="25">
        <f>IF('tab1'!L2152="","",'tab1'!L2152)</f>
        <v>3547084.87</v>
      </c>
      <c r="M2152" s="26">
        <f>IF('tab1'!M2152="","",'tab1'!M2152)</f>
        <v>53.100000010928099</v>
      </c>
      <c r="N2152" s="24" t="str">
        <f>IF('tab1'!N2152="","",'tab1'!N2152)</f>
        <v>01 Dotacja bezzwrotna</v>
      </c>
      <c r="O2152" s="24" t="str">
        <f>IF('tab1'!O2152="","",'tab1'!O2152)</f>
        <v>Miejsca realizacji do uzupełnienia ręcznego z raportu uzupełniającego!</v>
      </c>
      <c r="P2152" s="24" t="str">
        <f>IF('tab1'!P2152="","",'tab1'!P2152)</f>
        <v>02 Małe obszary miejskie (o ludności &gt;5 000 i średniej gęstości zaludnienia)</v>
      </c>
      <c r="Q2152" s="27">
        <f>IF('tab1'!Q2152="","",'tab1'!Q2152)</f>
        <v>42646</v>
      </c>
      <c r="R2152" s="27">
        <f>IF('tab1'!R2152="","",'tab1'!R2152)</f>
        <v>44561</v>
      </c>
      <c r="S2152" s="24" t="str">
        <f>IF('tab1'!S2152="","",'tab1'!S2152)</f>
        <v>Konkursowy</v>
      </c>
      <c r="T2152" s="24" t="str">
        <f>IF('tab1'!T2152="","",'tab1'!T2152)</f>
        <v>10 Energia elektryczna, paliwa gazowe, para wodna, gorąca woda i powietrze do układów klimatyzacyjnych</v>
      </c>
      <c r="U2152" s="24" t="str">
        <f>IF('tab1'!U2152="","",'tab1'!U2152)</f>
        <v>016 Wysokosprawna kogeneracja i centralne ogrzewanie</v>
      </c>
      <c r="V2152" s="24" t="str">
        <f>IF('tab1'!V2152="","",'tab1'!V2152)</f>
        <v>04 Wspieranie przejścia na gospodarkę niskoemisyjną we wszystkich sektorach</v>
      </c>
      <c r="W2152" s="24" t="str">
        <f>IF('tab1'!W2152="","",'tab1'!W2152)</f>
        <v>Projekt nie jest realizowany w ramach EFS</v>
      </c>
      <c r="X2152" s="24" t="str">
        <f>IF('tab1'!X2152="","",'tab1'!X2152)</f>
        <v>Nie dotyczy</v>
      </c>
      <c r="Y2152" s="33"/>
      <c r="Z2152" s="34" t="str">
        <f>VLOOKUP(C2152,przeliczenia!C:D,2,FALSE)</f>
        <v>WOJ.: POMORSKIE, POW.: lęborski, GM.: Lębork</v>
      </c>
    </row>
    <row r="2153" spans="1:26" ht="90" x14ac:dyDescent="0.25">
      <c r="A2153" s="24" t="str">
        <f>IF('tab1'!A2153="","",'tab1'!A2153)</f>
        <v>Modernizacja kotłowni w Przechlewie z optymalizacją mocy kotłów na biomasę.</v>
      </c>
      <c r="B2153" s="24" t="str">
        <f>IF('tab1'!B2153="","",'tab1'!B2153)</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53" s="24" t="str">
        <f>IF('tab1'!C2153="","",'tab1'!C2153)</f>
        <v>RPPM.10.04.00-22-0026/16</v>
      </c>
      <c r="D2153" s="24" t="str">
        <f>IF('tab1'!D2153="","",'tab1'!D2153)</f>
        <v>GMINA PRZECHLEWO - ZAKŁAD GOSPODARKI KOMUNALNEJ</v>
      </c>
      <c r="E2153" s="24" t="str">
        <f>IF('tab1'!E2153="","",'tab1'!E2153)</f>
        <v>EFRR</v>
      </c>
      <c r="F2153" s="24" t="str">
        <f>IF('tab1'!F2153="","",'tab1'!F2153)</f>
        <v>Regionalny Program Operacyjny Województwa Pomorskiego na lata 2014-2020</v>
      </c>
      <c r="G2153" s="24" t="str">
        <f>IF('tab1'!G2153="","",'tab1'!G2153)</f>
        <v>10. Energia</v>
      </c>
      <c r="H2153" s="24" t="str">
        <f>IF('tab1'!H2153="","",'tab1'!H2153)</f>
        <v>10.4. Redukcja emisji</v>
      </c>
      <c r="I2153" s="24" t="str">
        <f>IF('tab1'!I2153="","",'tab1'!I2153)</f>
        <v>Brak poddziałania</v>
      </c>
      <c r="J2153" s="25">
        <f>IF('tab1'!J2153="","",'tab1'!J2153)</f>
        <v>2560209.9900000002</v>
      </c>
      <c r="K2153" s="25">
        <f>IF('tab1'!K2153="","",'tab1'!K2153)</f>
        <v>2058365.85</v>
      </c>
      <c r="L2153" s="25">
        <f>IF('tab1'!L2153="","",'tab1'!L2153)</f>
        <v>1050802.21</v>
      </c>
      <c r="M2153" s="26">
        <f>IF('tab1'!M2153="","",'tab1'!M2153)</f>
        <v>51.050313043232798</v>
      </c>
      <c r="N2153" s="24" t="str">
        <f>IF('tab1'!N2153="","",'tab1'!N2153)</f>
        <v>01 Dotacja bezzwrotna</v>
      </c>
      <c r="O2153" s="24" t="str">
        <f>IF('tab1'!O2153="","",'tab1'!O2153)</f>
        <v>Miejsca realizacji do uzupełnienia ręcznego z raportu uzupełniającego!</v>
      </c>
      <c r="P2153" s="24" t="str">
        <f>IF('tab1'!P2153="","",'tab1'!P2153)</f>
        <v>03 Obszary wiejskie (o małej gęstości zaludnienia)</v>
      </c>
      <c r="Q2153" s="27">
        <f>IF('tab1'!Q2153="","",'tab1'!Q2153)</f>
        <v>42682</v>
      </c>
      <c r="R2153" s="27">
        <f>IF('tab1'!R2153="","",'tab1'!R2153)</f>
        <v>43434</v>
      </c>
      <c r="S2153" s="24" t="str">
        <f>IF('tab1'!S2153="","",'tab1'!S2153)</f>
        <v>Konkursowy</v>
      </c>
      <c r="T2153" s="24" t="str">
        <f>IF('tab1'!T2153="","",'tab1'!T2153)</f>
        <v>10 Energia elektryczna, paliwa gazowe, para wodna, gorąca woda i powietrze do układów klimatyzacyjnych</v>
      </c>
      <c r="U2153" s="24" t="str">
        <f>IF('tab1'!U2153="","",'tab1'!U2153)</f>
        <v>016 Wysokosprawna kogeneracja i centralne ogrzewanie</v>
      </c>
      <c r="V2153" s="24" t="str">
        <f>IF('tab1'!V2153="","",'tab1'!V2153)</f>
        <v>04 Wspieranie przejścia na gospodarkę niskoemisyjną we wszystkich sektorach</v>
      </c>
      <c r="W2153" s="24" t="str">
        <f>IF('tab1'!W2153="","",'tab1'!W2153)</f>
        <v>Projekt nie jest realizowany w ramach EFS</v>
      </c>
      <c r="X2153" s="24" t="str">
        <f>IF('tab1'!X2153="","",'tab1'!X2153)</f>
        <v>Nie dotyczy</v>
      </c>
      <c r="Y2153" s="33"/>
      <c r="Z2153" s="34" t="str">
        <f>VLOOKUP(C2153,przeliczenia!C:D,2,FALSE)</f>
        <v>WOJ.: POMORSKIE, POW.: człuchowski, GM.: Przechlewo</v>
      </c>
    </row>
    <row r="2154" spans="1:26" ht="123.75" hidden="1" x14ac:dyDescent="0.25">
      <c r="A2154" s="24" t="str">
        <f>IF('tab1'!A2154="","",'tab1'!A2154)</f>
        <v>Pomorski Fundusz Funduszy dla Osi Priorytetowej 8 "Konwersja" i Osi Priorytetowej 10 "Energia" Regionalnego Programu Operacyjnego Województwa Pomorskiego na lata 2014-2020</v>
      </c>
      <c r="B2154" s="24" t="str">
        <f>IF('tab1'!B2154="","",'tab1'!B2154)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54" s="24" t="str">
        <f>IF('tab1'!C2154="","",'tab1'!C2154)</f>
        <v>RPPM.10.05.00-22-IFB1/16</v>
      </c>
      <c r="D2154" s="24" t="str">
        <f>IF('tab1'!D2154="","",'tab1'!D2154)</f>
        <v>EUROPEJSKI BANK INWESTYCYJNY</v>
      </c>
      <c r="E2154" s="24" t="str">
        <f>IF('tab1'!E2154="","",'tab1'!E2154)</f>
        <v>EFRR</v>
      </c>
      <c r="F2154" s="24" t="str">
        <f>IF('tab1'!F2154="","",'tab1'!F2154)</f>
        <v>Regionalny Program Operacyjny Województwa Pomorskiego na lata 2014-2020</v>
      </c>
      <c r="G2154" s="24" t="str">
        <f>IF('tab1'!G2154="","",'tab1'!G2154)</f>
        <v>10. Energia</v>
      </c>
      <c r="H2154" s="24" t="str">
        <f>IF('tab1'!H2154="","",'tab1'!H2154)</f>
        <v>10.5. Efektywność energetyczna – wsparcie pozadotacyjne</v>
      </c>
      <c r="I2154" s="24" t="str">
        <f>IF('tab1'!I2154="","",'tab1'!I2154)</f>
        <v>Brak poddziałania</v>
      </c>
      <c r="J2154" s="25">
        <f>IF('tab1'!J2154="","",'tab1'!J2154)</f>
        <v>112022426.75</v>
      </c>
      <c r="K2154" s="25">
        <f>IF('tab1'!K2154="","",'tab1'!K2154)</f>
        <v>112022426.75</v>
      </c>
      <c r="L2154" s="25">
        <f>IF('tab1'!L2154="","",'tab1'!L2154)</f>
        <v>95219061.439999998</v>
      </c>
      <c r="M2154" s="26">
        <f>IF('tab1'!M2154="","",'tab1'!M2154)</f>
        <v>84.9999988417498</v>
      </c>
      <c r="N2154" s="24" t="str">
        <f>IF('tab1'!N2154="","",'tab1'!N2154)</f>
        <v>04 Wsparcie za pośrednictwem instrumentów finansowych: pożyczki lub środki równoważne</v>
      </c>
      <c r="O2154" s="24" t="str">
        <f>IF('tab1'!O2154="","",'tab1'!O2154)</f>
        <v>Miejsca realizacji do uzupełnienia ręcznego z raportu uzupełniającego!</v>
      </c>
      <c r="P2154" s="24" t="str">
        <f>IF('tab1'!P2154="","",'tab1'!P2154)</f>
        <v>02 Małe obszary miejskie (o ludności &gt;5 000 i średniej gęstości zaludnienia)</v>
      </c>
      <c r="Q2154" s="27">
        <f>IF('tab1'!Q2154="","",'tab1'!Q2154)</f>
        <v>42713</v>
      </c>
      <c r="R2154" s="27">
        <f>IF('tab1'!R2154="","",'tab1'!R2154)</f>
        <v>45291</v>
      </c>
      <c r="S2154" s="24" t="str">
        <f>IF('tab1'!S2154="","",'tab1'!S2154)</f>
        <v>Pozakonkursowy</v>
      </c>
      <c r="T2154" s="24" t="str">
        <f>IF('tab1'!T2154="","",'tab1'!T2154)</f>
        <v>24 Inne niewyszczególnione usługi</v>
      </c>
      <c r="U2154" s="24" t="str">
        <f>IF('tab1'!U2154="","",'tab1'!U2154)</f>
        <v>014 Renowacja istniejących budynków mieszkalnych dla celów efektywności energetycznej, projekty demonstracyjne i środki wsparcia</v>
      </c>
      <c r="V2154" s="24" t="str">
        <f>IF('tab1'!V2154="","",'tab1'!V2154)</f>
        <v>04 Wspieranie przejścia na gospodarkę niskoemisyjną we wszystkich sektorach</v>
      </c>
      <c r="W2154" s="24" t="str">
        <f>IF('tab1'!W2154="","",'tab1'!W2154)</f>
        <v>Projekt nie jest realizowany w ramach EFS</v>
      </c>
      <c r="X2154" s="24" t="str">
        <f>IF('tab1'!X2154="","",'tab1'!X2154)</f>
        <v>Nie dotyczy</v>
      </c>
      <c r="Y2154" s="33"/>
      <c r="Z2154" s="34" t="str">
        <f>VLOOKUP(C2154,przeliczenia!C:D,2,FALSE)</f>
        <v>WOJ.: POMORSKIE</v>
      </c>
    </row>
    <row r="2155" spans="1:26" ht="90" x14ac:dyDescent="0.25">
      <c r="A2155" s="24" t="str">
        <f>IF('tab1'!A2155="","",'tab1'!A2155)</f>
        <v>Budowa zbiornika retencyjnego B-1 w Gminie Pruszcz Gdański</v>
      </c>
      <c r="B2155" s="24" t="str">
        <f>IF('tab1'!B2155="","",'tab1'!B2155)</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55" s="24" t="str">
        <f>IF('tab1'!C2155="","",'tab1'!C2155)</f>
        <v>RPPM.11.01.00-22-0001/16</v>
      </c>
      <c r="D2155" s="24" t="str">
        <f>IF('tab1'!D2155="","",'tab1'!D2155)</f>
        <v>GMINA PRUSZCZ GDAŃSKI</v>
      </c>
      <c r="E2155" s="24" t="str">
        <f>IF('tab1'!E2155="","",'tab1'!E2155)</f>
        <v>EFRR</v>
      </c>
      <c r="F2155" s="24" t="str">
        <f>IF('tab1'!F2155="","",'tab1'!F2155)</f>
        <v>Regionalny Program Operacyjny Województwa Pomorskiego na lata 2014-2020</v>
      </c>
      <c r="G2155" s="24" t="str">
        <f>IF('tab1'!G2155="","",'tab1'!G2155)</f>
        <v>11. Środowisko</v>
      </c>
      <c r="H2155" s="24" t="str">
        <f>IF('tab1'!H2155="","",'tab1'!H2155)</f>
        <v>11.1. Ograniczanie zagrożeń naturalnych</v>
      </c>
      <c r="I2155" s="24" t="str">
        <f>IF('tab1'!I2155="","",'tab1'!I2155)</f>
        <v>Brak poddziałania</v>
      </c>
      <c r="J2155" s="25">
        <f>IF('tab1'!J2155="","",'tab1'!J2155)</f>
        <v>5443297</v>
      </c>
      <c r="K2155" s="25">
        <f>IF('tab1'!K2155="","",'tab1'!K2155)</f>
        <v>5198213.33</v>
      </c>
      <c r="L2155" s="25">
        <f>IF('tab1'!L2155="","",'tab1'!L2155)</f>
        <v>3638749.33</v>
      </c>
      <c r="M2155" s="26">
        <f>IF('tab1'!M2155="","",'tab1'!M2155)</f>
        <v>69.999999980762595</v>
      </c>
      <c r="N2155" s="24" t="str">
        <f>IF('tab1'!N2155="","",'tab1'!N2155)</f>
        <v>01 Dotacja bezzwrotna</v>
      </c>
      <c r="O2155" s="24" t="str">
        <f>IF('tab1'!O2155="","",'tab1'!O2155)</f>
        <v>Miejsca realizacji do uzupełnienia ręcznego z raportu uzupełniającego!</v>
      </c>
      <c r="P2155" s="24" t="str">
        <f>IF('tab1'!P2155="","",'tab1'!P2155)</f>
        <v>03 Obszary wiejskie (o małej gęstości zaludnienia)</v>
      </c>
      <c r="Q2155" s="27">
        <f>IF('tab1'!Q2155="","",'tab1'!Q2155)</f>
        <v>42919</v>
      </c>
      <c r="R2155" s="27">
        <f>IF('tab1'!R2155="","",'tab1'!R2155)</f>
        <v>43830</v>
      </c>
      <c r="S2155" s="24" t="str">
        <f>IF('tab1'!S2155="","",'tab1'!S2155)</f>
        <v>Konkursowy</v>
      </c>
      <c r="T2155" s="24" t="str">
        <f>IF('tab1'!T2155="","",'tab1'!T2155)</f>
        <v>22 Działalność związana ze środowiskiem naturalnym i zmianami klimatu</v>
      </c>
      <c r="U2155" s="24"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4" t="str">
        <f>IF('tab1'!V2155="","",'tab1'!V2155)</f>
        <v>05 Promowanie dostosowania do zmian klimatu, zapobiegania ryzyku i zarządzania ryzykiem</v>
      </c>
      <c r="W2155" s="24" t="str">
        <f>IF('tab1'!W2155="","",'tab1'!W2155)</f>
        <v>Projekt nie jest realizowany w ramach EFS</v>
      </c>
      <c r="X2155" s="24" t="str">
        <f>IF('tab1'!X2155="","",'tab1'!X2155)</f>
        <v>Nie dotyczy</v>
      </c>
      <c r="Y2155" s="33"/>
      <c r="Z2155" s="34" t="str">
        <f>VLOOKUP(C2155,przeliczenia!C:D,2,FALSE)</f>
        <v>WOJ.: POMORSKIE, POW.: gdański, GM.: Pruszcz Gdański - gmina wiejska</v>
      </c>
    </row>
    <row r="2156" spans="1:26" ht="90" x14ac:dyDescent="0.25">
      <c r="A2156" s="24" t="str">
        <f>IF('tab1'!A2156="","",'tab1'!A2156)</f>
        <v>Doposażenie jednostek OSP powiatu słupskiego działających w ramach KSRG</v>
      </c>
      <c r="B2156" s="24" t="str">
        <f>IF('tab1'!B2156="","",'tab1'!B2156)</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56" s="24" t="str">
        <f>IF('tab1'!C2156="","",'tab1'!C2156)</f>
        <v>RPPM.11.01.00-22-0002/16</v>
      </c>
      <c r="D2156" s="24" t="str">
        <f>IF('tab1'!D2156="","",'tab1'!D2156)</f>
        <v>GMINA POTĘGOWO</v>
      </c>
      <c r="E2156" s="24" t="str">
        <f>IF('tab1'!E2156="","",'tab1'!E2156)</f>
        <v>EFRR</v>
      </c>
      <c r="F2156" s="24" t="str">
        <f>IF('tab1'!F2156="","",'tab1'!F2156)</f>
        <v>Regionalny Program Operacyjny Województwa Pomorskiego na lata 2014-2020</v>
      </c>
      <c r="G2156" s="24" t="str">
        <f>IF('tab1'!G2156="","",'tab1'!G2156)</f>
        <v>11. Środowisko</v>
      </c>
      <c r="H2156" s="24" t="str">
        <f>IF('tab1'!H2156="","",'tab1'!H2156)</f>
        <v>11.1. Ograniczanie zagrożeń naturalnych</v>
      </c>
      <c r="I2156" s="24" t="str">
        <f>IF('tab1'!I2156="","",'tab1'!I2156)</f>
        <v>Brak poddziałania</v>
      </c>
      <c r="J2156" s="25">
        <f>IF('tab1'!J2156="","",'tab1'!J2156)</f>
        <v>2534474.4900000002</v>
      </c>
      <c r="K2156" s="25">
        <f>IF('tab1'!K2156="","",'tab1'!K2156)</f>
        <v>2509097.4700000002</v>
      </c>
      <c r="L2156" s="25">
        <f>IF('tab1'!L2156="","",'tab1'!L2156)</f>
        <v>2132732.79</v>
      </c>
      <c r="M2156" s="26">
        <f>IF('tab1'!M2156="","",'tab1'!M2156)</f>
        <v>84.999997628629401</v>
      </c>
      <c r="N2156" s="24" t="str">
        <f>IF('tab1'!N2156="","",'tab1'!N2156)</f>
        <v>01 Dotacja bezzwrotna</v>
      </c>
      <c r="O2156" s="24" t="str">
        <f>IF('tab1'!O2156="","",'tab1'!O2156)</f>
        <v>Miejsca realizacji do uzupełnienia ręcznego z raportu uzupełniającego!</v>
      </c>
      <c r="P2156" s="24" t="str">
        <f>IF('tab1'!P2156="","",'tab1'!P2156)</f>
        <v>03 Obszary wiejskie (o małej gęstości zaludnienia)</v>
      </c>
      <c r="Q2156" s="27">
        <f>IF('tab1'!Q2156="","",'tab1'!Q2156)</f>
        <v>42919</v>
      </c>
      <c r="R2156" s="27">
        <f>IF('tab1'!R2156="","",'tab1'!R2156)</f>
        <v>43434</v>
      </c>
      <c r="S2156" s="24" t="str">
        <f>IF('tab1'!S2156="","",'tab1'!S2156)</f>
        <v>Konkursowy</v>
      </c>
      <c r="T2156" s="24" t="str">
        <f>IF('tab1'!T2156="","",'tab1'!T2156)</f>
        <v>22 Działalność związana ze środowiskiem naturalnym i zmianami klimatu</v>
      </c>
      <c r="U2156" s="24"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4" t="str">
        <f>IF('tab1'!V2156="","",'tab1'!V2156)</f>
        <v>05 Promowanie dostosowania do zmian klimatu, zapobiegania ryzyku i zarządzania ryzykiem</v>
      </c>
      <c r="W2156" s="24" t="str">
        <f>IF('tab1'!W2156="","",'tab1'!W2156)</f>
        <v>Projekt nie jest realizowany w ramach EFS</v>
      </c>
      <c r="X2156" s="24" t="str">
        <f>IF('tab1'!X2156="","",'tab1'!X2156)</f>
        <v>Nie dotyczy</v>
      </c>
      <c r="Y2156" s="33"/>
      <c r="Z2156" s="34" t="str">
        <f>VLOOKUP(C2156,przeliczenia!C:D,2,FALSE)</f>
        <v>WOJ.: POMORSKIE, POW.: słupski, GM.: Dębnica Kaszubska</v>
      </c>
    </row>
    <row r="2157" spans="1:26" ht="67.5" x14ac:dyDescent="0.25">
      <c r="A2157" s="24" t="str">
        <f>IF('tab1'!A2157="","",'tab1'!A2157)</f>
        <v>Bezpieczne Żuławy – podniesienie poziomu bezpieczeństwa powodziowego Żuław poprzez rozbudowę systemu alarmowania i powiadamiania oraz dostawę specjalistycznego wyposażenia ratowniczego</v>
      </c>
      <c r="B2157" s="24" t="str">
        <f>IF('tab1'!B2157="","",'tab1'!B2157)</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57" s="24" t="str">
        <f>IF('tab1'!C2157="","",'tab1'!C2157)</f>
        <v>RPPM.11.01.00-22-0003/16</v>
      </c>
      <c r="D2157" s="24" t="str">
        <f>IF('tab1'!D2157="","",'tab1'!D2157)</f>
        <v>POWIAT GDAŃSKI</v>
      </c>
      <c r="E2157" s="24" t="str">
        <f>IF('tab1'!E2157="","",'tab1'!E2157)</f>
        <v>EFRR</v>
      </c>
      <c r="F2157" s="24" t="str">
        <f>IF('tab1'!F2157="","",'tab1'!F2157)</f>
        <v>Regionalny Program Operacyjny Województwa Pomorskiego na lata 2014-2020</v>
      </c>
      <c r="G2157" s="24" t="str">
        <f>IF('tab1'!G2157="","",'tab1'!G2157)</f>
        <v>11. Środowisko</v>
      </c>
      <c r="H2157" s="24" t="str">
        <f>IF('tab1'!H2157="","",'tab1'!H2157)</f>
        <v>11.1. Ograniczanie zagrożeń naturalnych</v>
      </c>
      <c r="I2157" s="24" t="str">
        <f>IF('tab1'!I2157="","",'tab1'!I2157)</f>
        <v>Brak poddziałania</v>
      </c>
      <c r="J2157" s="25">
        <f>IF('tab1'!J2157="","",'tab1'!J2157)</f>
        <v>3678570.58</v>
      </c>
      <c r="K2157" s="25">
        <f>IF('tab1'!K2157="","",'tab1'!K2157)</f>
        <v>3484550.81</v>
      </c>
      <c r="L2157" s="25">
        <f>IF('tab1'!L2157="","",'tab1'!L2157)</f>
        <v>2961868.03</v>
      </c>
      <c r="M2157" s="26">
        <f>IF('tab1'!M2157="","",'tab1'!M2157)</f>
        <v>84.9999954513505</v>
      </c>
      <c r="N2157" s="24" t="str">
        <f>IF('tab1'!N2157="","",'tab1'!N2157)</f>
        <v>01 Dotacja bezzwrotna</v>
      </c>
      <c r="O2157" s="24" t="str">
        <f>IF('tab1'!O2157="","",'tab1'!O2157)</f>
        <v>Miejsca realizacji do uzupełnienia ręcznego z raportu uzupełniającego!</v>
      </c>
      <c r="P2157" s="24" t="str">
        <f>IF('tab1'!P2157="","",'tab1'!P2157)</f>
        <v>02 Małe obszary miejskie (o ludności &gt;5 000 i średniej gęstości zaludnienia)</v>
      </c>
      <c r="Q2157" s="27">
        <f>IF('tab1'!Q2157="","",'tab1'!Q2157)</f>
        <v>42948</v>
      </c>
      <c r="R2157" s="27">
        <f>IF('tab1'!R2157="","",'tab1'!R2157)</f>
        <v>43830</v>
      </c>
      <c r="S2157" s="24" t="str">
        <f>IF('tab1'!S2157="","",'tab1'!S2157)</f>
        <v>Konkursowy</v>
      </c>
      <c r="T2157" s="24" t="str">
        <f>IF('tab1'!T2157="","",'tab1'!T2157)</f>
        <v>22 Działalność związana ze środowiskiem naturalnym i zmianami klimatu</v>
      </c>
      <c r="U2157" s="24"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4" t="str">
        <f>IF('tab1'!V2157="","",'tab1'!V2157)</f>
        <v>05 Promowanie dostosowania do zmian klimatu, zapobiegania ryzyku i zarządzania ryzykiem</v>
      </c>
      <c r="W2157" s="24" t="str">
        <f>IF('tab1'!W2157="","",'tab1'!W2157)</f>
        <v>Projekt nie jest realizowany w ramach EFS</v>
      </c>
      <c r="X2157" s="24" t="str">
        <f>IF('tab1'!X2157="","",'tab1'!X2157)</f>
        <v>Nie dotyczy</v>
      </c>
      <c r="Y2157" s="33"/>
      <c r="Z2157" s="34" t="str">
        <f>VLOOKUP(C2157,przeliczenia!C:D,2,FALSE)</f>
        <v>WOJ.: POMORSKIE, POW.: gdański, GM.: Cedry Wielkie</v>
      </c>
    </row>
    <row r="2158" spans="1:26" ht="67.5" x14ac:dyDescent="0.25">
      <c r="A2158" s="24" t="str">
        <f>IF('tab1'!A2158="","",'tab1'!A2158)</f>
        <v>Wsparcie systemu ratownictwa oraz zarządzania kryzysowego na terenie Powiatu Kartuskiego poprzez zakup specjalistycznego sprzętu na potrzeby jednostek Krajowego Systemu Ratowniczo-Gaśniczego</v>
      </c>
      <c r="B2158" s="24" t="str">
        <f>IF('tab1'!B2158="","",'tab1'!B2158)</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58" s="24" t="str">
        <f>IF('tab1'!C2158="","",'tab1'!C2158)</f>
        <v>RPPM.11.01.00-22-0005/16</v>
      </c>
      <c r="D2158" s="24" t="str">
        <f>IF('tab1'!D2158="","",'tab1'!D2158)</f>
        <v>POWIAT KARTUSKI</v>
      </c>
      <c r="E2158" s="24" t="str">
        <f>IF('tab1'!E2158="","",'tab1'!E2158)</f>
        <v>EFRR</v>
      </c>
      <c r="F2158" s="24" t="str">
        <f>IF('tab1'!F2158="","",'tab1'!F2158)</f>
        <v>Regionalny Program Operacyjny Województwa Pomorskiego na lata 2014-2020</v>
      </c>
      <c r="G2158" s="24" t="str">
        <f>IF('tab1'!G2158="","",'tab1'!G2158)</f>
        <v>11. Środowisko</v>
      </c>
      <c r="H2158" s="24" t="str">
        <f>IF('tab1'!H2158="","",'tab1'!H2158)</f>
        <v>11.1. Ograniczanie zagrożeń naturalnych</v>
      </c>
      <c r="I2158" s="24" t="str">
        <f>IF('tab1'!I2158="","",'tab1'!I2158)</f>
        <v>Brak poddziałania</v>
      </c>
      <c r="J2158" s="25">
        <f>IF('tab1'!J2158="","",'tab1'!J2158)</f>
        <v>1808053.73</v>
      </c>
      <c r="K2158" s="25">
        <f>IF('tab1'!K2158="","",'tab1'!K2158)</f>
        <v>1770912.99</v>
      </c>
      <c r="L2158" s="25">
        <f>IF('tab1'!L2158="","",'tab1'!L2158)</f>
        <v>1505276.06</v>
      </c>
      <c r="M2158" s="26">
        <f>IF('tab1'!M2158="","",'tab1'!M2158)</f>
        <v>85.000001044658902</v>
      </c>
      <c r="N2158" s="24" t="str">
        <f>IF('tab1'!N2158="","",'tab1'!N2158)</f>
        <v>01 Dotacja bezzwrotna</v>
      </c>
      <c r="O2158" s="24" t="str">
        <f>IF('tab1'!O2158="","",'tab1'!O2158)</f>
        <v>Miejsca realizacji do uzupełnienia ręcznego z raportu uzupełniającego!</v>
      </c>
      <c r="P2158" s="24" t="str">
        <f>IF('tab1'!P2158="","",'tab1'!P2158)</f>
        <v>03 Obszary wiejskie (o małej gęstości zaludnienia)</v>
      </c>
      <c r="Q2158" s="27">
        <f>IF('tab1'!Q2158="","",'tab1'!Q2158)</f>
        <v>42979</v>
      </c>
      <c r="R2158" s="27">
        <f>IF('tab1'!R2158="","",'tab1'!R2158)</f>
        <v>43373</v>
      </c>
      <c r="S2158" s="24" t="str">
        <f>IF('tab1'!S2158="","",'tab1'!S2158)</f>
        <v>Konkursowy</v>
      </c>
      <c r="T2158" s="24" t="str">
        <f>IF('tab1'!T2158="","",'tab1'!T2158)</f>
        <v>22 Działalność związana ze środowiskiem naturalnym i zmianami klimatu</v>
      </c>
      <c r="U2158" s="24" t="str">
        <f>IF('tab1'!U2158="","",'tab1'!U2158)</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58" s="24" t="str">
        <f>IF('tab1'!V2158="","",'tab1'!V2158)</f>
        <v>05 Promowanie dostosowania do zmian klimatu, zapobiegania ryzyku i zarządzania ryzykiem</v>
      </c>
      <c r="W2158" s="24" t="str">
        <f>IF('tab1'!W2158="","",'tab1'!W2158)</f>
        <v>Projekt nie jest realizowany w ramach EFS</v>
      </c>
      <c r="X2158" s="24" t="str">
        <f>IF('tab1'!X2158="","",'tab1'!X2158)</f>
        <v>Nie dotyczy</v>
      </c>
      <c r="Y2158" s="33"/>
      <c r="Z2158" s="34" t="str">
        <f>VLOOKUP(C2158,przeliczenia!C:D,2,FALSE)</f>
        <v>WOJ.: POMORSKIE, POW.: kartuski, GM.: Chmielno</v>
      </c>
    </row>
    <row r="2159" spans="1:26" ht="90" x14ac:dyDescent="0.25">
      <c r="A2159" s="24" t="str">
        <f>IF('tab1'!A2159="","",'tab1'!A2159)</f>
        <v>Poprawa działania systemów odprowadzania oraz oczyszczania wód opadowych i roztopowych z części zurbanizowanych w Lęborku</v>
      </c>
      <c r="B2159" s="24" t="str">
        <f>IF('tab1'!B2159="","",'tab1'!B2159)</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9" s="24" t="str">
        <f>IF('tab1'!C2159="","",'tab1'!C2159)</f>
        <v>RPPM.11.01.00-22-0006/16</v>
      </c>
      <c r="D2159" s="24" t="str">
        <f>IF('tab1'!D2159="","",'tab1'!D2159)</f>
        <v>GMINA MIASTO LĘBORK</v>
      </c>
      <c r="E2159" s="24" t="str">
        <f>IF('tab1'!E2159="","",'tab1'!E2159)</f>
        <v>EFRR</v>
      </c>
      <c r="F2159" s="24" t="str">
        <f>IF('tab1'!F2159="","",'tab1'!F2159)</f>
        <v>Regionalny Program Operacyjny Województwa Pomorskiego na lata 2014-2020</v>
      </c>
      <c r="G2159" s="24" t="str">
        <f>IF('tab1'!G2159="","",'tab1'!G2159)</f>
        <v>11. Środowisko</v>
      </c>
      <c r="H2159" s="24" t="str">
        <f>IF('tab1'!H2159="","",'tab1'!H2159)</f>
        <v>11.1. Ograniczanie zagrożeń naturalnych</v>
      </c>
      <c r="I2159" s="24" t="str">
        <f>IF('tab1'!I2159="","",'tab1'!I2159)</f>
        <v>Brak poddziałania</v>
      </c>
      <c r="J2159" s="25">
        <f>IF('tab1'!J2159="","",'tab1'!J2159)</f>
        <v>5146330</v>
      </c>
      <c r="K2159" s="25">
        <f>IF('tab1'!K2159="","",'tab1'!K2159)</f>
        <v>5009044</v>
      </c>
      <c r="L2159" s="25">
        <f>IF('tab1'!L2159="","",'tab1'!L2159)</f>
        <v>3506330.8</v>
      </c>
      <c r="M2159" s="26">
        <f>IF('tab1'!M2159="","",'tab1'!M2159)</f>
        <v>70</v>
      </c>
      <c r="N2159" s="24" t="str">
        <f>IF('tab1'!N2159="","",'tab1'!N2159)</f>
        <v>01 Dotacja bezzwrotna</v>
      </c>
      <c r="O2159" s="24" t="str">
        <f>IF('tab1'!O2159="","",'tab1'!O2159)</f>
        <v>Miejsca realizacji do uzupełnienia ręcznego z raportu uzupełniającego!</v>
      </c>
      <c r="P2159" s="24" t="str">
        <f>IF('tab1'!P2159="","",'tab1'!P2159)</f>
        <v>02 Małe obszary miejskie (o ludności &gt;5 000 i średniej gęstości zaludnienia)</v>
      </c>
      <c r="Q2159" s="27">
        <f>IF('tab1'!Q2159="","",'tab1'!Q2159)</f>
        <v>42528</v>
      </c>
      <c r="R2159" s="27">
        <f>IF('tab1'!R2159="","",'tab1'!R2159)</f>
        <v>43373</v>
      </c>
      <c r="S2159" s="24" t="str">
        <f>IF('tab1'!S2159="","",'tab1'!S2159)</f>
        <v>Konkursowy</v>
      </c>
      <c r="T2159" s="24" t="str">
        <f>IF('tab1'!T2159="","",'tab1'!T2159)</f>
        <v>22 Działalność związana ze środowiskiem naturalnym i zmianami klimatu</v>
      </c>
      <c r="U2159" s="24"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4" t="str">
        <f>IF('tab1'!V2159="","",'tab1'!V2159)</f>
        <v>05 Promowanie dostosowania do zmian klimatu, zapobiegania ryzyku i zarządzania ryzykiem</v>
      </c>
      <c r="W2159" s="24" t="str">
        <f>IF('tab1'!W2159="","",'tab1'!W2159)</f>
        <v>Projekt nie jest realizowany w ramach EFS</v>
      </c>
      <c r="X2159" s="24" t="str">
        <f>IF('tab1'!X2159="","",'tab1'!X2159)</f>
        <v>Nie dotyczy</v>
      </c>
      <c r="Y2159" s="33"/>
      <c r="Z2159" s="34" t="str">
        <f>VLOOKUP(C2159,przeliczenia!C:D,2,FALSE)</f>
        <v>WOJ.: POMORSKIE, POW.: lęborski, GM.: Lębork</v>
      </c>
    </row>
    <row r="2160" spans="1:26" ht="90" x14ac:dyDescent="0.25">
      <c r="A2160" s="24" t="str">
        <f>IF('tab1'!A2160="","",'tab1'!A2160)</f>
        <v>Budowa kolektora deszczowego z systemem podczyszczającym i retencjonującym wody opadowe</v>
      </c>
      <c r="B2160" s="24" t="str">
        <f>IF('tab1'!B2160="","",'tab1'!B2160)</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60" s="24" t="str">
        <f>IF('tab1'!C2160="","",'tab1'!C2160)</f>
        <v>RPPM.11.01.00-22-0007/16</v>
      </c>
      <c r="D2160" s="24" t="str">
        <f>IF('tab1'!D2160="","",'tab1'!D2160)</f>
        <v>MIASTO MALBORK</v>
      </c>
      <c r="E2160" s="24" t="str">
        <f>IF('tab1'!E2160="","",'tab1'!E2160)</f>
        <v>EFRR</v>
      </c>
      <c r="F2160" s="24" t="str">
        <f>IF('tab1'!F2160="","",'tab1'!F2160)</f>
        <v>Regionalny Program Operacyjny Województwa Pomorskiego na lata 2014-2020</v>
      </c>
      <c r="G2160" s="24" t="str">
        <f>IF('tab1'!G2160="","",'tab1'!G2160)</f>
        <v>11. Środowisko</v>
      </c>
      <c r="H2160" s="24" t="str">
        <f>IF('tab1'!H2160="","",'tab1'!H2160)</f>
        <v>11.1. Ograniczanie zagrożeń naturalnych</v>
      </c>
      <c r="I2160" s="24" t="str">
        <f>IF('tab1'!I2160="","",'tab1'!I2160)</f>
        <v>Brak poddziałania</v>
      </c>
      <c r="J2160" s="25">
        <f>IF('tab1'!J2160="","",'tab1'!J2160)</f>
        <v>15687404.32</v>
      </c>
      <c r="K2160" s="25">
        <f>IF('tab1'!K2160="","",'tab1'!K2160)</f>
        <v>15619479.449999999</v>
      </c>
      <c r="L2160" s="25">
        <f>IF('tab1'!L2160="","",'tab1'!L2160)</f>
        <v>10933635.619999999</v>
      </c>
      <c r="M2160" s="26">
        <f>IF('tab1'!M2160="","",'tab1'!M2160)</f>
        <v>70.0000000320113</v>
      </c>
      <c r="N2160" s="24" t="str">
        <f>IF('tab1'!N2160="","",'tab1'!N2160)</f>
        <v>01 Dotacja bezzwrotna</v>
      </c>
      <c r="O2160" s="24" t="str">
        <f>IF('tab1'!O2160="","",'tab1'!O2160)</f>
        <v>Miejsca realizacji do uzupełnienia ręcznego z raportu uzupełniającego!</v>
      </c>
      <c r="P2160" s="24" t="str">
        <f>IF('tab1'!P2160="","",'tab1'!P2160)</f>
        <v>02 Małe obszary miejskie (o ludności &gt;5 000 i średniej gęstości zaludnienia)</v>
      </c>
      <c r="Q2160" s="27">
        <f>IF('tab1'!Q2160="","",'tab1'!Q2160)</f>
        <v>42948</v>
      </c>
      <c r="R2160" s="27">
        <f>IF('tab1'!R2160="","",'tab1'!R2160)</f>
        <v>44043</v>
      </c>
      <c r="S2160" s="24" t="str">
        <f>IF('tab1'!S2160="","",'tab1'!S2160)</f>
        <v>Konkursowy</v>
      </c>
      <c r="T2160" s="24" t="str">
        <f>IF('tab1'!T2160="","",'tab1'!T2160)</f>
        <v>22 Działalność związana ze środowiskiem naturalnym i zmianami klimatu</v>
      </c>
      <c r="U2160" s="24"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4" t="str">
        <f>IF('tab1'!V2160="","",'tab1'!V2160)</f>
        <v>05 Promowanie dostosowania do zmian klimatu, zapobiegania ryzyku i zarządzania ryzykiem</v>
      </c>
      <c r="W2160" s="24" t="str">
        <f>IF('tab1'!W2160="","",'tab1'!W2160)</f>
        <v>Projekt nie jest realizowany w ramach EFS</v>
      </c>
      <c r="X2160" s="24" t="str">
        <f>IF('tab1'!X2160="","",'tab1'!X2160)</f>
        <v>Nie dotyczy</v>
      </c>
      <c r="Y2160" s="33"/>
      <c r="Z2160" s="34" t="str">
        <f>VLOOKUP(C2160,przeliczenia!C:D,2,FALSE)</f>
        <v>WOJ.: POMORSKIE, POW.: malborski, GM.: Malbork</v>
      </c>
    </row>
    <row r="2161" spans="1:26" ht="90" x14ac:dyDescent="0.25">
      <c r="A2161" s="24" t="str">
        <f>IF('tab1'!A2161="","",'tab1'!A2161)</f>
        <v>Poprawa gospodarki wodami opadowymi i roztopowymi na terenie MOF Chojnice - Człuchów.</v>
      </c>
      <c r="B2161" s="24" t="str">
        <f>IF('tab1'!B2161="","",'tab1'!B2161)</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61" s="24" t="str">
        <f>IF('tab1'!C2161="","",'tab1'!C2161)</f>
        <v>RPPM.11.01.00-22-0008/16</v>
      </c>
      <c r="D2161" s="24" t="str">
        <f>IF('tab1'!D2161="","",'tab1'!D2161)</f>
        <v>GMINA MIEJSKA CHOJNICE</v>
      </c>
      <c r="E2161" s="24" t="str">
        <f>IF('tab1'!E2161="","",'tab1'!E2161)</f>
        <v>EFRR</v>
      </c>
      <c r="F2161" s="24" t="str">
        <f>IF('tab1'!F2161="","",'tab1'!F2161)</f>
        <v>Regionalny Program Operacyjny Województwa Pomorskiego na lata 2014-2020</v>
      </c>
      <c r="G2161" s="24" t="str">
        <f>IF('tab1'!G2161="","",'tab1'!G2161)</f>
        <v>11. Środowisko</v>
      </c>
      <c r="H2161" s="24" t="str">
        <f>IF('tab1'!H2161="","",'tab1'!H2161)</f>
        <v>11.1. Ograniczanie zagrożeń naturalnych</v>
      </c>
      <c r="I2161" s="24" t="str">
        <f>IF('tab1'!I2161="","",'tab1'!I2161)</f>
        <v>Brak poddziałania</v>
      </c>
      <c r="J2161" s="25">
        <f>IF('tab1'!J2161="","",'tab1'!J2161)</f>
        <v>86907449.540000007</v>
      </c>
      <c r="K2161" s="25">
        <f>IF('tab1'!K2161="","",'tab1'!K2161)</f>
        <v>73804887.689999998</v>
      </c>
      <c r="L2161" s="25">
        <f>IF('tab1'!L2161="","",'tab1'!L2161)</f>
        <v>51986041.700000003</v>
      </c>
      <c r="M2161" s="26">
        <f>IF('tab1'!M2161="","",'tab1'!M2161)</f>
        <v>70.437125950729794</v>
      </c>
      <c r="N2161" s="24" t="str">
        <f>IF('tab1'!N2161="","",'tab1'!N2161)</f>
        <v>01 Dotacja bezzwrotna</v>
      </c>
      <c r="O2161" s="24" t="str">
        <f>IF('tab1'!O2161="","",'tab1'!O2161)</f>
        <v>Miejsca realizacji do uzupełnienia ręcznego z raportu uzupełniającego!</v>
      </c>
      <c r="P2161" s="24" t="str">
        <f>IF('tab1'!P2161="","",'tab1'!P2161)</f>
        <v>02 Małe obszary miejskie (o ludności &gt;5 000 i średniej gęstości zaludnienia)</v>
      </c>
      <c r="Q2161" s="27">
        <f>IF('tab1'!Q2161="","",'tab1'!Q2161)</f>
        <v>43054</v>
      </c>
      <c r="R2161" s="27">
        <f>IF('tab1'!R2161="","",'tab1'!R2161)</f>
        <v>44926</v>
      </c>
      <c r="S2161" s="24" t="str">
        <f>IF('tab1'!S2161="","",'tab1'!S2161)</f>
        <v>Konkursowy</v>
      </c>
      <c r="T2161" s="24" t="str">
        <f>IF('tab1'!T2161="","",'tab1'!T2161)</f>
        <v>22 Działalność związana ze środowiskiem naturalnym i zmianami klimatu</v>
      </c>
      <c r="U2161" s="24"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4" t="str">
        <f>IF('tab1'!V2161="","",'tab1'!V2161)</f>
        <v>05 Promowanie dostosowania do zmian klimatu, zapobiegania ryzyku i zarządzania ryzykiem</v>
      </c>
      <c r="W2161" s="24" t="str">
        <f>IF('tab1'!W2161="","",'tab1'!W2161)</f>
        <v>Projekt nie jest realizowany w ramach EFS</v>
      </c>
      <c r="X2161" s="24" t="str">
        <f>IF('tab1'!X2161="","",'tab1'!X2161)</f>
        <v>Nie dotyczy</v>
      </c>
      <c r="Y2161" s="33"/>
      <c r="Z2161" s="34" t="str">
        <f>VLOOKUP(C2161,przeliczenia!C:D,2,FALSE)</f>
        <v>WOJ.: POMORSKIE, POW.: chojnicki, GM.: Chojnice</v>
      </c>
    </row>
    <row r="2162" spans="1:26" ht="90" x14ac:dyDescent="0.25">
      <c r="A2162" s="24" t="str">
        <f>IF('tab1'!A2162="","",'tab1'!A2162)</f>
        <v>Poprawa efektywności odprowadzania wód opadowych poprzez budowę systemów kanalizacji deszczowej na terenie gmin Związku Międzygminnego Zatoki Puckiej.</v>
      </c>
      <c r="B2162" s="24" t="str">
        <f>IF('tab1'!B2162="","",'tab1'!B2162)</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62" s="24" t="str">
        <f>IF('tab1'!C2162="","",'tab1'!C2162)</f>
        <v>RPPM.11.01.00-22-0009/16</v>
      </c>
      <c r="D2162" s="24" t="str">
        <f>IF('tab1'!D2162="","",'tab1'!D2162)</f>
        <v>ZWIĄZEK MIĘDZYGMINNY ZATOKI PUCKIEJ</v>
      </c>
      <c r="E2162" s="24" t="str">
        <f>IF('tab1'!E2162="","",'tab1'!E2162)</f>
        <v>EFRR</v>
      </c>
      <c r="F2162" s="24" t="str">
        <f>IF('tab1'!F2162="","",'tab1'!F2162)</f>
        <v>Regionalny Program Operacyjny Województwa Pomorskiego na lata 2014-2020</v>
      </c>
      <c r="G2162" s="24" t="str">
        <f>IF('tab1'!G2162="","",'tab1'!G2162)</f>
        <v>11. Środowisko</v>
      </c>
      <c r="H2162" s="24" t="str">
        <f>IF('tab1'!H2162="","",'tab1'!H2162)</f>
        <v>11.1. Ograniczanie zagrożeń naturalnych</v>
      </c>
      <c r="I2162" s="24" t="str">
        <f>IF('tab1'!I2162="","",'tab1'!I2162)</f>
        <v>Brak poddziałania</v>
      </c>
      <c r="J2162" s="25">
        <f>IF('tab1'!J2162="","",'tab1'!J2162)</f>
        <v>22961142.850000001</v>
      </c>
      <c r="K2162" s="25">
        <f>IF('tab1'!K2162="","",'tab1'!K2162)</f>
        <v>15055075.51</v>
      </c>
      <c r="L2162" s="25">
        <f>IF('tab1'!L2162="","",'tab1'!L2162)</f>
        <v>10538552.859999999</v>
      </c>
      <c r="M2162" s="26">
        <f>IF('tab1'!M2162="","",'tab1'!M2162)</f>
        <v>70.000000019926802</v>
      </c>
      <c r="N2162" s="24" t="str">
        <f>IF('tab1'!N2162="","",'tab1'!N2162)</f>
        <v>01 Dotacja bezzwrotna</v>
      </c>
      <c r="O2162" s="24" t="str">
        <f>IF('tab1'!O2162="","",'tab1'!O2162)</f>
        <v>Miejsca realizacji do uzupełnienia ręcznego z raportu uzupełniającego!</v>
      </c>
      <c r="P2162" s="24" t="str">
        <f>IF('tab1'!P2162="","",'tab1'!P2162)</f>
        <v>02 Małe obszary miejskie (o ludności &gt;5 000 i średniej gęstości zaludnienia)</v>
      </c>
      <c r="Q2162" s="27">
        <f>IF('tab1'!Q2162="","",'tab1'!Q2162)</f>
        <v>42979</v>
      </c>
      <c r="R2162" s="27">
        <f>IF('tab1'!R2162="","",'tab1'!R2162)</f>
        <v>45107</v>
      </c>
      <c r="S2162" s="24" t="str">
        <f>IF('tab1'!S2162="","",'tab1'!S2162)</f>
        <v>Konkursowy</v>
      </c>
      <c r="T2162" s="24" t="str">
        <f>IF('tab1'!T2162="","",'tab1'!T2162)</f>
        <v>22 Działalność związana ze środowiskiem naturalnym i zmianami klimatu</v>
      </c>
      <c r="U2162" s="24"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4" t="str">
        <f>IF('tab1'!V2162="","",'tab1'!V2162)</f>
        <v>05 Promowanie dostosowania do zmian klimatu, zapobiegania ryzyku i zarządzania ryzykiem</v>
      </c>
      <c r="W2162" s="24" t="str">
        <f>IF('tab1'!W2162="","",'tab1'!W2162)</f>
        <v>Projekt nie jest realizowany w ramach EFS</v>
      </c>
      <c r="X2162" s="24" t="str">
        <f>IF('tab1'!X2162="","",'tab1'!X2162)</f>
        <v>Nie dotyczy</v>
      </c>
      <c r="Y2162" s="33"/>
      <c r="Z2162" s="34" t="str">
        <f>VLOOKUP(C2162,przeliczenia!C:D,2,FALSE)</f>
        <v>WOJ.: POMORSKIE, POW.: pucki, GM.: Puck</v>
      </c>
    </row>
    <row r="2163" spans="1:26" ht="90" x14ac:dyDescent="0.25">
      <c r="A2163" s="24" t="str">
        <f>IF('tab1'!A2163="","",'tab1'!A2163)</f>
        <v>Rozbudowa i przebudowa systemu odbioru, odprowadzania i oczyszczania wód opadowych i roztopowych wraz z budową zbiorników retencyjnych w miejscowości Sierakowice</v>
      </c>
      <c r="B2163" s="24" t="str">
        <f>IF('tab1'!B2163="","",'tab1'!B2163)</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63" s="24" t="str">
        <f>IF('tab1'!C2163="","",'tab1'!C2163)</f>
        <v>RPPM.11.01.00-22-0012/16</v>
      </c>
      <c r="D2163" s="24" t="str">
        <f>IF('tab1'!D2163="","",'tab1'!D2163)</f>
        <v>GMINA SIERAKOWICE</v>
      </c>
      <c r="E2163" s="24" t="str">
        <f>IF('tab1'!E2163="","",'tab1'!E2163)</f>
        <v>EFRR</v>
      </c>
      <c r="F2163" s="24" t="str">
        <f>IF('tab1'!F2163="","",'tab1'!F2163)</f>
        <v>Regionalny Program Operacyjny Województwa Pomorskiego na lata 2014-2020</v>
      </c>
      <c r="G2163" s="24" t="str">
        <f>IF('tab1'!G2163="","",'tab1'!G2163)</f>
        <v>11. Środowisko</v>
      </c>
      <c r="H2163" s="24" t="str">
        <f>IF('tab1'!H2163="","",'tab1'!H2163)</f>
        <v>11.1. Ograniczanie zagrożeń naturalnych</v>
      </c>
      <c r="I2163" s="24" t="str">
        <f>IF('tab1'!I2163="","",'tab1'!I2163)</f>
        <v>Brak poddziałania</v>
      </c>
      <c r="J2163" s="25">
        <f>IF('tab1'!J2163="","",'tab1'!J2163)</f>
        <v>7253858.04</v>
      </c>
      <c r="K2163" s="25">
        <f>IF('tab1'!K2163="","",'tab1'!K2163)</f>
        <v>6996473.9699999997</v>
      </c>
      <c r="L2163" s="25">
        <f>IF('tab1'!L2163="","",'tab1'!L2163)</f>
        <v>4897531.78</v>
      </c>
      <c r="M2163" s="26">
        <f>IF('tab1'!M2163="","",'tab1'!M2163)</f>
        <v>70.000000014292894</v>
      </c>
      <c r="N2163" s="24" t="str">
        <f>IF('tab1'!N2163="","",'tab1'!N2163)</f>
        <v>01 Dotacja bezzwrotna</v>
      </c>
      <c r="O2163" s="24" t="str">
        <f>IF('tab1'!O2163="","",'tab1'!O2163)</f>
        <v>Miejsca realizacji do uzupełnienia ręcznego z raportu uzupełniającego!</v>
      </c>
      <c r="P2163" s="24" t="str">
        <f>IF('tab1'!P2163="","",'tab1'!P2163)</f>
        <v>03 Obszary wiejskie (o małej gęstości zaludnienia)</v>
      </c>
      <c r="Q2163" s="27">
        <f>IF('tab1'!Q2163="","",'tab1'!Q2163)</f>
        <v>43108</v>
      </c>
      <c r="R2163" s="27">
        <f>IF('tab1'!R2163="","",'tab1'!R2163)</f>
        <v>43738</v>
      </c>
      <c r="S2163" s="24" t="str">
        <f>IF('tab1'!S2163="","",'tab1'!S2163)</f>
        <v>Konkursowy</v>
      </c>
      <c r="T2163" s="24" t="str">
        <f>IF('tab1'!T2163="","",'tab1'!T2163)</f>
        <v>22 Działalność związana ze środowiskiem naturalnym i zmianami klimatu</v>
      </c>
      <c r="U2163" s="24"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4" t="str">
        <f>IF('tab1'!V2163="","",'tab1'!V2163)</f>
        <v>05 Promowanie dostosowania do zmian klimatu, zapobiegania ryzyku i zarządzania ryzykiem</v>
      </c>
      <c r="W2163" s="24" t="str">
        <f>IF('tab1'!W2163="","",'tab1'!W2163)</f>
        <v>Projekt nie jest realizowany w ramach EFS</v>
      </c>
      <c r="X2163" s="24" t="str">
        <f>IF('tab1'!X2163="","",'tab1'!X2163)</f>
        <v>Nie dotyczy</v>
      </c>
      <c r="Y2163" s="33"/>
      <c r="Z2163" s="34" t="str">
        <f>VLOOKUP(C2163,przeliczenia!C:D,2,FALSE)</f>
        <v>WOJ.: POMORSKIE, POW.: kartuski, GM.: Sierakowice</v>
      </c>
    </row>
    <row r="2164" spans="1:26" ht="67.5" x14ac:dyDescent="0.25">
      <c r="A2164" s="24" t="str">
        <f>IF('tab1'!A2164="","",'tab1'!A2164)</f>
        <v>Wzmocnienie odporności regionu na zagrożenia powodziowe i susze poprzez budowę kanalizacji deszczowej i zbiorników retencyjnych w rejonie ulic Olszewskiego, Wróblewskiego, Mościckiego oraz osiedla Strzeleckiego w Pruszczu Gdańskim.</v>
      </c>
      <c r="B2164" s="24" t="str">
        <f>IF('tab1'!B2164="","",'tab1'!B2164)</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64" s="24" t="str">
        <f>IF('tab1'!C2164="","",'tab1'!C2164)</f>
        <v>RPPM.11.01.00-22-0013/16</v>
      </c>
      <c r="D2164" s="24" t="str">
        <f>IF('tab1'!D2164="","",'tab1'!D2164)</f>
        <v>GMINA MIEJSKA PRUSZCZ GDAŃSKI</v>
      </c>
      <c r="E2164" s="24" t="str">
        <f>IF('tab1'!E2164="","",'tab1'!E2164)</f>
        <v>EFRR</v>
      </c>
      <c r="F2164" s="24" t="str">
        <f>IF('tab1'!F2164="","",'tab1'!F2164)</f>
        <v>Regionalny Program Operacyjny Województwa Pomorskiego na lata 2014-2020</v>
      </c>
      <c r="G2164" s="24" t="str">
        <f>IF('tab1'!G2164="","",'tab1'!G2164)</f>
        <v>11. Środowisko</v>
      </c>
      <c r="H2164" s="24" t="str">
        <f>IF('tab1'!H2164="","",'tab1'!H2164)</f>
        <v>11.1. Ograniczanie zagrożeń naturalnych</v>
      </c>
      <c r="I2164" s="24" t="str">
        <f>IF('tab1'!I2164="","",'tab1'!I2164)</f>
        <v>Brak poddziałania</v>
      </c>
      <c r="J2164" s="25">
        <f>IF('tab1'!J2164="","",'tab1'!J2164)</f>
        <v>12054606.199999999</v>
      </c>
      <c r="K2164" s="25">
        <f>IF('tab1'!K2164="","",'tab1'!K2164)</f>
        <v>10274309.470000001</v>
      </c>
      <c r="L2164" s="25">
        <f>IF('tab1'!L2164="","",'tab1'!L2164)</f>
        <v>7192016.6299999999</v>
      </c>
      <c r="M2164" s="26">
        <f>IF('tab1'!M2164="","",'tab1'!M2164)</f>
        <v>70.000000009733</v>
      </c>
      <c r="N2164" s="24" t="str">
        <f>IF('tab1'!N2164="","",'tab1'!N2164)</f>
        <v>01 Dotacja bezzwrotna</v>
      </c>
      <c r="O2164" s="24" t="str">
        <f>IF('tab1'!O2164="","",'tab1'!O2164)</f>
        <v>Miejsca realizacji do uzupełnienia ręcznego z raportu uzupełniającego!</v>
      </c>
      <c r="P2164" s="24" t="str">
        <f>IF('tab1'!P2164="","",'tab1'!P2164)</f>
        <v>02 Małe obszary miejskie (o ludności &gt;5 000 i średniej gęstości zaludnienia)</v>
      </c>
      <c r="Q2164" s="27">
        <f>IF('tab1'!Q2164="","",'tab1'!Q2164)</f>
        <v>42737</v>
      </c>
      <c r="R2164" s="27">
        <f>IF('tab1'!R2164="","",'tab1'!R2164)</f>
        <v>43465</v>
      </c>
      <c r="S2164" s="24" t="str">
        <f>IF('tab1'!S2164="","",'tab1'!S2164)</f>
        <v>Konkursowy</v>
      </c>
      <c r="T2164" s="24" t="str">
        <f>IF('tab1'!T2164="","",'tab1'!T2164)</f>
        <v>22 Działalność związana ze środowiskiem naturalnym i zmianami klimatu</v>
      </c>
      <c r="U2164" s="24"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4" t="str">
        <f>IF('tab1'!V2164="","",'tab1'!V2164)</f>
        <v>05 Promowanie dostosowania do zmian klimatu, zapobiegania ryzyku i zarządzania ryzykiem</v>
      </c>
      <c r="W2164" s="24" t="str">
        <f>IF('tab1'!W2164="","",'tab1'!W2164)</f>
        <v>Projekt nie jest realizowany w ramach EFS</v>
      </c>
      <c r="X2164" s="24" t="str">
        <f>IF('tab1'!X2164="","",'tab1'!X2164)</f>
        <v>Nie dotyczy</v>
      </c>
      <c r="Y2164" s="33"/>
      <c r="Z2164" s="34" t="str">
        <f>VLOOKUP(C2164,przeliczenia!C:D,2,FALSE)</f>
        <v>WOJ.: POMORSKIE, POW.: gdański, GM.: Pruszcz Gdański</v>
      </c>
    </row>
    <row r="2165" spans="1:26" ht="90" x14ac:dyDescent="0.25">
      <c r="A2165" s="24" t="str">
        <f>IF('tab1'!A2165="","",'tab1'!A2165)</f>
        <v>Poprawa bezpieczeństwa poprzez wyposażenie jednostek ratownictwa na obszarze gmin Związku Międzygminnego Zatoki Puckiej.</v>
      </c>
      <c r="B2165" s="24" t="str">
        <f>IF('tab1'!B2165="","",'tab1'!B2165)</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65" s="24" t="str">
        <f>IF('tab1'!C2165="","",'tab1'!C2165)</f>
        <v>RPPM.11.01.00-22-0014/16</v>
      </c>
      <c r="D2165" s="24" t="str">
        <f>IF('tab1'!D2165="","",'tab1'!D2165)</f>
        <v>ZWIĄZEK MIĘDZYGMINNY ZATOKI PUCKIEJ</v>
      </c>
      <c r="E2165" s="24" t="str">
        <f>IF('tab1'!E2165="","",'tab1'!E2165)</f>
        <v>EFRR</v>
      </c>
      <c r="F2165" s="24" t="str">
        <f>IF('tab1'!F2165="","",'tab1'!F2165)</f>
        <v>Regionalny Program Operacyjny Województwa Pomorskiego na lata 2014-2020</v>
      </c>
      <c r="G2165" s="24" t="str">
        <f>IF('tab1'!G2165="","",'tab1'!G2165)</f>
        <v>11. Środowisko</v>
      </c>
      <c r="H2165" s="24" t="str">
        <f>IF('tab1'!H2165="","",'tab1'!H2165)</f>
        <v>11.1. Ograniczanie zagrożeń naturalnych</v>
      </c>
      <c r="I2165" s="24" t="str">
        <f>IF('tab1'!I2165="","",'tab1'!I2165)</f>
        <v>Brak poddziałania</v>
      </c>
      <c r="J2165" s="25">
        <f>IF('tab1'!J2165="","",'tab1'!J2165)</f>
        <v>1099527.45</v>
      </c>
      <c r="K2165" s="25">
        <f>IF('tab1'!K2165="","",'tab1'!K2165)</f>
        <v>1076291.1499999999</v>
      </c>
      <c r="L2165" s="25">
        <f>IF('tab1'!L2165="","",'tab1'!L2165)</f>
        <v>914847.48</v>
      </c>
      <c r="M2165" s="26">
        <f>IF('tab1'!M2165="","",'tab1'!M2165)</f>
        <v>85.000000232279206</v>
      </c>
      <c r="N2165" s="24" t="str">
        <f>IF('tab1'!N2165="","",'tab1'!N2165)</f>
        <v>01 Dotacja bezzwrotna</v>
      </c>
      <c r="O2165" s="24" t="str">
        <f>IF('tab1'!O2165="","",'tab1'!O2165)</f>
        <v>Miejsca realizacji do uzupełnienia ręcznego z raportu uzupełniającego!</v>
      </c>
      <c r="P2165" s="24" t="str">
        <f>IF('tab1'!P2165="","",'tab1'!P2165)</f>
        <v>02 Małe obszary miejskie (o ludności &gt;5 000 i średniej gęstości zaludnienia)</v>
      </c>
      <c r="Q2165" s="27">
        <f>IF('tab1'!Q2165="","",'tab1'!Q2165)</f>
        <v>42919</v>
      </c>
      <c r="R2165" s="27">
        <f>IF('tab1'!R2165="","",'tab1'!R2165)</f>
        <v>43281</v>
      </c>
      <c r="S2165" s="24" t="str">
        <f>IF('tab1'!S2165="","",'tab1'!S2165)</f>
        <v>Konkursowy</v>
      </c>
      <c r="T2165" s="24" t="str">
        <f>IF('tab1'!T2165="","",'tab1'!T2165)</f>
        <v>22 Działalność związana ze środowiskiem naturalnym i zmianami klimatu</v>
      </c>
      <c r="U2165" s="24"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4" t="str">
        <f>IF('tab1'!V2165="","",'tab1'!V2165)</f>
        <v>05 Promowanie dostosowania do zmian klimatu, zapobiegania ryzyku i zarządzania ryzykiem</v>
      </c>
      <c r="W2165" s="24" t="str">
        <f>IF('tab1'!W2165="","",'tab1'!W2165)</f>
        <v>Projekt nie jest realizowany w ramach EFS</v>
      </c>
      <c r="X2165" s="24" t="str">
        <f>IF('tab1'!X2165="","",'tab1'!X2165)</f>
        <v>Nie dotyczy</v>
      </c>
      <c r="Y2165" s="33"/>
      <c r="Z2165" s="34" t="str">
        <f>VLOOKUP(C2165,przeliczenia!C:D,2,FALSE)</f>
        <v>WOJ.: POMORSKIE, POW.: pucki, GM.: Puck</v>
      </c>
    </row>
    <row r="2166" spans="1:26" ht="90" x14ac:dyDescent="0.25">
      <c r="A2166" s="24" t="str">
        <f>IF('tab1'!A2166="","",'tab1'!A2166)</f>
        <v>Ochrona przed powodzią oraz poprawa jakości wód zlewni Wierzycy na terenie miasta Kościerzyna</v>
      </c>
      <c r="B2166" s="24" t="str">
        <f>IF('tab1'!B2166="","",'tab1'!B2166)</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66" s="24" t="str">
        <f>IF('tab1'!C2166="","",'tab1'!C2166)</f>
        <v>RPPM.11.01.00-22-0015/16</v>
      </c>
      <c r="D2166" s="24" t="str">
        <f>IF('tab1'!D2166="","",'tab1'!D2166)</f>
        <v>GMINA MIEJSKA KOŚCIERZYNA</v>
      </c>
      <c r="E2166" s="24" t="str">
        <f>IF('tab1'!E2166="","",'tab1'!E2166)</f>
        <v>EFRR</v>
      </c>
      <c r="F2166" s="24" t="str">
        <f>IF('tab1'!F2166="","",'tab1'!F2166)</f>
        <v>Regionalny Program Operacyjny Województwa Pomorskiego na lata 2014-2020</v>
      </c>
      <c r="G2166" s="24" t="str">
        <f>IF('tab1'!G2166="","",'tab1'!G2166)</f>
        <v>11. Środowisko</v>
      </c>
      <c r="H2166" s="24" t="str">
        <f>IF('tab1'!H2166="","",'tab1'!H2166)</f>
        <v>11.1. Ograniczanie zagrożeń naturalnych</v>
      </c>
      <c r="I2166" s="24" t="str">
        <f>IF('tab1'!I2166="","",'tab1'!I2166)</f>
        <v>Brak poddziałania</v>
      </c>
      <c r="J2166" s="25">
        <f>IF('tab1'!J2166="","",'tab1'!J2166)</f>
        <v>28416464.710000001</v>
      </c>
      <c r="K2166" s="25">
        <f>IF('tab1'!K2166="","",'tab1'!K2166)</f>
        <v>28416464.710000001</v>
      </c>
      <c r="L2166" s="25">
        <f>IF('tab1'!L2166="","",'tab1'!L2166)</f>
        <v>20095128.449999999</v>
      </c>
      <c r="M2166" s="26">
        <f>IF('tab1'!M2166="","",'tab1'!M2166)</f>
        <v>70.716497126147999</v>
      </c>
      <c r="N2166" s="24" t="str">
        <f>IF('tab1'!N2166="","",'tab1'!N2166)</f>
        <v>01 Dotacja bezzwrotna</v>
      </c>
      <c r="O2166" s="24" t="str">
        <f>IF('tab1'!O2166="","",'tab1'!O2166)</f>
        <v>Miejsca realizacji do uzupełnienia ręcznego z raportu uzupełniającego!</v>
      </c>
      <c r="P2166" s="24" t="str">
        <f>IF('tab1'!P2166="","",'tab1'!P2166)</f>
        <v>02 Małe obszary miejskie (o ludności &gt;5 000 i średniej gęstości zaludnienia)</v>
      </c>
      <c r="Q2166" s="27">
        <f>IF('tab1'!Q2166="","",'tab1'!Q2166)</f>
        <v>42767</v>
      </c>
      <c r="R2166" s="27">
        <f>IF('tab1'!R2166="","",'tab1'!R2166)</f>
        <v>44895</v>
      </c>
      <c r="S2166" s="24" t="str">
        <f>IF('tab1'!S2166="","",'tab1'!S2166)</f>
        <v>Konkursowy</v>
      </c>
      <c r="T2166" s="24" t="str">
        <f>IF('tab1'!T2166="","",'tab1'!T2166)</f>
        <v>22 Działalność związana ze środowiskiem naturalnym i zmianami klimatu</v>
      </c>
      <c r="U2166" s="24"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4" t="str">
        <f>IF('tab1'!V2166="","",'tab1'!V2166)</f>
        <v>05 Promowanie dostosowania do zmian klimatu, zapobiegania ryzyku i zarządzania ryzykiem</v>
      </c>
      <c r="W2166" s="24" t="str">
        <f>IF('tab1'!W2166="","",'tab1'!W2166)</f>
        <v>Projekt nie jest realizowany w ramach EFS</v>
      </c>
      <c r="X2166" s="24" t="str">
        <f>IF('tab1'!X2166="","",'tab1'!X2166)</f>
        <v>Nie dotyczy</v>
      </c>
      <c r="Y2166" s="33"/>
      <c r="Z2166" s="34" t="str">
        <f>VLOOKUP(C2166,przeliczenia!C:D,2,FALSE)</f>
        <v>WOJ.: POMORSKIE, POW.: kościerski, GM.: Kościerzyna</v>
      </c>
    </row>
    <row r="2167" spans="1:26" ht="78.75" x14ac:dyDescent="0.25">
      <c r="A2167" s="24" t="str">
        <f>IF('tab1'!A2167="","",'tab1'!A2167)</f>
        <v>Budowa systemu powiadamiania i alarmowania ludności oraz zintegrowanej łączności w powiecie bytowskim w uwarunkowaniach zagrożenia, w szczególności powodziowego</v>
      </c>
      <c r="B2167" s="24" t="str">
        <f>IF('tab1'!B2167="","",'tab1'!B2167)</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67" s="24" t="str">
        <f>IF('tab1'!C2167="","",'tab1'!C2167)</f>
        <v>RPPM.11.01.00-22-0016/16</v>
      </c>
      <c r="D2167" s="24" t="str">
        <f>IF('tab1'!D2167="","",'tab1'!D2167)</f>
        <v>POWIAT BYTOWSKI</v>
      </c>
      <c r="E2167" s="24" t="str">
        <f>IF('tab1'!E2167="","",'tab1'!E2167)</f>
        <v>EFRR</v>
      </c>
      <c r="F2167" s="24" t="str">
        <f>IF('tab1'!F2167="","",'tab1'!F2167)</f>
        <v>Regionalny Program Operacyjny Województwa Pomorskiego na lata 2014-2020</v>
      </c>
      <c r="G2167" s="24" t="str">
        <f>IF('tab1'!G2167="","",'tab1'!G2167)</f>
        <v>11. Środowisko</v>
      </c>
      <c r="H2167" s="24" t="str">
        <f>IF('tab1'!H2167="","",'tab1'!H2167)</f>
        <v>11.1. Ograniczanie zagrożeń naturalnych</v>
      </c>
      <c r="I2167" s="24" t="str">
        <f>IF('tab1'!I2167="","",'tab1'!I2167)</f>
        <v>Brak poddziałania</v>
      </c>
      <c r="J2167" s="25">
        <f>IF('tab1'!J2167="","",'tab1'!J2167)</f>
        <v>2999466.56</v>
      </c>
      <c r="K2167" s="25">
        <f>IF('tab1'!K2167="","",'tab1'!K2167)</f>
        <v>2999466.56</v>
      </c>
      <c r="L2167" s="25">
        <f>IF('tab1'!L2167="","",'tab1'!L2167)</f>
        <v>2549546.5699999998</v>
      </c>
      <c r="M2167" s="26">
        <f>IF('tab1'!M2167="","",'tab1'!M2167)</f>
        <v>84.999999799964399</v>
      </c>
      <c r="N2167" s="24" t="str">
        <f>IF('tab1'!N2167="","",'tab1'!N2167)</f>
        <v>01 Dotacja bezzwrotna</v>
      </c>
      <c r="O2167" s="24" t="str">
        <f>IF('tab1'!O2167="","",'tab1'!O2167)</f>
        <v>Miejsca realizacji do uzupełnienia ręcznego z raportu uzupełniającego!</v>
      </c>
      <c r="P2167" s="24" t="str">
        <f>IF('tab1'!P2167="","",'tab1'!P2167)</f>
        <v>02 Małe obszary miejskie (o ludności &gt;5 000 i średniej gęstości zaludnienia)</v>
      </c>
      <c r="Q2167" s="27">
        <f>IF('tab1'!Q2167="","",'tab1'!Q2167)</f>
        <v>42726</v>
      </c>
      <c r="R2167" s="27">
        <f>IF('tab1'!R2167="","",'tab1'!R2167)</f>
        <v>43616</v>
      </c>
      <c r="S2167" s="24" t="str">
        <f>IF('tab1'!S2167="","",'tab1'!S2167)</f>
        <v>Konkursowy</v>
      </c>
      <c r="T2167" s="24" t="str">
        <f>IF('tab1'!T2167="","",'tab1'!T2167)</f>
        <v>22 Działalność związana ze środowiskiem naturalnym i zmianami klimatu</v>
      </c>
      <c r="U2167" s="24" t="str">
        <f>IF('tab1'!U2167="","",'tab1'!U2167)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7" s="24" t="str">
        <f>IF('tab1'!V2167="","",'tab1'!V2167)</f>
        <v>05 Promowanie dostosowania do zmian klimatu, zapobiegania ryzyku i zarządzania ryzykiem</v>
      </c>
      <c r="W2167" s="24" t="str">
        <f>IF('tab1'!W2167="","",'tab1'!W2167)</f>
        <v>Projekt nie jest realizowany w ramach EFS</v>
      </c>
      <c r="X2167" s="24" t="str">
        <f>IF('tab1'!X2167="","",'tab1'!X2167)</f>
        <v>Nie dotyczy</v>
      </c>
      <c r="Y2167" s="33"/>
      <c r="Z2167" s="34" t="str">
        <f>VLOOKUP(C2167,przeliczenia!C:D,2,FALSE)</f>
        <v>WOJ.: POMORSKIE, POW.: bytowski</v>
      </c>
    </row>
    <row r="2168" spans="1:26" ht="67.5" x14ac:dyDescent="0.25">
      <c r="A2168" s="24" t="str">
        <f>IF('tab1'!A2168="","",'tab1'!A2168)</f>
        <v>Bezpieczny Powiat – zakup specjalistycznego wyposażenia w celu zwalczania klęsk żywiołowych dla jednostek ratowniczych w Powiecie Wejherowskim</v>
      </c>
      <c r="B2168" s="24" t="str">
        <f>IF('tab1'!B2168="","",'tab1'!B2168)</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68" s="24" t="str">
        <f>IF('tab1'!C2168="","",'tab1'!C2168)</f>
        <v>RPPM.11.01.00-22-0017/16</v>
      </c>
      <c r="D2168" s="24" t="str">
        <f>IF('tab1'!D2168="","",'tab1'!D2168)</f>
        <v>GMINA GNIEWINO</v>
      </c>
      <c r="E2168" s="24" t="str">
        <f>IF('tab1'!E2168="","",'tab1'!E2168)</f>
        <v>EFRR</v>
      </c>
      <c r="F2168" s="24" t="str">
        <f>IF('tab1'!F2168="","",'tab1'!F2168)</f>
        <v>Regionalny Program Operacyjny Województwa Pomorskiego na lata 2014-2020</v>
      </c>
      <c r="G2168" s="24" t="str">
        <f>IF('tab1'!G2168="","",'tab1'!G2168)</f>
        <v>11. Środowisko</v>
      </c>
      <c r="H2168" s="24" t="str">
        <f>IF('tab1'!H2168="","",'tab1'!H2168)</f>
        <v>11.1. Ograniczanie zagrożeń naturalnych</v>
      </c>
      <c r="I2168" s="24" t="str">
        <f>IF('tab1'!I2168="","",'tab1'!I2168)</f>
        <v>Brak poddziałania</v>
      </c>
      <c r="J2168" s="25">
        <f>IF('tab1'!J2168="","",'tab1'!J2168)</f>
        <v>3047673.48</v>
      </c>
      <c r="K2168" s="25">
        <f>IF('tab1'!K2168="","",'tab1'!K2168)</f>
        <v>3018242.56</v>
      </c>
      <c r="L2168" s="25">
        <f>IF('tab1'!L2168="","",'tab1'!L2168)</f>
        <v>2565506.02</v>
      </c>
      <c r="M2168" s="26">
        <f>IF('tab1'!M2168="","",'tab1'!M2168)</f>
        <v>84.999994831429305</v>
      </c>
      <c r="N2168" s="24" t="str">
        <f>IF('tab1'!N2168="","",'tab1'!N2168)</f>
        <v>01 Dotacja bezzwrotna</v>
      </c>
      <c r="O2168" s="24" t="str">
        <f>IF('tab1'!O2168="","",'tab1'!O2168)</f>
        <v>Miejsca realizacji do uzupełnienia ręcznego z raportu uzupełniającego!</v>
      </c>
      <c r="P2168" s="24" t="str">
        <f>IF('tab1'!P2168="","",'tab1'!P2168)</f>
        <v>03 Obszary wiejskie (o małej gęstości zaludnienia)</v>
      </c>
      <c r="Q2168" s="27">
        <f>IF('tab1'!Q2168="","",'tab1'!Q2168)</f>
        <v>43010</v>
      </c>
      <c r="R2168" s="27">
        <f>IF('tab1'!R2168="","",'tab1'!R2168)</f>
        <v>43371</v>
      </c>
      <c r="S2168" s="24" t="str">
        <f>IF('tab1'!S2168="","",'tab1'!S2168)</f>
        <v>Konkursowy</v>
      </c>
      <c r="T2168" s="24" t="str">
        <f>IF('tab1'!T2168="","",'tab1'!T2168)</f>
        <v>22 Działalność związana ze środowiskiem naturalnym i zmianami klimatu</v>
      </c>
      <c r="U2168" s="24" t="str">
        <f>IF('tab1'!U2168="","",'tab1'!U2168)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8" s="24" t="str">
        <f>IF('tab1'!V2168="","",'tab1'!V2168)</f>
        <v>05 Promowanie dostosowania do zmian klimatu, zapobiegania ryzyku i zarządzania ryzykiem</v>
      </c>
      <c r="W2168" s="24" t="str">
        <f>IF('tab1'!W2168="","",'tab1'!W2168)</f>
        <v>Projekt nie jest realizowany w ramach EFS</v>
      </c>
      <c r="X2168" s="24" t="str">
        <f>IF('tab1'!X2168="","",'tab1'!X2168)</f>
        <v>Nie dotyczy</v>
      </c>
      <c r="Y2168" s="33"/>
      <c r="Z2168" s="34" t="str">
        <f>VLOOKUP(C2168,przeliczenia!C:D,2,FALSE)</f>
        <v>WOJ.: POMORSKIE, POW.: wejherowski, GM.: Choczewo</v>
      </c>
    </row>
    <row r="2169" spans="1:26" ht="90" x14ac:dyDescent="0.25">
      <c r="A2169" s="24" t="str">
        <f>IF('tab1'!A2169="","",'tab1'!A2169)</f>
        <v>Ograniczenie zagrożeń naturalnych na terenie Gmin Dolnego Powiśla (Gardeja, Kwidzyn, Sadlinki i Ryjewo) polegające na zakupie specjalistycznego wyposażenia dla gminnych jednostek ratownictwa i modernizacji budynku z przeznaczeniem na magazyn przeciwpowodziowy</v>
      </c>
      <c r="B2169" s="24" t="str">
        <f>IF('tab1'!B2169="","",'tab1'!B2169)</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9" s="24" t="str">
        <f>IF('tab1'!C2169="","",'tab1'!C2169)</f>
        <v>RPPM.11.01.00-22-0018/16</v>
      </c>
      <c r="D2169" s="24" t="str">
        <f>IF('tab1'!D2169="","",'tab1'!D2169)</f>
        <v>GMINA RYJEWO</v>
      </c>
      <c r="E2169" s="24" t="str">
        <f>IF('tab1'!E2169="","",'tab1'!E2169)</f>
        <v>EFRR</v>
      </c>
      <c r="F2169" s="24" t="str">
        <f>IF('tab1'!F2169="","",'tab1'!F2169)</f>
        <v>Regionalny Program Operacyjny Województwa Pomorskiego na lata 2014-2020</v>
      </c>
      <c r="G2169" s="24" t="str">
        <f>IF('tab1'!G2169="","",'tab1'!G2169)</f>
        <v>11. Środowisko</v>
      </c>
      <c r="H2169" s="24" t="str">
        <f>IF('tab1'!H2169="","",'tab1'!H2169)</f>
        <v>11.1. Ograniczanie zagrożeń naturalnych</v>
      </c>
      <c r="I2169" s="24" t="str">
        <f>IF('tab1'!I2169="","",'tab1'!I2169)</f>
        <v>Brak poddziałania</v>
      </c>
      <c r="J2169" s="25">
        <f>IF('tab1'!J2169="","",'tab1'!J2169)</f>
        <v>1913860.08</v>
      </c>
      <c r="K2169" s="25">
        <f>IF('tab1'!K2169="","",'tab1'!K2169)</f>
        <v>953829.32</v>
      </c>
      <c r="L2169" s="25">
        <f>IF('tab1'!L2169="","",'tab1'!L2169)</f>
        <v>731698.65</v>
      </c>
      <c r="M2169" s="26">
        <f>IF('tab1'!M2169="","",'tab1'!M2169)</f>
        <v>76.711696176418599</v>
      </c>
      <c r="N2169" s="24" t="str">
        <f>IF('tab1'!N2169="","",'tab1'!N2169)</f>
        <v>01 Dotacja bezzwrotna</v>
      </c>
      <c r="O2169" s="24" t="str">
        <f>IF('tab1'!O2169="","",'tab1'!O2169)</f>
        <v>Miejsca realizacji do uzupełnienia ręcznego z raportu uzupełniającego!</v>
      </c>
      <c r="P2169" s="24" t="str">
        <f>IF('tab1'!P2169="","",'tab1'!P2169)</f>
        <v>03 Obszary wiejskie (o małej gęstości zaludnienia)</v>
      </c>
      <c r="Q2169" s="27">
        <f>IF('tab1'!Q2169="","",'tab1'!Q2169)</f>
        <v>42979</v>
      </c>
      <c r="R2169" s="27">
        <f>IF('tab1'!R2169="","",'tab1'!R2169)</f>
        <v>43373</v>
      </c>
      <c r="S2169" s="24" t="str">
        <f>IF('tab1'!S2169="","",'tab1'!S2169)</f>
        <v>Konkursowy</v>
      </c>
      <c r="T2169" s="24" t="str">
        <f>IF('tab1'!T2169="","",'tab1'!T2169)</f>
        <v>22 Działalność związana ze środowiskiem naturalnym i zmianami klimatu</v>
      </c>
      <c r="U2169" s="24" t="str">
        <f>IF('tab1'!U2169="","",'tab1'!U2169)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9" s="24" t="str">
        <f>IF('tab1'!V2169="","",'tab1'!V2169)</f>
        <v>05 Promowanie dostosowania do zmian klimatu, zapobiegania ryzyku i zarządzania ryzykiem</v>
      </c>
      <c r="W2169" s="24" t="str">
        <f>IF('tab1'!W2169="","",'tab1'!W2169)</f>
        <v>Projekt nie jest realizowany w ramach EFS</v>
      </c>
      <c r="X2169" s="24" t="str">
        <f>IF('tab1'!X2169="","",'tab1'!X2169)</f>
        <v>Nie dotyczy</v>
      </c>
      <c r="Y2169" s="33"/>
      <c r="Z2169" s="34" t="str">
        <f>VLOOKUP(C2169,przeliczenia!C:D,2,FALSE)</f>
        <v>WOJ.: POMORSKIE, POW.: kwidzyński, GM.: Gardeja</v>
      </c>
    </row>
    <row r="2170" spans="1:26" ht="90" x14ac:dyDescent="0.25">
      <c r="A2170" s="24" t="str">
        <f>IF('tab1'!A2170="","",'tab1'!A2170)</f>
        <v>Rozbudowa systemów informowania i ostrzegania o zagrożeniach, w szczególności powodziowych dla Gdańska i Sopotu</v>
      </c>
      <c r="B2170" s="24" t="str">
        <f>IF('tab1'!B2170="","",'tab1'!B2170)</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70" s="24" t="str">
        <f>IF('tab1'!C2170="","",'tab1'!C2170)</f>
        <v>RPPM.11.01.00-22-0019/16</v>
      </c>
      <c r="D2170" s="24" t="str">
        <f>IF('tab1'!D2170="","",'tab1'!D2170)</f>
        <v>GMINA MIASTA GDAŃSKA</v>
      </c>
      <c r="E2170" s="24" t="str">
        <f>IF('tab1'!E2170="","",'tab1'!E2170)</f>
        <v>EFRR</v>
      </c>
      <c r="F2170" s="24" t="str">
        <f>IF('tab1'!F2170="","",'tab1'!F2170)</f>
        <v>Regionalny Program Operacyjny Województwa Pomorskiego na lata 2014-2020</v>
      </c>
      <c r="G2170" s="24" t="str">
        <f>IF('tab1'!G2170="","",'tab1'!G2170)</f>
        <v>11. Środowisko</v>
      </c>
      <c r="H2170" s="24" t="str">
        <f>IF('tab1'!H2170="","",'tab1'!H2170)</f>
        <v>11.1. Ograniczanie zagrożeń naturalnych</v>
      </c>
      <c r="I2170" s="24" t="str">
        <f>IF('tab1'!I2170="","",'tab1'!I2170)</f>
        <v>Brak poddziałania</v>
      </c>
      <c r="J2170" s="25">
        <f>IF('tab1'!J2170="","",'tab1'!J2170)</f>
        <v>2412721.33</v>
      </c>
      <c r="K2170" s="25">
        <f>IF('tab1'!K2170="","",'tab1'!K2170)</f>
        <v>2410224.8199999998</v>
      </c>
      <c r="L2170" s="25">
        <f>IF('tab1'!L2170="","",'tab1'!L2170)</f>
        <v>1687157.37</v>
      </c>
      <c r="M2170" s="26">
        <f>IF('tab1'!M2170="","",'tab1'!M2170)</f>
        <v>69.999999834040395</v>
      </c>
      <c r="N2170" s="24" t="str">
        <f>IF('tab1'!N2170="","",'tab1'!N2170)</f>
        <v>01 Dotacja bezzwrotna</v>
      </c>
      <c r="O2170" s="24" t="str">
        <f>IF('tab1'!O2170="","",'tab1'!O2170)</f>
        <v>Miejsca realizacji do uzupełnienia ręcznego z raportu uzupełniającego!</v>
      </c>
      <c r="P2170" s="24" t="str">
        <f>IF('tab1'!P2170="","",'tab1'!P2170)</f>
        <v>01 Duże obszary miejskie (o ludności &gt;50 000 i dużej gęstości zaludnienia)</v>
      </c>
      <c r="Q2170" s="27">
        <f>IF('tab1'!Q2170="","",'tab1'!Q2170)</f>
        <v>42887</v>
      </c>
      <c r="R2170" s="27">
        <f>IF('tab1'!R2170="","",'tab1'!R2170)</f>
        <v>43434</v>
      </c>
      <c r="S2170" s="24" t="str">
        <f>IF('tab1'!S2170="","",'tab1'!S2170)</f>
        <v>Konkursowy</v>
      </c>
      <c r="T2170" s="24" t="str">
        <f>IF('tab1'!T2170="","",'tab1'!T2170)</f>
        <v>22 Działalność związana ze środowiskiem naturalnym i zmianami klimatu</v>
      </c>
      <c r="U2170" s="24" t="str">
        <f>IF('tab1'!U2170="","",'tab1'!U2170)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0" s="24" t="str">
        <f>IF('tab1'!V2170="","",'tab1'!V2170)</f>
        <v>05 Promowanie dostosowania do zmian klimatu, zapobiegania ryzyku i zarządzania ryzykiem</v>
      </c>
      <c r="W2170" s="24" t="str">
        <f>IF('tab1'!W2170="","",'tab1'!W2170)</f>
        <v>Projekt nie jest realizowany w ramach EFS</v>
      </c>
      <c r="X2170" s="24" t="str">
        <f>IF('tab1'!X2170="","",'tab1'!X2170)</f>
        <v>Nie dotyczy</v>
      </c>
      <c r="Y2170" s="33"/>
      <c r="Z2170" s="34" t="str">
        <f>VLOOKUP(C2170,przeliczenia!C:D,2,FALSE)</f>
        <v>WOJ.: POMORSKIE, POW.: Gdańsk</v>
      </c>
    </row>
    <row r="2171" spans="1:26" ht="90" x14ac:dyDescent="0.25">
      <c r="A2171" s="24" t="str">
        <f>IF('tab1'!A2171="","",'tab1'!A2171)</f>
        <v>"Utrzymanie bioróżnorodności ekosystemów wodnych terenów Pojezierza Kaszubskiego oraz Borów Tucholskich poprzez odbudowę urządzeń małej retencji wodnej"</v>
      </c>
      <c r="B2171" s="24" t="str">
        <f>IF('tab1'!B2171="","",'tab1'!B2171)</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71" s="24" t="str">
        <f>IF('tab1'!C2171="","",'tab1'!C2171)</f>
        <v>RPPM.11.01.00-22-0020/16</v>
      </c>
      <c r="D2171" s="24" t="str">
        <f>IF('tab1'!D2171="","",'tab1'!D2171)</f>
        <v>PAŃSTWOWE GOSPODARSTWO WODNE WODY POLSKIE</v>
      </c>
      <c r="E2171" s="24" t="str">
        <f>IF('tab1'!E2171="","",'tab1'!E2171)</f>
        <v>EFRR</v>
      </c>
      <c r="F2171" s="24" t="str">
        <f>IF('tab1'!F2171="","",'tab1'!F2171)</f>
        <v>Regionalny Program Operacyjny Województwa Pomorskiego na lata 2014-2020</v>
      </c>
      <c r="G2171" s="24" t="str">
        <f>IF('tab1'!G2171="","",'tab1'!G2171)</f>
        <v>11. Środowisko</v>
      </c>
      <c r="H2171" s="24" t="str">
        <f>IF('tab1'!H2171="","",'tab1'!H2171)</f>
        <v>11.1. Ograniczanie zagrożeń naturalnych</v>
      </c>
      <c r="I2171" s="24" t="str">
        <f>IF('tab1'!I2171="","",'tab1'!I2171)</f>
        <v>Brak poddziałania</v>
      </c>
      <c r="J2171" s="25">
        <f>IF('tab1'!J2171="","",'tab1'!J2171)</f>
        <v>1950021.54</v>
      </c>
      <c r="K2171" s="25">
        <f>IF('tab1'!K2171="","",'tab1'!K2171)</f>
        <v>1876344.54</v>
      </c>
      <c r="L2171" s="25">
        <f>IF('tab1'!L2171="","",'tab1'!L2171)</f>
        <v>1313441.17</v>
      </c>
      <c r="M2171" s="26">
        <f>IF('tab1'!M2171="","",'tab1'!M2171)</f>
        <v>69.999999573639101</v>
      </c>
      <c r="N2171" s="24" t="str">
        <f>IF('tab1'!N2171="","",'tab1'!N2171)</f>
        <v>01 Dotacja bezzwrotna</v>
      </c>
      <c r="O2171" s="24" t="str">
        <f>IF('tab1'!O2171="","",'tab1'!O2171)</f>
        <v>Miejsca realizacji do uzupełnienia ręcznego z raportu uzupełniającego!</v>
      </c>
      <c r="P2171" s="24" t="str">
        <f>IF('tab1'!P2171="","",'tab1'!P2171)</f>
        <v>03 Obszary wiejskie (o małej gęstości zaludnienia)</v>
      </c>
      <c r="Q2171" s="27">
        <f>IF('tab1'!Q2171="","",'tab1'!Q2171)</f>
        <v>43466</v>
      </c>
      <c r="R2171" s="27">
        <f>IF('tab1'!R2171="","",'tab1'!R2171)</f>
        <v>44834</v>
      </c>
      <c r="S2171" s="24" t="str">
        <f>IF('tab1'!S2171="","",'tab1'!S2171)</f>
        <v>Konkursowy</v>
      </c>
      <c r="T2171" s="24" t="str">
        <f>IF('tab1'!T2171="","",'tab1'!T2171)</f>
        <v>22 Działalność związana ze środowiskiem naturalnym i zmianami klimatu</v>
      </c>
      <c r="U2171" s="24" t="str">
        <f>IF('tab1'!U2171="","",'tab1'!U2171)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1" s="24" t="str">
        <f>IF('tab1'!V2171="","",'tab1'!V2171)</f>
        <v>05 Promowanie dostosowania do zmian klimatu, zapobiegania ryzyku i zarządzania ryzykiem</v>
      </c>
      <c r="W2171" s="24" t="str">
        <f>IF('tab1'!W2171="","",'tab1'!W2171)</f>
        <v>Projekt nie jest realizowany w ramach EFS</v>
      </c>
      <c r="X2171" s="24" t="str">
        <f>IF('tab1'!X2171="","",'tab1'!X2171)</f>
        <v>Nie dotyczy</v>
      </c>
      <c r="Y2171" s="33"/>
      <c r="Z2171" s="34" t="str">
        <f>VLOOKUP(C2171,przeliczenia!C:D,2,FALSE)</f>
        <v>WOJ.: POMORSKIE, POW.: gdański, GM.: Przywidz</v>
      </c>
    </row>
    <row r="2172" spans="1:26" ht="90" x14ac:dyDescent="0.25">
      <c r="A2172" s="24" t="str">
        <f>IF('tab1'!A2172="","",'tab1'!A2172)</f>
        <v>Zagospodarowanie wód deszczowych w mieście Kartuzy, w celu poprawy retencyjności zlewni i ochrony przed zmianami klimatu.</v>
      </c>
      <c r="B2172" s="24" t="str">
        <f>IF('tab1'!B2172="","",'tab1'!B2172)</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72" s="24" t="str">
        <f>IF('tab1'!C2172="","",'tab1'!C2172)</f>
        <v>RPPM.11.01.00-22-0022/16</v>
      </c>
      <c r="D2172" s="24" t="str">
        <f>IF('tab1'!D2172="","",'tab1'!D2172)</f>
        <v>GMINA KARTUZY</v>
      </c>
      <c r="E2172" s="24" t="str">
        <f>IF('tab1'!E2172="","",'tab1'!E2172)</f>
        <v>EFRR</v>
      </c>
      <c r="F2172" s="24" t="str">
        <f>IF('tab1'!F2172="","",'tab1'!F2172)</f>
        <v>Regionalny Program Operacyjny Województwa Pomorskiego na lata 2014-2020</v>
      </c>
      <c r="G2172" s="24" t="str">
        <f>IF('tab1'!G2172="","",'tab1'!G2172)</f>
        <v>11. Środowisko</v>
      </c>
      <c r="H2172" s="24" t="str">
        <f>IF('tab1'!H2172="","",'tab1'!H2172)</f>
        <v>11.1. Ograniczanie zagrożeń naturalnych</v>
      </c>
      <c r="I2172" s="24" t="str">
        <f>IF('tab1'!I2172="","",'tab1'!I2172)</f>
        <v>Brak poddziałania</v>
      </c>
      <c r="J2172" s="25">
        <f>IF('tab1'!J2172="","",'tab1'!J2172)</f>
        <v>16050099.02</v>
      </c>
      <c r="K2172" s="25">
        <f>IF('tab1'!K2172="","",'tab1'!K2172)</f>
        <v>12730771.189999999</v>
      </c>
      <c r="L2172" s="25">
        <f>IF('tab1'!L2172="","",'tab1'!L2172)</f>
        <v>8911539.8399999999</v>
      </c>
      <c r="M2172" s="26">
        <f>IF('tab1'!M2172="","",'tab1'!M2172)</f>
        <v>70.000000054984895</v>
      </c>
      <c r="N2172" s="24" t="str">
        <f>IF('tab1'!N2172="","",'tab1'!N2172)</f>
        <v>01 Dotacja bezzwrotna</v>
      </c>
      <c r="O2172" s="24" t="str">
        <f>IF('tab1'!O2172="","",'tab1'!O2172)</f>
        <v>Miejsca realizacji do uzupełnienia ręcznego z raportu uzupełniającego!</v>
      </c>
      <c r="P2172" s="24" t="str">
        <f>IF('tab1'!P2172="","",'tab1'!P2172)</f>
        <v>02 Małe obszary miejskie (o ludności &gt;5 000 i średniej gęstości zaludnienia)</v>
      </c>
      <c r="Q2172" s="27">
        <f>IF('tab1'!Q2172="","",'tab1'!Q2172)</f>
        <v>42486</v>
      </c>
      <c r="R2172" s="27">
        <f>IF('tab1'!R2172="","",'tab1'!R2172)</f>
        <v>44135</v>
      </c>
      <c r="S2172" s="24" t="str">
        <f>IF('tab1'!S2172="","",'tab1'!S2172)</f>
        <v>Konkursowy</v>
      </c>
      <c r="T2172" s="24" t="str">
        <f>IF('tab1'!T2172="","",'tab1'!T2172)</f>
        <v>22 Działalność związana ze środowiskiem naturalnym i zmianami klimatu</v>
      </c>
      <c r="U2172" s="24" t="str">
        <f>IF('tab1'!U2172="","",'tab1'!U2172)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2" s="24" t="str">
        <f>IF('tab1'!V2172="","",'tab1'!V2172)</f>
        <v>05 Promowanie dostosowania do zmian klimatu, zapobiegania ryzyku i zarządzania ryzykiem</v>
      </c>
      <c r="W2172" s="24" t="str">
        <f>IF('tab1'!W2172="","",'tab1'!W2172)</f>
        <v>Projekt nie jest realizowany w ramach EFS</v>
      </c>
      <c r="X2172" s="24" t="str">
        <f>IF('tab1'!X2172="","",'tab1'!X2172)</f>
        <v>Nie dotyczy</v>
      </c>
      <c r="Y2172" s="33"/>
      <c r="Z2172" s="34" t="str">
        <f>VLOOKUP(C2172,przeliczenia!C:D,2,FALSE)</f>
        <v>WOJ.: POMORSKIE, POW.: kartuski, GM.: Kartuzy</v>
      </c>
    </row>
    <row r="2173" spans="1:26" ht="78.75" x14ac:dyDescent="0.25">
      <c r="A2173" s="24" t="str">
        <f>IF('tab1'!A2173="","",'tab1'!A2173)</f>
        <v>Retencjonowanie wód opadowych: rozbudowa i modernizacja systemu ochrony przeciwpowodziowej</v>
      </c>
      <c r="B2173" s="24" t="str">
        <f>IF('tab1'!B2173="","",'tab1'!B2173)</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73" s="24" t="str">
        <f>IF('tab1'!C2173="","",'tab1'!C2173)</f>
        <v>RPPM.11.01.00-22-0023/16</v>
      </c>
      <c r="D2173" s="24" t="str">
        <f>IF('tab1'!D2173="","",'tab1'!D2173)</f>
        <v>GMINA BYTÓW</v>
      </c>
      <c r="E2173" s="24" t="str">
        <f>IF('tab1'!E2173="","",'tab1'!E2173)</f>
        <v>EFRR</v>
      </c>
      <c r="F2173" s="24" t="str">
        <f>IF('tab1'!F2173="","",'tab1'!F2173)</f>
        <v>Regionalny Program Operacyjny Województwa Pomorskiego na lata 2014-2020</v>
      </c>
      <c r="G2173" s="24" t="str">
        <f>IF('tab1'!G2173="","",'tab1'!G2173)</f>
        <v>11. Środowisko</v>
      </c>
      <c r="H2173" s="24" t="str">
        <f>IF('tab1'!H2173="","",'tab1'!H2173)</f>
        <v>11.1. Ograniczanie zagrożeń naturalnych</v>
      </c>
      <c r="I2173" s="24" t="str">
        <f>IF('tab1'!I2173="","",'tab1'!I2173)</f>
        <v>Brak poddziałania</v>
      </c>
      <c r="J2173" s="25">
        <f>IF('tab1'!J2173="","",'tab1'!J2173)</f>
        <v>3005055.13</v>
      </c>
      <c r="K2173" s="25">
        <f>IF('tab1'!K2173="","",'tab1'!K2173)</f>
        <v>3005055.13</v>
      </c>
      <c r="L2173" s="25">
        <f>IF('tab1'!L2173="","",'tab1'!L2173)</f>
        <v>2103538.59</v>
      </c>
      <c r="M2173" s="26">
        <f>IF('tab1'!M2173="","",'tab1'!M2173)</f>
        <v>69.999999966722697</v>
      </c>
      <c r="N2173" s="24" t="str">
        <f>IF('tab1'!N2173="","",'tab1'!N2173)</f>
        <v>01 Dotacja bezzwrotna</v>
      </c>
      <c r="O2173" s="24" t="str">
        <f>IF('tab1'!O2173="","",'tab1'!O2173)</f>
        <v>Miejsca realizacji do uzupełnienia ręcznego z raportu uzupełniającego!</v>
      </c>
      <c r="P2173" s="24" t="str">
        <f>IF('tab1'!P2173="","",'tab1'!P2173)</f>
        <v>02 Małe obszary miejskie (o ludności &gt;5 000 i średniej gęstości zaludnienia)</v>
      </c>
      <c r="Q2173" s="27">
        <f>IF('tab1'!Q2173="","",'tab1'!Q2173)</f>
        <v>42961</v>
      </c>
      <c r="R2173" s="27">
        <f>IF('tab1'!R2173="","",'tab1'!R2173)</f>
        <v>43403</v>
      </c>
      <c r="S2173" s="24" t="str">
        <f>IF('tab1'!S2173="","",'tab1'!S2173)</f>
        <v>Konkursowy</v>
      </c>
      <c r="T2173" s="24" t="str">
        <f>IF('tab1'!T2173="","",'tab1'!T2173)</f>
        <v>22 Działalność związana ze środowiskiem naturalnym i zmianami klimatu</v>
      </c>
      <c r="U2173" s="24" t="str">
        <f>IF('tab1'!U2173="","",'tab1'!U2173)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3" s="24" t="str">
        <f>IF('tab1'!V2173="","",'tab1'!V2173)</f>
        <v>05 Promowanie dostosowania do zmian klimatu, zapobiegania ryzyku i zarządzania ryzykiem</v>
      </c>
      <c r="W2173" s="24" t="str">
        <f>IF('tab1'!W2173="","",'tab1'!W2173)</f>
        <v>Projekt nie jest realizowany w ramach EFS</v>
      </c>
      <c r="X2173" s="24" t="str">
        <f>IF('tab1'!X2173="","",'tab1'!X2173)</f>
        <v>Nie dotyczy</v>
      </c>
      <c r="Y2173" s="33"/>
      <c r="Z2173" s="34" t="str">
        <f>VLOOKUP(C2173,przeliczenia!C:D,2,FALSE)</f>
        <v>WOJ.: POMORSKIE, POW.: bytowski, GM.: Bytów</v>
      </c>
    </row>
    <row r="2174" spans="1:26" ht="90" x14ac:dyDescent="0.25">
      <c r="A2174" s="24" t="str">
        <f>IF('tab1'!A2174="","",'tab1'!A2174)</f>
        <v>Utrzymanie naturalnych ekosystemów retencjonujących wodę w Gminie Kobylnica</v>
      </c>
      <c r="B2174" s="24" t="str">
        <f>IF('tab1'!B2174="","",'tab1'!B2174)</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74" s="24" t="str">
        <f>IF('tab1'!C2174="","",'tab1'!C2174)</f>
        <v>RPPM.11.01.00-22-0024/16</v>
      </c>
      <c r="D2174" s="24" t="str">
        <f>IF('tab1'!D2174="","",'tab1'!D2174)</f>
        <v>GMINA KOBYLNICA</v>
      </c>
      <c r="E2174" s="24" t="str">
        <f>IF('tab1'!E2174="","",'tab1'!E2174)</f>
        <v>EFRR</v>
      </c>
      <c r="F2174" s="24" t="str">
        <f>IF('tab1'!F2174="","",'tab1'!F2174)</f>
        <v>Regionalny Program Operacyjny Województwa Pomorskiego na lata 2014-2020</v>
      </c>
      <c r="G2174" s="24" t="str">
        <f>IF('tab1'!G2174="","",'tab1'!G2174)</f>
        <v>11. Środowisko</v>
      </c>
      <c r="H2174" s="24" t="str">
        <f>IF('tab1'!H2174="","",'tab1'!H2174)</f>
        <v>11.1. Ograniczanie zagrożeń naturalnych</v>
      </c>
      <c r="I2174" s="24" t="str">
        <f>IF('tab1'!I2174="","",'tab1'!I2174)</f>
        <v>Brak poddziałania</v>
      </c>
      <c r="J2174" s="25">
        <f>IF('tab1'!J2174="","",'tab1'!J2174)</f>
        <v>1995507.33</v>
      </c>
      <c r="K2174" s="25">
        <f>IF('tab1'!K2174="","",'tab1'!K2174)</f>
        <v>869807.29</v>
      </c>
      <c r="L2174" s="25">
        <f>IF('tab1'!L2174="","",'tab1'!L2174)</f>
        <v>608865.09</v>
      </c>
      <c r="M2174" s="26">
        <f>IF('tab1'!M2174="","",'tab1'!M2174)</f>
        <v>69.999998505416102</v>
      </c>
      <c r="N2174" s="24" t="str">
        <f>IF('tab1'!N2174="","",'tab1'!N2174)</f>
        <v>01 Dotacja bezzwrotna</v>
      </c>
      <c r="O2174" s="24" t="str">
        <f>IF('tab1'!O2174="","",'tab1'!O2174)</f>
        <v>Miejsca realizacji do uzupełnienia ręcznego z raportu uzupełniającego!</v>
      </c>
      <c r="P2174" s="24" t="str">
        <f>IF('tab1'!P2174="","",'tab1'!P2174)</f>
        <v>03 Obszary wiejskie (o małej gęstości zaludnienia)</v>
      </c>
      <c r="Q2174" s="27">
        <f>IF('tab1'!Q2174="","",'tab1'!Q2174)</f>
        <v>42979</v>
      </c>
      <c r="R2174" s="27">
        <f>IF('tab1'!R2174="","",'tab1'!R2174)</f>
        <v>43983</v>
      </c>
      <c r="S2174" s="24" t="str">
        <f>IF('tab1'!S2174="","",'tab1'!S2174)</f>
        <v>Konkursowy</v>
      </c>
      <c r="T2174" s="24" t="str">
        <f>IF('tab1'!T2174="","",'tab1'!T2174)</f>
        <v>22 Działalność związana ze środowiskiem naturalnym i zmianami klimatu</v>
      </c>
      <c r="U2174" s="24" t="str">
        <f>IF('tab1'!U2174="","",'tab1'!U2174)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4" s="24" t="str">
        <f>IF('tab1'!V2174="","",'tab1'!V2174)</f>
        <v>05 Promowanie dostosowania do zmian klimatu, zapobiegania ryzyku i zarządzania ryzykiem</v>
      </c>
      <c r="W2174" s="24" t="str">
        <f>IF('tab1'!W2174="","",'tab1'!W2174)</f>
        <v>Projekt nie jest realizowany w ramach EFS</v>
      </c>
      <c r="X2174" s="24" t="str">
        <f>IF('tab1'!X2174="","",'tab1'!X2174)</f>
        <v>Nie dotyczy</v>
      </c>
      <c r="Y2174" s="33"/>
      <c r="Z2174" s="34" t="str">
        <f>VLOOKUP(C2174,przeliczenia!C:D,2,FALSE)</f>
        <v>WOJ.: POMORSKIE, POW.: słupski, GM.: Kobylnica</v>
      </c>
    </row>
    <row r="2175" spans="1:26" ht="90" x14ac:dyDescent="0.25">
      <c r="A2175" s="24" t="str">
        <f>IF('tab1'!A2175="","",'tab1'!A2175)</f>
        <v>Odwodnienie miasta Brusy</v>
      </c>
      <c r="B2175" s="24" t="str">
        <f>IF('tab1'!B2175="","",'tab1'!B2175)</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75" s="24" t="str">
        <f>IF('tab1'!C2175="","",'tab1'!C2175)</f>
        <v>RPPM.11.01.00-22-0025/16</v>
      </c>
      <c r="D2175" s="24" t="str">
        <f>IF('tab1'!D2175="","",'tab1'!D2175)</f>
        <v>GMINA BRUSY</v>
      </c>
      <c r="E2175" s="24" t="str">
        <f>IF('tab1'!E2175="","",'tab1'!E2175)</f>
        <v>EFRR</v>
      </c>
      <c r="F2175" s="24" t="str">
        <f>IF('tab1'!F2175="","",'tab1'!F2175)</f>
        <v>Regionalny Program Operacyjny Województwa Pomorskiego na lata 2014-2020</v>
      </c>
      <c r="G2175" s="24" t="str">
        <f>IF('tab1'!G2175="","",'tab1'!G2175)</f>
        <v>11. Środowisko</v>
      </c>
      <c r="H2175" s="24" t="str">
        <f>IF('tab1'!H2175="","",'tab1'!H2175)</f>
        <v>11.1. Ograniczanie zagrożeń naturalnych</v>
      </c>
      <c r="I2175" s="24" t="str">
        <f>IF('tab1'!I2175="","",'tab1'!I2175)</f>
        <v>Brak poddziałania</v>
      </c>
      <c r="J2175" s="25">
        <f>IF('tab1'!J2175="","",'tab1'!J2175)</f>
        <v>11163836.23</v>
      </c>
      <c r="K2175" s="25">
        <f>IF('tab1'!K2175="","",'tab1'!K2175)</f>
        <v>11022586.25</v>
      </c>
      <c r="L2175" s="25">
        <f>IF('tab1'!L2175="","",'tab1'!L2175)</f>
        <v>7715810.3799999999</v>
      </c>
      <c r="M2175" s="26">
        <f>IF('tab1'!M2175="","",'tab1'!M2175)</f>
        <v>70.000000045361404</v>
      </c>
      <c r="N2175" s="24" t="str">
        <f>IF('tab1'!N2175="","",'tab1'!N2175)</f>
        <v>01 Dotacja bezzwrotna</v>
      </c>
      <c r="O2175" s="24" t="str">
        <f>IF('tab1'!O2175="","",'tab1'!O2175)</f>
        <v>Miejsca realizacji do uzupełnienia ręcznego z raportu uzupełniającego!</v>
      </c>
      <c r="P2175" s="24" t="str">
        <f>IF('tab1'!P2175="","",'tab1'!P2175)</f>
        <v>02 Małe obszary miejskie (o ludności &gt;5 000 i średniej gęstości zaludnienia)</v>
      </c>
      <c r="Q2175" s="27">
        <f>IF('tab1'!Q2175="","",'tab1'!Q2175)</f>
        <v>43003</v>
      </c>
      <c r="R2175" s="27">
        <f>IF('tab1'!R2175="","",'tab1'!R2175)</f>
        <v>45107</v>
      </c>
      <c r="S2175" s="24" t="str">
        <f>IF('tab1'!S2175="","",'tab1'!S2175)</f>
        <v>Konkursowy</v>
      </c>
      <c r="T2175" s="24" t="str">
        <f>IF('tab1'!T2175="","",'tab1'!T2175)</f>
        <v>22 Działalność związana ze środowiskiem naturalnym i zmianami klimatu</v>
      </c>
      <c r="U2175" s="24" t="str">
        <f>IF('tab1'!U2175="","",'tab1'!U2175)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5" s="24" t="str">
        <f>IF('tab1'!V2175="","",'tab1'!V2175)</f>
        <v>05 Promowanie dostosowania do zmian klimatu, zapobiegania ryzyku i zarządzania ryzykiem</v>
      </c>
      <c r="W2175" s="24" t="str">
        <f>IF('tab1'!W2175="","",'tab1'!W2175)</f>
        <v>Projekt nie jest realizowany w ramach EFS</v>
      </c>
      <c r="X2175" s="24" t="str">
        <f>IF('tab1'!X2175="","",'tab1'!X2175)</f>
        <v>Nie dotyczy</v>
      </c>
      <c r="Y2175" s="33"/>
      <c r="Z2175" s="34" t="str">
        <f>VLOOKUP(C2175,przeliczenia!C:D,2,FALSE)</f>
        <v>WOJ.: POMORSKIE, POW.: chojnicki, GM.: Brusy</v>
      </c>
    </row>
    <row r="2176" spans="1:26" ht="90" x14ac:dyDescent="0.25">
      <c r="A2176" s="24" t="str">
        <f>IF('tab1'!A2176="","",'tab1'!A2176)</f>
        <v>Organizacja Punktu Selektywnej Zbiórki Odpadów Komunalnych dla Mieszkańców Miasta i Gminy Skarszewy</v>
      </c>
      <c r="B2176" s="24" t="str">
        <f>IF('tab1'!B2176="","",'tab1'!B2176)</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76" s="24" t="str">
        <f>IF('tab1'!C2176="","",'tab1'!C2176)</f>
        <v>RPPM.11.02.00-22-0001/16</v>
      </c>
      <c r="D2176" s="24" t="str">
        <f>IF('tab1'!D2176="","",'tab1'!D2176)</f>
        <v>GMINNE PRZEDSIĘBIORSTWO KOMUNALNE SP. Z O.O.</v>
      </c>
      <c r="E2176" s="24" t="str">
        <f>IF('tab1'!E2176="","",'tab1'!E2176)</f>
        <v>EFRR</v>
      </c>
      <c r="F2176" s="24" t="str">
        <f>IF('tab1'!F2176="","",'tab1'!F2176)</f>
        <v>Regionalny Program Operacyjny Województwa Pomorskiego na lata 2014-2020</v>
      </c>
      <c r="G2176" s="24" t="str">
        <f>IF('tab1'!G2176="","",'tab1'!G2176)</f>
        <v>11. Środowisko</v>
      </c>
      <c r="H2176" s="24" t="str">
        <f>IF('tab1'!H2176="","",'tab1'!H2176)</f>
        <v>11.2. Gospodarka odpadami</v>
      </c>
      <c r="I2176" s="24" t="str">
        <f>IF('tab1'!I2176="","",'tab1'!I2176)</f>
        <v>Brak poddziałania</v>
      </c>
      <c r="J2176" s="25">
        <f>IF('tab1'!J2176="","",'tab1'!J2176)</f>
        <v>490229.26</v>
      </c>
      <c r="K2176" s="25">
        <f>IF('tab1'!K2176="","",'tab1'!K2176)</f>
        <v>398580.36</v>
      </c>
      <c r="L2176" s="25">
        <f>IF('tab1'!L2176="","",'tab1'!L2176)</f>
        <v>338673.72</v>
      </c>
      <c r="M2176" s="26">
        <f>IF('tab1'!M2176="","",'tab1'!M2176)</f>
        <v>84.969997016411</v>
      </c>
      <c r="N2176" s="24" t="str">
        <f>IF('tab1'!N2176="","",'tab1'!N2176)</f>
        <v>01 Dotacja bezzwrotna</v>
      </c>
      <c r="O2176" s="24" t="str">
        <f>IF('tab1'!O2176="","",'tab1'!O2176)</f>
        <v>Miejsca realizacji do uzupełnienia ręcznego z raportu uzupełniającego!</v>
      </c>
      <c r="P2176" s="24" t="str">
        <f>IF('tab1'!P2176="","",'tab1'!P2176)</f>
        <v>02 Małe obszary miejskie (o ludności &gt;5 000 i średniej gęstości zaludnienia)</v>
      </c>
      <c r="Q2176" s="27">
        <f>IF('tab1'!Q2176="","",'tab1'!Q2176)</f>
        <v>42917</v>
      </c>
      <c r="R2176" s="27">
        <f>IF('tab1'!R2176="","",'tab1'!R2176)</f>
        <v>43251</v>
      </c>
      <c r="S2176" s="24" t="str">
        <f>IF('tab1'!S2176="","",'tab1'!S2176)</f>
        <v>Konkursowy</v>
      </c>
      <c r="T2176" s="24" t="str">
        <f>IF('tab1'!T2176="","",'tab1'!T2176)</f>
        <v>11 Dostawa wody, gospodarowanie ściekami i odpadami oraz działalność związana z rekultywacją</v>
      </c>
      <c r="U2176" s="24" t="str">
        <f>IF('tab1'!U2176="","",'tab1'!U2176)</f>
        <v>017 Gospodarowanie odpadami z gospodarstw domowych (w tym działania w zakresie: minimalizacji, segregacji, recyklingu)</v>
      </c>
      <c r="V2176" s="24" t="str">
        <f>IF('tab1'!V2176="","",'tab1'!V2176)</f>
        <v>06 Zachowanie i ochrona środowiska naturalnego i wspieranie efektywnego gospodarowania zasobami</v>
      </c>
      <c r="W2176" s="24" t="str">
        <f>IF('tab1'!W2176="","",'tab1'!W2176)</f>
        <v>Projekt nie jest realizowany w ramach EFS</v>
      </c>
      <c r="X2176" s="24" t="str">
        <f>IF('tab1'!X2176="","",'tab1'!X2176)</f>
        <v>Nie dotyczy</v>
      </c>
      <c r="Y2176" s="33"/>
      <c r="Z2176" s="34" t="str">
        <f>VLOOKUP(C2176,przeliczenia!C:D,2,FALSE)</f>
        <v>WOJ.: POMORSKIE, POW.: starogardzki, GM.: Skarszewy</v>
      </c>
    </row>
    <row r="2177" spans="1:26" ht="90" x14ac:dyDescent="0.25">
      <c r="A2177" s="24" t="str">
        <f>IF('tab1'!A2177="","",'tab1'!A2177)</f>
        <v>„Budowa punktu selektywnego zbierania odpadów komunalnych (PSZOK) w Żarnowcu, gmina Krokowa”</v>
      </c>
      <c r="B2177" s="24" t="str">
        <f>IF('tab1'!B2177="","",'tab1'!B2177)</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77" s="24" t="str">
        <f>IF('tab1'!C2177="","",'tab1'!C2177)</f>
        <v>RPPM.11.02.00-22-0001/17</v>
      </c>
      <c r="D2177" s="24" t="str">
        <f>IF('tab1'!D2177="","",'tab1'!D2177)</f>
        <v>GMINA KROKOWA</v>
      </c>
      <c r="E2177" s="24" t="str">
        <f>IF('tab1'!E2177="","",'tab1'!E2177)</f>
        <v>EFRR</v>
      </c>
      <c r="F2177" s="24" t="str">
        <f>IF('tab1'!F2177="","",'tab1'!F2177)</f>
        <v>Regionalny Program Operacyjny Województwa Pomorskiego na lata 2014-2020</v>
      </c>
      <c r="G2177" s="24" t="str">
        <f>IF('tab1'!G2177="","",'tab1'!G2177)</f>
        <v>11. Środowisko</v>
      </c>
      <c r="H2177" s="24" t="str">
        <f>IF('tab1'!H2177="","",'tab1'!H2177)</f>
        <v>11.2. Gospodarka odpadami</v>
      </c>
      <c r="I2177" s="24" t="str">
        <f>IF('tab1'!I2177="","",'tab1'!I2177)</f>
        <v>Brak poddziałania</v>
      </c>
      <c r="J2177" s="25">
        <f>IF('tab1'!J2177="","",'tab1'!J2177)</f>
        <v>785080.8</v>
      </c>
      <c r="K2177" s="25">
        <f>IF('tab1'!K2177="","",'tab1'!K2177)</f>
        <v>609685.06999999995</v>
      </c>
      <c r="L2177" s="25">
        <f>IF('tab1'!L2177="","",'tab1'!L2177)</f>
        <v>518232.29</v>
      </c>
      <c r="M2177" s="26">
        <f>IF('tab1'!M2177="","",'tab1'!M2177)</f>
        <v>84.999996801627404</v>
      </c>
      <c r="N2177" s="24" t="str">
        <f>IF('tab1'!N2177="","",'tab1'!N2177)</f>
        <v>01 Dotacja bezzwrotna</v>
      </c>
      <c r="O2177" s="24" t="str">
        <f>IF('tab1'!O2177="","",'tab1'!O2177)</f>
        <v>Miejsca realizacji do uzupełnienia ręcznego z raportu uzupełniającego!</v>
      </c>
      <c r="P2177" s="24" t="str">
        <f>IF('tab1'!P2177="","",'tab1'!P2177)</f>
        <v>03 Obszary wiejskie (o małej gęstości zaludnienia)</v>
      </c>
      <c r="Q2177" s="27">
        <f>IF('tab1'!Q2177="","",'tab1'!Q2177)</f>
        <v>43374</v>
      </c>
      <c r="R2177" s="27">
        <f>IF('tab1'!R2177="","",'tab1'!R2177)</f>
        <v>44196</v>
      </c>
      <c r="S2177" s="24" t="str">
        <f>IF('tab1'!S2177="","",'tab1'!S2177)</f>
        <v>Konkursowy</v>
      </c>
      <c r="T2177" s="24" t="str">
        <f>IF('tab1'!T2177="","",'tab1'!T2177)</f>
        <v>11 Dostawa wody, gospodarowanie ściekami i odpadami oraz działalność związana z rekultywacją</v>
      </c>
      <c r="U2177" s="24" t="str">
        <f>IF('tab1'!U2177="","",'tab1'!U2177)</f>
        <v>017 Gospodarowanie odpadami z gospodarstw domowych (w tym działania w zakresie: minimalizacji, segregacji, recyklingu)</v>
      </c>
      <c r="V2177" s="24" t="str">
        <f>IF('tab1'!V2177="","",'tab1'!V2177)</f>
        <v>06 Zachowanie i ochrona środowiska naturalnego i wspieranie efektywnego gospodarowania zasobami</v>
      </c>
      <c r="W2177" s="24" t="str">
        <f>IF('tab1'!W2177="","",'tab1'!W2177)</f>
        <v>Projekt nie jest realizowany w ramach EFS</v>
      </c>
      <c r="X2177" s="24" t="str">
        <f>IF('tab1'!X2177="","",'tab1'!X2177)</f>
        <v>Nie dotyczy</v>
      </c>
      <c r="Y2177" s="33"/>
      <c r="Z2177" s="34" t="str">
        <f>VLOOKUP(C2177,przeliczenia!C:D,2,FALSE)</f>
        <v>WOJ.: POMORSKIE, POW.: pucki, GM.: Krokowa</v>
      </c>
    </row>
    <row r="2178" spans="1:26" ht="101.25" x14ac:dyDescent="0.25">
      <c r="A2178" s="24" t="str">
        <f>IF('tab1'!A2178="","",'tab1'!A2178)</f>
        <v>Budowa Punktu Selektywnego Zbierania Odpadów Komunalnych w Gniewie</v>
      </c>
      <c r="B2178" s="24" t="str">
        <f>IF('tab1'!B2178="","",'tab1'!B2178)</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78" s="24" t="str">
        <f>IF('tab1'!C2178="","",'tab1'!C2178)</f>
        <v>RPPM.11.02.00-22-0002/16</v>
      </c>
      <c r="D2178" s="24" t="str">
        <f>IF('tab1'!D2178="","",'tab1'!D2178)</f>
        <v>GMINA GNIEW</v>
      </c>
      <c r="E2178" s="24" t="str">
        <f>IF('tab1'!E2178="","",'tab1'!E2178)</f>
        <v>EFRR</v>
      </c>
      <c r="F2178" s="24" t="str">
        <f>IF('tab1'!F2178="","",'tab1'!F2178)</f>
        <v>Regionalny Program Operacyjny Województwa Pomorskiego na lata 2014-2020</v>
      </c>
      <c r="G2178" s="24" t="str">
        <f>IF('tab1'!G2178="","",'tab1'!G2178)</f>
        <v>11. Środowisko</v>
      </c>
      <c r="H2178" s="24" t="str">
        <f>IF('tab1'!H2178="","",'tab1'!H2178)</f>
        <v>11.2. Gospodarka odpadami</v>
      </c>
      <c r="I2178" s="24" t="str">
        <f>IF('tab1'!I2178="","",'tab1'!I2178)</f>
        <v>Brak poddziałania</v>
      </c>
      <c r="J2178" s="25">
        <f>IF('tab1'!J2178="","",'tab1'!J2178)</f>
        <v>1963450.68</v>
      </c>
      <c r="K2178" s="25">
        <f>IF('tab1'!K2178="","",'tab1'!K2178)</f>
        <v>1592301.36</v>
      </c>
      <c r="L2178" s="25">
        <f>IF('tab1'!L2178="","",'tab1'!L2178)</f>
        <v>1353456.15</v>
      </c>
      <c r="M2178" s="26">
        <f>IF('tab1'!M2178="","",'tab1'!M2178)</f>
        <v>84.999999623186895</v>
      </c>
      <c r="N2178" s="24" t="str">
        <f>IF('tab1'!N2178="","",'tab1'!N2178)</f>
        <v>01 Dotacja bezzwrotna</v>
      </c>
      <c r="O2178" s="24" t="str">
        <f>IF('tab1'!O2178="","",'tab1'!O2178)</f>
        <v>Miejsca realizacji do uzupełnienia ręcznego z raportu uzupełniającego!</v>
      </c>
      <c r="P2178" s="24" t="str">
        <f>IF('tab1'!P2178="","",'tab1'!P2178)</f>
        <v>02 Małe obszary miejskie (o ludności &gt;5 000 i średniej gęstości zaludnienia)</v>
      </c>
      <c r="Q2178" s="27">
        <f>IF('tab1'!Q2178="","",'tab1'!Q2178)</f>
        <v>43739</v>
      </c>
      <c r="R2178" s="27">
        <f>IF('tab1'!R2178="","",'tab1'!R2178)</f>
        <v>45107</v>
      </c>
      <c r="S2178" s="24" t="str">
        <f>IF('tab1'!S2178="","",'tab1'!S2178)</f>
        <v>Konkursowy</v>
      </c>
      <c r="T2178" s="24" t="str">
        <f>IF('tab1'!T2178="","",'tab1'!T2178)</f>
        <v>11 Dostawa wody, gospodarowanie ściekami i odpadami oraz działalność związana z rekultywacją</v>
      </c>
      <c r="U2178" s="24" t="str">
        <f>IF('tab1'!U2178="","",'tab1'!U2178)</f>
        <v>017 Gospodarowanie odpadami z gospodarstw domowych (w tym działania w zakresie: minimalizacji, segregacji, recyklingu)</v>
      </c>
      <c r="V2178" s="24" t="str">
        <f>IF('tab1'!V2178="","",'tab1'!V2178)</f>
        <v>06 Zachowanie i ochrona środowiska naturalnego i wspieranie efektywnego gospodarowania zasobami</v>
      </c>
      <c r="W2178" s="24" t="str">
        <f>IF('tab1'!W2178="","",'tab1'!W2178)</f>
        <v>Projekt nie jest realizowany w ramach EFS</v>
      </c>
      <c r="X2178" s="24" t="str">
        <f>IF('tab1'!X2178="","",'tab1'!X2178)</f>
        <v>Nie dotyczy</v>
      </c>
      <c r="Y2178" s="33"/>
      <c r="Z2178" s="34" t="str">
        <f>VLOOKUP(C2178,przeliczenia!C:D,2,FALSE)</f>
        <v>WOJ.: POMORSKIE, POW.: tczewski, GM.: Gniew</v>
      </c>
    </row>
    <row r="2179" spans="1:26" ht="90" x14ac:dyDescent="0.25">
      <c r="A2179" s="24" t="str">
        <f>IF('tab1'!A2179="","",'tab1'!A2179)</f>
        <v>Budowa Punktu Selektywnej Zbiórki Odpadów Komunalnych w miejscowości Kaliska</v>
      </c>
      <c r="B2179" s="24" t="str">
        <f>IF('tab1'!B2179="","",'tab1'!B2179)</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9" s="24" t="str">
        <f>IF('tab1'!C2179="","",'tab1'!C2179)</f>
        <v>RPPM.11.02.00-22-0002/17</v>
      </c>
      <c r="D2179" s="24" t="str">
        <f>IF('tab1'!D2179="","",'tab1'!D2179)</f>
        <v>GMINA KALISKA</v>
      </c>
      <c r="E2179" s="24" t="str">
        <f>IF('tab1'!E2179="","",'tab1'!E2179)</f>
        <v>EFRR</v>
      </c>
      <c r="F2179" s="24" t="str">
        <f>IF('tab1'!F2179="","",'tab1'!F2179)</f>
        <v>Regionalny Program Operacyjny Województwa Pomorskiego na lata 2014-2020</v>
      </c>
      <c r="G2179" s="24" t="str">
        <f>IF('tab1'!G2179="","",'tab1'!G2179)</f>
        <v>11. Środowisko</v>
      </c>
      <c r="H2179" s="24" t="str">
        <f>IF('tab1'!H2179="","",'tab1'!H2179)</f>
        <v>11.2. Gospodarka odpadami</v>
      </c>
      <c r="I2179" s="24" t="str">
        <f>IF('tab1'!I2179="","",'tab1'!I2179)</f>
        <v>Brak poddziałania</v>
      </c>
      <c r="J2179" s="25">
        <f>IF('tab1'!J2179="","",'tab1'!J2179)</f>
        <v>1989849.87</v>
      </c>
      <c r="K2179" s="25">
        <f>IF('tab1'!K2179="","",'tab1'!K2179)</f>
        <v>1950473.04</v>
      </c>
      <c r="L2179" s="25">
        <f>IF('tab1'!L2179="","",'tab1'!L2179)</f>
        <v>1657902.0800000001</v>
      </c>
      <c r="M2179" s="26">
        <f>IF('tab1'!M2179="","",'tab1'!M2179)</f>
        <v>84.999999794921493</v>
      </c>
      <c r="N2179" s="24" t="str">
        <f>IF('tab1'!N2179="","",'tab1'!N2179)</f>
        <v>01 Dotacja bezzwrotna</v>
      </c>
      <c r="O2179" s="24" t="str">
        <f>IF('tab1'!O2179="","",'tab1'!O2179)</f>
        <v>Miejsca realizacji do uzupełnienia ręcznego z raportu uzupełniającego!</v>
      </c>
      <c r="P2179" s="24" t="str">
        <f>IF('tab1'!P2179="","",'tab1'!P2179)</f>
        <v>03 Obszary wiejskie (o małej gęstości zaludnienia)</v>
      </c>
      <c r="Q2179" s="27">
        <f>IF('tab1'!Q2179="","",'tab1'!Q2179)</f>
        <v>43388</v>
      </c>
      <c r="R2179" s="27">
        <f>IF('tab1'!R2179="","",'tab1'!R2179)</f>
        <v>44120</v>
      </c>
      <c r="S2179" s="24" t="str">
        <f>IF('tab1'!S2179="","",'tab1'!S2179)</f>
        <v>Konkursowy</v>
      </c>
      <c r="T2179" s="24" t="str">
        <f>IF('tab1'!T2179="","",'tab1'!T2179)</f>
        <v>11 Dostawa wody, gospodarowanie ściekami i odpadami oraz działalność związana z rekultywacją</v>
      </c>
      <c r="U2179" s="24" t="str">
        <f>IF('tab1'!U2179="","",'tab1'!U2179)</f>
        <v>017 Gospodarowanie odpadami z gospodarstw domowych (w tym działania w zakresie: minimalizacji, segregacji, recyklingu)</v>
      </c>
      <c r="V2179" s="24" t="str">
        <f>IF('tab1'!V2179="","",'tab1'!V2179)</f>
        <v>06 Zachowanie i ochrona środowiska naturalnego i wspieranie efektywnego gospodarowania zasobami</v>
      </c>
      <c r="W2179" s="24" t="str">
        <f>IF('tab1'!W2179="","",'tab1'!W2179)</f>
        <v>Projekt nie jest realizowany w ramach EFS</v>
      </c>
      <c r="X2179" s="24" t="str">
        <f>IF('tab1'!X2179="","",'tab1'!X2179)</f>
        <v>Nie dotyczy</v>
      </c>
      <c r="Y2179" s="33"/>
      <c r="Z2179" s="34" t="str">
        <f>VLOOKUP(C2179,przeliczenia!C:D,2,FALSE)</f>
        <v>WOJ.: POMORSKIE, POW.: starogardzki, GM.: Kaliska</v>
      </c>
    </row>
    <row r="2180" spans="1:26" ht="90" x14ac:dyDescent="0.25">
      <c r="A2180" s="24" t="str">
        <f>IF('tab1'!A2180="","",'tab1'!A2180)</f>
        <v>Budowa Punktu Selektywnego Zbierania Odpadów Komunalnych w Gminie Cewice</v>
      </c>
      <c r="B2180" s="24" t="str">
        <f>IF('tab1'!B2180="","",'tab1'!B2180)</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80" s="24" t="str">
        <f>IF('tab1'!C2180="","",'tab1'!C2180)</f>
        <v>RPPM.11.02.00-22-0003/16</v>
      </c>
      <c r="D2180" s="24" t="str">
        <f>IF('tab1'!D2180="","",'tab1'!D2180)</f>
        <v>GMINA CEWICE</v>
      </c>
      <c r="E2180" s="24" t="str">
        <f>IF('tab1'!E2180="","",'tab1'!E2180)</f>
        <v>EFRR</v>
      </c>
      <c r="F2180" s="24" t="str">
        <f>IF('tab1'!F2180="","",'tab1'!F2180)</f>
        <v>Regionalny Program Operacyjny Województwa Pomorskiego na lata 2014-2020</v>
      </c>
      <c r="G2180" s="24" t="str">
        <f>IF('tab1'!G2180="","",'tab1'!G2180)</f>
        <v>11. Środowisko</v>
      </c>
      <c r="H2180" s="24" t="str">
        <f>IF('tab1'!H2180="","",'tab1'!H2180)</f>
        <v>11.2. Gospodarka odpadami</v>
      </c>
      <c r="I2180" s="24" t="str">
        <f>IF('tab1'!I2180="","",'tab1'!I2180)</f>
        <v>Brak poddziałania</v>
      </c>
      <c r="J2180" s="25">
        <f>IF('tab1'!J2180="","",'tab1'!J2180)</f>
        <v>889554.4</v>
      </c>
      <c r="K2180" s="25">
        <f>IF('tab1'!K2180="","",'tab1'!K2180)</f>
        <v>770905.37</v>
      </c>
      <c r="L2180" s="25">
        <f>IF('tab1'!L2180="","",'tab1'!L2180)</f>
        <v>655269.56000000006</v>
      </c>
      <c r="M2180" s="26">
        <f>IF('tab1'!M2180="","",'tab1'!M2180)</f>
        <v>84.999999416270796</v>
      </c>
      <c r="N2180" s="24" t="str">
        <f>IF('tab1'!N2180="","",'tab1'!N2180)</f>
        <v>01 Dotacja bezzwrotna</v>
      </c>
      <c r="O2180" s="24" t="str">
        <f>IF('tab1'!O2180="","",'tab1'!O2180)</f>
        <v>Miejsca realizacji do uzupełnienia ręcznego z raportu uzupełniającego!</v>
      </c>
      <c r="P2180" s="24" t="str">
        <f>IF('tab1'!P2180="","",'tab1'!P2180)</f>
        <v>03 Obszary wiejskie (o małej gęstości zaludnienia)</v>
      </c>
      <c r="Q2180" s="27">
        <f>IF('tab1'!Q2180="","",'tab1'!Q2180)</f>
        <v>42826</v>
      </c>
      <c r="R2180" s="27">
        <f>IF('tab1'!R2180="","",'tab1'!R2180)</f>
        <v>43373</v>
      </c>
      <c r="S2180" s="24" t="str">
        <f>IF('tab1'!S2180="","",'tab1'!S2180)</f>
        <v>Konkursowy</v>
      </c>
      <c r="T2180" s="24" t="str">
        <f>IF('tab1'!T2180="","",'tab1'!T2180)</f>
        <v>11 Dostawa wody, gospodarowanie ściekami i odpadami oraz działalność związana z rekultywacją</v>
      </c>
      <c r="U2180" s="24" t="str">
        <f>IF('tab1'!U2180="","",'tab1'!U2180)</f>
        <v>017 Gospodarowanie odpadami z gospodarstw domowych (w tym działania w zakresie: minimalizacji, segregacji, recyklingu)</v>
      </c>
      <c r="V2180" s="24" t="str">
        <f>IF('tab1'!V2180="","",'tab1'!V2180)</f>
        <v>06 Zachowanie i ochrona środowiska naturalnego i wspieranie efektywnego gospodarowania zasobami</v>
      </c>
      <c r="W2180" s="24" t="str">
        <f>IF('tab1'!W2180="","",'tab1'!W2180)</f>
        <v>Projekt nie jest realizowany w ramach EFS</v>
      </c>
      <c r="X2180" s="24" t="str">
        <f>IF('tab1'!X2180="","",'tab1'!X2180)</f>
        <v>Nie dotyczy</v>
      </c>
      <c r="Y2180" s="33"/>
      <c r="Z2180" s="34" t="str">
        <f>VLOOKUP(C2180,przeliczenia!C:D,2,FALSE)</f>
        <v>WOJ.: POMORSKIE, POW.: lęborski, GM.: Cewice</v>
      </c>
    </row>
    <row r="2181" spans="1:26" ht="67.5" x14ac:dyDescent="0.25">
      <c r="A2181" s="24" t="str">
        <f>IF('tab1'!A2181="","",'tab1'!A2181)</f>
        <v>Rozbudowa Punktu Selektywnej Zbiórki Odpadów Komunalnych w miejscowości Podkomorzyce, na terenie działek o nr ewidencyjnych 7/9 i 7/10, obręb geodezyjny Podkomorzyce, Gmina Czarna Dąbrówka</v>
      </c>
      <c r="B2181" s="24" t="str">
        <f>IF('tab1'!B2181="","",'tab1'!B2181)</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81" s="24" t="str">
        <f>IF('tab1'!C2181="","",'tab1'!C2181)</f>
        <v>RPPM.11.02.00-22-0003/17</v>
      </c>
      <c r="D2181" s="24" t="str">
        <f>IF('tab1'!D2181="","",'tab1'!D2181)</f>
        <v>GMINA CZARNA DĄBRÓWKA</v>
      </c>
      <c r="E2181" s="24" t="str">
        <f>IF('tab1'!E2181="","",'tab1'!E2181)</f>
        <v>EFRR</v>
      </c>
      <c r="F2181" s="24" t="str">
        <f>IF('tab1'!F2181="","",'tab1'!F2181)</f>
        <v>Regionalny Program Operacyjny Województwa Pomorskiego na lata 2014-2020</v>
      </c>
      <c r="G2181" s="24" t="str">
        <f>IF('tab1'!G2181="","",'tab1'!G2181)</f>
        <v>11. Środowisko</v>
      </c>
      <c r="H2181" s="24" t="str">
        <f>IF('tab1'!H2181="","",'tab1'!H2181)</f>
        <v>11.2. Gospodarka odpadami</v>
      </c>
      <c r="I2181" s="24" t="str">
        <f>IF('tab1'!I2181="","",'tab1'!I2181)</f>
        <v>Brak poddziałania</v>
      </c>
      <c r="J2181" s="25">
        <f>IF('tab1'!J2181="","",'tab1'!J2181)</f>
        <v>918666.75</v>
      </c>
      <c r="K2181" s="25">
        <f>IF('tab1'!K2181="","",'tab1'!K2181)</f>
        <v>917392.47</v>
      </c>
      <c r="L2181" s="25">
        <f>IF('tab1'!L2181="","",'tab1'!L2181)</f>
        <v>779783.59</v>
      </c>
      <c r="M2181" s="26">
        <f>IF('tab1'!M2181="","",'tab1'!M2181)</f>
        <v>84.999998964456296</v>
      </c>
      <c r="N2181" s="24" t="str">
        <f>IF('tab1'!N2181="","",'tab1'!N2181)</f>
        <v>01 Dotacja bezzwrotna</v>
      </c>
      <c r="O2181" s="24" t="str">
        <f>IF('tab1'!O2181="","",'tab1'!O2181)</f>
        <v>Miejsca realizacji do uzupełnienia ręcznego z raportu uzupełniającego!</v>
      </c>
      <c r="P2181" s="24" t="str">
        <f>IF('tab1'!P2181="","",'tab1'!P2181)</f>
        <v>03 Obszary wiejskie (o małej gęstości zaludnienia)</v>
      </c>
      <c r="Q2181" s="27">
        <f>IF('tab1'!Q2181="","",'tab1'!Q2181)</f>
        <v>43710</v>
      </c>
      <c r="R2181" s="27">
        <f>IF('tab1'!R2181="","",'tab1'!R2181)</f>
        <v>44377</v>
      </c>
      <c r="S2181" s="24" t="str">
        <f>IF('tab1'!S2181="","",'tab1'!S2181)</f>
        <v>Konkursowy</v>
      </c>
      <c r="T2181" s="24" t="str">
        <f>IF('tab1'!T2181="","",'tab1'!T2181)</f>
        <v>11 Dostawa wody, gospodarowanie ściekami i odpadami oraz działalność związana z rekultywacją</v>
      </c>
      <c r="U2181" s="24" t="str">
        <f>IF('tab1'!U2181="","",'tab1'!U2181)</f>
        <v>017 Gospodarowanie odpadami z gospodarstw domowych (w tym działania w zakresie: minimalizacji, segregacji, recyklingu)</v>
      </c>
      <c r="V2181" s="24" t="str">
        <f>IF('tab1'!V2181="","",'tab1'!V2181)</f>
        <v>06 Zachowanie i ochrona środowiska naturalnego i wspieranie efektywnego gospodarowania zasobami</v>
      </c>
      <c r="W2181" s="24" t="str">
        <f>IF('tab1'!W2181="","",'tab1'!W2181)</f>
        <v>Projekt nie jest realizowany w ramach EFS</v>
      </c>
      <c r="X2181" s="24" t="str">
        <f>IF('tab1'!X2181="","",'tab1'!X2181)</f>
        <v>Nie dotyczy</v>
      </c>
      <c r="Y2181" s="33"/>
      <c r="Z2181" s="34" t="str">
        <f>VLOOKUP(C2181,przeliczenia!C:D,2,FALSE)</f>
        <v>WOJ.: POMORSKIE, POW.: bytowski, GM.: Czarna Dąbrówka</v>
      </c>
    </row>
    <row r="2182" spans="1:26" ht="78.75" x14ac:dyDescent="0.25">
      <c r="A2182" s="24" t="str">
        <f>IF('tab1'!A2182="","",'tab1'!A2182)</f>
        <v>"Budowa Punktu Selektywnego Zbierania Odpadów Komunalnych w Cisewiu gm. Karsin"</v>
      </c>
      <c r="B2182" s="24" t="str">
        <f>IF('tab1'!B2182="","",'tab1'!B2182)</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82" s="24" t="str">
        <f>IF('tab1'!C2182="","",'tab1'!C2182)</f>
        <v>RPPM.11.02.00-22-0004/16</v>
      </c>
      <c r="D2182" s="24" t="str">
        <f>IF('tab1'!D2182="","",'tab1'!D2182)</f>
        <v>GMINA KARSIN</v>
      </c>
      <c r="E2182" s="24" t="str">
        <f>IF('tab1'!E2182="","",'tab1'!E2182)</f>
        <v>EFRR</v>
      </c>
      <c r="F2182" s="24" t="str">
        <f>IF('tab1'!F2182="","",'tab1'!F2182)</f>
        <v>Regionalny Program Operacyjny Województwa Pomorskiego na lata 2014-2020</v>
      </c>
      <c r="G2182" s="24" t="str">
        <f>IF('tab1'!G2182="","",'tab1'!G2182)</f>
        <v>11. Środowisko</v>
      </c>
      <c r="H2182" s="24" t="str">
        <f>IF('tab1'!H2182="","",'tab1'!H2182)</f>
        <v>11.2. Gospodarka odpadami</v>
      </c>
      <c r="I2182" s="24" t="str">
        <f>IF('tab1'!I2182="","",'tab1'!I2182)</f>
        <v>Brak poddziałania</v>
      </c>
      <c r="J2182" s="25">
        <f>IF('tab1'!J2182="","",'tab1'!J2182)</f>
        <v>270450</v>
      </c>
      <c r="K2182" s="25">
        <f>IF('tab1'!K2182="","",'tab1'!K2182)</f>
        <v>270150</v>
      </c>
      <c r="L2182" s="25">
        <f>IF('tab1'!L2182="","",'tab1'!L2182)</f>
        <v>186580.36</v>
      </c>
      <c r="M2182" s="26">
        <f>IF('tab1'!M2182="","",'tab1'!M2182)</f>
        <v>69.065467332963195</v>
      </c>
      <c r="N2182" s="24" t="str">
        <f>IF('tab1'!N2182="","",'tab1'!N2182)</f>
        <v>01 Dotacja bezzwrotna</v>
      </c>
      <c r="O2182" s="24" t="str">
        <f>IF('tab1'!O2182="","",'tab1'!O2182)</f>
        <v>Miejsca realizacji do uzupełnienia ręcznego z raportu uzupełniającego!</v>
      </c>
      <c r="P2182" s="24" t="str">
        <f>IF('tab1'!P2182="","",'tab1'!P2182)</f>
        <v>03 Obszary wiejskie (o małej gęstości zaludnienia)</v>
      </c>
      <c r="Q2182" s="27">
        <f>IF('tab1'!Q2182="","",'tab1'!Q2182)</f>
        <v>42856</v>
      </c>
      <c r="R2182" s="27">
        <f>IF('tab1'!R2182="","",'tab1'!R2182)</f>
        <v>43312</v>
      </c>
      <c r="S2182" s="24" t="str">
        <f>IF('tab1'!S2182="","",'tab1'!S2182)</f>
        <v>Konkursowy</v>
      </c>
      <c r="T2182" s="24" t="str">
        <f>IF('tab1'!T2182="","",'tab1'!T2182)</f>
        <v>11 Dostawa wody, gospodarowanie ściekami i odpadami oraz działalność związana z rekultywacją</v>
      </c>
      <c r="U2182" s="24" t="str">
        <f>IF('tab1'!U2182="","",'tab1'!U2182)</f>
        <v>017 Gospodarowanie odpadami z gospodarstw domowych (w tym działania w zakresie: minimalizacji, segregacji, recyklingu)</v>
      </c>
      <c r="V2182" s="24" t="str">
        <f>IF('tab1'!V2182="","",'tab1'!V2182)</f>
        <v>06 Zachowanie i ochrona środowiska naturalnego i wspieranie efektywnego gospodarowania zasobami</v>
      </c>
      <c r="W2182" s="24" t="str">
        <f>IF('tab1'!W2182="","",'tab1'!W2182)</f>
        <v>Projekt nie jest realizowany w ramach EFS</v>
      </c>
      <c r="X2182" s="24" t="str">
        <f>IF('tab1'!X2182="","",'tab1'!X2182)</f>
        <v>Nie dotyczy</v>
      </c>
      <c r="Y2182" s="33"/>
      <c r="Z2182" s="34" t="str">
        <f>VLOOKUP(C2182,przeliczenia!C:D,2,FALSE)</f>
        <v>WOJ.: POMORSKIE, POW.: kościerski, GM.: Karsin</v>
      </c>
    </row>
    <row r="2183" spans="1:26" ht="90" x14ac:dyDescent="0.25">
      <c r="A2183" s="24" t="str">
        <f>IF('tab1'!A2183="","",'tab1'!A2183)</f>
        <v>Utworzenie Punktu Selektywnego Zbierania Odpadów Komunalnych w Skórczu</v>
      </c>
      <c r="B2183" s="24" t="str">
        <f>IF('tab1'!B2183="","",'tab1'!B2183)</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83" s="24" t="str">
        <f>IF('tab1'!C2183="","",'tab1'!C2183)</f>
        <v>RPPM.11.02.00-22-0004/17</v>
      </c>
      <c r="D2183" s="24" t="str">
        <f>IF('tab1'!D2183="","",'tab1'!D2183)</f>
        <v>ZWIĄZEK GMIN WIERZYCA</v>
      </c>
      <c r="E2183" s="24" t="str">
        <f>IF('tab1'!E2183="","",'tab1'!E2183)</f>
        <v>EFRR</v>
      </c>
      <c r="F2183" s="24" t="str">
        <f>IF('tab1'!F2183="","",'tab1'!F2183)</f>
        <v>Regionalny Program Operacyjny Województwa Pomorskiego na lata 2014-2020</v>
      </c>
      <c r="G2183" s="24" t="str">
        <f>IF('tab1'!G2183="","",'tab1'!G2183)</f>
        <v>11. Środowisko</v>
      </c>
      <c r="H2183" s="24" t="str">
        <f>IF('tab1'!H2183="","",'tab1'!H2183)</f>
        <v>11.2. Gospodarka odpadami</v>
      </c>
      <c r="I2183" s="24" t="str">
        <f>IF('tab1'!I2183="","",'tab1'!I2183)</f>
        <v>Brak poddziałania</v>
      </c>
      <c r="J2183" s="25">
        <f>IF('tab1'!J2183="","",'tab1'!J2183)</f>
        <v>932558.84</v>
      </c>
      <c r="K2183" s="25">
        <f>IF('tab1'!K2183="","",'tab1'!K2183)</f>
        <v>920082.34</v>
      </c>
      <c r="L2183" s="25">
        <f>IF('tab1'!L2183="","",'tab1'!L2183)</f>
        <v>782069.98</v>
      </c>
      <c r="M2183" s="26">
        <f>IF('tab1'!M2183="","",'tab1'!M2183)</f>
        <v>84.999999021826696</v>
      </c>
      <c r="N2183" s="24" t="str">
        <f>IF('tab1'!N2183="","",'tab1'!N2183)</f>
        <v>01 Dotacja bezzwrotna</v>
      </c>
      <c r="O2183" s="24" t="str">
        <f>IF('tab1'!O2183="","",'tab1'!O2183)</f>
        <v>Miejsca realizacji do uzupełnienia ręcznego z raportu uzupełniającego!</v>
      </c>
      <c r="P2183" s="24" t="str">
        <f>IF('tab1'!P2183="","",'tab1'!P2183)</f>
        <v>03 Obszary wiejskie (o małej gęstości zaludnienia)</v>
      </c>
      <c r="Q2183" s="27">
        <f>IF('tab1'!Q2183="","",'tab1'!Q2183)</f>
        <v>43282</v>
      </c>
      <c r="R2183" s="27">
        <f>IF('tab1'!R2183="","",'tab1'!R2183)</f>
        <v>43830</v>
      </c>
      <c r="S2183" s="24" t="str">
        <f>IF('tab1'!S2183="","",'tab1'!S2183)</f>
        <v>Konkursowy</v>
      </c>
      <c r="T2183" s="24" t="str">
        <f>IF('tab1'!T2183="","",'tab1'!T2183)</f>
        <v>11 Dostawa wody, gospodarowanie ściekami i odpadami oraz działalność związana z rekultywacją</v>
      </c>
      <c r="U2183" s="24" t="str">
        <f>IF('tab1'!U2183="","",'tab1'!U2183)</f>
        <v>017 Gospodarowanie odpadami z gospodarstw domowych (w tym działania w zakresie: minimalizacji, segregacji, recyklingu)</v>
      </c>
      <c r="V2183" s="24" t="str">
        <f>IF('tab1'!V2183="","",'tab1'!V2183)</f>
        <v>06 Zachowanie i ochrona środowiska naturalnego i wspieranie efektywnego gospodarowania zasobami</v>
      </c>
      <c r="W2183" s="24" t="str">
        <f>IF('tab1'!W2183="","",'tab1'!W2183)</f>
        <v>Projekt nie jest realizowany w ramach EFS</v>
      </c>
      <c r="X2183" s="24" t="str">
        <f>IF('tab1'!X2183="","",'tab1'!X2183)</f>
        <v>Nie dotyczy</v>
      </c>
      <c r="Y2183" s="33"/>
      <c r="Z2183" s="34" t="str">
        <f>VLOOKUP(C2183,przeliczenia!C:D,2,FALSE)</f>
        <v>WOJ.: POMORSKIE, POW.: starogardzki, GM.: Skórcz</v>
      </c>
    </row>
    <row r="2184" spans="1:26" ht="90" x14ac:dyDescent="0.25">
      <c r="A2184" s="24" t="str">
        <f>IF('tab1'!A2184="","",'tab1'!A2184)</f>
        <v>Budowa Punktu Selektywnego Zbierania Odpadów Komunalnych w Miniętach, Gmina Dzierzgoń</v>
      </c>
      <c r="B2184" s="24" t="str">
        <f>IF('tab1'!B2184="","",'tab1'!B2184)</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84" s="24" t="str">
        <f>IF('tab1'!C2184="","",'tab1'!C2184)</f>
        <v>RPPM.11.02.00-22-0005/16</v>
      </c>
      <c r="D2184" s="24" t="str">
        <f>IF('tab1'!D2184="","",'tab1'!D2184)</f>
        <v>GMINA DZIERZGOŃ</v>
      </c>
      <c r="E2184" s="24" t="str">
        <f>IF('tab1'!E2184="","",'tab1'!E2184)</f>
        <v>EFRR</v>
      </c>
      <c r="F2184" s="24" t="str">
        <f>IF('tab1'!F2184="","",'tab1'!F2184)</f>
        <v>Regionalny Program Operacyjny Województwa Pomorskiego na lata 2014-2020</v>
      </c>
      <c r="G2184" s="24" t="str">
        <f>IF('tab1'!G2184="","",'tab1'!G2184)</f>
        <v>11. Środowisko</v>
      </c>
      <c r="H2184" s="24" t="str">
        <f>IF('tab1'!H2184="","",'tab1'!H2184)</f>
        <v>11.2. Gospodarka odpadami</v>
      </c>
      <c r="I2184" s="24" t="str">
        <f>IF('tab1'!I2184="","",'tab1'!I2184)</f>
        <v>Brak poddziałania</v>
      </c>
      <c r="J2184" s="25">
        <f>IF('tab1'!J2184="","",'tab1'!J2184)</f>
        <v>1069629.32</v>
      </c>
      <c r="K2184" s="25">
        <f>IF('tab1'!K2184="","",'tab1'!K2184)</f>
        <v>720300.14</v>
      </c>
      <c r="L2184" s="25">
        <f>IF('tab1'!L2184="","",'tab1'!L2184)</f>
        <v>612255.07999999996</v>
      </c>
      <c r="M2184" s="26">
        <f>IF('tab1'!M2184="","",'tab1'!M2184)</f>
        <v>84.9999945855904</v>
      </c>
      <c r="N2184" s="24" t="str">
        <f>IF('tab1'!N2184="","",'tab1'!N2184)</f>
        <v>01 Dotacja bezzwrotna</v>
      </c>
      <c r="O2184" s="24" t="str">
        <f>IF('tab1'!O2184="","",'tab1'!O2184)</f>
        <v>Miejsca realizacji do uzupełnienia ręcznego z raportu uzupełniającego!</v>
      </c>
      <c r="P2184" s="24" t="str">
        <f>IF('tab1'!P2184="","",'tab1'!P2184)</f>
        <v>02 Małe obszary miejskie (o ludności &gt;5 000 i średniej gęstości zaludnienia)</v>
      </c>
      <c r="Q2184" s="27">
        <f>IF('tab1'!Q2184="","",'tab1'!Q2184)</f>
        <v>42948</v>
      </c>
      <c r="R2184" s="27">
        <f>IF('tab1'!R2184="","",'tab1'!R2184)</f>
        <v>43100</v>
      </c>
      <c r="S2184" s="24" t="str">
        <f>IF('tab1'!S2184="","",'tab1'!S2184)</f>
        <v>Konkursowy</v>
      </c>
      <c r="T2184" s="24" t="str">
        <f>IF('tab1'!T2184="","",'tab1'!T2184)</f>
        <v>11 Dostawa wody, gospodarowanie ściekami i odpadami oraz działalność związana z rekultywacją</v>
      </c>
      <c r="U2184" s="24" t="str">
        <f>IF('tab1'!U2184="","",'tab1'!U2184)</f>
        <v>017 Gospodarowanie odpadami z gospodarstw domowych (w tym działania w zakresie: minimalizacji, segregacji, recyklingu)</v>
      </c>
      <c r="V2184" s="24" t="str">
        <f>IF('tab1'!V2184="","",'tab1'!V2184)</f>
        <v>06 Zachowanie i ochrona środowiska naturalnego i wspieranie efektywnego gospodarowania zasobami</v>
      </c>
      <c r="W2184" s="24" t="str">
        <f>IF('tab1'!W2184="","",'tab1'!W2184)</f>
        <v>Projekt nie jest realizowany w ramach EFS</v>
      </c>
      <c r="X2184" s="24" t="str">
        <f>IF('tab1'!X2184="","",'tab1'!X2184)</f>
        <v>Nie dotyczy</v>
      </c>
      <c r="Y2184" s="33"/>
      <c r="Z2184" s="34" t="str">
        <f>VLOOKUP(C2184,przeliczenia!C:D,2,FALSE)</f>
        <v>WOJ.: POMORSKIE, POW.: sztumski, GM.: Dzierzgoń</v>
      </c>
    </row>
    <row r="2185" spans="1:26" ht="67.5" x14ac:dyDescent="0.25">
      <c r="A2185" s="24" t="str">
        <f>IF('tab1'!A2185="","",'tab1'!A2185)</f>
        <v>Rozbudowa, doświetlenie i doposażenie istniejących punktów selektywnej zbiórki odpadów komunalnych w Szemudzie i Kielnie</v>
      </c>
      <c r="B2185" s="24" t="str">
        <f>IF('tab1'!B2185="","",'tab1'!B2185)</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85" s="24" t="str">
        <f>IF('tab1'!C2185="","",'tab1'!C2185)</f>
        <v>RPPM.11.02.00-22-0005/17</v>
      </c>
      <c r="D2185" s="24" t="str">
        <f>IF('tab1'!D2185="","",'tab1'!D2185)</f>
        <v>GMINA SZEMUD</v>
      </c>
      <c r="E2185" s="24" t="str">
        <f>IF('tab1'!E2185="","",'tab1'!E2185)</f>
        <v>EFRR</v>
      </c>
      <c r="F2185" s="24" t="str">
        <f>IF('tab1'!F2185="","",'tab1'!F2185)</f>
        <v>Regionalny Program Operacyjny Województwa Pomorskiego na lata 2014-2020</v>
      </c>
      <c r="G2185" s="24" t="str">
        <f>IF('tab1'!G2185="","",'tab1'!G2185)</f>
        <v>11. Środowisko</v>
      </c>
      <c r="H2185" s="24" t="str">
        <f>IF('tab1'!H2185="","",'tab1'!H2185)</f>
        <v>11.2. Gospodarka odpadami</v>
      </c>
      <c r="I2185" s="24" t="str">
        <f>IF('tab1'!I2185="","",'tab1'!I2185)</f>
        <v>Brak poddziałania</v>
      </c>
      <c r="J2185" s="25">
        <f>IF('tab1'!J2185="","",'tab1'!J2185)</f>
        <v>398743.65</v>
      </c>
      <c r="K2185" s="25">
        <f>IF('tab1'!K2185="","",'tab1'!K2185)</f>
        <v>353715.44</v>
      </c>
      <c r="L2185" s="25">
        <f>IF('tab1'!L2185="","",'tab1'!L2185)</f>
        <v>300658.12</v>
      </c>
      <c r="M2185" s="26">
        <f>IF('tab1'!M2185="","",'tab1'!M2185)</f>
        <v>84.999998869147504</v>
      </c>
      <c r="N2185" s="24" t="str">
        <f>IF('tab1'!N2185="","",'tab1'!N2185)</f>
        <v>01 Dotacja bezzwrotna</v>
      </c>
      <c r="O2185" s="24" t="str">
        <f>IF('tab1'!O2185="","",'tab1'!O2185)</f>
        <v>Miejsca realizacji do uzupełnienia ręcznego z raportu uzupełniającego!</v>
      </c>
      <c r="P2185" s="24" t="str">
        <f>IF('tab1'!P2185="","",'tab1'!P2185)</f>
        <v>03 Obszary wiejskie (o małej gęstości zaludnienia)</v>
      </c>
      <c r="Q2185" s="27">
        <f>IF('tab1'!Q2185="","",'tab1'!Q2185)</f>
        <v>43192</v>
      </c>
      <c r="R2185" s="27">
        <f>IF('tab1'!R2185="","",'tab1'!R2185)</f>
        <v>43738</v>
      </c>
      <c r="S2185" s="24" t="str">
        <f>IF('tab1'!S2185="","",'tab1'!S2185)</f>
        <v>Konkursowy</v>
      </c>
      <c r="T2185" s="24" t="str">
        <f>IF('tab1'!T2185="","",'tab1'!T2185)</f>
        <v>11 Dostawa wody, gospodarowanie ściekami i odpadami oraz działalność związana z rekultywacją</v>
      </c>
      <c r="U2185" s="24" t="str">
        <f>IF('tab1'!U2185="","",'tab1'!U2185)</f>
        <v>017 Gospodarowanie odpadami z gospodarstw domowych (w tym działania w zakresie: minimalizacji, segregacji, recyklingu)</v>
      </c>
      <c r="V2185" s="24" t="str">
        <f>IF('tab1'!V2185="","",'tab1'!V2185)</f>
        <v>06 Zachowanie i ochrona środowiska naturalnego i wspieranie efektywnego gospodarowania zasobami</v>
      </c>
      <c r="W2185" s="24" t="str">
        <f>IF('tab1'!W2185="","",'tab1'!W2185)</f>
        <v>Projekt nie jest realizowany w ramach EFS</v>
      </c>
      <c r="X2185" s="24" t="str">
        <f>IF('tab1'!X2185="","",'tab1'!X2185)</f>
        <v>Nie dotyczy</v>
      </c>
      <c r="Y2185" s="33"/>
      <c r="Z2185" s="34" t="str">
        <f>VLOOKUP(C2185,przeliczenia!C:D,2,FALSE)</f>
        <v>WOJ.: POMORSKIE, POW.: wejherowski, GM.: Szemud</v>
      </c>
    </row>
    <row r="2186" spans="1:26" ht="90" x14ac:dyDescent="0.25">
      <c r="A2186" s="24" t="str">
        <f>IF('tab1'!A2186="","",'tab1'!A2186)</f>
        <v>Budowa Punktu Selektywnego Zbierania Odpadów Komunalnych w Miniętach Gmina Dzierzgoń - zakup wyposażenia</v>
      </c>
      <c r="B2186" s="24" t="str">
        <f>IF('tab1'!B2186="","",'tab1'!B2186)</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86" s="24" t="str">
        <f>IF('tab1'!C2186="","",'tab1'!C2186)</f>
        <v>RPPM.11.02.00-22-0006/17</v>
      </c>
      <c r="D2186" s="24" t="str">
        <f>IF('tab1'!D2186="","",'tab1'!D2186)</f>
        <v>GMINA DZIERZGOŃ</v>
      </c>
      <c r="E2186" s="24" t="str">
        <f>IF('tab1'!E2186="","",'tab1'!E2186)</f>
        <v>EFRR</v>
      </c>
      <c r="F2186" s="24" t="str">
        <f>IF('tab1'!F2186="","",'tab1'!F2186)</f>
        <v>Regionalny Program Operacyjny Województwa Pomorskiego na lata 2014-2020</v>
      </c>
      <c r="G2186" s="24" t="str">
        <f>IF('tab1'!G2186="","",'tab1'!G2186)</f>
        <v>11. Środowisko</v>
      </c>
      <c r="H2186" s="24" t="str">
        <f>IF('tab1'!H2186="","",'tab1'!H2186)</f>
        <v>11.2. Gospodarka odpadami</v>
      </c>
      <c r="I2186" s="24" t="str">
        <f>IF('tab1'!I2186="","",'tab1'!I2186)</f>
        <v>Brak poddziałania</v>
      </c>
      <c r="J2186" s="25">
        <f>IF('tab1'!J2186="","",'tab1'!J2186)</f>
        <v>545907.4</v>
      </c>
      <c r="K2186" s="25">
        <f>IF('tab1'!K2186="","",'tab1'!K2186)</f>
        <v>291050</v>
      </c>
      <c r="L2186" s="25">
        <f>IF('tab1'!L2186="","",'tab1'!L2186)</f>
        <v>247392.5</v>
      </c>
      <c r="M2186" s="26">
        <f>IF('tab1'!M2186="","",'tab1'!M2186)</f>
        <v>85</v>
      </c>
      <c r="N2186" s="24" t="str">
        <f>IF('tab1'!N2186="","",'tab1'!N2186)</f>
        <v>01 Dotacja bezzwrotna</v>
      </c>
      <c r="O2186" s="24" t="str">
        <f>IF('tab1'!O2186="","",'tab1'!O2186)</f>
        <v>Miejsca realizacji do uzupełnienia ręcznego z raportu uzupełniającego!</v>
      </c>
      <c r="P2186" s="24" t="str">
        <f>IF('tab1'!P2186="","",'tab1'!P2186)</f>
        <v>02 Małe obszary miejskie (o ludności &gt;5 000 i średniej gęstości zaludnienia)</v>
      </c>
      <c r="Q2186" s="27">
        <f>IF('tab1'!Q2186="","",'tab1'!Q2186)</f>
        <v>43313</v>
      </c>
      <c r="R2186" s="27">
        <f>IF('tab1'!R2186="","",'tab1'!R2186)</f>
        <v>43449</v>
      </c>
      <c r="S2186" s="24" t="str">
        <f>IF('tab1'!S2186="","",'tab1'!S2186)</f>
        <v>Konkursowy</v>
      </c>
      <c r="T2186" s="24" t="str">
        <f>IF('tab1'!T2186="","",'tab1'!T2186)</f>
        <v>11 Dostawa wody, gospodarowanie ściekami i odpadami oraz działalność związana z rekultywacją</v>
      </c>
      <c r="U2186" s="24" t="str">
        <f>IF('tab1'!U2186="","",'tab1'!U2186)</f>
        <v>017 Gospodarowanie odpadami z gospodarstw domowych (w tym działania w zakresie: minimalizacji, segregacji, recyklingu)</v>
      </c>
      <c r="V2186" s="24" t="str">
        <f>IF('tab1'!V2186="","",'tab1'!V2186)</f>
        <v>06 Zachowanie i ochrona środowiska naturalnego i wspieranie efektywnego gospodarowania zasobami</v>
      </c>
      <c r="W2186" s="24" t="str">
        <f>IF('tab1'!W2186="","",'tab1'!W2186)</f>
        <v>Projekt nie jest realizowany w ramach EFS</v>
      </c>
      <c r="X2186" s="24" t="str">
        <f>IF('tab1'!X2186="","",'tab1'!X2186)</f>
        <v>Nie dotyczy</v>
      </c>
      <c r="Y2186" s="33"/>
      <c r="Z2186" s="34" t="str">
        <f>VLOOKUP(C2186,przeliczenia!C:D,2,FALSE)</f>
        <v>WOJ.: POMORSKIE, POW.: sztumski, GM.: Dzierzgoń</v>
      </c>
    </row>
    <row r="2187" spans="1:26" ht="90" x14ac:dyDescent="0.25">
      <c r="A2187" s="24" t="str">
        <f>IF('tab1'!A2187="","",'tab1'!A2187)</f>
        <v>Budowa, rozbudowa i modernizacja punktów selektywnego zbierania odpadów komunalnych (PSZOK) wraz z ich wyposażeniem na terenie gmin Miastko, Dziemiany, Lipnica i Tuchomie.</v>
      </c>
      <c r="B2187" s="24" t="str">
        <f>IF('tab1'!B2187="","",'tab1'!B2187)</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87" s="24" t="str">
        <f>IF('tab1'!C2187="","",'tab1'!C2187)</f>
        <v>RPPM.11.02.00-22-0007/16</v>
      </c>
      <c r="D2187" s="24" t="str">
        <f>IF('tab1'!D2187="","",'tab1'!D2187)</f>
        <v>GMINA MIASTKO</v>
      </c>
      <c r="E2187" s="24" t="str">
        <f>IF('tab1'!E2187="","",'tab1'!E2187)</f>
        <v>EFRR</v>
      </c>
      <c r="F2187" s="24" t="str">
        <f>IF('tab1'!F2187="","",'tab1'!F2187)</f>
        <v>Regionalny Program Operacyjny Województwa Pomorskiego na lata 2014-2020</v>
      </c>
      <c r="G2187" s="24" t="str">
        <f>IF('tab1'!G2187="","",'tab1'!G2187)</f>
        <v>11. Środowisko</v>
      </c>
      <c r="H2187" s="24" t="str">
        <f>IF('tab1'!H2187="","",'tab1'!H2187)</f>
        <v>11.2. Gospodarka odpadami</v>
      </c>
      <c r="I2187" s="24" t="str">
        <f>IF('tab1'!I2187="","",'tab1'!I2187)</f>
        <v>Brak poddziałania</v>
      </c>
      <c r="J2187" s="25">
        <f>IF('tab1'!J2187="","",'tab1'!J2187)</f>
        <v>2896013.82</v>
      </c>
      <c r="K2187" s="25">
        <f>IF('tab1'!K2187="","",'tab1'!K2187)</f>
        <v>2832589.8</v>
      </c>
      <c r="L2187" s="25">
        <f>IF('tab1'!L2187="","",'tab1'!L2187)</f>
        <v>2407701.3199999998</v>
      </c>
      <c r="M2187" s="26">
        <f>IF('tab1'!M2187="","",'tab1'!M2187)</f>
        <v>84.999999646966202</v>
      </c>
      <c r="N2187" s="24" t="str">
        <f>IF('tab1'!N2187="","",'tab1'!N2187)</f>
        <v>01 Dotacja bezzwrotna</v>
      </c>
      <c r="O2187" s="24" t="str">
        <f>IF('tab1'!O2187="","",'tab1'!O2187)</f>
        <v>Miejsca realizacji do uzupełnienia ręcznego z raportu uzupełniającego!</v>
      </c>
      <c r="P2187" s="24" t="str">
        <f>IF('tab1'!P2187="","",'tab1'!P2187)</f>
        <v>02 Małe obszary miejskie (o ludności &gt;5 000 i średniej gęstości zaludnienia)</v>
      </c>
      <c r="Q2187" s="27">
        <f>IF('tab1'!Q2187="","",'tab1'!Q2187)</f>
        <v>42737</v>
      </c>
      <c r="R2187" s="27">
        <f>IF('tab1'!R2187="","",'tab1'!R2187)</f>
        <v>43465</v>
      </c>
      <c r="S2187" s="24" t="str">
        <f>IF('tab1'!S2187="","",'tab1'!S2187)</f>
        <v>Konkursowy</v>
      </c>
      <c r="T2187" s="24" t="str">
        <f>IF('tab1'!T2187="","",'tab1'!T2187)</f>
        <v>11 Dostawa wody, gospodarowanie ściekami i odpadami oraz działalność związana z rekultywacją</v>
      </c>
      <c r="U2187" s="24" t="str">
        <f>IF('tab1'!U2187="","",'tab1'!U2187)</f>
        <v>017 Gospodarowanie odpadami z gospodarstw domowych (w tym działania w zakresie: minimalizacji, segregacji, recyklingu)</v>
      </c>
      <c r="V2187" s="24" t="str">
        <f>IF('tab1'!V2187="","",'tab1'!V2187)</f>
        <v>06 Zachowanie i ochrona środowiska naturalnego i wspieranie efektywnego gospodarowania zasobami</v>
      </c>
      <c r="W2187" s="24" t="str">
        <f>IF('tab1'!W2187="","",'tab1'!W2187)</f>
        <v>Projekt nie jest realizowany w ramach EFS</v>
      </c>
      <c r="X2187" s="24" t="str">
        <f>IF('tab1'!X2187="","",'tab1'!X2187)</f>
        <v>Nie dotyczy</v>
      </c>
      <c r="Y2187" s="33"/>
      <c r="Z2187" s="34" t="str">
        <f>VLOOKUP(C2187,przeliczenia!C:D,2,FALSE)</f>
        <v>WOJ.: POMORSKIE, POW.: bytowski, GM.: Lipnica</v>
      </c>
    </row>
    <row r="2188" spans="1:26" ht="90" x14ac:dyDescent="0.25">
      <c r="A2188" s="24" t="str">
        <f>IF('tab1'!A2188="","",'tab1'!A2188)</f>
        <v>„Rozbudowa punktu selektywnego zbierania odpadów komunalnych dla Gminy Czarne w miejscowości Nadziejewo”</v>
      </c>
      <c r="B2188" s="24" t="str">
        <f>IF('tab1'!B2188="","",'tab1'!B2188)</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88" s="24" t="str">
        <f>IF('tab1'!C2188="","",'tab1'!C2188)</f>
        <v>RPPM.11.02.00-22-0007/17</v>
      </c>
      <c r="D2188" s="24" t="str">
        <f>IF('tab1'!D2188="","",'tab1'!D2188)</f>
        <v>GMINA CZARNE</v>
      </c>
      <c r="E2188" s="24" t="str">
        <f>IF('tab1'!E2188="","",'tab1'!E2188)</f>
        <v>EFRR</v>
      </c>
      <c r="F2188" s="24" t="str">
        <f>IF('tab1'!F2188="","",'tab1'!F2188)</f>
        <v>Regionalny Program Operacyjny Województwa Pomorskiego na lata 2014-2020</v>
      </c>
      <c r="G2188" s="24" t="str">
        <f>IF('tab1'!G2188="","",'tab1'!G2188)</f>
        <v>11. Środowisko</v>
      </c>
      <c r="H2188" s="24" t="str">
        <f>IF('tab1'!H2188="","",'tab1'!H2188)</f>
        <v>11.2. Gospodarka odpadami</v>
      </c>
      <c r="I2188" s="24" t="str">
        <f>IF('tab1'!I2188="","",'tab1'!I2188)</f>
        <v>Brak poddziałania</v>
      </c>
      <c r="J2188" s="25">
        <f>IF('tab1'!J2188="","",'tab1'!J2188)</f>
        <v>2402873.7599999998</v>
      </c>
      <c r="K2188" s="25">
        <f>IF('tab1'!K2188="","",'tab1'!K2188)</f>
        <v>2138293.7599999998</v>
      </c>
      <c r="L2188" s="25">
        <f>IF('tab1'!L2188="","",'tab1'!L2188)</f>
        <v>1817549.68</v>
      </c>
      <c r="M2188" s="26">
        <f>IF('tab1'!M2188="","",'tab1'!M2188)</f>
        <v>84.999999251739894</v>
      </c>
      <c r="N2188" s="24" t="str">
        <f>IF('tab1'!N2188="","",'tab1'!N2188)</f>
        <v>01 Dotacja bezzwrotna</v>
      </c>
      <c r="O2188" s="24" t="str">
        <f>IF('tab1'!O2188="","",'tab1'!O2188)</f>
        <v>Miejsca realizacji do uzupełnienia ręcznego z raportu uzupełniającego!</v>
      </c>
      <c r="P2188" s="24" t="str">
        <f>IF('tab1'!P2188="","",'tab1'!P2188)</f>
        <v>03 Obszary wiejskie (o małej gęstości zaludnienia)</v>
      </c>
      <c r="Q2188" s="27">
        <f>IF('tab1'!Q2188="","",'tab1'!Q2188)</f>
        <v>43467</v>
      </c>
      <c r="R2188" s="27">
        <f>IF('tab1'!R2188="","",'tab1'!R2188)</f>
        <v>44012</v>
      </c>
      <c r="S2188" s="24" t="str">
        <f>IF('tab1'!S2188="","",'tab1'!S2188)</f>
        <v>Konkursowy</v>
      </c>
      <c r="T2188" s="24" t="str">
        <f>IF('tab1'!T2188="","",'tab1'!T2188)</f>
        <v>11 Dostawa wody, gospodarowanie ściekami i odpadami oraz działalność związana z rekultywacją</v>
      </c>
      <c r="U2188" s="24" t="str">
        <f>IF('tab1'!U2188="","",'tab1'!U2188)</f>
        <v>017 Gospodarowanie odpadami z gospodarstw domowych (w tym działania w zakresie: minimalizacji, segregacji, recyklingu)</v>
      </c>
      <c r="V2188" s="24" t="str">
        <f>IF('tab1'!V2188="","",'tab1'!V2188)</f>
        <v>06 Zachowanie i ochrona środowiska naturalnego i wspieranie efektywnego gospodarowania zasobami</v>
      </c>
      <c r="W2188" s="24" t="str">
        <f>IF('tab1'!W2188="","",'tab1'!W2188)</f>
        <v>Projekt nie jest realizowany w ramach EFS</v>
      </c>
      <c r="X2188" s="24" t="str">
        <f>IF('tab1'!X2188="","",'tab1'!X2188)</f>
        <v>Nie dotyczy</v>
      </c>
      <c r="Y2188" s="33"/>
      <c r="Z2188" s="34" t="str">
        <f>VLOOKUP(C2188,przeliczenia!C:D,2,FALSE)</f>
        <v>WOJ.: POMORSKIE, POW.: człuchowski, GM.: Czarne</v>
      </c>
    </row>
    <row r="2189" spans="1:26" ht="90" x14ac:dyDescent="0.25">
      <c r="A2189" s="24" t="str">
        <f>IF('tab1'!A2189="","",'tab1'!A2189)</f>
        <v>PSZOK Gminy Stare Pole - zwiększenie efektywności segregacji odpadów i pro-ekologicznej świadomości mieszkańców</v>
      </c>
      <c r="B2189" s="24" t="str">
        <f>IF('tab1'!B2189="","",'tab1'!B2189)</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9" s="24" t="str">
        <f>IF('tab1'!C2189="","",'tab1'!C2189)</f>
        <v>RPPM.11.02.00-22-0008/16</v>
      </c>
      <c r="D2189" s="24" t="str">
        <f>IF('tab1'!D2189="","",'tab1'!D2189)</f>
        <v>GMINA STARE POLE</v>
      </c>
      <c r="E2189" s="24" t="str">
        <f>IF('tab1'!E2189="","",'tab1'!E2189)</f>
        <v>EFRR</v>
      </c>
      <c r="F2189" s="24" t="str">
        <f>IF('tab1'!F2189="","",'tab1'!F2189)</f>
        <v>Regionalny Program Operacyjny Województwa Pomorskiego na lata 2014-2020</v>
      </c>
      <c r="G2189" s="24" t="str">
        <f>IF('tab1'!G2189="","",'tab1'!G2189)</f>
        <v>11. Środowisko</v>
      </c>
      <c r="H2189" s="24" t="str">
        <f>IF('tab1'!H2189="","",'tab1'!H2189)</f>
        <v>11.2. Gospodarka odpadami</v>
      </c>
      <c r="I2189" s="24" t="str">
        <f>IF('tab1'!I2189="","",'tab1'!I2189)</f>
        <v>Brak poddziałania</v>
      </c>
      <c r="J2189" s="25">
        <f>IF('tab1'!J2189="","",'tab1'!J2189)</f>
        <v>664248.85</v>
      </c>
      <c r="K2189" s="25">
        <f>IF('tab1'!K2189="","",'tab1'!K2189)</f>
        <v>539984.38</v>
      </c>
      <c r="L2189" s="25">
        <f>IF('tab1'!L2189="","",'tab1'!L2189)</f>
        <v>450826.89</v>
      </c>
      <c r="M2189" s="26">
        <f>IF('tab1'!M2189="","",'tab1'!M2189)</f>
        <v>83.488876104156901</v>
      </c>
      <c r="N2189" s="24" t="str">
        <f>IF('tab1'!N2189="","",'tab1'!N2189)</f>
        <v>01 Dotacja bezzwrotna</v>
      </c>
      <c r="O2189" s="24" t="str">
        <f>IF('tab1'!O2189="","",'tab1'!O2189)</f>
        <v>Miejsca realizacji do uzupełnienia ręcznego z raportu uzupełniającego!</v>
      </c>
      <c r="P2189" s="24" t="str">
        <f>IF('tab1'!P2189="","",'tab1'!P2189)</f>
        <v>03 Obszary wiejskie (o małej gęstości zaludnienia)</v>
      </c>
      <c r="Q2189" s="27">
        <f>IF('tab1'!Q2189="","",'tab1'!Q2189)</f>
        <v>42979</v>
      </c>
      <c r="R2189" s="27">
        <f>IF('tab1'!R2189="","",'tab1'!R2189)</f>
        <v>43404</v>
      </c>
      <c r="S2189" s="24" t="str">
        <f>IF('tab1'!S2189="","",'tab1'!S2189)</f>
        <v>Konkursowy</v>
      </c>
      <c r="T2189" s="24" t="str">
        <f>IF('tab1'!T2189="","",'tab1'!T2189)</f>
        <v>11 Dostawa wody, gospodarowanie ściekami i odpadami oraz działalność związana z rekultywacją</v>
      </c>
      <c r="U2189" s="24" t="str">
        <f>IF('tab1'!U2189="","",'tab1'!U2189)</f>
        <v>017 Gospodarowanie odpadami z gospodarstw domowych (w tym działania w zakresie: minimalizacji, segregacji, recyklingu)</v>
      </c>
      <c r="V2189" s="24" t="str">
        <f>IF('tab1'!V2189="","",'tab1'!V2189)</f>
        <v>06 Zachowanie i ochrona środowiska naturalnego i wspieranie efektywnego gospodarowania zasobami</v>
      </c>
      <c r="W2189" s="24" t="str">
        <f>IF('tab1'!W2189="","",'tab1'!W2189)</f>
        <v>Projekt nie jest realizowany w ramach EFS</v>
      </c>
      <c r="X2189" s="24" t="str">
        <f>IF('tab1'!X2189="","",'tab1'!X2189)</f>
        <v>Nie dotyczy</v>
      </c>
      <c r="Y2189" s="33"/>
      <c r="Z2189" s="34" t="str">
        <f>VLOOKUP(C2189,przeliczenia!C:D,2,FALSE)</f>
        <v>WOJ.: POMORSKIE, POW.: malborski, GM.: Stare Pole</v>
      </c>
    </row>
    <row r="2190" spans="1:26" ht="67.5" x14ac:dyDescent="0.25">
      <c r="A2190" s="24" t="str">
        <f>IF('tab1'!A2190="","",'tab1'!A2190)</f>
        <v>Realizacja punktu selektywnej zbiórki odpadów komunalnych na działce nr 20 w miejscowości Wodnica na terenie gm. Ustka</v>
      </c>
      <c r="B2190" s="24" t="str">
        <f>IF('tab1'!B2190="","",'tab1'!B2190)</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90" s="24" t="str">
        <f>IF('tab1'!C2190="","",'tab1'!C2190)</f>
        <v>RPPM.11.02.00-22-0009/16</v>
      </c>
      <c r="D2190" s="24" t="str">
        <f>IF('tab1'!D2190="","",'tab1'!D2190)</f>
        <v>GMINA USTKA</v>
      </c>
      <c r="E2190" s="24" t="str">
        <f>IF('tab1'!E2190="","",'tab1'!E2190)</f>
        <v>EFRR</v>
      </c>
      <c r="F2190" s="24" t="str">
        <f>IF('tab1'!F2190="","",'tab1'!F2190)</f>
        <v>Regionalny Program Operacyjny Województwa Pomorskiego na lata 2014-2020</v>
      </c>
      <c r="G2190" s="24" t="str">
        <f>IF('tab1'!G2190="","",'tab1'!G2190)</f>
        <v>11. Środowisko</v>
      </c>
      <c r="H2190" s="24" t="str">
        <f>IF('tab1'!H2190="","",'tab1'!H2190)</f>
        <v>11.2. Gospodarka odpadami</v>
      </c>
      <c r="I2190" s="24" t="str">
        <f>IF('tab1'!I2190="","",'tab1'!I2190)</f>
        <v>Brak poddziałania</v>
      </c>
      <c r="J2190" s="25">
        <f>IF('tab1'!J2190="","",'tab1'!J2190)</f>
        <v>965117.83</v>
      </c>
      <c r="K2190" s="25">
        <f>IF('tab1'!K2190="","",'tab1'!K2190)</f>
        <v>962742.83</v>
      </c>
      <c r="L2190" s="25">
        <f>IF('tab1'!L2190="","",'tab1'!L2190)</f>
        <v>749827.01</v>
      </c>
      <c r="M2190" s="26">
        <f>IF('tab1'!M2190="","",'tab1'!M2190)</f>
        <v>77.884455395009297</v>
      </c>
      <c r="N2190" s="24" t="str">
        <f>IF('tab1'!N2190="","",'tab1'!N2190)</f>
        <v>01 Dotacja bezzwrotna</v>
      </c>
      <c r="O2190" s="24" t="str">
        <f>IF('tab1'!O2190="","",'tab1'!O2190)</f>
        <v>Miejsca realizacji do uzupełnienia ręcznego z raportu uzupełniającego!</v>
      </c>
      <c r="P2190" s="24" t="str">
        <f>IF('tab1'!P2190="","",'tab1'!P2190)</f>
        <v>03 Obszary wiejskie (o małej gęstości zaludnienia)</v>
      </c>
      <c r="Q2190" s="27">
        <f>IF('tab1'!Q2190="","",'tab1'!Q2190)</f>
        <v>42917</v>
      </c>
      <c r="R2190" s="27">
        <f>IF('tab1'!R2190="","",'tab1'!R2190)</f>
        <v>43373</v>
      </c>
      <c r="S2190" s="24" t="str">
        <f>IF('tab1'!S2190="","",'tab1'!S2190)</f>
        <v>Konkursowy</v>
      </c>
      <c r="T2190" s="24" t="str">
        <f>IF('tab1'!T2190="","",'tab1'!T2190)</f>
        <v>11 Dostawa wody, gospodarowanie ściekami i odpadami oraz działalność związana z rekultywacją</v>
      </c>
      <c r="U2190" s="24" t="str">
        <f>IF('tab1'!U2190="","",'tab1'!U2190)</f>
        <v>017 Gospodarowanie odpadami z gospodarstw domowych (w tym działania w zakresie: minimalizacji, segregacji, recyklingu)</v>
      </c>
      <c r="V2190" s="24" t="str">
        <f>IF('tab1'!V2190="","",'tab1'!V2190)</f>
        <v>06 Zachowanie i ochrona środowiska naturalnego i wspieranie efektywnego gospodarowania zasobami</v>
      </c>
      <c r="W2190" s="24" t="str">
        <f>IF('tab1'!W2190="","",'tab1'!W2190)</f>
        <v>Projekt nie jest realizowany w ramach EFS</v>
      </c>
      <c r="X2190" s="24" t="str">
        <f>IF('tab1'!X2190="","",'tab1'!X2190)</f>
        <v>Nie dotyczy</v>
      </c>
      <c r="Y2190" s="33"/>
      <c r="Z2190" s="34" t="str">
        <f>VLOOKUP(C2190,przeliczenia!C:D,2,FALSE)</f>
        <v>WOJ.: POMORSKIE, POW.: słupski, GM.: Ustka - gmina wiejska</v>
      </c>
    </row>
    <row r="2191" spans="1:26" ht="90" x14ac:dyDescent="0.25">
      <c r="A2191" s="24" t="str">
        <f>IF('tab1'!A2191="","",'tab1'!A2191)</f>
        <v>Budowa systemu selektywnego zbierania odpadów komunalnych na terenie Gminy Kartuzy</v>
      </c>
      <c r="B2191" s="24" t="str">
        <f>IF('tab1'!B2191="","",'tab1'!B2191)</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91" s="24" t="str">
        <f>IF('tab1'!C2191="","",'tab1'!C2191)</f>
        <v>RPPM.11.02.00-22-0009/17</v>
      </c>
      <c r="D2191" s="24" t="str">
        <f>IF('tab1'!D2191="","",'tab1'!D2191)</f>
        <v>GMINA KARTUZY</v>
      </c>
      <c r="E2191" s="24" t="str">
        <f>IF('tab1'!E2191="","",'tab1'!E2191)</f>
        <v>EFRR</v>
      </c>
      <c r="F2191" s="24" t="str">
        <f>IF('tab1'!F2191="","",'tab1'!F2191)</f>
        <v>Regionalny Program Operacyjny Województwa Pomorskiego na lata 2014-2020</v>
      </c>
      <c r="G2191" s="24" t="str">
        <f>IF('tab1'!G2191="","",'tab1'!G2191)</f>
        <v>11. Środowisko</v>
      </c>
      <c r="H2191" s="24" t="str">
        <f>IF('tab1'!H2191="","",'tab1'!H2191)</f>
        <v>11.2. Gospodarka odpadami</v>
      </c>
      <c r="I2191" s="24" t="str">
        <f>IF('tab1'!I2191="","",'tab1'!I2191)</f>
        <v>Brak poddziałania</v>
      </c>
      <c r="J2191" s="25">
        <f>IF('tab1'!J2191="","",'tab1'!J2191)</f>
        <v>2850862.25</v>
      </c>
      <c r="K2191" s="25">
        <f>IF('tab1'!K2191="","",'tab1'!K2191)</f>
        <v>2840200.49</v>
      </c>
      <c r="L2191" s="25">
        <f>IF('tab1'!L2191="","",'tab1'!L2191)</f>
        <v>2414170.41</v>
      </c>
      <c r="M2191" s="26">
        <f>IF('tab1'!M2191="","",'tab1'!M2191)</f>
        <v>84.999999771142896</v>
      </c>
      <c r="N2191" s="24" t="str">
        <f>IF('tab1'!N2191="","",'tab1'!N2191)</f>
        <v>01 Dotacja bezzwrotna</v>
      </c>
      <c r="O2191" s="24" t="str">
        <f>IF('tab1'!O2191="","",'tab1'!O2191)</f>
        <v>Miejsca realizacji do uzupełnienia ręcznego z raportu uzupełniającego!</v>
      </c>
      <c r="P2191" s="24" t="str">
        <f>IF('tab1'!P2191="","",'tab1'!P2191)</f>
        <v>02 Małe obszary miejskie (o ludności &gt;5 000 i średniej gęstości zaludnienia)</v>
      </c>
      <c r="Q2191" s="27">
        <f>IF('tab1'!Q2191="","",'tab1'!Q2191)</f>
        <v>43346</v>
      </c>
      <c r="R2191" s="27">
        <f>IF('tab1'!R2191="","",'tab1'!R2191)</f>
        <v>44454</v>
      </c>
      <c r="S2191" s="24" t="str">
        <f>IF('tab1'!S2191="","",'tab1'!S2191)</f>
        <v>Konkursowy</v>
      </c>
      <c r="T2191" s="24" t="str">
        <f>IF('tab1'!T2191="","",'tab1'!T2191)</f>
        <v>11 Dostawa wody, gospodarowanie ściekami i odpadami oraz działalność związana z rekultywacją</v>
      </c>
      <c r="U2191" s="24" t="str">
        <f>IF('tab1'!U2191="","",'tab1'!U2191)</f>
        <v>017 Gospodarowanie odpadami z gospodarstw domowych (w tym działania w zakresie: minimalizacji, segregacji, recyklingu)</v>
      </c>
      <c r="V2191" s="24" t="str">
        <f>IF('tab1'!V2191="","",'tab1'!V2191)</f>
        <v>06 Zachowanie i ochrona środowiska naturalnego i wspieranie efektywnego gospodarowania zasobami</v>
      </c>
      <c r="W2191" s="24" t="str">
        <f>IF('tab1'!W2191="","",'tab1'!W2191)</f>
        <v>Projekt nie jest realizowany w ramach EFS</v>
      </c>
      <c r="X2191" s="24" t="str">
        <f>IF('tab1'!X2191="","",'tab1'!X2191)</f>
        <v>Nie dotyczy</v>
      </c>
      <c r="Y2191" s="33"/>
      <c r="Z2191" s="34" t="str">
        <f>VLOOKUP(C2191,przeliczenia!C:D,2,FALSE)</f>
        <v>WOJ.: POMORSKIE, POW.: kartuski, GM.: Kartuzy</v>
      </c>
    </row>
    <row r="2192" spans="1:26" ht="90" x14ac:dyDescent="0.25">
      <c r="A2192" s="24" t="str">
        <f>IF('tab1'!A2192="","",'tab1'!A2192)</f>
        <v>Budowa Punktu Selektywnej Zbiórki Odpadów Komunalnych (PSZOK)</v>
      </c>
      <c r="B2192" s="24" t="str">
        <f>IF('tab1'!B2192="","",'tab1'!B2192)</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92" s="24" t="str">
        <f>IF('tab1'!C2192="","",'tab1'!C2192)</f>
        <v>RPPM.11.02.00-22-0010/16</v>
      </c>
      <c r="D2192" s="24" t="str">
        <f>IF('tab1'!D2192="","",'tab1'!D2192)</f>
        <v>GMINA MIASTO LĘBORK</v>
      </c>
      <c r="E2192" s="24" t="str">
        <f>IF('tab1'!E2192="","",'tab1'!E2192)</f>
        <v>EFRR</v>
      </c>
      <c r="F2192" s="24" t="str">
        <f>IF('tab1'!F2192="","",'tab1'!F2192)</f>
        <v>Regionalny Program Operacyjny Województwa Pomorskiego na lata 2014-2020</v>
      </c>
      <c r="G2192" s="24" t="str">
        <f>IF('tab1'!G2192="","",'tab1'!G2192)</f>
        <v>11. Środowisko</v>
      </c>
      <c r="H2192" s="24" t="str">
        <f>IF('tab1'!H2192="","",'tab1'!H2192)</f>
        <v>11.2. Gospodarka odpadami</v>
      </c>
      <c r="I2192" s="24" t="str">
        <f>IF('tab1'!I2192="","",'tab1'!I2192)</f>
        <v>Brak poddziałania</v>
      </c>
      <c r="J2192" s="25">
        <f>IF('tab1'!J2192="","",'tab1'!J2192)</f>
        <v>896785.66</v>
      </c>
      <c r="K2192" s="25">
        <f>IF('tab1'!K2192="","",'tab1'!K2192)</f>
        <v>848716.02</v>
      </c>
      <c r="L2192" s="25">
        <f>IF('tab1'!L2192="","",'tab1'!L2192)</f>
        <v>721408.61</v>
      </c>
      <c r="M2192" s="26">
        <f>IF('tab1'!M2192="","",'tab1'!M2192)</f>
        <v>84.999999175224701</v>
      </c>
      <c r="N2192" s="24" t="str">
        <f>IF('tab1'!N2192="","",'tab1'!N2192)</f>
        <v>01 Dotacja bezzwrotna</v>
      </c>
      <c r="O2192" s="24" t="str">
        <f>IF('tab1'!O2192="","",'tab1'!O2192)</f>
        <v>Miejsca realizacji do uzupełnienia ręcznego z raportu uzupełniającego!</v>
      </c>
      <c r="P2192" s="24" t="str">
        <f>IF('tab1'!P2192="","",'tab1'!P2192)</f>
        <v>02 Małe obszary miejskie (o ludności &gt;5 000 i średniej gęstości zaludnienia)</v>
      </c>
      <c r="Q2192" s="27">
        <f>IF('tab1'!Q2192="","",'tab1'!Q2192)</f>
        <v>42893</v>
      </c>
      <c r="R2192" s="27">
        <f>IF('tab1'!R2192="","",'tab1'!R2192)</f>
        <v>43373</v>
      </c>
      <c r="S2192" s="24" t="str">
        <f>IF('tab1'!S2192="","",'tab1'!S2192)</f>
        <v>Konkursowy</v>
      </c>
      <c r="T2192" s="24" t="str">
        <f>IF('tab1'!T2192="","",'tab1'!T2192)</f>
        <v>11 Dostawa wody, gospodarowanie ściekami i odpadami oraz działalność związana z rekultywacją</v>
      </c>
      <c r="U2192" s="24" t="str">
        <f>IF('tab1'!U2192="","",'tab1'!U2192)</f>
        <v>017 Gospodarowanie odpadami z gospodarstw domowych (w tym działania w zakresie: minimalizacji, segregacji, recyklingu)</v>
      </c>
      <c r="V2192" s="24" t="str">
        <f>IF('tab1'!V2192="","",'tab1'!V2192)</f>
        <v>06 Zachowanie i ochrona środowiska naturalnego i wspieranie efektywnego gospodarowania zasobami</v>
      </c>
      <c r="W2192" s="24" t="str">
        <f>IF('tab1'!W2192="","",'tab1'!W2192)</f>
        <v>Projekt nie jest realizowany w ramach EFS</v>
      </c>
      <c r="X2192" s="24" t="str">
        <f>IF('tab1'!X2192="","",'tab1'!X2192)</f>
        <v>Nie dotyczy</v>
      </c>
      <c r="Y2192" s="33"/>
      <c r="Z2192" s="34" t="str">
        <f>VLOOKUP(C2192,przeliczenia!C:D,2,FALSE)</f>
        <v>WOJ.: POMORSKIE, POW.: lęborski, GM.: Lębork</v>
      </c>
    </row>
    <row r="2193" spans="1:26" ht="90" x14ac:dyDescent="0.25">
      <c r="A2193" s="24" t="str">
        <f>IF('tab1'!A2193="","",'tab1'!A2193)</f>
        <v>PSZOK w Pelplinie – wzrost eko-świadomości mieszkańców i efektywności segregacji odpadów</v>
      </c>
      <c r="B2193" s="24" t="str">
        <f>IF('tab1'!B2193="","",'tab1'!B2193)</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93" s="24" t="str">
        <f>IF('tab1'!C2193="","",'tab1'!C2193)</f>
        <v>RPPM.11.02.00-22-0010/17</v>
      </c>
      <c r="D2193" s="24" t="str">
        <f>IF('tab1'!D2193="","",'tab1'!D2193)</f>
        <v>GMINA PELPLIN</v>
      </c>
      <c r="E2193" s="24" t="str">
        <f>IF('tab1'!E2193="","",'tab1'!E2193)</f>
        <v>EFRR</v>
      </c>
      <c r="F2193" s="24" t="str">
        <f>IF('tab1'!F2193="","",'tab1'!F2193)</f>
        <v>Regionalny Program Operacyjny Województwa Pomorskiego na lata 2014-2020</v>
      </c>
      <c r="G2193" s="24" t="str">
        <f>IF('tab1'!G2193="","",'tab1'!G2193)</f>
        <v>11. Środowisko</v>
      </c>
      <c r="H2193" s="24" t="str">
        <f>IF('tab1'!H2193="","",'tab1'!H2193)</f>
        <v>11.2. Gospodarka odpadami</v>
      </c>
      <c r="I2193" s="24" t="str">
        <f>IF('tab1'!I2193="","",'tab1'!I2193)</f>
        <v>Brak poddziałania</v>
      </c>
      <c r="J2193" s="25">
        <f>IF('tab1'!J2193="","",'tab1'!J2193)</f>
        <v>1992255.8</v>
      </c>
      <c r="K2193" s="25">
        <f>IF('tab1'!K2193="","",'tab1'!K2193)</f>
        <v>1992255.8</v>
      </c>
      <c r="L2193" s="25">
        <f>IF('tab1'!L2193="","",'tab1'!L2193)</f>
        <v>1693417.43</v>
      </c>
      <c r="M2193" s="26">
        <f>IF('tab1'!M2193="","",'tab1'!M2193)</f>
        <v>85</v>
      </c>
      <c r="N2193" s="24" t="str">
        <f>IF('tab1'!N2193="","",'tab1'!N2193)</f>
        <v>01 Dotacja bezzwrotna</v>
      </c>
      <c r="O2193" s="24" t="str">
        <f>IF('tab1'!O2193="","",'tab1'!O2193)</f>
        <v>Miejsca realizacji do uzupełnienia ręcznego z raportu uzupełniającego!</v>
      </c>
      <c r="P2193" s="24" t="str">
        <f>IF('tab1'!P2193="","",'tab1'!P2193)</f>
        <v>02 Małe obszary miejskie (o ludności &gt;5 000 i średniej gęstości zaludnienia)</v>
      </c>
      <c r="Q2193" s="27">
        <f>IF('tab1'!Q2193="","",'tab1'!Q2193)</f>
        <v>43344</v>
      </c>
      <c r="R2193" s="27">
        <f>IF('tab1'!R2193="","",'tab1'!R2193)</f>
        <v>44925</v>
      </c>
      <c r="S2193" s="24" t="str">
        <f>IF('tab1'!S2193="","",'tab1'!S2193)</f>
        <v>Konkursowy</v>
      </c>
      <c r="T2193" s="24" t="str">
        <f>IF('tab1'!T2193="","",'tab1'!T2193)</f>
        <v>11 Dostawa wody, gospodarowanie ściekami i odpadami oraz działalność związana z rekultywacją</v>
      </c>
      <c r="U2193" s="24" t="str">
        <f>IF('tab1'!U2193="","",'tab1'!U2193)</f>
        <v>017 Gospodarowanie odpadami z gospodarstw domowych (w tym działania w zakresie: minimalizacji, segregacji, recyklingu)</v>
      </c>
      <c r="V2193" s="24" t="str">
        <f>IF('tab1'!V2193="","",'tab1'!V2193)</f>
        <v>06 Zachowanie i ochrona środowiska naturalnego i wspieranie efektywnego gospodarowania zasobami</v>
      </c>
      <c r="W2193" s="24" t="str">
        <f>IF('tab1'!W2193="","",'tab1'!W2193)</f>
        <v>Projekt nie jest realizowany w ramach EFS</v>
      </c>
      <c r="X2193" s="24" t="str">
        <f>IF('tab1'!X2193="","",'tab1'!X2193)</f>
        <v>Nie dotyczy</v>
      </c>
      <c r="Y2193" s="33"/>
      <c r="Z2193" s="34" t="str">
        <f>VLOOKUP(C2193,przeliczenia!C:D,2,FALSE)</f>
        <v>WOJ.: POMORSKIE, POW.: tczewski, GM.: Pelplin</v>
      </c>
    </row>
    <row r="2194" spans="1:26" ht="101.25" x14ac:dyDescent="0.25">
      <c r="A2194" s="24" t="str">
        <f>IF('tab1'!A2194="","",'tab1'!A2194)</f>
        <v>Rozbudowa i modernizacja wraz z wyposażeniem PSZOK w Dębnicy Kaszubskiej</v>
      </c>
      <c r="B2194" s="24" t="str">
        <f>IF('tab1'!B2194="","",'tab1'!B2194)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94" s="24" t="str">
        <f>IF('tab1'!C2194="","",'tab1'!C2194)</f>
        <v>RPPM.11.02.00-22-0011/17</v>
      </c>
      <c r="D2194" s="24" t="str">
        <f>IF('tab1'!D2194="","",'tab1'!D2194)</f>
        <v>GMINA DĘBNICA KASZUBSKA</v>
      </c>
      <c r="E2194" s="24" t="str">
        <f>IF('tab1'!E2194="","",'tab1'!E2194)</f>
        <v>EFRR</v>
      </c>
      <c r="F2194" s="24" t="str">
        <f>IF('tab1'!F2194="","",'tab1'!F2194)</f>
        <v>Regionalny Program Operacyjny Województwa Pomorskiego na lata 2014-2020</v>
      </c>
      <c r="G2194" s="24" t="str">
        <f>IF('tab1'!G2194="","",'tab1'!G2194)</f>
        <v>11. Środowisko</v>
      </c>
      <c r="H2194" s="24" t="str">
        <f>IF('tab1'!H2194="","",'tab1'!H2194)</f>
        <v>11.2. Gospodarka odpadami</v>
      </c>
      <c r="I2194" s="24" t="str">
        <f>IF('tab1'!I2194="","",'tab1'!I2194)</f>
        <v>Brak poddziałania</v>
      </c>
      <c r="J2194" s="25">
        <f>IF('tab1'!J2194="","",'tab1'!J2194)</f>
        <v>1549936</v>
      </c>
      <c r="K2194" s="25">
        <f>IF('tab1'!K2194="","",'tab1'!K2194)</f>
        <v>1549936</v>
      </c>
      <c r="L2194" s="25">
        <f>IF('tab1'!L2194="","",'tab1'!L2194)</f>
        <v>1301522.02</v>
      </c>
      <c r="M2194" s="26">
        <f>IF('tab1'!M2194="","",'tab1'!M2194)</f>
        <v>83.972629837619095</v>
      </c>
      <c r="N2194" s="24" t="str">
        <f>IF('tab1'!N2194="","",'tab1'!N2194)</f>
        <v>01 Dotacja bezzwrotna</v>
      </c>
      <c r="O2194" s="24" t="str">
        <f>IF('tab1'!O2194="","",'tab1'!O2194)</f>
        <v>Miejsca realizacji do uzupełnienia ręcznego z raportu uzupełniającego!</v>
      </c>
      <c r="P2194" s="24" t="str">
        <f>IF('tab1'!P2194="","",'tab1'!P2194)</f>
        <v>03 Obszary wiejskie (o małej gęstości zaludnienia)</v>
      </c>
      <c r="Q2194" s="27">
        <f>IF('tab1'!Q2194="","",'tab1'!Q2194)</f>
        <v>43346</v>
      </c>
      <c r="R2194" s="27">
        <f>IF('tab1'!R2194="","",'tab1'!R2194)</f>
        <v>44071</v>
      </c>
      <c r="S2194" s="24" t="str">
        <f>IF('tab1'!S2194="","",'tab1'!S2194)</f>
        <v>Konkursowy</v>
      </c>
      <c r="T2194" s="24" t="str">
        <f>IF('tab1'!T2194="","",'tab1'!T2194)</f>
        <v>11 Dostawa wody, gospodarowanie ściekami i odpadami oraz działalność związana z rekultywacją</v>
      </c>
      <c r="U2194" s="24" t="str">
        <f>IF('tab1'!U2194="","",'tab1'!U2194)</f>
        <v>017 Gospodarowanie odpadami z gospodarstw domowych (w tym działania w zakresie: minimalizacji, segregacji, recyklingu)</v>
      </c>
      <c r="V2194" s="24" t="str">
        <f>IF('tab1'!V2194="","",'tab1'!V2194)</f>
        <v>06 Zachowanie i ochrona środowiska naturalnego i wspieranie efektywnego gospodarowania zasobami</v>
      </c>
      <c r="W2194" s="24" t="str">
        <f>IF('tab1'!W2194="","",'tab1'!W2194)</f>
        <v>Projekt nie jest realizowany w ramach EFS</v>
      </c>
      <c r="X2194" s="24" t="str">
        <f>IF('tab1'!X2194="","",'tab1'!X2194)</f>
        <v>Nie dotyczy</v>
      </c>
      <c r="Y2194" s="33"/>
      <c r="Z2194" s="34" t="str">
        <f>VLOOKUP(C2194,przeliczenia!C:D,2,FALSE)</f>
        <v>WOJ.: POMORSKIE, POW.: słupski, GM.: Dębnica Kaszubska</v>
      </c>
    </row>
    <row r="2195" spans="1:26" ht="90" x14ac:dyDescent="0.25">
      <c r="A2195" s="24" t="str">
        <f>IF('tab1'!A2195="","",'tab1'!A2195)</f>
        <v>Rozbudowa Punktu Selektywnej Zbiórki Odpadów Komunalnych w Brusach</v>
      </c>
      <c r="B2195" s="24" t="str">
        <f>IF('tab1'!B2195="","",'tab1'!B2195)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95" s="24" t="str">
        <f>IF('tab1'!C2195="","",'tab1'!C2195)</f>
        <v>RPPM.11.02.00-22-0012/17</v>
      </c>
      <c r="D2195" s="24" t="str">
        <f>IF('tab1'!D2195="","",'tab1'!D2195)</f>
        <v>GMINA BRUSY - ZGK W BRUSACH</v>
      </c>
      <c r="E2195" s="24" t="str">
        <f>IF('tab1'!E2195="","",'tab1'!E2195)</f>
        <v>EFRR</v>
      </c>
      <c r="F2195" s="24" t="str">
        <f>IF('tab1'!F2195="","",'tab1'!F2195)</f>
        <v>Regionalny Program Operacyjny Województwa Pomorskiego na lata 2014-2020</v>
      </c>
      <c r="G2195" s="24" t="str">
        <f>IF('tab1'!G2195="","",'tab1'!G2195)</f>
        <v>11. Środowisko</v>
      </c>
      <c r="H2195" s="24" t="str">
        <f>IF('tab1'!H2195="","",'tab1'!H2195)</f>
        <v>11.2. Gospodarka odpadami</v>
      </c>
      <c r="I2195" s="24" t="str">
        <f>IF('tab1'!I2195="","",'tab1'!I2195)</f>
        <v>Brak poddziałania</v>
      </c>
      <c r="J2195" s="25">
        <f>IF('tab1'!J2195="","",'tab1'!J2195)</f>
        <v>3020833.26</v>
      </c>
      <c r="K2195" s="25">
        <f>IF('tab1'!K2195="","",'tab1'!K2195)</f>
        <v>2270342.2999999998</v>
      </c>
      <c r="L2195" s="25">
        <f>IF('tab1'!L2195="","",'tab1'!L2195)</f>
        <v>1889533.25</v>
      </c>
      <c r="M2195" s="26">
        <f>IF('tab1'!M2195="","",'tab1'!M2195)</f>
        <v>83.226800205413994</v>
      </c>
      <c r="N2195" s="24" t="str">
        <f>IF('tab1'!N2195="","",'tab1'!N2195)</f>
        <v>01 Dotacja bezzwrotna</v>
      </c>
      <c r="O2195" s="24" t="str">
        <f>IF('tab1'!O2195="","",'tab1'!O2195)</f>
        <v>Miejsca realizacji do uzupełnienia ręcznego z raportu uzupełniającego!</v>
      </c>
      <c r="P2195" s="24" t="str">
        <f>IF('tab1'!P2195="","",'tab1'!P2195)</f>
        <v>03 Obszary wiejskie (o małej gęstości zaludnienia)</v>
      </c>
      <c r="Q2195" s="27">
        <f>IF('tab1'!Q2195="","",'tab1'!Q2195)</f>
        <v>43281</v>
      </c>
      <c r="R2195" s="27">
        <f>IF('tab1'!R2195="","",'tab1'!R2195)</f>
        <v>44469</v>
      </c>
      <c r="S2195" s="24" t="str">
        <f>IF('tab1'!S2195="","",'tab1'!S2195)</f>
        <v>Konkursowy</v>
      </c>
      <c r="T2195" s="24" t="str">
        <f>IF('tab1'!T2195="","",'tab1'!T2195)</f>
        <v>11 Dostawa wody, gospodarowanie ściekami i odpadami oraz działalność związana z rekultywacją</v>
      </c>
      <c r="U2195" s="24" t="str">
        <f>IF('tab1'!U2195="","",'tab1'!U2195)</f>
        <v>017 Gospodarowanie odpadami z gospodarstw domowych (w tym działania w zakresie: minimalizacji, segregacji, recyklingu)</v>
      </c>
      <c r="V2195" s="24" t="str">
        <f>IF('tab1'!V2195="","",'tab1'!V2195)</f>
        <v>06 Zachowanie i ochrona środowiska naturalnego i wspieranie efektywnego gospodarowania zasobami</v>
      </c>
      <c r="W2195" s="24" t="str">
        <f>IF('tab1'!W2195="","",'tab1'!W2195)</f>
        <v>Projekt nie jest realizowany w ramach EFS</v>
      </c>
      <c r="X2195" s="24" t="str">
        <f>IF('tab1'!X2195="","",'tab1'!X2195)</f>
        <v>Nie dotyczy</v>
      </c>
      <c r="Y2195" s="33"/>
      <c r="Z2195" s="34" t="str">
        <f>VLOOKUP(C2195,przeliczenia!C:D,2,FALSE)</f>
        <v>WOJ.: POMORSKIE, POW.: chojnicki, GM.: Brusy</v>
      </c>
    </row>
    <row r="2196" spans="1:26" ht="90" x14ac:dyDescent="0.25">
      <c r="A2196" s="24" t="str">
        <f>IF('tab1'!A2196="","",'tab1'!A2196)</f>
        <v>„Rozbudowa kompostowni w RIPOK Czarnówko”</v>
      </c>
      <c r="B2196" s="24" t="str">
        <f>IF('tab1'!B2196="","",'tab1'!B2196)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96" s="24" t="str">
        <f>IF('tab1'!C2196="","",'tab1'!C2196)</f>
        <v>RPPM.11.02.00-22-0014/17</v>
      </c>
      <c r="D2196" s="24" t="str">
        <f>IF('tab1'!D2196="","",'tab1'!D2196)</f>
        <v>ZAKŁAD ZAGOSPODAROWANIA ODPADÓW „CZYSTA BŁĘKITNA KRAINA” SP. Z O.O. W CZARNÓWKU</v>
      </c>
      <c r="E2196" s="24" t="str">
        <f>IF('tab1'!E2196="","",'tab1'!E2196)</f>
        <v>EFRR</v>
      </c>
      <c r="F2196" s="24" t="str">
        <f>IF('tab1'!F2196="","",'tab1'!F2196)</f>
        <v>Regionalny Program Operacyjny Województwa Pomorskiego na lata 2014-2020</v>
      </c>
      <c r="G2196" s="24" t="str">
        <f>IF('tab1'!G2196="","",'tab1'!G2196)</f>
        <v>11. Środowisko</v>
      </c>
      <c r="H2196" s="24" t="str">
        <f>IF('tab1'!H2196="","",'tab1'!H2196)</f>
        <v>11.2. Gospodarka odpadami</v>
      </c>
      <c r="I2196" s="24" t="str">
        <f>IF('tab1'!I2196="","",'tab1'!I2196)</f>
        <v>Brak poddziałania</v>
      </c>
      <c r="J2196" s="25">
        <f>IF('tab1'!J2196="","",'tab1'!J2196)</f>
        <v>8992644.5199999996</v>
      </c>
      <c r="K2196" s="25">
        <f>IF('tab1'!K2196="","",'tab1'!K2196)</f>
        <v>7119168.2599999998</v>
      </c>
      <c r="L2196" s="25">
        <f>IF('tab1'!L2196="","",'tab1'!L2196)</f>
        <v>6051293</v>
      </c>
      <c r="M2196" s="26">
        <f>IF('tab1'!M2196="","",'tab1'!M2196)</f>
        <v>84.999999705021693</v>
      </c>
      <c r="N2196" s="24" t="str">
        <f>IF('tab1'!N2196="","",'tab1'!N2196)</f>
        <v>01 Dotacja bezzwrotna</v>
      </c>
      <c r="O2196" s="24" t="str">
        <f>IF('tab1'!O2196="","",'tab1'!O2196)</f>
        <v>Miejsca realizacji do uzupełnienia ręcznego z raportu uzupełniającego!</v>
      </c>
      <c r="P2196" s="24" t="str">
        <f>IF('tab1'!P2196="","",'tab1'!P2196)</f>
        <v>02 Małe obszary miejskie (o ludności &gt;5 000 i średniej gęstości zaludnienia)</v>
      </c>
      <c r="Q2196" s="27">
        <f>IF('tab1'!Q2196="","",'tab1'!Q2196)</f>
        <v>43374</v>
      </c>
      <c r="R2196" s="27">
        <f>IF('tab1'!R2196="","",'tab1'!R2196)</f>
        <v>43889</v>
      </c>
      <c r="S2196" s="24" t="str">
        <f>IF('tab1'!S2196="","",'tab1'!S2196)</f>
        <v>Konkursowy</v>
      </c>
      <c r="T2196" s="24" t="str">
        <f>IF('tab1'!T2196="","",'tab1'!T2196)</f>
        <v>11 Dostawa wody, gospodarowanie ściekami i odpadami oraz działalność związana z rekultywacją</v>
      </c>
      <c r="U2196" s="24" t="str">
        <f>IF('tab1'!U2196="","",'tab1'!U2196)</f>
        <v>018 Gospodarowanie odpadami z gospodarstw domowych (w tym działania w zakresie: mechaniczno-biologicznego przetwarzania odpadów, przetwarzania termicznego, przekształcania termicznego i składowania na składowiskach)</v>
      </c>
      <c r="V2196" s="24" t="str">
        <f>IF('tab1'!V2196="","",'tab1'!V2196)</f>
        <v>06 Zachowanie i ochrona środowiska naturalnego i wspieranie efektywnego gospodarowania zasobami</v>
      </c>
      <c r="W2196" s="24" t="str">
        <f>IF('tab1'!W2196="","",'tab1'!W2196)</f>
        <v>Projekt nie jest realizowany w ramach EFS</v>
      </c>
      <c r="X2196" s="24" t="str">
        <f>IF('tab1'!X2196="","",'tab1'!X2196)</f>
        <v>Nie dotyczy</v>
      </c>
      <c r="Y2196" s="33"/>
      <c r="Z2196" s="34" t="str">
        <f>VLOOKUP(C2196,przeliczenia!C:D,2,FALSE)</f>
        <v>WOJ.: POMORSKIE, POW.: lęborski, GM.: Cewice</v>
      </c>
    </row>
    <row r="2197" spans="1:26" ht="90" x14ac:dyDescent="0.25">
      <c r="A2197" s="24" t="str">
        <f>IF('tab1'!A2197="","",'tab1'!A2197)</f>
        <v>"Modernizacja sortowni odpadów selektywnie zebranych tworzyw sztucznych i makulatury” na terenie Zakładu Unieszkodliwiania Odpadów w Bierkowie.</v>
      </c>
      <c r="B2197" s="24" t="str">
        <f>IF('tab1'!B2197="","",'tab1'!B2197)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97" s="24" t="str">
        <f>IF('tab1'!C2197="","",'tab1'!C2197)</f>
        <v>RPPM.11.02.00-22-0015/17</v>
      </c>
      <c r="D2197" s="24" t="str">
        <f>IF('tab1'!D2197="","",'tab1'!D2197)</f>
        <v>PRZEDSIĘBIORSTWO GOSPODARKI KOMUNALNEJ SP. Z O.O. W SŁUPSKU</v>
      </c>
      <c r="E2197" s="24" t="str">
        <f>IF('tab1'!E2197="","",'tab1'!E2197)</f>
        <v>EFRR</v>
      </c>
      <c r="F2197" s="24" t="str">
        <f>IF('tab1'!F2197="","",'tab1'!F2197)</f>
        <v>Regionalny Program Operacyjny Województwa Pomorskiego na lata 2014-2020</v>
      </c>
      <c r="G2197" s="24" t="str">
        <f>IF('tab1'!G2197="","",'tab1'!G2197)</f>
        <v>11. Środowisko</v>
      </c>
      <c r="H2197" s="24" t="str">
        <f>IF('tab1'!H2197="","",'tab1'!H2197)</f>
        <v>11.2. Gospodarka odpadami</v>
      </c>
      <c r="I2197" s="24" t="str">
        <f>IF('tab1'!I2197="","",'tab1'!I2197)</f>
        <v>Brak poddziałania</v>
      </c>
      <c r="J2197" s="25">
        <f>IF('tab1'!J2197="","",'tab1'!J2197)</f>
        <v>18745421.390000001</v>
      </c>
      <c r="K2197" s="25">
        <f>IF('tab1'!K2197="","",'tab1'!K2197)</f>
        <v>15156176.15</v>
      </c>
      <c r="L2197" s="25">
        <f>IF('tab1'!L2197="","",'tab1'!L2197)</f>
        <v>12882749.720000001</v>
      </c>
      <c r="M2197" s="26">
        <f>IF('tab1'!M2197="","",'tab1'!M2197)</f>
        <v>84.999999950515203</v>
      </c>
      <c r="N2197" s="24" t="str">
        <f>IF('tab1'!N2197="","",'tab1'!N2197)</f>
        <v>01 Dotacja bezzwrotna</v>
      </c>
      <c r="O2197" s="24" t="str">
        <f>IF('tab1'!O2197="","",'tab1'!O2197)</f>
        <v>Miejsca realizacji do uzupełnienia ręcznego z raportu uzupełniającego!</v>
      </c>
      <c r="P2197" s="24" t="str">
        <f>IF('tab1'!P2197="","",'tab1'!P2197)</f>
        <v>03 Obszary wiejskie (o małej gęstości zaludnienia)</v>
      </c>
      <c r="Q2197" s="27">
        <f>IF('tab1'!Q2197="","",'tab1'!Q2197)</f>
        <v>43251</v>
      </c>
      <c r="R2197" s="27">
        <f>IF('tab1'!R2197="","",'tab1'!R2197)</f>
        <v>43830</v>
      </c>
      <c r="S2197" s="24" t="str">
        <f>IF('tab1'!S2197="","",'tab1'!S2197)</f>
        <v>Konkursowy</v>
      </c>
      <c r="T2197" s="24" t="str">
        <f>IF('tab1'!T2197="","",'tab1'!T2197)</f>
        <v>11 Dostawa wody, gospodarowanie ściekami i odpadami oraz działalność związana z rekultywacją</v>
      </c>
      <c r="U2197" s="24" t="str">
        <f>IF('tab1'!U2197="","",'tab1'!U2197)</f>
        <v>017 Gospodarowanie odpadami z gospodarstw domowych (w tym działania w zakresie: minimalizacji, segregacji, recyklingu)</v>
      </c>
      <c r="V2197" s="24" t="str">
        <f>IF('tab1'!V2197="","",'tab1'!V2197)</f>
        <v>06 Zachowanie i ochrona środowiska naturalnego i wspieranie efektywnego gospodarowania zasobami</v>
      </c>
      <c r="W2197" s="24" t="str">
        <f>IF('tab1'!W2197="","",'tab1'!W2197)</f>
        <v>Projekt nie jest realizowany w ramach EFS</v>
      </c>
      <c r="X2197" s="24" t="str">
        <f>IF('tab1'!X2197="","",'tab1'!X2197)</f>
        <v>Nie dotyczy</v>
      </c>
      <c r="Y2197" s="33"/>
      <c r="Z2197" s="34" t="str">
        <f>VLOOKUP(C2197,przeliczenia!C:D,2,FALSE)</f>
        <v>WOJ.: POMORSKIE, POW.: słupski, GM.: Słupsk</v>
      </c>
    </row>
    <row r="2198" spans="1:26" ht="90" x14ac:dyDescent="0.25">
      <c r="A2198" s="24" t="str">
        <f>IF('tab1'!A2198="","",'tab1'!A2198)</f>
        <v>Rozbudowa RIPOK w Gilwie Małej oraz rozwój systemu selektywnej zbiórki bioodpadów</v>
      </c>
      <c r="B2198" s="24" t="str">
        <f>IF('tab1'!B2198="","",'tab1'!B2198)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98" s="24" t="str">
        <f>IF('tab1'!C2198="","",'tab1'!C2198)</f>
        <v>RPPM.11.02.00-22-0016/17</v>
      </c>
      <c r="D2198" s="24" t="str">
        <f>IF('tab1'!D2198="","",'tab1'!D2198)</f>
        <v>ZAKŁAD UTYLIZACJI ODPADÓW SPÓŁKA Z OGRANICZONĄ ODPOWIEDZIALNOŚCIĄ</v>
      </c>
      <c r="E2198" s="24" t="str">
        <f>IF('tab1'!E2198="","",'tab1'!E2198)</f>
        <v>EFRR</v>
      </c>
      <c r="F2198" s="24" t="str">
        <f>IF('tab1'!F2198="","",'tab1'!F2198)</f>
        <v>Regionalny Program Operacyjny Województwa Pomorskiego na lata 2014-2020</v>
      </c>
      <c r="G2198" s="24" t="str">
        <f>IF('tab1'!G2198="","",'tab1'!G2198)</f>
        <v>11. Środowisko</v>
      </c>
      <c r="H2198" s="24" t="str">
        <f>IF('tab1'!H2198="","",'tab1'!H2198)</f>
        <v>11.2. Gospodarka odpadami</v>
      </c>
      <c r="I2198" s="24" t="str">
        <f>IF('tab1'!I2198="","",'tab1'!I2198)</f>
        <v>Brak poddziałania</v>
      </c>
      <c r="J2198" s="25">
        <f>IF('tab1'!J2198="","",'tab1'!J2198)</f>
        <v>24519179.59</v>
      </c>
      <c r="K2198" s="25">
        <f>IF('tab1'!K2198="","",'tab1'!K2198)</f>
        <v>19662612.27</v>
      </c>
      <c r="L2198" s="25">
        <f>IF('tab1'!L2198="","",'tab1'!L2198)</f>
        <v>7006429.8799999999</v>
      </c>
      <c r="M2198" s="26">
        <f>IF('tab1'!M2198="","",'tab1'!M2198)</f>
        <v>35.6332606460942</v>
      </c>
      <c r="N2198" s="24" t="str">
        <f>IF('tab1'!N2198="","",'tab1'!N2198)</f>
        <v>01 Dotacja bezzwrotna</v>
      </c>
      <c r="O2198" s="24" t="str">
        <f>IF('tab1'!O2198="","",'tab1'!O2198)</f>
        <v>Miejsca realizacji do uzupełnienia ręcznego z raportu uzupełniającego!</v>
      </c>
      <c r="P2198" s="24" t="str">
        <f>IF('tab1'!P2198="","",'tab1'!P2198)</f>
        <v>02 Małe obszary miejskie (o ludności &gt;5 000 i średniej gęstości zaludnienia)</v>
      </c>
      <c r="Q2198" s="27">
        <f>IF('tab1'!Q2198="","",'tab1'!Q2198)</f>
        <v>43189</v>
      </c>
      <c r="R2198" s="27">
        <f>IF('tab1'!R2198="","",'tab1'!R2198)</f>
        <v>44134</v>
      </c>
      <c r="S2198" s="24" t="str">
        <f>IF('tab1'!S2198="","",'tab1'!S2198)</f>
        <v>Konkursowy</v>
      </c>
      <c r="T2198" s="24" t="str">
        <f>IF('tab1'!T2198="","",'tab1'!T2198)</f>
        <v>11 Dostawa wody, gospodarowanie ściekami i odpadami oraz działalność związana z rekultywacją</v>
      </c>
      <c r="U2198" s="24" t="str">
        <f>IF('tab1'!U2198="","",'tab1'!U2198)</f>
        <v>018 Gospodarowanie odpadami z gospodarstw domowych (w tym działania w zakresie: mechaniczno-biologicznego przetwarzania odpadów, przetwarzania termicznego, przekształcania termicznego i składowania na składowiskach)</v>
      </c>
      <c r="V2198" s="24" t="str">
        <f>IF('tab1'!V2198="","",'tab1'!V2198)</f>
        <v>06 Zachowanie i ochrona środowiska naturalnego i wspieranie efektywnego gospodarowania zasobami</v>
      </c>
      <c r="W2198" s="24" t="str">
        <f>IF('tab1'!W2198="","",'tab1'!W2198)</f>
        <v>Projekt nie jest realizowany w ramach EFS</v>
      </c>
      <c r="X2198" s="24" t="str">
        <f>IF('tab1'!X2198="","",'tab1'!X2198)</f>
        <v>Nie dotyczy</v>
      </c>
      <c r="Y2198" s="33"/>
      <c r="Z2198" s="34" t="str">
        <f>VLOOKUP(C2198,przeliczenia!C:D,2,FALSE)</f>
        <v>WOJ.: POMORSKIE, POW.: kwidzyński, GM.: Kwidzyn</v>
      </c>
    </row>
    <row r="2199" spans="1:26" ht="101.25" x14ac:dyDescent="0.25">
      <c r="A2199" s="24" t="str">
        <f>IF('tab1'!A2199="","",'tab1'!A2199)</f>
        <v>Rozbudowa i doposażenie RIPOK "Stary Las"</v>
      </c>
      <c r="B2199" s="24" t="str">
        <f>IF('tab1'!B2199="","",'tab1'!B2199)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9" s="24" t="str">
        <f>IF('tab1'!C2199="","",'tab1'!C2199)</f>
        <v>RPPM.11.02.00-22-0018/17</v>
      </c>
      <c r="D2199" s="24" t="str">
        <f>IF('tab1'!D2199="","",'tab1'!D2199)</f>
        <v>ZAKŁAD UTYLIZACJI ODPADÓW KOMUNALNYCH STARY LAS SP. Z O.O.</v>
      </c>
      <c r="E2199" s="24" t="str">
        <f>IF('tab1'!E2199="","",'tab1'!E2199)</f>
        <v>EFRR</v>
      </c>
      <c r="F2199" s="24" t="str">
        <f>IF('tab1'!F2199="","",'tab1'!F2199)</f>
        <v>Regionalny Program Operacyjny Województwa Pomorskiego na lata 2014-2020</v>
      </c>
      <c r="G2199" s="24" t="str">
        <f>IF('tab1'!G2199="","",'tab1'!G2199)</f>
        <v>11. Środowisko</v>
      </c>
      <c r="H2199" s="24" t="str">
        <f>IF('tab1'!H2199="","",'tab1'!H2199)</f>
        <v>11.2. Gospodarka odpadami</v>
      </c>
      <c r="I2199" s="24" t="str">
        <f>IF('tab1'!I2199="","",'tab1'!I2199)</f>
        <v>Brak poddziałania</v>
      </c>
      <c r="J2199" s="25">
        <f>IF('tab1'!J2199="","",'tab1'!J2199)</f>
        <v>5180886.7</v>
      </c>
      <c r="K2199" s="25">
        <f>IF('tab1'!K2199="","",'tab1'!K2199)</f>
        <v>4250371.3</v>
      </c>
      <c r="L2199" s="25">
        <f>IF('tab1'!L2199="","",'tab1'!L2199)</f>
        <v>3612815.59</v>
      </c>
      <c r="M2199" s="26">
        <f>IF('tab1'!M2199="","",'tab1'!M2199)</f>
        <v>84.999999647089695</v>
      </c>
      <c r="N2199" s="24" t="str">
        <f>IF('tab1'!N2199="","",'tab1'!N2199)</f>
        <v>01 Dotacja bezzwrotna</v>
      </c>
      <c r="O2199" s="24" t="str">
        <f>IF('tab1'!O2199="","",'tab1'!O2199)</f>
        <v>Miejsca realizacji do uzupełnienia ręcznego z raportu uzupełniającego!</v>
      </c>
      <c r="P2199" s="24" t="str">
        <f>IF('tab1'!P2199="","",'tab1'!P2199)</f>
        <v>03 Obszary wiejskie (o małej gęstości zaludnienia)</v>
      </c>
      <c r="Q2199" s="27">
        <f>IF('tab1'!Q2199="","",'tab1'!Q2199)</f>
        <v>43252</v>
      </c>
      <c r="R2199" s="27">
        <f>IF('tab1'!R2199="","",'tab1'!R2199)</f>
        <v>44347</v>
      </c>
      <c r="S2199" s="24" t="str">
        <f>IF('tab1'!S2199="","",'tab1'!S2199)</f>
        <v>Konkursowy</v>
      </c>
      <c r="T2199" s="24" t="str">
        <f>IF('tab1'!T2199="","",'tab1'!T2199)</f>
        <v>11 Dostawa wody, gospodarowanie ściekami i odpadami oraz działalność związana z rekultywacją</v>
      </c>
      <c r="U2199" s="24" t="str">
        <f>IF('tab1'!U2199="","",'tab1'!U2199)</f>
        <v>018 Gospodarowanie odpadami z gospodarstw domowych (w tym działania w zakresie: mechaniczno-biologicznego przetwarzania odpadów, przetwarzania termicznego, przekształcania termicznego i składowania na składowiskach)</v>
      </c>
      <c r="V2199" s="24" t="str">
        <f>IF('tab1'!V2199="","",'tab1'!V2199)</f>
        <v>06 Zachowanie i ochrona środowiska naturalnego i wspieranie efektywnego gospodarowania zasobami</v>
      </c>
      <c r="W2199" s="24" t="str">
        <f>IF('tab1'!W2199="","",'tab1'!W2199)</f>
        <v>Projekt nie jest realizowany w ramach EFS</v>
      </c>
      <c r="X2199" s="24" t="str">
        <f>IF('tab1'!X2199="","",'tab1'!X2199)</f>
        <v>Nie dotyczy</v>
      </c>
      <c r="Y2199" s="33"/>
      <c r="Z2199" s="34" t="str">
        <f>VLOOKUP(C2199,przeliczenia!C:D,2,FALSE)</f>
        <v>WOJ.: POMORSKIE, POW.: starogardzki, GM.: Starogard Gdański - gmina wiejska</v>
      </c>
    </row>
    <row r="2200" spans="1:26" ht="67.5" x14ac:dyDescent="0.25">
      <c r="A2200" s="24" t="str">
        <f>IF('tab1'!A2200="","",'tab1'!A2200)</f>
        <v>Rozwój i modernizacja infrastruktury przeznaczonej do odzysku i recyklingu odpadów</v>
      </c>
      <c r="B2200" s="24" t="str">
        <f>IF('tab1'!B2200="","",'tab1'!B2200)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00" s="24" t="str">
        <f>IF('tab1'!C2200="","",'tab1'!C2200)</f>
        <v>RPPM.11.02.00-22-0020/17</v>
      </c>
      <c r="D2200" s="24" t="str">
        <f>IF('tab1'!D2200="","",'tab1'!D2200)</f>
        <v>ZAKŁAD ZAGOSPODAROWANIA ODPADÓW SIERZNO SP. Z O.O.</v>
      </c>
      <c r="E2200" s="24" t="str">
        <f>IF('tab1'!E2200="","",'tab1'!E2200)</f>
        <v>EFRR</v>
      </c>
      <c r="F2200" s="24" t="str">
        <f>IF('tab1'!F2200="","",'tab1'!F2200)</f>
        <v>Regionalny Program Operacyjny Województwa Pomorskiego na lata 2014-2020</v>
      </c>
      <c r="G2200" s="24" t="str">
        <f>IF('tab1'!G2200="","",'tab1'!G2200)</f>
        <v>11. Środowisko</v>
      </c>
      <c r="H2200" s="24" t="str">
        <f>IF('tab1'!H2200="","",'tab1'!H2200)</f>
        <v>11.2. Gospodarka odpadami</v>
      </c>
      <c r="I2200" s="24" t="str">
        <f>IF('tab1'!I2200="","",'tab1'!I2200)</f>
        <v>Brak poddziałania</v>
      </c>
      <c r="J2200" s="25">
        <f>IF('tab1'!J2200="","",'tab1'!J2200)</f>
        <v>16834404.68</v>
      </c>
      <c r="K2200" s="25">
        <f>IF('tab1'!K2200="","",'tab1'!K2200)</f>
        <v>13686507.869999999</v>
      </c>
      <c r="L2200" s="25">
        <f>IF('tab1'!L2200="","",'tab1'!L2200)</f>
        <v>11633531.68</v>
      </c>
      <c r="M2200" s="26">
        <f>IF('tab1'!M2200="","",'tab1'!M2200)</f>
        <v>84.999999930588601</v>
      </c>
      <c r="N2200" s="24" t="str">
        <f>IF('tab1'!N2200="","",'tab1'!N2200)</f>
        <v>01 Dotacja bezzwrotna</v>
      </c>
      <c r="O2200" s="24" t="str">
        <f>IF('tab1'!O2200="","",'tab1'!O2200)</f>
        <v>Miejsca realizacji do uzupełnienia ręcznego z raportu uzupełniającego!</v>
      </c>
      <c r="P2200" s="24" t="str">
        <f>IF('tab1'!P2200="","",'tab1'!P2200)</f>
        <v>03 Obszary wiejskie (o małej gęstości zaludnienia)</v>
      </c>
      <c r="Q2200" s="27">
        <f>IF('tab1'!Q2200="","",'tab1'!Q2200)</f>
        <v>43192</v>
      </c>
      <c r="R2200" s="27">
        <f>IF('tab1'!R2200="","",'tab1'!R2200)</f>
        <v>43951</v>
      </c>
      <c r="S2200" s="24" t="str">
        <f>IF('tab1'!S2200="","",'tab1'!S2200)</f>
        <v>Konkursowy</v>
      </c>
      <c r="T2200" s="24" t="str">
        <f>IF('tab1'!T2200="","",'tab1'!T2200)</f>
        <v>11 Dostawa wody, gospodarowanie ściekami i odpadami oraz działalność związana z rekultywacją</v>
      </c>
      <c r="U2200" s="24" t="str">
        <f>IF('tab1'!U2200="","",'tab1'!U2200)</f>
        <v>018 Gospodarowanie odpadami z gospodarstw domowych (w tym działania w zakresie: mechaniczno-biologicznego przetwarzania odpadów, przetwarzania termicznego, przekształcania termicznego i składowania na składowiskach)</v>
      </c>
      <c r="V2200" s="24" t="str">
        <f>IF('tab1'!V2200="","",'tab1'!V2200)</f>
        <v>06 Zachowanie i ochrona środowiska naturalnego i wspieranie efektywnego gospodarowania zasobami</v>
      </c>
      <c r="W2200" s="24" t="str">
        <f>IF('tab1'!W2200="","",'tab1'!W2200)</f>
        <v>Projekt nie jest realizowany w ramach EFS</v>
      </c>
      <c r="X2200" s="24" t="str">
        <f>IF('tab1'!X2200="","",'tab1'!X2200)</f>
        <v>Nie dotyczy</v>
      </c>
      <c r="Y2200" s="33"/>
      <c r="Z2200" s="34" t="str">
        <f>VLOOKUP(C2200,przeliczenia!C:D,2,FALSE)</f>
        <v>WOJ.: POMORSKIE, POW.: bytowski, GM.: Bytów</v>
      </c>
    </row>
    <row r="2201" spans="1:26" ht="90" x14ac:dyDescent="0.25">
      <c r="A2201" s="24" t="str">
        <f>IF('tab1'!A2201="","",'tab1'!A2201)</f>
        <v>Modernizacja oraz rozbudowa Regionalnej Instalacji Przetwarzania Odpadów Komunalnych w Chlewnicy, Gmina Potęgowo</v>
      </c>
      <c r="B2201" s="24" t="str">
        <f>IF('tab1'!B2201="","",'tab1'!B2201)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01" s="24" t="str">
        <f>IF('tab1'!C2201="","",'tab1'!C2201)</f>
        <v>RPPM.11.02.00-22-0022/17</v>
      </c>
      <c r="D2201" s="24" t="str">
        <f>IF('tab1'!D2201="","",'tab1'!D2201)</f>
        <v>ELWOZ ECO SP. Z O.O.</v>
      </c>
      <c r="E2201" s="24" t="str">
        <f>IF('tab1'!E2201="","",'tab1'!E2201)</f>
        <v>EFRR</v>
      </c>
      <c r="F2201" s="24" t="str">
        <f>IF('tab1'!F2201="","",'tab1'!F2201)</f>
        <v>Regionalny Program Operacyjny Województwa Pomorskiego na lata 2014-2020</v>
      </c>
      <c r="G2201" s="24" t="str">
        <f>IF('tab1'!G2201="","",'tab1'!G2201)</f>
        <v>11. Środowisko</v>
      </c>
      <c r="H2201" s="24" t="str">
        <f>IF('tab1'!H2201="","",'tab1'!H2201)</f>
        <v>11.2. Gospodarka odpadami</v>
      </c>
      <c r="I2201" s="24" t="str">
        <f>IF('tab1'!I2201="","",'tab1'!I2201)</f>
        <v>Brak poddziałania</v>
      </c>
      <c r="J2201" s="25">
        <f>IF('tab1'!J2201="","",'tab1'!J2201)</f>
        <v>49720928.219999999</v>
      </c>
      <c r="K2201" s="25">
        <f>IF('tab1'!K2201="","",'tab1'!K2201)</f>
        <v>45180428.219999999</v>
      </c>
      <c r="L2201" s="25">
        <f>IF('tab1'!L2201="","",'tab1'!L2201)</f>
        <v>16857549</v>
      </c>
      <c r="M2201" s="26">
        <f>IF('tab1'!M2201="","",'tab1'!M2201)</f>
        <v>37.311618468763598</v>
      </c>
      <c r="N2201" s="24" t="str">
        <f>IF('tab1'!N2201="","",'tab1'!N2201)</f>
        <v>01 Dotacja bezzwrotna</v>
      </c>
      <c r="O2201" s="24" t="str">
        <f>IF('tab1'!O2201="","",'tab1'!O2201)</f>
        <v>Miejsca realizacji do uzupełnienia ręcznego z raportu uzupełniającego!</v>
      </c>
      <c r="P2201" s="24" t="str">
        <f>IF('tab1'!P2201="","",'tab1'!P2201)</f>
        <v>03 Obszary wiejskie (o małej gęstości zaludnienia)</v>
      </c>
      <c r="Q2201" s="27">
        <f>IF('tab1'!Q2201="","",'tab1'!Q2201)</f>
        <v>43224</v>
      </c>
      <c r="R2201" s="27">
        <f>IF('tab1'!R2201="","",'tab1'!R2201)</f>
        <v>45107</v>
      </c>
      <c r="S2201" s="24" t="str">
        <f>IF('tab1'!S2201="","",'tab1'!S2201)</f>
        <v>Konkursowy</v>
      </c>
      <c r="T2201" s="24" t="str">
        <f>IF('tab1'!T2201="","",'tab1'!T2201)</f>
        <v>11 Dostawa wody, gospodarowanie ściekami i odpadami oraz działalność związana z rekultywacją</v>
      </c>
      <c r="U2201" s="24" t="str">
        <f>IF('tab1'!U2201="","",'tab1'!U2201)</f>
        <v>018 Gospodarowanie odpadami z gospodarstw domowych (w tym działania w zakresie: mechaniczno-biologicznego przetwarzania odpadów, przetwarzania termicznego, przekształcania termicznego i składowania na składowiskach)</v>
      </c>
      <c r="V2201" s="24" t="str">
        <f>IF('tab1'!V2201="","",'tab1'!V2201)</f>
        <v>06 Zachowanie i ochrona środowiska naturalnego i wspieranie efektywnego gospodarowania zasobami</v>
      </c>
      <c r="W2201" s="24" t="str">
        <f>IF('tab1'!W2201="","",'tab1'!W2201)</f>
        <v>Projekt nie jest realizowany w ramach EFS</v>
      </c>
      <c r="X2201" s="24" t="str">
        <f>IF('tab1'!X2201="","",'tab1'!X2201)</f>
        <v>Nie dotyczy</v>
      </c>
      <c r="Y2201" s="33"/>
      <c r="Z2201" s="34" t="str">
        <f>VLOOKUP(C2201,przeliczenia!C:D,2,FALSE)</f>
        <v>WOJ.: POMORSKIE, POW.: słupski, GM.: Potęgowo</v>
      </c>
    </row>
    <row r="2202" spans="1:26" ht="90" hidden="1" x14ac:dyDescent="0.25">
      <c r="A2202" s="24" t="str">
        <f>IF('tab1'!A2202="","",'tab1'!A2202)</f>
        <v>„Poprawa jakości oraz ograniczenie strat wody w Centralnym Wodociągu Żuławskim” – etap I</v>
      </c>
      <c r="B2202" s="24" t="str">
        <f>IF('tab1'!B2202="","",'tab1'!B2202)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02" s="24" t="str">
        <f>IF('tab1'!C2202="","",'tab1'!C2202)</f>
        <v>RPPM.11.03.00-22-0001/15</v>
      </c>
      <c r="D2202" s="24" t="str">
        <f>IF('tab1'!D2202="","",'tab1'!D2202)</f>
        <v>CENTRALNY WODOCIĄG ŻUŁAWSKI SP. Z O.O.</v>
      </c>
      <c r="E2202" s="24" t="str">
        <f>IF('tab1'!E2202="","",'tab1'!E2202)</f>
        <v>EFRR</v>
      </c>
      <c r="F2202" s="24" t="str">
        <f>IF('tab1'!F2202="","",'tab1'!F2202)</f>
        <v>Regionalny Program Operacyjny Województwa Pomorskiego na lata 2014-2020</v>
      </c>
      <c r="G2202" s="24" t="str">
        <f>IF('tab1'!G2202="","",'tab1'!G2202)</f>
        <v>11. Środowisko</v>
      </c>
      <c r="H2202" s="24" t="str">
        <f>IF('tab1'!H2202="","",'tab1'!H2202)</f>
        <v>11.3. Gospodarka wodno-ściekowa</v>
      </c>
      <c r="I2202" s="24" t="str">
        <f>IF('tab1'!I2202="","",'tab1'!I2202)</f>
        <v>Brak poddziałania</v>
      </c>
      <c r="J2202" s="25">
        <f>IF('tab1'!J2202="","",'tab1'!J2202)</f>
        <v>54223613.369999997</v>
      </c>
      <c r="K2202" s="25">
        <f>IF('tab1'!K2202="","",'tab1'!K2202)</f>
        <v>41362061.030000001</v>
      </c>
      <c r="L2202" s="25">
        <f>IF('tab1'!L2202="","",'tab1'!L2202)</f>
        <v>26368313.91</v>
      </c>
      <c r="M2202" s="26">
        <f>IF('tab1'!M2202="","",'tab1'!M2202)</f>
        <v>63.750000008159603</v>
      </c>
      <c r="N2202" s="24" t="str">
        <f>IF('tab1'!N2202="","",'tab1'!N2202)</f>
        <v>01 Dotacja bezzwrotna</v>
      </c>
      <c r="O2202" s="24" t="str">
        <f>IF('tab1'!O2202="","",'tab1'!O2202)</f>
        <v>Miejsca realizacji do uzupełnienia ręcznego z raportu uzupełniającego!</v>
      </c>
      <c r="P2202" s="24" t="str">
        <f>IF('tab1'!P2202="","",'tab1'!P2202)</f>
        <v>02 Małe obszary miejskie (o ludności &gt;5 000 i średniej gęstości zaludnienia)</v>
      </c>
      <c r="Q2202" s="27">
        <f>IF('tab1'!Q2202="","",'tab1'!Q2202)</f>
        <v>42466</v>
      </c>
      <c r="R2202" s="27">
        <f>IF('tab1'!R2202="","",'tab1'!R2202)</f>
        <v>44651</v>
      </c>
      <c r="S2202" s="24" t="str">
        <f>IF('tab1'!S2202="","",'tab1'!S2202)</f>
        <v>Pozakonkursowy</v>
      </c>
      <c r="T2202" s="24" t="str">
        <f>IF('tab1'!T2202="","",'tab1'!T2202)</f>
        <v>11 Dostawa wody, gospodarowanie ściekami i odpadami oraz działalność związana z rekultywacją</v>
      </c>
      <c r="U2202" s="24" t="str">
        <f>IF('tab1'!U2202="","",'tab1'!U2202)</f>
        <v>020 Dostarczanie wody do spożycia przez ludzi (infrastruktura do celów ujęcia, uzdatniania, magazynowania i dystrybucji)</v>
      </c>
      <c r="V2202" s="24" t="str">
        <f>IF('tab1'!V2202="","",'tab1'!V2202)</f>
        <v>06 Zachowanie i ochrona środowiska naturalnego i wspieranie efektywnego gospodarowania zasobami</v>
      </c>
      <c r="W2202" s="24" t="str">
        <f>IF('tab1'!W2202="","",'tab1'!W2202)</f>
        <v>Projekt nie jest realizowany w ramach EFS</v>
      </c>
      <c r="X2202" s="24" t="str">
        <f>IF('tab1'!X2202="","",'tab1'!X2202)</f>
        <v>Nie dotyczy</v>
      </c>
      <c r="Y2202" s="33"/>
      <c r="Z2202" s="34" t="str">
        <f>VLOOKUP(C2202,przeliczenia!C:D,2,FALSE)</f>
        <v>WOJ.: POMORSKIE, POW.: malborski, GM.: Nowy Staw</v>
      </c>
    </row>
    <row r="2203" spans="1:26" ht="90" x14ac:dyDescent="0.25">
      <c r="A2203" s="24" t="str">
        <f>IF('tab1'!A2203="","",'tab1'!A2203)</f>
        <v>Modernizacja oczyszczalni ścieków w Pszczółkach</v>
      </c>
      <c r="B2203" s="24" t="str">
        <f>IF('tab1'!B2203="","",'tab1'!B2203)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03" s="24" t="str">
        <f>IF('tab1'!C2203="","",'tab1'!C2203)</f>
        <v>RPPM.11.03.00-22-0001/16</v>
      </c>
      <c r="D2203" s="24" t="str">
        <f>IF('tab1'!D2203="","",'tab1'!D2203)</f>
        <v>GMINA PSZCZÓŁKI</v>
      </c>
      <c r="E2203" s="24" t="str">
        <f>IF('tab1'!E2203="","",'tab1'!E2203)</f>
        <v>EFRR</v>
      </c>
      <c r="F2203" s="24" t="str">
        <f>IF('tab1'!F2203="","",'tab1'!F2203)</f>
        <v>Regionalny Program Operacyjny Województwa Pomorskiego na lata 2014-2020</v>
      </c>
      <c r="G2203" s="24" t="str">
        <f>IF('tab1'!G2203="","",'tab1'!G2203)</f>
        <v>11. Środowisko</v>
      </c>
      <c r="H2203" s="24" t="str">
        <f>IF('tab1'!H2203="","",'tab1'!H2203)</f>
        <v>11.3. Gospodarka wodno-ściekowa</v>
      </c>
      <c r="I2203" s="24" t="str">
        <f>IF('tab1'!I2203="","",'tab1'!I2203)</f>
        <v>Brak poddziałania</v>
      </c>
      <c r="J2203" s="25">
        <f>IF('tab1'!J2203="","",'tab1'!J2203)</f>
        <v>2038423.87</v>
      </c>
      <c r="K2203" s="25">
        <f>IF('tab1'!K2203="","",'tab1'!K2203)</f>
        <v>1538237.72</v>
      </c>
      <c r="L2203" s="25">
        <f>IF('tab1'!L2203="","",'tab1'!L2203)</f>
        <v>1307502.06</v>
      </c>
      <c r="M2203" s="26">
        <f>IF('tab1'!M2203="","",'tab1'!M2203)</f>
        <v>84.999999869981096</v>
      </c>
      <c r="N2203" s="24" t="str">
        <f>IF('tab1'!N2203="","",'tab1'!N2203)</f>
        <v>01 Dotacja bezzwrotna</v>
      </c>
      <c r="O2203" s="24" t="str">
        <f>IF('tab1'!O2203="","",'tab1'!O2203)</f>
        <v>Miejsca realizacji do uzupełnienia ręcznego z raportu uzupełniającego!</v>
      </c>
      <c r="P2203" s="24" t="str">
        <f>IF('tab1'!P2203="","",'tab1'!P2203)</f>
        <v>03 Obszary wiejskie (o małej gęstości zaludnienia)</v>
      </c>
      <c r="Q2203" s="27">
        <f>IF('tab1'!Q2203="","",'tab1'!Q2203)</f>
        <v>42644</v>
      </c>
      <c r="R2203" s="27">
        <f>IF('tab1'!R2203="","",'tab1'!R2203)</f>
        <v>43373</v>
      </c>
      <c r="S2203" s="24" t="str">
        <f>IF('tab1'!S2203="","",'tab1'!S2203)</f>
        <v>Konkursowy</v>
      </c>
      <c r="T2203" s="24" t="str">
        <f>IF('tab1'!T2203="","",'tab1'!T2203)</f>
        <v>18 Administracja publiczna</v>
      </c>
      <c r="U2203" s="24" t="str">
        <f>IF('tab1'!U2203="","",'tab1'!U2203)</f>
        <v>022 Oczyszczanie ścieków</v>
      </c>
      <c r="V2203" s="24" t="str">
        <f>IF('tab1'!V2203="","",'tab1'!V2203)</f>
        <v>06 Zachowanie i ochrona środowiska naturalnego i wspieranie efektywnego gospodarowania zasobami</v>
      </c>
      <c r="W2203" s="24" t="str">
        <f>IF('tab1'!W2203="","",'tab1'!W2203)</f>
        <v>Projekt nie jest realizowany w ramach EFS</v>
      </c>
      <c r="X2203" s="24" t="str">
        <f>IF('tab1'!X2203="","",'tab1'!X2203)</f>
        <v>Nie dotyczy</v>
      </c>
      <c r="Y2203" s="33"/>
      <c r="Z2203" s="34" t="str">
        <f>VLOOKUP(C2203,przeliczenia!C:D,2,FALSE)</f>
        <v>WOJ.: POMORSKIE, POW.: gdański, GM.: Pszczółki</v>
      </c>
    </row>
    <row r="2204" spans="1:26" ht="67.5" x14ac:dyDescent="0.25">
      <c r="A2204" s="24" t="str">
        <f>IF('tab1'!A2204="","",'tab1'!A2204)</f>
        <v>Rozbudowa i przebudowa oczyszczalni ścieków Wierszyno</v>
      </c>
      <c r="B2204" s="24" t="str">
        <f>IF('tab1'!B2204="","",'tab1'!B2204)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04" s="24" t="str">
        <f>IF('tab1'!C2204="","",'tab1'!C2204)</f>
        <v>RPPM.11.03.00-22-0002/16</v>
      </c>
      <c r="D2204" s="24" t="str">
        <f>IF('tab1'!D2204="","",'tab1'!D2204)</f>
        <v>GMINA KOŁCZYGŁOWY</v>
      </c>
      <c r="E2204" s="24" t="str">
        <f>IF('tab1'!E2204="","",'tab1'!E2204)</f>
        <v>EFRR</v>
      </c>
      <c r="F2204" s="24" t="str">
        <f>IF('tab1'!F2204="","",'tab1'!F2204)</f>
        <v>Regionalny Program Operacyjny Województwa Pomorskiego na lata 2014-2020</v>
      </c>
      <c r="G2204" s="24" t="str">
        <f>IF('tab1'!G2204="","",'tab1'!G2204)</f>
        <v>11. Środowisko</v>
      </c>
      <c r="H2204" s="24" t="str">
        <f>IF('tab1'!H2204="","",'tab1'!H2204)</f>
        <v>11.3. Gospodarka wodno-ściekowa</v>
      </c>
      <c r="I2204" s="24" t="str">
        <f>IF('tab1'!I2204="","",'tab1'!I2204)</f>
        <v>Brak poddziałania</v>
      </c>
      <c r="J2204" s="25">
        <f>IF('tab1'!J2204="","",'tab1'!J2204)</f>
        <v>5257900.6100000003</v>
      </c>
      <c r="K2204" s="25">
        <f>IF('tab1'!K2204="","",'tab1'!K2204)</f>
        <v>4274715.9400000004</v>
      </c>
      <c r="L2204" s="25">
        <f>IF('tab1'!L2204="","",'tab1'!L2204)</f>
        <v>3633508.53</v>
      </c>
      <c r="M2204" s="26">
        <f>IF('tab1'!M2204="","",'tab1'!M2204)</f>
        <v>84.999999555526003</v>
      </c>
      <c r="N2204" s="24" t="str">
        <f>IF('tab1'!N2204="","",'tab1'!N2204)</f>
        <v>01 Dotacja bezzwrotna</v>
      </c>
      <c r="O2204" s="24" t="str">
        <f>IF('tab1'!O2204="","",'tab1'!O2204)</f>
        <v>Miejsca realizacji do uzupełnienia ręcznego z raportu uzupełniającego!</v>
      </c>
      <c r="P2204" s="24" t="str">
        <f>IF('tab1'!P2204="","",'tab1'!P2204)</f>
        <v>03 Obszary wiejskie (o małej gęstości zaludnienia)</v>
      </c>
      <c r="Q2204" s="27">
        <f>IF('tab1'!Q2204="","",'tab1'!Q2204)</f>
        <v>42654</v>
      </c>
      <c r="R2204" s="27">
        <f>IF('tab1'!R2204="","",'tab1'!R2204)</f>
        <v>43280</v>
      </c>
      <c r="S2204" s="24" t="str">
        <f>IF('tab1'!S2204="","",'tab1'!S2204)</f>
        <v>Konkursowy</v>
      </c>
      <c r="T2204" s="24" t="str">
        <f>IF('tab1'!T2204="","",'tab1'!T2204)</f>
        <v>11 Dostawa wody, gospodarowanie ściekami i odpadami oraz działalność związana z rekultywacją</v>
      </c>
      <c r="U2204" s="24" t="str">
        <f>IF('tab1'!U2204="","",'tab1'!U2204)</f>
        <v>022 Oczyszczanie ścieków</v>
      </c>
      <c r="V2204" s="24" t="str">
        <f>IF('tab1'!V2204="","",'tab1'!V2204)</f>
        <v>06 Zachowanie i ochrona środowiska naturalnego i wspieranie efektywnego gospodarowania zasobami</v>
      </c>
      <c r="W2204" s="24" t="str">
        <f>IF('tab1'!W2204="","",'tab1'!W2204)</f>
        <v>Projekt nie jest realizowany w ramach EFS</v>
      </c>
      <c r="X2204" s="24" t="str">
        <f>IF('tab1'!X2204="","",'tab1'!X2204)</f>
        <v>Nie dotyczy</v>
      </c>
      <c r="Y2204" s="33"/>
      <c r="Z2204" s="34" t="str">
        <f>VLOOKUP(C2204,przeliczenia!C:D,2,FALSE)</f>
        <v>WOJ.: POMORSKIE, POW.: bytowski, GM.: Kołczygłowy</v>
      </c>
    </row>
    <row r="2205" spans="1:26" ht="67.5" x14ac:dyDescent="0.25">
      <c r="A2205" s="24" t="str">
        <f>IF('tab1'!A2205="","",'tab1'!A2205)</f>
        <v>„Rozbudowa i modernizacja mechaniczno-biologiczno-chemicznej oczyszczalni ścieków w miejscowości Cisewie, gmina Karsin”</v>
      </c>
      <c r="B2205" s="24" t="str">
        <f>IF('tab1'!B2205="","",'tab1'!B2205)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05" s="24" t="str">
        <f>IF('tab1'!C2205="","",'tab1'!C2205)</f>
        <v>RPPM.11.03.00-22-0003/16</v>
      </c>
      <c r="D2205" s="24" t="str">
        <f>IF('tab1'!D2205="","",'tab1'!D2205)</f>
        <v>GMINA KARSIN</v>
      </c>
      <c r="E2205" s="24" t="str">
        <f>IF('tab1'!E2205="","",'tab1'!E2205)</f>
        <v>EFRR</v>
      </c>
      <c r="F2205" s="24" t="str">
        <f>IF('tab1'!F2205="","",'tab1'!F2205)</f>
        <v>Regionalny Program Operacyjny Województwa Pomorskiego na lata 2014-2020</v>
      </c>
      <c r="G2205" s="24" t="str">
        <f>IF('tab1'!G2205="","",'tab1'!G2205)</f>
        <v>11. Środowisko</v>
      </c>
      <c r="H2205" s="24" t="str">
        <f>IF('tab1'!H2205="","",'tab1'!H2205)</f>
        <v>11.3. Gospodarka wodno-ściekowa</v>
      </c>
      <c r="I2205" s="24" t="str">
        <f>IF('tab1'!I2205="","",'tab1'!I2205)</f>
        <v>Brak poddziałania</v>
      </c>
      <c r="J2205" s="25">
        <f>IF('tab1'!J2205="","",'tab1'!J2205)</f>
        <v>4056975.15</v>
      </c>
      <c r="K2205" s="25">
        <f>IF('tab1'!K2205="","",'tab1'!K2205)</f>
        <v>3185479.79</v>
      </c>
      <c r="L2205" s="25">
        <f>IF('tab1'!L2205="","",'tab1'!L2205)</f>
        <v>2707657.29</v>
      </c>
      <c r="M2205" s="26">
        <f>IF('tab1'!M2205="","",'tab1'!M2205)</f>
        <v>84.999983314915298</v>
      </c>
      <c r="N2205" s="24" t="str">
        <f>IF('tab1'!N2205="","",'tab1'!N2205)</f>
        <v>01 Dotacja bezzwrotna</v>
      </c>
      <c r="O2205" s="24" t="str">
        <f>IF('tab1'!O2205="","",'tab1'!O2205)</f>
        <v>Miejsca realizacji do uzupełnienia ręcznego z raportu uzupełniającego!</v>
      </c>
      <c r="P2205" s="24" t="str">
        <f>IF('tab1'!P2205="","",'tab1'!P2205)</f>
        <v>03 Obszary wiejskie (o małej gęstości zaludnienia)</v>
      </c>
      <c r="Q2205" s="27">
        <f>IF('tab1'!Q2205="","",'tab1'!Q2205)</f>
        <v>42646</v>
      </c>
      <c r="R2205" s="27">
        <f>IF('tab1'!R2205="","",'tab1'!R2205)</f>
        <v>43280</v>
      </c>
      <c r="S2205" s="24" t="str">
        <f>IF('tab1'!S2205="","",'tab1'!S2205)</f>
        <v>Konkursowy</v>
      </c>
      <c r="T2205" s="24" t="str">
        <f>IF('tab1'!T2205="","",'tab1'!T2205)</f>
        <v>11 Dostawa wody, gospodarowanie ściekami i odpadami oraz działalność związana z rekultywacją</v>
      </c>
      <c r="U2205" s="24" t="str">
        <f>IF('tab1'!U2205="","",'tab1'!U2205)</f>
        <v>022 Oczyszczanie ścieków</v>
      </c>
      <c r="V2205" s="24" t="str">
        <f>IF('tab1'!V2205="","",'tab1'!V2205)</f>
        <v>06 Zachowanie i ochrona środowiska naturalnego i wspieranie efektywnego gospodarowania zasobami</v>
      </c>
      <c r="W2205" s="24" t="str">
        <f>IF('tab1'!W2205="","",'tab1'!W2205)</f>
        <v>Projekt nie jest realizowany w ramach EFS</v>
      </c>
      <c r="X2205" s="24" t="str">
        <f>IF('tab1'!X2205="","",'tab1'!X2205)</f>
        <v>Nie dotyczy</v>
      </c>
      <c r="Y2205" s="33"/>
      <c r="Z2205" s="34" t="str">
        <f>VLOOKUP(C2205,przeliczenia!C:D,2,FALSE)</f>
        <v>WOJ.: POMORSKIE, POW.: kościerski, GM.: Karsin</v>
      </c>
    </row>
    <row r="2206" spans="1:26" ht="67.5" x14ac:dyDescent="0.25">
      <c r="A2206" s="24" t="str">
        <f>IF('tab1'!A2206="","",'tab1'!A2206)</f>
        <v>Rozbudowa i modernizacja oczyszczalni ścieków w Podkomorzycach</v>
      </c>
      <c r="B2206" s="24" t="str">
        <f>IF('tab1'!B2206="","",'tab1'!B2206)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06" s="24" t="str">
        <f>IF('tab1'!C2206="","",'tab1'!C2206)</f>
        <v>RPPM.11.03.00-22-0003/17</v>
      </c>
      <c r="D2206" s="24" t="str">
        <f>IF('tab1'!D2206="","",'tab1'!D2206)</f>
        <v>GMINA CZARNA DĄBRÓWKA</v>
      </c>
      <c r="E2206" s="24" t="str">
        <f>IF('tab1'!E2206="","",'tab1'!E2206)</f>
        <v>EFRR</v>
      </c>
      <c r="F2206" s="24" t="str">
        <f>IF('tab1'!F2206="","",'tab1'!F2206)</f>
        <v>Regionalny Program Operacyjny Województwa Pomorskiego na lata 2014-2020</v>
      </c>
      <c r="G2206" s="24" t="str">
        <f>IF('tab1'!G2206="","",'tab1'!G2206)</f>
        <v>11. Środowisko</v>
      </c>
      <c r="H2206" s="24" t="str">
        <f>IF('tab1'!H2206="","",'tab1'!H2206)</f>
        <v>11.3. Gospodarka wodno-ściekowa</v>
      </c>
      <c r="I2206" s="24" t="str">
        <f>IF('tab1'!I2206="","",'tab1'!I2206)</f>
        <v>Brak poddziałania</v>
      </c>
      <c r="J2206" s="25">
        <f>IF('tab1'!J2206="","",'tab1'!J2206)</f>
        <v>8518350</v>
      </c>
      <c r="K2206" s="25">
        <f>IF('tab1'!K2206="","",'tab1'!K2206)</f>
        <v>6925600</v>
      </c>
      <c r="L2206" s="25">
        <f>IF('tab1'!L2206="","",'tab1'!L2206)</f>
        <v>4415069.99</v>
      </c>
      <c r="M2206" s="26">
        <f>IF('tab1'!M2206="","",'tab1'!M2206)</f>
        <v>63.749999855608202</v>
      </c>
      <c r="N2206" s="24" t="str">
        <f>IF('tab1'!N2206="","",'tab1'!N2206)</f>
        <v>01 Dotacja bezzwrotna</v>
      </c>
      <c r="O2206" s="24" t="str">
        <f>IF('tab1'!O2206="","",'tab1'!O2206)</f>
        <v>Miejsca realizacji do uzupełnienia ręcznego z raportu uzupełniającego!</v>
      </c>
      <c r="P2206" s="24" t="str">
        <f>IF('tab1'!P2206="","",'tab1'!P2206)</f>
        <v>03 Obszary wiejskie (o małej gęstości zaludnienia)</v>
      </c>
      <c r="Q2206" s="27">
        <f>IF('tab1'!Q2206="","",'tab1'!Q2206)</f>
        <v>43252</v>
      </c>
      <c r="R2206" s="27">
        <f>IF('tab1'!R2206="","",'tab1'!R2206)</f>
        <v>44469</v>
      </c>
      <c r="S2206" s="24" t="str">
        <f>IF('tab1'!S2206="","",'tab1'!S2206)</f>
        <v>Konkursowy</v>
      </c>
      <c r="T2206" s="24" t="str">
        <f>IF('tab1'!T2206="","",'tab1'!T2206)</f>
        <v>11 Dostawa wody, gospodarowanie ściekami i odpadami oraz działalność związana z rekultywacją</v>
      </c>
      <c r="U2206" s="24" t="str">
        <f>IF('tab1'!U2206="","",'tab1'!U2206)</f>
        <v>022 Oczyszczanie ścieków</v>
      </c>
      <c r="V2206" s="24" t="str">
        <f>IF('tab1'!V2206="","",'tab1'!V2206)</f>
        <v>06 Zachowanie i ochrona środowiska naturalnego i wspieranie efektywnego gospodarowania zasobami</v>
      </c>
      <c r="W2206" s="24" t="str">
        <f>IF('tab1'!W2206="","",'tab1'!W2206)</f>
        <v>Projekt nie jest realizowany w ramach EFS</v>
      </c>
      <c r="X2206" s="24" t="str">
        <f>IF('tab1'!X2206="","",'tab1'!X2206)</f>
        <v>Nie dotyczy</v>
      </c>
      <c r="Y2206" s="33"/>
      <c r="Z2206" s="34" t="str">
        <f>VLOOKUP(C2206,przeliczenia!C:D,2,FALSE)</f>
        <v>WOJ.: POMORSKIE, POW.: bytowski, GM.: Czarna Dąbrówka</v>
      </c>
    </row>
    <row r="2207" spans="1:26" ht="67.5" x14ac:dyDescent="0.25">
      <c r="A2207" s="24" t="str">
        <f>IF('tab1'!A2207="","",'tab1'!A2207)</f>
        <v>Budowa kanalizacji sanitarnej w Gminie Główczyce – etap Ciemino, Skórzyno, Izbica, Zgierz</v>
      </c>
      <c r="B2207" s="24" t="str">
        <f>IF('tab1'!B2207="","",'tab1'!B2207)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07" s="24" t="str">
        <f>IF('tab1'!C2207="","",'tab1'!C2207)</f>
        <v>RPPM.11.03.00-22-0004/16</v>
      </c>
      <c r="D2207" s="24" t="str">
        <f>IF('tab1'!D2207="","",'tab1'!D2207)</f>
        <v>GMINA GŁÓWCZYCE</v>
      </c>
      <c r="E2207" s="24" t="str">
        <f>IF('tab1'!E2207="","",'tab1'!E2207)</f>
        <v>EFRR</v>
      </c>
      <c r="F2207" s="24" t="str">
        <f>IF('tab1'!F2207="","",'tab1'!F2207)</f>
        <v>Regionalny Program Operacyjny Województwa Pomorskiego na lata 2014-2020</v>
      </c>
      <c r="G2207" s="24" t="str">
        <f>IF('tab1'!G2207="","",'tab1'!G2207)</f>
        <v>11. Środowisko</v>
      </c>
      <c r="H2207" s="24" t="str">
        <f>IF('tab1'!H2207="","",'tab1'!H2207)</f>
        <v>11.3. Gospodarka wodno-ściekowa</v>
      </c>
      <c r="I2207" s="24" t="str">
        <f>IF('tab1'!I2207="","",'tab1'!I2207)</f>
        <v>Brak poddziałania</v>
      </c>
      <c r="J2207" s="25">
        <f>IF('tab1'!J2207="","",'tab1'!J2207)</f>
        <v>8137786.1900000004</v>
      </c>
      <c r="K2207" s="25">
        <f>IF('tab1'!K2207="","",'tab1'!K2207)</f>
        <v>6560347.0899999999</v>
      </c>
      <c r="L2207" s="25">
        <f>IF('tab1'!L2207="","",'tab1'!L2207)</f>
        <v>4182221.25</v>
      </c>
      <c r="M2207" s="26">
        <f>IF('tab1'!M2207="","",'tab1'!M2207)</f>
        <v>63.749999697043499</v>
      </c>
      <c r="N2207" s="24" t="str">
        <f>IF('tab1'!N2207="","",'tab1'!N2207)</f>
        <v>01 Dotacja bezzwrotna</v>
      </c>
      <c r="O2207" s="24" t="str">
        <f>IF('tab1'!O2207="","",'tab1'!O2207)</f>
        <v>Miejsca realizacji do uzupełnienia ręcznego z raportu uzupełniającego!</v>
      </c>
      <c r="P2207" s="24" t="str">
        <f>IF('tab1'!P2207="","",'tab1'!P2207)</f>
        <v>03 Obszary wiejskie (o małej gęstości zaludnienia)</v>
      </c>
      <c r="Q2207" s="27">
        <f>IF('tab1'!Q2207="","",'tab1'!Q2207)</f>
        <v>42644</v>
      </c>
      <c r="R2207" s="27">
        <f>IF('tab1'!R2207="","",'tab1'!R2207)</f>
        <v>43830</v>
      </c>
      <c r="S2207" s="24" t="str">
        <f>IF('tab1'!S2207="","",'tab1'!S2207)</f>
        <v>Konkursowy</v>
      </c>
      <c r="T2207" s="24" t="str">
        <f>IF('tab1'!T2207="","",'tab1'!T2207)</f>
        <v>11 Dostawa wody, gospodarowanie ściekami i odpadami oraz działalność związana z rekultywacją</v>
      </c>
      <c r="U2207" s="24" t="str">
        <f>IF('tab1'!U2207="","",'tab1'!U2207)</f>
        <v>022 Oczyszczanie ścieków</v>
      </c>
      <c r="V2207" s="24" t="str">
        <f>IF('tab1'!V2207="","",'tab1'!V2207)</f>
        <v>06 Zachowanie i ochrona środowiska naturalnego i wspieranie efektywnego gospodarowania zasobami</v>
      </c>
      <c r="W2207" s="24" t="str">
        <f>IF('tab1'!W2207="","",'tab1'!W2207)</f>
        <v>Projekt nie jest realizowany w ramach EFS</v>
      </c>
      <c r="X2207" s="24" t="str">
        <f>IF('tab1'!X2207="","",'tab1'!X2207)</f>
        <v>Nie dotyczy</v>
      </c>
      <c r="Y2207" s="33"/>
      <c r="Z2207" s="34" t="str">
        <f>VLOOKUP(C2207,przeliczenia!C:D,2,FALSE)</f>
        <v>WOJ.: POMORSKIE, POW.: słupski, GM.: Główczyce</v>
      </c>
    </row>
    <row r="2208" spans="1:26" ht="90" x14ac:dyDescent="0.25">
      <c r="A2208" s="24" t="str">
        <f>IF('tab1'!A2208="","",'tab1'!A2208)</f>
        <v>Budowa kanalizacji sanitarnej Skórowo – Głuszynko z likwidacją oczyszczalni ścieków w Skórowie na terenie Aglomeracji Potęgowo</v>
      </c>
      <c r="B2208" s="24" t="str">
        <f>IF('tab1'!B2208="","",'tab1'!B2208)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08" s="24" t="str">
        <f>IF('tab1'!C2208="","",'tab1'!C2208)</f>
        <v>RPPM.11.03.00-22-0005/16</v>
      </c>
      <c r="D2208" s="24" t="str">
        <f>IF('tab1'!D2208="","",'tab1'!D2208)</f>
        <v>GMINA POTĘGOWO</v>
      </c>
      <c r="E2208" s="24" t="str">
        <f>IF('tab1'!E2208="","",'tab1'!E2208)</f>
        <v>EFRR</v>
      </c>
      <c r="F2208" s="24" t="str">
        <f>IF('tab1'!F2208="","",'tab1'!F2208)</f>
        <v>Regionalny Program Operacyjny Województwa Pomorskiego na lata 2014-2020</v>
      </c>
      <c r="G2208" s="24" t="str">
        <f>IF('tab1'!G2208="","",'tab1'!G2208)</f>
        <v>11. Środowisko</v>
      </c>
      <c r="H2208" s="24" t="str">
        <f>IF('tab1'!H2208="","",'tab1'!H2208)</f>
        <v>11.3. Gospodarka wodno-ściekowa</v>
      </c>
      <c r="I2208" s="24" t="str">
        <f>IF('tab1'!I2208="","",'tab1'!I2208)</f>
        <v>Brak poddziałania</v>
      </c>
      <c r="J2208" s="25">
        <f>IF('tab1'!J2208="","",'tab1'!J2208)</f>
        <v>986747.95</v>
      </c>
      <c r="K2208" s="25">
        <f>IF('tab1'!K2208="","",'tab1'!K2208)</f>
        <v>787919.14</v>
      </c>
      <c r="L2208" s="25">
        <f>IF('tab1'!L2208="","",'tab1'!L2208)</f>
        <v>669731.26</v>
      </c>
      <c r="M2208" s="26">
        <f>IF('tab1'!M2208="","",'tab1'!M2208)</f>
        <v>84.999998857750796</v>
      </c>
      <c r="N2208" s="24" t="str">
        <f>IF('tab1'!N2208="","",'tab1'!N2208)</f>
        <v>01 Dotacja bezzwrotna</v>
      </c>
      <c r="O2208" s="24" t="str">
        <f>IF('tab1'!O2208="","",'tab1'!O2208)</f>
        <v>Miejsca realizacji do uzupełnienia ręcznego z raportu uzupełniającego!</v>
      </c>
      <c r="P2208" s="24" t="str">
        <f>IF('tab1'!P2208="","",'tab1'!P2208)</f>
        <v>03 Obszary wiejskie (o małej gęstości zaludnienia)</v>
      </c>
      <c r="Q2208" s="27">
        <f>IF('tab1'!Q2208="","",'tab1'!Q2208)</f>
        <v>42649</v>
      </c>
      <c r="R2208" s="27">
        <f>IF('tab1'!R2208="","",'tab1'!R2208)</f>
        <v>43373</v>
      </c>
      <c r="S2208" s="24" t="str">
        <f>IF('tab1'!S2208="","",'tab1'!S2208)</f>
        <v>Konkursowy</v>
      </c>
      <c r="T2208" s="24" t="str">
        <f>IF('tab1'!T2208="","",'tab1'!T2208)</f>
        <v>18 Administracja publiczna</v>
      </c>
      <c r="U2208" s="24" t="str">
        <f>IF('tab1'!U2208="","",'tab1'!U2208)</f>
        <v>022 Oczyszczanie ścieków</v>
      </c>
      <c r="V2208" s="24" t="str">
        <f>IF('tab1'!V2208="","",'tab1'!V2208)</f>
        <v>06 Zachowanie i ochrona środowiska naturalnego i wspieranie efektywnego gospodarowania zasobami</v>
      </c>
      <c r="W2208" s="24" t="str">
        <f>IF('tab1'!W2208="","",'tab1'!W2208)</f>
        <v>Projekt nie jest realizowany w ramach EFS</v>
      </c>
      <c r="X2208" s="24" t="str">
        <f>IF('tab1'!X2208="","",'tab1'!X2208)</f>
        <v>Nie dotyczy</v>
      </c>
      <c r="Y2208" s="33"/>
      <c r="Z2208" s="34" t="str">
        <f>VLOOKUP(C2208,przeliczenia!C:D,2,FALSE)</f>
        <v>WOJ.: POMORSKIE, POW.: słupski, GM.: Potęgowo</v>
      </c>
    </row>
    <row r="2209" spans="1:26" ht="67.5" x14ac:dyDescent="0.25">
      <c r="A2209" s="24" t="str">
        <f>IF('tab1'!A2209="","",'tab1'!A2209)</f>
        <v>Rozbudowa sieci kanalizacji sanitarnej na obszarze Aglomeracji Łubiana</v>
      </c>
      <c r="B2209" s="24" t="str">
        <f>IF('tab1'!B2209="","",'tab1'!B2209)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9" s="24" t="str">
        <f>IF('tab1'!C2209="","",'tab1'!C2209)</f>
        <v>RPPM.11.03.00-22-0005/17</v>
      </c>
      <c r="D2209" s="24" t="str">
        <f>IF('tab1'!D2209="","",'tab1'!D2209)</f>
        <v>GMINA KOŚCIERZYNA</v>
      </c>
      <c r="E2209" s="24" t="str">
        <f>IF('tab1'!E2209="","",'tab1'!E2209)</f>
        <v>EFRR</v>
      </c>
      <c r="F2209" s="24" t="str">
        <f>IF('tab1'!F2209="","",'tab1'!F2209)</f>
        <v>Regionalny Program Operacyjny Województwa Pomorskiego na lata 2014-2020</v>
      </c>
      <c r="G2209" s="24" t="str">
        <f>IF('tab1'!G2209="","",'tab1'!G2209)</f>
        <v>11. Środowisko</v>
      </c>
      <c r="H2209" s="24" t="str">
        <f>IF('tab1'!H2209="","",'tab1'!H2209)</f>
        <v>11.3. Gospodarka wodno-ściekowa</v>
      </c>
      <c r="I2209" s="24" t="str">
        <f>IF('tab1'!I2209="","",'tab1'!I2209)</f>
        <v>Brak poddziałania</v>
      </c>
      <c r="J2209" s="25">
        <f>IF('tab1'!J2209="","",'tab1'!J2209)</f>
        <v>11681550</v>
      </c>
      <c r="K2209" s="25">
        <f>IF('tab1'!K2209="","",'tab1'!K2209)</f>
        <v>9500000</v>
      </c>
      <c r="L2209" s="25">
        <f>IF('tab1'!L2209="","",'tab1'!L2209)</f>
        <v>6056250</v>
      </c>
      <c r="M2209" s="26">
        <f>IF('tab1'!M2209="","",'tab1'!M2209)</f>
        <v>63.75</v>
      </c>
      <c r="N2209" s="24" t="str">
        <f>IF('tab1'!N2209="","",'tab1'!N2209)</f>
        <v>01 Dotacja bezzwrotna</v>
      </c>
      <c r="O2209" s="24" t="str">
        <f>IF('tab1'!O2209="","",'tab1'!O2209)</f>
        <v>Miejsca realizacji do uzupełnienia ręcznego z raportu uzupełniającego!</v>
      </c>
      <c r="P2209" s="24" t="str">
        <f>IF('tab1'!P2209="","",'tab1'!P2209)</f>
        <v>03 Obszary wiejskie (o małej gęstości zaludnienia)</v>
      </c>
      <c r="Q2209" s="27">
        <f>IF('tab1'!Q2209="","",'tab1'!Q2209)</f>
        <v>43192</v>
      </c>
      <c r="R2209" s="27">
        <f>IF('tab1'!R2209="","",'tab1'!R2209)</f>
        <v>44561</v>
      </c>
      <c r="S2209" s="24" t="str">
        <f>IF('tab1'!S2209="","",'tab1'!S2209)</f>
        <v>Konkursowy</v>
      </c>
      <c r="T2209" s="24" t="str">
        <f>IF('tab1'!T2209="","",'tab1'!T2209)</f>
        <v>11 Dostawa wody, gospodarowanie ściekami i odpadami oraz działalność związana z rekultywacją</v>
      </c>
      <c r="U2209" s="24" t="str">
        <f>IF('tab1'!U2209="","",'tab1'!U2209)</f>
        <v>022 Oczyszczanie ścieków</v>
      </c>
      <c r="V2209" s="24" t="str">
        <f>IF('tab1'!V2209="","",'tab1'!V2209)</f>
        <v>06 Zachowanie i ochrona środowiska naturalnego i wspieranie efektywnego gospodarowania zasobami</v>
      </c>
      <c r="W2209" s="24" t="str">
        <f>IF('tab1'!W2209="","",'tab1'!W2209)</f>
        <v>Projekt nie jest realizowany w ramach EFS</v>
      </c>
      <c r="X2209" s="24" t="str">
        <f>IF('tab1'!X2209="","",'tab1'!X2209)</f>
        <v>Nie dotyczy</v>
      </c>
      <c r="Y2209" s="33"/>
      <c r="Z2209" s="34" t="str">
        <f>VLOOKUP(C2209,przeliczenia!C:D,2,FALSE)</f>
        <v>WOJ.: POMORSKIE, POW.: kościerski, GM.: Kościerzyna - gmina wiejska</v>
      </c>
    </row>
    <row r="2210" spans="1:26" ht="67.5" x14ac:dyDescent="0.25">
      <c r="A2210" s="24" t="str">
        <f>IF('tab1'!A2210="","",'tab1'!A2210)</f>
        <v>Rozwiązanie gospodarki ściekowej w gminie Przodkowo poprzez wybudowanie sieci kanalizacji sanitarnej w miejscowościach: Kobysewo, Kosowo, Osowa Góra, Smołdzino</v>
      </c>
      <c r="B2210" s="24" t="str">
        <f>IF('tab1'!B2210="","",'tab1'!B2210)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10" s="24" t="str">
        <f>IF('tab1'!C2210="","",'tab1'!C2210)</f>
        <v>RPPM.11.03.00-22-0006/16</v>
      </c>
      <c r="D2210" s="24" t="str">
        <f>IF('tab1'!D2210="","",'tab1'!D2210)</f>
        <v>GMINA PRZODKOWO</v>
      </c>
      <c r="E2210" s="24" t="str">
        <f>IF('tab1'!E2210="","",'tab1'!E2210)</f>
        <v>EFRR</v>
      </c>
      <c r="F2210" s="24" t="str">
        <f>IF('tab1'!F2210="","",'tab1'!F2210)</f>
        <v>Regionalny Program Operacyjny Województwa Pomorskiego na lata 2014-2020</v>
      </c>
      <c r="G2210" s="24" t="str">
        <f>IF('tab1'!G2210="","",'tab1'!G2210)</f>
        <v>11. Środowisko</v>
      </c>
      <c r="H2210" s="24" t="str">
        <f>IF('tab1'!H2210="","",'tab1'!H2210)</f>
        <v>11.3. Gospodarka wodno-ściekowa</v>
      </c>
      <c r="I2210" s="24" t="str">
        <f>IF('tab1'!I2210="","",'tab1'!I2210)</f>
        <v>Brak poddziałania</v>
      </c>
      <c r="J2210" s="25">
        <f>IF('tab1'!J2210="","",'tab1'!J2210)</f>
        <v>3914326.37</v>
      </c>
      <c r="K2210" s="25">
        <f>IF('tab1'!K2210="","",'tab1'!K2210)</f>
        <v>3105474.05</v>
      </c>
      <c r="L2210" s="25">
        <f>IF('tab1'!L2210="","",'tab1'!L2210)</f>
        <v>2639652.94</v>
      </c>
      <c r="M2210" s="26">
        <f>IF('tab1'!M2210="","",'tab1'!M2210)</f>
        <v>84.999999919497</v>
      </c>
      <c r="N2210" s="24" t="str">
        <f>IF('tab1'!N2210="","",'tab1'!N2210)</f>
        <v>01 Dotacja bezzwrotna</v>
      </c>
      <c r="O2210" s="24" t="str">
        <f>IF('tab1'!O2210="","",'tab1'!O2210)</f>
        <v>Miejsca realizacji do uzupełnienia ręcznego z raportu uzupełniającego!</v>
      </c>
      <c r="P2210" s="24" t="str">
        <f>IF('tab1'!P2210="","",'tab1'!P2210)</f>
        <v>03 Obszary wiejskie (o małej gęstości zaludnienia)</v>
      </c>
      <c r="Q2210" s="27">
        <f>IF('tab1'!Q2210="","",'tab1'!Q2210)</f>
        <v>42649</v>
      </c>
      <c r="R2210" s="27">
        <f>IF('tab1'!R2210="","",'tab1'!R2210)</f>
        <v>43039</v>
      </c>
      <c r="S2210" s="24" t="str">
        <f>IF('tab1'!S2210="","",'tab1'!S2210)</f>
        <v>Konkursowy</v>
      </c>
      <c r="T2210" s="24" t="str">
        <f>IF('tab1'!T2210="","",'tab1'!T2210)</f>
        <v>11 Dostawa wody, gospodarowanie ściekami i odpadami oraz działalność związana z rekultywacją</v>
      </c>
      <c r="U2210" s="24" t="str">
        <f>IF('tab1'!U2210="","",'tab1'!U2210)</f>
        <v>022 Oczyszczanie ścieków</v>
      </c>
      <c r="V2210" s="24" t="str">
        <f>IF('tab1'!V2210="","",'tab1'!V2210)</f>
        <v>06 Zachowanie i ochrona środowiska naturalnego i wspieranie efektywnego gospodarowania zasobami</v>
      </c>
      <c r="W2210" s="24" t="str">
        <f>IF('tab1'!W2210="","",'tab1'!W2210)</f>
        <v>Projekt nie jest realizowany w ramach EFS</v>
      </c>
      <c r="X2210" s="24" t="str">
        <f>IF('tab1'!X2210="","",'tab1'!X2210)</f>
        <v>Nie dotyczy</v>
      </c>
      <c r="Y2210" s="33"/>
      <c r="Z2210" s="34" t="str">
        <f>VLOOKUP(C2210,przeliczenia!C:D,2,FALSE)</f>
        <v>WOJ.: POMORSKIE, POW.: kartuski, GM.: Przodkowo</v>
      </c>
    </row>
    <row r="2211" spans="1:26" ht="78.75" x14ac:dyDescent="0.25">
      <c r="A2211" s="24" t="str">
        <f>IF('tab1'!A2211="","",'tab1'!A2211)</f>
        <v>Modernizacja oczyszczalni ścieków w Choczewie</v>
      </c>
      <c r="B2211" s="24" t="str">
        <f>IF('tab1'!B2211="","",'tab1'!B2211)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11" s="24" t="str">
        <f>IF('tab1'!C2211="","",'tab1'!C2211)</f>
        <v>RPPM.11.03.00-22-0006/17</v>
      </c>
      <c r="D2211" s="24" t="str">
        <f>IF('tab1'!D2211="","",'tab1'!D2211)</f>
        <v>GMINA CHOCZEWO</v>
      </c>
      <c r="E2211" s="24" t="str">
        <f>IF('tab1'!E2211="","",'tab1'!E2211)</f>
        <v>EFRR</v>
      </c>
      <c r="F2211" s="24" t="str">
        <f>IF('tab1'!F2211="","",'tab1'!F2211)</f>
        <v>Regionalny Program Operacyjny Województwa Pomorskiego na lata 2014-2020</v>
      </c>
      <c r="G2211" s="24" t="str">
        <f>IF('tab1'!G2211="","",'tab1'!G2211)</f>
        <v>11. Środowisko</v>
      </c>
      <c r="H2211" s="24" t="str">
        <f>IF('tab1'!H2211="","",'tab1'!H2211)</f>
        <v>11.3. Gospodarka wodno-ściekowa</v>
      </c>
      <c r="I2211" s="24" t="str">
        <f>IF('tab1'!I2211="","",'tab1'!I2211)</f>
        <v>Brak poddziałania</v>
      </c>
      <c r="J2211" s="25">
        <f>IF('tab1'!J2211="","",'tab1'!J2211)</f>
        <v>10707526.449999999</v>
      </c>
      <c r="K2211" s="25">
        <f>IF('tab1'!K2211="","",'tab1'!K2211)</f>
        <v>8244795.3700000001</v>
      </c>
      <c r="L2211" s="25">
        <f>IF('tab1'!L2211="","",'tab1'!L2211)</f>
        <v>4871849.58</v>
      </c>
      <c r="M2211" s="26">
        <f>IF('tab1'!M2211="","",'tab1'!M2211)</f>
        <v>59.089999949871398</v>
      </c>
      <c r="N2211" s="24" t="str">
        <f>IF('tab1'!N2211="","",'tab1'!N2211)</f>
        <v>01 Dotacja bezzwrotna</v>
      </c>
      <c r="O2211" s="24" t="str">
        <f>IF('tab1'!O2211="","",'tab1'!O2211)</f>
        <v>Miejsca realizacji do uzupełnienia ręcznego z raportu uzupełniającego!</v>
      </c>
      <c r="P2211" s="24" t="str">
        <f>IF('tab1'!P2211="","",'tab1'!P2211)</f>
        <v>03 Obszary wiejskie (o małej gęstości zaludnienia)</v>
      </c>
      <c r="Q2211" s="27">
        <f>IF('tab1'!Q2211="","",'tab1'!Q2211)</f>
        <v>43250</v>
      </c>
      <c r="R2211" s="27">
        <f>IF('tab1'!R2211="","",'tab1'!R2211)</f>
        <v>45291</v>
      </c>
      <c r="S2211" s="24" t="str">
        <f>IF('tab1'!S2211="","",'tab1'!S2211)</f>
        <v>Konkursowy</v>
      </c>
      <c r="T2211" s="24" t="str">
        <f>IF('tab1'!T2211="","",'tab1'!T2211)</f>
        <v>11 Dostawa wody, gospodarowanie ściekami i odpadami oraz działalność związana z rekultywacją</v>
      </c>
      <c r="U2211" s="24" t="str">
        <f>IF('tab1'!U2211="","",'tab1'!U2211)</f>
        <v>022 Oczyszczanie ścieków</v>
      </c>
      <c r="V2211" s="24" t="str">
        <f>IF('tab1'!V2211="","",'tab1'!V2211)</f>
        <v>06 Zachowanie i ochrona środowiska naturalnego i wspieranie efektywnego gospodarowania zasobami</v>
      </c>
      <c r="W2211" s="24" t="str">
        <f>IF('tab1'!W2211="","",'tab1'!W2211)</f>
        <v>Projekt nie jest realizowany w ramach EFS</v>
      </c>
      <c r="X2211" s="24" t="str">
        <f>IF('tab1'!X2211="","",'tab1'!X2211)</f>
        <v>Nie dotyczy</v>
      </c>
      <c r="Y2211" s="33"/>
      <c r="Z2211" s="34" t="str">
        <f>VLOOKUP(C2211,przeliczenia!C:D,2,FALSE)</f>
        <v>WOJ.: POMORSKIE, POW.: wejherowski, GM.: Choczewo</v>
      </c>
    </row>
    <row r="2212" spans="1:26" ht="67.5" x14ac:dyDescent="0.25">
      <c r="A2212" s="24" t="str">
        <f>IF('tab1'!A2212="","",'tab1'!A2212)</f>
        <v>"Budowa sieci kanalizacji sanitarnej w miejscowości Zamość Gmina Karsin"</v>
      </c>
      <c r="B2212" s="24" t="str">
        <f>IF('tab1'!B2212="","",'tab1'!B2212)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12" s="24" t="str">
        <f>IF('tab1'!C2212="","",'tab1'!C2212)</f>
        <v>RPPM.11.03.00-22-0008/17</v>
      </c>
      <c r="D2212" s="24" t="str">
        <f>IF('tab1'!D2212="","",'tab1'!D2212)</f>
        <v>GMINA KARSIN</v>
      </c>
      <c r="E2212" s="24" t="str">
        <f>IF('tab1'!E2212="","",'tab1'!E2212)</f>
        <v>EFRR</v>
      </c>
      <c r="F2212" s="24" t="str">
        <f>IF('tab1'!F2212="","",'tab1'!F2212)</f>
        <v>Regionalny Program Operacyjny Województwa Pomorskiego na lata 2014-2020</v>
      </c>
      <c r="G2212" s="24" t="str">
        <f>IF('tab1'!G2212="","",'tab1'!G2212)</f>
        <v>11. Środowisko</v>
      </c>
      <c r="H2212" s="24" t="str">
        <f>IF('tab1'!H2212="","",'tab1'!H2212)</f>
        <v>11.3. Gospodarka wodno-ściekowa</v>
      </c>
      <c r="I2212" s="24" t="str">
        <f>IF('tab1'!I2212="","",'tab1'!I2212)</f>
        <v>Brak poddziałania</v>
      </c>
      <c r="J2212" s="25">
        <f>IF('tab1'!J2212="","",'tab1'!J2212)</f>
        <v>2514062.4300000002</v>
      </c>
      <c r="K2212" s="25">
        <f>IF('tab1'!K2212="","",'tab1'!K2212)</f>
        <v>2014282.87</v>
      </c>
      <c r="L2212" s="25">
        <f>IF('tab1'!L2212="","",'tab1'!L2212)</f>
        <v>1660441.88</v>
      </c>
      <c r="M2212" s="26">
        <f>IF('tab1'!M2212="","",'tab1'!M2212)</f>
        <v>82.433401223334599</v>
      </c>
      <c r="N2212" s="24" t="str">
        <f>IF('tab1'!N2212="","",'tab1'!N2212)</f>
        <v>01 Dotacja bezzwrotna</v>
      </c>
      <c r="O2212" s="24" t="str">
        <f>IF('tab1'!O2212="","",'tab1'!O2212)</f>
        <v>Miejsca realizacji do uzupełnienia ręcznego z raportu uzupełniającego!</v>
      </c>
      <c r="P2212" s="24" t="str">
        <f>IF('tab1'!P2212="","",'tab1'!P2212)</f>
        <v>03 Obszary wiejskie (o małej gęstości zaludnienia)</v>
      </c>
      <c r="Q2212" s="27">
        <f>IF('tab1'!Q2212="","",'tab1'!Q2212)</f>
        <v>43252</v>
      </c>
      <c r="R2212" s="27">
        <f>IF('tab1'!R2212="","",'tab1'!R2212)</f>
        <v>43677</v>
      </c>
      <c r="S2212" s="24" t="str">
        <f>IF('tab1'!S2212="","",'tab1'!S2212)</f>
        <v>Konkursowy</v>
      </c>
      <c r="T2212" s="24" t="str">
        <f>IF('tab1'!T2212="","",'tab1'!T2212)</f>
        <v>11 Dostawa wody, gospodarowanie ściekami i odpadami oraz działalność związana z rekultywacją</v>
      </c>
      <c r="U2212" s="24" t="str">
        <f>IF('tab1'!U2212="","",'tab1'!U2212)</f>
        <v>022 Oczyszczanie ścieków</v>
      </c>
      <c r="V2212" s="24" t="str">
        <f>IF('tab1'!V2212="","",'tab1'!V2212)</f>
        <v>06 Zachowanie i ochrona środowiska naturalnego i wspieranie efektywnego gospodarowania zasobami</v>
      </c>
      <c r="W2212" s="24" t="str">
        <f>IF('tab1'!W2212="","",'tab1'!W2212)</f>
        <v>Projekt nie jest realizowany w ramach EFS</v>
      </c>
      <c r="X2212" s="24" t="str">
        <f>IF('tab1'!X2212="","",'tab1'!X2212)</f>
        <v>Nie dotyczy</v>
      </c>
      <c r="Y2212" s="33"/>
      <c r="Z2212" s="34" t="str">
        <f>VLOOKUP(C2212,przeliczenia!C:D,2,FALSE)</f>
        <v>WOJ.: POMORSKIE, POW.: kościerski, GM.: Karsin</v>
      </c>
    </row>
    <row r="2213" spans="1:26" ht="90" x14ac:dyDescent="0.25">
      <c r="A2213" s="24" t="str">
        <f>IF('tab1'!A2213="","",'tab1'!A2213)</f>
        <v>"Kompleksowe uporządkowanie gospodarki ściekowej w aglomeracji Suchy Dąb poprzez budowę sieci kanalizacji sanitarnej w miejscowościach Grabiny - Zameczek i Krzywe Koło wraz z rozbudową oczyszczalni ścieków w miejscowości Suchy Dąb, gmina Suchy Dąb"</v>
      </c>
      <c r="B2213" s="24" t="str">
        <f>IF('tab1'!B2213="","",'tab1'!B2213)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13" s="24" t="str">
        <f>IF('tab1'!C2213="","",'tab1'!C2213)</f>
        <v>RPPM.11.03.00-22-0009/16</v>
      </c>
      <c r="D2213" s="24" t="str">
        <f>IF('tab1'!D2213="","",'tab1'!D2213)</f>
        <v>GMINA SUCHY DĄB</v>
      </c>
      <c r="E2213" s="24" t="str">
        <f>IF('tab1'!E2213="","",'tab1'!E2213)</f>
        <v>EFRR</v>
      </c>
      <c r="F2213" s="24" t="str">
        <f>IF('tab1'!F2213="","",'tab1'!F2213)</f>
        <v>Regionalny Program Operacyjny Województwa Pomorskiego na lata 2014-2020</v>
      </c>
      <c r="G2213" s="24" t="str">
        <f>IF('tab1'!G2213="","",'tab1'!G2213)</f>
        <v>11. Środowisko</v>
      </c>
      <c r="H2213" s="24" t="str">
        <f>IF('tab1'!H2213="","",'tab1'!H2213)</f>
        <v>11.3. Gospodarka wodno-ściekowa</v>
      </c>
      <c r="I2213" s="24" t="str">
        <f>IF('tab1'!I2213="","",'tab1'!I2213)</f>
        <v>Brak poddziałania</v>
      </c>
      <c r="J2213" s="25">
        <f>IF('tab1'!J2213="","",'tab1'!J2213)</f>
        <v>18862865.469999999</v>
      </c>
      <c r="K2213" s="25">
        <f>IF('tab1'!K2213="","",'tab1'!K2213)</f>
        <v>15278752.859999999</v>
      </c>
      <c r="L2213" s="25">
        <f>IF('tab1'!L2213="","",'tab1'!L2213)</f>
        <v>9740204.9399999995</v>
      </c>
      <c r="M2213" s="26">
        <f>IF('tab1'!M2213="","",'tab1'!M2213)</f>
        <v>63.749999946003399</v>
      </c>
      <c r="N2213" s="24" t="str">
        <f>IF('tab1'!N2213="","",'tab1'!N2213)</f>
        <v>01 Dotacja bezzwrotna</v>
      </c>
      <c r="O2213" s="24" t="str">
        <f>IF('tab1'!O2213="","",'tab1'!O2213)</f>
        <v>Miejsca realizacji do uzupełnienia ręcznego z raportu uzupełniającego!</v>
      </c>
      <c r="P2213" s="24" t="str">
        <f>IF('tab1'!P2213="","",'tab1'!P2213)</f>
        <v>03 Obszary wiejskie (o małej gęstości zaludnienia)</v>
      </c>
      <c r="Q2213" s="27">
        <f>IF('tab1'!Q2213="","",'tab1'!Q2213)</f>
        <v>42646</v>
      </c>
      <c r="R2213" s="27">
        <f>IF('tab1'!R2213="","",'tab1'!R2213)</f>
        <v>43799</v>
      </c>
      <c r="S2213" s="24" t="str">
        <f>IF('tab1'!S2213="","",'tab1'!S2213)</f>
        <v>Konkursowy</v>
      </c>
      <c r="T2213" s="24" t="str">
        <f>IF('tab1'!T2213="","",'tab1'!T2213)</f>
        <v>11 Dostawa wody, gospodarowanie ściekami i odpadami oraz działalność związana z rekultywacją</v>
      </c>
      <c r="U2213" s="24" t="str">
        <f>IF('tab1'!U2213="","",'tab1'!U2213)</f>
        <v>022 Oczyszczanie ścieków</v>
      </c>
      <c r="V2213" s="24" t="str">
        <f>IF('tab1'!V2213="","",'tab1'!V2213)</f>
        <v>06 Zachowanie i ochrona środowiska naturalnego i wspieranie efektywnego gospodarowania zasobami</v>
      </c>
      <c r="W2213" s="24" t="str">
        <f>IF('tab1'!W2213="","",'tab1'!W2213)</f>
        <v>Projekt nie jest realizowany w ramach EFS</v>
      </c>
      <c r="X2213" s="24" t="str">
        <f>IF('tab1'!X2213="","",'tab1'!X2213)</f>
        <v>Nie dotyczy</v>
      </c>
      <c r="Y2213" s="33"/>
      <c r="Z2213" s="34" t="str">
        <f>VLOOKUP(C2213,przeliczenia!C:D,2,FALSE)</f>
        <v>WOJ.: POMORSKIE, POW.: gdański, GM.: Suchy Dąb</v>
      </c>
    </row>
    <row r="2214" spans="1:26" ht="90" x14ac:dyDescent="0.25">
      <c r="A2214" s="24" t="str">
        <f>IF('tab1'!A2214="","",'tab1'!A2214)</f>
        <v>Rozbudowa i modernizacja oczyszczalni ścieków w Skórczu</v>
      </c>
      <c r="B2214" s="24" t="str">
        <f>IF('tab1'!B2214="","",'tab1'!B2214)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14" s="24" t="str">
        <f>IF('tab1'!C2214="","",'tab1'!C2214)</f>
        <v>RPPM.11.03.00-22-0009/17</v>
      </c>
      <c r="D2214" s="24" t="str">
        <f>IF('tab1'!D2214="","",'tab1'!D2214)</f>
        <v>GMINA MIEJSKA SKÓRCZ</v>
      </c>
      <c r="E2214" s="24" t="str">
        <f>IF('tab1'!E2214="","",'tab1'!E2214)</f>
        <v>EFRR</v>
      </c>
      <c r="F2214" s="24" t="str">
        <f>IF('tab1'!F2214="","",'tab1'!F2214)</f>
        <v>Regionalny Program Operacyjny Województwa Pomorskiego na lata 2014-2020</v>
      </c>
      <c r="G2214" s="24" t="str">
        <f>IF('tab1'!G2214="","",'tab1'!G2214)</f>
        <v>11. Środowisko</v>
      </c>
      <c r="H2214" s="24" t="str">
        <f>IF('tab1'!H2214="","",'tab1'!H2214)</f>
        <v>11.3. Gospodarka wodno-ściekowa</v>
      </c>
      <c r="I2214" s="24" t="str">
        <f>IF('tab1'!I2214="","",'tab1'!I2214)</f>
        <v>Brak poddziałania</v>
      </c>
      <c r="J2214" s="25">
        <f>IF('tab1'!J2214="","",'tab1'!J2214)</f>
        <v>9815245</v>
      </c>
      <c r="K2214" s="25">
        <f>IF('tab1'!K2214="","",'tab1'!K2214)</f>
        <v>7972137.9199999999</v>
      </c>
      <c r="L2214" s="25">
        <f>IF('tab1'!L2214="","",'tab1'!L2214)</f>
        <v>5082237.92</v>
      </c>
      <c r="M2214" s="26">
        <f>IF('tab1'!M2214="","",'tab1'!M2214)</f>
        <v>63.749999949825302</v>
      </c>
      <c r="N2214" s="24" t="str">
        <f>IF('tab1'!N2214="","",'tab1'!N2214)</f>
        <v>01 Dotacja bezzwrotna</v>
      </c>
      <c r="O2214" s="24" t="str">
        <f>IF('tab1'!O2214="","",'tab1'!O2214)</f>
        <v>Miejsca realizacji do uzupełnienia ręcznego z raportu uzupełniającego!</v>
      </c>
      <c r="P2214" s="24" t="str">
        <f>IF('tab1'!P2214="","",'tab1'!P2214)</f>
        <v>02 Małe obszary miejskie (o ludności &gt;5 000 i średniej gęstości zaludnienia)</v>
      </c>
      <c r="Q2214" s="27">
        <f>IF('tab1'!Q2214="","",'tab1'!Q2214)</f>
        <v>43255</v>
      </c>
      <c r="R2214" s="27">
        <f>IF('tab1'!R2214="","",'tab1'!R2214)</f>
        <v>44286</v>
      </c>
      <c r="S2214" s="24" t="str">
        <f>IF('tab1'!S2214="","",'tab1'!S2214)</f>
        <v>Konkursowy</v>
      </c>
      <c r="T2214" s="24" t="str">
        <f>IF('tab1'!T2214="","",'tab1'!T2214)</f>
        <v>11 Dostawa wody, gospodarowanie ściekami i odpadami oraz działalność związana z rekultywacją</v>
      </c>
      <c r="U2214" s="24" t="str">
        <f>IF('tab1'!U2214="","",'tab1'!U2214)</f>
        <v>022 Oczyszczanie ścieków</v>
      </c>
      <c r="V2214" s="24" t="str">
        <f>IF('tab1'!V2214="","",'tab1'!V2214)</f>
        <v>06 Zachowanie i ochrona środowiska naturalnego i wspieranie efektywnego gospodarowania zasobami</v>
      </c>
      <c r="W2214" s="24" t="str">
        <f>IF('tab1'!W2214="","",'tab1'!W2214)</f>
        <v>Projekt nie jest realizowany w ramach EFS</v>
      </c>
      <c r="X2214" s="24" t="str">
        <f>IF('tab1'!X2214="","",'tab1'!X2214)</f>
        <v>Nie dotyczy</v>
      </c>
      <c r="Y2214" s="33"/>
      <c r="Z2214" s="34" t="str">
        <f>VLOOKUP(C2214,przeliczenia!C:D,2,FALSE)</f>
        <v>WOJ.: POMORSKIE, POW.: starogardzki, GM.: Skórcz</v>
      </c>
    </row>
    <row r="2215" spans="1:26" ht="90" x14ac:dyDescent="0.25">
      <c r="A2215" s="24" t="str">
        <f>IF('tab1'!A2215="","",'tab1'!A2215)</f>
        <v>Rozbudowa oczyszczlani ścieków w Jabłowie wraz z rozbudową sieci kanalizacji sanitarnej w miejscowości Dąbrówka, Rokocin, Koteże.</v>
      </c>
      <c r="B2215" s="24" t="str">
        <f>IF('tab1'!B2215="","",'tab1'!B2215)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15" s="24" t="str">
        <f>IF('tab1'!C2215="","",'tab1'!C2215)</f>
        <v>RPPM.11.03.00-22-0010/16</v>
      </c>
      <c r="D2215" s="24" t="str">
        <f>IF('tab1'!D2215="","",'tab1'!D2215)</f>
        <v>GMINA STAROGARD GDAŃSKI</v>
      </c>
      <c r="E2215" s="24" t="str">
        <f>IF('tab1'!E2215="","",'tab1'!E2215)</f>
        <v>EFRR</v>
      </c>
      <c r="F2215" s="24" t="str">
        <f>IF('tab1'!F2215="","",'tab1'!F2215)</f>
        <v>Regionalny Program Operacyjny Województwa Pomorskiego na lata 2014-2020</v>
      </c>
      <c r="G2215" s="24" t="str">
        <f>IF('tab1'!G2215="","",'tab1'!G2215)</f>
        <v>11. Środowisko</v>
      </c>
      <c r="H2215" s="24" t="str">
        <f>IF('tab1'!H2215="","",'tab1'!H2215)</f>
        <v>11.3. Gospodarka wodno-ściekowa</v>
      </c>
      <c r="I2215" s="24" t="str">
        <f>IF('tab1'!I2215="","",'tab1'!I2215)</f>
        <v>Brak poddziałania</v>
      </c>
      <c r="J2215" s="25">
        <f>IF('tab1'!J2215="","",'tab1'!J2215)</f>
        <v>9607958.3599999994</v>
      </c>
      <c r="K2215" s="25">
        <f>IF('tab1'!K2215="","",'tab1'!K2215)</f>
        <v>7817786.96</v>
      </c>
      <c r="L2215" s="25">
        <f>IF('tab1'!L2215="","",'tab1'!L2215)</f>
        <v>4983839.1900000004</v>
      </c>
      <c r="M2215" s="26">
        <f>IF('tab1'!M2215="","",'tab1'!M2215)</f>
        <v>63.750000038373997</v>
      </c>
      <c r="N2215" s="24" t="str">
        <f>IF('tab1'!N2215="","",'tab1'!N2215)</f>
        <v>01 Dotacja bezzwrotna</v>
      </c>
      <c r="O2215" s="24" t="str">
        <f>IF('tab1'!O2215="","",'tab1'!O2215)</f>
        <v>Miejsca realizacji do uzupełnienia ręcznego z raportu uzupełniającego!</v>
      </c>
      <c r="P2215" s="24" t="str">
        <f>IF('tab1'!P2215="","",'tab1'!P2215)</f>
        <v>03 Obszary wiejskie (o małej gęstości zaludnienia)</v>
      </c>
      <c r="Q2215" s="27">
        <f>IF('tab1'!Q2215="","",'tab1'!Q2215)</f>
        <v>42689</v>
      </c>
      <c r="R2215" s="27">
        <f>IF('tab1'!R2215="","",'tab1'!R2215)</f>
        <v>43769</v>
      </c>
      <c r="S2215" s="24" t="str">
        <f>IF('tab1'!S2215="","",'tab1'!S2215)</f>
        <v>Konkursowy</v>
      </c>
      <c r="T2215" s="24" t="str">
        <f>IF('tab1'!T2215="","",'tab1'!T2215)</f>
        <v>11 Dostawa wody, gospodarowanie ściekami i odpadami oraz działalność związana z rekultywacją</v>
      </c>
      <c r="U2215" s="24" t="str">
        <f>IF('tab1'!U2215="","",'tab1'!U2215)</f>
        <v>022 Oczyszczanie ścieków</v>
      </c>
      <c r="V2215" s="24" t="str">
        <f>IF('tab1'!V2215="","",'tab1'!V2215)</f>
        <v>06 Zachowanie i ochrona środowiska naturalnego i wspieranie efektywnego gospodarowania zasobami</v>
      </c>
      <c r="W2215" s="24" t="str">
        <f>IF('tab1'!W2215="","",'tab1'!W2215)</f>
        <v>Projekt nie jest realizowany w ramach EFS</v>
      </c>
      <c r="X2215" s="24" t="str">
        <f>IF('tab1'!X2215="","",'tab1'!X2215)</f>
        <v>Nie dotyczy</v>
      </c>
      <c r="Y2215" s="33"/>
      <c r="Z2215" s="34" t="str">
        <f>VLOOKUP(C2215,przeliczenia!C:D,2,FALSE)</f>
        <v>WOJ.: POMORSKIE, POW.: starogardzki, GM.: Starogard Gdański</v>
      </c>
    </row>
    <row r="2216" spans="1:26" ht="67.5" x14ac:dyDescent="0.25">
      <c r="A2216" s="24" t="str">
        <f>IF('tab1'!A2216="","",'tab1'!A2216)</f>
        <v>Budowa instalacji higienizacji osadu na oczyszczalni w Jabłowie</v>
      </c>
      <c r="B2216" s="24" t="str">
        <f>IF('tab1'!B2216="","",'tab1'!B2216)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16" s="24" t="str">
        <f>IF('tab1'!C2216="","",'tab1'!C2216)</f>
        <v>RPPM.11.03.00-22-0010/17</v>
      </c>
      <c r="D2216" s="24" t="str">
        <f>IF('tab1'!D2216="","",'tab1'!D2216)</f>
        <v>GMINA STAROGARD GDAŃSKI</v>
      </c>
      <c r="E2216" s="24" t="str">
        <f>IF('tab1'!E2216="","",'tab1'!E2216)</f>
        <v>EFRR</v>
      </c>
      <c r="F2216" s="24" t="str">
        <f>IF('tab1'!F2216="","",'tab1'!F2216)</f>
        <v>Regionalny Program Operacyjny Województwa Pomorskiego na lata 2014-2020</v>
      </c>
      <c r="G2216" s="24" t="str">
        <f>IF('tab1'!G2216="","",'tab1'!G2216)</f>
        <v>11. Środowisko</v>
      </c>
      <c r="H2216" s="24" t="str">
        <f>IF('tab1'!H2216="","",'tab1'!H2216)</f>
        <v>11.3. Gospodarka wodno-ściekowa</v>
      </c>
      <c r="I2216" s="24" t="str">
        <f>IF('tab1'!I2216="","",'tab1'!I2216)</f>
        <v>Brak poddziałania</v>
      </c>
      <c r="J2216" s="25">
        <f>IF('tab1'!J2216="","",'tab1'!J2216)</f>
        <v>2984828.18</v>
      </c>
      <c r="K2216" s="25">
        <f>IF('tab1'!K2216="","",'tab1'!K2216)</f>
        <v>2421908.75</v>
      </c>
      <c r="L2216" s="25">
        <f>IF('tab1'!L2216="","",'tab1'!L2216)</f>
        <v>2058622.43</v>
      </c>
      <c r="M2216" s="26">
        <f>IF('tab1'!M2216="","",'tab1'!M2216)</f>
        <v>84.999999690326902</v>
      </c>
      <c r="N2216" s="24" t="str">
        <f>IF('tab1'!N2216="","",'tab1'!N2216)</f>
        <v>01 Dotacja bezzwrotna</v>
      </c>
      <c r="O2216" s="24" t="str">
        <f>IF('tab1'!O2216="","",'tab1'!O2216)</f>
        <v>Miejsca realizacji do uzupełnienia ręcznego z raportu uzupełniającego!</v>
      </c>
      <c r="P2216" s="24" t="str">
        <f>IF('tab1'!P2216="","",'tab1'!P2216)</f>
        <v>03 Obszary wiejskie (o małej gęstości zaludnienia)</v>
      </c>
      <c r="Q2216" s="27">
        <f>IF('tab1'!Q2216="","",'tab1'!Q2216)</f>
        <v>43192</v>
      </c>
      <c r="R2216" s="27">
        <f>IF('tab1'!R2216="","",'tab1'!R2216)</f>
        <v>44286</v>
      </c>
      <c r="S2216" s="24" t="str">
        <f>IF('tab1'!S2216="","",'tab1'!S2216)</f>
        <v>Konkursowy</v>
      </c>
      <c r="T2216" s="24" t="str">
        <f>IF('tab1'!T2216="","",'tab1'!T2216)</f>
        <v>11 Dostawa wody, gospodarowanie ściekami i odpadami oraz działalność związana z rekultywacją</v>
      </c>
      <c r="U2216" s="24" t="str">
        <f>IF('tab1'!U2216="","",'tab1'!U2216)</f>
        <v>022 Oczyszczanie ścieków</v>
      </c>
      <c r="V2216" s="24" t="str">
        <f>IF('tab1'!V2216="","",'tab1'!V2216)</f>
        <v>06 Zachowanie i ochrona środowiska naturalnego i wspieranie efektywnego gospodarowania zasobami</v>
      </c>
      <c r="W2216" s="24" t="str">
        <f>IF('tab1'!W2216="","",'tab1'!W2216)</f>
        <v>Projekt nie jest realizowany w ramach EFS</v>
      </c>
      <c r="X2216" s="24" t="str">
        <f>IF('tab1'!X2216="","",'tab1'!X2216)</f>
        <v>Nie dotyczy</v>
      </c>
      <c r="Y2216" s="33"/>
      <c r="Z2216" s="34" t="str">
        <f>VLOOKUP(C2216,przeliczenia!C:D,2,FALSE)</f>
        <v>WOJ.: POMORSKIE, POW.: starogardzki, GM.: Starogard Gdański - gmina wiejska</v>
      </c>
    </row>
    <row r="2217" spans="1:26" ht="67.5" x14ac:dyDescent="0.25">
      <c r="A2217" s="24" t="str">
        <f>IF('tab1'!A2217="","",'tab1'!A2217)</f>
        <v>Rozbudowa sieci kanalizacji sanitarnej Osiek - Wycinki</v>
      </c>
      <c r="B2217" s="24" t="str">
        <f>IF('tab1'!B2217="","",'tab1'!B2217)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17" s="24" t="str">
        <f>IF('tab1'!C2217="","",'tab1'!C2217)</f>
        <v>RPPM.11.03.00-22-0011/16</v>
      </c>
      <c r="D2217" s="24" t="str">
        <f>IF('tab1'!D2217="","",'tab1'!D2217)</f>
        <v>GMINA OSIEK</v>
      </c>
      <c r="E2217" s="24" t="str">
        <f>IF('tab1'!E2217="","",'tab1'!E2217)</f>
        <v>EFRR</v>
      </c>
      <c r="F2217" s="24" t="str">
        <f>IF('tab1'!F2217="","",'tab1'!F2217)</f>
        <v>Regionalny Program Operacyjny Województwa Pomorskiego na lata 2014-2020</v>
      </c>
      <c r="G2217" s="24" t="str">
        <f>IF('tab1'!G2217="","",'tab1'!G2217)</f>
        <v>11. Środowisko</v>
      </c>
      <c r="H2217" s="24" t="str">
        <f>IF('tab1'!H2217="","",'tab1'!H2217)</f>
        <v>11.3. Gospodarka wodno-ściekowa</v>
      </c>
      <c r="I2217" s="24" t="str">
        <f>IF('tab1'!I2217="","",'tab1'!I2217)</f>
        <v>Brak poddziałania</v>
      </c>
      <c r="J2217" s="25">
        <f>IF('tab1'!J2217="","",'tab1'!J2217)</f>
        <v>2801231.4</v>
      </c>
      <c r="K2217" s="25">
        <f>IF('tab1'!K2217="","",'tab1'!K2217)</f>
        <v>2275435.12</v>
      </c>
      <c r="L2217" s="25">
        <f>IF('tab1'!L2217="","",'tab1'!L2217)</f>
        <v>1934119.84</v>
      </c>
      <c r="M2217" s="26">
        <f>IF('tab1'!M2217="","",'tab1'!M2217)</f>
        <v>84.999999472628303</v>
      </c>
      <c r="N2217" s="24" t="str">
        <f>IF('tab1'!N2217="","",'tab1'!N2217)</f>
        <v>01 Dotacja bezzwrotna</v>
      </c>
      <c r="O2217" s="24" t="str">
        <f>IF('tab1'!O2217="","",'tab1'!O2217)</f>
        <v>Miejsca realizacji do uzupełnienia ręcznego z raportu uzupełniającego!</v>
      </c>
      <c r="P2217" s="24" t="str">
        <f>IF('tab1'!P2217="","",'tab1'!P2217)</f>
        <v>03 Obszary wiejskie (o małej gęstości zaludnienia)</v>
      </c>
      <c r="Q2217" s="27">
        <f>IF('tab1'!Q2217="","",'tab1'!Q2217)</f>
        <v>42675</v>
      </c>
      <c r="R2217" s="27">
        <f>IF('tab1'!R2217="","",'tab1'!R2217)</f>
        <v>43861</v>
      </c>
      <c r="S2217" s="24" t="str">
        <f>IF('tab1'!S2217="","",'tab1'!S2217)</f>
        <v>Konkursowy</v>
      </c>
      <c r="T2217" s="24" t="str">
        <f>IF('tab1'!T2217="","",'tab1'!T2217)</f>
        <v>18 Administracja publiczna</v>
      </c>
      <c r="U2217" s="24" t="str">
        <f>IF('tab1'!U2217="","",'tab1'!U2217)</f>
        <v>022 Oczyszczanie ścieków</v>
      </c>
      <c r="V2217" s="24" t="str">
        <f>IF('tab1'!V2217="","",'tab1'!V2217)</f>
        <v>06 Zachowanie i ochrona środowiska naturalnego i wspieranie efektywnego gospodarowania zasobami</v>
      </c>
      <c r="W2217" s="24" t="str">
        <f>IF('tab1'!W2217="","",'tab1'!W2217)</f>
        <v>Projekt nie jest realizowany w ramach EFS</v>
      </c>
      <c r="X2217" s="24" t="str">
        <f>IF('tab1'!X2217="","",'tab1'!X2217)</f>
        <v>Nie dotyczy</v>
      </c>
      <c r="Y2217" s="33"/>
      <c r="Z2217" s="34" t="str">
        <f>VLOOKUP(C2217,przeliczenia!C:D,2,FALSE)</f>
        <v>WOJ.: POMORSKIE, POW.: starogardzki, GM.: Osiek</v>
      </c>
    </row>
    <row r="2218" spans="1:26" ht="67.5" x14ac:dyDescent="0.25">
      <c r="A2218" s="24" t="str">
        <f>IF('tab1'!A2218="","",'tab1'!A2218)</f>
        <v>Kompleksowe uporządkowanie gospodarki ściekowej na terenie aglomeracji Chmielno poprzez rozbudowę sieci kanalizacji sanitarnej oraz modernizację oczyszczalni ścieków</v>
      </c>
      <c r="B2218" s="24" t="str">
        <f>IF('tab1'!B2218="","",'tab1'!B2218)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18" s="24" t="str">
        <f>IF('tab1'!C2218="","",'tab1'!C2218)</f>
        <v>RPPM.11.03.00-22-0011/17</v>
      </c>
      <c r="D2218" s="24" t="str">
        <f>IF('tab1'!D2218="","",'tab1'!D2218)</f>
        <v>GMINA KARTUZY</v>
      </c>
      <c r="E2218" s="24" t="str">
        <f>IF('tab1'!E2218="","",'tab1'!E2218)</f>
        <v>EFRR</v>
      </c>
      <c r="F2218" s="24" t="str">
        <f>IF('tab1'!F2218="","",'tab1'!F2218)</f>
        <v>Regionalny Program Operacyjny Województwa Pomorskiego na lata 2014-2020</v>
      </c>
      <c r="G2218" s="24" t="str">
        <f>IF('tab1'!G2218="","",'tab1'!G2218)</f>
        <v>11. Środowisko</v>
      </c>
      <c r="H2218" s="24" t="str">
        <f>IF('tab1'!H2218="","",'tab1'!H2218)</f>
        <v>11.3. Gospodarka wodno-ściekowa</v>
      </c>
      <c r="I2218" s="24" t="str">
        <f>IF('tab1'!I2218="","",'tab1'!I2218)</f>
        <v>Brak poddziałania</v>
      </c>
      <c r="J2218" s="25">
        <f>IF('tab1'!J2218="","",'tab1'!J2218)</f>
        <v>4809544.34</v>
      </c>
      <c r="K2218" s="25">
        <f>IF('tab1'!K2218="","",'tab1'!K2218)</f>
        <v>3634583.5</v>
      </c>
      <c r="L2218" s="25">
        <f>IF('tab1'!L2218="","",'tab1'!L2218)</f>
        <v>2885056.94</v>
      </c>
      <c r="M2218" s="26">
        <f>IF('tab1'!M2218="","",'tab1'!M2218)</f>
        <v>79.377924320627102</v>
      </c>
      <c r="N2218" s="24" t="str">
        <f>IF('tab1'!N2218="","",'tab1'!N2218)</f>
        <v>01 Dotacja bezzwrotna</v>
      </c>
      <c r="O2218" s="24" t="str">
        <f>IF('tab1'!O2218="","",'tab1'!O2218)</f>
        <v>Miejsca realizacji do uzupełnienia ręcznego z raportu uzupełniającego!</v>
      </c>
      <c r="P2218" s="24" t="str">
        <f>IF('tab1'!P2218="","",'tab1'!P2218)</f>
        <v>03 Obszary wiejskie (o małej gęstości zaludnienia)</v>
      </c>
      <c r="Q2218" s="27">
        <f>IF('tab1'!Q2218="","",'tab1'!Q2218)</f>
        <v>43102</v>
      </c>
      <c r="R2218" s="27">
        <f>IF('tab1'!R2218="","",'tab1'!R2218)</f>
        <v>44196</v>
      </c>
      <c r="S2218" s="24" t="str">
        <f>IF('tab1'!S2218="","",'tab1'!S2218)</f>
        <v>Konkursowy</v>
      </c>
      <c r="T2218" s="24" t="str">
        <f>IF('tab1'!T2218="","",'tab1'!T2218)</f>
        <v>11 Dostawa wody, gospodarowanie ściekami i odpadami oraz działalność związana z rekultywacją</v>
      </c>
      <c r="U2218" s="24" t="str">
        <f>IF('tab1'!U2218="","",'tab1'!U2218)</f>
        <v>022 Oczyszczanie ścieków</v>
      </c>
      <c r="V2218" s="24" t="str">
        <f>IF('tab1'!V2218="","",'tab1'!V2218)</f>
        <v>06 Zachowanie i ochrona środowiska naturalnego i wspieranie efektywnego gospodarowania zasobami</v>
      </c>
      <c r="W2218" s="24" t="str">
        <f>IF('tab1'!W2218="","",'tab1'!W2218)</f>
        <v>Projekt nie jest realizowany w ramach EFS</v>
      </c>
      <c r="X2218" s="24" t="str">
        <f>IF('tab1'!X2218="","",'tab1'!X2218)</f>
        <v>Nie dotyczy</v>
      </c>
      <c r="Y2218" s="33"/>
      <c r="Z2218" s="34" t="str">
        <f>VLOOKUP(C2218,przeliczenia!C:D,2,FALSE)</f>
        <v>WOJ.: POMORSKIE, POW.: kartuski, GM.: Chmielno</v>
      </c>
    </row>
    <row r="2219" spans="1:26" ht="67.5" x14ac:dyDescent="0.25">
      <c r="A2219" s="24" t="str">
        <f>IF('tab1'!A2219="","",'tab1'!A2219)</f>
        <v>"Budowa sieci kanalizacji sanitarnej, rozbudowa i przebudowa sieci wodociągowej dla miejscowości Cieciorka, Dąbrowa, Iwiczno wraz z rozbudową oczyszczalni ścieków w Kaliskach."</v>
      </c>
      <c r="B2219" s="24" t="str">
        <f>IF('tab1'!B2219="","",'tab1'!B2219)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9" s="24" t="str">
        <f>IF('tab1'!C2219="","",'tab1'!C2219)</f>
        <v>RPPM.11.03.00-22-0012/16</v>
      </c>
      <c r="D2219" s="24" t="str">
        <f>IF('tab1'!D2219="","",'tab1'!D2219)</f>
        <v>GMINA KALISKA</v>
      </c>
      <c r="E2219" s="24" t="str">
        <f>IF('tab1'!E2219="","",'tab1'!E2219)</f>
        <v>EFRR</v>
      </c>
      <c r="F2219" s="24" t="str">
        <f>IF('tab1'!F2219="","",'tab1'!F2219)</f>
        <v>Regionalny Program Operacyjny Województwa Pomorskiego na lata 2014-2020</v>
      </c>
      <c r="G2219" s="24" t="str">
        <f>IF('tab1'!G2219="","",'tab1'!G2219)</f>
        <v>11. Środowisko</v>
      </c>
      <c r="H2219" s="24" t="str">
        <f>IF('tab1'!H2219="","",'tab1'!H2219)</f>
        <v>11.3. Gospodarka wodno-ściekowa</v>
      </c>
      <c r="I2219" s="24" t="str">
        <f>IF('tab1'!I2219="","",'tab1'!I2219)</f>
        <v>Brak poddziałania</v>
      </c>
      <c r="J2219" s="25">
        <f>IF('tab1'!J2219="","",'tab1'!J2219)</f>
        <v>22424528.449999999</v>
      </c>
      <c r="K2219" s="25">
        <f>IF('tab1'!K2219="","",'tab1'!K2219)</f>
        <v>15482496.85</v>
      </c>
      <c r="L2219" s="25">
        <f>IF('tab1'!L2219="","",'tab1'!L2219)</f>
        <v>9789772.7200000007</v>
      </c>
      <c r="M2219" s="26">
        <f>IF('tab1'!M2219="","",'tab1'!M2219)</f>
        <v>63.2312269451552</v>
      </c>
      <c r="N2219" s="24" t="str">
        <f>IF('tab1'!N2219="","",'tab1'!N2219)</f>
        <v>01 Dotacja bezzwrotna</v>
      </c>
      <c r="O2219" s="24" t="str">
        <f>IF('tab1'!O2219="","",'tab1'!O2219)</f>
        <v>Miejsca realizacji do uzupełnienia ręcznego z raportu uzupełniającego!</v>
      </c>
      <c r="P2219" s="24" t="str">
        <f>IF('tab1'!P2219="","",'tab1'!P2219)</f>
        <v>03 Obszary wiejskie (o małej gęstości zaludnienia)</v>
      </c>
      <c r="Q2219" s="27">
        <f>IF('tab1'!Q2219="","",'tab1'!Q2219)</f>
        <v>42649</v>
      </c>
      <c r="R2219" s="27">
        <f>IF('tab1'!R2219="","",'tab1'!R2219)</f>
        <v>43830</v>
      </c>
      <c r="S2219" s="24" t="str">
        <f>IF('tab1'!S2219="","",'tab1'!S2219)</f>
        <v>Konkursowy</v>
      </c>
      <c r="T2219" s="24" t="str">
        <f>IF('tab1'!T2219="","",'tab1'!T2219)</f>
        <v>11 Dostawa wody, gospodarowanie ściekami i odpadami oraz działalność związana z rekultywacją</v>
      </c>
      <c r="U2219" s="24" t="str">
        <f>IF('tab1'!U2219="","",'tab1'!U2219)</f>
        <v>022 Oczyszczanie ścieków</v>
      </c>
      <c r="V2219" s="24" t="str">
        <f>IF('tab1'!V2219="","",'tab1'!V2219)</f>
        <v>06 Zachowanie i ochrona środowiska naturalnego i wspieranie efektywnego gospodarowania zasobami</v>
      </c>
      <c r="W2219" s="24" t="str">
        <f>IF('tab1'!W2219="","",'tab1'!W2219)</f>
        <v>Projekt nie jest realizowany w ramach EFS</v>
      </c>
      <c r="X2219" s="24" t="str">
        <f>IF('tab1'!X2219="","",'tab1'!X2219)</f>
        <v>Nie dotyczy</v>
      </c>
      <c r="Y2219" s="33"/>
      <c r="Z2219" s="34" t="str">
        <f>VLOOKUP(C2219,przeliczenia!C:D,2,FALSE)</f>
        <v>WOJ.: POMORSKIE, POW.: starogardzki, GM.: Kaliska</v>
      </c>
    </row>
    <row r="2220" spans="1:26" ht="67.5" x14ac:dyDescent="0.25">
      <c r="A2220" s="24" t="str">
        <f>IF('tab1'!A2220="","",'tab1'!A2220)</f>
        <v>Rozbudowa i modernizacja systemu kanalizacji sanitarnej w aglomeracji Nowa Karczma</v>
      </c>
      <c r="B2220" s="24" t="str">
        <f>IF('tab1'!B2220="","",'tab1'!B2220)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0" s="24" t="str">
        <f>IF('tab1'!C2220="","",'tab1'!C2220)</f>
        <v>RPPM.11.03.00-22-0013/17</v>
      </c>
      <c r="D2220" s="24" t="str">
        <f>IF('tab1'!D2220="","",'tab1'!D2220)</f>
        <v>GMINA NOWA KARCZMA</v>
      </c>
      <c r="E2220" s="24" t="str">
        <f>IF('tab1'!E2220="","",'tab1'!E2220)</f>
        <v>EFRR</v>
      </c>
      <c r="F2220" s="24" t="str">
        <f>IF('tab1'!F2220="","",'tab1'!F2220)</f>
        <v>Regionalny Program Operacyjny Województwa Pomorskiego na lata 2014-2020</v>
      </c>
      <c r="G2220" s="24" t="str">
        <f>IF('tab1'!G2220="","",'tab1'!G2220)</f>
        <v>11. Środowisko</v>
      </c>
      <c r="H2220" s="24" t="str">
        <f>IF('tab1'!H2220="","",'tab1'!H2220)</f>
        <v>11.3. Gospodarka wodno-ściekowa</v>
      </c>
      <c r="I2220" s="24" t="str">
        <f>IF('tab1'!I2220="","",'tab1'!I2220)</f>
        <v>Brak poddziałania</v>
      </c>
      <c r="J2220" s="25">
        <f>IF('tab1'!J2220="","",'tab1'!J2220)</f>
        <v>1742479.42</v>
      </c>
      <c r="K2220" s="25">
        <f>IF('tab1'!K2220="","",'tab1'!K2220)</f>
        <v>1416463.02</v>
      </c>
      <c r="L2220" s="25">
        <f>IF('tab1'!L2220="","",'tab1'!L2220)</f>
        <v>1090679.6499999999</v>
      </c>
      <c r="M2220" s="26">
        <f>IF('tab1'!M2220="","",'tab1'!M2220)</f>
        <v>77.000220591710203</v>
      </c>
      <c r="N2220" s="24" t="str">
        <f>IF('tab1'!N2220="","",'tab1'!N2220)</f>
        <v>01 Dotacja bezzwrotna</v>
      </c>
      <c r="O2220" s="24" t="str">
        <f>IF('tab1'!O2220="","",'tab1'!O2220)</f>
        <v>Miejsca realizacji do uzupełnienia ręcznego z raportu uzupełniającego!</v>
      </c>
      <c r="P2220" s="24" t="str">
        <f>IF('tab1'!P2220="","",'tab1'!P2220)</f>
        <v>03 Obszary wiejskie (o małej gęstości zaludnienia)</v>
      </c>
      <c r="Q2220" s="27">
        <f>IF('tab1'!Q2220="","",'tab1'!Q2220)</f>
        <v>42856</v>
      </c>
      <c r="R2220" s="27">
        <f>IF('tab1'!R2220="","",'tab1'!R2220)</f>
        <v>43861</v>
      </c>
      <c r="S2220" s="24" t="str">
        <f>IF('tab1'!S2220="","",'tab1'!S2220)</f>
        <v>Konkursowy</v>
      </c>
      <c r="T2220" s="24" t="str">
        <f>IF('tab1'!T2220="","",'tab1'!T2220)</f>
        <v>11 Dostawa wody, gospodarowanie ściekami i odpadami oraz działalność związana z rekultywacją</v>
      </c>
      <c r="U2220" s="24" t="str">
        <f>IF('tab1'!U2220="","",'tab1'!U2220)</f>
        <v>022 Oczyszczanie ścieków</v>
      </c>
      <c r="V2220" s="24" t="str">
        <f>IF('tab1'!V2220="","",'tab1'!V2220)</f>
        <v>06 Zachowanie i ochrona środowiska naturalnego i wspieranie efektywnego gospodarowania zasobami</v>
      </c>
      <c r="W2220" s="24" t="str">
        <f>IF('tab1'!W2220="","",'tab1'!W2220)</f>
        <v>Projekt nie jest realizowany w ramach EFS</v>
      </c>
      <c r="X2220" s="24" t="str">
        <f>IF('tab1'!X2220="","",'tab1'!X2220)</f>
        <v>Nie dotyczy</v>
      </c>
      <c r="Y2220" s="33"/>
      <c r="Z2220" s="34" t="str">
        <f>VLOOKUP(C2220,przeliczenia!C:D,2,FALSE)</f>
        <v>WOJ.: POMORSKIE, POW.: kościerski, GM.: Nowa Karczma</v>
      </c>
    </row>
    <row r="2221" spans="1:26" ht="67.5" x14ac:dyDescent="0.25">
      <c r="A2221" s="24" t="str">
        <f>IF('tab1'!A2221="","",'tab1'!A2221)</f>
        <v>Rozwiązanie gospodarki ściekowej w Gminie Przodkowo poprzez rozbudowę sieci kanalizacji sanitarnej w miejscowościach: Kobysewo, Tokary, Młynek, Pomieczyno, Hopy i Czeczewo</v>
      </c>
      <c r="B2221" s="24" t="str">
        <f>IF('tab1'!B2221="","",'tab1'!B2221)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21" s="24" t="str">
        <f>IF('tab1'!C2221="","",'tab1'!C2221)</f>
        <v>RPPM.11.03.00-22-0014/17</v>
      </c>
      <c r="D2221" s="24" t="str">
        <f>IF('tab1'!D2221="","",'tab1'!D2221)</f>
        <v>GMINA PRZODKOWO</v>
      </c>
      <c r="E2221" s="24" t="str">
        <f>IF('tab1'!E2221="","",'tab1'!E2221)</f>
        <v>EFRR</v>
      </c>
      <c r="F2221" s="24" t="str">
        <f>IF('tab1'!F2221="","",'tab1'!F2221)</f>
        <v>Regionalny Program Operacyjny Województwa Pomorskiego na lata 2014-2020</v>
      </c>
      <c r="G2221" s="24" t="str">
        <f>IF('tab1'!G2221="","",'tab1'!G2221)</f>
        <v>11. Środowisko</v>
      </c>
      <c r="H2221" s="24" t="str">
        <f>IF('tab1'!H2221="","",'tab1'!H2221)</f>
        <v>11.3. Gospodarka wodno-ściekowa</v>
      </c>
      <c r="I2221" s="24" t="str">
        <f>IF('tab1'!I2221="","",'tab1'!I2221)</f>
        <v>Brak poddziałania</v>
      </c>
      <c r="J2221" s="25">
        <f>IF('tab1'!J2221="","",'tab1'!J2221)</f>
        <v>3223951.94</v>
      </c>
      <c r="K2221" s="25">
        <f>IF('tab1'!K2221="","",'tab1'!K2221)</f>
        <v>2133832.65</v>
      </c>
      <c r="L2221" s="25">
        <f>IF('tab1'!L2221="","",'tab1'!L2221)</f>
        <v>1715149.28</v>
      </c>
      <c r="M2221" s="26">
        <f>IF('tab1'!M2221="","",'tab1'!M2221)</f>
        <v>80.378809462869597</v>
      </c>
      <c r="N2221" s="24" t="str">
        <f>IF('tab1'!N2221="","",'tab1'!N2221)</f>
        <v>01 Dotacja bezzwrotna</v>
      </c>
      <c r="O2221" s="24" t="str">
        <f>IF('tab1'!O2221="","",'tab1'!O2221)</f>
        <v>Miejsca realizacji do uzupełnienia ręcznego z raportu uzupełniającego!</v>
      </c>
      <c r="P2221" s="24" t="str">
        <f>IF('tab1'!P2221="","",'tab1'!P2221)</f>
        <v>03 Obszary wiejskie (o małej gęstości zaludnienia)</v>
      </c>
      <c r="Q2221" s="27">
        <f>IF('tab1'!Q2221="","",'tab1'!Q2221)</f>
        <v>43192</v>
      </c>
      <c r="R2221" s="27">
        <f>IF('tab1'!R2221="","",'tab1'!R2221)</f>
        <v>43708</v>
      </c>
      <c r="S2221" s="24" t="str">
        <f>IF('tab1'!S2221="","",'tab1'!S2221)</f>
        <v>Konkursowy</v>
      </c>
      <c r="T2221" s="24" t="str">
        <f>IF('tab1'!T2221="","",'tab1'!T2221)</f>
        <v>11 Dostawa wody, gospodarowanie ściekami i odpadami oraz działalność związana z rekultywacją</v>
      </c>
      <c r="U2221" s="24" t="str">
        <f>IF('tab1'!U2221="","",'tab1'!U2221)</f>
        <v>022 Oczyszczanie ścieków</v>
      </c>
      <c r="V2221" s="24" t="str">
        <f>IF('tab1'!V2221="","",'tab1'!V2221)</f>
        <v>06 Zachowanie i ochrona środowiska naturalnego i wspieranie efektywnego gospodarowania zasobami</v>
      </c>
      <c r="W2221" s="24" t="str">
        <f>IF('tab1'!W2221="","",'tab1'!W2221)</f>
        <v>Projekt nie jest realizowany w ramach EFS</v>
      </c>
      <c r="X2221" s="24" t="str">
        <f>IF('tab1'!X2221="","",'tab1'!X2221)</f>
        <v>Nie dotyczy</v>
      </c>
      <c r="Y2221" s="33"/>
      <c r="Z2221" s="34" t="str">
        <f>VLOOKUP(C2221,przeliczenia!C:D,2,FALSE)</f>
        <v>WOJ.: POMORSKIE, POW.: kartuski, GM.: Przodkowo</v>
      </c>
    </row>
    <row r="2222" spans="1:26" ht="90" x14ac:dyDescent="0.25">
      <c r="A2222" s="24" t="str">
        <f>IF('tab1'!A2222="","",'tab1'!A2222)</f>
        <v>Budowa sieci kanalizacyjnej w miejscowościach Giemlice, Długie Pole, Leszkowy, Cedry Wielkie, gmina Cedry Wielkie</v>
      </c>
      <c r="B2222" s="24" t="str">
        <f>IF('tab1'!B2222="","",'tab1'!B2222)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22" s="24" t="str">
        <f>IF('tab1'!C2222="","",'tab1'!C2222)</f>
        <v>RPPM.11.03.00-22-0015/16</v>
      </c>
      <c r="D2222" s="24" t="str">
        <f>IF('tab1'!D2222="","",'tab1'!D2222)</f>
        <v>GMINA CEDRY WIELKIE</v>
      </c>
      <c r="E2222" s="24" t="str">
        <f>IF('tab1'!E2222="","",'tab1'!E2222)</f>
        <v>EFRR</v>
      </c>
      <c r="F2222" s="24" t="str">
        <f>IF('tab1'!F2222="","",'tab1'!F2222)</f>
        <v>Regionalny Program Operacyjny Województwa Pomorskiego na lata 2014-2020</v>
      </c>
      <c r="G2222" s="24" t="str">
        <f>IF('tab1'!G2222="","",'tab1'!G2222)</f>
        <v>11. Środowisko</v>
      </c>
      <c r="H2222" s="24" t="str">
        <f>IF('tab1'!H2222="","",'tab1'!H2222)</f>
        <v>11.3. Gospodarka wodno-ściekowa</v>
      </c>
      <c r="I2222" s="24" t="str">
        <f>IF('tab1'!I2222="","",'tab1'!I2222)</f>
        <v>Brak poddziałania</v>
      </c>
      <c r="J2222" s="25">
        <f>IF('tab1'!J2222="","",'tab1'!J2222)</f>
        <v>11836685.279999999</v>
      </c>
      <c r="K2222" s="25">
        <f>IF('tab1'!K2222="","",'tab1'!K2222)</f>
        <v>9610846.3599999994</v>
      </c>
      <c r="L2222" s="25">
        <f>IF('tab1'!L2222="","",'tab1'!L2222)</f>
        <v>8169219.3899999997</v>
      </c>
      <c r="M2222" s="26">
        <f>IF('tab1'!M2222="","",'tab1'!M2222)</f>
        <v>84.9999998335214</v>
      </c>
      <c r="N2222" s="24" t="str">
        <f>IF('tab1'!N2222="","",'tab1'!N2222)</f>
        <v>01 Dotacja bezzwrotna</v>
      </c>
      <c r="O2222" s="24" t="str">
        <f>IF('tab1'!O2222="","",'tab1'!O2222)</f>
        <v>Miejsca realizacji do uzupełnienia ręcznego z raportu uzupełniającego!</v>
      </c>
      <c r="P2222" s="24" t="str">
        <f>IF('tab1'!P2222="","",'tab1'!P2222)</f>
        <v>03 Obszary wiejskie (o małej gęstości zaludnienia)</v>
      </c>
      <c r="Q2222" s="27">
        <f>IF('tab1'!Q2222="","",'tab1'!Q2222)</f>
        <v>42475</v>
      </c>
      <c r="R2222" s="27">
        <f>IF('tab1'!R2222="","",'tab1'!R2222)</f>
        <v>43708</v>
      </c>
      <c r="S2222" s="24" t="str">
        <f>IF('tab1'!S2222="","",'tab1'!S2222)</f>
        <v>Konkursowy</v>
      </c>
      <c r="T2222" s="24" t="str">
        <f>IF('tab1'!T2222="","",'tab1'!T2222)</f>
        <v>18 Administracja publiczna</v>
      </c>
      <c r="U2222" s="24" t="str">
        <f>IF('tab1'!U2222="","",'tab1'!U2222)</f>
        <v>022 Oczyszczanie ścieków</v>
      </c>
      <c r="V2222" s="24" t="str">
        <f>IF('tab1'!V2222="","",'tab1'!V2222)</f>
        <v>06 Zachowanie i ochrona środowiska naturalnego i wspieranie efektywnego gospodarowania zasobami</v>
      </c>
      <c r="W2222" s="24" t="str">
        <f>IF('tab1'!W2222="","",'tab1'!W2222)</f>
        <v>Projekt nie jest realizowany w ramach EFS</v>
      </c>
      <c r="X2222" s="24" t="str">
        <f>IF('tab1'!X2222="","",'tab1'!X2222)</f>
        <v>Nie dotyczy</v>
      </c>
      <c r="Y2222" s="33"/>
      <c r="Z2222" s="34" t="str">
        <f>VLOOKUP(C2222,przeliczenia!C:D,2,FALSE)</f>
        <v>WOJ.: POMORSKIE, POW.: gdański, GM.: Cedry Wielkie</v>
      </c>
    </row>
    <row r="2223" spans="1:26" ht="90" x14ac:dyDescent="0.25">
      <c r="A2223" s="24" t="str">
        <f>IF('tab1'!A2223="","",'tab1'!A2223)</f>
        <v>Budowa oczyszczalni ścieków i sieci kanalizacji sanitarnej w aglomeracji Sobowidz Gmina Trąbki Wielkie</v>
      </c>
      <c r="B2223" s="24" t="str">
        <f>IF('tab1'!B2223="","",'tab1'!B2223)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23" s="24" t="str">
        <f>IF('tab1'!C2223="","",'tab1'!C2223)</f>
        <v>RPPM.11.03.00-22-0015/17</v>
      </c>
      <c r="D2223" s="24" t="str">
        <f>IF('tab1'!D2223="","",'tab1'!D2223)</f>
        <v>GMINA TRĄBKI WIELKIE</v>
      </c>
      <c r="E2223" s="24" t="str">
        <f>IF('tab1'!E2223="","",'tab1'!E2223)</f>
        <v>EFRR</v>
      </c>
      <c r="F2223" s="24" t="str">
        <f>IF('tab1'!F2223="","",'tab1'!F2223)</f>
        <v>Regionalny Program Operacyjny Województwa Pomorskiego na lata 2014-2020</v>
      </c>
      <c r="G2223" s="24" t="str">
        <f>IF('tab1'!G2223="","",'tab1'!G2223)</f>
        <v>11. Środowisko</v>
      </c>
      <c r="H2223" s="24" t="str">
        <f>IF('tab1'!H2223="","",'tab1'!H2223)</f>
        <v>11.3. Gospodarka wodno-ściekowa</v>
      </c>
      <c r="I2223" s="24" t="str">
        <f>IF('tab1'!I2223="","",'tab1'!I2223)</f>
        <v>Brak poddziałania</v>
      </c>
      <c r="J2223" s="25">
        <f>IF('tab1'!J2223="","",'tab1'!J2223)</f>
        <v>24966853.210000001</v>
      </c>
      <c r="K2223" s="25">
        <f>IF('tab1'!K2223="","",'tab1'!K2223)</f>
        <v>19313405.289999999</v>
      </c>
      <c r="L2223" s="25">
        <f>IF('tab1'!L2223="","",'tab1'!L2223)</f>
        <v>16194494.550000001</v>
      </c>
      <c r="M2223" s="26">
        <f>IF('tab1'!M2223="","",'tab1'!M2223)</f>
        <v>83.851057370939699</v>
      </c>
      <c r="N2223" s="24" t="str">
        <f>IF('tab1'!N2223="","",'tab1'!N2223)</f>
        <v>01 Dotacja bezzwrotna</v>
      </c>
      <c r="O2223" s="24" t="str">
        <f>IF('tab1'!O2223="","",'tab1'!O2223)</f>
        <v>Miejsca realizacji do uzupełnienia ręcznego z raportu uzupełniającego!</v>
      </c>
      <c r="P2223" s="24" t="str">
        <f>IF('tab1'!P2223="","",'tab1'!P2223)</f>
        <v>03 Obszary wiejskie (o małej gęstości zaludnienia)</v>
      </c>
      <c r="Q2223" s="27">
        <f>IF('tab1'!Q2223="","",'tab1'!Q2223)</f>
        <v>43318</v>
      </c>
      <c r="R2223" s="27">
        <f>IF('tab1'!R2223="","",'tab1'!R2223)</f>
        <v>44439</v>
      </c>
      <c r="S2223" s="24" t="str">
        <f>IF('tab1'!S2223="","",'tab1'!S2223)</f>
        <v>Konkursowy</v>
      </c>
      <c r="T2223" s="24" t="str">
        <f>IF('tab1'!T2223="","",'tab1'!T2223)</f>
        <v>11 Dostawa wody, gospodarowanie ściekami i odpadami oraz działalność związana z rekultywacją</v>
      </c>
      <c r="U2223" s="24" t="str">
        <f>IF('tab1'!U2223="","",'tab1'!U2223)</f>
        <v>022 Oczyszczanie ścieków</v>
      </c>
      <c r="V2223" s="24" t="str">
        <f>IF('tab1'!V2223="","",'tab1'!V2223)</f>
        <v>06 Zachowanie i ochrona środowiska naturalnego i wspieranie efektywnego gospodarowania zasobami</v>
      </c>
      <c r="W2223" s="24" t="str">
        <f>IF('tab1'!W2223="","",'tab1'!W2223)</f>
        <v>Projekt nie jest realizowany w ramach EFS</v>
      </c>
      <c r="X2223" s="24" t="str">
        <f>IF('tab1'!X2223="","",'tab1'!X2223)</f>
        <v>Nie dotyczy</v>
      </c>
      <c r="Y2223" s="33"/>
      <c r="Z2223" s="34" t="str">
        <f>VLOOKUP(C2223,przeliczenia!C:D,2,FALSE)</f>
        <v>WOJ.: POMORSKIE, POW.: gdański, GM.: Trąbki Wielkie</v>
      </c>
    </row>
    <row r="2224" spans="1:26" ht="67.5" x14ac:dyDescent="0.25">
      <c r="A2224" s="24" t="str">
        <f>IF('tab1'!A2224="","",'tab1'!A2224)</f>
        <v>Budowa kanalizacji w Cedrach Małych i w Cedrach Wielkich</v>
      </c>
      <c r="B2224" s="24" t="str">
        <f>IF('tab1'!B2224="","",'tab1'!B2224)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24" s="24" t="str">
        <f>IF('tab1'!C2224="","",'tab1'!C2224)</f>
        <v>RPPM.11.03.00-22-0016/17</v>
      </c>
      <c r="D2224" s="24" t="str">
        <f>IF('tab1'!D2224="","",'tab1'!D2224)</f>
        <v>GMINA CEDRY WIELKIE</v>
      </c>
      <c r="E2224" s="24" t="str">
        <f>IF('tab1'!E2224="","",'tab1'!E2224)</f>
        <v>EFRR</v>
      </c>
      <c r="F2224" s="24" t="str">
        <f>IF('tab1'!F2224="","",'tab1'!F2224)</f>
        <v>Regionalny Program Operacyjny Województwa Pomorskiego na lata 2014-2020</v>
      </c>
      <c r="G2224" s="24" t="str">
        <f>IF('tab1'!G2224="","",'tab1'!G2224)</f>
        <v>11. Środowisko</v>
      </c>
      <c r="H2224" s="24" t="str">
        <f>IF('tab1'!H2224="","",'tab1'!H2224)</f>
        <v>11.3. Gospodarka wodno-ściekowa</v>
      </c>
      <c r="I2224" s="24" t="str">
        <f>IF('tab1'!I2224="","",'tab1'!I2224)</f>
        <v>Brak poddziałania</v>
      </c>
      <c r="J2224" s="25">
        <f>IF('tab1'!J2224="","",'tab1'!J2224)</f>
        <v>1808815</v>
      </c>
      <c r="K2224" s="25">
        <f>IF('tab1'!K2224="","",'tab1'!K2224)</f>
        <v>1466359.86</v>
      </c>
      <c r="L2224" s="25">
        <f>IF('tab1'!L2224="","",'tab1'!L2224)</f>
        <v>1246405.8700000001</v>
      </c>
      <c r="M2224" s="26">
        <f>IF('tab1'!M2224="","",'tab1'!M2224)</f>
        <v>84.9999992498431</v>
      </c>
      <c r="N2224" s="24" t="str">
        <f>IF('tab1'!N2224="","",'tab1'!N2224)</f>
        <v>01 Dotacja bezzwrotna</v>
      </c>
      <c r="O2224" s="24" t="str">
        <f>IF('tab1'!O2224="","",'tab1'!O2224)</f>
        <v>Miejsca realizacji do uzupełnienia ręcznego z raportu uzupełniającego!</v>
      </c>
      <c r="P2224" s="24" t="str">
        <f>IF('tab1'!P2224="","",'tab1'!P2224)</f>
        <v>03 Obszary wiejskie (o małej gęstości zaludnienia)</v>
      </c>
      <c r="Q2224" s="27">
        <f>IF('tab1'!Q2224="","",'tab1'!Q2224)</f>
        <v>43282</v>
      </c>
      <c r="R2224" s="27">
        <f>IF('tab1'!R2224="","",'tab1'!R2224)</f>
        <v>44620</v>
      </c>
      <c r="S2224" s="24" t="str">
        <f>IF('tab1'!S2224="","",'tab1'!S2224)</f>
        <v>Konkursowy</v>
      </c>
      <c r="T2224" s="24" t="str">
        <f>IF('tab1'!T2224="","",'tab1'!T2224)</f>
        <v>11 Dostawa wody, gospodarowanie ściekami i odpadami oraz działalność związana z rekultywacją</v>
      </c>
      <c r="U2224" s="24" t="str">
        <f>IF('tab1'!U2224="","",'tab1'!U2224)</f>
        <v>022 Oczyszczanie ścieków</v>
      </c>
      <c r="V2224" s="24" t="str">
        <f>IF('tab1'!V2224="","",'tab1'!V2224)</f>
        <v>06 Zachowanie i ochrona środowiska naturalnego i wspieranie efektywnego gospodarowania zasobami</v>
      </c>
      <c r="W2224" s="24" t="str">
        <f>IF('tab1'!W2224="","",'tab1'!W2224)</f>
        <v>Projekt nie jest realizowany w ramach EFS</v>
      </c>
      <c r="X2224" s="24" t="str">
        <f>IF('tab1'!X2224="","",'tab1'!X2224)</f>
        <v>Nie dotyczy</v>
      </c>
      <c r="Y2224" s="33"/>
      <c r="Z2224" s="34" t="str">
        <f>VLOOKUP(C2224,przeliczenia!C:D,2,FALSE)</f>
        <v>WOJ.: POMORSKIE, POW.: gdański, GM.: Cedry Wielkie</v>
      </c>
    </row>
    <row r="2225" spans="1:26" ht="67.5" x14ac:dyDescent="0.25">
      <c r="A2225" s="24" t="str">
        <f>IF('tab1'!A2225="","",'tab1'!A2225)</f>
        <v>Rozbudowa kanalizacji sanitarnej w gminie Skórcz - budowa kolektora sanitarnego "PÓŁNOC" - Wielki Bukowiec</v>
      </c>
      <c r="B2225" s="24" t="str">
        <f>IF('tab1'!B2225="","",'tab1'!B2225)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25" s="24" t="str">
        <f>IF('tab1'!C2225="","",'tab1'!C2225)</f>
        <v>RPPM.11.03.00-22-0017/16</v>
      </c>
      <c r="D2225" s="24" t="str">
        <f>IF('tab1'!D2225="","",'tab1'!D2225)</f>
        <v>GMINA SKÓRCZ</v>
      </c>
      <c r="E2225" s="24" t="str">
        <f>IF('tab1'!E2225="","",'tab1'!E2225)</f>
        <v>EFRR</v>
      </c>
      <c r="F2225" s="24" t="str">
        <f>IF('tab1'!F2225="","",'tab1'!F2225)</f>
        <v>Regionalny Program Operacyjny Województwa Pomorskiego na lata 2014-2020</v>
      </c>
      <c r="G2225" s="24" t="str">
        <f>IF('tab1'!G2225="","",'tab1'!G2225)</f>
        <v>11. Środowisko</v>
      </c>
      <c r="H2225" s="24" t="str">
        <f>IF('tab1'!H2225="","",'tab1'!H2225)</f>
        <v>11.3. Gospodarka wodno-ściekowa</v>
      </c>
      <c r="I2225" s="24" t="str">
        <f>IF('tab1'!I2225="","",'tab1'!I2225)</f>
        <v>Brak poddziałania</v>
      </c>
      <c r="J2225" s="25">
        <f>IF('tab1'!J2225="","",'tab1'!J2225)</f>
        <v>2393590.36</v>
      </c>
      <c r="K2225" s="25">
        <f>IF('tab1'!K2225="","",'tab1'!K2225)</f>
        <v>2017451.59</v>
      </c>
      <c r="L2225" s="25">
        <f>IF('tab1'!L2225="","",'tab1'!L2225)</f>
        <v>1714833.85</v>
      </c>
      <c r="M2225" s="26">
        <f>IF('tab1'!M2225="","",'tab1'!M2225)</f>
        <v>84.999999925648794</v>
      </c>
      <c r="N2225" s="24" t="str">
        <f>IF('tab1'!N2225="","",'tab1'!N2225)</f>
        <v>01 Dotacja bezzwrotna</v>
      </c>
      <c r="O2225" s="24" t="str">
        <f>IF('tab1'!O2225="","",'tab1'!O2225)</f>
        <v>Miejsca realizacji do uzupełnienia ręcznego z raportu uzupełniającego!</v>
      </c>
      <c r="P2225" s="24" t="str">
        <f>IF('tab1'!P2225="","",'tab1'!P2225)</f>
        <v>03 Obszary wiejskie (o małej gęstości zaludnienia)</v>
      </c>
      <c r="Q2225" s="27">
        <f>IF('tab1'!Q2225="","",'tab1'!Q2225)</f>
        <v>42649</v>
      </c>
      <c r="R2225" s="27">
        <f>IF('tab1'!R2225="","",'tab1'!R2225)</f>
        <v>43371</v>
      </c>
      <c r="S2225" s="24" t="str">
        <f>IF('tab1'!S2225="","",'tab1'!S2225)</f>
        <v>Konkursowy</v>
      </c>
      <c r="T2225" s="24" t="str">
        <f>IF('tab1'!T2225="","",'tab1'!T2225)</f>
        <v>11 Dostawa wody, gospodarowanie ściekami i odpadami oraz działalność związana z rekultywacją</v>
      </c>
      <c r="U2225" s="24" t="str">
        <f>IF('tab1'!U2225="","",'tab1'!U2225)</f>
        <v>022 Oczyszczanie ścieków</v>
      </c>
      <c r="V2225" s="24" t="str">
        <f>IF('tab1'!V2225="","",'tab1'!V2225)</f>
        <v>06 Zachowanie i ochrona środowiska naturalnego i wspieranie efektywnego gospodarowania zasobami</v>
      </c>
      <c r="W2225" s="24" t="str">
        <f>IF('tab1'!W2225="","",'tab1'!W2225)</f>
        <v>Projekt nie jest realizowany w ramach EFS</v>
      </c>
      <c r="X2225" s="24" t="str">
        <f>IF('tab1'!X2225="","",'tab1'!X2225)</f>
        <v>Nie dotyczy</v>
      </c>
      <c r="Y2225" s="33"/>
      <c r="Z2225" s="34" t="str">
        <f>VLOOKUP(C2225,przeliczenia!C:D,2,FALSE)</f>
        <v>WOJ.: POMORSKIE, POW.: starogardzki, GM.: Skórcz</v>
      </c>
    </row>
    <row r="2226" spans="1:26" ht="67.5" x14ac:dyDescent="0.25">
      <c r="A2226" s="24" t="str">
        <f>IF('tab1'!A2226="","",'tab1'!A2226)</f>
        <v>Kompleksowe uregulowanie gospodarki ściekowej w aglomeracji Dziemiany poprzez budowę sieci kanalizacji sanitarnej w miejscowościach Kalisz i Raduń wraz z modernizacją gminnej oczyszczalni ścieków w Parowej.</v>
      </c>
      <c r="B2226" s="24" t="str">
        <f>IF('tab1'!B2226="","",'tab1'!B2226)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26" s="24" t="str">
        <f>IF('tab1'!C2226="","",'tab1'!C2226)</f>
        <v>RPPM.11.03.00-22-0018/16</v>
      </c>
      <c r="D2226" s="24" t="str">
        <f>IF('tab1'!D2226="","",'tab1'!D2226)</f>
        <v>GMINA DZIEMIANY</v>
      </c>
      <c r="E2226" s="24" t="str">
        <f>IF('tab1'!E2226="","",'tab1'!E2226)</f>
        <v>EFRR</v>
      </c>
      <c r="F2226" s="24" t="str">
        <f>IF('tab1'!F2226="","",'tab1'!F2226)</f>
        <v>Regionalny Program Operacyjny Województwa Pomorskiego na lata 2014-2020</v>
      </c>
      <c r="G2226" s="24" t="str">
        <f>IF('tab1'!G2226="","",'tab1'!G2226)</f>
        <v>11. Środowisko</v>
      </c>
      <c r="H2226" s="24" t="str">
        <f>IF('tab1'!H2226="","",'tab1'!H2226)</f>
        <v>11.3. Gospodarka wodno-ściekowa</v>
      </c>
      <c r="I2226" s="24" t="str">
        <f>IF('tab1'!I2226="","",'tab1'!I2226)</f>
        <v>Brak poddziałania</v>
      </c>
      <c r="J2226" s="25">
        <f>IF('tab1'!J2226="","",'tab1'!J2226)</f>
        <v>4685402.32</v>
      </c>
      <c r="K2226" s="25">
        <f>IF('tab1'!K2226="","",'tab1'!K2226)</f>
        <v>3771803.65</v>
      </c>
      <c r="L2226" s="25">
        <f>IF('tab1'!L2226="","",'tab1'!L2226)</f>
        <v>3206033.09</v>
      </c>
      <c r="M2226" s="26">
        <f>IF('tab1'!M2226="","",'tab1'!M2226)</f>
        <v>84.999999668593603</v>
      </c>
      <c r="N2226" s="24" t="str">
        <f>IF('tab1'!N2226="","",'tab1'!N2226)</f>
        <v>01 Dotacja bezzwrotna</v>
      </c>
      <c r="O2226" s="24" t="str">
        <f>IF('tab1'!O2226="","",'tab1'!O2226)</f>
        <v>Miejsca realizacji do uzupełnienia ręcznego z raportu uzupełniającego!</v>
      </c>
      <c r="P2226" s="24" t="str">
        <f>IF('tab1'!P2226="","",'tab1'!P2226)</f>
        <v>03 Obszary wiejskie (o małej gęstości zaludnienia)</v>
      </c>
      <c r="Q2226" s="27">
        <f>IF('tab1'!Q2226="","",'tab1'!Q2226)</f>
        <v>42628</v>
      </c>
      <c r="R2226" s="27">
        <f>IF('tab1'!R2226="","",'tab1'!R2226)</f>
        <v>43465</v>
      </c>
      <c r="S2226" s="24" t="str">
        <f>IF('tab1'!S2226="","",'tab1'!S2226)</f>
        <v>Konkursowy</v>
      </c>
      <c r="T2226" s="24" t="str">
        <f>IF('tab1'!T2226="","",'tab1'!T2226)</f>
        <v>11 Dostawa wody, gospodarowanie ściekami i odpadami oraz działalność związana z rekultywacją</v>
      </c>
      <c r="U2226" s="24" t="str">
        <f>IF('tab1'!U2226="","",'tab1'!U2226)</f>
        <v>022 Oczyszczanie ścieków</v>
      </c>
      <c r="V2226" s="24" t="str">
        <f>IF('tab1'!V2226="","",'tab1'!V2226)</f>
        <v>06 Zachowanie i ochrona środowiska naturalnego i wspieranie efektywnego gospodarowania zasobami</v>
      </c>
      <c r="W2226" s="24" t="str">
        <f>IF('tab1'!W2226="","",'tab1'!W2226)</f>
        <v>Projekt nie jest realizowany w ramach EFS</v>
      </c>
      <c r="X2226" s="24" t="str">
        <f>IF('tab1'!X2226="","",'tab1'!X2226)</f>
        <v>Nie dotyczy</v>
      </c>
      <c r="Y2226" s="33"/>
      <c r="Z2226" s="34" t="str">
        <f>VLOOKUP(C2226,przeliczenia!C:D,2,FALSE)</f>
        <v>WOJ.: POMORSKIE, POW.: kościerski, GM.: Dziemiany</v>
      </c>
    </row>
    <row r="2227" spans="1:26" ht="67.5" x14ac:dyDescent="0.25">
      <c r="A2227" s="24" t="str">
        <f>IF('tab1'!A2227="","",'tab1'!A2227)</f>
        <v>Budowa sieci kanalizacji sanitarnej i mechaniczno-biologicznej oczyszczalni ścieków w Aglomeracji Osieczna</v>
      </c>
      <c r="B2227" s="24" t="str">
        <f>IF('tab1'!B2227="","",'tab1'!B2227)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27" s="24" t="str">
        <f>IF('tab1'!C2227="","",'tab1'!C2227)</f>
        <v>RPPM.11.03.00-22-0018/17</v>
      </c>
      <c r="D2227" s="24" t="str">
        <f>IF('tab1'!D2227="","",'tab1'!D2227)</f>
        <v>GMINA OSIECZNA</v>
      </c>
      <c r="E2227" s="24" t="str">
        <f>IF('tab1'!E2227="","",'tab1'!E2227)</f>
        <v>EFRR</v>
      </c>
      <c r="F2227" s="24" t="str">
        <f>IF('tab1'!F2227="","",'tab1'!F2227)</f>
        <v>Regionalny Program Operacyjny Województwa Pomorskiego na lata 2014-2020</v>
      </c>
      <c r="G2227" s="24" t="str">
        <f>IF('tab1'!G2227="","",'tab1'!G2227)</f>
        <v>11. Środowisko</v>
      </c>
      <c r="H2227" s="24" t="str">
        <f>IF('tab1'!H2227="","",'tab1'!H2227)</f>
        <v>11.3. Gospodarka wodno-ściekowa</v>
      </c>
      <c r="I2227" s="24" t="str">
        <f>IF('tab1'!I2227="","",'tab1'!I2227)</f>
        <v>Brak poddziałania</v>
      </c>
      <c r="J2227" s="25">
        <f>IF('tab1'!J2227="","",'tab1'!J2227)</f>
        <v>17513883.870000001</v>
      </c>
      <c r="K2227" s="25">
        <f>IF('tab1'!K2227="","",'tab1'!K2227)</f>
        <v>14249869</v>
      </c>
      <c r="L2227" s="25">
        <f>IF('tab1'!L2227="","",'tab1'!L2227)</f>
        <v>9084291.4900000002</v>
      </c>
      <c r="M2227" s="26">
        <f>IF('tab1'!M2227="","",'tab1'!M2227)</f>
        <v>63.750000017543996</v>
      </c>
      <c r="N2227" s="24" t="str">
        <f>IF('tab1'!N2227="","",'tab1'!N2227)</f>
        <v>01 Dotacja bezzwrotna</v>
      </c>
      <c r="O2227" s="24" t="str">
        <f>IF('tab1'!O2227="","",'tab1'!O2227)</f>
        <v>Miejsca realizacji do uzupełnienia ręcznego z raportu uzupełniającego!</v>
      </c>
      <c r="P2227" s="24" t="str">
        <f>IF('tab1'!P2227="","",'tab1'!P2227)</f>
        <v>03 Obszary wiejskie (o małej gęstości zaludnienia)</v>
      </c>
      <c r="Q2227" s="27">
        <f>IF('tab1'!Q2227="","",'tab1'!Q2227)</f>
        <v>43192</v>
      </c>
      <c r="R2227" s="27">
        <f>IF('tab1'!R2227="","",'tab1'!R2227)</f>
        <v>44865</v>
      </c>
      <c r="S2227" s="24" t="str">
        <f>IF('tab1'!S2227="","",'tab1'!S2227)</f>
        <v>Konkursowy</v>
      </c>
      <c r="T2227" s="24" t="str">
        <f>IF('tab1'!T2227="","",'tab1'!T2227)</f>
        <v>11 Dostawa wody, gospodarowanie ściekami i odpadami oraz działalność związana z rekultywacją</v>
      </c>
      <c r="U2227" s="24" t="str">
        <f>IF('tab1'!U2227="","",'tab1'!U2227)</f>
        <v>022 Oczyszczanie ścieków</v>
      </c>
      <c r="V2227" s="24" t="str">
        <f>IF('tab1'!V2227="","",'tab1'!V2227)</f>
        <v>06 Zachowanie i ochrona środowiska naturalnego i wspieranie efektywnego gospodarowania zasobami</v>
      </c>
      <c r="W2227" s="24" t="str">
        <f>IF('tab1'!W2227="","",'tab1'!W2227)</f>
        <v>Projekt nie jest realizowany w ramach EFS</v>
      </c>
      <c r="X2227" s="24" t="str">
        <f>IF('tab1'!X2227="","",'tab1'!X2227)</f>
        <v>Nie dotyczy</v>
      </c>
      <c r="Y2227" s="33"/>
      <c r="Z2227" s="34" t="str">
        <f>VLOOKUP(C2227,przeliczenia!C:D,2,FALSE)</f>
        <v>WOJ.: POMORSKIE, POW.: starogardzki, GM.: Osieczna</v>
      </c>
    </row>
    <row r="2228" spans="1:26" ht="101.25" x14ac:dyDescent="0.25">
      <c r="A2228" s="24" t="str">
        <f>IF('tab1'!A2228="","",'tab1'!A2228)</f>
        <v>Rozwój systemu monitoringu wód podziemnych na obszarze Gdańska, Sopotu i gminy Pruszcz Gdański</v>
      </c>
      <c r="B2228" s="24" t="str">
        <f>IF('tab1'!B2228="","",'tab1'!B2228)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28" s="24" t="str">
        <f>IF('tab1'!C2228="","",'tab1'!C2228)</f>
        <v>RPPM.11.03.00-22-0019/16</v>
      </c>
      <c r="D2228" s="24" t="str">
        <f>IF('tab1'!D2228="","",'tab1'!D2228)</f>
        <v>GDAŃSKA INFRASTRUKTURA WODOCIĄGOWO-KANALIZACYJNA SP. Z O.O.</v>
      </c>
      <c r="E2228" s="24" t="str">
        <f>IF('tab1'!E2228="","",'tab1'!E2228)</f>
        <v>EFRR</v>
      </c>
      <c r="F2228" s="24" t="str">
        <f>IF('tab1'!F2228="","",'tab1'!F2228)</f>
        <v>Regionalny Program Operacyjny Województwa Pomorskiego na lata 2014-2020</v>
      </c>
      <c r="G2228" s="24" t="str">
        <f>IF('tab1'!G2228="","",'tab1'!G2228)</f>
        <v>11. Środowisko</v>
      </c>
      <c r="H2228" s="24" t="str">
        <f>IF('tab1'!H2228="","",'tab1'!H2228)</f>
        <v>11.3. Gospodarka wodno-ściekowa</v>
      </c>
      <c r="I2228" s="24" t="str">
        <f>IF('tab1'!I2228="","",'tab1'!I2228)</f>
        <v>Brak poddziałania</v>
      </c>
      <c r="J2228" s="25">
        <f>IF('tab1'!J2228="","",'tab1'!J2228)</f>
        <v>9877959</v>
      </c>
      <c r="K2228" s="25">
        <f>IF('tab1'!K2228="","",'tab1'!K2228)</f>
        <v>8514000</v>
      </c>
      <c r="L2228" s="25">
        <f>IF('tab1'!L2228="","",'tab1'!L2228)</f>
        <v>7236900</v>
      </c>
      <c r="M2228" s="26">
        <f>IF('tab1'!M2228="","",'tab1'!M2228)</f>
        <v>85</v>
      </c>
      <c r="N2228" s="24" t="str">
        <f>IF('tab1'!N2228="","",'tab1'!N2228)</f>
        <v>01 Dotacja bezzwrotna</v>
      </c>
      <c r="O2228" s="24" t="str">
        <f>IF('tab1'!O2228="","",'tab1'!O2228)</f>
        <v>Miejsca realizacji do uzupełnienia ręcznego z raportu uzupełniającego!</v>
      </c>
      <c r="P2228" s="24" t="str">
        <f>IF('tab1'!P2228="","",'tab1'!P2228)</f>
        <v>01 Duże obszary miejskie (o ludności &gt;50 000 i dużej gęstości zaludnienia)</v>
      </c>
      <c r="Q2228" s="27">
        <f>IF('tab1'!Q2228="","",'tab1'!Q2228)</f>
        <v>42401</v>
      </c>
      <c r="R2228" s="27">
        <f>IF('tab1'!R2228="","",'tab1'!R2228)</f>
        <v>44834</v>
      </c>
      <c r="S2228" s="24" t="str">
        <f>IF('tab1'!S2228="","",'tab1'!S2228)</f>
        <v>Konkursowy</v>
      </c>
      <c r="T2228" s="24" t="str">
        <f>IF('tab1'!T2228="","",'tab1'!T2228)</f>
        <v>11 Dostawa wody, gospodarowanie ściekami i odpadami oraz działalność związana z rekultywacją</v>
      </c>
      <c r="U2228" s="24" t="str">
        <f>IF('tab1'!U2228="","",'tab1'!U2228)</f>
        <v>020 Dostarczanie wody do spożycia przez ludzi (infrastruktura do celów ujęcia, uzdatniania, magazynowania i dystrybucji)</v>
      </c>
      <c r="V2228" s="24" t="str">
        <f>IF('tab1'!V2228="","",'tab1'!V2228)</f>
        <v>06 Zachowanie i ochrona środowiska naturalnego i wspieranie efektywnego gospodarowania zasobami</v>
      </c>
      <c r="W2228" s="24" t="str">
        <f>IF('tab1'!W2228="","",'tab1'!W2228)</f>
        <v>Projekt nie jest realizowany w ramach EFS</v>
      </c>
      <c r="X2228" s="24" t="str">
        <f>IF('tab1'!X2228="","",'tab1'!X2228)</f>
        <v>Nie dotyczy</v>
      </c>
      <c r="Y2228" s="33"/>
      <c r="Z2228" s="34" t="str">
        <f>VLOOKUP(C2228,przeliczenia!C:D,2,FALSE)</f>
        <v>WOJ.: POMORSKIE, POW.: Gdańsk, GM.: Gdańsk</v>
      </c>
    </row>
    <row r="2229" spans="1:26" ht="90" x14ac:dyDescent="0.25">
      <c r="A2229" s="24" t="str">
        <f>IF('tab1'!A2229="","",'tab1'!A2229)</f>
        <v>Rozbudowa, przebudowa i remont Oczyszczalni Ścieków w Prabutach</v>
      </c>
      <c r="B2229" s="24" t="str">
        <f>IF('tab1'!B2229="","",'tab1'!B2229)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9" s="24" t="str">
        <f>IF('tab1'!C2229="","",'tab1'!C2229)</f>
        <v>RPPM.11.03.00-22-0020/16</v>
      </c>
      <c r="D2229" s="24" t="str">
        <f>IF('tab1'!D2229="","",'tab1'!D2229)</f>
        <v>GMINA PRABUTY</v>
      </c>
      <c r="E2229" s="24" t="str">
        <f>IF('tab1'!E2229="","",'tab1'!E2229)</f>
        <v>EFRR</v>
      </c>
      <c r="F2229" s="24" t="str">
        <f>IF('tab1'!F2229="","",'tab1'!F2229)</f>
        <v>Regionalny Program Operacyjny Województwa Pomorskiego na lata 2014-2020</v>
      </c>
      <c r="G2229" s="24" t="str">
        <f>IF('tab1'!G2229="","",'tab1'!G2229)</f>
        <v>11. Środowisko</v>
      </c>
      <c r="H2229" s="24" t="str">
        <f>IF('tab1'!H2229="","",'tab1'!H2229)</f>
        <v>11.3. Gospodarka wodno-ściekowa</v>
      </c>
      <c r="I2229" s="24" t="str">
        <f>IF('tab1'!I2229="","",'tab1'!I2229)</f>
        <v>Brak poddziałania</v>
      </c>
      <c r="J2229" s="25">
        <f>IF('tab1'!J2229="","",'tab1'!J2229)</f>
        <v>8164979.3499999996</v>
      </c>
      <c r="K2229" s="25">
        <f>IF('tab1'!K2229="","",'tab1'!K2229)</f>
        <v>6624637.75</v>
      </c>
      <c r="L2229" s="25">
        <f>IF('tab1'!L2229="","",'tab1'!L2229)</f>
        <v>4221600.08</v>
      </c>
      <c r="M2229" s="26">
        <f>IF('tab1'!M2229="","",'tab1'!M2229)</f>
        <v>63.725749834396602</v>
      </c>
      <c r="N2229" s="24" t="str">
        <f>IF('tab1'!N2229="","",'tab1'!N2229)</f>
        <v>01 Dotacja bezzwrotna</v>
      </c>
      <c r="O2229" s="24" t="str">
        <f>IF('tab1'!O2229="","",'tab1'!O2229)</f>
        <v>Miejsca realizacji do uzupełnienia ręcznego z raportu uzupełniającego!</v>
      </c>
      <c r="P2229" s="24" t="str">
        <f>IF('tab1'!P2229="","",'tab1'!P2229)</f>
        <v>02 Małe obszary miejskie (o ludności &gt;5 000 i średniej gęstości zaludnienia)</v>
      </c>
      <c r="Q2229" s="27">
        <f>IF('tab1'!Q2229="","",'tab1'!Q2229)</f>
        <v>42649</v>
      </c>
      <c r="R2229" s="27">
        <f>IF('tab1'!R2229="","",'tab1'!R2229)</f>
        <v>43454</v>
      </c>
      <c r="S2229" s="24" t="str">
        <f>IF('tab1'!S2229="","",'tab1'!S2229)</f>
        <v>Konkursowy</v>
      </c>
      <c r="T2229" s="24" t="str">
        <f>IF('tab1'!T2229="","",'tab1'!T2229)</f>
        <v>11 Dostawa wody, gospodarowanie ściekami i odpadami oraz działalność związana z rekultywacją</v>
      </c>
      <c r="U2229" s="24" t="str">
        <f>IF('tab1'!U2229="","",'tab1'!U2229)</f>
        <v>022 Oczyszczanie ścieków</v>
      </c>
      <c r="V2229" s="24" t="str">
        <f>IF('tab1'!V2229="","",'tab1'!V2229)</f>
        <v>06 Zachowanie i ochrona środowiska naturalnego i wspieranie efektywnego gospodarowania zasobami</v>
      </c>
      <c r="W2229" s="24" t="str">
        <f>IF('tab1'!W2229="","",'tab1'!W2229)</f>
        <v>Projekt nie jest realizowany w ramach EFS</v>
      </c>
      <c r="X2229" s="24" t="str">
        <f>IF('tab1'!X2229="","",'tab1'!X2229)</f>
        <v>Nie dotyczy</v>
      </c>
      <c r="Y2229" s="33"/>
      <c r="Z2229" s="34" t="str">
        <f>VLOOKUP(C2229,przeliczenia!C:D,2,FALSE)</f>
        <v>WOJ.: POMORSKIE, POW.: kwidzyński, GM.: Prabuty</v>
      </c>
    </row>
    <row r="2230" spans="1:26" ht="101.25" x14ac:dyDescent="0.25">
      <c r="A2230" s="24" t="str">
        <f>IF('tab1'!A2230="","",'tab1'!A2230)</f>
        <v>Budowa, przebudowa i modernizacja oczyszczalni ścieków w Mątowskich Pastwiskach oraz przebudowa i modernizacja 6 przepompowni ścieków na terenie miejscowości Ryjewo</v>
      </c>
      <c r="B2230" s="24" t="str">
        <f>IF('tab1'!B2230="","",'tab1'!B2230)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30" s="24" t="str">
        <f>IF('tab1'!C2230="","",'tab1'!C2230)</f>
        <v>RPPM.11.03.00-22-0021/16</v>
      </c>
      <c r="D2230" s="24" t="str">
        <f>IF('tab1'!D2230="","",'tab1'!D2230)</f>
        <v>GMINA RYJEWO</v>
      </c>
      <c r="E2230" s="24" t="str">
        <f>IF('tab1'!E2230="","",'tab1'!E2230)</f>
        <v>EFRR</v>
      </c>
      <c r="F2230" s="24" t="str">
        <f>IF('tab1'!F2230="","",'tab1'!F2230)</f>
        <v>Regionalny Program Operacyjny Województwa Pomorskiego na lata 2014-2020</v>
      </c>
      <c r="G2230" s="24" t="str">
        <f>IF('tab1'!G2230="","",'tab1'!G2230)</f>
        <v>11. Środowisko</v>
      </c>
      <c r="H2230" s="24" t="str">
        <f>IF('tab1'!H2230="","",'tab1'!H2230)</f>
        <v>11.3. Gospodarka wodno-ściekowa</v>
      </c>
      <c r="I2230" s="24" t="str">
        <f>IF('tab1'!I2230="","",'tab1'!I2230)</f>
        <v>Brak poddziałania</v>
      </c>
      <c r="J2230" s="25">
        <f>IF('tab1'!J2230="","",'tab1'!J2230)</f>
        <v>7541725.1699999999</v>
      </c>
      <c r="K2230" s="25">
        <f>IF('tab1'!K2230="","",'tab1'!K2230)</f>
        <v>5989568.0499999998</v>
      </c>
      <c r="L2230" s="25">
        <f>IF('tab1'!L2230="","",'tab1'!L2230)</f>
        <v>5091132.82</v>
      </c>
      <c r="M2230" s="26">
        <f>IF('tab1'!M2230="","",'tab1'!M2230)</f>
        <v>84.999999624346898</v>
      </c>
      <c r="N2230" s="24" t="str">
        <f>IF('tab1'!N2230="","",'tab1'!N2230)</f>
        <v>01 Dotacja bezzwrotna</v>
      </c>
      <c r="O2230" s="24" t="str">
        <f>IF('tab1'!O2230="","",'tab1'!O2230)</f>
        <v>Miejsca realizacji do uzupełnienia ręcznego z raportu uzupełniającego!</v>
      </c>
      <c r="P2230" s="24" t="str">
        <f>IF('tab1'!P2230="","",'tab1'!P2230)</f>
        <v>03 Obszary wiejskie (o małej gęstości zaludnienia)</v>
      </c>
      <c r="Q2230" s="27">
        <f>IF('tab1'!Q2230="","",'tab1'!Q2230)</f>
        <v>42649</v>
      </c>
      <c r="R2230" s="27">
        <f>IF('tab1'!R2230="","",'tab1'!R2230)</f>
        <v>43220</v>
      </c>
      <c r="S2230" s="24" t="str">
        <f>IF('tab1'!S2230="","",'tab1'!S2230)</f>
        <v>Konkursowy</v>
      </c>
      <c r="T2230" s="24" t="str">
        <f>IF('tab1'!T2230="","",'tab1'!T2230)</f>
        <v>11 Dostawa wody, gospodarowanie ściekami i odpadami oraz działalność związana z rekultywacją</v>
      </c>
      <c r="U2230" s="24" t="str">
        <f>IF('tab1'!U2230="","",'tab1'!U2230)</f>
        <v>022 Oczyszczanie ścieków</v>
      </c>
      <c r="V2230" s="24" t="str">
        <f>IF('tab1'!V2230="","",'tab1'!V2230)</f>
        <v>06 Zachowanie i ochrona środowiska naturalnego i wspieranie efektywnego gospodarowania zasobami</v>
      </c>
      <c r="W2230" s="24" t="str">
        <f>IF('tab1'!W2230="","",'tab1'!W2230)</f>
        <v>Projekt nie jest realizowany w ramach EFS</v>
      </c>
      <c r="X2230" s="24" t="str">
        <f>IF('tab1'!X2230="","",'tab1'!X2230)</f>
        <v>Nie dotyczy</v>
      </c>
      <c r="Y2230" s="33"/>
      <c r="Z2230" s="34" t="str">
        <f>VLOOKUP(C2230,przeliczenia!C:D,2,FALSE)</f>
        <v>WOJ.: POMORSKIE, POW.: kwidzyński, GM.: Ryjewo</v>
      </c>
    </row>
    <row r="2231" spans="1:26" ht="67.5" x14ac:dyDescent="0.25">
      <c r="A2231" s="24" t="str">
        <f>IF('tab1'!A2231="","",'tab1'!A2231)</f>
        <v>Modernizacja gospodarki osadowej i odpadowej w gminnych oczyszczalniach ścieków na terenie gminy Nowa Karczma</v>
      </c>
      <c r="B2231" s="24" t="str">
        <f>IF('tab1'!B2231="","",'tab1'!B2231)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31" s="24" t="str">
        <f>IF('tab1'!C2231="","",'tab1'!C2231)</f>
        <v>RPPM.11.03.00-22-0022/16</v>
      </c>
      <c r="D2231" s="24" t="str">
        <f>IF('tab1'!D2231="","",'tab1'!D2231)</f>
        <v>GMINA NOWA KARCZMA</v>
      </c>
      <c r="E2231" s="24" t="str">
        <f>IF('tab1'!E2231="","",'tab1'!E2231)</f>
        <v>EFRR</v>
      </c>
      <c r="F2231" s="24" t="str">
        <f>IF('tab1'!F2231="","",'tab1'!F2231)</f>
        <v>Regionalny Program Operacyjny Województwa Pomorskiego na lata 2014-2020</v>
      </c>
      <c r="G2231" s="24" t="str">
        <f>IF('tab1'!G2231="","",'tab1'!G2231)</f>
        <v>11. Środowisko</v>
      </c>
      <c r="H2231" s="24" t="str">
        <f>IF('tab1'!H2231="","",'tab1'!H2231)</f>
        <v>11.3. Gospodarka wodno-ściekowa</v>
      </c>
      <c r="I2231" s="24" t="str">
        <f>IF('tab1'!I2231="","",'tab1'!I2231)</f>
        <v>Brak poddziałania</v>
      </c>
      <c r="J2231" s="25">
        <f>IF('tab1'!J2231="","",'tab1'!J2231)</f>
        <v>2195910.9700000002</v>
      </c>
      <c r="K2231" s="25">
        <f>IF('tab1'!K2231="","",'tab1'!K2231)</f>
        <v>1510600.02</v>
      </c>
      <c r="L2231" s="25">
        <f>IF('tab1'!L2231="","",'tab1'!L2231)</f>
        <v>1284010.01</v>
      </c>
      <c r="M2231" s="26">
        <f>IF('tab1'!M2231="","",'tab1'!M2231)</f>
        <v>84.999999536608001</v>
      </c>
      <c r="N2231" s="24" t="str">
        <f>IF('tab1'!N2231="","",'tab1'!N2231)</f>
        <v>01 Dotacja bezzwrotna</v>
      </c>
      <c r="O2231" s="24" t="str">
        <f>IF('tab1'!O2231="","",'tab1'!O2231)</f>
        <v>Miejsca realizacji do uzupełnienia ręcznego z raportu uzupełniającego!</v>
      </c>
      <c r="P2231" s="24" t="str">
        <f>IF('tab1'!P2231="","",'tab1'!P2231)</f>
        <v>03 Obszary wiejskie (o małej gęstości zaludnienia)</v>
      </c>
      <c r="Q2231" s="27">
        <f>IF('tab1'!Q2231="","",'tab1'!Q2231)</f>
        <v>42649</v>
      </c>
      <c r="R2231" s="27">
        <f>IF('tab1'!R2231="","",'tab1'!R2231)</f>
        <v>43069</v>
      </c>
      <c r="S2231" s="24" t="str">
        <f>IF('tab1'!S2231="","",'tab1'!S2231)</f>
        <v>Konkursowy</v>
      </c>
      <c r="T2231" s="24" t="str">
        <f>IF('tab1'!T2231="","",'tab1'!T2231)</f>
        <v>18 Administracja publiczna</v>
      </c>
      <c r="U2231" s="24" t="str">
        <f>IF('tab1'!U2231="","",'tab1'!U2231)</f>
        <v>022 Oczyszczanie ścieków</v>
      </c>
      <c r="V2231" s="24" t="str">
        <f>IF('tab1'!V2231="","",'tab1'!V2231)</f>
        <v>06 Zachowanie i ochrona środowiska naturalnego i wspieranie efektywnego gospodarowania zasobami</v>
      </c>
      <c r="W2231" s="24" t="str">
        <f>IF('tab1'!W2231="","",'tab1'!W2231)</f>
        <v>Projekt nie jest realizowany w ramach EFS</v>
      </c>
      <c r="X2231" s="24" t="str">
        <f>IF('tab1'!X2231="","",'tab1'!X2231)</f>
        <v>Nie dotyczy</v>
      </c>
      <c r="Y2231" s="33"/>
      <c r="Z2231" s="34" t="str">
        <f>VLOOKUP(C2231,przeliczenia!C:D,2,FALSE)</f>
        <v>WOJ.: POMORSKIE, POW.: kościerski, GM.: Nowa Karczma</v>
      </c>
    </row>
    <row r="2232" spans="1:26" ht="90" x14ac:dyDescent="0.25">
      <c r="A2232" s="24" t="str">
        <f>IF('tab1'!A2232="","",'tab1'!A2232)</f>
        <v>Budowa kanalizacji sanitarnej w miejscowości Smętowo Graniczne - Centrum</v>
      </c>
      <c r="B2232" s="24" t="str">
        <f>IF('tab1'!B2232="","",'tab1'!B2232)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32" s="24" t="str">
        <f>IF('tab1'!C2232="","",'tab1'!C2232)</f>
        <v>RPPM.11.03.00-22-0023/16</v>
      </c>
      <c r="D2232" s="24" t="str">
        <f>IF('tab1'!D2232="","",'tab1'!D2232)</f>
        <v>GMINA SMĘTOWO GRANICZNE</v>
      </c>
      <c r="E2232" s="24" t="str">
        <f>IF('tab1'!E2232="","",'tab1'!E2232)</f>
        <v>EFRR</v>
      </c>
      <c r="F2232" s="24" t="str">
        <f>IF('tab1'!F2232="","",'tab1'!F2232)</f>
        <v>Regionalny Program Operacyjny Województwa Pomorskiego na lata 2014-2020</v>
      </c>
      <c r="G2232" s="24" t="str">
        <f>IF('tab1'!G2232="","",'tab1'!G2232)</f>
        <v>11. Środowisko</v>
      </c>
      <c r="H2232" s="24" t="str">
        <f>IF('tab1'!H2232="","",'tab1'!H2232)</f>
        <v>11.3. Gospodarka wodno-ściekowa</v>
      </c>
      <c r="I2232" s="24" t="str">
        <f>IF('tab1'!I2232="","",'tab1'!I2232)</f>
        <v>Brak poddziałania</v>
      </c>
      <c r="J2232" s="25">
        <f>IF('tab1'!J2232="","",'tab1'!J2232)</f>
        <v>3138342.99</v>
      </c>
      <c r="K2232" s="25">
        <f>IF('tab1'!K2232="","",'tab1'!K2232)</f>
        <v>2763818.95</v>
      </c>
      <c r="L2232" s="25">
        <f>IF('tab1'!L2232="","",'tab1'!L2232)</f>
        <v>2349246.09</v>
      </c>
      <c r="M2232" s="26">
        <f>IF('tab1'!M2232="","",'tab1'!M2232)</f>
        <v>84.999999366818102</v>
      </c>
      <c r="N2232" s="24" t="str">
        <f>IF('tab1'!N2232="","",'tab1'!N2232)</f>
        <v>01 Dotacja bezzwrotna</v>
      </c>
      <c r="O2232" s="24" t="str">
        <f>IF('tab1'!O2232="","",'tab1'!O2232)</f>
        <v>Miejsca realizacji do uzupełnienia ręcznego z raportu uzupełniającego!</v>
      </c>
      <c r="P2232" s="24" t="str">
        <f>IF('tab1'!P2232="","",'tab1'!P2232)</f>
        <v>03 Obszary wiejskie (o małej gęstości zaludnienia)</v>
      </c>
      <c r="Q2232" s="27">
        <f>IF('tab1'!Q2232="","",'tab1'!Q2232)</f>
        <v>42649</v>
      </c>
      <c r="R2232" s="27">
        <f>IF('tab1'!R2232="","",'tab1'!R2232)</f>
        <v>43220</v>
      </c>
      <c r="S2232" s="24" t="str">
        <f>IF('tab1'!S2232="","",'tab1'!S2232)</f>
        <v>Konkursowy</v>
      </c>
      <c r="T2232" s="24" t="str">
        <f>IF('tab1'!T2232="","",'tab1'!T2232)</f>
        <v>11 Dostawa wody, gospodarowanie ściekami i odpadami oraz działalność związana z rekultywacją</v>
      </c>
      <c r="U2232" s="24" t="str">
        <f>IF('tab1'!U2232="","",'tab1'!U2232)</f>
        <v>022 Oczyszczanie ścieków</v>
      </c>
      <c r="V2232" s="24" t="str">
        <f>IF('tab1'!V2232="","",'tab1'!V2232)</f>
        <v>06 Zachowanie i ochrona środowiska naturalnego i wspieranie efektywnego gospodarowania zasobami</v>
      </c>
      <c r="W2232" s="24" t="str">
        <f>IF('tab1'!W2232="","",'tab1'!W2232)</f>
        <v>Projekt nie jest realizowany w ramach EFS</v>
      </c>
      <c r="X2232" s="24" t="str">
        <f>IF('tab1'!X2232="","",'tab1'!X2232)</f>
        <v>Nie dotyczy</v>
      </c>
      <c r="Y2232" s="33"/>
      <c r="Z2232" s="34" t="str">
        <f>VLOOKUP(C2232,przeliczenia!C:D,2,FALSE)</f>
        <v>WOJ.: POMORSKIE, POW.: starogardzki, GM.: Smętowo Graniczne</v>
      </c>
    </row>
    <row r="2233" spans="1:26" ht="67.5" x14ac:dyDescent="0.25">
      <c r="A2233" s="24" t="str">
        <f>IF('tab1'!A2233="","",'tab1'!A2233)</f>
        <v>Rozbudowa sieci wodno – kanalizacyjnej w miejscowościach Konarzyny, Cięgardło, Olpuch, Chwarzenko i Stara Kiszewa wraz z rozbudową oczyszczalni ścieków w Starej Kiszewie</v>
      </c>
      <c r="B2233" s="24" t="str">
        <f>IF('tab1'!B2233="","",'tab1'!B2233)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33" s="24" t="str">
        <f>IF('tab1'!C2233="","",'tab1'!C2233)</f>
        <v>RPPM.11.03.00-22-0024/16</v>
      </c>
      <c r="D2233" s="24" t="str">
        <f>IF('tab1'!D2233="","",'tab1'!D2233)</f>
        <v>GMINA STARA KISZEWA</v>
      </c>
      <c r="E2233" s="24" t="str">
        <f>IF('tab1'!E2233="","",'tab1'!E2233)</f>
        <v>EFRR</v>
      </c>
      <c r="F2233" s="24" t="str">
        <f>IF('tab1'!F2233="","",'tab1'!F2233)</f>
        <v>Regionalny Program Operacyjny Województwa Pomorskiego na lata 2014-2020</v>
      </c>
      <c r="G2233" s="24" t="str">
        <f>IF('tab1'!G2233="","",'tab1'!G2233)</f>
        <v>11. Środowisko</v>
      </c>
      <c r="H2233" s="24" t="str">
        <f>IF('tab1'!H2233="","",'tab1'!H2233)</f>
        <v>11.3. Gospodarka wodno-ściekowa</v>
      </c>
      <c r="I2233" s="24" t="str">
        <f>IF('tab1'!I2233="","",'tab1'!I2233)</f>
        <v>Brak poddziałania</v>
      </c>
      <c r="J2233" s="25">
        <f>IF('tab1'!J2233="","",'tab1'!J2233)</f>
        <v>20382955.059999999</v>
      </c>
      <c r="K2233" s="25">
        <f>IF('tab1'!K2233="","",'tab1'!K2233)</f>
        <v>13555856.699999999</v>
      </c>
      <c r="L2233" s="25">
        <f>IF('tab1'!L2233="","",'tab1'!L2233)</f>
        <v>8350600.0599999996</v>
      </c>
      <c r="M2233" s="26">
        <f>IF('tab1'!M2233="","",'tab1'!M2233)</f>
        <v>61.601418817004799</v>
      </c>
      <c r="N2233" s="24" t="str">
        <f>IF('tab1'!N2233="","",'tab1'!N2233)</f>
        <v>01 Dotacja bezzwrotna</v>
      </c>
      <c r="O2233" s="24" t="str">
        <f>IF('tab1'!O2233="","",'tab1'!O2233)</f>
        <v>Miejsca realizacji do uzupełnienia ręcznego z raportu uzupełniającego!</v>
      </c>
      <c r="P2233" s="24" t="str">
        <f>IF('tab1'!P2233="","",'tab1'!P2233)</f>
        <v>03 Obszary wiejskie (o małej gęstości zaludnienia)</v>
      </c>
      <c r="Q2233" s="27">
        <f>IF('tab1'!Q2233="","",'tab1'!Q2233)</f>
        <v>42828</v>
      </c>
      <c r="R2233" s="27">
        <f>IF('tab1'!R2233="","",'tab1'!R2233)</f>
        <v>44439</v>
      </c>
      <c r="S2233" s="24" t="str">
        <f>IF('tab1'!S2233="","",'tab1'!S2233)</f>
        <v>Konkursowy</v>
      </c>
      <c r="T2233" s="24" t="str">
        <f>IF('tab1'!T2233="","",'tab1'!T2233)</f>
        <v>11 Dostawa wody, gospodarowanie ściekami i odpadami oraz działalność związana z rekultywacją</v>
      </c>
      <c r="U2233" s="24" t="str">
        <f>IF('tab1'!U2233="","",'tab1'!U2233)</f>
        <v>022 Oczyszczanie ścieków</v>
      </c>
      <c r="V2233" s="24" t="str">
        <f>IF('tab1'!V2233="","",'tab1'!V2233)</f>
        <v>06 Zachowanie i ochrona środowiska naturalnego i wspieranie efektywnego gospodarowania zasobami</v>
      </c>
      <c r="W2233" s="24" t="str">
        <f>IF('tab1'!W2233="","",'tab1'!W2233)</f>
        <v>Projekt nie jest realizowany w ramach EFS</v>
      </c>
      <c r="X2233" s="24" t="str">
        <f>IF('tab1'!X2233="","",'tab1'!X2233)</f>
        <v>Nie dotyczy</v>
      </c>
      <c r="Y2233" s="33"/>
      <c r="Z2233" s="34" t="str">
        <f>VLOOKUP(C2233,przeliczenia!C:D,2,FALSE)</f>
        <v>WOJ.: POMORSKIE, POW.: kościerski, GM.: Stara Kiszewa</v>
      </c>
    </row>
    <row r="2234" spans="1:26" ht="67.5" x14ac:dyDescent="0.25">
      <c r="A2234" s="24" t="str">
        <f>IF('tab1'!A2234="","",'tab1'!A2234)</f>
        <v>Budowa kanalizacji sanitarnej w Ząbrowie wraz z poprawą efektywności gminnej oczyszczalni ścieków i istniejącej kanalizacji sanitarnej w aglomeracji Stare Pole</v>
      </c>
      <c r="B2234" s="24" t="str">
        <f>IF('tab1'!B2234="","",'tab1'!B2234)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34" s="24" t="str">
        <f>IF('tab1'!C2234="","",'tab1'!C2234)</f>
        <v>RPPM.11.03.00-22-0025/16</v>
      </c>
      <c r="D2234" s="24" t="str">
        <f>IF('tab1'!D2234="","",'tab1'!D2234)</f>
        <v>GMINA STARE POLE</v>
      </c>
      <c r="E2234" s="24" t="str">
        <f>IF('tab1'!E2234="","",'tab1'!E2234)</f>
        <v>EFRR</v>
      </c>
      <c r="F2234" s="24" t="str">
        <f>IF('tab1'!F2234="","",'tab1'!F2234)</f>
        <v>Regionalny Program Operacyjny Województwa Pomorskiego na lata 2014-2020</v>
      </c>
      <c r="G2234" s="24" t="str">
        <f>IF('tab1'!G2234="","",'tab1'!G2234)</f>
        <v>11. Środowisko</v>
      </c>
      <c r="H2234" s="24" t="str">
        <f>IF('tab1'!H2234="","",'tab1'!H2234)</f>
        <v>11.3. Gospodarka wodno-ściekowa</v>
      </c>
      <c r="I2234" s="24" t="str">
        <f>IF('tab1'!I2234="","",'tab1'!I2234)</f>
        <v>Brak poddziałania</v>
      </c>
      <c r="J2234" s="25">
        <f>IF('tab1'!J2234="","",'tab1'!J2234)</f>
        <v>9568650.75</v>
      </c>
      <c r="K2234" s="25">
        <f>IF('tab1'!K2234="","",'tab1'!K2234)</f>
        <v>6935313.4699999997</v>
      </c>
      <c r="L2234" s="25">
        <f>IF('tab1'!L2234="","",'tab1'!L2234)</f>
        <v>4415057.24</v>
      </c>
      <c r="M2234" s="26">
        <f>IF('tab1'!M2234="","",'tab1'!M2234)</f>
        <v>63.660528959479002</v>
      </c>
      <c r="N2234" s="24" t="str">
        <f>IF('tab1'!N2234="","",'tab1'!N2234)</f>
        <v>01 Dotacja bezzwrotna</v>
      </c>
      <c r="O2234" s="24" t="str">
        <f>IF('tab1'!O2234="","",'tab1'!O2234)</f>
        <v>Miejsca realizacji do uzupełnienia ręcznego z raportu uzupełniającego!</v>
      </c>
      <c r="P2234" s="24" t="str">
        <f>IF('tab1'!P2234="","",'tab1'!P2234)</f>
        <v>03 Obszary wiejskie (o małej gęstości zaludnienia)</v>
      </c>
      <c r="Q2234" s="27">
        <f>IF('tab1'!Q2234="","",'tab1'!Q2234)</f>
        <v>41685</v>
      </c>
      <c r="R2234" s="27">
        <f>IF('tab1'!R2234="","",'tab1'!R2234)</f>
        <v>43444</v>
      </c>
      <c r="S2234" s="24" t="str">
        <f>IF('tab1'!S2234="","",'tab1'!S2234)</f>
        <v>Konkursowy</v>
      </c>
      <c r="T2234" s="24" t="str">
        <f>IF('tab1'!T2234="","",'tab1'!T2234)</f>
        <v>11 Dostawa wody, gospodarowanie ściekami i odpadami oraz działalność związana z rekultywacją</v>
      </c>
      <c r="U2234" s="24" t="str">
        <f>IF('tab1'!U2234="","",'tab1'!U2234)</f>
        <v>022 Oczyszczanie ścieków</v>
      </c>
      <c r="V2234" s="24" t="str">
        <f>IF('tab1'!V2234="","",'tab1'!V2234)</f>
        <v>06 Zachowanie i ochrona środowiska naturalnego i wspieranie efektywnego gospodarowania zasobami</v>
      </c>
      <c r="W2234" s="24" t="str">
        <f>IF('tab1'!W2234="","",'tab1'!W2234)</f>
        <v>Projekt nie jest realizowany w ramach EFS</v>
      </c>
      <c r="X2234" s="24" t="str">
        <f>IF('tab1'!X2234="","",'tab1'!X2234)</f>
        <v>Nie dotyczy</v>
      </c>
      <c r="Y2234" s="33"/>
      <c r="Z2234" s="34" t="str">
        <f>VLOOKUP(C2234,przeliczenia!C:D,2,FALSE)</f>
        <v>WOJ.: POMORSKIE, POW.: malborski, GM.: Stare Pole</v>
      </c>
    </row>
    <row r="2235" spans="1:26" ht="67.5" x14ac:dyDescent="0.25">
      <c r="A2235" s="24" t="str">
        <f>IF('tab1'!A2235="","",'tab1'!A2235)</f>
        <v>Budowa sieci wodociągowej ze stacją podnoszenia ciśnienia z sieci kanalizacji sanitarnej z przepompowniami ścieków na osiedlu Rzewnica w miejscowości Rzeczenica</v>
      </c>
      <c r="B2235" s="24" t="str">
        <f>IF('tab1'!B2235="","",'tab1'!B2235)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35" s="24" t="str">
        <f>IF('tab1'!C2235="","",'tab1'!C2235)</f>
        <v>RPPM.11.03.00-22-0026/16</v>
      </c>
      <c r="D2235" s="24" t="str">
        <f>IF('tab1'!D2235="","",'tab1'!D2235)</f>
        <v>GMINA RZECZENICA</v>
      </c>
      <c r="E2235" s="24" t="str">
        <f>IF('tab1'!E2235="","",'tab1'!E2235)</f>
        <v>EFRR</v>
      </c>
      <c r="F2235" s="24" t="str">
        <f>IF('tab1'!F2235="","",'tab1'!F2235)</f>
        <v>Regionalny Program Operacyjny Województwa Pomorskiego na lata 2014-2020</v>
      </c>
      <c r="G2235" s="24" t="str">
        <f>IF('tab1'!G2235="","",'tab1'!G2235)</f>
        <v>11. Środowisko</v>
      </c>
      <c r="H2235" s="24" t="str">
        <f>IF('tab1'!H2235="","",'tab1'!H2235)</f>
        <v>11.3. Gospodarka wodno-ściekowa</v>
      </c>
      <c r="I2235" s="24" t="str">
        <f>IF('tab1'!I2235="","",'tab1'!I2235)</f>
        <v>Brak poddziałania</v>
      </c>
      <c r="J2235" s="25">
        <f>IF('tab1'!J2235="","",'tab1'!J2235)</f>
        <v>1879948.16</v>
      </c>
      <c r="K2235" s="25">
        <f>IF('tab1'!K2235="","",'tab1'!K2235)</f>
        <v>1331804.07</v>
      </c>
      <c r="L2235" s="25">
        <f>IF('tab1'!L2235="","",'tab1'!L2235)</f>
        <v>1132033.45</v>
      </c>
      <c r="M2235" s="26">
        <f>IF('tab1'!M2235="","",'tab1'!M2235)</f>
        <v>84.999999286681899</v>
      </c>
      <c r="N2235" s="24" t="str">
        <f>IF('tab1'!N2235="","",'tab1'!N2235)</f>
        <v>01 Dotacja bezzwrotna</v>
      </c>
      <c r="O2235" s="24" t="str">
        <f>IF('tab1'!O2235="","",'tab1'!O2235)</f>
        <v>Miejsca realizacji do uzupełnienia ręcznego z raportu uzupełniającego!</v>
      </c>
      <c r="P2235" s="24" t="str">
        <f>IF('tab1'!P2235="","",'tab1'!P2235)</f>
        <v>03 Obszary wiejskie (o małej gęstości zaludnienia)</v>
      </c>
      <c r="Q2235" s="27">
        <f>IF('tab1'!Q2235="","",'tab1'!Q2235)</f>
        <v>42649</v>
      </c>
      <c r="R2235" s="27">
        <f>IF('tab1'!R2235="","",'tab1'!R2235)</f>
        <v>43280</v>
      </c>
      <c r="S2235" s="24" t="str">
        <f>IF('tab1'!S2235="","",'tab1'!S2235)</f>
        <v>Konkursowy</v>
      </c>
      <c r="T2235" s="24" t="str">
        <f>IF('tab1'!T2235="","",'tab1'!T2235)</f>
        <v>11 Dostawa wody, gospodarowanie ściekami i odpadami oraz działalność związana z rekultywacją</v>
      </c>
      <c r="U2235" s="24" t="str">
        <f>IF('tab1'!U2235="","",'tab1'!U2235)</f>
        <v>022 Oczyszczanie ścieków</v>
      </c>
      <c r="V2235" s="24" t="str">
        <f>IF('tab1'!V2235="","",'tab1'!V2235)</f>
        <v>06 Zachowanie i ochrona środowiska naturalnego i wspieranie efektywnego gospodarowania zasobami</v>
      </c>
      <c r="W2235" s="24" t="str">
        <f>IF('tab1'!W2235="","",'tab1'!W2235)</f>
        <v>Projekt nie jest realizowany w ramach EFS</v>
      </c>
      <c r="X2235" s="24" t="str">
        <f>IF('tab1'!X2235="","",'tab1'!X2235)</f>
        <v>Nie dotyczy</v>
      </c>
      <c r="Y2235" s="33"/>
      <c r="Z2235" s="34" t="str">
        <f>VLOOKUP(C2235,przeliczenia!C:D,2,FALSE)</f>
        <v>WOJ.: POMORSKIE, POW.: człuchowski, GM.: Rzeczenica</v>
      </c>
    </row>
    <row r="2236" spans="1:26" ht="90" x14ac:dyDescent="0.25">
      <c r="A2236" s="24" t="str">
        <f>IF('tab1'!A2236="","",'tab1'!A2236)</f>
        <v>Poprawa procesu technologicznego oczyszczalni ścieków w Lipuszu wraz z przebudową i rozbudową budynku technologicznego</v>
      </c>
      <c r="B2236" s="24" t="str">
        <f>IF('tab1'!B2236="","",'tab1'!B2236)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36" s="24" t="str">
        <f>IF('tab1'!C2236="","",'tab1'!C2236)</f>
        <v>RPPM.11.03.00-22-0027/16</v>
      </c>
      <c r="D2236" s="24" t="str">
        <f>IF('tab1'!D2236="","",'tab1'!D2236)</f>
        <v>GMINA LIPUSZ</v>
      </c>
      <c r="E2236" s="24" t="str">
        <f>IF('tab1'!E2236="","",'tab1'!E2236)</f>
        <v>EFRR</v>
      </c>
      <c r="F2236" s="24" t="str">
        <f>IF('tab1'!F2236="","",'tab1'!F2236)</f>
        <v>Regionalny Program Operacyjny Województwa Pomorskiego na lata 2014-2020</v>
      </c>
      <c r="G2236" s="24" t="str">
        <f>IF('tab1'!G2236="","",'tab1'!G2236)</f>
        <v>11. Środowisko</v>
      </c>
      <c r="H2236" s="24" t="str">
        <f>IF('tab1'!H2236="","",'tab1'!H2236)</f>
        <v>11.3. Gospodarka wodno-ściekowa</v>
      </c>
      <c r="I2236" s="24" t="str">
        <f>IF('tab1'!I2236="","",'tab1'!I2236)</f>
        <v>Brak poddziałania</v>
      </c>
      <c r="J2236" s="25">
        <f>IF('tab1'!J2236="","",'tab1'!J2236)</f>
        <v>1293280</v>
      </c>
      <c r="K2236" s="25">
        <f>IF('tab1'!K2236="","",'tab1'!K2236)</f>
        <v>1055000</v>
      </c>
      <c r="L2236" s="25">
        <f>IF('tab1'!L2236="","",'tab1'!L2236)</f>
        <v>896750</v>
      </c>
      <c r="M2236" s="26">
        <f>IF('tab1'!M2236="","",'tab1'!M2236)</f>
        <v>85</v>
      </c>
      <c r="N2236" s="24" t="str">
        <f>IF('tab1'!N2236="","",'tab1'!N2236)</f>
        <v>01 Dotacja bezzwrotna</v>
      </c>
      <c r="O2236" s="24" t="str">
        <f>IF('tab1'!O2236="","",'tab1'!O2236)</f>
        <v>Miejsca realizacji do uzupełnienia ręcznego z raportu uzupełniającego!</v>
      </c>
      <c r="P2236" s="24" t="str">
        <f>IF('tab1'!P2236="","",'tab1'!P2236)</f>
        <v>03 Obszary wiejskie (o małej gęstości zaludnienia)</v>
      </c>
      <c r="Q2236" s="27">
        <f>IF('tab1'!Q2236="","",'tab1'!Q2236)</f>
        <v>42649</v>
      </c>
      <c r="R2236" s="27">
        <f>IF('tab1'!R2236="","",'tab1'!R2236)</f>
        <v>44742</v>
      </c>
      <c r="S2236" s="24" t="str">
        <f>IF('tab1'!S2236="","",'tab1'!S2236)</f>
        <v>Konkursowy</v>
      </c>
      <c r="T2236" s="24" t="str">
        <f>IF('tab1'!T2236="","",'tab1'!T2236)</f>
        <v>11 Dostawa wody, gospodarowanie ściekami i odpadami oraz działalność związana z rekultywacją</v>
      </c>
      <c r="U2236" s="24" t="str">
        <f>IF('tab1'!U2236="","",'tab1'!U2236)</f>
        <v>022 Oczyszczanie ścieków</v>
      </c>
      <c r="V2236" s="24" t="str">
        <f>IF('tab1'!V2236="","",'tab1'!V2236)</f>
        <v>06 Zachowanie i ochrona środowiska naturalnego i wspieranie efektywnego gospodarowania zasobami</v>
      </c>
      <c r="W2236" s="24" t="str">
        <f>IF('tab1'!W2236="","",'tab1'!W2236)</f>
        <v>Projekt nie jest realizowany w ramach EFS</v>
      </c>
      <c r="X2236" s="24" t="str">
        <f>IF('tab1'!X2236="","",'tab1'!X2236)</f>
        <v>Nie dotyczy</v>
      </c>
      <c r="Y2236" s="33"/>
      <c r="Z2236" s="34" t="str">
        <f>VLOOKUP(C2236,przeliczenia!C:D,2,FALSE)</f>
        <v>WOJ.: POMORSKIE, POW.: kościerski, GM.: Lipusz</v>
      </c>
    </row>
    <row r="2237" spans="1:26" ht="78.75" x14ac:dyDescent="0.25">
      <c r="A2237" s="24" t="str">
        <f>IF('tab1'!A2237="","",'tab1'!A2237)</f>
        <v>Uporządkowanie gospodarki ściekowej na terenie Aglomeracji Przywidz</v>
      </c>
      <c r="B2237" s="24" t="str">
        <f>IF('tab1'!B2237="","",'tab1'!B2237)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37" s="24" t="str">
        <f>IF('tab1'!C2237="","",'tab1'!C2237)</f>
        <v>RPPM.11.03.00-22-0028/16</v>
      </c>
      <c r="D2237" s="24" t="str">
        <f>IF('tab1'!D2237="","",'tab1'!D2237)</f>
        <v>GMINA PRZYWIDZ</v>
      </c>
      <c r="E2237" s="24" t="str">
        <f>IF('tab1'!E2237="","",'tab1'!E2237)</f>
        <v>EFRR</v>
      </c>
      <c r="F2237" s="24" t="str">
        <f>IF('tab1'!F2237="","",'tab1'!F2237)</f>
        <v>Regionalny Program Operacyjny Województwa Pomorskiego na lata 2014-2020</v>
      </c>
      <c r="G2237" s="24" t="str">
        <f>IF('tab1'!G2237="","",'tab1'!G2237)</f>
        <v>11. Środowisko</v>
      </c>
      <c r="H2237" s="24" t="str">
        <f>IF('tab1'!H2237="","",'tab1'!H2237)</f>
        <v>11.3. Gospodarka wodno-ściekowa</v>
      </c>
      <c r="I2237" s="24" t="str">
        <f>IF('tab1'!I2237="","",'tab1'!I2237)</f>
        <v>Brak poddziałania</v>
      </c>
      <c r="J2237" s="25">
        <f>IF('tab1'!J2237="","",'tab1'!J2237)</f>
        <v>34047296.399999999</v>
      </c>
      <c r="K2237" s="25">
        <f>IF('tab1'!K2237="","",'tab1'!K2237)</f>
        <v>30543332.719999999</v>
      </c>
      <c r="L2237" s="25">
        <f>IF('tab1'!L2237="","",'tab1'!L2237)</f>
        <v>18047441.210000001</v>
      </c>
      <c r="M2237" s="26">
        <f>IF('tab1'!M2237="","",'tab1'!M2237)</f>
        <v>59.087989432739299</v>
      </c>
      <c r="N2237" s="24" t="str">
        <f>IF('tab1'!N2237="","",'tab1'!N2237)</f>
        <v>01 Dotacja bezzwrotna</v>
      </c>
      <c r="O2237" s="24" t="str">
        <f>IF('tab1'!O2237="","",'tab1'!O2237)</f>
        <v>Miejsca realizacji do uzupełnienia ręcznego z raportu uzupełniającego!</v>
      </c>
      <c r="P2237" s="24" t="str">
        <f>IF('tab1'!P2237="","",'tab1'!P2237)</f>
        <v>03 Obszary wiejskie (o małej gęstości zaludnienia)</v>
      </c>
      <c r="Q2237" s="27">
        <f>IF('tab1'!Q2237="","",'tab1'!Q2237)</f>
        <v>42503</v>
      </c>
      <c r="R2237" s="27">
        <f>IF('tab1'!R2237="","",'tab1'!R2237)</f>
        <v>44560</v>
      </c>
      <c r="S2237" s="24" t="str">
        <f>IF('tab1'!S2237="","",'tab1'!S2237)</f>
        <v>Konkursowy</v>
      </c>
      <c r="T2237" s="24" t="str">
        <f>IF('tab1'!T2237="","",'tab1'!T2237)</f>
        <v>18 Administracja publiczna</v>
      </c>
      <c r="U2237" s="24" t="str">
        <f>IF('tab1'!U2237="","",'tab1'!U2237)</f>
        <v>022 Oczyszczanie ścieków</v>
      </c>
      <c r="V2237" s="24" t="str">
        <f>IF('tab1'!V2237="","",'tab1'!V2237)</f>
        <v>06 Zachowanie i ochrona środowiska naturalnego i wspieranie efektywnego gospodarowania zasobami</v>
      </c>
      <c r="W2237" s="24" t="str">
        <f>IF('tab1'!W2237="","",'tab1'!W2237)</f>
        <v>Projekt nie jest realizowany w ramach EFS</v>
      </c>
      <c r="X2237" s="24" t="str">
        <f>IF('tab1'!X2237="","",'tab1'!X2237)</f>
        <v>Nie dotyczy</v>
      </c>
      <c r="Y2237" s="33"/>
      <c r="Z2237" s="34" t="str">
        <f>VLOOKUP(C2237,przeliczenia!C:D,2,FALSE)</f>
        <v>WOJ.: POMORSKIE, POW.: gdański, GM.: Przywidz</v>
      </c>
    </row>
    <row r="2238" spans="1:26" ht="78.75" x14ac:dyDescent="0.25">
      <c r="A2238" s="24" t="str">
        <f>IF('tab1'!A2238="","",'tab1'!A2238)</f>
        <v>Poprawa gospodarki osadowej w Gminie Łęczyce (poprzez projekt i budowę wiaty do czasowego magazynowania osadów wraz z modernizacją linii odwadniania osadu przy oczyszczalni Bożepole Wielkie)</v>
      </c>
      <c r="B2238" s="24" t="str">
        <f>IF('tab1'!B2238="","",'tab1'!B2238)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38" s="24" t="str">
        <f>IF('tab1'!C2238="","",'tab1'!C2238)</f>
        <v>RPPM.11.03.00-22-0029/16</v>
      </c>
      <c r="D2238" s="24" t="str">
        <f>IF('tab1'!D2238="","",'tab1'!D2238)</f>
        <v>GMINA ŁĘCZYCE</v>
      </c>
      <c r="E2238" s="24" t="str">
        <f>IF('tab1'!E2238="","",'tab1'!E2238)</f>
        <v>EFRR</v>
      </c>
      <c r="F2238" s="24" t="str">
        <f>IF('tab1'!F2238="","",'tab1'!F2238)</f>
        <v>Regionalny Program Operacyjny Województwa Pomorskiego na lata 2014-2020</v>
      </c>
      <c r="G2238" s="24" t="str">
        <f>IF('tab1'!G2238="","",'tab1'!G2238)</f>
        <v>11. Środowisko</v>
      </c>
      <c r="H2238" s="24" t="str">
        <f>IF('tab1'!H2238="","",'tab1'!H2238)</f>
        <v>11.3. Gospodarka wodno-ściekowa</v>
      </c>
      <c r="I2238" s="24" t="str">
        <f>IF('tab1'!I2238="","",'tab1'!I2238)</f>
        <v>Brak poddziałania</v>
      </c>
      <c r="J2238" s="25">
        <f>IF('tab1'!J2238="","",'tab1'!J2238)</f>
        <v>944120.98</v>
      </c>
      <c r="K2238" s="25">
        <f>IF('tab1'!K2238="","",'tab1'!K2238)</f>
        <v>941962.8</v>
      </c>
      <c r="L2238" s="25">
        <f>IF('tab1'!L2238="","",'tab1'!L2238)</f>
        <v>800668.37</v>
      </c>
      <c r="M2238" s="26">
        <f>IF('tab1'!M2238="","",'tab1'!M2238)</f>
        <v>84.999998938386895</v>
      </c>
      <c r="N2238" s="24" t="str">
        <f>IF('tab1'!N2238="","",'tab1'!N2238)</f>
        <v>01 Dotacja bezzwrotna</v>
      </c>
      <c r="O2238" s="24" t="str">
        <f>IF('tab1'!O2238="","",'tab1'!O2238)</f>
        <v>Miejsca realizacji do uzupełnienia ręcznego z raportu uzupełniającego!</v>
      </c>
      <c r="P2238" s="24" t="str">
        <f>IF('tab1'!P2238="","",'tab1'!P2238)</f>
        <v>03 Obszary wiejskie (o małej gęstości zaludnienia)</v>
      </c>
      <c r="Q2238" s="27">
        <f>IF('tab1'!Q2238="","",'tab1'!Q2238)</f>
        <v>42649</v>
      </c>
      <c r="R2238" s="27">
        <f>IF('tab1'!R2238="","",'tab1'!R2238)</f>
        <v>43098</v>
      </c>
      <c r="S2238" s="24" t="str">
        <f>IF('tab1'!S2238="","",'tab1'!S2238)</f>
        <v>Konkursowy</v>
      </c>
      <c r="T2238" s="24" t="str">
        <f>IF('tab1'!T2238="","",'tab1'!T2238)</f>
        <v>11 Dostawa wody, gospodarowanie ściekami i odpadami oraz działalność związana z rekultywacją</v>
      </c>
      <c r="U2238" s="24" t="str">
        <f>IF('tab1'!U2238="","",'tab1'!U2238)</f>
        <v>022 Oczyszczanie ścieków</v>
      </c>
      <c r="V2238" s="24" t="str">
        <f>IF('tab1'!V2238="","",'tab1'!V2238)</f>
        <v>06 Zachowanie i ochrona środowiska naturalnego i wspieranie efektywnego gospodarowania zasobami</v>
      </c>
      <c r="W2238" s="24" t="str">
        <f>IF('tab1'!W2238="","",'tab1'!W2238)</f>
        <v>Projekt nie jest realizowany w ramach EFS</v>
      </c>
      <c r="X2238" s="24" t="str">
        <f>IF('tab1'!X2238="","",'tab1'!X2238)</f>
        <v>Nie dotyczy</v>
      </c>
      <c r="Y2238" s="33"/>
      <c r="Z2238" s="34" t="str">
        <f>VLOOKUP(C2238,przeliczenia!C:D,2,FALSE)</f>
        <v>WOJ.: POMORSKIE, POW.: wejherowski, GM.: Łęczyce</v>
      </c>
    </row>
    <row r="2239" spans="1:26" ht="90" x14ac:dyDescent="0.25">
      <c r="A2239" s="24" t="str">
        <f>IF('tab1'!A2239="","",'tab1'!A2239)</f>
        <v>Zrównoważone, edukacyjne i turystyczne udostępnianie unikatowych w skali kraju jezior lobeliowych</v>
      </c>
      <c r="B2239" s="24" t="str">
        <f>IF('tab1'!B2239="","",'tab1'!B2239)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9" s="24" t="str">
        <f>IF('tab1'!C2239="","",'tab1'!C2239)</f>
        <v>RPPM.11.04.00-22-0002/17</v>
      </c>
      <c r="D2239" s="24" t="str">
        <f>IF('tab1'!D2239="","",'tab1'!D2239)</f>
        <v>GMINA BYTÓW</v>
      </c>
      <c r="E2239" s="24" t="str">
        <f>IF('tab1'!E2239="","",'tab1'!E2239)</f>
        <v>EFRR</v>
      </c>
      <c r="F2239" s="24" t="str">
        <f>IF('tab1'!F2239="","",'tab1'!F2239)</f>
        <v>Regionalny Program Operacyjny Województwa Pomorskiego na lata 2014-2020</v>
      </c>
      <c r="G2239" s="24" t="str">
        <f>IF('tab1'!G2239="","",'tab1'!G2239)</f>
        <v>11. Środowisko</v>
      </c>
      <c r="H2239" s="24" t="str">
        <f>IF('tab1'!H2239="","",'tab1'!H2239)</f>
        <v>11.4. Ochrona różnorodności biologicznej</v>
      </c>
      <c r="I2239" s="24" t="str">
        <f>IF('tab1'!I2239="","",'tab1'!I2239)</f>
        <v>Brak poddziałania</v>
      </c>
      <c r="J2239" s="25">
        <f>IF('tab1'!J2239="","",'tab1'!J2239)</f>
        <v>3674314.99</v>
      </c>
      <c r="K2239" s="25">
        <f>IF('tab1'!K2239="","",'tab1'!K2239)</f>
        <v>3251596.56</v>
      </c>
      <c r="L2239" s="25">
        <f>IF('tab1'!L2239="","",'tab1'!L2239)</f>
        <v>2763857.07</v>
      </c>
      <c r="M2239" s="26">
        <f>IF('tab1'!M2239="","",'tab1'!M2239)</f>
        <v>84.999999815475306</v>
      </c>
      <c r="N2239" s="24" t="str">
        <f>IF('tab1'!N2239="","",'tab1'!N2239)</f>
        <v>01 Dotacja bezzwrotna</v>
      </c>
      <c r="O2239" s="24" t="str">
        <f>IF('tab1'!O2239="","",'tab1'!O2239)</f>
        <v>Miejsca realizacji do uzupełnienia ręcznego z raportu uzupełniającego!</v>
      </c>
      <c r="P2239" s="24" t="str">
        <f>IF('tab1'!P2239="","",'tab1'!P2239)</f>
        <v>02 Małe obszary miejskie (o ludności &gt;5 000 i średniej gęstości zaludnienia)</v>
      </c>
      <c r="Q2239" s="27">
        <f>IF('tab1'!Q2239="","",'tab1'!Q2239)</f>
        <v>43419</v>
      </c>
      <c r="R2239" s="27">
        <f>IF('tab1'!R2239="","",'tab1'!R2239)</f>
        <v>43830</v>
      </c>
      <c r="S2239" s="24" t="str">
        <f>IF('tab1'!S2239="","",'tab1'!S2239)</f>
        <v>Konkursowy</v>
      </c>
      <c r="T2239" s="24" t="str">
        <f>IF('tab1'!T2239="","",'tab1'!T2239)</f>
        <v>18 Administracja publiczna</v>
      </c>
      <c r="U2239" s="24" t="str">
        <f>IF('tab1'!U2239="","",'tab1'!U2239)</f>
        <v>085 Ochrona i zwiększanie różnorodności biologicznej, ochrona przyrody i zielona infrastruktura</v>
      </c>
      <c r="V2239" s="24" t="str">
        <f>IF('tab1'!V2239="","",'tab1'!V2239)</f>
        <v>06 Zachowanie i ochrona środowiska naturalnego i wspieranie efektywnego gospodarowania zasobami</v>
      </c>
      <c r="W2239" s="24" t="str">
        <f>IF('tab1'!W2239="","",'tab1'!W2239)</f>
        <v>Projekt nie jest realizowany w ramach EFS</v>
      </c>
      <c r="X2239" s="24" t="str">
        <f>IF('tab1'!X2239="","",'tab1'!X2239)</f>
        <v>Nie dotyczy</v>
      </c>
      <c r="Y2239" s="33"/>
      <c r="Z2239" s="34" t="str">
        <f>VLOOKUP(C2239,przeliczenia!C:D,2,FALSE)</f>
        <v>WOJ.: POMORSKIE, POW.: bytowski, GM.: Bytów</v>
      </c>
    </row>
    <row r="2240" spans="1:26" ht="168.75" x14ac:dyDescent="0.25">
      <c r="A2240" s="24" t="str">
        <f>IF('tab1'!A2240="","",'tab1'!A2240)</f>
        <v>Ochrona rodzimej przyrody przed inwazją barszczu Sosnowskiego na terenie Gminy Kępice</v>
      </c>
      <c r="B2240" s="24" t="str">
        <f>IF('tab1'!B2240="","",'tab1'!B2240)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40" s="24" t="str">
        <f>IF('tab1'!C2240="","",'tab1'!C2240)</f>
        <v>RPPM.11.04.00-22-0003/15</v>
      </c>
      <c r="D2240" s="24" t="str">
        <f>IF('tab1'!D2240="","",'tab1'!D2240)</f>
        <v>GMINA KĘPICE</v>
      </c>
      <c r="E2240" s="24" t="str">
        <f>IF('tab1'!E2240="","",'tab1'!E2240)</f>
        <v>EFRR</v>
      </c>
      <c r="F2240" s="24" t="str">
        <f>IF('tab1'!F2240="","",'tab1'!F2240)</f>
        <v>Regionalny Program Operacyjny Województwa Pomorskiego na lata 2014-2020</v>
      </c>
      <c r="G2240" s="24" t="str">
        <f>IF('tab1'!G2240="","",'tab1'!G2240)</f>
        <v>11. Środowisko</v>
      </c>
      <c r="H2240" s="24" t="str">
        <f>IF('tab1'!H2240="","",'tab1'!H2240)</f>
        <v>11.4. Ochrona różnorodności biologicznej</v>
      </c>
      <c r="I2240" s="24" t="str">
        <f>IF('tab1'!I2240="","",'tab1'!I2240)</f>
        <v>Brak poddziałania</v>
      </c>
      <c r="J2240" s="25">
        <f>IF('tab1'!J2240="","",'tab1'!J2240)</f>
        <v>2932894.45</v>
      </c>
      <c r="K2240" s="25">
        <f>IF('tab1'!K2240="","",'tab1'!K2240)</f>
        <v>2929146</v>
      </c>
      <c r="L2240" s="25">
        <f>IF('tab1'!L2240="","",'tab1'!L2240)</f>
        <v>2489774.09</v>
      </c>
      <c r="M2240" s="26">
        <f>IF('tab1'!M2240="","",'tab1'!M2240)</f>
        <v>84.999999658603599</v>
      </c>
      <c r="N2240" s="24" t="str">
        <f>IF('tab1'!N2240="","",'tab1'!N2240)</f>
        <v>01 Dotacja bezzwrotna</v>
      </c>
      <c r="O2240" s="24" t="str">
        <f>IF('tab1'!O2240="","",'tab1'!O2240)</f>
        <v>Miejsca realizacji do uzupełnienia ręcznego z raportu uzupełniającego!</v>
      </c>
      <c r="P2240" s="24" t="str">
        <f>IF('tab1'!P2240="","",'tab1'!P2240)</f>
        <v>02 Małe obszary miejskie (o ludności &gt;5 000 i średniej gęstości zaludnienia)</v>
      </c>
      <c r="Q2240" s="27">
        <f>IF('tab1'!Q2240="","",'tab1'!Q2240)</f>
        <v>42461</v>
      </c>
      <c r="R2240" s="27">
        <f>IF('tab1'!R2240="","",'tab1'!R2240)</f>
        <v>44165</v>
      </c>
      <c r="S2240" s="24" t="str">
        <f>IF('tab1'!S2240="","",'tab1'!S2240)</f>
        <v>Konkursowy</v>
      </c>
      <c r="T2240" s="24" t="str">
        <f>IF('tab1'!T2240="","",'tab1'!T2240)</f>
        <v>18 Administracja publiczna</v>
      </c>
      <c r="U2240" s="24" t="str">
        <f>IF('tab1'!U2240="","",'tab1'!U2240)</f>
        <v>085 Ochrona i zwiększanie różnorodności biologicznej, ochrona przyrody i zielona infrastruktura</v>
      </c>
      <c r="V2240" s="24" t="str">
        <f>IF('tab1'!V2240="","",'tab1'!V2240)</f>
        <v>06 Zachowanie i ochrona środowiska naturalnego i wspieranie efektywnego gospodarowania zasobami</v>
      </c>
      <c r="W2240" s="24" t="str">
        <f>IF('tab1'!W2240="","",'tab1'!W2240)</f>
        <v>Projekt nie jest realizowany w ramach EFS</v>
      </c>
      <c r="X2240" s="24" t="str">
        <f>IF('tab1'!X2240="","",'tab1'!X2240)</f>
        <v>Nie dotyczy</v>
      </c>
      <c r="Y2240" s="33"/>
      <c r="Z2240" s="34" t="str">
        <f>VLOOKUP(C2240,przeliczenia!C:D,2,FALSE)</f>
        <v>WOJ.: POMORSKIE, POW.: słupski, GM.: Kępice</v>
      </c>
    </row>
    <row r="2241" spans="1:26" ht="67.5" x14ac:dyDescent="0.25">
      <c r="A2241" s="24" t="str">
        <f>IF('tab1'!A2241="","",'tab1'!A2241)</f>
        <v>Ukierunkowanie ruchu turystycznego w celu ochrony cennych siedlisk przyrodniczych rezerwatów Wiosło Małe i Wiosło Duże</v>
      </c>
      <c r="B2241" s="24" t="str">
        <f>IF('tab1'!B2241="","",'tab1'!B2241)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41" s="24" t="str">
        <f>IF('tab1'!C2241="","",'tab1'!C2241)</f>
        <v>RPPM.11.04.00-22-0003/17</v>
      </c>
      <c r="D2241" s="24" t="str">
        <f>IF('tab1'!D2241="","",'tab1'!D2241)</f>
        <v>NADLEŚNICTWO STAROGARD</v>
      </c>
      <c r="E2241" s="24" t="str">
        <f>IF('tab1'!E2241="","",'tab1'!E2241)</f>
        <v>EFRR</v>
      </c>
      <c r="F2241" s="24" t="str">
        <f>IF('tab1'!F2241="","",'tab1'!F2241)</f>
        <v>Regionalny Program Operacyjny Województwa Pomorskiego na lata 2014-2020</v>
      </c>
      <c r="G2241" s="24" t="str">
        <f>IF('tab1'!G2241="","",'tab1'!G2241)</f>
        <v>11. Środowisko</v>
      </c>
      <c r="H2241" s="24" t="str">
        <f>IF('tab1'!H2241="","",'tab1'!H2241)</f>
        <v>11.4. Ochrona różnorodności biologicznej</v>
      </c>
      <c r="I2241" s="24" t="str">
        <f>IF('tab1'!I2241="","",'tab1'!I2241)</f>
        <v>Brak poddziałania</v>
      </c>
      <c r="J2241" s="25">
        <f>IF('tab1'!J2241="","",'tab1'!J2241)</f>
        <v>699280.74</v>
      </c>
      <c r="K2241" s="25">
        <f>IF('tab1'!K2241="","",'tab1'!K2241)</f>
        <v>699280.74</v>
      </c>
      <c r="L2241" s="25">
        <f>IF('tab1'!L2241="","",'tab1'!L2241)</f>
        <v>594388.61</v>
      </c>
      <c r="M2241" s="26">
        <f>IF('tab1'!M2241="","",'tab1'!M2241)</f>
        <v>84.999997282922493</v>
      </c>
      <c r="N2241" s="24" t="str">
        <f>IF('tab1'!N2241="","",'tab1'!N2241)</f>
        <v>01 Dotacja bezzwrotna</v>
      </c>
      <c r="O2241" s="24" t="str">
        <f>IF('tab1'!O2241="","",'tab1'!O2241)</f>
        <v>Miejsca realizacji do uzupełnienia ręcznego z raportu uzupełniającego!</v>
      </c>
      <c r="P2241" s="24" t="str">
        <f>IF('tab1'!P2241="","",'tab1'!P2241)</f>
        <v>03 Obszary wiejskie (o małej gęstości zaludnienia)</v>
      </c>
      <c r="Q2241" s="27">
        <f>IF('tab1'!Q2241="","",'tab1'!Q2241)</f>
        <v>43556</v>
      </c>
      <c r="R2241" s="27">
        <f>IF('tab1'!R2241="","",'tab1'!R2241)</f>
        <v>43738</v>
      </c>
      <c r="S2241" s="24" t="str">
        <f>IF('tab1'!S2241="","",'tab1'!S2241)</f>
        <v>Konkursowy</v>
      </c>
      <c r="T2241" s="24" t="str">
        <f>IF('tab1'!T2241="","",'tab1'!T2241)</f>
        <v>01 Rolnictwo i leśnictwo</v>
      </c>
      <c r="U2241" s="24" t="str">
        <f>IF('tab1'!U2241="","",'tab1'!U2241)</f>
        <v>085 Ochrona i zwiększanie różnorodności biologicznej, ochrona przyrody i zielona infrastruktura</v>
      </c>
      <c r="V2241" s="24" t="str">
        <f>IF('tab1'!V2241="","",'tab1'!V2241)</f>
        <v>06 Zachowanie i ochrona środowiska naturalnego i wspieranie efektywnego gospodarowania zasobami</v>
      </c>
      <c r="W2241" s="24" t="str">
        <f>IF('tab1'!W2241="","",'tab1'!W2241)</f>
        <v>Projekt nie jest realizowany w ramach EFS</v>
      </c>
      <c r="X2241" s="24" t="str">
        <f>IF('tab1'!X2241="","",'tab1'!X2241)</f>
        <v>Nie dotyczy</v>
      </c>
      <c r="Y2241" s="33"/>
      <c r="Z2241" s="34" t="str">
        <f>VLOOKUP(C2241,przeliczenia!C:D,2,FALSE)</f>
        <v>WOJ.: POMORSKIE, POW.: tczewski, GM.: Gniew</v>
      </c>
    </row>
    <row r="2242" spans="1:26" ht="90" x14ac:dyDescent="0.25">
      <c r="A2242" s="24" t="str">
        <f>IF('tab1'!A2242="","",'tab1'!A2242)</f>
        <v>„Ochrona i popularyzacja wartości przyrodniczych obszaru Wdzydzkiego Parku Krajobrazowego poprzez budowę wieży widokowej i budynku edukacji ekologicznej Przytarni gm. Karsin”</v>
      </c>
      <c r="B2242" s="24" t="str">
        <f>IF('tab1'!B2242="","",'tab1'!B2242)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42" s="24" t="str">
        <f>IF('tab1'!C2242="","",'tab1'!C2242)</f>
        <v>RPPM.11.04.00-22-0004/17</v>
      </c>
      <c r="D2242" s="24" t="str">
        <f>IF('tab1'!D2242="","",'tab1'!D2242)</f>
        <v>GMINA KARSIN</v>
      </c>
      <c r="E2242" s="24" t="str">
        <f>IF('tab1'!E2242="","",'tab1'!E2242)</f>
        <v>EFRR</v>
      </c>
      <c r="F2242" s="24" t="str">
        <f>IF('tab1'!F2242="","",'tab1'!F2242)</f>
        <v>Regionalny Program Operacyjny Województwa Pomorskiego na lata 2014-2020</v>
      </c>
      <c r="G2242" s="24" t="str">
        <f>IF('tab1'!G2242="","",'tab1'!G2242)</f>
        <v>11. Środowisko</v>
      </c>
      <c r="H2242" s="24" t="str">
        <f>IF('tab1'!H2242="","",'tab1'!H2242)</f>
        <v>11.4. Ochrona różnorodności biologicznej</v>
      </c>
      <c r="I2242" s="24" t="str">
        <f>IF('tab1'!I2242="","",'tab1'!I2242)</f>
        <v>Brak poddziałania</v>
      </c>
      <c r="J2242" s="25">
        <f>IF('tab1'!J2242="","",'tab1'!J2242)</f>
        <v>2642389.04</v>
      </c>
      <c r="K2242" s="25">
        <f>IF('tab1'!K2242="","",'tab1'!K2242)</f>
        <v>2442282.1</v>
      </c>
      <c r="L2242" s="25">
        <f>IF('tab1'!L2242="","",'tab1'!L2242)</f>
        <v>2075939.78</v>
      </c>
      <c r="M2242" s="26">
        <f>IF('tab1'!M2242="","",'tab1'!M2242)</f>
        <v>84.999999795273396</v>
      </c>
      <c r="N2242" s="24" t="str">
        <f>IF('tab1'!N2242="","",'tab1'!N2242)</f>
        <v>01 Dotacja bezzwrotna</v>
      </c>
      <c r="O2242" s="24" t="str">
        <f>IF('tab1'!O2242="","",'tab1'!O2242)</f>
        <v>Miejsca realizacji do uzupełnienia ręcznego z raportu uzupełniającego!</v>
      </c>
      <c r="P2242" s="24" t="str">
        <f>IF('tab1'!P2242="","",'tab1'!P2242)</f>
        <v>03 Obszary wiejskie (o małej gęstości zaludnienia)</v>
      </c>
      <c r="Q2242" s="27">
        <f>IF('tab1'!Q2242="","",'tab1'!Q2242)</f>
        <v>43556</v>
      </c>
      <c r="R2242" s="27">
        <f>IF('tab1'!R2242="","",'tab1'!R2242)</f>
        <v>43830</v>
      </c>
      <c r="S2242" s="24" t="str">
        <f>IF('tab1'!S2242="","",'tab1'!S2242)</f>
        <v>Konkursowy</v>
      </c>
      <c r="T2242" s="24" t="str">
        <f>IF('tab1'!T2242="","",'tab1'!T2242)</f>
        <v>22 Działalność związana ze środowiskiem naturalnym i zmianami klimatu</v>
      </c>
      <c r="U2242" s="24" t="str">
        <f>IF('tab1'!U2242="","",'tab1'!U2242)</f>
        <v>091 Rozwój i promowanie potencjału turystycznego obszarów przyrodniczych</v>
      </c>
      <c r="V2242" s="24" t="str">
        <f>IF('tab1'!V2242="","",'tab1'!V2242)</f>
        <v>06 Zachowanie i ochrona środowiska naturalnego i wspieranie efektywnego gospodarowania zasobami</v>
      </c>
      <c r="W2242" s="24" t="str">
        <f>IF('tab1'!W2242="","",'tab1'!W2242)</f>
        <v>Projekt nie jest realizowany w ramach EFS</v>
      </c>
      <c r="X2242" s="24" t="str">
        <f>IF('tab1'!X2242="","",'tab1'!X2242)</f>
        <v>Nie dotyczy</v>
      </c>
      <c r="Y2242" s="33"/>
      <c r="Z2242" s="34" t="str">
        <f>VLOOKUP(C2242,przeliczenia!C:D,2,FALSE)</f>
        <v>WOJ.: POMORSKIE, POW.: kościerski, GM.: Karsin</v>
      </c>
    </row>
    <row r="2243" spans="1:26" ht="78.75" x14ac:dyDescent="0.25">
      <c r="A2243" s="24" t="str">
        <f>IF('tab1'!A2243="","",'tab1'!A2243)</f>
        <v>„Rewaloryzacja Zespołu Przyrodniczo-Krajobrazowego w Wojanowie”</v>
      </c>
      <c r="B2243" s="24" t="str">
        <f>IF('tab1'!B2243="","",'tab1'!B2243)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43" s="24" t="str">
        <f>IF('tab1'!C2243="","",'tab1'!C2243)</f>
        <v>RPPM.11.04.00-22-0005/17</v>
      </c>
      <c r="D2243" s="24" t="str">
        <f>IF('tab1'!D2243="","",'tab1'!D2243)</f>
        <v>GMINA PRUSZCZ GDAŃSKI</v>
      </c>
      <c r="E2243" s="24" t="str">
        <f>IF('tab1'!E2243="","",'tab1'!E2243)</f>
        <v>EFRR</v>
      </c>
      <c r="F2243" s="24" t="str">
        <f>IF('tab1'!F2243="","",'tab1'!F2243)</f>
        <v>Regionalny Program Operacyjny Województwa Pomorskiego na lata 2014-2020</v>
      </c>
      <c r="G2243" s="24" t="str">
        <f>IF('tab1'!G2243="","",'tab1'!G2243)</f>
        <v>11. Środowisko</v>
      </c>
      <c r="H2243" s="24" t="str">
        <f>IF('tab1'!H2243="","",'tab1'!H2243)</f>
        <v>11.4. Ochrona różnorodności biologicznej</v>
      </c>
      <c r="I2243" s="24" t="str">
        <f>IF('tab1'!I2243="","",'tab1'!I2243)</f>
        <v>Brak poddziałania</v>
      </c>
      <c r="J2243" s="25">
        <f>IF('tab1'!J2243="","",'tab1'!J2243)</f>
        <v>1697601.31</v>
      </c>
      <c r="K2243" s="25">
        <f>IF('tab1'!K2243="","",'tab1'!K2243)</f>
        <v>1473822.8</v>
      </c>
      <c r="L2243" s="25">
        <f>IF('tab1'!L2243="","",'tab1'!L2243)</f>
        <v>1252749.3799999999</v>
      </c>
      <c r="M2243" s="26">
        <f>IF('tab1'!M2243="","",'tab1'!M2243)</f>
        <v>85</v>
      </c>
      <c r="N2243" s="24" t="str">
        <f>IF('tab1'!N2243="","",'tab1'!N2243)</f>
        <v>01 Dotacja bezzwrotna</v>
      </c>
      <c r="O2243" s="24" t="str">
        <f>IF('tab1'!O2243="","",'tab1'!O2243)</f>
        <v>Miejsca realizacji do uzupełnienia ręcznego z raportu uzupełniającego!</v>
      </c>
      <c r="P2243" s="24" t="str">
        <f>IF('tab1'!P2243="","",'tab1'!P2243)</f>
        <v>03 Obszary wiejskie (o małej gęstości zaludnienia)</v>
      </c>
      <c r="Q2243" s="27">
        <f>IF('tab1'!Q2243="","",'tab1'!Q2243)</f>
        <v>43160</v>
      </c>
      <c r="R2243" s="27">
        <f>IF('tab1'!R2243="","",'tab1'!R2243)</f>
        <v>43676</v>
      </c>
      <c r="S2243" s="24" t="str">
        <f>IF('tab1'!S2243="","",'tab1'!S2243)</f>
        <v>Konkursowy</v>
      </c>
      <c r="T2243" s="24" t="str">
        <f>IF('tab1'!T2243="","",'tab1'!T2243)</f>
        <v>22 Działalność związana ze środowiskiem naturalnym i zmianami klimatu</v>
      </c>
      <c r="U2243" s="24" t="str">
        <f>IF('tab1'!U2243="","",'tab1'!U2243)</f>
        <v>085 Ochrona i zwiększanie różnorodności biologicznej, ochrona przyrody i zielona infrastruktura</v>
      </c>
      <c r="V2243" s="24" t="str">
        <f>IF('tab1'!V2243="","",'tab1'!V2243)</f>
        <v>06 Zachowanie i ochrona środowiska naturalnego i wspieranie efektywnego gospodarowania zasobami</v>
      </c>
      <c r="W2243" s="24" t="str">
        <f>IF('tab1'!W2243="","",'tab1'!W2243)</f>
        <v>Projekt nie jest realizowany w ramach EFS</v>
      </c>
      <c r="X2243" s="24" t="str">
        <f>IF('tab1'!X2243="","",'tab1'!X2243)</f>
        <v>Nie dotyczy</v>
      </c>
      <c r="Y2243" s="33"/>
      <c r="Z2243" s="34" t="str">
        <f>VLOOKUP(C2243,przeliczenia!C:D,2,FALSE)</f>
        <v>WOJ.: POMORSKIE, POW.: gdański, GM.: Pruszcz Gdański - gmina wiejska</v>
      </c>
    </row>
    <row r="2244" spans="1:26" ht="180" x14ac:dyDescent="0.25">
      <c r="A2244" s="24" t="str">
        <f>IF('tab1'!A2244="","",'tab1'!A2244)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44" s="24" t="str">
        <f>IF('tab1'!B2244="","",'tab1'!B2244)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44" s="24" t="str">
        <f>IF('tab1'!C2244="","",'tab1'!C2244)</f>
        <v>RPPM.11.04.00-22-0006/15</v>
      </c>
      <c r="D2244" s="24" t="str">
        <f>IF('tab1'!D2244="","",'tab1'!D2244)</f>
        <v>GMINA MIASTO USTKA</v>
      </c>
      <c r="E2244" s="24" t="str">
        <f>IF('tab1'!E2244="","",'tab1'!E2244)</f>
        <v>EFRR</v>
      </c>
      <c r="F2244" s="24" t="str">
        <f>IF('tab1'!F2244="","",'tab1'!F2244)</f>
        <v>Regionalny Program Operacyjny Województwa Pomorskiego na lata 2014-2020</v>
      </c>
      <c r="G2244" s="24" t="str">
        <f>IF('tab1'!G2244="","",'tab1'!G2244)</f>
        <v>11. Środowisko</v>
      </c>
      <c r="H2244" s="24" t="str">
        <f>IF('tab1'!H2244="","",'tab1'!H2244)</f>
        <v>11.4. Ochrona różnorodności biologicznej</v>
      </c>
      <c r="I2244" s="24" t="str">
        <f>IF('tab1'!I2244="","",'tab1'!I2244)</f>
        <v>Brak poddziałania</v>
      </c>
      <c r="J2244" s="25">
        <f>IF('tab1'!J2244="","",'tab1'!J2244)</f>
        <v>11121243.289999999</v>
      </c>
      <c r="K2244" s="25">
        <f>IF('tab1'!K2244="","",'tab1'!K2244)</f>
        <v>10738304.970000001</v>
      </c>
      <c r="L2244" s="25">
        <f>IF('tab1'!L2244="","",'tab1'!L2244)</f>
        <v>9127559.1999999993</v>
      </c>
      <c r="M2244" s="26">
        <f>IF('tab1'!M2244="","",'tab1'!M2244)</f>
        <v>84.999999771844799</v>
      </c>
      <c r="N2244" s="24" t="str">
        <f>IF('tab1'!N2244="","",'tab1'!N2244)</f>
        <v>01 Dotacja bezzwrotna</v>
      </c>
      <c r="O2244" s="24" t="str">
        <f>IF('tab1'!O2244="","",'tab1'!O2244)</f>
        <v>Miejsca realizacji do uzupełnienia ręcznego z raportu uzupełniającego!</v>
      </c>
      <c r="P2244" s="24" t="str">
        <f>IF('tab1'!P2244="","",'tab1'!P2244)</f>
        <v>01 Duże obszary miejskie (o ludności &gt;50 000 i dużej gęstości zaludnienia)</v>
      </c>
      <c r="Q2244" s="27">
        <f>IF('tab1'!Q2244="","",'tab1'!Q2244)</f>
        <v>42430</v>
      </c>
      <c r="R2244" s="27">
        <f>IF('tab1'!R2244="","",'tab1'!R2244)</f>
        <v>43982</v>
      </c>
      <c r="S2244" s="24" t="str">
        <f>IF('tab1'!S2244="","",'tab1'!S2244)</f>
        <v>Konkursowy</v>
      </c>
      <c r="T2244" s="24" t="str">
        <f>IF('tab1'!T2244="","",'tab1'!T2244)</f>
        <v>18 Administracja publiczna</v>
      </c>
      <c r="U2244" s="24" t="str">
        <f>IF('tab1'!U2244="","",'tab1'!U2244)</f>
        <v>085 Ochrona i zwiększanie różnorodności biologicznej, ochrona przyrody i zielona infrastruktura</v>
      </c>
      <c r="V2244" s="24" t="str">
        <f>IF('tab1'!V2244="","",'tab1'!V2244)</f>
        <v>06 Zachowanie i ochrona środowiska naturalnego i wspieranie efektywnego gospodarowania zasobami</v>
      </c>
      <c r="W2244" s="24" t="str">
        <f>IF('tab1'!W2244="","",'tab1'!W2244)</f>
        <v>Projekt nie jest realizowany w ramach EFS</v>
      </c>
      <c r="X2244" s="24" t="str">
        <f>IF('tab1'!X2244="","",'tab1'!X2244)</f>
        <v>Nie dotyczy</v>
      </c>
      <c r="Y2244" s="33"/>
      <c r="Z2244" s="34" t="str">
        <f>VLOOKUP(C2244,przeliczenia!C:D,2,FALSE)</f>
        <v>WOJ.: POMORSKIE, POW.: słupski, GM.: Ustka</v>
      </c>
    </row>
    <row r="2245" spans="1:26" ht="90" x14ac:dyDescent="0.25">
      <c r="A2245" s="24" t="str">
        <f>IF('tab1'!A2245="","",'tab1'!A2245)</f>
        <v>Opracowanie projektów planów ochrony parków krajobrazowych wchodzących w skład PZPK</v>
      </c>
      <c r="B2245" s="24" t="str">
        <f>IF('tab1'!B2245="","",'tab1'!B2245)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45" s="24" t="str">
        <f>IF('tab1'!C2245="","",'tab1'!C2245)</f>
        <v>RPPM.11.04.00-22-0006/17</v>
      </c>
      <c r="D2245" s="24" t="str">
        <f>IF('tab1'!D2245="","",'tab1'!D2245)</f>
        <v>WOJEWÓDZTWO POMORSKIE</v>
      </c>
      <c r="E2245" s="24" t="str">
        <f>IF('tab1'!E2245="","",'tab1'!E2245)</f>
        <v>EFRR</v>
      </c>
      <c r="F2245" s="24" t="str">
        <f>IF('tab1'!F2245="","",'tab1'!F2245)</f>
        <v>Regionalny Program Operacyjny Województwa Pomorskiego na lata 2014-2020</v>
      </c>
      <c r="G2245" s="24" t="str">
        <f>IF('tab1'!G2245="","",'tab1'!G2245)</f>
        <v>11. Środowisko</v>
      </c>
      <c r="H2245" s="24" t="str">
        <f>IF('tab1'!H2245="","",'tab1'!H2245)</f>
        <v>11.4. Ochrona różnorodności biologicznej</v>
      </c>
      <c r="I2245" s="24" t="str">
        <f>IF('tab1'!I2245="","",'tab1'!I2245)</f>
        <v>Brak poddziałania</v>
      </c>
      <c r="J2245" s="25">
        <f>IF('tab1'!J2245="","",'tab1'!J2245)</f>
        <v>5299460</v>
      </c>
      <c r="K2245" s="25">
        <f>IF('tab1'!K2245="","",'tab1'!K2245)</f>
        <v>5297000</v>
      </c>
      <c r="L2245" s="25">
        <f>IF('tab1'!L2245="","",'tab1'!L2245)</f>
        <v>4502450</v>
      </c>
      <c r="M2245" s="26">
        <f>IF('tab1'!M2245="","",'tab1'!M2245)</f>
        <v>85</v>
      </c>
      <c r="N2245" s="24" t="str">
        <f>IF('tab1'!N2245="","",'tab1'!N2245)</f>
        <v>01 Dotacja bezzwrotna</v>
      </c>
      <c r="O2245" s="24" t="str">
        <f>IF('tab1'!O2245="","",'tab1'!O2245)</f>
        <v>Miejsca realizacji do uzupełnienia ręcznego z raportu uzupełniającego!</v>
      </c>
      <c r="P2245" s="24" t="str">
        <f>IF('tab1'!P2245="","",'tab1'!P2245)</f>
        <v>02 Małe obszary miejskie (o ludności &gt;5 000 i średniej gęstości zaludnienia)</v>
      </c>
      <c r="Q2245" s="27">
        <f>IF('tab1'!Q2245="","",'tab1'!Q2245)</f>
        <v>43192</v>
      </c>
      <c r="R2245" s="27">
        <f>IF('tab1'!R2245="","",'tab1'!R2245)</f>
        <v>44926</v>
      </c>
      <c r="S2245" s="24" t="str">
        <f>IF('tab1'!S2245="","",'tab1'!S2245)</f>
        <v>Konkursowy</v>
      </c>
      <c r="T2245" s="24" t="str">
        <f>IF('tab1'!T2245="","",'tab1'!T2245)</f>
        <v>22 Działalność związana ze środowiskiem naturalnym i zmianami klimatu</v>
      </c>
      <c r="U2245" s="24" t="str">
        <f>IF('tab1'!U2245="","",'tab1'!U2245)</f>
        <v>085 Ochrona i zwiększanie różnorodności biologicznej, ochrona przyrody i zielona infrastruktura</v>
      </c>
      <c r="V2245" s="24" t="str">
        <f>IF('tab1'!V2245="","",'tab1'!V2245)</f>
        <v>06 Zachowanie i ochrona środowiska naturalnego i wspieranie efektywnego gospodarowania zasobami</v>
      </c>
      <c r="W2245" s="24" t="str">
        <f>IF('tab1'!W2245="","",'tab1'!W2245)</f>
        <v>Projekt nie jest realizowany w ramach EFS</v>
      </c>
      <c r="X2245" s="24" t="str">
        <f>IF('tab1'!X2245="","",'tab1'!X2245)</f>
        <v>Nie dotyczy</v>
      </c>
      <c r="Y2245" s="33"/>
      <c r="Z2245" s="34" t="str">
        <f>VLOOKUP(C2245,przeliczenia!C:D,2,FALSE)</f>
        <v>WOJ.: POMORSKIE, POW.: bytowski, GM.: Borzytuchom</v>
      </c>
    </row>
    <row r="2246" spans="1:26" ht="180" x14ac:dyDescent="0.25">
      <c r="A2246" s="24" t="str">
        <f>IF('tab1'!A2246="","",'tab1'!A2246)</f>
        <v>Centrum edukacji ekologicznej - warsztaty praktycznej ekologii</v>
      </c>
      <c r="B2246" s="24" t="str">
        <f>IF('tab1'!B2246="","",'tab1'!B2246)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46" s="24" t="str">
        <f>IF('tab1'!C2246="","",'tab1'!C2246)</f>
        <v>RPPM.11.04.00-22-0007/15</v>
      </c>
      <c r="D2246" s="24" t="str">
        <f>IF('tab1'!D2246="","",'tab1'!D2246)</f>
        <v>STOWARZYSZENIE EKO-INICJATYWA</v>
      </c>
      <c r="E2246" s="24" t="str">
        <f>IF('tab1'!E2246="","",'tab1'!E2246)</f>
        <v>EFRR</v>
      </c>
      <c r="F2246" s="24" t="str">
        <f>IF('tab1'!F2246="","",'tab1'!F2246)</f>
        <v>Regionalny Program Operacyjny Województwa Pomorskiego na lata 2014-2020</v>
      </c>
      <c r="G2246" s="24" t="str">
        <f>IF('tab1'!G2246="","",'tab1'!G2246)</f>
        <v>11. Środowisko</v>
      </c>
      <c r="H2246" s="24" t="str">
        <f>IF('tab1'!H2246="","",'tab1'!H2246)</f>
        <v>11.4. Ochrona różnorodności biologicznej</v>
      </c>
      <c r="I2246" s="24" t="str">
        <f>IF('tab1'!I2246="","",'tab1'!I2246)</f>
        <v>Brak poddziałania</v>
      </c>
      <c r="J2246" s="25">
        <f>IF('tab1'!J2246="","",'tab1'!J2246)</f>
        <v>1741090</v>
      </c>
      <c r="K2246" s="25">
        <f>IF('tab1'!K2246="","",'tab1'!K2246)</f>
        <v>1715154.06</v>
      </c>
      <c r="L2246" s="25">
        <f>IF('tab1'!L2246="","",'tab1'!L2246)</f>
        <v>1457880.95</v>
      </c>
      <c r="M2246" s="26">
        <f>IF('tab1'!M2246="","",'tab1'!M2246)</f>
        <v>84.999999941696203</v>
      </c>
      <c r="N2246" s="24" t="str">
        <f>IF('tab1'!N2246="","",'tab1'!N2246)</f>
        <v>01 Dotacja bezzwrotna</v>
      </c>
      <c r="O2246" s="24" t="str">
        <f>IF('tab1'!O2246="","",'tab1'!O2246)</f>
        <v>Miejsca realizacji do uzupełnienia ręcznego z raportu uzupełniającego!</v>
      </c>
      <c r="P2246" s="24" t="str">
        <f>IF('tab1'!P2246="","",'tab1'!P2246)</f>
        <v>02 Małe obszary miejskie (o ludności &gt;5 000 i średniej gęstości zaludnienia)</v>
      </c>
      <c r="Q2246" s="27">
        <f>IF('tab1'!Q2246="","",'tab1'!Q2246)</f>
        <v>42278</v>
      </c>
      <c r="R2246" s="27">
        <f>IF('tab1'!R2246="","",'tab1'!R2246)</f>
        <v>44196</v>
      </c>
      <c r="S2246" s="24" t="str">
        <f>IF('tab1'!S2246="","",'tab1'!S2246)</f>
        <v>Konkursowy</v>
      </c>
      <c r="T2246" s="24" t="str">
        <f>IF('tab1'!T2246="","",'tab1'!T2246)</f>
        <v>19 Edukacja</v>
      </c>
      <c r="U2246" s="24" t="str">
        <f>IF('tab1'!U2246="","",'tab1'!U2246)</f>
        <v>085 Ochrona i zwiększanie różnorodności biologicznej, ochrona przyrody i zielona infrastruktura</v>
      </c>
      <c r="V2246" s="24" t="str">
        <f>IF('tab1'!V2246="","",'tab1'!V2246)</f>
        <v>06 Zachowanie i ochrona środowiska naturalnego i wspieranie efektywnego gospodarowania zasobami</v>
      </c>
      <c r="W2246" s="24" t="str">
        <f>IF('tab1'!W2246="","",'tab1'!W2246)</f>
        <v>Projekt nie jest realizowany w ramach EFS</v>
      </c>
      <c r="X2246" s="24" t="str">
        <f>IF('tab1'!X2246="","",'tab1'!X2246)</f>
        <v>Nie dotyczy</v>
      </c>
      <c r="Y2246" s="33"/>
      <c r="Z2246" s="34" t="str">
        <f>VLOOKUP(C2246,przeliczenia!C:D,2,FALSE)</f>
        <v>WOJ.: POMORSKIE, POW.: kwidzyński, GM.: Kwidzyn</v>
      </c>
    </row>
    <row r="2247" spans="1:26" ht="90" x14ac:dyDescent="0.25">
      <c r="A2247" s="24" t="str">
        <f>IF('tab1'!A2247="","",'tab1'!A2247)</f>
        <v>„Szlak Turystyczny przez Trójmiejski Park Krajobrazowy wraz z łącznikami”</v>
      </c>
      <c r="B2247" s="24" t="str">
        <f>IF('tab1'!B2247="","",'tab1'!B2247)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47" s="24" t="str">
        <f>IF('tab1'!C2247="","",'tab1'!C2247)</f>
        <v>RPPM.11.04.00-22-0007/17</v>
      </c>
      <c r="D2247" s="24" t="str">
        <f>IF('tab1'!D2247="","",'tab1'!D2247)</f>
        <v>GMINA MIASTA GDAŃSKA</v>
      </c>
      <c r="E2247" s="24" t="str">
        <f>IF('tab1'!E2247="","",'tab1'!E2247)</f>
        <v>EFRR</v>
      </c>
      <c r="F2247" s="24" t="str">
        <f>IF('tab1'!F2247="","",'tab1'!F2247)</f>
        <v>Regionalny Program Operacyjny Województwa Pomorskiego na lata 2014-2020</v>
      </c>
      <c r="G2247" s="24" t="str">
        <f>IF('tab1'!G2247="","",'tab1'!G2247)</f>
        <v>11. Środowisko</v>
      </c>
      <c r="H2247" s="24" t="str">
        <f>IF('tab1'!H2247="","",'tab1'!H2247)</f>
        <v>11.4. Ochrona różnorodności biologicznej</v>
      </c>
      <c r="I2247" s="24" t="str">
        <f>IF('tab1'!I2247="","",'tab1'!I2247)</f>
        <v>Brak poddziałania</v>
      </c>
      <c r="J2247" s="25">
        <f>IF('tab1'!J2247="","",'tab1'!J2247)</f>
        <v>12760790.48</v>
      </c>
      <c r="K2247" s="25">
        <f>IF('tab1'!K2247="","",'tab1'!K2247)</f>
        <v>9090909.0899999905</v>
      </c>
      <c r="L2247" s="25">
        <f>IF('tab1'!L2247="","",'tab1'!L2247)</f>
        <v>4999999.99</v>
      </c>
      <c r="M2247" s="26">
        <f>IF('tab1'!M2247="","",'tab1'!M2247)</f>
        <v>54.999999895500103</v>
      </c>
      <c r="N2247" s="24" t="str">
        <f>IF('tab1'!N2247="","",'tab1'!N2247)</f>
        <v>01 Dotacja bezzwrotna</v>
      </c>
      <c r="O2247" s="24" t="str">
        <f>IF('tab1'!O2247="","",'tab1'!O2247)</f>
        <v>Miejsca realizacji do uzupełnienia ręcznego z raportu uzupełniającego!</v>
      </c>
      <c r="P2247" s="24" t="str">
        <f>IF('tab1'!P2247="","",'tab1'!P2247)</f>
        <v>01 Duże obszary miejskie (o ludności &gt;50 000 i dużej gęstości zaludnienia)</v>
      </c>
      <c r="Q2247" s="27">
        <f>IF('tab1'!Q2247="","",'tab1'!Q2247)</f>
        <v>43192</v>
      </c>
      <c r="R2247" s="27">
        <f>IF('tab1'!R2247="","",'tab1'!R2247)</f>
        <v>44253</v>
      </c>
      <c r="S2247" s="24" t="str">
        <f>IF('tab1'!S2247="","",'tab1'!S2247)</f>
        <v>Konkursowy</v>
      </c>
      <c r="T2247" s="24" t="str">
        <f>IF('tab1'!T2247="","",'tab1'!T2247)</f>
        <v>22 Działalność związana ze środowiskiem naturalnym i zmianami klimatu</v>
      </c>
      <c r="U2247" s="24" t="str">
        <f>IF('tab1'!U2247="","",'tab1'!U2247)</f>
        <v>090 Ścieżki rowerowe i piesze</v>
      </c>
      <c r="V2247" s="24" t="str">
        <f>IF('tab1'!V2247="","",'tab1'!V2247)</f>
        <v>06 Zachowanie i ochrona środowiska naturalnego i wspieranie efektywnego gospodarowania zasobami</v>
      </c>
      <c r="W2247" s="24" t="str">
        <f>IF('tab1'!W2247="","",'tab1'!W2247)</f>
        <v>Projekt nie jest realizowany w ramach EFS</v>
      </c>
      <c r="X2247" s="24" t="str">
        <f>IF('tab1'!X2247="","",'tab1'!X2247)</f>
        <v>Nie dotyczy</v>
      </c>
      <c r="Y2247" s="33"/>
      <c r="Z2247" s="34" t="str">
        <f>VLOOKUP(C2247,przeliczenia!C:D,2,FALSE)</f>
        <v>WOJ.: POMORSKIE, POW.: Gdańsk, GM.: Gdańsk</v>
      </c>
    </row>
    <row r="2248" spans="1:26" ht="180" x14ac:dyDescent="0.25">
      <c r="A2248" s="24" t="str">
        <f>IF('tab1'!A2248="","",'tab1'!A2248)</f>
        <v>Kampania informacyjno-edukacyjna na rzecz zrównoważonego rozwoju Pomorza</v>
      </c>
      <c r="B2248" s="24" t="str">
        <f>IF('tab1'!B2248="","",'tab1'!B2248)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48" s="24" t="str">
        <f>IF('tab1'!C2248="","",'tab1'!C2248)</f>
        <v>RPPM.11.04.00-22-0008/15</v>
      </c>
      <c r="D2248" s="24" t="str">
        <f>IF('tab1'!D2248="","",'tab1'!D2248)</f>
        <v>WOJEWÓDZKI FUNDUSZ OCHRONY ŚRODOWISKA I GOSPODARKI WODNEJ W GDAŃSKU</v>
      </c>
      <c r="E2248" s="24" t="str">
        <f>IF('tab1'!E2248="","",'tab1'!E2248)</f>
        <v>EFRR</v>
      </c>
      <c r="F2248" s="24" t="str">
        <f>IF('tab1'!F2248="","",'tab1'!F2248)</f>
        <v>Regionalny Program Operacyjny Województwa Pomorskiego na lata 2014-2020</v>
      </c>
      <c r="G2248" s="24" t="str">
        <f>IF('tab1'!G2248="","",'tab1'!G2248)</f>
        <v>11. Środowisko</v>
      </c>
      <c r="H2248" s="24" t="str">
        <f>IF('tab1'!H2248="","",'tab1'!H2248)</f>
        <v>11.4. Ochrona różnorodności biologicznej</v>
      </c>
      <c r="I2248" s="24" t="str">
        <f>IF('tab1'!I2248="","",'tab1'!I2248)</f>
        <v>Brak poddziałania</v>
      </c>
      <c r="J2248" s="25">
        <f>IF('tab1'!J2248="","",'tab1'!J2248)</f>
        <v>2618227.08</v>
      </c>
      <c r="K2248" s="25">
        <f>IF('tab1'!K2248="","",'tab1'!K2248)</f>
        <v>2591626.6800000002</v>
      </c>
      <c r="L2248" s="25">
        <f>IF('tab1'!L2248="","",'tab1'!L2248)</f>
        <v>2202882.67</v>
      </c>
      <c r="M2248" s="26">
        <f>IF('tab1'!M2248="","",'tab1'!M2248)</f>
        <v>84.999999691313505</v>
      </c>
      <c r="N2248" s="24" t="str">
        <f>IF('tab1'!N2248="","",'tab1'!N2248)</f>
        <v>01 Dotacja bezzwrotna</v>
      </c>
      <c r="O2248" s="24" t="str">
        <f>IF('tab1'!O2248="","",'tab1'!O2248)</f>
        <v>Miejsca realizacji do uzupełnienia ręcznego z raportu uzupełniającego!</v>
      </c>
      <c r="P2248" s="24" t="str">
        <f>IF('tab1'!P2248="","",'tab1'!P2248)</f>
        <v>03 Obszary wiejskie (o małej gęstości zaludnienia)</v>
      </c>
      <c r="Q2248" s="27">
        <f>IF('tab1'!Q2248="","",'tab1'!Q2248)</f>
        <v>42461</v>
      </c>
      <c r="R2248" s="27">
        <f>IF('tab1'!R2248="","",'tab1'!R2248)</f>
        <v>44074</v>
      </c>
      <c r="S2248" s="24" t="str">
        <f>IF('tab1'!S2248="","",'tab1'!S2248)</f>
        <v>Konkursowy</v>
      </c>
      <c r="T2248" s="24" t="str">
        <f>IF('tab1'!T2248="","",'tab1'!T2248)</f>
        <v>18 Administracja publiczna</v>
      </c>
      <c r="U2248" s="24" t="str">
        <f>IF('tab1'!U2248="","",'tab1'!U2248)</f>
        <v>085 Ochrona i zwiększanie różnorodności biologicznej, ochrona przyrody i zielona infrastruktura</v>
      </c>
      <c r="V2248" s="24" t="str">
        <f>IF('tab1'!V2248="","",'tab1'!V2248)</f>
        <v>06 Zachowanie i ochrona środowiska naturalnego i wspieranie efektywnego gospodarowania zasobami</v>
      </c>
      <c r="W2248" s="24" t="str">
        <f>IF('tab1'!W2248="","",'tab1'!W2248)</f>
        <v>Projekt nie jest realizowany w ramach EFS</v>
      </c>
      <c r="X2248" s="24" t="str">
        <f>IF('tab1'!X2248="","",'tab1'!X2248)</f>
        <v>Nie dotyczy</v>
      </c>
      <c r="Y2248" s="33"/>
      <c r="Z2248" s="34" t="str">
        <f>VLOOKUP(C2248,przeliczenia!C:D,2,FALSE)</f>
        <v>WOJ.: POMORSKIE, POW.: Gdańsk, GM.: Gdańsk</v>
      </c>
    </row>
    <row r="2249" spans="1:26" ht="90" x14ac:dyDescent="0.25">
      <c r="A2249" s="24" t="str">
        <f>IF('tab1'!A2249="","",'tab1'!A2249)</f>
        <v>Zrównoważone, edukacyjne i turystyczne udostępnienie unikatowych w skali kraju jezior lobeliowych na terenie gminy Borzytuchom</v>
      </c>
      <c r="B2249" s="24" t="str">
        <f>IF('tab1'!B2249="","",'tab1'!B2249)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9" s="24" t="str">
        <f>IF('tab1'!C2249="","",'tab1'!C2249)</f>
        <v>RPPM.11.04.00-22-0008/17</v>
      </c>
      <c r="D2249" s="24" t="str">
        <f>IF('tab1'!D2249="","",'tab1'!D2249)</f>
        <v>GMINA BORZYTUCHOM</v>
      </c>
      <c r="E2249" s="24" t="str">
        <f>IF('tab1'!E2249="","",'tab1'!E2249)</f>
        <v>EFRR</v>
      </c>
      <c r="F2249" s="24" t="str">
        <f>IF('tab1'!F2249="","",'tab1'!F2249)</f>
        <v>Regionalny Program Operacyjny Województwa Pomorskiego na lata 2014-2020</v>
      </c>
      <c r="G2249" s="24" t="str">
        <f>IF('tab1'!G2249="","",'tab1'!G2249)</f>
        <v>11. Środowisko</v>
      </c>
      <c r="H2249" s="24" t="str">
        <f>IF('tab1'!H2249="","",'tab1'!H2249)</f>
        <v>11.4. Ochrona różnorodności biologicznej</v>
      </c>
      <c r="I2249" s="24" t="str">
        <f>IF('tab1'!I2249="","",'tab1'!I2249)</f>
        <v>Brak poddziałania</v>
      </c>
      <c r="J2249" s="25">
        <f>IF('tab1'!J2249="","",'tab1'!J2249)</f>
        <v>1694146.01</v>
      </c>
      <c r="K2249" s="25">
        <f>IF('tab1'!K2249="","",'tab1'!K2249)</f>
        <v>1542439.25</v>
      </c>
      <c r="L2249" s="25">
        <f>IF('tab1'!L2249="","",'tab1'!L2249)</f>
        <v>1120462.53</v>
      </c>
      <c r="M2249" s="26">
        <f>IF('tab1'!M2249="","",'tab1'!M2249)</f>
        <v>72.642247012321604</v>
      </c>
      <c r="N2249" s="24" t="str">
        <f>IF('tab1'!N2249="","",'tab1'!N2249)</f>
        <v>01 Dotacja bezzwrotna</v>
      </c>
      <c r="O2249" s="24" t="str">
        <f>IF('tab1'!O2249="","",'tab1'!O2249)</f>
        <v>Miejsca realizacji do uzupełnienia ręcznego z raportu uzupełniającego!</v>
      </c>
      <c r="P2249" s="24" t="str">
        <f>IF('tab1'!P2249="","",'tab1'!P2249)</f>
        <v>03 Obszary wiejskie (o małej gęstości zaludnienia)</v>
      </c>
      <c r="Q2249" s="27">
        <f>IF('tab1'!Q2249="","",'tab1'!Q2249)</f>
        <v>43009</v>
      </c>
      <c r="R2249" s="27">
        <f>IF('tab1'!R2249="","",'tab1'!R2249)</f>
        <v>43738</v>
      </c>
      <c r="S2249" s="24" t="str">
        <f>IF('tab1'!S2249="","",'tab1'!S2249)</f>
        <v>Konkursowy</v>
      </c>
      <c r="T2249" s="24" t="str">
        <f>IF('tab1'!T2249="","",'tab1'!T2249)</f>
        <v>22 Działalność związana ze środowiskiem naturalnym i zmianami klimatu</v>
      </c>
      <c r="U2249" s="24" t="str">
        <f>IF('tab1'!U2249="","",'tab1'!U2249)</f>
        <v>090 Ścieżki rowerowe i piesze</v>
      </c>
      <c r="V2249" s="24" t="str">
        <f>IF('tab1'!V2249="","",'tab1'!V2249)</f>
        <v>06 Zachowanie i ochrona środowiska naturalnego i wspieranie efektywnego gospodarowania zasobami</v>
      </c>
      <c r="W2249" s="24" t="str">
        <f>IF('tab1'!W2249="","",'tab1'!W2249)</f>
        <v>Projekt nie jest realizowany w ramach EFS</v>
      </c>
      <c r="X2249" s="24" t="str">
        <f>IF('tab1'!X2249="","",'tab1'!X2249)</f>
        <v>Nie dotyczy</v>
      </c>
      <c r="Y2249" s="33"/>
      <c r="Z2249" s="34" t="str">
        <f>VLOOKUP(C2249,przeliczenia!C:D,2,FALSE)</f>
        <v>WOJ.: POMORSKIE, POW.: bytowski, GM.: Borzytuchom</v>
      </c>
    </row>
    <row r="2250" spans="1:26" ht="180" x14ac:dyDescent="0.25">
      <c r="A2250" s="24" t="str">
        <f>IF('tab1'!A2250="","",'tab1'!A2250)</f>
        <v>Bioróżnorodność – bogactwo polskiej wsi. Aktywny program edukacji ekologicznej mieszkańców obszarów wiejskich województwa pomorskiego.</v>
      </c>
      <c r="B2250" s="24" t="str">
        <f>IF('tab1'!B2250="","",'tab1'!B2250)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50" s="24" t="str">
        <f>IF('tab1'!C2250="","",'tab1'!C2250)</f>
        <v>RPPM.11.04.00-22-0009/15</v>
      </c>
      <c r="D2250" s="24" t="str">
        <f>IF('tab1'!D2250="","",'tab1'!D2250)</f>
        <v>FUNDACJA ZIEMIA I LUDZIE</v>
      </c>
      <c r="E2250" s="24" t="str">
        <f>IF('tab1'!E2250="","",'tab1'!E2250)</f>
        <v>EFRR</v>
      </c>
      <c r="F2250" s="24" t="str">
        <f>IF('tab1'!F2250="","",'tab1'!F2250)</f>
        <v>Regionalny Program Operacyjny Województwa Pomorskiego na lata 2014-2020</v>
      </c>
      <c r="G2250" s="24" t="str">
        <f>IF('tab1'!G2250="","",'tab1'!G2250)</f>
        <v>11. Środowisko</v>
      </c>
      <c r="H2250" s="24" t="str">
        <f>IF('tab1'!H2250="","",'tab1'!H2250)</f>
        <v>11.4. Ochrona różnorodności biologicznej</v>
      </c>
      <c r="I2250" s="24" t="str">
        <f>IF('tab1'!I2250="","",'tab1'!I2250)</f>
        <v>Brak poddziałania</v>
      </c>
      <c r="J2250" s="25">
        <f>IF('tab1'!J2250="","",'tab1'!J2250)</f>
        <v>1264800</v>
      </c>
      <c r="K2250" s="25">
        <f>IF('tab1'!K2250="","",'tab1'!K2250)</f>
        <v>1264800</v>
      </c>
      <c r="L2250" s="25">
        <f>IF('tab1'!L2250="","",'tab1'!L2250)</f>
        <v>1075080</v>
      </c>
      <c r="M2250" s="26">
        <f>IF('tab1'!M2250="","",'tab1'!M2250)</f>
        <v>85</v>
      </c>
      <c r="N2250" s="24" t="str">
        <f>IF('tab1'!N2250="","",'tab1'!N2250)</f>
        <v>01 Dotacja bezzwrotna</v>
      </c>
      <c r="O2250" s="24" t="str">
        <f>IF('tab1'!O2250="","",'tab1'!O2250)</f>
        <v>Miejsca realizacji do uzupełnienia ręcznego z raportu uzupełniającego!</v>
      </c>
      <c r="P2250" s="24" t="str">
        <f>IF('tab1'!P2250="","",'tab1'!P2250)</f>
        <v>03 Obszary wiejskie (o małej gęstości zaludnienia)</v>
      </c>
      <c r="Q2250" s="27">
        <f>IF('tab1'!Q2250="","",'tab1'!Q2250)</f>
        <v>42370</v>
      </c>
      <c r="R2250" s="27">
        <f>IF('tab1'!R2250="","",'tab1'!R2250)</f>
        <v>45016</v>
      </c>
      <c r="S2250" s="24" t="str">
        <f>IF('tab1'!S2250="","",'tab1'!S2250)</f>
        <v>Konkursowy</v>
      </c>
      <c r="T2250" s="24" t="str">
        <f>IF('tab1'!T2250="","",'tab1'!T2250)</f>
        <v>19 Edukacja</v>
      </c>
      <c r="U2250" s="24" t="str">
        <f>IF('tab1'!U2250="","",'tab1'!U2250)</f>
        <v>085 Ochrona i zwiększanie różnorodności biologicznej, ochrona przyrody i zielona infrastruktura</v>
      </c>
      <c r="V2250" s="24" t="str">
        <f>IF('tab1'!V2250="","",'tab1'!V2250)</f>
        <v>06 Zachowanie i ochrona środowiska naturalnego i wspieranie efektywnego gospodarowania zasobami</v>
      </c>
      <c r="W2250" s="24" t="str">
        <f>IF('tab1'!W2250="","",'tab1'!W2250)</f>
        <v>Projekt nie jest realizowany w ramach EFS</v>
      </c>
      <c r="X2250" s="24" t="str">
        <f>IF('tab1'!X2250="","",'tab1'!X2250)</f>
        <v>Nie dotyczy</v>
      </c>
      <c r="Y2250" s="33"/>
      <c r="Z2250" s="34" t="str">
        <f>VLOOKUP(C2250,przeliczenia!C:D,2,FALSE)</f>
        <v>WOJ.: POMORSKIE, POW.: kościerski, GM.: Nowa Karczma</v>
      </c>
    </row>
    <row r="2251" spans="1:26" ht="90" x14ac:dyDescent="0.25">
      <c r="A2251" s="24" t="str">
        <f>IF('tab1'!A2251="","",'tab1'!A2251)</f>
        <v>Ochrona obszarów pasa nadmorskiego przed nadmierną presją turystyczną – II etap</v>
      </c>
      <c r="B2251" s="24" t="str">
        <f>IF('tab1'!B2251="","",'tab1'!B2251)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51" s="24" t="str">
        <f>IF('tab1'!C2251="","",'tab1'!C2251)</f>
        <v>RPPM.11.04.00-22-0009/17</v>
      </c>
      <c r="D2251" s="24" t="str">
        <f>IF('tab1'!D2251="","",'tab1'!D2251)</f>
        <v>NADLEŚNICTWO CHOCZEWO</v>
      </c>
      <c r="E2251" s="24" t="str">
        <f>IF('tab1'!E2251="","",'tab1'!E2251)</f>
        <v>EFRR</v>
      </c>
      <c r="F2251" s="24" t="str">
        <f>IF('tab1'!F2251="","",'tab1'!F2251)</f>
        <v>Regionalny Program Operacyjny Województwa Pomorskiego na lata 2014-2020</v>
      </c>
      <c r="G2251" s="24" t="str">
        <f>IF('tab1'!G2251="","",'tab1'!G2251)</f>
        <v>11. Środowisko</v>
      </c>
      <c r="H2251" s="24" t="str">
        <f>IF('tab1'!H2251="","",'tab1'!H2251)</f>
        <v>11.4. Ochrona różnorodności biologicznej</v>
      </c>
      <c r="I2251" s="24" t="str">
        <f>IF('tab1'!I2251="","",'tab1'!I2251)</f>
        <v>Brak poddziałania</v>
      </c>
      <c r="J2251" s="25">
        <f>IF('tab1'!J2251="","",'tab1'!J2251)</f>
        <v>3414572.26</v>
      </c>
      <c r="K2251" s="25">
        <f>IF('tab1'!K2251="","",'tab1'!K2251)</f>
        <v>3327061.76</v>
      </c>
      <c r="L2251" s="25">
        <f>IF('tab1'!L2251="","",'tab1'!L2251)</f>
        <v>2828002.49</v>
      </c>
      <c r="M2251" s="26">
        <f>IF('tab1'!M2251="","",'tab1'!M2251)</f>
        <v>84.999999819660701</v>
      </c>
      <c r="N2251" s="24" t="str">
        <f>IF('tab1'!N2251="","",'tab1'!N2251)</f>
        <v>01 Dotacja bezzwrotna</v>
      </c>
      <c r="O2251" s="24" t="str">
        <f>IF('tab1'!O2251="","",'tab1'!O2251)</f>
        <v>Miejsca realizacji do uzupełnienia ręcznego z raportu uzupełniającego!</v>
      </c>
      <c r="P2251" s="24" t="str">
        <f>IF('tab1'!P2251="","",'tab1'!P2251)</f>
        <v>03 Obszary wiejskie (o małej gęstości zaludnienia)</v>
      </c>
      <c r="Q2251" s="27">
        <f>IF('tab1'!Q2251="","",'tab1'!Q2251)</f>
        <v>43647</v>
      </c>
      <c r="R2251" s="27">
        <f>IF('tab1'!R2251="","",'tab1'!R2251)</f>
        <v>44196</v>
      </c>
      <c r="S2251" s="24" t="str">
        <f>IF('tab1'!S2251="","",'tab1'!S2251)</f>
        <v>Konkursowy</v>
      </c>
      <c r="T2251" s="24" t="str">
        <f>IF('tab1'!T2251="","",'tab1'!T2251)</f>
        <v>01 Rolnictwo i leśnictwo</v>
      </c>
      <c r="U2251" s="24" t="str">
        <f>IF('tab1'!U2251="","",'tab1'!U2251)</f>
        <v>090 Ścieżki rowerowe i piesze</v>
      </c>
      <c r="V2251" s="24" t="str">
        <f>IF('tab1'!V2251="","",'tab1'!V2251)</f>
        <v>06 Zachowanie i ochrona środowiska naturalnego i wspieranie efektywnego gospodarowania zasobami</v>
      </c>
      <c r="W2251" s="24" t="str">
        <f>IF('tab1'!W2251="","",'tab1'!W2251)</f>
        <v>Projekt nie jest realizowany w ramach EFS</v>
      </c>
      <c r="X2251" s="24" t="str">
        <f>IF('tab1'!X2251="","",'tab1'!X2251)</f>
        <v>Nie dotyczy</v>
      </c>
      <c r="Y2251" s="33"/>
      <c r="Z2251" s="34" t="str">
        <f>VLOOKUP(C2251,przeliczenia!C:D,2,FALSE)</f>
        <v>WOJ.: POMORSKIE, POW.: pucki, GM.: Krokowa</v>
      </c>
    </row>
    <row r="2252" spans="1:26" ht="78.75" x14ac:dyDescent="0.25">
      <c r="A2252" s="24" t="str">
        <f>IF('tab1'!A2252="","",'tab1'!A2252)</f>
        <v>Budowa ścieżki pieszo-rowerowej po terenie dawnego szlaku kolejowego w kierunku Starogardu Gdańskiego</v>
      </c>
      <c r="B2252" s="24" t="str">
        <f>IF('tab1'!B2252="","",'tab1'!B2252)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52" s="24" t="str">
        <f>IF('tab1'!C2252="","",'tab1'!C2252)</f>
        <v>RPPM.11.04.00-22-0010/17</v>
      </c>
      <c r="D2252" s="24" t="str">
        <f>IF('tab1'!D2252="","",'tab1'!D2252)</f>
        <v>GMINA SKARSZEWY</v>
      </c>
      <c r="E2252" s="24" t="str">
        <f>IF('tab1'!E2252="","",'tab1'!E2252)</f>
        <v>EFRR</v>
      </c>
      <c r="F2252" s="24" t="str">
        <f>IF('tab1'!F2252="","",'tab1'!F2252)</f>
        <v>Regionalny Program Operacyjny Województwa Pomorskiego na lata 2014-2020</v>
      </c>
      <c r="G2252" s="24" t="str">
        <f>IF('tab1'!G2252="","",'tab1'!G2252)</f>
        <v>11. Środowisko</v>
      </c>
      <c r="H2252" s="24" t="str">
        <f>IF('tab1'!H2252="","",'tab1'!H2252)</f>
        <v>11.4. Ochrona różnorodności biologicznej</v>
      </c>
      <c r="I2252" s="24" t="str">
        <f>IF('tab1'!I2252="","",'tab1'!I2252)</f>
        <v>Brak poddziałania</v>
      </c>
      <c r="J2252" s="25">
        <f>IF('tab1'!J2252="","",'tab1'!J2252)</f>
        <v>4688752.88</v>
      </c>
      <c r="K2252" s="25">
        <f>IF('tab1'!K2252="","",'tab1'!K2252)</f>
        <v>4688752.88</v>
      </c>
      <c r="L2252" s="25">
        <f>IF('tab1'!L2252="","",'tab1'!L2252)</f>
        <v>2782015.82</v>
      </c>
      <c r="M2252" s="26">
        <f>IF('tab1'!M2252="","",'tab1'!M2252)</f>
        <v>59.333812022099998</v>
      </c>
      <c r="N2252" s="24" t="str">
        <f>IF('tab1'!N2252="","",'tab1'!N2252)</f>
        <v>01 Dotacja bezzwrotna</v>
      </c>
      <c r="O2252" s="24" t="str">
        <f>IF('tab1'!O2252="","",'tab1'!O2252)</f>
        <v>Miejsca realizacji do uzupełnienia ręcznego z raportu uzupełniającego!</v>
      </c>
      <c r="P2252" s="24" t="str">
        <f>IF('tab1'!P2252="","",'tab1'!P2252)</f>
        <v>02 Małe obszary miejskie (o ludności &gt;5 000 i średniej gęstości zaludnienia)</v>
      </c>
      <c r="Q2252" s="27">
        <f>IF('tab1'!Q2252="","",'tab1'!Q2252)</f>
        <v>43763</v>
      </c>
      <c r="R2252" s="27">
        <f>IF('tab1'!R2252="","",'tab1'!R2252)</f>
        <v>44316</v>
      </c>
      <c r="S2252" s="24" t="str">
        <f>IF('tab1'!S2252="","",'tab1'!S2252)</f>
        <v>Konkursowy</v>
      </c>
      <c r="T2252" s="24" t="str">
        <f>IF('tab1'!T2252="","",'tab1'!T2252)</f>
        <v>24 Inne niewyszczególnione usługi</v>
      </c>
      <c r="U2252" s="24" t="str">
        <f>IF('tab1'!U2252="","",'tab1'!U2252)</f>
        <v>090 Ścieżki rowerowe i piesze</v>
      </c>
      <c r="V2252" s="24" t="str">
        <f>IF('tab1'!V2252="","",'tab1'!V2252)</f>
        <v>06 Zachowanie i ochrona środowiska naturalnego i wspieranie efektywnego gospodarowania zasobami</v>
      </c>
      <c r="W2252" s="24" t="str">
        <f>IF('tab1'!W2252="","",'tab1'!W2252)</f>
        <v>Projekt nie jest realizowany w ramach EFS</v>
      </c>
      <c r="X2252" s="24" t="str">
        <f>IF('tab1'!X2252="","",'tab1'!X2252)</f>
        <v>Nie dotyczy</v>
      </c>
      <c r="Y2252" s="33"/>
      <c r="Z2252" s="34" t="str">
        <f>VLOOKUP(C2252,przeliczenia!C:D,2,FALSE)</f>
        <v>WOJ.: POMORSKIE, POW.: starogardzki, GM.: Skarszewy</v>
      </c>
    </row>
    <row r="2253" spans="1:26" ht="112.5" x14ac:dyDescent="0.25">
      <c r="A2253" s="24" t="str">
        <f>IF('tab1'!A2253="","",'tab1'!A2253)</f>
        <v>Rozbudowa ścieżki dydaktycznej Akwarium Gdyńskiego Morskiego Instytutu Rybackiego – Państwowego Instytutu Badawczego w Gdyni</v>
      </c>
      <c r="B2253" s="24" t="str">
        <f>IF('tab1'!B2253="","",'tab1'!B2253)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53" s="24" t="str">
        <f>IF('tab1'!C2253="","",'tab1'!C2253)</f>
        <v>RPPM.11.04.00-22-0011/15</v>
      </c>
      <c r="D2253" s="24" t="str">
        <f>IF('tab1'!D2253="","",'tab1'!D2253)</f>
        <v>MORSKI INSTYTUT RYBACKI - PAŃSTWOWY INSTYTUT BADAWCZY</v>
      </c>
      <c r="E2253" s="24" t="str">
        <f>IF('tab1'!E2253="","",'tab1'!E2253)</f>
        <v>EFRR</v>
      </c>
      <c r="F2253" s="24" t="str">
        <f>IF('tab1'!F2253="","",'tab1'!F2253)</f>
        <v>Regionalny Program Operacyjny Województwa Pomorskiego na lata 2014-2020</v>
      </c>
      <c r="G2253" s="24" t="str">
        <f>IF('tab1'!G2253="","",'tab1'!G2253)</f>
        <v>11. Środowisko</v>
      </c>
      <c r="H2253" s="24" t="str">
        <f>IF('tab1'!H2253="","",'tab1'!H2253)</f>
        <v>11.4. Ochrona różnorodności biologicznej</v>
      </c>
      <c r="I2253" s="24" t="str">
        <f>IF('tab1'!I2253="","",'tab1'!I2253)</f>
        <v>Brak poddziałania</v>
      </c>
      <c r="J2253" s="25">
        <f>IF('tab1'!J2253="","",'tab1'!J2253)</f>
        <v>18809563.510000002</v>
      </c>
      <c r="K2253" s="25">
        <f>IF('tab1'!K2253="","",'tab1'!K2253)</f>
        <v>14588384.970000001</v>
      </c>
      <c r="L2253" s="25">
        <f>IF('tab1'!L2253="","",'tab1'!L2253)</f>
        <v>11069378.699999999</v>
      </c>
      <c r="M2253" s="26">
        <f>IF('tab1'!M2253="","",'tab1'!M2253)</f>
        <v>75.878027093221107</v>
      </c>
      <c r="N2253" s="24" t="str">
        <f>IF('tab1'!N2253="","",'tab1'!N2253)</f>
        <v>01 Dotacja bezzwrotna</v>
      </c>
      <c r="O2253" s="24" t="str">
        <f>IF('tab1'!O2253="","",'tab1'!O2253)</f>
        <v>Miejsca realizacji do uzupełnienia ręcznego z raportu uzupełniającego!</v>
      </c>
      <c r="P2253" s="24" t="str">
        <f>IF('tab1'!P2253="","",'tab1'!P2253)</f>
        <v>01 Duże obszary miejskie (o ludności &gt;50 000 i dużej gęstości zaludnienia)</v>
      </c>
      <c r="Q2253" s="27">
        <f>IF('tab1'!Q2253="","",'tab1'!Q2253)</f>
        <v>43831</v>
      </c>
      <c r="R2253" s="27">
        <f>IF('tab1'!R2253="","",'tab1'!R2253)</f>
        <v>45107</v>
      </c>
      <c r="S2253" s="24" t="str">
        <f>IF('tab1'!S2253="","",'tab1'!S2253)</f>
        <v>Konkursowy</v>
      </c>
      <c r="T2253" s="24" t="str">
        <f>IF('tab1'!T2253="","",'tab1'!T2253)</f>
        <v>19 Edukacja</v>
      </c>
      <c r="U2253" s="24" t="str">
        <f>IF('tab1'!U2253="","",'tab1'!U2253)</f>
        <v>085 Ochrona i zwiększanie różnorodności biologicznej, ochrona przyrody i zielona infrastruktura</v>
      </c>
      <c r="V2253" s="24" t="str">
        <f>IF('tab1'!V2253="","",'tab1'!V2253)</f>
        <v>06 Zachowanie i ochrona środowiska naturalnego i wspieranie efektywnego gospodarowania zasobami</v>
      </c>
      <c r="W2253" s="24" t="str">
        <f>IF('tab1'!W2253="","",'tab1'!W2253)</f>
        <v>Projekt nie jest realizowany w ramach EFS</v>
      </c>
      <c r="X2253" s="24" t="str">
        <f>IF('tab1'!X2253="","",'tab1'!X2253)</f>
        <v>Nie dotyczy</v>
      </c>
      <c r="Y2253" s="33"/>
      <c r="Z2253" s="34" t="str">
        <f>VLOOKUP(C2253,przeliczenia!C:D,2,FALSE)</f>
        <v>WOJ.: POMORSKIE, POW.: Gdynia, GM.: Gdynia</v>
      </c>
    </row>
    <row r="2254" spans="1:26" ht="90" x14ac:dyDescent="0.25">
      <c r="A2254" s="24" t="str">
        <f>IF('tab1'!A2254="","",'tab1'!A2254)</f>
        <v>Ukierunkowanie ruchu turystycznego w Gminie Żukowo i Gminie Chmielno poprzez utworzenie ścieżek dydaktycznych oraz zagospodarowanie terenów ważnych przyrodniczo</v>
      </c>
      <c r="B2254" s="24" t="str">
        <f>IF('tab1'!B2254="","",'tab1'!B2254)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54" s="24" t="str">
        <f>IF('tab1'!C2254="","",'tab1'!C2254)</f>
        <v>RPPM.11.04.00-22-0011/17</v>
      </c>
      <c r="D2254" s="24" t="str">
        <f>IF('tab1'!D2254="","",'tab1'!D2254)</f>
        <v>GMINA ŻUKOWO</v>
      </c>
      <c r="E2254" s="24" t="str">
        <f>IF('tab1'!E2254="","",'tab1'!E2254)</f>
        <v>EFRR</v>
      </c>
      <c r="F2254" s="24" t="str">
        <f>IF('tab1'!F2254="","",'tab1'!F2254)</f>
        <v>Regionalny Program Operacyjny Województwa Pomorskiego na lata 2014-2020</v>
      </c>
      <c r="G2254" s="24" t="str">
        <f>IF('tab1'!G2254="","",'tab1'!G2254)</f>
        <v>11. Środowisko</v>
      </c>
      <c r="H2254" s="24" t="str">
        <f>IF('tab1'!H2254="","",'tab1'!H2254)</f>
        <v>11.4. Ochrona różnorodności biologicznej</v>
      </c>
      <c r="I2254" s="24" t="str">
        <f>IF('tab1'!I2254="","",'tab1'!I2254)</f>
        <v>Brak poddziałania</v>
      </c>
      <c r="J2254" s="25">
        <f>IF('tab1'!J2254="","",'tab1'!J2254)</f>
        <v>2803853.49</v>
      </c>
      <c r="K2254" s="25">
        <f>IF('tab1'!K2254="","",'tab1'!K2254)</f>
        <v>2765599.78</v>
      </c>
      <c r="L2254" s="25">
        <f>IF('tab1'!L2254="","",'tab1'!L2254)</f>
        <v>1598787.82</v>
      </c>
      <c r="M2254" s="26">
        <f>IF('tab1'!M2254="","",'tab1'!M2254)</f>
        <v>57.809804280502199</v>
      </c>
      <c r="N2254" s="24" t="str">
        <f>IF('tab1'!N2254="","",'tab1'!N2254)</f>
        <v>01 Dotacja bezzwrotna</v>
      </c>
      <c r="O2254" s="24" t="str">
        <f>IF('tab1'!O2254="","",'tab1'!O2254)</f>
        <v>Miejsca realizacji do uzupełnienia ręcznego z raportu uzupełniającego!</v>
      </c>
      <c r="P2254" s="24" t="str">
        <f>IF('tab1'!P2254="","",'tab1'!P2254)</f>
        <v>02 Małe obszary miejskie (o ludności &gt;5 000 i średniej gęstości zaludnienia)</v>
      </c>
      <c r="Q2254" s="27">
        <f>IF('tab1'!Q2254="","",'tab1'!Q2254)</f>
        <v>43466</v>
      </c>
      <c r="R2254" s="27">
        <f>IF('tab1'!R2254="","",'tab1'!R2254)</f>
        <v>44196</v>
      </c>
      <c r="S2254" s="24" t="str">
        <f>IF('tab1'!S2254="","",'tab1'!S2254)</f>
        <v>Konkursowy</v>
      </c>
      <c r="T2254" s="24" t="str">
        <f>IF('tab1'!T2254="","",'tab1'!T2254)</f>
        <v>18 Administracja publiczna</v>
      </c>
      <c r="U2254" s="24" t="str">
        <f>IF('tab1'!U2254="","",'tab1'!U2254)</f>
        <v>090 Ścieżki rowerowe i piesze</v>
      </c>
      <c r="V2254" s="24" t="str">
        <f>IF('tab1'!V2254="","",'tab1'!V2254)</f>
        <v>06 Zachowanie i ochrona środowiska naturalnego i wspieranie efektywnego gospodarowania zasobami</v>
      </c>
      <c r="W2254" s="24" t="str">
        <f>IF('tab1'!W2254="","",'tab1'!W2254)</f>
        <v>Projekt nie jest realizowany w ramach EFS</v>
      </c>
      <c r="X2254" s="24" t="str">
        <f>IF('tab1'!X2254="","",'tab1'!X2254)</f>
        <v>Nie dotyczy</v>
      </c>
      <c r="Y2254" s="33"/>
      <c r="Z2254" s="34" t="str">
        <f>VLOOKUP(C2254,przeliczenia!C:D,2,FALSE)</f>
        <v>WOJ.: POMORSKIE, POW.: kartuski, GM.: Chmielno</v>
      </c>
    </row>
    <row r="2255" spans="1:26" ht="157.5" x14ac:dyDescent="0.25">
      <c r="A2255" s="24" t="str">
        <f>IF('tab1'!A2255="","",'tab1'!A2255)</f>
        <v>Ochrona bioróżnorodności rezerwatów przyrody Pomorza</v>
      </c>
      <c r="B2255" s="24" t="str">
        <f>IF('tab1'!B2255="","",'tab1'!B2255)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55" s="24" t="str">
        <f>IF('tab1'!C2255="","",'tab1'!C2255)</f>
        <v>RPPM.11.04.00-22-0012/15</v>
      </c>
      <c r="D2255" s="24" t="str">
        <f>IF('tab1'!D2255="","",'tab1'!D2255)</f>
        <v>WOJEWÓDZKI FUNDUSZ OCHRONY ŚRODOWISKA I GOSPODARKI WODNEJ W GDAŃSKU</v>
      </c>
      <c r="E2255" s="24" t="str">
        <f>IF('tab1'!E2255="","",'tab1'!E2255)</f>
        <v>EFRR</v>
      </c>
      <c r="F2255" s="24" t="str">
        <f>IF('tab1'!F2255="","",'tab1'!F2255)</f>
        <v>Regionalny Program Operacyjny Województwa Pomorskiego na lata 2014-2020</v>
      </c>
      <c r="G2255" s="24" t="str">
        <f>IF('tab1'!G2255="","",'tab1'!G2255)</f>
        <v>11. Środowisko</v>
      </c>
      <c r="H2255" s="24" t="str">
        <f>IF('tab1'!H2255="","",'tab1'!H2255)</f>
        <v>11.4. Ochrona różnorodności biologicznej</v>
      </c>
      <c r="I2255" s="24" t="str">
        <f>IF('tab1'!I2255="","",'tab1'!I2255)</f>
        <v>Brak poddziałania</v>
      </c>
      <c r="J2255" s="25">
        <f>IF('tab1'!J2255="","",'tab1'!J2255)</f>
        <v>2708323.41</v>
      </c>
      <c r="K2255" s="25">
        <f>IF('tab1'!K2255="","",'tab1'!K2255)</f>
        <v>2679523.41</v>
      </c>
      <c r="L2255" s="25">
        <f>IF('tab1'!L2255="","",'tab1'!L2255)</f>
        <v>2277594.89</v>
      </c>
      <c r="M2255" s="26">
        <f>IF('tab1'!M2255="","",'tab1'!M2255)</f>
        <v>84.999999682779404</v>
      </c>
      <c r="N2255" s="24" t="str">
        <f>IF('tab1'!N2255="","",'tab1'!N2255)</f>
        <v>01 Dotacja bezzwrotna</v>
      </c>
      <c r="O2255" s="24" t="str">
        <f>IF('tab1'!O2255="","",'tab1'!O2255)</f>
        <v>Miejsca realizacji do uzupełnienia ręcznego z raportu uzupełniającego!</v>
      </c>
      <c r="P2255" s="24" t="str">
        <f>IF('tab1'!P2255="","",'tab1'!P2255)</f>
        <v>03 Obszary wiejskie (o małej gęstości zaludnienia)</v>
      </c>
      <c r="Q2255" s="27">
        <f>IF('tab1'!Q2255="","",'tab1'!Q2255)</f>
        <v>42215</v>
      </c>
      <c r="R2255" s="27">
        <f>IF('tab1'!R2255="","",'tab1'!R2255)</f>
        <v>44926</v>
      </c>
      <c r="S2255" s="24" t="str">
        <f>IF('tab1'!S2255="","",'tab1'!S2255)</f>
        <v>Konkursowy</v>
      </c>
      <c r="T2255" s="24" t="str">
        <f>IF('tab1'!T2255="","",'tab1'!T2255)</f>
        <v>18 Administracja publiczna</v>
      </c>
      <c r="U2255" s="24" t="str">
        <f>IF('tab1'!U2255="","",'tab1'!U2255)</f>
        <v>085 Ochrona i zwiększanie różnorodności biologicznej, ochrona przyrody i zielona infrastruktura</v>
      </c>
      <c r="V2255" s="24" t="str">
        <f>IF('tab1'!V2255="","",'tab1'!V2255)</f>
        <v>06 Zachowanie i ochrona środowiska naturalnego i wspieranie efektywnego gospodarowania zasobami</v>
      </c>
      <c r="W2255" s="24" t="str">
        <f>IF('tab1'!W2255="","",'tab1'!W2255)</f>
        <v>Projekt nie jest realizowany w ramach EFS</v>
      </c>
      <c r="X2255" s="24" t="str">
        <f>IF('tab1'!X2255="","",'tab1'!X2255)</f>
        <v>Nie dotyczy</v>
      </c>
      <c r="Y2255" s="33"/>
      <c r="Z2255" s="34" t="str">
        <f>VLOOKUP(C2255,przeliczenia!C:D,2,FALSE)</f>
        <v>WOJ.: POMORSKIE</v>
      </c>
    </row>
    <row r="2256" spans="1:26" ht="90" x14ac:dyDescent="0.25">
      <c r="A2256" s="24" t="str">
        <f>IF('tab1'!A2256="","",'tab1'!A2256)</f>
        <v>Renaturalizacja siedlisk i roślinności zdegradowanego torfowiska wysokiego w rezerwacie przyrody Bielawa.</v>
      </c>
      <c r="B2256" s="24" t="str">
        <f>IF('tab1'!B2256="","",'tab1'!B2256)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56" s="24" t="str">
        <f>IF('tab1'!C2256="","",'tab1'!C2256)</f>
        <v>RPPM.11.04.00-22-0012/17</v>
      </c>
      <c r="D2256" s="24" t="str">
        <f>IF('tab1'!D2256="","",'tab1'!D2256)</f>
        <v>FUNDACJA ROZWOJU UNIWERSYTETU GDAŃSKIEGO</v>
      </c>
      <c r="E2256" s="24" t="str">
        <f>IF('tab1'!E2256="","",'tab1'!E2256)</f>
        <v>EFRR</v>
      </c>
      <c r="F2256" s="24" t="str">
        <f>IF('tab1'!F2256="","",'tab1'!F2256)</f>
        <v>Regionalny Program Operacyjny Województwa Pomorskiego na lata 2014-2020</v>
      </c>
      <c r="G2256" s="24" t="str">
        <f>IF('tab1'!G2256="","",'tab1'!G2256)</f>
        <v>11. Środowisko</v>
      </c>
      <c r="H2256" s="24" t="str">
        <f>IF('tab1'!H2256="","",'tab1'!H2256)</f>
        <v>11.4. Ochrona różnorodności biologicznej</v>
      </c>
      <c r="I2256" s="24" t="str">
        <f>IF('tab1'!I2256="","",'tab1'!I2256)</f>
        <v>Brak poddziałania</v>
      </c>
      <c r="J2256" s="25">
        <f>IF('tab1'!J2256="","",'tab1'!J2256)</f>
        <v>1740642.26</v>
      </c>
      <c r="K2256" s="25">
        <f>IF('tab1'!K2256="","",'tab1'!K2256)</f>
        <v>1699724.85</v>
      </c>
      <c r="L2256" s="25">
        <f>IF('tab1'!L2256="","",'tab1'!L2256)</f>
        <v>1444766.12</v>
      </c>
      <c r="M2256" s="26">
        <f>IF('tab1'!M2256="","",'tab1'!M2256)</f>
        <v>84.999999852917398</v>
      </c>
      <c r="N2256" s="24" t="str">
        <f>IF('tab1'!N2256="","",'tab1'!N2256)</f>
        <v>01 Dotacja bezzwrotna</v>
      </c>
      <c r="O2256" s="24" t="str">
        <f>IF('tab1'!O2256="","",'tab1'!O2256)</f>
        <v>Miejsca realizacji do uzupełnienia ręcznego z raportu uzupełniającego!</v>
      </c>
      <c r="P2256" s="24" t="str">
        <f>IF('tab1'!P2256="","",'tab1'!P2256)</f>
        <v>03 Obszary wiejskie (o małej gęstości zaludnienia)</v>
      </c>
      <c r="Q2256" s="27">
        <f>IF('tab1'!Q2256="","",'tab1'!Q2256)</f>
        <v>43556</v>
      </c>
      <c r="R2256" s="27">
        <f>IF('tab1'!R2256="","",'tab1'!R2256)</f>
        <v>44926</v>
      </c>
      <c r="S2256" s="24" t="str">
        <f>IF('tab1'!S2256="","",'tab1'!S2256)</f>
        <v>Konkursowy</v>
      </c>
      <c r="T2256" s="24" t="str">
        <f>IF('tab1'!T2256="","",'tab1'!T2256)</f>
        <v>19 Edukacja</v>
      </c>
      <c r="U2256" s="24" t="str">
        <f>IF('tab1'!U2256="","",'tab1'!U2256)</f>
        <v>085 Ochrona i zwiększanie różnorodności biologicznej, ochrona przyrody i zielona infrastruktura</v>
      </c>
      <c r="V2256" s="24" t="str">
        <f>IF('tab1'!V2256="","",'tab1'!V2256)</f>
        <v>06 Zachowanie i ochrona środowiska naturalnego i wspieranie efektywnego gospodarowania zasobami</v>
      </c>
      <c r="W2256" s="24" t="str">
        <f>IF('tab1'!W2256="","",'tab1'!W2256)</f>
        <v>Projekt nie jest realizowany w ramach EFS</v>
      </c>
      <c r="X2256" s="24" t="str">
        <f>IF('tab1'!X2256="","",'tab1'!X2256)</f>
        <v>Nie dotyczy</v>
      </c>
      <c r="Y2256" s="33"/>
      <c r="Z2256" s="34" t="str">
        <f>VLOOKUP(C2256,przeliczenia!C:D,2,FALSE)</f>
        <v>WOJ.: POMORSKIE, POW.: pucki, GM.: Krokowa</v>
      </c>
    </row>
    <row r="2257" spans="1:26" ht="78.75" x14ac:dyDescent="0.25">
      <c r="A2257" s="24" t="str">
        <f>IF('tab1'!A2257="","",'tab1'!A2257)</f>
        <v>Zabezpieczenie zasobów przyrodniczych Borów Tucholskich poprzez ochronę i restytucję różnorodności gatunkowej i siedliskowej w Arboretum Wirty</v>
      </c>
      <c r="B2257" s="24" t="str">
        <f>IF('tab1'!B2257="","",'tab1'!B2257)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57" s="24" t="str">
        <f>IF('tab1'!C2257="","",'tab1'!C2257)</f>
        <v>RPPM.11.04.00-22-0013/17</v>
      </c>
      <c r="D2257" s="24" t="str">
        <f>IF('tab1'!D2257="","",'tab1'!D2257)</f>
        <v>NADLEŚNICTWO KALISKA</v>
      </c>
      <c r="E2257" s="24" t="str">
        <f>IF('tab1'!E2257="","",'tab1'!E2257)</f>
        <v>EFRR</v>
      </c>
      <c r="F2257" s="24" t="str">
        <f>IF('tab1'!F2257="","",'tab1'!F2257)</f>
        <v>Regionalny Program Operacyjny Województwa Pomorskiego na lata 2014-2020</v>
      </c>
      <c r="G2257" s="24" t="str">
        <f>IF('tab1'!G2257="","",'tab1'!G2257)</f>
        <v>11. Środowisko</v>
      </c>
      <c r="H2257" s="24" t="str">
        <f>IF('tab1'!H2257="","",'tab1'!H2257)</f>
        <v>11.4. Ochrona różnorodności biologicznej</v>
      </c>
      <c r="I2257" s="24" t="str">
        <f>IF('tab1'!I2257="","",'tab1'!I2257)</f>
        <v>Brak poddziałania</v>
      </c>
      <c r="J2257" s="25">
        <f>IF('tab1'!J2257="","",'tab1'!J2257)</f>
        <v>2369141.7000000002</v>
      </c>
      <c r="K2257" s="25">
        <f>IF('tab1'!K2257="","",'tab1'!K2257)</f>
        <v>2347924.2000000002</v>
      </c>
      <c r="L2257" s="25">
        <f>IF('tab1'!L2257="","",'tab1'!L2257)</f>
        <v>1693265.97</v>
      </c>
      <c r="M2257" s="26">
        <f>IF('tab1'!M2257="","",'tab1'!M2257)</f>
        <v>72.117573897828507</v>
      </c>
      <c r="N2257" s="24" t="str">
        <f>IF('tab1'!N2257="","",'tab1'!N2257)</f>
        <v>01 Dotacja bezzwrotna</v>
      </c>
      <c r="O2257" s="24" t="str">
        <f>IF('tab1'!O2257="","",'tab1'!O2257)</f>
        <v>Miejsca realizacji do uzupełnienia ręcznego z raportu uzupełniającego!</v>
      </c>
      <c r="P2257" s="24" t="str">
        <f>IF('tab1'!P2257="","",'tab1'!P2257)</f>
        <v>03 Obszary wiejskie (o małej gęstości zaludnienia)</v>
      </c>
      <c r="Q2257" s="27">
        <f>IF('tab1'!Q2257="","",'tab1'!Q2257)</f>
        <v>43105</v>
      </c>
      <c r="R2257" s="27">
        <f>IF('tab1'!R2257="","",'tab1'!R2257)</f>
        <v>45107</v>
      </c>
      <c r="S2257" s="24" t="str">
        <f>IF('tab1'!S2257="","",'tab1'!S2257)</f>
        <v>Konkursowy</v>
      </c>
      <c r="T2257" s="24" t="str">
        <f>IF('tab1'!T2257="","",'tab1'!T2257)</f>
        <v>01 Rolnictwo i leśnictwo</v>
      </c>
      <c r="U2257" s="24" t="str">
        <f>IF('tab1'!U2257="","",'tab1'!U2257)</f>
        <v>085 Ochrona i zwiększanie różnorodności biologicznej, ochrona przyrody i zielona infrastruktura</v>
      </c>
      <c r="V2257" s="24" t="str">
        <f>IF('tab1'!V2257="","",'tab1'!V2257)</f>
        <v>06 Zachowanie i ochrona środowiska naturalnego i wspieranie efektywnego gospodarowania zasobami</v>
      </c>
      <c r="W2257" s="24" t="str">
        <f>IF('tab1'!W2257="","",'tab1'!W2257)</f>
        <v>Projekt nie jest realizowany w ramach EFS</v>
      </c>
      <c r="X2257" s="24" t="str">
        <f>IF('tab1'!X2257="","",'tab1'!X2257)</f>
        <v>Nie dotyczy</v>
      </c>
      <c r="Y2257" s="33"/>
      <c r="Z2257" s="34" t="str">
        <f>VLOOKUP(C2257,przeliczenia!C:D,2,FALSE)</f>
        <v>WOJ.: POMORSKIE, POW.: starogardzki, GM.: Zblewo</v>
      </c>
    </row>
    <row r="2258" spans="1:26" ht="180" x14ac:dyDescent="0.25">
      <c r="A2258" s="24" t="str">
        <f>IF('tab1'!A2258="","",'tab1'!A2258)</f>
        <v>Ochrona wód i przywracanie różnorodności biologicznej na terenie MOF Malbork - Sztum.</v>
      </c>
      <c r="B2258" s="24" t="str">
        <f>IF('tab1'!B2258="","",'tab1'!B2258)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58" s="24" t="str">
        <f>IF('tab1'!C2258="","",'tab1'!C2258)</f>
        <v>RPPM.11.04.00-22-0014/15</v>
      </c>
      <c r="D2258" s="24" t="str">
        <f>IF('tab1'!D2258="","",'tab1'!D2258)</f>
        <v>MIASTO I GMINA SZTUM</v>
      </c>
      <c r="E2258" s="24" t="str">
        <f>IF('tab1'!E2258="","",'tab1'!E2258)</f>
        <v>EFRR</v>
      </c>
      <c r="F2258" s="24" t="str">
        <f>IF('tab1'!F2258="","",'tab1'!F2258)</f>
        <v>Regionalny Program Operacyjny Województwa Pomorskiego na lata 2014-2020</v>
      </c>
      <c r="G2258" s="24" t="str">
        <f>IF('tab1'!G2258="","",'tab1'!G2258)</f>
        <v>11. Środowisko</v>
      </c>
      <c r="H2258" s="24" t="str">
        <f>IF('tab1'!H2258="","",'tab1'!H2258)</f>
        <v>11.4. Ochrona różnorodności biologicznej</v>
      </c>
      <c r="I2258" s="24" t="str">
        <f>IF('tab1'!I2258="","",'tab1'!I2258)</f>
        <v>Brak poddziałania</v>
      </c>
      <c r="J2258" s="25">
        <f>IF('tab1'!J2258="","",'tab1'!J2258)</f>
        <v>4264379.12</v>
      </c>
      <c r="K2258" s="25">
        <f>IF('tab1'!K2258="","",'tab1'!K2258)</f>
        <v>4208990.8499999996</v>
      </c>
      <c r="L2258" s="25">
        <f>IF('tab1'!L2258="","",'tab1'!L2258)</f>
        <v>2946293.54</v>
      </c>
      <c r="M2258" s="26">
        <f>IF('tab1'!M2258="","",'tab1'!M2258)</f>
        <v>69.999998693273497</v>
      </c>
      <c r="N2258" s="24" t="str">
        <f>IF('tab1'!N2258="","",'tab1'!N2258)</f>
        <v>01 Dotacja bezzwrotna</v>
      </c>
      <c r="O2258" s="24" t="str">
        <f>IF('tab1'!O2258="","",'tab1'!O2258)</f>
        <v>Miejsca realizacji do uzupełnienia ręcznego z raportu uzupełniającego!</v>
      </c>
      <c r="P2258" s="24" t="str">
        <f>IF('tab1'!P2258="","",'tab1'!P2258)</f>
        <v>02 Małe obszary miejskie (o ludności &gt;5 000 i średniej gęstości zaludnienia)</v>
      </c>
      <c r="Q2258" s="27">
        <f>IF('tab1'!Q2258="","",'tab1'!Q2258)</f>
        <v>42461</v>
      </c>
      <c r="R2258" s="27">
        <f>IF('tab1'!R2258="","",'tab1'!R2258)</f>
        <v>43008</v>
      </c>
      <c r="S2258" s="24" t="str">
        <f>IF('tab1'!S2258="","",'tab1'!S2258)</f>
        <v>Konkursowy</v>
      </c>
      <c r="T2258" s="24" t="str">
        <f>IF('tab1'!T2258="","",'tab1'!T2258)</f>
        <v>18 Administracja publiczna</v>
      </c>
      <c r="U2258" s="24" t="str">
        <f>IF('tab1'!U2258="","",'tab1'!U2258)</f>
        <v>085 Ochrona i zwiększanie różnorodności biologicznej, ochrona przyrody i zielona infrastruktura</v>
      </c>
      <c r="V2258" s="24" t="str">
        <f>IF('tab1'!V2258="","",'tab1'!V2258)</f>
        <v>06 Zachowanie i ochrona środowiska naturalnego i wspieranie efektywnego gospodarowania zasobami</v>
      </c>
      <c r="W2258" s="24" t="str">
        <f>IF('tab1'!W2258="","",'tab1'!W2258)</f>
        <v>Projekt nie jest realizowany w ramach EFS</v>
      </c>
      <c r="X2258" s="24" t="str">
        <f>IF('tab1'!X2258="","",'tab1'!X2258)</f>
        <v>Nie dotyczy</v>
      </c>
      <c r="Y2258" s="33"/>
      <c r="Z2258" s="34" t="str">
        <f>VLOOKUP(C2258,przeliczenia!C:D,2,FALSE)</f>
        <v>WOJ.: POMORSKIE, POW.: malborski, GM.: Malbork</v>
      </c>
    </row>
    <row r="2259" spans="1:26" ht="90" x14ac:dyDescent="0.25">
      <c r="A2259" s="24" t="str">
        <f>IF('tab1'!A2259="","",'tab1'!A2259)</f>
        <v>Przywrócenie i ochrona różnorodności biologicznej nad rzeką Dzierzgoń w Gminie Dzierzgoń</v>
      </c>
      <c r="B2259" s="24" t="str">
        <f>IF('tab1'!B2259="","",'tab1'!B2259)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9" s="24" t="str">
        <f>IF('tab1'!C2259="","",'tab1'!C2259)</f>
        <v>RPPM.11.04.00-22-0014/17</v>
      </c>
      <c r="D2259" s="24" t="str">
        <f>IF('tab1'!D2259="","",'tab1'!D2259)</f>
        <v>GMINA DZIERZGOŃ</v>
      </c>
      <c r="E2259" s="24" t="str">
        <f>IF('tab1'!E2259="","",'tab1'!E2259)</f>
        <v>EFRR</v>
      </c>
      <c r="F2259" s="24" t="str">
        <f>IF('tab1'!F2259="","",'tab1'!F2259)</f>
        <v>Regionalny Program Operacyjny Województwa Pomorskiego na lata 2014-2020</v>
      </c>
      <c r="G2259" s="24" t="str">
        <f>IF('tab1'!G2259="","",'tab1'!G2259)</f>
        <v>11. Środowisko</v>
      </c>
      <c r="H2259" s="24" t="str">
        <f>IF('tab1'!H2259="","",'tab1'!H2259)</f>
        <v>11.4. Ochrona różnorodności biologicznej</v>
      </c>
      <c r="I2259" s="24" t="str">
        <f>IF('tab1'!I2259="","",'tab1'!I2259)</f>
        <v>Brak poddziałania</v>
      </c>
      <c r="J2259" s="25">
        <f>IF('tab1'!J2259="","",'tab1'!J2259)</f>
        <v>357892.86</v>
      </c>
      <c r="K2259" s="25">
        <f>IF('tab1'!K2259="","",'tab1'!K2259)</f>
        <v>319522.75</v>
      </c>
      <c r="L2259" s="25">
        <f>IF('tab1'!L2259="","",'tab1'!L2259)</f>
        <v>271594.33</v>
      </c>
      <c r="M2259" s="26">
        <f>IF('tab1'!M2259="","",'tab1'!M2259)</f>
        <v>84.9999976527493</v>
      </c>
      <c r="N2259" s="24" t="str">
        <f>IF('tab1'!N2259="","",'tab1'!N2259)</f>
        <v>01 Dotacja bezzwrotna</v>
      </c>
      <c r="O2259" s="24" t="str">
        <f>IF('tab1'!O2259="","",'tab1'!O2259)</f>
        <v>Miejsca realizacji do uzupełnienia ręcznego z raportu uzupełniającego!</v>
      </c>
      <c r="P2259" s="24" t="str">
        <f>IF('tab1'!P2259="","",'tab1'!P2259)</f>
        <v>02 Małe obszary miejskie (o ludności &gt;5 000 i średniej gęstości zaludnienia)</v>
      </c>
      <c r="Q2259" s="27">
        <f>IF('tab1'!Q2259="","",'tab1'!Q2259)</f>
        <v>43554</v>
      </c>
      <c r="R2259" s="27">
        <f>IF('tab1'!R2259="","",'tab1'!R2259)</f>
        <v>43738</v>
      </c>
      <c r="S2259" s="24" t="str">
        <f>IF('tab1'!S2259="","",'tab1'!S2259)</f>
        <v>Konkursowy</v>
      </c>
      <c r="T2259" s="24" t="str">
        <f>IF('tab1'!T2259="","",'tab1'!T2259)</f>
        <v>22 Działalność związana ze środowiskiem naturalnym i zmianami klimatu</v>
      </c>
      <c r="U2259" s="24" t="str">
        <f>IF('tab1'!U2259="","",'tab1'!U2259)</f>
        <v>085 Ochrona i zwiększanie różnorodności biologicznej, ochrona przyrody i zielona infrastruktura</v>
      </c>
      <c r="V2259" s="24" t="str">
        <f>IF('tab1'!V2259="","",'tab1'!V2259)</f>
        <v>06 Zachowanie i ochrona środowiska naturalnego i wspieranie efektywnego gospodarowania zasobami</v>
      </c>
      <c r="W2259" s="24" t="str">
        <f>IF('tab1'!W2259="","",'tab1'!W2259)</f>
        <v>Projekt nie jest realizowany w ramach EFS</v>
      </c>
      <c r="X2259" s="24" t="str">
        <f>IF('tab1'!X2259="","",'tab1'!X2259)</f>
        <v>Nie dotyczy</v>
      </c>
      <c r="Y2259" s="33"/>
      <c r="Z2259" s="34" t="str">
        <f>VLOOKUP(C2259,przeliczenia!C:D,2,FALSE)</f>
        <v>WOJ.: POMORSKIE, POW.: sztumski, GM.: Dzierzgoń</v>
      </c>
    </row>
    <row r="2260" spans="1:26" ht="90" x14ac:dyDescent="0.25">
      <c r="A2260" s="24" t="str">
        <f>IF('tab1'!A2260="","",'tab1'!A2260)</f>
        <v>Ochrona różnorodności biologicznej w gminach Brusy i Konarzyny</v>
      </c>
      <c r="B2260" s="24" t="str">
        <f>IF('tab1'!B2260="","",'tab1'!B2260)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60" s="24" t="str">
        <f>IF('tab1'!C2260="","",'tab1'!C2260)</f>
        <v>RPPM.11.04.00-22-0015/17</v>
      </c>
      <c r="D2260" s="24" t="str">
        <f>IF('tab1'!D2260="","",'tab1'!D2260)</f>
        <v>GMINA BRUSY</v>
      </c>
      <c r="E2260" s="24" t="str">
        <f>IF('tab1'!E2260="","",'tab1'!E2260)</f>
        <v>EFRR</v>
      </c>
      <c r="F2260" s="24" t="str">
        <f>IF('tab1'!F2260="","",'tab1'!F2260)</f>
        <v>Regionalny Program Operacyjny Województwa Pomorskiego na lata 2014-2020</v>
      </c>
      <c r="G2260" s="24" t="str">
        <f>IF('tab1'!G2260="","",'tab1'!G2260)</f>
        <v>11. Środowisko</v>
      </c>
      <c r="H2260" s="24" t="str">
        <f>IF('tab1'!H2260="","",'tab1'!H2260)</f>
        <v>11.4. Ochrona różnorodności biologicznej</v>
      </c>
      <c r="I2260" s="24" t="str">
        <f>IF('tab1'!I2260="","",'tab1'!I2260)</f>
        <v>Brak poddziałania</v>
      </c>
      <c r="J2260" s="25">
        <f>IF('tab1'!J2260="","",'tab1'!J2260)</f>
        <v>1512428.96</v>
      </c>
      <c r="K2260" s="25">
        <f>IF('tab1'!K2260="","",'tab1'!K2260)</f>
        <v>1511813.96</v>
      </c>
      <c r="L2260" s="25">
        <f>IF('tab1'!L2260="","",'tab1'!L2260)</f>
        <v>1285041.8600000001</v>
      </c>
      <c r="M2260" s="26">
        <f>IF('tab1'!M2260="","",'tab1'!M2260)</f>
        <v>84.999999603125801</v>
      </c>
      <c r="N2260" s="24" t="str">
        <f>IF('tab1'!N2260="","",'tab1'!N2260)</f>
        <v>01 Dotacja bezzwrotna</v>
      </c>
      <c r="O2260" s="24" t="str">
        <f>IF('tab1'!O2260="","",'tab1'!O2260)</f>
        <v>Miejsca realizacji do uzupełnienia ręcznego z raportu uzupełniającego!</v>
      </c>
      <c r="P2260" s="24" t="str">
        <f>IF('tab1'!P2260="","",'tab1'!P2260)</f>
        <v>03 Obszary wiejskie (o małej gęstości zaludnienia)</v>
      </c>
      <c r="Q2260" s="27">
        <f>IF('tab1'!Q2260="","",'tab1'!Q2260)</f>
        <v>43101</v>
      </c>
      <c r="R2260" s="27">
        <f>IF('tab1'!R2260="","",'tab1'!R2260)</f>
        <v>43646</v>
      </c>
      <c r="S2260" s="24" t="str">
        <f>IF('tab1'!S2260="","",'tab1'!S2260)</f>
        <v>Konkursowy</v>
      </c>
      <c r="T2260" s="24" t="str">
        <f>IF('tab1'!T2260="","",'tab1'!T2260)</f>
        <v>22 Działalność związana ze środowiskiem naturalnym i zmianami klimatu</v>
      </c>
      <c r="U2260" s="24" t="str">
        <f>IF('tab1'!U2260="","",'tab1'!U2260)</f>
        <v>085 Ochrona i zwiększanie różnorodności biologicznej, ochrona przyrody i zielona infrastruktura</v>
      </c>
      <c r="V2260" s="24" t="str">
        <f>IF('tab1'!V2260="","",'tab1'!V2260)</f>
        <v>06 Zachowanie i ochrona środowiska naturalnego i wspieranie efektywnego gospodarowania zasobami</v>
      </c>
      <c r="W2260" s="24" t="str">
        <f>IF('tab1'!W2260="","",'tab1'!W2260)</f>
        <v>Projekt nie jest realizowany w ramach EFS</v>
      </c>
      <c r="X2260" s="24" t="str">
        <f>IF('tab1'!X2260="","",'tab1'!X2260)</f>
        <v>Nie dotyczy</v>
      </c>
      <c r="Y2260" s="33"/>
      <c r="Z2260" s="34" t="str">
        <f>VLOOKUP(C2260,przeliczenia!C:D,2,FALSE)</f>
        <v>WOJ.: POMORSKIE, POW.: chojnicki, GM.: Brusy</v>
      </c>
    </row>
    <row r="2261" spans="1:26" ht="90" x14ac:dyDescent="0.25">
      <c r="A2261" s="24" t="str">
        <f>IF('tab1'!A2261="","",'tab1'!A2261)</f>
        <v>Ścieżka dydaktyczna na terenie Rezerwatu Przyrody Mechelińskie Łąki</v>
      </c>
      <c r="B2261" s="24" t="str">
        <f>IF('tab1'!B2261="","",'tab1'!B2261)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61" s="24" t="str">
        <f>IF('tab1'!C2261="","",'tab1'!C2261)</f>
        <v>RPPM.11.04.00-22-0017/17</v>
      </c>
      <c r="D2261" s="24" t="str">
        <f>IF('tab1'!D2261="","",'tab1'!D2261)</f>
        <v>GMINA KOSAKOWO</v>
      </c>
      <c r="E2261" s="24" t="str">
        <f>IF('tab1'!E2261="","",'tab1'!E2261)</f>
        <v>EFRR</v>
      </c>
      <c r="F2261" s="24" t="str">
        <f>IF('tab1'!F2261="","",'tab1'!F2261)</f>
        <v>Regionalny Program Operacyjny Województwa Pomorskiego na lata 2014-2020</v>
      </c>
      <c r="G2261" s="24" t="str">
        <f>IF('tab1'!G2261="","",'tab1'!G2261)</f>
        <v>11. Środowisko</v>
      </c>
      <c r="H2261" s="24" t="str">
        <f>IF('tab1'!H2261="","",'tab1'!H2261)</f>
        <v>11.4. Ochrona różnorodności biologicznej</v>
      </c>
      <c r="I2261" s="24" t="str">
        <f>IF('tab1'!I2261="","",'tab1'!I2261)</f>
        <v>Brak poddziałania</v>
      </c>
      <c r="J2261" s="25">
        <f>IF('tab1'!J2261="","",'tab1'!J2261)</f>
        <v>1507996.91</v>
      </c>
      <c r="K2261" s="25">
        <f>IF('tab1'!K2261="","",'tab1'!K2261)</f>
        <v>1507996.91</v>
      </c>
      <c r="L2261" s="25">
        <f>IF('tab1'!L2261="","",'tab1'!L2261)</f>
        <v>1281797.3700000001</v>
      </c>
      <c r="M2261" s="26">
        <f>IF('tab1'!M2261="","",'tab1'!M2261)</f>
        <v>84.999999767904001</v>
      </c>
      <c r="N2261" s="24" t="str">
        <f>IF('tab1'!N2261="","",'tab1'!N2261)</f>
        <v>01 Dotacja bezzwrotna</v>
      </c>
      <c r="O2261" s="24" t="str">
        <f>IF('tab1'!O2261="","",'tab1'!O2261)</f>
        <v>Miejsca realizacji do uzupełnienia ręcznego z raportu uzupełniającego!</v>
      </c>
      <c r="P2261" s="24" t="str">
        <f>IF('tab1'!P2261="","",'tab1'!P2261)</f>
        <v>03 Obszary wiejskie (o małej gęstości zaludnienia)</v>
      </c>
      <c r="Q2261" s="27">
        <f>IF('tab1'!Q2261="","",'tab1'!Q2261)</f>
        <v>43525</v>
      </c>
      <c r="R2261" s="27">
        <f>IF('tab1'!R2261="","",'tab1'!R2261)</f>
        <v>44926</v>
      </c>
      <c r="S2261" s="24" t="str">
        <f>IF('tab1'!S2261="","",'tab1'!S2261)</f>
        <v>Konkursowy</v>
      </c>
      <c r="T2261" s="24" t="str">
        <f>IF('tab1'!T2261="","",'tab1'!T2261)</f>
        <v>18 Administracja publiczna</v>
      </c>
      <c r="U2261" s="24" t="str">
        <f>IF('tab1'!U2261="","",'tab1'!U2261)</f>
        <v>085 Ochrona i zwiększanie różnorodności biologicznej, ochrona przyrody i zielona infrastruktura</v>
      </c>
      <c r="V2261" s="24" t="str">
        <f>IF('tab1'!V2261="","",'tab1'!V2261)</f>
        <v>06 Zachowanie i ochrona środowiska naturalnego i wspieranie efektywnego gospodarowania zasobami</v>
      </c>
      <c r="W2261" s="24" t="str">
        <f>IF('tab1'!W2261="","",'tab1'!W2261)</f>
        <v>Projekt nie jest realizowany w ramach EFS</v>
      </c>
      <c r="X2261" s="24" t="str">
        <f>IF('tab1'!X2261="","",'tab1'!X2261)</f>
        <v>Nie dotyczy</v>
      </c>
      <c r="Y2261" s="33"/>
      <c r="Z2261" s="34" t="str">
        <f>VLOOKUP(C2261,przeliczenia!C:D,2,FALSE)</f>
        <v>WOJ.: POMORSKIE, POW.: pucki, GM.: Kosakowo</v>
      </c>
    </row>
    <row r="2262" spans="1:26" ht="180" x14ac:dyDescent="0.25">
      <c r="A2262" s="24" t="str">
        <f>IF('tab1'!A2262="","",'tab1'!A2262)</f>
        <v>Przyjaciele Bałtyckiej Przyrody – kampania informacyjno-edukacyjna na rzecz zachowania i zrównoważonego użytkowania przyrodniczych walorów Pomorza</v>
      </c>
      <c r="B2262" s="24" t="str">
        <f>IF('tab1'!B2262="","",'tab1'!B2262)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62" s="24" t="str">
        <f>IF('tab1'!C2262="","",'tab1'!C2262)</f>
        <v>RPPM.11.04.00-22-0018/15</v>
      </c>
      <c r="D2262" s="24" t="str">
        <f>IF('tab1'!D2262="","",'tab1'!D2262)</f>
        <v>FUNDACJA ROZWOJU UNIWERSYTETU GDAŃSKIEGO</v>
      </c>
      <c r="E2262" s="24" t="str">
        <f>IF('tab1'!E2262="","",'tab1'!E2262)</f>
        <v>EFRR</v>
      </c>
      <c r="F2262" s="24" t="str">
        <f>IF('tab1'!F2262="","",'tab1'!F2262)</f>
        <v>Regionalny Program Operacyjny Województwa Pomorskiego na lata 2014-2020</v>
      </c>
      <c r="G2262" s="24" t="str">
        <f>IF('tab1'!G2262="","",'tab1'!G2262)</f>
        <v>11. Środowisko</v>
      </c>
      <c r="H2262" s="24" t="str">
        <f>IF('tab1'!H2262="","",'tab1'!H2262)</f>
        <v>11.4. Ochrona różnorodności biologicznej</v>
      </c>
      <c r="I2262" s="24" t="str">
        <f>IF('tab1'!I2262="","",'tab1'!I2262)</f>
        <v>Brak poddziałania</v>
      </c>
      <c r="J2262" s="25">
        <f>IF('tab1'!J2262="","",'tab1'!J2262)</f>
        <v>1904063.65</v>
      </c>
      <c r="K2262" s="25">
        <f>IF('tab1'!K2262="","",'tab1'!K2262)</f>
        <v>1741312.15</v>
      </c>
      <c r="L2262" s="25">
        <f>IF('tab1'!L2262="","",'tab1'!L2262)</f>
        <v>1480115.3</v>
      </c>
      <c r="M2262" s="26">
        <f>IF('tab1'!M2262="","",'tab1'!M2262)</f>
        <v>84.999998420731202</v>
      </c>
      <c r="N2262" s="24" t="str">
        <f>IF('tab1'!N2262="","",'tab1'!N2262)</f>
        <v>01 Dotacja bezzwrotna</v>
      </c>
      <c r="O2262" s="24" t="str">
        <f>IF('tab1'!O2262="","",'tab1'!O2262)</f>
        <v>Miejsca realizacji do uzupełnienia ręcznego z raportu uzupełniającego!</v>
      </c>
      <c r="P2262" s="24" t="str">
        <f>IF('tab1'!P2262="","",'tab1'!P2262)</f>
        <v>02 Małe obszary miejskie (o ludności &gt;5 000 i średniej gęstości zaludnienia)</v>
      </c>
      <c r="Q2262" s="27">
        <f>IF('tab1'!Q2262="","",'tab1'!Q2262)</f>
        <v>42430</v>
      </c>
      <c r="R2262" s="27">
        <f>IF('tab1'!R2262="","",'tab1'!R2262)</f>
        <v>43830</v>
      </c>
      <c r="S2262" s="24" t="str">
        <f>IF('tab1'!S2262="","",'tab1'!S2262)</f>
        <v>Konkursowy</v>
      </c>
      <c r="T2262" s="24" t="str">
        <f>IF('tab1'!T2262="","",'tab1'!T2262)</f>
        <v>19 Edukacja</v>
      </c>
      <c r="U2262" s="24" t="str">
        <f>IF('tab1'!U2262="","",'tab1'!U2262)</f>
        <v>085 Ochrona i zwiększanie różnorodności biologicznej, ochrona przyrody i zielona infrastruktura</v>
      </c>
      <c r="V2262" s="24" t="str">
        <f>IF('tab1'!V2262="","",'tab1'!V2262)</f>
        <v>06 Zachowanie i ochrona środowiska naturalnego i wspieranie efektywnego gospodarowania zasobami</v>
      </c>
      <c r="W2262" s="24" t="str">
        <f>IF('tab1'!W2262="","",'tab1'!W2262)</f>
        <v>Projekt nie jest realizowany w ramach EFS</v>
      </c>
      <c r="X2262" s="24" t="str">
        <f>IF('tab1'!X2262="","",'tab1'!X2262)</f>
        <v>Nie dotyczy</v>
      </c>
      <c r="Y2262" s="33"/>
      <c r="Z2262" s="34" t="str">
        <f>VLOOKUP(C2262,przeliczenia!C:D,2,FALSE)</f>
        <v>WOJ.: POMORSKIE</v>
      </c>
    </row>
    <row r="2263" spans="1:26" ht="157.5" x14ac:dyDescent="0.25">
      <c r="A2263" s="24" t="str">
        <f>IF('tab1'!A2263="","",'tab1'!A2263)</f>
        <v>Zrównoważona turystyka i ekstensywne rolnictwo dla Rezerwatu Przyrody Beka</v>
      </c>
      <c r="B2263" s="24" t="str">
        <f>IF('tab1'!B2263="","",'tab1'!B2263)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63" s="24" t="str">
        <f>IF('tab1'!C2263="","",'tab1'!C2263)</f>
        <v>RPPM.11.04.00-22-0019/15</v>
      </c>
      <c r="D2263" s="24" t="str">
        <f>IF('tab1'!D2263="","",'tab1'!D2263)</f>
        <v>FUNDACJA ROZWOJU UNIWERSYTETU GDAŃSKIEGO</v>
      </c>
      <c r="E2263" s="24" t="str">
        <f>IF('tab1'!E2263="","",'tab1'!E2263)</f>
        <v>EFRR</v>
      </c>
      <c r="F2263" s="24" t="str">
        <f>IF('tab1'!F2263="","",'tab1'!F2263)</f>
        <v>Regionalny Program Operacyjny Województwa Pomorskiego na lata 2014-2020</v>
      </c>
      <c r="G2263" s="24" t="str">
        <f>IF('tab1'!G2263="","",'tab1'!G2263)</f>
        <v>11. Środowisko</v>
      </c>
      <c r="H2263" s="24" t="str">
        <f>IF('tab1'!H2263="","",'tab1'!H2263)</f>
        <v>11.4. Ochrona różnorodności biologicznej</v>
      </c>
      <c r="I2263" s="24" t="str">
        <f>IF('tab1'!I2263="","",'tab1'!I2263)</f>
        <v>Brak poddziałania</v>
      </c>
      <c r="J2263" s="25">
        <f>IF('tab1'!J2263="","",'tab1'!J2263)</f>
        <v>3818333.42</v>
      </c>
      <c r="K2263" s="25">
        <f>IF('tab1'!K2263="","",'tab1'!K2263)</f>
        <v>3756834.58</v>
      </c>
      <c r="L2263" s="25">
        <f>IF('tab1'!L2263="","",'tab1'!L2263)</f>
        <v>3023762.74</v>
      </c>
      <c r="M2263" s="26">
        <f>IF('tab1'!M2263="","",'tab1'!M2263)</f>
        <v>80.486981143577495</v>
      </c>
      <c r="N2263" s="24" t="str">
        <f>IF('tab1'!N2263="","",'tab1'!N2263)</f>
        <v>01 Dotacja bezzwrotna</v>
      </c>
      <c r="O2263" s="24" t="str">
        <f>IF('tab1'!O2263="","",'tab1'!O2263)</f>
        <v>Miejsca realizacji do uzupełnienia ręcznego z raportu uzupełniającego!</v>
      </c>
      <c r="P2263" s="24" t="str">
        <f>IF('tab1'!P2263="","",'tab1'!P2263)</f>
        <v>03 Obszary wiejskie (o małej gęstości zaludnienia)</v>
      </c>
      <c r="Q2263" s="27">
        <f>IF('tab1'!Q2263="","",'tab1'!Q2263)</f>
        <v>42430</v>
      </c>
      <c r="R2263" s="27">
        <f>IF('tab1'!R2263="","",'tab1'!R2263)</f>
        <v>44165</v>
      </c>
      <c r="S2263" s="24" t="str">
        <f>IF('tab1'!S2263="","",'tab1'!S2263)</f>
        <v>Konkursowy</v>
      </c>
      <c r="T2263" s="24" t="str">
        <f>IF('tab1'!T2263="","",'tab1'!T2263)</f>
        <v>19 Edukacja</v>
      </c>
      <c r="U2263" s="24" t="str">
        <f>IF('tab1'!U2263="","",'tab1'!U2263)</f>
        <v>085 Ochrona i zwiększanie różnorodności biologicznej, ochrona przyrody i zielona infrastruktura</v>
      </c>
      <c r="V2263" s="24" t="str">
        <f>IF('tab1'!V2263="","",'tab1'!V2263)</f>
        <v>06 Zachowanie i ochrona środowiska naturalnego i wspieranie efektywnego gospodarowania zasobami</v>
      </c>
      <c r="W2263" s="24" t="str">
        <f>IF('tab1'!W2263="","",'tab1'!W2263)</f>
        <v>Projekt nie jest realizowany w ramach EFS</v>
      </c>
      <c r="X2263" s="24" t="str">
        <f>IF('tab1'!X2263="","",'tab1'!X2263)</f>
        <v>Nie dotyczy</v>
      </c>
      <c r="Y2263" s="33"/>
      <c r="Z2263" s="34" t="str">
        <f>VLOOKUP(C2263,przeliczenia!C:D,2,FALSE)</f>
        <v>WOJ.: POMORSKIE, POW.: pucki, GM.: Kosakowo</v>
      </c>
    </row>
    <row r="2264" spans="1:26" ht="90" x14ac:dyDescent="0.25">
      <c r="A2264" s="24" t="str">
        <f>IF('tab1'!A2264="","",'tab1'!A2264)</f>
        <v>Ochrona różnorodności biologicznej na terenie powiatu słupskiego</v>
      </c>
      <c r="B2264" s="24" t="str">
        <f>IF('tab1'!B2264="","",'tab1'!B2264)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64" s="24" t="str">
        <f>IF('tab1'!C2264="","",'tab1'!C2264)</f>
        <v>RPPM.11.04.00-22-0019/17</v>
      </c>
      <c r="D2264" s="24" t="str">
        <f>IF('tab1'!D2264="","",'tab1'!D2264)</f>
        <v>GMINA DĘBNICA KASZUBSKA</v>
      </c>
      <c r="E2264" s="24" t="str">
        <f>IF('tab1'!E2264="","",'tab1'!E2264)</f>
        <v>EFRR</v>
      </c>
      <c r="F2264" s="24" t="str">
        <f>IF('tab1'!F2264="","",'tab1'!F2264)</f>
        <v>Regionalny Program Operacyjny Województwa Pomorskiego na lata 2014-2020</v>
      </c>
      <c r="G2264" s="24" t="str">
        <f>IF('tab1'!G2264="","",'tab1'!G2264)</f>
        <v>11. Środowisko</v>
      </c>
      <c r="H2264" s="24" t="str">
        <f>IF('tab1'!H2264="","",'tab1'!H2264)</f>
        <v>11.4. Ochrona różnorodności biologicznej</v>
      </c>
      <c r="I2264" s="24" t="str">
        <f>IF('tab1'!I2264="","",'tab1'!I2264)</f>
        <v>Brak poddziałania</v>
      </c>
      <c r="J2264" s="25">
        <f>IF('tab1'!J2264="","",'tab1'!J2264)</f>
        <v>2561139.0099999998</v>
      </c>
      <c r="K2264" s="25">
        <f>IF('tab1'!K2264="","",'tab1'!K2264)</f>
        <v>2561139.0099999998</v>
      </c>
      <c r="L2264" s="25">
        <f>IF('tab1'!L2264="","",'tab1'!L2264)</f>
        <v>2176968.15</v>
      </c>
      <c r="M2264" s="26">
        <f>IF('tab1'!M2264="","",'tab1'!M2264)</f>
        <v>84.999999668116402</v>
      </c>
      <c r="N2264" s="24" t="str">
        <f>IF('tab1'!N2264="","",'tab1'!N2264)</f>
        <v>01 Dotacja bezzwrotna</v>
      </c>
      <c r="O2264" s="24" t="str">
        <f>IF('tab1'!O2264="","",'tab1'!O2264)</f>
        <v>Miejsca realizacji do uzupełnienia ręcznego z raportu uzupełniającego!</v>
      </c>
      <c r="P2264" s="24" t="str">
        <f>IF('tab1'!P2264="","",'tab1'!P2264)</f>
        <v>03 Obszary wiejskie (o małej gęstości zaludnienia)</v>
      </c>
      <c r="Q2264" s="27">
        <f>IF('tab1'!Q2264="","",'tab1'!Q2264)</f>
        <v>43160</v>
      </c>
      <c r="R2264" s="27">
        <f>IF('tab1'!R2264="","",'tab1'!R2264)</f>
        <v>44895</v>
      </c>
      <c r="S2264" s="24" t="str">
        <f>IF('tab1'!S2264="","",'tab1'!S2264)</f>
        <v>Konkursowy</v>
      </c>
      <c r="T2264" s="24" t="str">
        <f>IF('tab1'!T2264="","",'tab1'!T2264)</f>
        <v>18 Administracja publiczna</v>
      </c>
      <c r="U2264" s="24" t="str">
        <f>IF('tab1'!U2264="","",'tab1'!U2264)</f>
        <v>085 Ochrona i zwiększanie różnorodności biologicznej, ochrona przyrody i zielona infrastruktura</v>
      </c>
      <c r="V2264" s="24" t="str">
        <f>IF('tab1'!V2264="","",'tab1'!V2264)</f>
        <v>06 Zachowanie i ochrona środowiska naturalnego i wspieranie efektywnego gospodarowania zasobami</v>
      </c>
      <c r="W2264" s="24" t="str">
        <f>IF('tab1'!W2264="","",'tab1'!W2264)</f>
        <v>Projekt nie jest realizowany w ramach EFS</v>
      </c>
      <c r="X2264" s="24" t="str">
        <f>IF('tab1'!X2264="","",'tab1'!X2264)</f>
        <v>Nie dotyczy</v>
      </c>
      <c r="Y2264" s="33"/>
      <c r="Z2264" s="34" t="str">
        <f>VLOOKUP(C2264,przeliczenia!C:D,2,FALSE)</f>
        <v>WOJ.: POMORSKIE, POW.: słupski, GM.: Damnica</v>
      </c>
    </row>
    <row r="2265" spans="1:26" ht="180" x14ac:dyDescent="0.25">
      <c r="A2265" s="24" t="str">
        <f>IF('tab1'!A2265="","",'tab1'!A2265)</f>
        <v>Kompleksowe zagospodarowanie terenu Leśnego Ogrodu Botanicznego Marszewo w Gdyni</v>
      </c>
      <c r="B2265" s="24" t="str">
        <f>IF('tab1'!B2265="","",'tab1'!B2265)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65" s="24" t="str">
        <f>IF('tab1'!C2265="","",'tab1'!C2265)</f>
        <v>RPPM.11.04.00-22-0022/15</v>
      </c>
      <c r="D2265" s="24" t="str">
        <f>IF('tab1'!D2265="","",'tab1'!D2265)</f>
        <v>NADLEŚNICTWO GDAŃSK</v>
      </c>
      <c r="E2265" s="24" t="str">
        <f>IF('tab1'!E2265="","",'tab1'!E2265)</f>
        <v>EFRR</v>
      </c>
      <c r="F2265" s="24" t="str">
        <f>IF('tab1'!F2265="","",'tab1'!F2265)</f>
        <v>Regionalny Program Operacyjny Województwa Pomorskiego na lata 2014-2020</v>
      </c>
      <c r="G2265" s="24" t="str">
        <f>IF('tab1'!G2265="","",'tab1'!G2265)</f>
        <v>11. Środowisko</v>
      </c>
      <c r="H2265" s="24" t="str">
        <f>IF('tab1'!H2265="","",'tab1'!H2265)</f>
        <v>11.4. Ochrona różnorodności biologicznej</v>
      </c>
      <c r="I2265" s="24" t="str">
        <f>IF('tab1'!I2265="","",'tab1'!I2265)</f>
        <v>Brak poddziałania</v>
      </c>
      <c r="J2265" s="25">
        <f>IF('tab1'!J2265="","",'tab1'!J2265)</f>
        <v>2942688.66</v>
      </c>
      <c r="K2265" s="25">
        <f>IF('tab1'!K2265="","",'tab1'!K2265)</f>
        <v>2148629.7599999998</v>
      </c>
      <c r="L2265" s="25">
        <f>IF('tab1'!L2265="","",'tab1'!L2265)</f>
        <v>1492808.61</v>
      </c>
      <c r="M2265" s="26">
        <f>IF('tab1'!M2265="","",'tab1'!M2265)</f>
        <v>69.477237902541205</v>
      </c>
      <c r="N2265" s="24" t="str">
        <f>IF('tab1'!N2265="","",'tab1'!N2265)</f>
        <v>01 Dotacja bezzwrotna</v>
      </c>
      <c r="O2265" s="24" t="str">
        <f>IF('tab1'!O2265="","",'tab1'!O2265)</f>
        <v>Miejsca realizacji do uzupełnienia ręcznego z raportu uzupełniającego!</v>
      </c>
      <c r="P2265" s="24" t="str">
        <f>IF('tab1'!P2265="","",'tab1'!P2265)</f>
        <v>01 Duże obszary miejskie (o ludności &gt;50 000 i dużej gęstości zaludnienia)</v>
      </c>
      <c r="Q2265" s="27">
        <f>IF('tab1'!Q2265="","",'tab1'!Q2265)</f>
        <v>42478</v>
      </c>
      <c r="R2265" s="27">
        <f>IF('tab1'!R2265="","",'tab1'!R2265)</f>
        <v>43646</v>
      </c>
      <c r="S2265" s="24" t="str">
        <f>IF('tab1'!S2265="","",'tab1'!S2265)</f>
        <v>Konkursowy</v>
      </c>
      <c r="T2265" s="24" t="str">
        <f>IF('tab1'!T2265="","",'tab1'!T2265)</f>
        <v>01 Rolnictwo i leśnictwo</v>
      </c>
      <c r="U2265" s="24" t="str">
        <f>IF('tab1'!U2265="","",'tab1'!U2265)</f>
        <v>085 Ochrona i zwiększanie różnorodności biologicznej, ochrona przyrody i zielona infrastruktura</v>
      </c>
      <c r="V2265" s="24" t="str">
        <f>IF('tab1'!V2265="","",'tab1'!V2265)</f>
        <v>06 Zachowanie i ochrona środowiska naturalnego i wspieranie efektywnego gospodarowania zasobami</v>
      </c>
      <c r="W2265" s="24" t="str">
        <f>IF('tab1'!W2265="","",'tab1'!W2265)</f>
        <v>Projekt nie jest realizowany w ramach EFS</v>
      </c>
      <c r="X2265" s="24" t="str">
        <f>IF('tab1'!X2265="","",'tab1'!X2265)</f>
        <v>Nie dotyczy</v>
      </c>
      <c r="Y2265" s="33"/>
      <c r="Z2265" s="34" t="str">
        <f>VLOOKUP(C2265,przeliczenia!C:D,2,FALSE)</f>
        <v>WOJ.: POMORSKIE, POW.: Gdynia, GM.: Gdynia</v>
      </c>
    </row>
    <row r="2266" spans="1:26" ht="180" x14ac:dyDescent="0.25">
      <c r="A2266" s="24" t="str">
        <f>IF('tab1'!A2266="","",'tab1'!A2266)</f>
        <v>Ochrona obszarów pasa nadmorskiego przed nadmierną presją turystyczną</v>
      </c>
      <c r="B2266" s="24" t="str">
        <f>IF('tab1'!B2266="","",'tab1'!B2266)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66" s="24" t="str">
        <f>IF('tab1'!C2266="","",'tab1'!C2266)</f>
        <v>RPPM.11.04.00-22-0025/15</v>
      </c>
      <c r="D2266" s="24" t="str">
        <f>IF('tab1'!D2266="","",'tab1'!D2266)</f>
        <v>NADLEŚNICTWO CHOCZEWO</v>
      </c>
      <c r="E2266" s="24" t="str">
        <f>IF('tab1'!E2266="","",'tab1'!E2266)</f>
        <v>EFRR</v>
      </c>
      <c r="F2266" s="24" t="str">
        <f>IF('tab1'!F2266="","",'tab1'!F2266)</f>
        <v>Regionalny Program Operacyjny Województwa Pomorskiego na lata 2014-2020</v>
      </c>
      <c r="G2266" s="24" t="str">
        <f>IF('tab1'!G2266="","",'tab1'!G2266)</f>
        <v>11. Środowisko</v>
      </c>
      <c r="H2266" s="24" t="str">
        <f>IF('tab1'!H2266="","",'tab1'!H2266)</f>
        <v>11.4. Ochrona różnorodności biologicznej</v>
      </c>
      <c r="I2266" s="24" t="str">
        <f>IF('tab1'!I2266="","",'tab1'!I2266)</f>
        <v>Brak poddziałania</v>
      </c>
      <c r="J2266" s="25">
        <f>IF('tab1'!J2266="","",'tab1'!J2266)</f>
        <v>2358312.62</v>
      </c>
      <c r="K2266" s="25">
        <f>IF('tab1'!K2266="","",'tab1'!K2266)</f>
        <v>1899349.62</v>
      </c>
      <c r="L2266" s="25">
        <f>IF('tab1'!L2266="","",'tab1'!L2266)</f>
        <v>1118812.3700000001</v>
      </c>
      <c r="M2266" s="26">
        <f>IF('tab1'!M2266="","",'tab1'!M2266)</f>
        <v>58.905025079058397</v>
      </c>
      <c r="N2266" s="24" t="str">
        <f>IF('tab1'!N2266="","",'tab1'!N2266)</f>
        <v>01 Dotacja bezzwrotna</v>
      </c>
      <c r="O2266" s="24" t="str">
        <f>IF('tab1'!O2266="","",'tab1'!O2266)</f>
        <v>Miejsca realizacji do uzupełnienia ręcznego z raportu uzupełniającego!</v>
      </c>
      <c r="P2266" s="24" t="str">
        <f>IF('tab1'!P2266="","",'tab1'!P2266)</f>
        <v>03 Obszary wiejskie (o małej gęstości zaludnienia)</v>
      </c>
      <c r="Q2266" s="27">
        <f>IF('tab1'!Q2266="","",'tab1'!Q2266)</f>
        <v>42401</v>
      </c>
      <c r="R2266" s="27">
        <f>IF('tab1'!R2266="","",'tab1'!R2266)</f>
        <v>43100</v>
      </c>
      <c r="S2266" s="24" t="str">
        <f>IF('tab1'!S2266="","",'tab1'!S2266)</f>
        <v>Konkursowy</v>
      </c>
      <c r="T2266" s="24" t="str">
        <f>IF('tab1'!T2266="","",'tab1'!T2266)</f>
        <v>01 Rolnictwo i leśnictwo</v>
      </c>
      <c r="U2266" s="24" t="str">
        <f>IF('tab1'!U2266="","",'tab1'!U2266)</f>
        <v>090 Ścieżki rowerowe i piesze</v>
      </c>
      <c r="V2266" s="24" t="str">
        <f>IF('tab1'!V2266="","",'tab1'!V2266)</f>
        <v>06 Zachowanie i ochrona środowiska naturalnego i wspieranie efektywnego gospodarowania zasobami</v>
      </c>
      <c r="W2266" s="24" t="str">
        <f>IF('tab1'!W2266="","",'tab1'!W2266)</f>
        <v>Projekt nie jest realizowany w ramach EFS</v>
      </c>
      <c r="X2266" s="24" t="str">
        <f>IF('tab1'!X2266="","",'tab1'!X2266)</f>
        <v>Nie dotyczy</v>
      </c>
      <c r="Y2266" s="33"/>
      <c r="Z2266" s="34" t="str">
        <f>VLOOKUP(C2266,przeliczenia!C:D,2,FALSE)</f>
        <v>WOJ.: POMORSKIE, POW.: pucki, GM.: Krokowa</v>
      </c>
    </row>
    <row r="2267" spans="1:26" ht="180" x14ac:dyDescent="0.25">
      <c r="A2267" s="24" t="str">
        <f>IF('tab1'!A2267="","",'tab1'!A2267)</f>
        <v>BIOBALT - edukacja ekologiczna na rzecz zrównoważonego regionu Morza Bałtyckiego na terenie województwa pomorskiego ze szczególnym uwzględnieniem obszarów chronionych i strefy przybrzeżnej.</v>
      </c>
      <c r="B2267" s="24" t="str">
        <f>IF('tab1'!B2267="","",'tab1'!B2267)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67" s="24" t="str">
        <f>IF('tab1'!C2267="","",'tab1'!C2267)</f>
        <v>RPPM.11.04.00-22-0026/15</v>
      </c>
      <c r="D2267" s="24" t="str">
        <f>IF('tab1'!D2267="","",'tab1'!D2267)</f>
        <v>POMORSKI OŚRODEK DORADZTWA ROLNICZEGO W LUBANIU</v>
      </c>
      <c r="E2267" s="24" t="str">
        <f>IF('tab1'!E2267="","",'tab1'!E2267)</f>
        <v>EFRR</v>
      </c>
      <c r="F2267" s="24" t="str">
        <f>IF('tab1'!F2267="","",'tab1'!F2267)</f>
        <v>Regionalny Program Operacyjny Województwa Pomorskiego na lata 2014-2020</v>
      </c>
      <c r="G2267" s="24" t="str">
        <f>IF('tab1'!G2267="","",'tab1'!G2267)</f>
        <v>11. Środowisko</v>
      </c>
      <c r="H2267" s="24" t="str">
        <f>IF('tab1'!H2267="","",'tab1'!H2267)</f>
        <v>11.4. Ochrona różnorodności biologicznej</v>
      </c>
      <c r="I2267" s="24" t="str">
        <f>IF('tab1'!I2267="","",'tab1'!I2267)</f>
        <v>Brak poddziałania</v>
      </c>
      <c r="J2267" s="25">
        <f>IF('tab1'!J2267="","",'tab1'!J2267)</f>
        <v>716943.26</v>
      </c>
      <c r="K2267" s="25">
        <f>IF('tab1'!K2267="","",'tab1'!K2267)</f>
        <v>664144.30000000005</v>
      </c>
      <c r="L2267" s="25">
        <f>IF('tab1'!L2267="","",'tab1'!L2267)</f>
        <v>564522.65999999898</v>
      </c>
      <c r="M2267" s="26">
        <f>IF('tab1'!M2267="","",'tab1'!M2267)</f>
        <v>85.000000752848393</v>
      </c>
      <c r="N2267" s="24" t="str">
        <f>IF('tab1'!N2267="","",'tab1'!N2267)</f>
        <v>01 Dotacja bezzwrotna</v>
      </c>
      <c r="O2267" s="24" t="str">
        <f>IF('tab1'!O2267="","",'tab1'!O2267)</f>
        <v>Miejsca realizacji do uzupełnienia ręcznego z raportu uzupełniającego!</v>
      </c>
      <c r="P2267" s="24" t="str">
        <f>IF('tab1'!P2267="","",'tab1'!P2267)</f>
        <v>02 Małe obszary miejskie (o ludności &gt;5 000 i średniej gęstości zaludnienia)</v>
      </c>
      <c r="Q2267" s="27">
        <f>IF('tab1'!Q2267="","",'tab1'!Q2267)</f>
        <v>42430</v>
      </c>
      <c r="R2267" s="27">
        <f>IF('tab1'!R2267="","",'tab1'!R2267)</f>
        <v>43465</v>
      </c>
      <c r="S2267" s="24" t="str">
        <f>IF('tab1'!S2267="","",'tab1'!S2267)</f>
        <v>Konkursowy</v>
      </c>
      <c r="T2267" s="24" t="str">
        <f>IF('tab1'!T2267="","",'tab1'!T2267)</f>
        <v>01 Rolnictwo i leśnictwo</v>
      </c>
      <c r="U2267" s="24" t="str">
        <f>IF('tab1'!U2267="","",'tab1'!U2267)</f>
        <v>085 Ochrona i zwiększanie różnorodności biologicznej, ochrona przyrody i zielona infrastruktura</v>
      </c>
      <c r="V2267" s="24" t="str">
        <f>IF('tab1'!V2267="","",'tab1'!V2267)</f>
        <v>06 Zachowanie i ochrona środowiska naturalnego i wspieranie efektywnego gospodarowania zasobami</v>
      </c>
      <c r="W2267" s="24" t="str">
        <f>IF('tab1'!W2267="","",'tab1'!W2267)</f>
        <v>Projekt nie jest realizowany w ramach EFS</v>
      </c>
      <c r="X2267" s="24" t="str">
        <f>IF('tab1'!X2267="","",'tab1'!X2267)</f>
        <v>Nie dotyczy</v>
      </c>
      <c r="Y2267" s="33"/>
      <c r="Z2267" s="34" t="str">
        <f>VLOOKUP(C2267,przeliczenia!C:D,2,FALSE)</f>
        <v>WOJ.: POMORSKIE, POW.: bytowski, GM.: Bytów</v>
      </c>
    </row>
    <row r="2268" spans="1:26" ht="180" x14ac:dyDescent="0.25">
      <c r="A2268" s="24" t="str">
        <f>IF('tab1'!A2268="","",'tab1'!A2268)</f>
        <v>Ochrona i zabezpieczenie obszarów chronionych poprzez rozbudowę infrastruktury ukierunkowującej ruch turystyczny w drodze wyznaczenia i budowy szlaków turystycznych na wybranych odcinkach leśnych od Mikoszewa do Granicy Państwa w Krynicy Morskiej</v>
      </c>
      <c r="B2268" s="24" t="str">
        <f>IF('tab1'!B2268="","",'tab1'!B2268)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68" s="24" t="str">
        <f>IF('tab1'!C2268="","",'tab1'!C2268)</f>
        <v>RPPM.11.04.00-22-0029/15</v>
      </c>
      <c r="D2268" s="24" t="str">
        <f>IF('tab1'!D2268="","",'tab1'!D2268)</f>
        <v>GMINA MIASTA KRYNICA MORSKA</v>
      </c>
      <c r="E2268" s="24" t="str">
        <f>IF('tab1'!E2268="","",'tab1'!E2268)</f>
        <v>EFRR</v>
      </c>
      <c r="F2268" s="24" t="str">
        <f>IF('tab1'!F2268="","",'tab1'!F2268)</f>
        <v>Regionalny Program Operacyjny Województwa Pomorskiego na lata 2014-2020</v>
      </c>
      <c r="G2268" s="24" t="str">
        <f>IF('tab1'!G2268="","",'tab1'!G2268)</f>
        <v>11. Środowisko</v>
      </c>
      <c r="H2268" s="24" t="str">
        <f>IF('tab1'!H2268="","",'tab1'!H2268)</f>
        <v>11.4. Ochrona różnorodności biologicznej</v>
      </c>
      <c r="I2268" s="24" t="str">
        <f>IF('tab1'!I2268="","",'tab1'!I2268)</f>
        <v>Brak poddziałania</v>
      </c>
      <c r="J2268" s="25">
        <f>IF('tab1'!J2268="","",'tab1'!J2268)</f>
        <v>11222927.67</v>
      </c>
      <c r="K2268" s="25">
        <f>IF('tab1'!K2268="","",'tab1'!K2268)</f>
        <v>11222927.67</v>
      </c>
      <c r="L2268" s="25">
        <f>IF('tab1'!L2268="","",'tab1'!L2268)</f>
        <v>7856049.2999999998</v>
      </c>
      <c r="M2268" s="26">
        <f>IF('tab1'!M2268="","",'tab1'!M2268)</f>
        <v>69.999999385187195</v>
      </c>
      <c r="N2268" s="24" t="str">
        <f>IF('tab1'!N2268="","",'tab1'!N2268)</f>
        <v>01 Dotacja bezzwrotna</v>
      </c>
      <c r="O2268" s="24" t="str">
        <f>IF('tab1'!O2268="","",'tab1'!O2268)</f>
        <v>Miejsca realizacji do uzupełnienia ręcznego z raportu uzupełniającego!</v>
      </c>
      <c r="P2268" s="24" t="str">
        <f>IF('tab1'!P2268="","",'tab1'!P2268)</f>
        <v>03 Obszary wiejskie (o małej gęstości zaludnienia)</v>
      </c>
      <c r="Q2268" s="27">
        <f>IF('tab1'!Q2268="","",'tab1'!Q2268)</f>
        <v>42444</v>
      </c>
      <c r="R2268" s="27">
        <f>IF('tab1'!R2268="","",'tab1'!R2268)</f>
        <v>43434</v>
      </c>
      <c r="S2268" s="24" t="str">
        <f>IF('tab1'!S2268="","",'tab1'!S2268)</f>
        <v>Konkursowy</v>
      </c>
      <c r="T2268" s="24" t="str">
        <f>IF('tab1'!T2268="","",'tab1'!T2268)</f>
        <v>18 Administracja publiczna</v>
      </c>
      <c r="U2268" s="24" t="str">
        <f>IF('tab1'!U2268="","",'tab1'!U2268)</f>
        <v>090 Ścieżki rowerowe i piesze</v>
      </c>
      <c r="V2268" s="24" t="str">
        <f>IF('tab1'!V2268="","",'tab1'!V2268)</f>
        <v>06 Zachowanie i ochrona środowiska naturalnego i wspieranie efektywnego gospodarowania zasobami</v>
      </c>
      <c r="W2268" s="24" t="str">
        <f>IF('tab1'!W2268="","",'tab1'!W2268)</f>
        <v>Projekt nie jest realizowany w ramach EFS</v>
      </c>
      <c r="X2268" s="24" t="str">
        <f>IF('tab1'!X2268="","",'tab1'!X2268)</f>
        <v>Nie dotyczy</v>
      </c>
      <c r="Y2268" s="33"/>
      <c r="Z2268" s="34" t="str">
        <f>VLOOKUP(C2268,przeliczenia!C:D,2,FALSE)</f>
        <v>WOJ.: POMORSKIE, POW.: nowodworski, GM.: Krynica Morska</v>
      </c>
    </row>
    <row r="2269" spans="1:26" ht="157.5" x14ac:dyDescent="0.25">
      <c r="A2269" s="24" t="str">
        <f>IF('tab1'!A2269="","",'tab1'!A2269)</f>
        <v>Gdański Szlak Wodociągowy</v>
      </c>
      <c r="B2269" s="24" t="str">
        <f>IF('tab1'!B2269="","",'tab1'!B2269)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9" s="24" t="str">
        <f>IF('tab1'!C2269="","",'tab1'!C2269)</f>
        <v>RPPM.11.04.00-22-0033/15</v>
      </c>
      <c r="D2269" s="24" t="str">
        <f>IF('tab1'!D2269="","",'tab1'!D2269)</f>
        <v>GDAŃSKA INFRASTRUKTURA WODOCIĄGOWO-KANALIZACYJNA SP. Z O.O.</v>
      </c>
      <c r="E2269" s="24" t="str">
        <f>IF('tab1'!E2269="","",'tab1'!E2269)</f>
        <v>EFRR</v>
      </c>
      <c r="F2269" s="24" t="str">
        <f>IF('tab1'!F2269="","",'tab1'!F2269)</f>
        <v>Regionalny Program Operacyjny Województwa Pomorskiego na lata 2014-2020</v>
      </c>
      <c r="G2269" s="24" t="str">
        <f>IF('tab1'!G2269="","",'tab1'!G2269)</f>
        <v>11. Środowisko</v>
      </c>
      <c r="H2269" s="24" t="str">
        <f>IF('tab1'!H2269="","",'tab1'!H2269)</f>
        <v>11.4. Ochrona różnorodności biologicznej</v>
      </c>
      <c r="I2269" s="24" t="str">
        <f>IF('tab1'!I2269="","",'tab1'!I2269)</f>
        <v>Brak poddziałania</v>
      </c>
      <c r="J2269" s="25">
        <f>IF('tab1'!J2269="","",'tab1'!J2269)</f>
        <v>5860375.3899999997</v>
      </c>
      <c r="K2269" s="25">
        <f>IF('tab1'!K2269="","",'tab1'!K2269)</f>
        <v>4514265</v>
      </c>
      <c r="L2269" s="25">
        <f>IF('tab1'!L2269="","",'tab1'!L2269)</f>
        <v>3159985.49</v>
      </c>
      <c r="M2269" s="26">
        <f>IF('tab1'!M2269="","",'tab1'!M2269)</f>
        <v>69.999999778480003</v>
      </c>
      <c r="N2269" s="24" t="str">
        <f>IF('tab1'!N2269="","",'tab1'!N2269)</f>
        <v>01 Dotacja bezzwrotna</v>
      </c>
      <c r="O2269" s="24" t="str">
        <f>IF('tab1'!O2269="","",'tab1'!O2269)</f>
        <v>Miejsca realizacji do uzupełnienia ręcznego z raportu uzupełniającego!</v>
      </c>
      <c r="P2269" s="24" t="str">
        <f>IF('tab1'!P2269="","",'tab1'!P2269)</f>
        <v>01 Duże obszary miejskie (o ludności &gt;50 000 i dużej gęstości zaludnienia)</v>
      </c>
      <c r="Q2269" s="27">
        <f>IF('tab1'!Q2269="","",'tab1'!Q2269)</f>
        <v>42430</v>
      </c>
      <c r="R2269" s="27">
        <f>IF('tab1'!R2269="","",'tab1'!R2269)</f>
        <v>43373</v>
      </c>
      <c r="S2269" s="24" t="str">
        <f>IF('tab1'!S2269="","",'tab1'!S2269)</f>
        <v>Konkursowy</v>
      </c>
      <c r="T2269" s="24" t="str">
        <f>IF('tab1'!T2269="","",'tab1'!T2269)</f>
        <v>11 Dostawa wody, gospodarowanie ściekami i odpadami oraz działalność związana z rekultywacją</v>
      </c>
      <c r="U2269" s="24" t="str">
        <f>IF('tab1'!U2269="","",'tab1'!U2269)</f>
        <v>085 Ochrona i zwiększanie różnorodności biologicznej, ochrona przyrody i zielona infrastruktura</v>
      </c>
      <c r="V2269" s="24" t="str">
        <f>IF('tab1'!V2269="","",'tab1'!V2269)</f>
        <v>06 Zachowanie i ochrona środowiska naturalnego i wspieranie efektywnego gospodarowania zasobami</v>
      </c>
      <c r="W2269" s="24" t="str">
        <f>IF('tab1'!W2269="","",'tab1'!W2269)</f>
        <v>Projekt nie jest realizowany w ramach EFS</v>
      </c>
      <c r="X2269" s="24" t="str">
        <f>IF('tab1'!X2269="","",'tab1'!X2269)</f>
        <v>Nie dotyczy</v>
      </c>
      <c r="Y2269" s="33"/>
      <c r="Z2269" s="34" t="str">
        <f>VLOOKUP(C2269,przeliczenia!C:D,2,FALSE)</f>
        <v>WOJ.: POMORSKIE, POW.: Gdańsk, GM.: Gdańsk</v>
      </c>
    </row>
    <row r="2270" spans="1:26" ht="90" x14ac:dyDescent="0.25">
      <c r="A2270" s="24" t="str">
        <f>IF('tab1'!A2270="","",'tab1'!A2270)</f>
        <v>Zachowanie wartości przyrodniczych i krajobrazowych korytarza ekologicznego doliny Wierzycy przez ochronę bioróżnorodności oraz ukierunkowanie wykorzystania tego obszaru</v>
      </c>
      <c r="B2270" s="24" t="str">
        <f>IF('tab1'!B2270="","",'tab1'!B2270)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70" s="24" t="str">
        <f>IF('tab1'!C2270="","",'tab1'!C2270)</f>
        <v>RPPM.11.04.00-22-0034/15</v>
      </c>
      <c r="D2270" s="24" t="str">
        <f>IF('tab1'!D2270="","",'tab1'!D2270)</f>
        <v>GMINA MIEJSKA STAROGARD GDAŃSKI</v>
      </c>
      <c r="E2270" s="24" t="str">
        <f>IF('tab1'!E2270="","",'tab1'!E2270)</f>
        <v>EFRR</v>
      </c>
      <c r="F2270" s="24" t="str">
        <f>IF('tab1'!F2270="","",'tab1'!F2270)</f>
        <v>Regionalny Program Operacyjny Województwa Pomorskiego na lata 2014-2020</v>
      </c>
      <c r="G2270" s="24" t="str">
        <f>IF('tab1'!G2270="","",'tab1'!G2270)</f>
        <v>11. Środowisko</v>
      </c>
      <c r="H2270" s="24" t="str">
        <f>IF('tab1'!H2270="","",'tab1'!H2270)</f>
        <v>11.4. Ochrona różnorodności biologicznej</v>
      </c>
      <c r="I2270" s="24" t="str">
        <f>IF('tab1'!I2270="","",'tab1'!I2270)</f>
        <v>Brak poddziałania</v>
      </c>
      <c r="J2270" s="25">
        <f>IF('tab1'!J2270="","",'tab1'!J2270)</f>
        <v>13463977.689999999</v>
      </c>
      <c r="K2270" s="25">
        <f>IF('tab1'!K2270="","",'tab1'!K2270)</f>
        <v>11836091.630000001</v>
      </c>
      <c r="L2270" s="25">
        <f>IF('tab1'!L2270="","",'tab1'!L2270)</f>
        <v>8285264.0999999996</v>
      </c>
      <c r="M2270" s="26">
        <f>IF('tab1'!M2270="","",'tab1'!M2270)</f>
        <v>69.999999653601904</v>
      </c>
      <c r="N2270" s="24" t="str">
        <f>IF('tab1'!N2270="","",'tab1'!N2270)</f>
        <v>01 Dotacja bezzwrotna</v>
      </c>
      <c r="O2270" s="24" t="str">
        <f>IF('tab1'!O2270="","",'tab1'!O2270)</f>
        <v>Miejsca realizacji do uzupełnienia ręcznego z raportu uzupełniającego!</v>
      </c>
      <c r="P2270" s="24" t="str">
        <f>IF('tab1'!P2270="","",'tab1'!P2270)</f>
        <v>02 Małe obszary miejskie (o ludności &gt;5 000 i średniej gęstości zaludnienia)</v>
      </c>
      <c r="Q2270" s="27">
        <f>IF('tab1'!Q2270="","",'tab1'!Q2270)</f>
        <v>42128</v>
      </c>
      <c r="R2270" s="27">
        <f>IF('tab1'!R2270="","",'tab1'!R2270)</f>
        <v>43809</v>
      </c>
      <c r="S2270" s="24" t="str">
        <f>IF('tab1'!S2270="","",'tab1'!S2270)</f>
        <v>Konkursowy</v>
      </c>
      <c r="T2270" s="24" t="str">
        <f>IF('tab1'!T2270="","",'tab1'!T2270)</f>
        <v>18 Administracja publiczna</v>
      </c>
      <c r="U2270" s="24" t="str">
        <f>IF('tab1'!U2270="","",'tab1'!U2270)</f>
        <v>085 Ochrona i zwiększanie różnorodności biologicznej, ochrona przyrody i zielona infrastruktura</v>
      </c>
      <c r="V2270" s="24" t="str">
        <f>IF('tab1'!V2270="","",'tab1'!V2270)</f>
        <v>06 Zachowanie i ochrona środowiska naturalnego i wspieranie efektywnego gospodarowania zasobami</v>
      </c>
      <c r="W2270" s="24" t="str">
        <f>IF('tab1'!W2270="","",'tab1'!W2270)</f>
        <v>Projekt nie jest realizowany w ramach EFS</v>
      </c>
      <c r="X2270" s="24" t="str">
        <f>IF('tab1'!X2270="","",'tab1'!X2270)</f>
        <v>Nie dotyczy</v>
      </c>
      <c r="Y2270" s="33"/>
      <c r="Z2270" s="34" t="str">
        <f>VLOOKUP(C2270,przeliczenia!C:D,2,FALSE)</f>
        <v>WOJ.: POMORSKIE, POW.: starogardzki, GM.: Starogard Gdański</v>
      </c>
    </row>
    <row r="2271" spans="1:26" ht="135" x14ac:dyDescent="0.25">
      <c r="A2271" s="24" t="str">
        <f>IF('tab1'!A2271="","",'tab1'!A2271)</f>
        <v>Ścieżka edukacyjna na terenie Obszaru Chronionego Krajobrazu Żuław Gdańskich w Skowarczu</v>
      </c>
      <c r="B2271" s="24" t="str">
        <f>IF('tab1'!B2271="","",'tab1'!B2271)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71" s="24" t="str">
        <f>IF('tab1'!C2271="","",'tab1'!C2271)</f>
        <v>RPPM.11.04.00-22-0035/15</v>
      </c>
      <c r="D2271" s="24" t="str">
        <f>IF('tab1'!D2271="","",'tab1'!D2271)</f>
        <v>GMINA PSZCZÓŁKI</v>
      </c>
      <c r="E2271" s="24" t="str">
        <f>IF('tab1'!E2271="","",'tab1'!E2271)</f>
        <v>EFRR</v>
      </c>
      <c r="F2271" s="24" t="str">
        <f>IF('tab1'!F2271="","",'tab1'!F2271)</f>
        <v>Regionalny Program Operacyjny Województwa Pomorskiego na lata 2014-2020</v>
      </c>
      <c r="G2271" s="24" t="str">
        <f>IF('tab1'!G2271="","",'tab1'!G2271)</f>
        <v>11. Środowisko</v>
      </c>
      <c r="H2271" s="24" t="str">
        <f>IF('tab1'!H2271="","",'tab1'!H2271)</f>
        <v>11.4. Ochrona różnorodności biologicznej</v>
      </c>
      <c r="I2271" s="24" t="str">
        <f>IF('tab1'!I2271="","",'tab1'!I2271)</f>
        <v>Brak poddziałania</v>
      </c>
      <c r="J2271" s="25">
        <f>IF('tab1'!J2271="","",'tab1'!J2271)</f>
        <v>1750433.8</v>
      </c>
      <c r="K2271" s="25">
        <f>IF('tab1'!K2271="","",'tab1'!K2271)</f>
        <v>1660791.3</v>
      </c>
      <c r="L2271" s="25">
        <f>IF('tab1'!L2271="","",'tab1'!L2271)</f>
        <v>1162553.8999999999</v>
      </c>
      <c r="M2271" s="26">
        <f>IF('tab1'!M2271="","",'tab1'!M2271)</f>
        <v>69.999999397877403</v>
      </c>
      <c r="N2271" s="24" t="str">
        <f>IF('tab1'!N2271="","",'tab1'!N2271)</f>
        <v>01 Dotacja bezzwrotna</v>
      </c>
      <c r="O2271" s="24" t="str">
        <f>IF('tab1'!O2271="","",'tab1'!O2271)</f>
        <v>Miejsca realizacji do uzupełnienia ręcznego z raportu uzupełniającego!</v>
      </c>
      <c r="P2271" s="24" t="str">
        <f>IF('tab1'!P2271="","",'tab1'!P2271)</f>
        <v>03 Obszary wiejskie (o małej gęstości zaludnienia)</v>
      </c>
      <c r="Q2271" s="27">
        <f>IF('tab1'!Q2271="","",'tab1'!Q2271)</f>
        <v>42464</v>
      </c>
      <c r="R2271" s="27">
        <f>IF('tab1'!R2271="","",'tab1'!R2271)</f>
        <v>42947</v>
      </c>
      <c r="S2271" s="24" t="str">
        <f>IF('tab1'!S2271="","",'tab1'!S2271)</f>
        <v>Konkursowy</v>
      </c>
      <c r="T2271" s="24" t="str">
        <f>IF('tab1'!T2271="","",'tab1'!T2271)</f>
        <v>18 Administracja publiczna</v>
      </c>
      <c r="U2271" s="24" t="str">
        <f>IF('tab1'!U2271="","",'tab1'!U2271)</f>
        <v>090 Ścieżki rowerowe i piesze</v>
      </c>
      <c r="V2271" s="24" t="str">
        <f>IF('tab1'!V2271="","",'tab1'!V2271)</f>
        <v>06 Zachowanie i ochrona środowiska naturalnego i wspieranie efektywnego gospodarowania zasobami</v>
      </c>
      <c r="W2271" s="24" t="str">
        <f>IF('tab1'!W2271="","",'tab1'!W2271)</f>
        <v>Projekt nie jest realizowany w ramach EFS</v>
      </c>
      <c r="X2271" s="24" t="str">
        <f>IF('tab1'!X2271="","",'tab1'!X2271)</f>
        <v>Nie dotyczy</v>
      </c>
      <c r="Y2271" s="33"/>
      <c r="Z2271" s="34" t="str">
        <f>VLOOKUP(C2271,przeliczenia!C:D,2,FALSE)</f>
        <v>WOJ.: POMORSKIE, POW.: gdański, GM.: Pszczółki</v>
      </c>
    </row>
    <row r="2272" spans="1:26" ht="157.5" x14ac:dyDescent="0.25">
      <c r="A2272" s="24" t="str">
        <f>IF('tab1'!A2272="","",'tab1'!A2272)</f>
        <v>Stworzenie EkoParku Uniwersytetu Gdańskiego - ochrona gatunków zagrożonych i promocja różnorodności biologicznej poprzez rewitalizację terenów podziałkowych znajdujących się na terenie miasta Gdańsk</v>
      </c>
      <c r="B2272" s="24" t="str">
        <f>IF('tab1'!B2272="","",'tab1'!B2272)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72" s="24" t="str">
        <f>IF('tab1'!C2272="","",'tab1'!C2272)</f>
        <v>RPPM.11.04.00-22-0036/15</v>
      </c>
      <c r="D2272" s="24" t="str">
        <f>IF('tab1'!D2272="","",'tab1'!D2272)</f>
        <v>UNIWERSYTET GDAŃSKI</v>
      </c>
      <c r="E2272" s="24" t="str">
        <f>IF('tab1'!E2272="","",'tab1'!E2272)</f>
        <v>EFRR</v>
      </c>
      <c r="F2272" s="24" t="str">
        <f>IF('tab1'!F2272="","",'tab1'!F2272)</f>
        <v>Regionalny Program Operacyjny Województwa Pomorskiego na lata 2014-2020</v>
      </c>
      <c r="G2272" s="24" t="str">
        <f>IF('tab1'!G2272="","",'tab1'!G2272)</f>
        <v>11. Środowisko</v>
      </c>
      <c r="H2272" s="24" t="str">
        <f>IF('tab1'!H2272="","",'tab1'!H2272)</f>
        <v>11.4. Ochrona różnorodności biologicznej</v>
      </c>
      <c r="I2272" s="24" t="str">
        <f>IF('tab1'!I2272="","",'tab1'!I2272)</f>
        <v>Brak poddziałania</v>
      </c>
      <c r="J2272" s="25">
        <f>IF('tab1'!J2272="","",'tab1'!J2272)</f>
        <v>2985305.6</v>
      </c>
      <c r="K2272" s="25">
        <f>IF('tab1'!K2272="","",'tab1'!K2272)</f>
        <v>2942794.86</v>
      </c>
      <c r="L2272" s="25">
        <f>IF('tab1'!L2272="","",'tab1'!L2272)</f>
        <v>2059956.35</v>
      </c>
      <c r="M2272" s="26">
        <f>IF('tab1'!M2272="","",'tab1'!M2272)</f>
        <v>69.999998232972303</v>
      </c>
      <c r="N2272" s="24" t="str">
        <f>IF('tab1'!N2272="","",'tab1'!N2272)</f>
        <v>01 Dotacja bezzwrotna</v>
      </c>
      <c r="O2272" s="24" t="str">
        <f>IF('tab1'!O2272="","",'tab1'!O2272)</f>
        <v>Miejsca realizacji do uzupełnienia ręcznego z raportu uzupełniającego!</v>
      </c>
      <c r="P2272" s="24" t="str">
        <f>IF('tab1'!P2272="","",'tab1'!P2272)</f>
        <v>01 Duże obszary miejskie (o ludności &gt;50 000 i dużej gęstości zaludnienia)</v>
      </c>
      <c r="Q2272" s="27">
        <f>IF('tab1'!Q2272="","",'tab1'!Q2272)</f>
        <v>42522</v>
      </c>
      <c r="R2272" s="27">
        <f>IF('tab1'!R2272="","",'tab1'!R2272)</f>
        <v>43343</v>
      </c>
      <c r="S2272" s="24" t="str">
        <f>IF('tab1'!S2272="","",'tab1'!S2272)</f>
        <v>Konkursowy</v>
      </c>
      <c r="T2272" s="24" t="str">
        <f>IF('tab1'!T2272="","",'tab1'!T2272)</f>
        <v>19 Edukacja</v>
      </c>
      <c r="U2272" s="24" t="str">
        <f>IF('tab1'!U2272="","",'tab1'!U2272)</f>
        <v>085 Ochrona i zwiększanie różnorodności biologicznej, ochrona przyrody i zielona infrastruktura</v>
      </c>
      <c r="V2272" s="24" t="str">
        <f>IF('tab1'!V2272="","",'tab1'!V2272)</f>
        <v>06 Zachowanie i ochrona środowiska naturalnego i wspieranie efektywnego gospodarowania zasobami</v>
      </c>
      <c r="W2272" s="24" t="str">
        <f>IF('tab1'!W2272="","",'tab1'!W2272)</f>
        <v>Projekt nie jest realizowany w ramach EFS</v>
      </c>
      <c r="X2272" s="24" t="str">
        <f>IF('tab1'!X2272="","",'tab1'!X2272)</f>
        <v>Nie dotyczy</v>
      </c>
      <c r="Y2272" s="33"/>
      <c r="Z2272" s="34" t="str">
        <f>VLOOKUP(C2272,przeliczenia!C:D,2,FALSE)</f>
        <v>WOJ.: POMORSKIE, POW.: Gdańsk, GM.: Gdańsk</v>
      </c>
    </row>
    <row r="2273" spans="1:26" ht="180" x14ac:dyDescent="0.25">
      <c r="A2273" s="24" t="str">
        <f>IF('tab1'!A2273="","",'tab1'!A2273)</f>
        <v>Edukacja dla przyrody</v>
      </c>
      <c r="B2273" s="24" t="str">
        <f>IF('tab1'!B2273="","",'tab1'!B2273)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73" s="24" t="str">
        <f>IF('tab1'!C2273="","",'tab1'!C2273)</f>
        <v>RPPM.11.04.00-22-0042/15</v>
      </c>
      <c r="D2273" s="24" t="str">
        <f>IF('tab1'!D2273="","",'tab1'!D2273)</f>
        <v>WOJEWÓDZTWO POMORSKIE - POMORSKI ZESPÓŁ PARKÓW KRAJOBRAZOWYCH</v>
      </c>
      <c r="E2273" s="24" t="str">
        <f>IF('tab1'!E2273="","",'tab1'!E2273)</f>
        <v>EFRR</v>
      </c>
      <c r="F2273" s="24" t="str">
        <f>IF('tab1'!F2273="","",'tab1'!F2273)</f>
        <v>Regionalny Program Operacyjny Województwa Pomorskiego na lata 2014-2020</v>
      </c>
      <c r="G2273" s="24" t="str">
        <f>IF('tab1'!G2273="","",'tab1'!G2273)</f>
        <v>11. Środowisko</v>
      </c>
      <c r="H2273" s="24" t="str">
        <f>IF('tab1'!H2273="","",'tab1'!H2273)</f>
        <v>11.4. Ochrona różnorodności biologicznej</v>
      </c>
      <c r="I2273" s="24" t="str">
        <f>IF('tab1'!I2273="","",'tab1'!I2273)</f>
        <v>Brak poddziałania</v>
      </c>
      <c r="J2273" s="25">
        <f>IF('tab1'!J2273="","",'tab1'!J2273)</f>
        <v>16670068.689999999</v>
      </c>
      <c r="K2273" s="25">
        <f>IF('tab1'!K2273="","",'tab1'!K2273)</f>
        <v>16299753.140000001</v>
      </c>
      <c r="L2273" s="25">
        <f>IF('tab1'!L2273="","",'tab1'!L2273)</f>
        <v>13854790.17</v>
      </c>
      <c r="M2273" s="26">
        <f>IF('tab1'!M2273="","",'tab1'!M2273)</f>
        <v>85.000000006134897</v>
      </c>
      <c r="N2273" s="24" t="str">
        <f>IF('tab1'!N2273="","",'tab1'!N2273)</f>
        <v>01 Dotacja bezzwrotna</v>
      </c>
      <c r="O2273" s="24" t="str">
        <f>IF('tab1'!O2273="","",'tab1'!O2273)</f>
        <v>Miejsca realizacji do uzupełnienia ręcznego z raportu uzupełniającego!</v>
      </c>
      <c r="P2273" s="24" t="str">
        <f>IF('tab1'!P2273="","",'tab1'!P2273)</f>
        <v>01 Duże obszary miejskie (o ludności &gt;50 000 i dużej gęstości zaludnienia)</v>
      </c>
      <c r="Q2273" s="27">
        <f>IF('tab1'!Q2273="","",'tab1'!Q2273)</f>
        <v>42537</v>
      </c>
      <c r="R2273" s="27">
        <f>IF('tab1'!R2273="","",'tab1'!R2273)</f>
        <v>44985</v>
      </c>
      <c r="S2273" s="24" t="str">
        <f>IF('tab1'!S2273="","",'tab1'!S2273)</f>
        <v>Konkursowy</v>
      </c>
      <c r="T2273" s="24" t="str">
        <f>IF('tab1'!T2273="","",'tab1'!T2273)</f>
        <v>22 Działalność związana ze środowiskiem naturalnym i zmianami klimatu</v>
      </c>
      <c r="U2273" s="24" t="str">
        <f>IF('tab1'!U2273="","",'tab1'!U2273)</f>
        <v>085 Ochrona i zwiększanie różnorodności biologicznej, ochrona przyrody i zielona infrastruktura</v>
      </c>
      <c r="V2273" s="24" t="str">
        <f>IF('tab1'!V2273="","",'tab1'!V2273)</f>
        <v>06 Zachowanie i ochrona środowiska naturalnego i wspieranie efektywnego gospodarowania zasobami</v>
      </c>
      <c r="W2273" s="24" t="str">
        <f>IF('tab1'!W2273="","",'tab1'!W2273)</f>
        <v>Projekt nie jest realizowany w ramach EFS</v>
      </c>
      <c r="X2273" s="24" t="str">
        <f>IF('tab1'!X2273="","",'tab1'!X2273)</f>
        <v>Nie dotyczy</v>
      </c>
      <c r="Y2273" s="33"/>
      <c r="Z2273" s="34" t="str">
        <f>VLOOKUP(C2273,przeliczenia!C:D,2,FALSE)</f>
        <v>WOJ.: POMORSKIE, POW.: chojnicki, GM.: Chojnice - gmina wiejska</v>
      </c>
    </row>
    <row r="2274" spans="1:26" ht="78.75" x14ac:dyDescent="0.25">
      <c r="A2274" s="24" t="str">
        <f>IF('tab1'!A2274="","",'tab1'!A2274)</f>
        <v>Edukacja Ekologiczna w sieci</v>
      </c>
      <c r="B2274" s="24" t="str">
        <f>IF('tab1'!B2274="","",'tab1'!B2274)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74" s="24" t="str">
        <f>IF('tab1'!C2274="","",'tab1'!C2274)</f>
        <v>RPPM.11.04.00-22-0047/15</v>
      </c>
      <c r="D2274" s="24" t="str">
        <f>IF('tab1'!D2274="","",'tab1'!D2274)</f>
        <v>STOWARZYSZENIE PÓŁNOCNOKASZUBSKA LOKALNA GRUPA RYBACKA</v>
      </c>
      <c r="E2274" s="24" t="str">
        <f>IF('tab1'!E2274="","",'tab1'!E2274)</f>
        <v>EFRR</v>
      </c>
      <c r="F2274" s="24" t="str">
        <f>IF('tab1'!F2274="","",'tab1'!F2274)</f>
        <v>Regionalny Program Operacyjny Województwa Pomorskiego na lata 2014-2020</v>
      </c>
      <c r="G2274" s="24" t="str">
        <f>IF('tab1'!G2274="","",'tab1'!G2274)</f>
        <v>11. Środowisko</v>
      </c>
      <c r="H2274" s="24" t="str">
        <f>IF('tab1'!H2274="","",'tab1'!H2274)</f>
        <v>11.4. Ochrona różnorodności biologicznej</v>
      </c>
      <c r="I2274" s="24" t="str">
        <f>IF('tab1'!I2274="","",'tab1'!I2274)</f>
        <v>Brak poddziałania</v>
      </c>
      <c r="J2274" s="25">
        <f>IF('tab1'!J2274="","",'tab1'!J2274)</f>
        <v>144694.24</v>
      </c>
      <c r="K2274" s="25">
        <f>IF('tab1'!K2274="","",'tab1'!K2274)</f>
        <v>142830</v>
      </c>
      <c r="L2274" s="25">
        <f>IF('tab1'!L2274="","",'tab1'!L2274)</f>
        <v>99980.99</v>
      </c>
      <c r="M2274" s="26">
        <f>IF('tab1'!M2274="","",'tab1'!M2274)</f>
        <v>69.999992998669697</v>
      </c>
      <c r="N2274" s="24" t="str">
        <f>IF('tab1'!N2274="","",'tab1'!N2274)</f>
        <v>01 Dotacja bezzwrotna</v>
      </c>
      <c r="O2274" s="24" t="str">
        <f>IF('tab1'!O2274="","",'tab1'!O2274)</f>
        <v>Miejsca realizacji do uzupełnienia ręcznego z raportu uzupełniającego!</v>
      </c>
      <c r="P2274" s="24" t="str">
        <f>IF('tab1'!P2274="","",'tab1'!P2274)</f>
        <v>02 Małe obszary miejskie (o ludności &gt;5 000 i średniej gęstości zaludnienia)</v>
      </c>
      <c r="Q2274" s="27">
        <f>IF('tab1'!Q2274="","",'tab1'!Q2274)</f>
        <v>42430</v>
      </c>
      <c r="R2274" s="27">
        <f>IF('tab1'!R2274="","",'tab1'!R2274)</f>
        <v>43039</v>
      </c>
      <c r="S2274" s="24" t="str">
        <f>IF('tab1'!S2274="","",'tab1'!S2274)</f>
        <v>Konkursowy</v>
      </c>
      <c r="T2274" s="24" t="str">
        <f>IF('tab1'!T2274="","",'tab1'!T2274)</f>
        <v>24 Inne niewyszczególnione usługi</v>
      </c>
      <c r="U2274" s="24" t="str">
        <f>IF('tab1'!U2274="","",'tab1'!U2274)</f>
        <v>085 Ochrona i zwiększanie różnorodności biologicznej, ochrona przyrody i zielona infrastruktura</v>
      </c>
      <c r="V2274" s="24" t="str">
        <f>IF('tab1'!V2274="","",'tab1'!V2274)</f>
        <v>06 Zachowanie i ochrona środowiska naturalnego i wspieranie efektywnego gospodarowania zasobami</v>
      </c>
      <c r="W2274" s="24" t="str">
        <f>IF('tab1'!W2274="","",'tab1'!W2274)</f>
        <v>Projekt nie jest realizowany w ramach EFS</v>
      </c>
      <c r="X2274" s="24" t="str">
        <f>IF('tab1'!X2274="","",'tab1'!X2274)</f>
        <v>Nie dotyczy</v>
      </c>
      <c r="Y2274" s="33"/>
      <c r="Z2274" s="34" t="str">
        <f>VLOOKUP(C2274,przeliczenia!C:D,2,FALSE)</f>
        <v>WOJ.: POMORSKIE, POW.: bytowski, GM.: Borzytuchom</v>
      </c>
    </row>
    <row r="2275" spans="1:26" ht="180" hidden="1" x14ac:dyDescent="0.25">
      <c r="A2275" s="24" t="str">
        <f>IF('tab1'!A2275="","",'tab1'!A2275)</f>
        <v>Projekt Pomocy Technicznej na lata 2015-2017</v>
      </c>
      <c r="B2275" s="24" t="str">
        <f>IF('tab1'!B2275="","",'tab1'!B2275)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75" s="24" t="str">
        <f>IF('tab1'!C2275="","",'tab1'!C2275)</f>
        <v>RPPM.12.01.00-22-0001/15</v>
      </c>
      <c r="D2275" s="24" t="str">
        <f>IF('tab1'!D2275="","",'tab1'!D2275)</f>
        <v>SAMORZĄD WOJEWÓDZTWA POMORSKIEGO</v>
      </c>
      <c r="E2275" s="24" t="str">
        <f>IF('tab1'!E2275="","",'tab1'!E2275)</f>
        <v>EFS</v>
      </c>
      <c r="F2275" s="24" t="str">
        <f>IF('tab1'!F2275="","",'tab1'!F2275)</f>
        <v>Regionalny Program Operacyjny Województwa Pomorskiego na lata 2014-2020</v>
      </c>
      <c r="G2275" s="24" t="str">
        <f>IF('tab1'!G2275="","",'tab1'!G2275)</f>
        <v>12. Pomoc Techniczna</v>
      </c>
      <c r="H2275" s="24" t="str">
        <f>IF('tab1'!H2275="","",'tab1'!H2275)</f>
        <v>12.1. Pomoc Techniczna</v>
      </c>
      <c r="I2275" s="24" t="str">
        <f>IF('tab1'!I2275="","",'tab1'!I2275)</f>
        <v>Brak poddziałania</v>
      </c>
      <c r="J2275" s="25">
        <f>IF('tab1'!J2275="","",'tab1'!J2275)</f>
        <v>80799770</v>
      </c>
      <c r="K2275" s="25">
        <f>IF('tab1'!K2275="","",'tab1'!K2275)</f>
        <v>80799770</v>
      </c>
      <c r="L2275" s="25">
        <f>IF('tab1'!L2275="","",'tab1'!L2275)</f>
        <v>68679804</v>
      </c>
      <c r="M2275" s="26">
        <f>IF('tab1'!M2275="","",'tab1'!M2275)</f>
        <v>84.999999381186399</v>
      </c>
      <c r="N2275" s="24" t="str">
        <f>IF('tab1'!N2275="","",'tab1'!N2275)</f>
        <v>01 Dotacja bezzwrotna</v>
      </c>
      <c r="O2275" s="24" t="str">
        <f>IF('tab1'!O2275="","",'tab1'!O2275)</f>
        <v>Miejsca realizacji do uzupełnienia ręcznego z raportu uzupełniającego!</v>
      </c>
      <c r="P2275" s="24" t="str">
        <f>IF('tab1'!P2275="","",'tab1'!P2275)</f>
        <v>07 Nie dotyczy</v>
      </c>
      <c r="Q2275" s="27">
        <f>IF('tab1'!Q2275="","",'tab1'!Q2275)</f>
        <v>42005</v>
      </c>
      <c r="R2275" s="27">
        <f>IF('tab1'!R2275="","",'tab1'!R2275)</f>
        <v>43100</v>
      </c>
      <c r="S2275" s="24" t="str">
        <f>IF('tab1'!S2275="","",'tab1'!S2275)</f>
        <v>Pozakonkursowy</v>
      </c>
      <c r="T2275" s="24" t="str">
        <f>IF('tab1'!T2275="","",'tab1'!T2275)</f>
        <v>18 Administracja publiczna</v>
      </c>
      <c r="U2275" s="24" t="str">
        <f>IF('tab1'!U2275="","",'tab1'!U2275)</f>
        <v>121 Przygotowanie, wdrażanie, monitorowanie i kontrola</v>
      </c>
      <c r="V2275" s="24" t="str">
        <f>IF('tab1'!V2275="","",'tab1'!V2275)</f>
        <v>PT Nie dotyczy (tylko Pomoc techniczna)</v>
      </c>
      <c r="W2275" s="24" t="str">
        <f>IF('tab1'!W2275="","",'tab1'!W2275)</f>
        <v>08 Nie dotyczy</v>
      </c>
      <c r="X2275" s="24" t="str">
        <f>IF('tab1'!X2275="","",'tab1'!X2275)</f>
        <v>Nie dotyczy</v>
      </c>
      <c r="Y2275" s="33"/>
      <c r="Z2275" s="34" t="str">
        <f>VLOOKUP(C2275,przeliczenia!C:D,2,FALSE)</f>
        <v>WOJ.: POMORSKIE, POW.: Gdańsk, GM.: Gdańsk</v>
      </c>
    </row>
    <row r="2276" spans="1:26" ht="180" hidden="1" x14ac:dyDescent="0.25">
      <c r="A2276" s="24" t="str">
        <f>IF('tab1'!A2276="","",'tab1'!A2276)</f>
        <v>Projekt Pomocy Technicznej na 2018 rok</v>
      </c>
      <c r="B2276" s="24" t="str">
        <f>IF('tab1'!B2276="","",'tab1'!B2276)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76" s="24" t="str">
        <f>IF('tab1'!C2276="","",'tab1'!C2276)</f>
        <v>RPPM.12.01.00-22-0001/17</v>
      </c>
      <c r="D2276" s="24" t="str">
        <f>IF('tab1'!D2276="","",'tab1'!D2276)</f>
        <v>WOJEWÓDZTWO POMORSKIE</v>
      </c>
      <c r="E2276" s="24" t="str">
        <f>IF('tab1'!E2276="","",'tab1'!E2276)</f>
        <v>EFS</v>
      </c>
      <c r="F2276" s="24" t="str">
        <f>IF('tab1'!F2276="","",'tab1'!F2276)</f>
        <v>Regionalny Program Operacyjny Województwa Pomorskiego na lata 2014-2020</v>
      </c>
      <c r="G2276" s="24" t="str">
        <f>IF('tab1'!G2276="","",'tab1'!G2276)</f>
        <v>12. Pomoc Techniczna</v>
      </c>
      <c r="H2276" s="24" t="str">
        <f>IF('tab1'!H2276="","",'tab1'!H2276)</f>
        <v>12.1. Pomoc Techniczna</v>
      </c>
      <c r="I2276" s="24" t="str">
        <f>IF('tab1'!I2276="","",'tab1'!I2276)</f>
        <v>Brak poddziałania</v>
      </c>
      <c r="J2276" s="25">
        <f>IF('tab1'!J2276="","",'tab1'!J2276)</f>
        <v>40971500</v>
      </c>
      <c r="K2276" s="25">
        <f>IF('tab1'!K2276="","",'tab1'!K2276)</f>
        <v>40971500</v>
      </c>
      <c r="L2276" s="25">
        <f>IF('tab1'!L2276="","",'tab1'!L2276)</f>
        <v>34825775</v>
      </c>
      <c r="M2276" s="26">
        <f>IF('tab1'!M2276="","",'tab1'!M2276)</f>
        <v>85</v>
      </c>
      <c r="N2276" s="24" t="str">
        <f>IF('tab1'!N2276="","",'tab1'!N2276)</f>
        <v>01 Dotacja bezzwrotna</v>
      </c>
      <c r="O2276" s="24" t="str">
        <f>IF('tab1'!O2276="","",'tab1'!O2276)</f>
        <v>Miejsca realizacji do uzupełnienia ręcznego z raportu uzupełniającego!</v>
      </c>
      <c r="P2276" s="24" t="str">
        <f>IF('tab1'!P2276="","",'tab1'!P2276)</f>
        <v>07 Nie dotyczy</v>
      </c>
      <c r="Q2276" s="27">
        <f>IF('tab1'!Q2276="","",'tab1'!Q2276)</f>
        <v>43101</v>
      </c>
      <c r="R2276" s="27">
        <f>IF('tab1'!R2276="","",'tab1'!R2276)</f>
        <v>43465</v>
      </c>
      <c r="S2276" s="24" t="str">
        <f>IF('tab1'!S2276="","",'tab1'!S2276)</f>
        <v>Pozakonkursowy</v>
      </c>
      <c r="T2276" s="24" t="str">
        <f>IF('tab1'!T2276="","",'tab1'!T2276)</f>
        <v>18 Administracja publiczna</v>
      </c>
      <c r="U2276" s="24" t="str">
        <f>IF('tab1'!U2276="","",'tab1'!U2276)</f>
        <v>121 Przygotowanie, wdrażanie, monitorowanie i kontrola</v>
      </c>
      <c r="V2276" s="24" t="str">
        <f>IF('tab1'!V2276="","",'tab1'!V2276)</f>
        <v>PT Nie dotyczy (tylko Pomoc techniczna)</v>
      </c>
      <c r="W2276" s="24" t="str">
        <f>IF('tab1'!W2276="","",'tab1'!W2276)</f>
        <v>08 Nie dotyczy</v>
      </c>
      <c r="X2276" s="24" t="str">
        <f>IF('tab1'!X2276="","",'tab1'!X2276)</f>
        <v>Nie dotyczy</v>
      </c>
      <c r="Y2276" s="33"/>
      <c r="Z2276" s="34" t="str">
        <f>VLOOKUP(C2276,przeliczenia!C:D,2,FALSE)</f>
        <v>WOJ.: POMORSKIE, POW.: Gdańsk, GM.: Gdańsk</v>
      </c>
    </row>
    <row r="2277" spans="1:26" ht="180" hidden="1" x14ac:dyDescent="0.25">
      <c r="A2277" s="24" t="str">
        <f>IF('tab1'!A2277="","",'tab1'!A2277)</f>
        <v>Projekt Pomocy Technicznej na 2019 rok</v>
      </c>
      <c r="B2277" s="24" t="str">
        <f>IF('tab1'!B2277="","",'tab1'!B2277)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77" s="24" t="str">
        <f>IF('tab1'!C2277="","",'tab1'!C2277)</f>
        <v>RPPM.12.01.00-22-0001/18</v>
      </c>
      <c r="D2277" s="24" t="str">
        <f>IF('tab1'!D2277="","",'tab1'!D2277)</f>
        <v>WOJEWÓDZTWO POMORSKIE</v>
      </c>
      <c r="E2277" s="24" t="str">
        <f>IF('tab1'!E2277="","",'tab1'!E2277)</f>
        <v>EFS</v>
      </c>
      <c r="F2277" s="24" t="str">
        <f>IF('tab1'!F2277="","",'tab1'!F2277)</f>
        <v>Regionalny Program Operacyjny Województwa Pomorskiego na lata 2014-2020</v>
      </c>
      <c r="G2277" s="24" t="str">
        <f>IF('tab1'!G2277="","",'tab1'!G2277)</f>
        <v>12. Pomoc Techniczna</v>
      </c>
      <c r="H2277" s="24" t="str">
        <f>IF('tab1'!H2277="","",'tab1'!H2277)</f>
        <v>12.1. Pomoc Techniczna</v>
      </c>
      <c r="I2277" s="24" t="str">
        <f>IF('tab1'!I2277="","",'tab1'!I2277)</f>
        <v>Brak poddziałania</v>
      </c>
      <c r="J2277" s="25">
        <f>IF('tab1'!J2277="","",'tab1'!J2277)</f>
        <v>40628905</v>
      </c>
      <c r="K2277" s="25">
        <f>IF('tab1'!K2277="","",'tab1'!K2277)</f>
        <v>40628905</v>
      </c>
      <c r="L2277" s="25">
        <f>IF('tab1'!L2277="","",'tab1'!L2277)</f>
        <v>34534570</v>
      </c>
      <c r="M2277" s="26">
        <f>IF('tab1'!M2277="","",'tab1'!M2277)</f>
        <v>85.000001845976399</v>
      </c>
      <c r="N2277" s="24" t="str">
        <f>IF('tab1'!N2277="","",'tab1'!N2277)</f>
        <v>01 Dotacja bezzwrotna</v>
      </c>
      <c r="O2277" s="24" t="str">
        <f>IF('tab1'!O2277="","",'tab1'!O2277)</f>
        <v>Miejsca realizacji do uzupełnienia ręcznego z raportu uzupełniającego!</v>
      </c>
      <c r="P2277" s="24" t="str">
        <f>IF('tab1'!P2277="","",'tab1'!P2277)</f>
        <v>07 Nie dotyczy</v>
      </c>
      <c r="Q2277" s="27">
        <f>IF('tab1'!Q2277="","",'tab1'!Q2277)</f>
        <v>43466</v>
      </c>
      <c r="R2277" s="27">
        <f>IF('tab1'!R2277="","",'tab1'!R2277)</f>
        <v>43830</v>
      </c>
      <c r="S2277" s="24" t="str">
        <f>IF('tab1'!S2277="","",'tab1'!S2277)</f>
        <v>Pozakonkursowy</v>
      </c>
      <c r="T2277" s="24" t="str">
        <f>IF('tab1'!T2277="","",'tab1'!T2277)</f>
        <v>18 Administracja publiczna</v>
      </c>
      <c r="U2277" s="24" t="str">
        <f>IF('tab1'!U2277="","",'tab1'!U2277)</f>
        <v>121 Przygotowanie, wdrażanie, monitorowanie i kontrola</v>
      </c>
      <c r="V2277" s="24" t="str">
        <f>IF('tab1'!V2277="","",'tab1'!V2277)</f>
        <v>PT Nie dotyczy (tylko Pomoc techniczna)</v>
      </c>
      <c r="W2277" s="24" t="str">
        <f>IF('tab1'!W2277="","",'tab1'!W2277)</f>
        <v>08 Nie dotyczy</v>
      </c>
      <c r="X2277" s="24" t="str">
        <f>IF('tab1'!X2277="","",'tab1'!X2277)</f>
        <v>Nie dotyczy</v>
      </c>
      <c r="Y2277" s="33"/>
      <c r="Z2277" s="34" t="str">
        <f>VLOOKUP(C2277,przeliczenia!C:D,2,FALSE)</f>
        <v>WOJ.: POMORSKIE, POW.: Gdańsk, GM.: Gdańsk</v>
      </c>
    </row>
    <row r="2278" spans="1:26" ht="180" hidden="1" x14ac:dyDescent="0.25">
      <c r="A2278" s="24" t="str">
        <f>IF('tab1'!A2278="","",'tab1'!A2278)</f>
        <v>Projekt Pomocy Technicznej na 2020 rok</v>
      </c>
      <c r="B2278" s="24" t="str">
        <f>IF('tab1'!B2278="","",'tab1'!B2278)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78" s="24" t="str">
        <f>IF('tab1'!C2278="","",'tab1'!C2278)</f>
        <v>RPPM.12.01.00-22-0001/19</v>
      </c>
      <c r="D2278" s="24" t="str">
        <f>IF('tab1'!D2278="","",'tab1'!D2278)</f>
        <v>WOJEWÓDZTWO POMORSKIE</v>
      </c>
      <c r="E2278" s="24" t="str">
        <f>IF('tab1'!E2278="","",'tab1'!E2278)</f>
        <v>EFS</v>
      </c>
      <c r="F2278" s="24" t="str">
        <f>IF('tab1'!F2278="","",'tab1'!F2278)</f>
        <v>Regionalny Program Operacyjny Województwa Pomorskiego na lata 2014-2020</v>
      </c>
      <c r="G2278" s="24" t="str">
        <f>IF('tab1'!G2278="","",'tab1'!G2278)</f>
        <v>12. Pomoc Techniczna</v>
      </c>
      <c r="H2278" s="24" t="str">
        <f>IF('tab1'!H2278="","",'tab1'!H2278)</f>
        <v>12.1. Pomoc Techniczna</v>
      </c>
      <c r="I2278" s="24" t="str">
        <f>IF('tab1'!I2278="","",'tab1'!I2278)</f>
        <v>Brak poddziałania</v>
      </c>
      <c r="J2278" s="25">
        <f>IF('tab1'!J2278="","",'tab1'!J2278)</f>
        <v>38276424</v>
      </c>
      <c r="K2278" s="25">
        <f>IF('tab1'!K2278="","",'tab1'!K2278)</f>
        <v>38276424</v>
      </c>
      <c r="L2278" s="25">
        <f>IF('tab1'!L2278="","",'tab1'!L2278)</f>
        <v>32534960</v>
      </c>
      <c r="M2278" s="26">
        <f>IF('tab1'!M2278="","",'tab1'!M2278)</f>
        <v>84.999998954970295</v>
      </c>
      <c r="N2278" s="24" t="str">
        <f>IF('tab1'!N2278="","",'tab1'!N2278)</f>
        <v>01 Dotacja bezzwrotna</v>
      </c>
      <c r="O2278" s="24" t="str">
        <f>IF('tab1'!O2278="","",'tab1'!O2278)</f>
        <v>Miejsca realizacji do uzupełnienia ręcznego z raportu uzupełniającego!</v>
      </c>
      <c r="P2278" s="24" t="str">
        <f>IF('tab1'!P2278="","",'tab1'!P2278)</f>
        <v>07 Nie dotyczy</v>
      </c>
      <c r="Q2278" s="27">
        <f>IF('tab1'!Q2278="","",'tab1'!Q2278)</f>
        <v>43831</v>
      </c>
      <c r="R2278" s="27">
        <f>IF('tab1'!R2278="","",'tab1'!R2278)</f>
        <v>44196</v>
      </c>
      <c r="S2278" s="24" t="str">
        <f>IF('tab1'!S2278="","",'tab1'!S2278)</f>
        <v>Pozakonkursowy</v>
      </c>
      <c r="T2278" s="24" t="str">
        <f>IF('tab1'!T2278="","",'tab1'!T2278)</f>
        <v>18 Administracja publiczna</v>
      </c>
      <c r="U2278" s="24" t="str">
        <f>IF('tab1'!U2278="","",'tab1'!U2278)</f>
        <v>121 Przygotowanie, wdrażanie, monitorowanie i kontrola</v>
      </c>
      <c r="V2278" s="24" t="str">
        <f>IF('tab1'!V2278="","",'tab1'!V2278)</f>
        <v>PT Nie dotyczy (tylko Pomoc techniczna)</v>
      </c>
      <c r="W2278" s="24" t="str">
        <f>IF('tab1'!W2278="","",'tab1'!W2278)</f>
        <v>08 Nie dotyczy</v>
      </c>
      <c r="X2278" s="24" t="str">
        <f>IF('tab1'!X2278="","",'tab1'!X2278)</f>
        <v>Nie dotyczy</v>
      </c>
      <c r="Y2278" s="33"/>
      <c r="Z2278" s="34" t="str">
        <f>VLOOKUP(C2278,przeliczenia!C:D,2,FALSE)</f>
        <v>WOJ.: POMORSKIE, POW.: Gdańsk, GM.: Gdańsk</v>
      </c>
    </row>
    <row r="2279" spans="1:26" ht="180" hidden="1" x14ac:dyDescent="0.25">
      <c r="A2279" s="24" t="str">
        <f>IF('tab1'!A2279="","",'tab1'!A2279)</f>
        <v>Projekt Pomocy Technicznej na 2021 rok</v>
      </c>
      <c r="B2279" s="24" t="str">
        <f>IF('tab1'!B2279="","",'tab1'!B2279)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9" s="24" t="str">
        <f>IF('tab1'!C2279="","",'tab1'!C2279)</f>
        <v>RPPM.12.01.00-22-0001/20</v>
      </c>
      <c r="D2279" s="24" t="str">
        <f>IF('tab1'!D2279="","",'tab1'!D2279)</f>
        <v>SAMORZĄD WOJEWÓDZTWA POMORSKIEGO</v>
      </c>
      <c r="E2279" s="24" t="str">
        <f>IF('tab1'!E2279="","",'tab1'!E2279)</f>
        <v>EFS</v>
      </c>
      <c r="F2279" s="24" t="str">
        <f>IF('tab1'!F2279="","",'tab1'!F2279)</f>
        <v>Regionalny Program Operacyjny Województwa Pomorskiego na lata 2014-2020</v>
      </c>
      <c r="G2279" s="24" t="str">
        <f>IF('tab1'!G2279="","",'tab1'!G2279)</f>
        <v>12. Pomoc Techniczna</v>
      </c>
      <c r="H2279" s="24" t="str">
        <f>IF('tab1'!H2279="","",'tab1'!H2279)</f>
        <v>12.1. Pomoc Techniczna</v>
      </c>
      <c r="I2279" s="24" t="str">
        <f>IF('tab1'!I2279="","",'tab1'!I2279)</f>
        <v>Brak poddziałania</v>
      </c>
      <c r="J2279" s="25">
        <f>IF('tab1'!J2279="","",'tab1'!J2279)</f>
        <v>47540146</v>
      </c>
      <c r="K2279" s="25">
        <f>IF('tab1'!K2279="","",'tab1'!K2279)</f>
        <v>47540146</v>
      </c>
      <c r="L2279" s="25">
        <f>IF('tab1'!L2279="","",'tab1'!L2279)</f>
        <v>40409124</v>
      </c>
      <c r="M2279" s="26">
        <f>IF('tab1'!M2279="","",'tab1'!M2279)</f>
        <v>84.999999789651497</v>
      </c>
      <c r="N2279" s="24" t="str">
        <f>IF('tab1'!N2279="","",'tab1'!N2279)</f>
        <v>01 Dotacja bezzwrotna</v>
      </c>
      <c r="O2279" s="24" t="str">
        <f>IF('tab1'!O2279="","",'tab1'!O2279)</f>
        <v>Miejsca realizacji do uzupełnienia ręcznego z raportu uzupełniającego!</v>
      </c>
      <c r="P2279" s="24" t="str">
        <f>IF('tab1'!P2279="","",'tab1'!P2279)</f>
        <v>07 Nie dotyczy</v>
      </c>
      <c r="Q2279" s="27">
        <f>IF('tab1'!Q2279="","",'tab1'!Q2279)</f>
        <v>44197</v>
      </c>
      <c r="R2279" s="27">
        <f>IF('tab1'!R2279="","",'tab1'!R2279)</f>
        <v>44561</v>
      </c>
      <c r="S2279" s="24" t="str">
        <f>IF('tab1'!S2279="","",'tab1'!S2279)</f>
        <v>Pozakonkursowy</v>
      </c>
      <c r="T2279" s="24" t="str">
        <f>IF('tab1'!T2279="","",'tab1'!T2279)</f>
        <v>18 Administracja publiczna</v>
      </c>
      <c r="U2279" s="24" t="str">
        <f>IF('tab1'!U2279="","",'tab1'!U2279)</f>
        <v>121 Przygotowanie, wdrażanie, monitorowanie i kontrola</v>
      </c>
      <c r="V2279" s="24" t="str">
        <f>IF('tab1'!V2279="","",'tab1'!V2279)</f>
        <v>PT Nie dotyczy (tylko Pomoc techniczna)</v>
      </c>
      <c r="W2279" s="24" t="str">
        <f>IF('tab1'!W2279="","",'tab1'!W2279)</f>
        <v>08 Nie dotyczy</v>
      </c>
      <c r="X2279" s="24" t="str">
        <f>IF('tab1'!X2279="","",'tab1'!X2279)</f>
        <v>Nie dotyczy</v>
      </c>
      <c r="Y2279" s="33"/>
      <c r="Z2279" s="34" t="str">
        <f>VLOOKUP(C2279,przeliczenia!C:D,2,FALSE)</f>
        <v>WOJ.: POMORSKIE, POW.: Gdańsk, GM.: Gdańsk</v>
      </c>
    </row>
    <row r="2280" spans="1:26" ht="135" hidden="1" x14ac:dyDescent="0.25">
      <c r="A2280" s="24" t="str">
        <f>IF('tab1'!A2280="","",'tab1'!A2280)</f>
        <v>Projekt Pomocy Technicznej IP na lata 2022-2023</v>
      </c>
      <c r="B2280" s="24" t="str">
        <f>IF('tab1'!B2280="","",'tab1'!B2280)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80" s="24" t="str">
        <f>IF('tab1'!C2280="","",'tab1'!C2280)</f>
        <v>RPPM.12.01.00-22-0001/21</v>
      </c>
      <c r="D2280" s="24" t="str">
        <f>IF('tab1'!D2280="","",'tab1'!D2280)</f>
        <v>SAMORZĄD WOJEWÓDZTWA POMORSKIEGO - WOJEWÓDZKI URZĄD PRACY W GDAŃSKU</v>
      </c>
      <c r="E2280" s="24" t="str">
        <f>IF('tab1'!E2280="","",'tab1'!E2280)</f>
        <v>EFS</v>
      </c>
      <c r="F2280" s="24" t="str">
        <f>IF('tab1'!F2280="","",'tab1'!F2280)</f>
        <v>Regionalny Program Operacyjny Województwa Pomorskiego na lata 2014-2020</v>
      </c>
      <c r="G2280" s="24" t="str">
        <f>IF('tab1'!G2280="","",'tab1'!G2280)</f>
        <v>12. Pomoc Techniczna</v>
      </c>
      <c r="H2280" s="24" t="str">
        <f>IF('tab1'!H2280="","",'tab1'!H2280)</f>
        <v>12.1. Pomoc Techniczna</v>
      </c>
      <c r="I2280" s="24" t="str">
        <f>IF('tab1'!I2280="","",'tab1'!I2280)</f>
        <v>Brak poddziałania</v>
      </c>
      <c r="J2280" s="25">
        <f>IF('tab1'!J2280="","",'tab1'!J2280)</f>
        <v>2451280</v>
      </c>
      <c r="K2280" s="25">
        <f>IF('tab1'!K2280="","",'tab1'!K2280)</f>
        <v>2451280</v>
      </c>
      <c r="L2280" s="25">
        <f>IF('tab1'!L2280="","",'tab1'!L2280)</f>
        <v>2083588</v>
      </c>
      <c r="M2280" s="26">
        <f>IF('tab1'!M2280="","",'tab1'!M2280)</f>
        <v>85</v>
      </c>
      <c r="N2280" s="24" t="str">
        <f>IF('tab1'!N2280="","",'tab1'!N2280)</f>
        <v>01 Dotacja bezzwrotna</v>
      </c>
      <c r="O2280" s="24" t="str">
        <f>IF('tab1'!O2280="","",'tab1'!O2280)</f>
        <v>Miejsca realizacji do uzupełnienia ręcznego z raportu uzupełniającego!</v>
      </c>
      <c r="P2280" s="24" t="str">
        <f>IF('tab1'!P2280="","",'tab1'!P2280)</f>
        <v>07 Nie dotyczy</v>
      </c>
      <c r="Q2280" s="27">
        <f>IF('tab1'!Q2280="","",'tab1'!Q2280)</f>
        <v>44562</v>
      </c>
      <c r="R2280" s="27">
        <f>IF('tab1'!R2280="","",'tab1'!R2280)</f>
        <v>45291</v>
      </c>
      <c r="S2280" s="24" t="str">
        <f>IF('tab1'!S2280="","",'tab1'!S2280)</f>
        <v>Pozakonkursowy</v>
      </c>
      <c r="T2280" s="24" t="str">
        <f>IF('tab1'!T2280="","",'tab1'!T2280)</f>
        <v>18 Administracja publiczna</v>
      </c>
      <c r="U2280" s="24" t="str">
        <f>IF('tab1'!U2280="","",'tab1'!U2280)</f>
        <v>121 Przygotowanie, wdrażanie, monitorowanie i kontrola</v>
      </c>
      <c r="V2280" s="24" t="str">
        <f>IF('tab1'!V2280="","",'tab1'!V2280)</f>
        <v>PT Nie dotyczy (tylko Pomoc techniczna)</v>
      </c>
      <c r="W2280" s="24" t="str">
        <f>IF('tab1'!W2280="","",'tab1'!W2280)</f>
        <v>08 Nie dotyczy</v>
      </c>
      <c r="X2280" s="24" t="str">
        <f>IF('tab1'!X2280="","",'tab1'!X2280)</f>
        <v>Nie dotyczy</v>
      </c>
      <c r="Y2280" s="33"/>
      <c r="Z2280" s="34" t="str">
        <f>VLOOKUP(C2280,przeliczenia!C:D,2,FALSE)</f>
        <v>WOJ.: POMORSKIE</v>
      </c>
    </row>
    <row r="2281" spans="1:26" ht="67.5" hidden="1" x14ac:dyDescent="0.25">
      <c r="A2281" s="24" t="str">
        <f>IF('tab1'!A2281="","",'tab1'!A2281)</f>
        <v>Projekt Pomocy Technicznej na lata 2016-2017</v>
      </c>
      <c r="B2281" s="24" t="str">
        <f>IF('tab1'!B2281="","",'tab1'!B2281)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81" s="24" t="str">
        <f>IF('tab1'!C2281="","",'tab1'!C2281)</f>
        <v>RPPM.12.01.00-22-0002/15</v>
      </c>
      <c r="D2281" s="24" t="str">
        <f>IF('tab1'!D2281="","",'tab1'!D2281)</f>
        <v>WOJEWÓDZKI URZĄD PRACY W GDAŃSKU</v>
      </c>
      <c r="E2281" s="24" t="str">
        <f>IF('tab1'!E2281="","",'tab1'!E2281)</f>
        <v>EFS</v>
      </c>
      <c r="F2281" s="24" t="str">
        <f>IF('tab1'!F2281="","",'tab1'!F2281)</f>
        <v>Regionalny Program Operacyjny Województwa Pomorskiego na lata 2014-2020</v>
      </c>
      <c r="G2281" s="24" t="str">
        <f>IF('tab1'!G2281="","",'tab1'!G2281)</f>
        <v>12. Pomoc Techniczna</v>
      </c>
      <c r="H2281" s="24" t="str">
        <f>IF('tab1'!H2281="","",'tab1'!H2281)</f>
        <v>12.1. Pomoc Techniczna</v>
      </c>
      <c r="I2281" s="24" t="str">
        <f>IF('tab1'!I2281="","",'tab1'!I2281)</f>
        <v>Brak poddziałania</v>
      </c>
      <c r="J2281" s="25">
        <f>IF('tab1'!J2281="","",'tab1'!J2281)</f>
        <v>1400000</v>
      </c>
      <c r="K2281" s="25">
        <f>IF('tab1'!K2281="","",'tab1'!K2281)</f>
        <v>1400000</v>
      </c>
      <c r="L2281" s="25">
        <f>IF('tab1'!L2281="","",'tab1'!L2281)</f>
        <v>1190000</v>
      </c>
      <c r="M2281" s="26">
        <f>IF('tab1'!M2281="","",'tab1'!M2281)</f>
        <v>85</v>
      </c>
      <c r="N2281" s="24" t="str">
        <f>IF('tab1'!N2281="","",'tab1'!N2281)</f>
        <v>01 Dotacja bezzwrotna</v>
      </c>
      <c r="O2281" s="24" t="str">
        <f>IF('tab1'!O2281="","",'tab1'!O2281)</f>
        <v>Miejsca realizacji do uzupełnienia ręcznego z raportu uzupełniającego!</v>
      </c>
      <c r="P2281" s="24" t="str">
        <f>IF('tab1'!P2281="","",'tab1'!P2281)</f>
        <v>07 Nie dotyczy</v>
      </c>
      <c r="Q2281" s="27">
        <f>IF('tab1'!Q2281="","",'tab1'!Q2281)</f>
        <v>42370</v>
      </c>
      <c r="R2281" s="27">
        <f>IF('tab1'!R2281="","",'tab1'!R2281)</f>
        <v>43100</v>
      </c>
      <c r="S2281" s="24" t="str">
        <f>IF('tab1'!S2281="","",'tab1'!S2281)</f>
        <v>Pozakonkursowy</v>
      </c>
      <c r="T2281" s="24" t="str">
        <f>IF('tab1'!T2281="","",'tab1'!T2281)</f>
        <v>18 Administracja publiczna</v>
      </c>
      <c r="U2281" s="24" t="str">
        <f>IF('tab1'!U2281="","",'tab1'!U2281)</f>
        <v>121 Przygotowanie, wdrażanie, monitorowanie i kontrola</v>
      </c>
      <c r="V2281" s="24" t="str">
        <f>IF('tab1'!V2281="","",'tab1'!V2281)</f>
        <v>PT Nie dotyczy (tylko Pomoc techniczna)</v>
      </c>
      <c r="W2281" s="24" t="str">
        <f>IF('tab1'!W2281="","",'tab1'!W2281)</f>
        <v>08 Nie dotyczy</v>
      </c>
      <c r="X2281" s="24" t="str">
        <f>IF('tab1'!X2281="","",'tab1'!X2281)</f>
        <v>Nie dotyczy</v>
      </c>
      <c r="Y2281" s="33"/>
      <c r="Z2281" s="34" t="str">
        <f>VLOOKUP(C2281,przeliczenia!C:D,2,FALSE)</f>
        <v>WOJ.: POMORSKIE, POW.: Gdańsk, GM.: Gdańsk</v>
      </c>
    </row>
    <row r="2282" spans="1:26" ht="67.5" hidden="1" x14ac:dyDescent="0.25">
      <c r="A2282" s="24" t="str">
        <f>IF('tab1'!A2282="","",'tab1'!A2282)</f>
        <v>Projekt Pomocy Technicznej IP na rok 2018</v>
      </c>
      <c r="B2282" s="24" t="str">
        <f>IF('tab1'!B2282="","",'tab1'!B2282)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82" s="24" t="str">
        <f>IF('tab1'!C2282="","",'tab1'!C2282)</f>
        <v>RPPM.12.01.00-22-0002/17</v>
      </c>
      <c r="D2282" s="24" t="str">
        <f>IF('tab1'!D2282="","",'tab1'!D2282)</f>
        <v>SAMORZĄD WOJEWÓDZTWA POMORSKIEGO - WOJEWÓDZKI URZĄD PRACY W GDAŃSKU</v>
      </c>
      <c r="E2282" s="24" t="str">
        <f>IF('tab1'!E2282="","",'tab1'!E2282)</f>
        <v>EFS</v>
      </c>
      <c r="F2282" s="24" t="str">
        <f>IF('tab1'!F2282="","",'tab1'!F2282)</f>
        <v>Regionalny Program Operacyjny Województwa Pomorskiego na lata 2014-2020</v>
      </c>
      <c r="G2282" s="24" t="str">
        <f>IF('tab1'!G2282="","",'tab1'!G2282)</f>
        <v>12. Pomoc Techniczna</v>
      </c>
      <c r="H2282" s="24" t="str">
        <f>IF('tab1'!H2282="","",'tab1'!H2282)</f>
        <v>12.1. Pomoc Techniczna</v>
      </c>
      <c r="I2282" s="24" t="str">
        <f>IF('tab1'!I2282="","",'tab1'!I2282)</f>
        <v>Brak poddziałania</v>
      </c>
      <c r="J2282" s="25">
        <f>IF('tab1'!J2282="","",'tab1'!J2282)</f>
        <v>1306000</v>
      </c>
      <c r="K2282" s="25">
        <f>IF('tab1'!K2282="","",'tab1'!K2282)</f>
        <v>1306000</v>
      </c>
      <c r="L2282" s="25">
        <f>IF('tab1'!L2282="","",'tab1'!L2282)</f>
        <v>1110100</v>
      </c>
      <c r="M2282" s="26">
        <f>IF('tab1'!M2282="","",'tab1'!M2282)</f>
        <v>85</v>
      </c>
      <c r="N2282" s="24" t="str">
        <f>IF('tab1'!N2282="","",'tab1'!N2282)</f>
        <v>01 Dotacja bezzwrotna</v>
      </c>
      <c r="O2282" s="24" t="str">
        <f>IF('tab1'!O2282="","",'tab1'!O2282)</f>
        <v>Miejsca realizacji do uzupełnienia ręcznego z raportu uzupełniającego!</v>
      </c>
      <c r="P2282" s="24" t="str">
        <f>IF('tab1'!P2282="","",'tab1'!P2282)</f>
        <v>07 Nie dotyczy</v>
      </c>
      <c r="Q2282" s="27">
        <f>IF('tab1'!Q2282="","",'tab1'!Q2282)</f>
        <v>43101</v>
      </c>
      <c r="R2282" s="27">
        <f>IF('tab1'!R2282="","",'tab1'!R2282)</f>
        <v>43465</v>
      </c>
      <c r="S2282" s="24" t="str">
        <f>IF('tab1'!S2282="","",'tab1'!S2282)</f>
        <v>Pozakonkursowy</v>
      </c>
      <c r="T2282" s="24" t="str">
        <f>IF('tab1'!T2282="","",'tab1'!T2282)</f>
        <v>18 Administracja publiczna</v>
      </c>
      <c r="U2282" s="24" t="str">
        <f>IF('tab1'!U2282="","",'tab1'!U2282)</f>
        <v>121 Przygotowanie, wdrażanie, monitorowanie i kontrola</v>
      </c>
      <c r="V2282" s="24" t="str">
        <f>IF('tab1'!V2282="","",'tab1'!V2282)</f>
        <v>PT Nie dotyczy (tylko Pomoc techniczna)</v>
      </c>
      <c r="W2282" s="24" t="str">
        <f>IF('tab1'!W2282="","",'tab1'!W2282)</f>
        <v>08 Nie dotyczy</v>
      </c>
      <c r="X2282" s="24" t="str">
        <f>IF('tab1'!X2282="","",'tab1'!X2282)</f>
        <v>Nie dotyczy</v>
      </c>
      <c r="Y2282" s="33"/>
      <c r="Z2282" s="34" t="str">
        <f>VLOOKUP(C2282,przeliczenia!C:D,2,FALSE)</f>
        <v>WOJ.: POMORSKIE, POW.: Gdańsk, GM.: Gdańsk</v>
      </c>
    </row>
    <row r="2283" spans="1:26" ht="67.5" hidden="1" x14ac:dyDescent="0.25">
      <c r="A2283" s="24" t="str">
        <f>IF('tab1'!A2283="","",'tab1'!A2283)</f>
        <v>Projekt Pomocy Technicznej IP na rok 2019</v>
      </c>
      <c r="B2283" s="24" t="str">
        <f>IF('tab1'!B2283="","",'tab1'!B2283)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83" s="24" t="str">
        <f>IF('tab1'!C2283="","",'tab1'!C2283)</f>
        <v>RPPM.12.01.00-22-0002/18</v>
      </c>
      <c r="D2283" s="24" t="str">
        <f>IF('tab1'!D2283="","",'tab1'!D2283)</f>
        <v>SAMORZĄD WOJEWÓDZTWA POMORSKIEGO - WOJEWÓDZKI URZĄD PRACY W GDAŃSKU</v>
      </c>
      <c r="E2283" s="24" t="str">
        <f>IF('tab1'!E2283="","",'tab1'!E2283)</f>
        <v>EFS</v>
      </c>
      <c r="F2283" s="24" t="str">
        <f>IF('tab1'!F2283="","",'tab1'!F2283)</f>
        <v>Regionalny Program Operacyjny Województwa Pomorskiego na lata 2014-2020</v>
      </c>
      <c r="G2283" s="24" t="str">
        <f>IF('tab1'!G2283="","",'tab1'!G2283)</f>
        <v>12. Pomoc Techniczna</v>
      </c>
      <c r="H2283" s="24" t="str">
        <f>IF('tab1'!H2283="","",'tab1'!H2283)</f>
        <v>12.1. Pomoc Techniczna</v>
      </c>
      <c r="I2283" s="24" t="str">
        <f>IF('tab1'!I2283="","",'tab1'!I2283)</f>
        <v>Brak poddziałania</v>
      </c>
      <c r="J2283" s="25">
        <f>IF('tab1'!J2283="","",'tab1'!J2283)</f>
        <v>1135800</v>
      </c>
      <c r="K2283" s="25">
        <f>IF('tab1'!K2283="","",'tab1'!K2283)</f>
        <v>1135800</v>
      </c>
      <c r="L2283" s="25">
        <f>IF('tab1'!L2283="","",'tab1'!L2283)</f>
        <v>965430</v>
      </c>
      <c r="M2283" s="26">
        <f>IF('tab1'!M2283="","",'tab1'!M2283)</f>
        <v>85</v>
      </c>
      <c r="N2283" s="24" t="str">
        <f>IF('tab1'!N2283="","",'tab1'!N2283)</f>
        <v>01 Dotacja bezzwrotna</v>
      </c>
      <c r="O2283" s="24" t="str">
        <f>IF('tab1'!O2283="","",'tab1'!O2283)</f>
        <v>Miejsca realizacji do uzupełnienia ręcznego z raportu uzupełniającego!</v>
      </c>
      <c r="P2283" s="24" t="str">
        <f>IF('tab1'!P2283="","",'tab1'!P2283)</f>
        <v>07 Nie dotyczy</v>
      </c>
      <c r="Q2283" s="27">
        <f>IF('tab1'!Q2283="","",'tab1'!Q2283)</f>
        <v>43466</v>
      </c>
      <c r="R2283" s="27">
        <f>IF('tab1'!R2283="","",'tab1'!R2283)</f>
        <v>43830</v>
      </c>
      <c r="S2283" s="24" t="str">
        <f>IF('tab1'!S2283="","",'tab1'!S2283)</f>
        <v>Pozakonkursowy</v>
      </c>
      <c r="T2283" s="24" t="str">
        <f>IF('tab1'!T2283="","",'tab1'!T2283)</f>
        <v>18 Administracja publiczna</v>
      </c>
      <c r="U2283" s="24" t="str">
        <f>IF('tab1'!U2283="","",'tab1'!U2283)</f>
        <v>121 Przygotowanie, wdrażanie, monitorowanie i kontrola</v>
      </c>
      <c r="V2283" s="24" t="str">
        <f>IF('tab1'!V2283="","",'tab1'!V2283)</f>
        <v>PT Nie dotyczy (tylko Pomoc techniczna)</v>
      </c>
      <c r="W2283" s="24" t="str">
        <f>IF('tab1'!W2283="","",'tab1'!W2283)</f>
        <v>08 Nie dotyczy</v>
      </c>
      <c r="X2283" s="24" t="str">
        <f>IF('tab1'!X2283="","",'tab1'!X2283)</f>
        <v>Nie dotyczy</v>
      </c>
      <c r="Y2283" s="33"/>
      <c r="Z2283" s="34" t="str">
        <f>VLOOKUP(C2283,przeliczenia!C:D,2,FALSE)</f>
        <v>WOJ.: POMORSKIE, POW.: Gdańsk, GM.: Gdańsk</v>
      </c>
    </row>
    <row r="2284" spans="1:26" ht="90" hidden="1" x14ac:dyDescent="0.25">
      <c r="A2284" s="24" t="str">
        <f>IF('tab1'!A2284="","",'tab1'!A2284)</f>
        <v>Projekt Pomocy Technicznej IP na rok 2020</v>
      </c>
      <c r="B2284" s="24" t="str">
        <f>IF('tab1'!B2284="","",'tab1'!B2284)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84" s="24" t="str">
        <f>IF('tab1'!C2284="","",'tab1'!C2284)</f>
        <v>RPPM.12.01.00-22-0002/19</v>
      </c>
      <c r="D2284" s="24" t="str">
        <f>IF('tab1'!D2284="","",'tab1'!D2284)</f>
        <v>SAMORZĄD WOJEWÓDZTWA POMORSKIEGO - WOJEWÓDZKI URZĄD PRACY W GDAŃSKU</v>
      </c>
      <c r="E2284" s="24" t="str">
        <f>IF('tab1'!E2284="","",'tab1'!E2284)</f>
        <v>EFS</v>
      </c>
      <c r="F2284" s="24" t="str">
        <f>IF('tab1'!F2284="","",'tab1'!F2284)</f>
        <v>Regionalny Program Operacyjny Województwa Pomorskiego na lata 2014-2020</v>
      </c>
      <c r="G2284" s="24" t="str">
        <f>IF('tab1'!G2284="","",'tab1'!G2284)</f>
        <v>12. Pomoc Techniczna</v>
      </c>
      <c r="H2284" s="24" t="str">
        <f>IF('tab1'!H2284="","",'tab1'!H2284)</f>
        <v>12.1. Pomoc Techniczna</v>
      </c>
      <c r="I2284" s="24" t="str">
        <f>IF('tab1'!I2284="","",'tab1'!I2284)</f>
        <v>Brak poddziałania</v>
      </c>
      <c r="J2284" s="25">
        <f>IF('tab1'!J2284="","",'tab1'!J2284)</f>
        <v>1142400</v>
      </c>
      <c r="K2284" s="25">
        <f>IF('tab1'!K2284="","",'tab1'!K2284)</f>
        <v>1142400</v>
      </c>
      <c r="L2284" s="25">
        <f>IF('tab1'!L2284="","",'tab1'!L2284)</f>
        <v>971040</v>
      </c>
      <c r="M2284" s="26">
        <f>IF('tab1'!M2284="","",'tab1'!M2284)</f>
        <v>85</v>
      </c>
      <c r="N2284" s="24" t="str">
        <f>IF('tab1'!N2284="","",'tab1'!N2284)</f>
        <v>01 Dotacja bezzwrotna</v>
      </c>
      <c r="O2284" s="24" t="str">
        <f>IF('tab1'!O2284="","",'tab1'!O2284)</f>
        <v>Miejsca realizacji do uzupełnienia ręcznego z raportu uzupełniającego!</v>
      </c>
      <c r="P2284" s="24" t="str">
        <f>IF('tab1'!P2284="","",'tab1'!P2284)</f>
        <v>07 Nie dotyczy</v>
      </c>
      <c r="Q2284" s="27">
        <f>IF('tab1'!Q2284="","",'tab1'!Q2284)</f>
        <v>43831</v>
      </c>
      <c r="R2284" s="27">
        <f>IF('tab1'!R2284="","",'tab1'!R2284)</f>
        <v>44196</v>
      </c>
      <c r="S2284" s="24" t="str">
        <f>IF('tab1'!S2284="","",'tab1'!S2284)</f>
        <v>Pozakonkursowy</v>
      </c>
      <c r="T2284" s="24" t="str">
        <f>IF('tab1'!T2284="","",'tab1'!T2284)</f>
        <v>18 Administracja publiczna</v>
      </c>
      <c r="U2284" s="24" t="str">
        <f>IF('tab1'!U2284="","",'tab1'!U2284)</f>
        <v>121 Przygotowanie, wdrażanie, monitorowanie i kontrola</v>
      </c>
      <c r="V2284" s="24" t="str">
        <f>IF('tab1'!V2284="","",'tab1'!V2284)</f>
        <v>PT Nie dotyczy (tylko Pomoc techniczna)</v>
      </c>
      <c r="W2284" s="24" t="str">
        <f>IF('tab1'!W2284="","",'tab1'!W2284)</f>
        <v>08 Nie dotyczy</v>
      </c>
      <c r="X2284" s="24" t="str">
        <f>IF('tab1'!X2284="","",'tab1'!X2284)</f>
        <v>Nie dotyczy</v>
      </c>
      <c r="Y2284" s="33"/>
      <c r="Z2284" s="34" t="str">
        <f>VLOOKUP(C2284,przeliczenia!C:D,2,FALSE)</f>
        <v>WOJ.: POMORSKIE, POW.: Gdańsk, GM.: Gdańsk</v>
      </c>
    </row>
    <row r="2285" spans="1:26" ht="90" hidden="1" x14ac:dyDescent="0.25">
      <c r="A2285" s="24" t="str">
        <f>IF('tab1'!A2285="","",'tab1'!A2285)</f>
        <v>Projekt Pomocy Technicznej IP na rok 2021</v>
      </c>
      <c r="B2285" s="24" t="str">
        <f>IF('tab1'!B2285="","",'tab1'!B2285)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85" s="24" t="str">
        <f>IF('tab1'!C2285="","",'tab1'!C2285)</f>
        <v>RPPM.12.01.00-22-0002/20</v>
      </c>
      <c r="D2285" s="24" t="str">
        <f>IF('tab1'!D2285="","",'tab1'!D2285)</f>
        <v>SAMORZĄD WOJEWÓDZTWA POMORSKIEGO - WOJEWÓDZKI URZĄD PRACY W GDAŃSKU</v>
      </c>
      <c r="E2285" s="24" t="str">
        <f>IF('tab1'!E2285="","",'tab1'!E2285)</f>
        <v>EFS</v>
      </c>
      <c r="F2285" s="24" t="str">
        <f>IF('tab1'!F2285="","",'tab1'!F2285)</f>
        <v>Regionalny Program Operacyjny Województwa Pomorskiego na lata 2014-2020</v>
      </c>
      <c r="G2285" s="24" t="str">
        <f>IF('tab1'!G2285="","",'tab1'!G2285)</f>
        <v>12. Pomoc Techniczna</v>
      </c>
      <c r="H2285" s="24" t="str">
        <f>IF('tab1'!H2285="","",'tab1'!H2285)</f>
        <v>12.1. Pomoc Techniczna</v>
      </c>
      <c r="I2285" s="24" t="str">
        <f>IF('tab1'!I2285="","",'tab1'!I2285)</f>
        <v>Brak poddziałania</v>
      </c>
      <c r="J2285" s="25">
        <f>IF('tab1'!J2285="","",'tab1'!J2285)</f>
        <v>1164560</v>
      </c>
      <c r="K2285" s="25">
        <f>IF('tab1'!K2285="","",'tab1'!K2285)</f>
        <v>1164560</v>
      </c>
      <c r="L2285" s="25">
        <f>IF('tab1'!L2285="","",'tab1'!L2285)</f>
        <v>989876</v>
      </c>
      <c r="M2285" s="26">
        <f>IF('tab1'!M2285="","",'tab1'!M2285)</f>
        <v>85</v>
      </c>
      <c r="N2285" s="24" t="str">
        <f>IF('tab1'!N2285="","",'tab1'!N2285)</f>
        <v>01 Dotacja bezzwrotna</v>
      </c>
      <c r="O2285" s="24" t="str">
        <f>IF('tab1'!O2285="","",'tab1'!O2285)</f>
        <v>Miejsca realizacji do uzupełnienia ręcznego z raportu uzupełniającego!</v>
      </c>
      <c r="P2285" s="24" t="str">
        <f>IF('tab1'!P2285="","",'tab1'!P2285)</f>
        <v>07 Nie dotyczy</v>
      </c>
      <c r="Q2285" s="27">
        <f>IF('tab1'!Q2285="","",'tab1'!Q2285)</f>
        <v>44197</v>
      </c>
      <c r="R2285" s="27">
        <f>IF('tab1'!R2285="","",'tab1'!R2285)</f>
        <v>44561</v>
      </c>
      <c r="S2285" s="24" t="str">
        <f>IF('tab1'!S2285="","",'tab1'!S2285)</f>
        <v>Pozakonkursowy</v>
      </c>
      <c r="T2285" s="24" t="str">
        <f>IF('tab1'!T2285="","",'tab1'!T2285)</f>
        <v>18 Administracja publiczna</v>
      </c>
      <c r="U2285" s="24" t="str">
        <f>IF('tab1'!U2285="","",'tab1'!U2285)</f>
        <v>121 Przygotowanie, wdrażanie, monitorowanie i kontrola</v>
      </c>
      <c r="V2285" s="24" t="str">
        <f>IF('tab1'!V2285="","",'tab1'!V2285)</f>
        <v>PT Nie dotyczy (tylko Pomoc techniczna)</v>
      </c>
      <c r="W2285" s="24" t="str">
        <f>IF('tab1'!W2285="","",'tab1'!W2285)</f>
        <v>08 Nie dotyczy</v>
      </c>
      <c r="X2285" s="24" t="str">
        <f>IF('tab1'!X2285="","",'tab1'!X2285)</f>
        <v>Nie dotyczy</v>
      </c>
      <c r="Y2285" s="33"/>
      <c r="Z2285" s="34" t="str">
        <f>VLOOKUP(C2285,przeliczenia!C:D,2,FALSE)</f>
        <v>WOJ.: POMORSKIE, POW.: Gdańsk, GM.: Gdańsk</v>
      </c>
    </row>
    <row r="2286" spans="1:26" ht="180" hidden="1" x14ac:dyDescent="0.25">
      <c r="A2286" s="24" t="str">
        <f>IF('tab1'!A2286="","",'tab1'!A2286)</f>
        <v>Projekt Pomocy Technicznej na lata 2022-2023</v>
      </c>
      <c r="B2286" s="24" t="str">
        <f>IF('tab1'!B2286="","",'tab1'!B2286)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86" s="24" t="str">
        <f>IF('tab1'!C2286="","",'tab1'!C2286)</f>
        <v>RPPM.12.01.00-22-0002/21</v>
      </c>
      <c r="D2286" s="24" t="str">
        <f>IF('tab1'!D2286="","",'tab1'!D2286)</f>
        <v>SAMORZĄD WOJEWÓDZTWA POMORSKIEGO</v>
      </c>
      <c r="E2286" s="24" t="str">
        <f>IF('tab1'!E2286="","",'tab1'!E2286)</f>
        <v>EFS</v>
      </c>
      <c r="F2286" s="24" t="str">
        <f>IF('tab1'!F2286="","",'tab1'!F2286)</f>
        <v>Regionalny Program Operacyjny Województwa Pomorskiego na lata 2014-2020</v>
      </c>
      <c r="G2286" s="24" t="str">
        <f>IF('tab1'!G2286="","",'tab1'!G2286)</f>
        <v>12. Pomoc Techniczna</v>
      </c>
      <c r="H2286" s="24" t="str">
        <f>IF('tab1'!H2286="","",'tab1'!H2286)</f>
        <v>12.1. Pomoc Techniczna</v>
      </c>
      <c r="I2286" s="24" t="str">
        <f>IF('tab1'!I2286="","",'tab1'!I2286)</f>
        <v>Brak poddziałania</v>
      </c>
      <c r="J2286" s="25">
        <f>IF('tab1'!J2286="","",'tab1'!J2286)</f>
        <v>128158604</v>
      </c>
      <c r="K2286" s="25">
        <f>IF('tab1'!K2286="","",'tab1'!K2286)</f>
        <v>128158604</v>
      </c>
      <c r="L2286" s="25">
        <f>IF('tab1'!L2286="","",'tab1'!L2286)</f>
        <v>108934813.40000001</v>
      </c>
      <c r="M2286" s="26">
        <f>IF('tab1'!M2286="","",'tab1'!M2286)</f>
        <v>85</v>
      </c>
      <c r="N2286" s="24" t="str">
        <f>IF('tab1'!N2286="","",'tab1'!N2286)</f>
        <v>01 Dotacja bezzwrotna</v>
      </c>
      <c r="O2286" s="24" t="str">
        <f>IF('tab1'!O2286="","",'tab1'!O2286)</f>
        <v>Miejsca realizacji do uzupełnienia ręcznego z raportu uzupełniającego!</v>
      </c>
      <c r="P2286" s="24" t="str">
        <f>IF('tab1'!P2286="","",'tab1'!P2286)</f>
        <v>07 Nie dotyczy</v>
      </c>
      <c r="Q2286" s="27">
        <f>IF('tab1'!Q2286="","",'tab1'!Q2286)</f>
        <v>44562</v>
      </c>
      <c r="R2286" s="27">
        <f>IF('tab1'!R2286="","",'tab1'!R2286)</f>
        <v>45291</v>
      </c>
      <c r="S2286" s="24" t="str">
        <f>IF('tab1'!S2286="","",'tab1'!S2286)</f>
        <v>Pozakonkursowy</v>
      </c>
      <c r="T2286" s="24" t="str">
        <f>IF('tab1'!T2286="","",'tab1'!T2286)</f>
        <v>18 Administracja publiczna</v>
      </c>
      <c r="U2286" s="24" t="str">
        <f>IF('tab1'!U2286="","",'tab1'!U2286)</f>
        <v>121 Przygotowanie, wdrażanie, monitorowanie i kontrola</v>
      </c>
      <c r="V2286" s="24" t="str">
        <f>IF('tab1'!V2286="","",'tab1'!V2286)</f>
        <v>PT Nie dotyczy (tylko Pomoc techniczna)</v>
      </c>
      <c r="W2286" s="24" t="str">
        <f>IF('tab1'!W2286="","",'tab1'!W2286)</f>
        <v>08 Nie dotyczy</v>
      </c>
      <c r="X2286" s="24" t="str">
        <f>IF('tab1'!X2286="","",'tab1'!X2286)</f>
        <v>Nie dotyczy</v>
      </c>
      <c r="Y2286" s="33"/>
      <c r="Z2286" s="34" t="str">
        <f>VLOOKUP(C2286,przeliczenia!C:D,2,FALSE)</f>
        <v>WOJ.: POMORSKIE</v>
      </c>
    </row>
    <row r="2287" spans="1:26" ht="90" hidden="1" x14ac:dyDescent="0.25">
      <c r="A2287" s="24" t="str">
        <f>IF('tab1'!A2287="","",'tab1'!A2287)</f>
        <v>Projekt Pomocy Technicznej ZIT na lata 2022-2023</v>
      </c>
      <c r="B2287" s="24" t="str">
        <f>IF('tab1'!B2287="","",'tab1'!B2287)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87" s="24" t="str">
        <f>IF('tab1'!C2287="","",'tab1'!C2287)</f>
        <v>RPPM.12.01.00-22-0003/21</v>
      </c>
      <c r="D2287" s="24" t="str">
        <f>IF('tab1'!D2287="","",'tab1'!D2287)</f>
        <v>STOWARZYSZENIE OBSZAR METROPOLITALNY GDAŃSK-GDYNIA-SOPOT</v>
      </c>
      <c r="E2287" s="24" t="str">
        <f>IF('tab1'!E2287="","",'tab1'!E2287)</f>
        <v>EFS</v>
      </c>
      <c r="F2287" s="24" t="str">
        <f>IF('tab1'!F2287="","",'tab1'!F2287)</f>
        <v>Regionalny Program Operacyjny Województwa Pomorskiego na lata 2014-2020</v>
      </c>
      <c r="G2287" s="24" t="str">
        <f>IF('tab1'!G2287="","",'tab1'!G2287)</f>
        <v>12. Pomoc Techniczna</v>
      </c>
      <c r="H2287" s="24" t="str">
        <f>IF('tab1'!H2287="","",'tab1'!H2287)</f>
        <v>12.1. Pomoc Techniczna</v>
      </c>
      <c r="I2287" s="24" t="str">
        <f>IF('tab1'!I2287="","",'tab1'!I2287)</f>
        <v>Brak poddziałania</v>
      </c>
      <c r="J2287" s="25">
        <f>IF('tab1'!J2287="","",'tab1'!J2287)</f>
        <v>705882.36</v>
      </c>
      <c r="K2287" s="25">
        <f>IF('tab1'!K2287="","",'tab1'!K2287)</f>
        <v>705882.36</v>
      </c>
      <c r="L2287" s="25">
        <f>IF('tab1'!L2287="","",'tab1'!L2287)</f>
        <v>600000</v>
      </c>
      <c r="M2287" s="26">
        <f>IF('tab1'!M2287="","",'tab1'!M2287)</f>
        <v>84.999999149999994</v>
      </c>
      <c r="N2287" s="24" t="str">
        <f>IF('tab1'!N2287="","",'tab1'!N2287)</f>
        <v>01 Dotacja bezzwrotna</v>
      </c>
      <c r="O2287" s="24" t="str">
        <f>IF('tab1'!O2287="","",'tab1'!O2287)</f>
        <v>Miejsca realizacji do uzupełnienia ręcznego z raportu uzupełniającego!</v>
      </c>
      <c r="P2287" s="24" t="str">
        <f>IF('tab1'!P2287="","",'tab1'!P2287)</f>
        <v>07 Nie dotyczy</v>
      </c>
      <c r="Q2287" s="27">
        <f>IF('tab1'!Q2287="","",'tab1'!Q2287)</f>
        <v>44562</v>
      </c>
      <c r="R2287" s="27">
        <f>IF('tab1'!R2287="","",'tab1'!R2287)</f>
        <v>45291</v>
      </c>
      <c r="S2287" s="24" t="str">
        <f>IF('tab1'!S2287="","",'tab1'!S2287)</f>
        <v>Pozakonkursowy</v>
      </c>
      <c r="T2287" s="24" t="str">
        <f>IF('tab1'!T2287="","",'tab1'!T2287)</f>
        <v>24 Inne niewyszczególnione usługi</v>
      </c>
      <c r="U2287" s="24" t="str">
        <f>IF('tab1'!U2287="","",'tab1'!U2287)</f>
        <v>121 Przygotowanie, wdrażanie, monitorowanie i kontrola</v>
      </c>
      <c r="V2287" s="24" t="str">
        <f>IF('tab1'!V2287="","",'tab1'!V2287)</f>
        <v>PT Nie dotyczy (tylko Pomoc techniczna)</v>
      </c>
      <c r="W2287" s="24" t="str">
        <f>IF('tab1'!W2287="","",'tab1'!W2287)</f>
        <v>08 Nie dotyczy</v>
      </c>
      <c r="X2287" s="24" t="str">
        <f>IF('tab1'!X2287="","",'tab1'!X2287)</f>
        <v>Nie dotyczy</v>
      </c>
      <c r="Y2287" s="33"/>
      <c r="Z2287" s="34" t="str">
        <f>VLOOKUP(C2287,przeliczenia!C:D,2,FALSE)</f>
        <v>WOJ.: POMORSKIE</v>
      </c>
    </row>
    <row r="2288" spans="1:26" ht="90" x14ac:dyDescent="0.25">
      <c r="A2288" s="24" t="str">
        <f>IF('tab1'!A2288="","",'tab1'!A2288)</f>
        <v>„IMPULS – odbudowa potencjału pomorskich przedsiębiorstw z branży czasu wolnego”</v>
      </c>
      <c r="B2288" s="24" t="str">
        <f>IF('tab1'!B2288="","",'tab1'!B2288)</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88" s="24" t="str">
        <f>IF('tab1'!C2288="","",'tab1'!C2288)</f>
        <v>RPPM.13.01.01-22-0001/22</v>
      </c>
      <c r="D2288" s="24" t="str">
        <f>IF('tab1'!D2288="","",'tab1'!D2288)</f>
        <v>AGENCJA ROZWOJU POMORZA S.A.</v>
      </c>
      <c r="E2288" s="24" t="str">
        <f>IF('tab1'!E2288="","",'tab1'!E2288)</f>
        <v>EFRR</v>
      </c>
      <c r="F2288" s="24" t="str">
        <f>IF('tab1'!F2288="","",'tab1'!F2288)</f>
        <v>Regionalny Program Operacyjny Województwa Pomorskiego na lata 2014-2020</v>
      </c>
      <c r="G2288" s="24" t="str">
        <f>IF('tab1'!G2288="","",'tab1'!G2288)</f>
        <v>13. Odbudowa i odporność (REACT-EU)</v>
      </c>
      <c r="H2288" s="24" t="str">
        <f>IF('tab1'!H2288="","",'tab1'!H2288)</f>
        <v>13.1. Mikro, małe i średnie przedsiębiorstwa – REACT-EU</v>
      </c>
      <c r="I2288" s="24" t="str">
        <f>IF('tab1'!I2288="","",'tab1'!I2288)</f>
        <v>13.1.1. Mikro, małe i średnie przedsiębiorstwa – REACT-EU – wsparcie dotacyjne</v>
      </c>
      <c r="J2288" s="25">
        <f>IF('tab1'!J2288="","",'tab1'!J2288)</f>
        <v>61561661.640000001</v>
      </c>
      <c r="K2288" s="25">
        <f>IF('tab1'!K2288="","",'tab1'!K2288)</f>
        <v>61561661.640000001</v>
      </c>
      <c r="L2288" s="25">
        <f>IF('tab1'!L2288="","",'tab1'!L2288)</f>
        <v>44148192.460000001</v>
      </c>
      <c r="M2288" s="26">
        <f>IF('tab1'!M2288="","",'tab1'!M2288)</f>
        <v>71.713776535418404</v>
      </c>
      <c r="N2288" s="24" t="str">
        <f>IF('tab1'!N2288="","",'tab1'!N2288)</f>
        <v>01 Dotacja bezzwrotna</v>
      </c>
      <c r="O2288" s="24" t="str">
        <f>IF('tab1'!O2288="","",'tab1'!O2288)</f>
        <v>Miejsca realizacji do uzupełnienia ręcznego z raportu uzupełniającego!</v>
      </c>
      <c r="P2288" s="24" t="str">
        <f>IF('tab1'!P2288="","",'tab1'!P2288)</f>
        <v>07 Nie dotyczy</v>
      </c>
      <c r="Q2288" s="27">
        <f>IF('tab1'!Q2288="","",'tab1'!Q2288)</f>
        <v>44621</v>
      </c>
      <c r="R2288" s="27">
        <f>IF('tab1'!R2288="","",'tab1'!R2288)</f>
        <v>45291</v>
      </c>
      <c r="S2288" s="24" t="str">
        <f>IF('tab1'!S2288="","",'tab1'!S2288)</f>
        <v>Konkursowy</v>
      </c>
      <c r="T2288" s="24" t="str">
        <f>IF('tab1'!T2288="","",'tab1'!T2288)</f>
        <v>24 Inne niewyszczególnione usługi</v>
      </c>
      <c r="U2288" s="24" t="str">
        <f>IF('tab1'!U2288="","",'tab1'!U2288)</f>
        <v>067 Rozwój działalności MŚP, wsparcie przedsiębiorczości i tworzenia przedsiębiorstw (w tym wsparcie dla przedsiębiorstw typu spin-off i spin-out)</v>
      </c>
      <c r="V2288" s="24" t="str">
        <f>IF('tab1'!V2288="","",'tab1'!V2288)</f>
        <v>13 Wspieranie kryzysowych działań naprawczych w kontekście pandemii COVID-19 i jej skutków społecznych oraz przygotowanie do ekologicznej i cyfrowej odbudowy gospodarki zwiększającej jej odporność</v>
      </c>
      <c r="W2288" s="24" t="str">
        <f>IF('tab1'!W2288="","",'tab1'!W2288)</f>
        <v>Projekt nie jest realizowany w ramach EFS</v>
      </c>
      <c r="X2288" s="24" t="str">
        <f>IF('tab1'!X2288="","",'tab1'!X2288)</f>
        <v>Nie dotyczy</v>
      </c>
      <c r="Y2288" s="33"/>
      <c r="Z2288" s="34" t="str">
        <f>VLOOKUP(C2288,przeliczenia!C:D,2,FALSE)</f>
        <v>WOJ.: POMORSKIE</v>
      </c>
    </row>
    <row r="2289" spans="1:26" ht="112.5" hidden="1" x14ac:dyDescent="0.25">
      <c r="A2289" s="24" t="str">
        <f>IF('tab1'!A2289="","",'tab1'!A2289)</f>
        <v>Poprawa dostępu pomorskich MŚP do finansowania inwestycji poprzez wsparcie zwrotne ukierunkowane na kryzysowe działania naprawcze w kontekście pandemii COVID-19 i jej skutków (Pomorski Fundusz Rozwoju – REACT-EU)</v>
      </c>
      <c r="B2289" s="24" t="str">
        <f>IF('tab1'!B2289="","",'tab1'!B2289)</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9" s="24" t="str">
        <f>IF('tab1'!C2289="","",'tab1'!C2289)</f>
        <v>RPPM.13.01.02-22-IFC1/22</v>
      </c>
      <c r="D2289" s="24" t="str">
        <f>IF('tab1'!D2289="","",'tab1'!D2289)</f>
        <v>POMORSKI FUNDUSZ ROZWOJU SPÓŁKA Z OGRANICZONĄ ODPOWIEDZIALNOŚCIĄ</v>
      </c>
      <c r="E2289" s="24" t="str">
        <f>IF('tab1'!E2289="","",'tab1'!E2289)</f>
        <v>EFRR</v>
      </c>
      <c r="F2289" s="24" t="str">
        <f>IF('tab1'!F2289="","",'tab1'!F2289)</f>
        <v>Regionalny Program Operacyjny Województwa Pomorskiego na lata 2014-2020</v>
      </c>
      <c r="G2289" s="24" t="str">
        <f>IF('tab1'!G2289="","",'tab1'!G2289)</f>
        <v>13. Odbudowa i odporność (REACT-EU)</v>
      </c>
      <c r="H2289" s="24" t="str">
        <f>IF('tab1'!H2289="","",'tab1'!H2289)</f>
        <v>13.1. Mikro, małe i średnie przedsiębiorstwa – REACT-EU</v>
      </c>
      <c r="I2289" s="24" t="str">
        <f>IF('tab1'!I2289="","",'tab1'!I2289)</f>
        <v>13.1.2. Mikro, małe i średnie przedsiębiorstwa – REACT-EU – wsparcie pozadotacyjne</v>
      </c>
      <c r="J2289" s="25">
        <f>IF('tab1'!J2289="","",'tab1'!J2289)</f>
        <v>23983651.170000002</v>
      </c>
      <c r="K2289" s="25">
        <f>IF('tab1'!K2289="","",'tab1'!K2289)</f>
        <v>23983651.170000002</v>
      </c>
      <c r="L2289" s="25">
        <f>IF('tab1'!L2289="","",'tab1'!L2289)</f>
        <v>23983651.170000002</v>
      </c>
      <c r="M2289" s="26">
        <f>IF('tab1'!M2289="","",'tab1'!M2289)</f>
        <v>100</v>
      </c>
      <c r="N2289" s="24" t="str">
        <f>IF('tab1'!N2289="","",'tab1'!N2289)</f>
        <v>04 Wsparcie za pośrednictwem instrumentów finansowych: pożyczki lub środki równoważne</v>
      </c>
      <c r="O2289" s="24" t="str">
        <f>IF('tab1'!O2289="","",'tab1'!O2289)</f>
        <v>Miejsca realizacji do uzupełnienia ręcznego z raportu uzupełniającego!</v>
      </c>
      <c r="P2289" s="24" t="str">
        <f>IF('tab1'!P2289="","",'tab1'!P2289)</f>
        <v>07 Nie dotyczy</v>
      </c>
      <c r="Q2289" s="27">
        <f>IF('tab1'!Q2289="","",'tab1'!Q2289)</f>
        <v>44641</v>
      </c>
      <c r="R2289" s="27">
        <f>IF('tab1'!R2289="","",'tab1'!R2289)</f>
        <v>45291</v>
      </c>
      <c r="S2289" s="24" t="str">
        <f>IF('tab1'!S2289="","",'tab1'!S2289)</f>
        <v>Pozakonkursowy</v>
      </c>
      <c r="T2289" s="24" t="str">
        <f>IF('tab1'!T2289="","",'tab1'!T2289)</f>
        <v>16 Działalność finansowa i ubezpieczeniowa</v>
      </c>
      <c r="U2289" s="24" t="str">
        <f>IF('tab1'!U2289="","",'tab1'!U2289)</f>
        <v>001 Ogólne inwestycje produkcyjne w małych i średnich przedsiębiorstwach (MŚP)</v>
      </c>
      <c r="V2289" s="24" t="str">
        <f>IF('tab1'!V2289="","",'tab1'!V2289)</f>
        <v>13 Wspieranie kryzysowych działań naprawczych w kontekście pandemii COVID-19 i jej skutków społecznych oraz przygotowanie do ekologicznej i cyfrowej odbudowy gospodarki zwiększającej jej odporność</v>
      </c>
      <c r="W2289" s="24" t="str">
        <f>IF('tab1'!W2289="","",'tab1'!W2289)</f>
        <v>Projekt nie jest realizowany w ramach EFS</v>
      </c>
      <c r="X2289" s="24" t="str">
        <f>IF('tab1'!X2289="","",'tab1'!X2289)</f>
        <v>Nie dotyczy</v>
      </c>
      <c r="Y2289" s="33"/>
      <c r="Z2289" s="34" t="str">
        <f>VLOOKUP(C2289,przeliczenia!C:D,2,FALSE)</f>
        <v>WOJ.: POMORSKIE</v>
      </c>
    </row>
    <row r="2290" spans="1:26" ht="78.75" hidden="1" x14ac:dyDescent="0.25">
      <c r="A2290" s="24" t="str">
        <f>IF('tab1'!A2290="","",'tab1'!A2290)</f>
        <v>Dostosowanie infrastruktury i sprzętu do możliwości realizowania wysokojakościowej obsługi pacjentów wymagających rehabilitacji, również w zakresie rehabilitacji powikłań po chorobie COVID-19</v>
      </c>
      <c r="B2290" s="24" t="str">
        <f>IF('tab1'!B2290="","",'tab1'!B2290)</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90" s="24" t="str">
        <f>IF('tab1'!C2290="","",'tab1'!C2290)</f>
        <v>RPPM.13.02.00-22-0001/22</v>
      </c>
      <c r="D2290" s="24" t="str">
        <f>IF('tab1'!D2290="","",'tab1'!D2290)</f>
        <v>SZPITAL SPECJALISTYCZNY W KOŚCIERZYNIE SPÓŁKA Z OGRANICZONĄ ODPOWIEDZIALNOŚCIĄ</v>
      </c>
      <c r="E2290" s="24" t="str">
        <f>IF('tab1'!E2290="","",'tab1'!E2290)</f>
        <v>EFRR</v>
      </c>
      <c r="F2290" s="24" t="str">
        <f>IF('tab1'!F2290="","",'tab1'!F2290)</f>
        <v>Regionalny Program Operacyjny Województwa Pomorskiego na lata 2014-2020</v>
      </c>
      <c r="G2290" s="24" t="str">
        <f>IF('tab1'!G2290="","",'tab1'!G2290)</f>
        <v>13. Odbudowa i odporność (REACT-EU)</v>
      </c>
      <c r="H2290" s="24" t="str">
        <f>IF('tab1'!H2290="","",'tab1'!H2290)</f>
        <v>13.2. Ochrona zdrowia – REACT-EU</v>
      </c>
      <c r="I2290" s="24" t="str">
        <f>IF('tab1'!I2290="","",'tab1'!I2290)</f>
        <v>Brak poddziałania</v>
      </c>
      <c r="J2290" s="25">
        <f>IF('tab1'!J2290="","",'tab1'!J2290)</f>
        <v>11000000</v>
      </c>
      <c r="K2290" s="25">
        <f>IF('tab1'!K2290="","",'tab1'!K2290)</f>
        <v>11000000</v>
      </c>
      <c r="L2290" s="25">
        <f>IF('tab1'!L2290="","",'tab1'!L2290)</f>
        <v>11000000</v>
      </c>
      <c r="M2290" s="26">
        <f>IF('tab1'!M2290="","",'tab1'!M2290)</f>
        <v>100</v>
      </c>
      <c r="N2290" s="24" t="str">
        <f>IF('tab1'!N2290="","",'tab1'!N2290)</f>
        <v>01 Dotacja bezzwrotna</v>
      </c>
      <c r="O2290" s="24" t="str">
        <f>IF('tab1'!O2290="","",'tab1'!O2290)</f>
        <v>Miejsca realizacji do uzupełnienia ręcznego z raportu uzupełniającego!</v>
      </c>
      <c r="P2290" s="24" t="str">
        <f>IF('tab1'!P2290="","",'tab1'!P2290)</f>
        <v>02 Małe obszary miejskie (o ludności &gt;5 000 i średniej gęstości zaludnienia)</v>
      </c>
      <c r="Q2290" s="27">
        <f>IF('tab1'!Q2290="","",'tab1'!Q2290)</f>
        <v>44440</v>
      </c>
      <c r="R2290" s="27">
        <f>IF('tab1'!R2290="","",'tab1'!R2290)</f>
        <v>45291</v>
      </c>
      <c r="S2290" s="24" t="str">
        <f>IF('tab1'!S2290="","",'tab1'!S2290)</f>
        <v>Pozakonkursowy</v>
      </c>
      <c r="T2290" s="24" t="str">
        <f>IF('tab1'!T2290="","",'tab1'!T2290)</f>
        <v>20 Opieka zdrowotna</v>
      </c>
      <c r="U2290" s="24" t="str">
        <f>IF('tab1'!U2290="","",'tab1'!U2290)</f>
        <v>053 Infrastruktura ochrony zdrowia</v>
      </c>
      <c r="V2290" s="24" t="str">
        <f>IF('tab1'!V2290="","",'tab1'!V2290)</f>
        <v>13 Wspieranie kryzysowych działań naprawczych w kontekście pandemii COVID-19 i jej skutków społecznych oraz przygotowanie do ekologicznej i cyfrowej odbudowy gospodarki zwiększającej jej odporność</v>
      </c>
      <c r="W2290" s="24" t="str">
        <f>IF('tab1'!W2290="","",'tab1'!W2290)</f>
        <v>Projekt nie jest realizowany w ramach EFS</v>
      </c>
      <c r="X2290" s="24" t="str">
        <f>IF('tab1'!X2290="","",'tab1'!X2290)</f>
        <v>Nie dotyczy</v>
      </c>
      <c r="Y2290" s="33"/>
      <c r="Z2290" s="34" t="str">
        <f>VLOOKUP(C2290,przeliczenia!C:D,2,FALSE)</f>
        <v>WOJ.: POMORSKIE, POW.: kartuski, GM.: Kartuzy</v>
      </c>
    </row>
    <row r="2291" spans="1:26" ht="90" hidden="1" x14ac:dyDescent="0.25">
      <c r="A2291" s="24" t="str">
        <f>IF('tab1'!A2291="","",'tab1'!A2291)</f>
        <v>Poprawa dostępności do wysokiej jakości świadczeń z zakresu diagnostyki i leczenia onkologicznego w Wojewódzkim Centrum Onkologii w Gdańsku</v>
      </c>
      <c r="B2291" s="24" t="str">
        <f>IF('tab1'!B2291="","",'tab1'!B2291)</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91" s="24" t="str">
        <f>IF('tab1'!C2291="","",'tab1'!C2291)</f>
        <v>RPPM.13.02.00-22-0002/22</v>
      </c>
      <c r="D2291" s="24" t="str">
        <f>IF('tab1'!D2291="","",'tab1'!D2291)</f>
        <v>COPERNICUS PODMIOT LECZNICZY SP. Z O. O W GDAŃSKU</v>
      </c>
      <c r="E2291" s="24" t="str">
        <f>IF('tab1'!E2291="","",'tab1'!E2291)</f>
        <v>EFRR</v>
      </c>
      <c r="F2291" s="24" t="str">
        <f>IF('tab1'!F2291="","",'tab1'!F2291)</f>
        <v>Regionalny Program Operacyjny Województwa Pomorskiego na lata 2014-2020</v>
      </c>
      <c r="G2291" s="24" t="str">
        <f>IF('tab1'!G2291="","",'tab1'!G2291)</f>
        <v>13. Odbudowa i odporność (REACT-EU)</v>
      </c>
      <c r="H2291" s="24" t="str">
        <f>IF('tab1'!H2291="","",'tab1'!H2291)</f>
        <v>13.2. Ochrona zdrowia – REACT-EU</v>
      </c>
      <c r="I2291" s="24" t="str">
        <f>IF('tab1'!I2291="","",'tab1'!I2291)</f>
        <v>Brak poddziałania</v>
      </c>
      <c r="J2291" s="25">
        <f>IF('tab1'!J2291="","",'tab1'!J2291)</f>
        <v>9000000</v>
      </c>
      <c r="K2291" s="25">
        <f>IF('tab1'!K2291="","",'tab1'!K2291)</f>
        <v>9000000</v>
      </c>
      <c r="L2291" s="25">
        <f>IF('tab1'!L2291="","",'tab1'!L2291)</f>
        <v>9000000</v>
      </c>
      <c r="M2291" s="26">
        <f>IF('tab1'!M2291="","",'tab1'!M2291)</f>
        <v>100</v>
      </c>
      <c r="N2291" s="24" t="str">
        <f>IF('tab1'!N2291="","",'tab1'!N2291)</f>
        <v>01 Dotacja bezzwrotna</v>
      </c>
      <c r="O2291" s="24" t="str">
        <f>IF('tab1'!O2291="","",'tab1'!O2291)</f>
        <v>Miejsca realizacji do uzupełnienia ręcznego z raportu uzupełniającego!</v>
      </c>
      <c r="P2291" s="24" t="str">
        <f>IF('tab1'!P2291="","",'tab1'!P2291)</f>
        <v>01 Duże obszary miejskie (o ludności &gt;50 000 i dużej gęstości zaludnienia)</v>
      </c>
      <c r="Q2291" s="27">
        <f>IF('tab1'!Q2291="","",'tab1'!Q2291)</f>
        <v>44718</v>
      </c>
      <c r="R2291" s="27">
        <f>IF('tab1'!R2291="","",'tab1'!R2291)</f>
        <v>44925</v>
      </c>
      <c r="S2291" s="24" t="str">
        <f>IF('tab1'!S2291="","",'tab1'!S2291)</f>
        <v>Pozakonkursowy</v>
      </c>
      <c r="T2291" s="24" t="str">
        <f>IF('tab1'!T2291="","",'tab1'!T2291)</f>
        <v>20 Opieka zdrowotna</v>
      </c>
      <c r="U2291" s="24" t="str">
        <f>IF('tab1'!U2291="","",'tab1'!U2291)</f>
        <v>053 Infrastruktura ochrony zdrowia</v>
      </c>
      <c r="V2291" s="24" t="str">
        <f>IF('tab1'!V2291="","",'tab1'!V2291)</f>
        <v>13 Wspieranie kryzysowych działań naprawczych w kontekście pandemii COVID-19 i jej skutków społecznych oraz przygotowanie do ekologicznej i cyfrowej odbudowy gospodarki zwiększającej jej odporność</v>
      </c>
      <c r="W2291" s="24" t="str">
        <f>IF('tab1'!W2291="","",'tab1'!W2291)</f>
        <v>Projekt nie jest realizowany w ramach EFS</v>
      </c>
      <c r="X2291" s="24" t="str">
        <f>IF('tab1'!X2291="","",'tab1'!X2291)</f>
        <v>Nie dotyczy</v>
      </c>
      <c r="Y2291" s="33"/>
      <c r="Z2291" s="34" t="str">
        <f>VLOOKUP(C2291,przeliczenia!C:D,2,FALSE)</f>
        <v>WOJ.: POMORSKIE, POW.: Gdańsk, GM.: Gdańsk</v>
      </c>
    </row>
    <row r="2292" spans="1:26" ht="90" x14ac:dyDescent="0.25">
      <c r="A2292" s="24" t="str">
        <f>IF('tab1'!A2292="","",'tab1'!A2292)</f>
        <v>Energia prosto ze słońca – instalacja odnawialnych źródeł energii na obiektach Stowarzyszenia Rodzina Kolpinga w Łebie</v>
      </c>
      <c r="B2292" s="24" t="str">
        <f>IF('tab1'!B2292="","",'tab1'!B2292)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292" s="24" t="str">
        <f>IF('tab1'!C2292="","",'tab1'!C2292)</f>
        <v>RPPM.13.03.00-22-0024/16</v>
      </c>
      <c r="D2292" s="24" t="str">
        <f>IF('tab1'!D2292="","",'tab1'!D2292)</f>
        <v>STOWARZYSZENIE RODZINA KOLPINGA W ŁEBIE</v>
      </c>
      <c r="E2292" s="24" t="str">
        <f>IF('tab1'!E2292="","",'tab1'!E2292)</f>
        <v>EFRR</v>
      </c>
      <c r="F2292" s="24" t="str">
        <f>IF('tab1'!F2292="","",'tab1'!F2292)</f>
        <v>Regionalny Program Operacyjny Województwa Pomorskiego na lata 2014-2020</v>
      </c>
      <c r="G2292" s="24" t="str">
        <f>IF('tab1'!G2292="","",'tab1'!G2292)</f>
        <v>13. Odbudowa i odporność (REACT-EU)</v>
      </c>
      <c r="H2292" s="24" t="str">
        <f>IF('tab1'!H2292="","",'tab1'!H2292)</f>
        <v>13.3. Odnawialne źródła energii – REACT-EU</v>
      </c>
      <c r="I2292" s="24" t="str">
        <f>IF('tab1'!I2292="","",'tab1'!I2292)</f>
        <v>Brak poddziałania</v>
      </c>
      <c r="J2292" s="25">
        <f>IF('tab1'!J2292="","",'tab1'!J2292)</f>
        <v>3070942.65</v>
      </c>
      <c r="K2292" s="25">
        <f>IF('tab1'!K2292="","",'tab1'!K2292)</f>
        <v>2975668.75</v>
      </c>
      <c r="L2292" s="25">
        <f>IF('tab1'!L2292="","",'tab1'!L2292)</f>
        <v>2529318.4300000002</v>
      </c>
      <c r="M2292" s="26">
        <f>IF('tab1'!M2292="","",'tab1'!M2292)</f>
        <v>84.999999747955798</v>
      </c>
      <c r="N2292" s="24" t="str">
        <f>IF('tab1'!N2292="","",'tab1'!N2292)</f>
        <v>01 Dotacja bezzwrotna</v>
      </c>
      <c r="O2292" s="24" t="str">
        <f>IF('tab1'!O2292="","",'tab1'!O2292)</f>
        <v>Miejsca realizacji do uzupełnienia ręcznego z raportu uzupełniającego!</v>
      </c>
      <c r="P2292" s="24" t="str">
        <f>IF('tab1'!P2292="","",'tab1'!P2292)</f>
        <v>03 Obszary wiejskie (o małej gęstości zaludnienia)</v>
      </c>
      <c r="Q2292" s="27">
        <f>IF('tab1'!Q2292="","",'tab1'!Q2292)</f>
        <v>44743</v>
      </c>
      <c r="R2292" s="27">
        <f>IF('tab1'!R2292="","",'tab1'!R2292)</f>
        <v>45016</v>
      </c>
      <c r="S2292" s="24" t="str">
        <f>IF('tab1'!S2292="","",'tab1'!S2292)</f>
        <v>Konkursowy</v>
      </c>
      <c r="T2292" s="24" t="str">
        <f>IF('tab1'!T2292="","",'tab1'!T2292)</f>
        <v>10 Energia elektryczna, paliwa gazowe, para wodna, gorąca woda i powietrze do układów klimatyzacyjnych</v>
      </c>
      <c r="U2292" s="24" t="str">
        <f>IF('tab1'!U2292="","",'tab1'!U2292)</f>
        <v>010 Energia odnawialna: słoneczna</v>
      </c>
      <c r="V2292" s="24" t="str">
        <f>IF('tab1'!V2292="","",'tab1'!V2292)</f>
        <v>13 Wspieranie kryzysowych działań naprawczych w kontekście pandemii COVID-19 i jej skutków społecznych oraz przygotowanie do ekologicznej i cyfrowej odbudowy gospodarki zwiększającej jej odporność</v>
      </c>
      <c r="W2292" s="24" t="str">
        <f>IF('tab1'!W2292="","",'tab1'!W2292)</f>
        <v>Projekt nie jest realizowany w ramach EFS</v>
      </c>
      <c r="X2292" s="24" t="str">
        <f>IF('tab1'!X2292="","",'tab1'!X2292)</f>
        <v>Nie dotyczy</v>
      </c>
      <c r="Y2292" s="33"/>
      <c r="Z2292" s="34" t="str">
        <f>VLOOKUP(C2292,przeliczenia!C:D,2,FALSE)</f>
        <v>WOJ.: POMORSKIE, POW.: Gdynia, GM.: Gdynia</v>
      </c>
    </row>
    <row r="2293" spans="1:26" ht="90" x14ac:dyDescent="0.25">
      <c r="A2293" s="24" t="str">
        <f>IF('tab1'!A2293="","",'tab1'!A2293)</f>
        <v>Instalacje układów fotowoltaicznych na budynkach użyteczności publicznej w Gminie Miasto Lębork</v>
      </c>
      <c r="B2293" s="24" t="str">
        <f>IF('tab1'!B2293="","",'tab1'!B2293)</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293" s="24" t="str">
        <f>IF('tab1'!C2293="","",'tab1'!C2293)</f>
        <v>RPPM.13.03.00-22-0036/16</v>
      </c>
      <c r="D2293" s="24" t="str">
        <f>IF('tab1'!D2293="","",'tab1'!D2293)</f>
        <v>GMINA MIASTO LĘBORK</v>
      </c>
      <c r="E2293" s="24" t="str">
        <f>IF('tab1'!E2293="","",'tab1'!E2293)</f>
        <v>EFRR</v>
      </c>
      <c r="F2293" s="24" t="str">
        <f>IF('tab1'!F2293="","",'tab1'!F2293)</f>
        <v>Regionalny Program Operacyjny Województwa Pomorskiego na lata 2014-2020</v>
      </c>
      <c r="G2293" s="24" t="str">
        <f>IF('tab1'!G2293="","",'tab1'!G2293)</f>
        <v>13. Odbudowa i odporność (REACT-EU)</v>
      </c>
      <c r="H2293" s="24" t="str">
        <f>IF('tab1'!H2293="","",'tab1'!H2293)</f>
        <v>13.3. Odnawialne źródła energii – REACT-EU</v>
      </c>
      <c r="I2293" s="24" t="str">
        <f>IF('tab1'!I2293="","",'tab1'!I2293)</f>
        <v>Brak poddziałania</v>
      </c>
      <c r="J2293" s="25">
        <f>IF('tab1'!J2293="","",'tab1'!J2293)</f>
        <v>2882140.01</v>
      </c>
      <c r="K2293" s="25">
        <f>IF('tab1'!K2293="","",'tab1'!K2293)</f>
        <v>2780905.19</v>
      </c>
      <c r="L2293" s="25">
        <f>IF('tab1'!L2293="","",'tab1'!L2293)</f>
        <v>2363769.41</v>
      </c>
      <c r="M2293" s="26">
        <f>IF('tab1'!M2293="","",'tab1'!M2293)</f>
        <v>84.999999946060697</v>
      </c>
      <c r="N2293" s="24" t="str">
        <f>IF('tab1'!N2293="","",'tab1'!N2293)</f>
        <v>01 Dotacja bezzwrotna</v>
      </c>
      <c r="O2293" s="24" t="str">
        <f>IF('tab1'!O2293="","",'tab1'!O2293)</f>
        <v>Miejsca realizacji do uzupełnienia ręcznego z raportu uzupełniającego!</v>
      </c>
      <c r="P2293" s="24" t="str">
        <f>IF('tab1'!P2293="","",'tab1'!P2293)</f>
        <v>02 Małe obszary miejskie (o ludności &gt;5 000 i średniej gęstości zaludnienia)</v>
      </c>
      <c r="Q2293" s="27">
        <f>IF('tab1'!Q2293="","",'tab1'!Q2293)</f>
        <v>44713</v>
      </c>
      <c r="R2293" s="27">
        <f>IF('tab1'!R2293="","",'tab1'!R2293)</f>
        <v>45046</v>
      </c>
      <c r="S2293" s="24" t="str">
        <f>IF('tab1'!S2293="","",'tab1'!S2293)</f>
        <v>Konkursowy</v>
      </c>
      <c r="T2293" s="24" t="str">
        <f>IF('tab1'!T2293="","",'tab1'!T2293)</f>
        <v>10 Energia elektryczna, paliwa gazowe, para wodna, gorąca woda i powietrze do układów klimatyzacyjnych</v>
      </c>
      <c r="U2293" s="24" t="str">
        <f>IF('tab1'!U2293="","",'tab1'!U2293)</f>
        <v>010 Energia odnawialna: słoneczna</v>
      </c>
      <c r="V2293" s="24" t="str">
        <f>IF('tab1'!V2293="","",'tab1'!V2293)</f>
        <v>13 Wspieranie kryzysowych działań naprawczych w kontekście pandemii COVID-19 i jej skutków społecznych oraz przygotowanie do ekologicznej i cyfrowej odbudowy gospodarki zwiększającej jej odporność</v>
      </c>
      <c r="W2293" s="24" t="str">
        <f>IF('tab1'!W2293="","",'tab1'!W2293)</f>
        <v>Projekt nie jest realizowany w ramach EFS</v>
      </c>
      <c r="X2293" s="24" t="str">
        <f>IF('tab1'!X2293="","",'tab1'!X2293)</f>
        <v>Nie dotyczy</v>
      </c>
      <c r="Y2293" s="33"/>
      <c r="Z2293" s="34" t="str">
        <f>VLOOKUP(C2293,przeliczenia!C:D,2,FALSE)</f>
        <v>WOJ.: POMORSKIE, POW.: lęborski, GM.: Lębork</v>
      </c>
    </row>
    <row r="2294" spans="1:26" ht="67.5" x14ac:dyDescent="0.25">
      <c r="A2294" s="24" t="str">
        <f>IF('tab1'!A2294="","",'tab1'!A2294)</f>
        <v>Czyste Żuławy – zwiększenie wykorzystania energii ze źródeł odnawialnych w gminach Nowy Staw, Cedry Wielkie, Nowy Dwór Gdański, Miłoradz, Ostaszewo i Stegna</v>
      </c>
      <c r="B2294" s="24" t="str">
        <f>IF('tab1'!B2294="","",'tab1'!B2294)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294" s="24" t="str">
        <f>IF('tab1'!C2294="","",'tab1'!C2294)</f>
        <v>RPPM.13.03.00-22-0074/16</v>
      </c>
      <c r="D2294" s="24" t="str">
        <f>IF('tab1'!D2294="","",'tab1'!D2294)</f>
        <v>GMINA NOWY STAW</v>
      </c>
      <c r="E2294" s="24" t="str">
        <f>IF('tab1'!E2294="","",'tab1'!E2294)</f>
        <v>EFRR</v>
      </c>
      <c r="F2294" s="24" t="str">
        <f>IF('tab1'!F2294="","",'tab1'!F2294)</f>
        <v>Regionalny Program Operacyjny Województwa Pomorskiego na lata 2014-2020</v>
      </c>
      <c r="G2294" s="24" t="str">
        <f>IF('tab1'!G2294="","",'tab1'!G2294)</f>
        <v>13. Odbudowa i odporność (REACT-EU)</v>
      </c>
      <c r="H2294" s="24" t="str">
        <f>IF('tab1'!H2294="","",'tab1'!H2294)</f>
        <v>13.3. Odnawialne źródła energii – REACT-EU</v>
      </c>
      <c r="I2294" s="24" t="str">
        <f>IF('tab1'!I2294="","",'tab1'!I2294)</f>
        <v>Brak poddziałania</v>
      </c>
      <c r="J2294" s="25">
        <f>IF('tab1'!J2294="","",'tab1'!J2294)</f>
        <v>4542586.3600000003</v>
      </c>
      <c r="K2294" s="25">
        <f>IF('tab1'!K2294="","",'tab1'!K2294)</f>
        <v>4314286.3600000003</v>
      </c>
      <c r="L2294" s="25">
        <f>IF('tab1'!L2294="","",'tab1'!L2294)</f>
        <v>3667143.29</v>
      </c>
      <c r="M2294" s="26">
        <f>IF('tab1'!M2294="","",'tab1'!M2294)</f>
        <v>84.999997311258696</v>
      </c>
      <c r="N2294" s="24" t="str">
        <f>IF('tab1'!N2294="","",'tab1'!N2294)</f>
        <v>01 Dotacja bezzwrotna</v>
      </c>
      <c r="O2294" s="24" t="str">
        <f>IF('tab1'!O2294="","",'tab1'!O2294)</f>
        <v>Miejsca realizacji do uzupełnienia ręcznego z raportu uzupełniającego!</v>
      </c>
      <c r="P2294" s="24" t="str">
        <f>IF('tab1'!P2294="","",'tab1'!P2294)</f>
        <v>02 Małe obszary miejskie (o ludności &gt;5 000 i średniej gęstości zaludnienia)</v>
      </c>
      <c r="Q2294" s="27">
        <f>IF('tab1'!Q2294="","",'tab1'!Q2294)</f>
        <v>44743</v>
      </c>
      <c r="R2294" s="27">
        <f>IF('tab1'!R2294="","",'tab1'!R2294)</f>
        <v>45107</v>
      </c>
      <c r="S2294" s="24" t="str">
        <f>IF('tab1'!S2294="","",'tab1'!S2294)</f>
        <v>Konkursowy</v>
      </c>
      <c r="T2294" s="24" t="str">
        <f>IF('tab1'!T2294="","",'tab1'!T2294)</f>
        <v>10 Energia elektryczna, paliwa gazowe, para wodna, gorąca woda i powietrze do układów klimatyzacyjnych</v>
      </c>
      <c r="U2294" s="24" t="str">
        <f>IF('tab1'!U2294="","",'tab1'!U2294)</f>
        <v>010 Energia odnawialna: słoneczna</v>
      </c>
      <c r="V2294" s="24" t="str">
        <f>IF('tab1'!V2294="","",'tab1'!V2294)</f>
        <v>13 Wspieranie kryzysowych działań naprawczych w kontekście pandemii COVID-19 i jej skutków społecznych oraz przygotowanie do ekologicznej i cyfrowej odbudowy gospodarki zwiększającej jej odporność</v>
      </c>
      <c r="W2294" s="24" t="str">
        <f>IF('tab1'!W2294="","",'tab1'!W2294)</f>
        <v>Projekt nie jest realizowany w ramach EFS</v>
      </c>
      <c r="X2294" s="24" t="str">
        <f>IF('tab1'!X2294="","",'tab1'!X2294)</f>
        <v>Nie dotyczy</v>
      </c>
      <c r="Y2294" s="33"/>
      <c r="Z2294" s="34" t="str">
        <f>VLOOKUP(C2294,przeliczenia!C:D,2,FALSE)</f>
        <v>WOJ.: POMORSKIE, POW.: gdański, GM.: Cedry Wielkie</v>
      </c>
    </row>
    <row r="2295" spans="1:26" ht="90" x14ac:dyDescent="0.25">
      <c r="A2295" s="24" t="str">
        <f>IF('tab1'!A2295="","",'tab1'!A2295)</f>
        <v>„GMINA Z ENERGIĄ – BUDOWA WYSPY ENERGETYCZNEJ W GMINIE GNIEWINO”</v>
      </c>
      <c r="B2295" s="24" t="str">
        <f>IF('tab1'!B2295="","",'tab1'!B2295)</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295" s="24" t="str">
        <f>IF('tab1'!C2295="","",'tab1'!C2295)</f>
        <v>RPPM.13.03.00-22-0113/16</v>
      </c>
      <c r="D2295" s="24" t="str">
        <f>IF('tab1'!D2295="","",'tab1'!D2295)</f>
        <v>GMINA GNIEWINO</v>
      </c>
      <c r="E2295" s="24" t="str">
        <f>IF('tab1'!E2295="","",'tab1'!E2295)</f>
        <v>EFRR</v>
      </c>
      <c r="F2295" s="24" t="str">
        <f>IF('tab1'!F2295="","",'tab1'!F2295)</f>
        <v>Regionalny Program Operacyjny Województwa Pomorskiego na lata 2014-2020</v>
      </c>
      <c r="G2295" s="24" t="str">
        <f>IF('tab1'!G2295="","",'tab1'!G2295)</f>
        <v>13. Odbudowa i odporność (REACT-EU)</v>
      </c>
      <c r="H2295" s="24" t="str">
        <f>IF('tab1'!H2295="","",'tab1'!H2295)</f>
        <v>13.3. Odnawialne źródła energii – REACT-EU</v>
      </c>
      <c r="I2295" s="24" t="str">
        <f>IF('tab1'!I2295="","",'tab1'!I2295)</f>
        <v>Brak poddziałania</v>
      </c>
      <c r="J2295" s="25">
        <f>IF('tab1'!J2295="","",'tab1'!J2295)</f>
        <v>8428327.6600000001</v>
      </c>
      <c r="K2295" s="25">
        <f>IF('tab1'!K2295="","",'tab1'!K2295)</f>
        <v>7105215.7000000002</v>
      </c>
      <c r="L2295" s="25">
        <f>IF('tab1'!L2295="","",'tab1'!L2295)</f>
        <v>5204570.5</v>
      </c>
      <c r="M2295" s="26">
        <f>IF('tab1'!M2295="","",'tab1'!M2295)</f>
        <v>73.249999996481407</v>
      </c>
      <c r="N2295" s="24" t="str">
        <f>IF('tab1'!N2295="","",'tab1'!N2295)</f>
        <v>01 Dotacja bezzwrotna</v>
      </c>
      <c r="O2295" s="24" t="str">
        <f>IF('tab1'!O2295="","",'tab1'!O2295)</f>
        <v>Miejsca realizacji do uzupełnienia ręcznego z raportu uzupełniającego!</v>
      </c>
      <c r="P2295" s="24" t="str">
        <f>IF('tab1'!P2295="","",'tab1'!P2295)</f>
        <v>03 Obszary wiejskie (o małej gęstości zaludnienia)</v>
      </c>
      <c r="Q2295" s="27">
        <f>IF('tab1'!Q2295="","",'tab1'!Q2295)</f>
        <v>44805</v>
      </c>
      <c r="R2295" s="27">
        <f>IF('tab1'!R2295="","",'tab1'!R2295)</f>
        <v>45260</v>
      </c>
      <c r="S2295" s="24" t="str">
        <f>IF('tab1'!S2295="","",'tab1'!S2295)</f>
        <v>Konkursowy</v>
      </c>
      <c r="T2295" s="24" t="str">
        <f>IF('tab1'!T2295="","",'tab1'!T2295)</f>
        <v>10 Energia elektryczna, paliwa gazowe, para wodna, gorąca woda i powietrze do układów klimatyzacyjnych</v>
      </c>
      <c r="U2295" s="24" t="str">
        <f>IF('tab1'!U2295="","",'tab1'!U2295)</f>
        <v>010 Energia odnawialna: słoneczna</v>
      </c>
      <c r="V2295" s="24" t="str">
        <f>IF('tab1'!V2295="","",'tab1'!V2295)</f>
        <v>13 Wspieranie kryzysowych działań naprawczych w kontekście pandemii COVID-19 i jej skutków społecznych oraz przygotowanie do ekologicznej i cyfrowej odbudowy gospodarki zwiększającej jej odporność</v>
      </c>
      <c r="W2295" s="24" t="str">
        <f>IF('tab1'!W2295="","",'tab1'!W2295)</f>
        <v>Projekt nie jest realizowany w ramach EFS</v>
      </c>
      <c r="X2295" s="24" t="str">
        <f>IF('tab1'!X2295="","",'tab1'!X2295)</f>
        <v>Nie dotyczy</v>
      </c>
      <c r="Y2295" s="33"/>
      <c r="Z2295" s="34" t="str">
        <f>VLOOKUP(C2295,przeliczenia!C:D,2,FALSE)</f>
        <v>WOJ.: POMORSKIE, POW.: wejherowski, GM.: Gniewino</v>
      </c>
    </row>
    <row r="2296" spans="1:26" ht="78.75" x14ac:dyDescent="0.25">
      <c r="A2296" s="24" t="str">
        <f>IF('tab1'!A2296="","",'tab1'!A2296)</f>
        <v>Odnawialne Źródła Energii w Gminie Dzierzgoń</v>
      </c>
      <c r="B2296" s="24" t="str">
        <f>IF('tab1'!B2296="","",'tab1'!B2296)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96" s="24" t="str">
        <f>IF('tab1'!C2296="","",'tab1'!C2296)</f>
        <v>RPPM.13.03.00-22-0137/16</v>
      </c>
      <c r="D2296" s="24" t="str">
        <f>IF('tab1'!D2296="","",'tab1'!D2296)</f>
        <v>GMINA DZIERZGOŃ</v>
      </c>
      <c r="E2296" s="24" t="str">
        <f>IF('tab1'!E2296="","",'tab1'!E2296)</f>
        <v>EFRR</v>
      </c>
      <c r="F2296" s="24" t="str">
        <f>IF('tab1'!F2296="","",'tab1'!F2296)</f>
        <v>Regionalny Program Operacyjny Województwa Pomorskiego na lata 2014-2020</v>
      </c>
      <c r="G2296" s="24" t="str">
        <f>IF('tab1'!G2296="","",'tab1'!G2296)</f>
        <v>13. Odbudowa i odporność (REACT-EU)</v>
      </c>
      <c r="H2296" s="24" t="str">
        <f>IF('tab1'!H2296="","",'tab1'!H2296)</f>
        <v>13.3. Odnawialne źródła energii – REACT-EU</v>
      </c>
      <c r="I2296" s="24" t="str">
        <f>IF('tab1'!I2296="","",'tab1'!I2296)</f>
        <v>Brak poddziałania</v>
      </c>
      <c r="J2296" s="25">
        <f>IF('tab1'!J2296="","",'tab1'!J2296)</f>
        <v>6250388.79</v>
      </c>
      <c r="K2296" s="25">
        <f>IF('tab1'!K2296="","",'tab1'!K2296)</f>
        <v>5642603.7300000004</v>
      </c>
      <c r="L2296" s="25">
        <f>IF('tab1'!L2296="","",'tab1'!L2296)</f>
        <v>4796213.17</v>
      </c>
      <c r="M2296" s="26">
        <f>IF('tab1'!M2296="","",'tab1'!M2296)</f>
        <v>84.999999991138793</v>
      </c>
      <c r="N2296" s="24" t="str">
        <f>IF('tab1'!N2296="","",'tab1'!N2296)</f>
        <v>01 Dotacja bezzwrotna</v>
      </c>
      <c r="O2296" s="24" t="str">
        <f>IF('tab1'!O2296="","",'tab1'!O2296)</f>
        <v>Miejsca realizacji do uzupełnienia ręcznego z raportu uzupełniającego!</v>
      </c>
      <c r="P2296" s="24" t="str">
        <f>IF('tab1'!P2296="","",'tab1'!P2296)</f>
        <v>03 Obszary wiejskie (o małej gęstości zaludnienia)</v>
      </c>
      <c r="Q2296" s="27">
        <f>IF('tab1'!Q2296="","",'tab1'!Q2296)</f>
        <v>44378</v>
      </c>
      <c r="R2296" s="27">
        <f>IF('tab1'!R2296="","",'tab1'!R2296)</f>
        <v>44834</v>
      </c>
      <c r="S2296" s="24" t="str">
        <f>IF('tab1'!S2296="","",'tab1'!S2296)</f>
        <v>Konkursowy</v>
      </c>
      <c r="T2296" s="24" t="str">
        <f>IF('tab1'!T2296="","",'tab1'!T2296)</f>
        <v>10 Energia elektryczna, paliwa gazowe, para wodna, gorąca woda i powietrze do układów klimatyzacyjnych</v>
      </c>
      <c r="U2296" s="24" t="str">
        <f>IF('tab1'!U2296="","",'tab1'!U2296)</f>
        <v>010 Energia odnawialna: słoneczna</v>
      </c>
      <c r="V2296" s="24" t="str">
        <f>IF('tab1'!V2296="","",'tab1'!V2296)</f>
        <v>13 Wspieranie kryzysowych działań naprawczych w kontekście pandemii COVID-19 i jej skutków społecznych oraz przygotowanie do ekologicznej i cyfrowej odbudowy gospodarki zwiększającej jej odporność</v>
      </c>
      <c r="W2296" s="24" t="str">
        <f>IF('tab1'!W2296="","",'tab1'!W2296)</f>
        <v>Projekt nie jest realizowany w ramach EFS</v>
      </c>
      <c r="X2296" s="24" t="str">
        <f>IF('tab1'!X2296="","",'tab1'!X2296)</f>
        <v>Nie dotyczy</v>
      </c>
      <c r="Y2296" s="33"/>
      <c r="Z2296" s="34" t="str">
        <f>VLOOKUP(C2296,przeliczenia!C:D,2,FALSE)</f>
        <v>WOJ.: POMORSKIE, POW.: sztumski, GM.: Dzierzgoń</v>
      </c>
    </row>
    <row r="2297" spans="1:26" ht="67.5" x14ac:dyDescent="0.25">
      <c r="A2297" s="24" t="str">
        <f>IF('tab1'!A2297="","",'tab1'!A2297)</f>
        <v>Słoneczne dachy w Gminie Wejherowo</v>
      </c>
      <c r="B2297" s="24" t="str">
        <f>IF('tab1'!B2297="","",'tab1'!B2297)</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97" s="24" t="str">
        <f>IF('tab1'!C2297="","",'tab1'!C2297)</f>
        <v>RPPM.13.03.00-22-0155/16</v>
      </c>
      <c r="D2297" s="24" t="str">
        <f>IF('tab1'!D2297="","",'tab1'!D2297)</f>
        <v>GMINA WEJHEROWO</v>
      </c>
      <c r="E2297" s="24" t="str">
        <f>IF('tab1'!E2297="","",'tab1'!E2297)</f>
        <v>EFRR</v>
      </c>
      <c r="F2297" s="24" t="str">
        <f>IF('tab1'!F2297="","",'tab1'!F2297)</f>
        <v>Regionalny Program Operacyjny Województwa Pomorskiego na lata 2014-2020</v>
      </c>
      <c r="G2297" s="24" t="str">
        <f>IF('tab1'!G2297="","",'tab1'!G2297)</f>
        <v>13. Odbudowa i odporność (REACT-EU)</v>
      </c>
      <c r="H2297" s="24" t="str">
        <f>IF('tab1'!H2297="","",'tab1'!H2297)</f>
        <v>13.3. Odnawialne źródła energii – REACT-EU</v>
      </c>
      <c r="I2297" s="24" t="str">
        <f>IF('tab1'!I2297="","",'tab1'!I2297)</f>
        <v>Brak poddziałania</v>
      </c>
      <c r="J2297" s="25">
        <f>IF('tab1'!J2297="","",'tab1'!J2297)</f>
        <v>3731756.07</v>
      </c>
      <c r="K2297" s="25">
        <f>IF('tab1'!K2297="","",'tab1'!K2297)</f>
        <v>3310234</v>
      </c>
      <c r="L2297" s="25">
        <f>IF('tab1'!L2297="","",'tab1'!L2297)</f>
        <v>2813698.9</v>
      </c>
      <c r="M2297" s="26">
        <f>IF('tab1'!M2297="","",'tab1'!M2297)</f>
        <v>85</v>
      </c>
      <c r="N2297" s="24" t="str">
        <f>IF('tab1'!N2297="","",'tab1'!N2297)</f>
        <v>01 Dotacja bezzwrotna</v>
      </c>
      <c r="O2297" s="24" t="str">
        <f>IF('tab1'!O2297="","",'tab1'!O2297)</f>
        <v>Miejsca realizacji do uzupełnienia ręcznego z raportu uzupełniającego!</v>
      </c>
      <c r="P2297" s="24" t="str">
        <f>IF('tab1'!P2297="","",'tab1'!P2297)</f>
        <v>02 Małe obszary miejskie (o ludności &gt;5 000 i średniej gęstości zaludnienia)</v>
      </c>
      <c r="Q2297" s="27">
        <f>IF('tab1'!Q2297="","",'tab1'!Q2297)</f>
        <v>44502</v>
      </c>
      <c r="R2297" s="27">
        <f>IF('tab1'!R2297="","",'tab1'!R2297)</f>
        <v>45018</v>
      </c>
      <c r="S2297" s="24" t="str">
        <f>IF('tab1'!S2297="","",'tab1'!S2297)</f>
        <v>Konkursowy</v>
      </c>
      <c r="T2297" s="24" t="str">
        <f>IF('tab1'!T2297="","",'tab1'!T2297)</f>
        <v>10 Energia elektryczna, paliwa gazowe, para wodna, gorąca woda i powietrze do układów klimatyzacyjnych</v>
      </c>
      <c r="U2297" s="24" t="str">
        <f>IF('tab1'!U2297="","",'tab1'!U2297)</f>
        <v>010 Energia odnawialna: słoneczna</v>
      </c>
      <c r="V2297" s="24" t="str">
        <f>IF('tab1'!V2297="","",'tab1'!V2297)</f>
        <v>13 Wspieranie kryzysowych działań naprawczych w kontekście pandemii COVID-19 i jej skutków społecznych oraz przygotowanie do ekologicznej i cyfrowej odbudowy gospodarki zwiększającej jej odporność</v>
      </c>
      <c r="W2297" s="24" t="str">
        <f>IF('tab1'!W2297="","",'tab1'!W2297)</f>
        <v>Projekt nie jest realizowany w ramach EFS</v>
      </c>
      <c r="X2297" s="24" t="str">
        <f>IF('tab1'!X2297="","",'tab1'!X2297)</f>
        <v>Nie dotyczy</v>
      </c>
      <c r="Y2297" s="33"/>
      <c r="Z2297" s="34" t="str">
        <f>VLOOKUP(C2297,przeliczenia!C:D,2,FALSE)</f>
        <v>WOJ.: POMORSKIE, POW.: wejherowski, GM.: Wejherowo</v>
      </c>
    </row>
    <row r="2298" spans="1:26" ht="67.5" x14ac:dyDescent="0.25">
      <c r="A2298" s="24" t="str">
        <f>IF('tab1'!A2298="","",'tab1'!A2298)</f>
        <v>Słoneczna Gmina - Żukowo</v>
      </c>
      <c r="B2298" s="24" t="str">
        <f>IF('tab1'!B2298="","",'tab1'!B2298)</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98" s="24" t="str">
        <f>IF('tab1'!C2298="","",'tab1'!C2298)</f>
        <v>RPPM.13.03.00-22-0171/16</v>
      </c>
      <c r="D2298" s="24" t="str">
        <f>IF('tab1'!D2298="","",'tab1'!D2298)</f>
        <v>GMINA ŻUKOWO</v>
      </c>
      <c r="E2298" s="24" t="str">
        <f>IF('tab1'!E2298="","",'tab1'!E2298)</f>
        <v>EFRR</v>
      </c>
      <c r="F2298" s="24" t="str">
        <f>IF('tab1'!F2298="","",'tab1'!F2298)</f>
        <v>Regionalny Program Operacyjny Województwa Pomorskiego na lata 2014-2020</v>
      </c>
      <c r="G2298" s="24" t="str">
        <f>IF('tab1'!G2298="","",'tab1'!G2298)</f>
        <v>13. Odbudowa i odporność (REACT-EU)</v>
      </c>
      <c r="H2298" s="24" t="str">
        <f>IF('tab1'!H2298="","",'tab1'!H2298)</f>
        <v>13.3. Odnawialne źródła energii – REACT-EU</v>
      </c>
      <c r="I2298" s="24" t="str">
        <f>IF('tab1'!I2298="","",'tab1'!I2298)</f>
        <v>Brak poddziałania</v>
      </c>
      <c r="J2298" s="25">
        <f>IF('tab1'!J2298="","",'tab1'!J2298)</f>
        <v>4737236</v>
      </c>
      <c r="K2298" s="25">
        <f>IF('tab1'!K2298="","",'tab1'!K2298)</f>
        <v>4405090.24</v>
      </c>
      <c r="L2298" s="25">
        <f>IF('tab1'!L2298="","",'tab1'!L2298)</f>
        <v>3718529.69</v>
      </c>
      <c r="M2298" s="26">
        <f>IF('tab1'!M2298="","",'tab1'!M2298)</f>
        <v>84.414381713097399</v>
      </c>
      <c r="N2298" s="24" t="str">
        <f>IF('tab1'!N2298="","",'tab1'!N2298)</f>
        <v>01 Dotacja bezzwrotna</v>
      </c>
      <c r="O2298" s="24" t="str">
        <f>IF('tab1'!O2298="","",'tab1'!O2298)</f>
        <v>Miejsca realizacji do uzupełnienia ręcznego z raportu uzupełniającego!</v>
      </c>
      <c r="P2298" s="24" t="str">
        <f>IF('tab1'!P2298="","",'tab1'!P2298)</f>
        <v>02 Małe obszary miejskie (o ludności &gt;5 000 i średniej gęstości zaludnienia)</v>
      </c>
      <c r="Q2298" s="27">
        <f>IF('tab1'!Q2298="","",'tab1'!Q2298)</f>
        <v>44502</v>
      </c>
      <c r="R2298" s="27">
        <f>IF('tab1'!R2298="","",'tab1'!R2298)</f>
        <v>45107</v>
      </c>
      <c r="S2298" s="24" t="str">
        <f>IF('tab1'!S2298="","",'tab1'!S2298)</f>
        <v>Konkursowy</v>
      </c>
      <c r="T2298" s="24" t="str">
        <f>IF('tab1'!T2298="","",'tab1'!T2298)</f>
        <v>10 Energia elektryczna, paliwa gazowe, para wodna, gorąca woda i powietrze do układów klimatyzacyjnych</v>
      </c>
      <c r="U2298" s="24" t="str">
        <f>IF('tab1'!U2298="","",'tab1'!U2298)</f>
        <v>011 Energia odnawialna: z biomasy</v>
      </c>
      <c r="V2298" s="24" t="str">
        <f>IF('tab1'!V2298="","",'tab1'!V2298)</f>
        <v>13 Wspieranie kryzysowych działań naprawczych w kontekście pandemii COVID-19 i jej skutków społecznych oraz przygotowanie do ekologicznej i cyfrowej odbudowy gospodarki zwiększającej jej odporność</v>
      </c>
      <c r="W2298" s="24" t="str">
        <f>IF('tab1'!W2298="","",'tab1'!W2298)</f>
        <v>Projekt nie jest realizowany w ramach EFS</v>
      </c>
      <c r="X2298" s="24" t="str">
        <f>IF('tab1'!X2298="","",'tab1'!X2298)</f>
        <v>Nie dotyczy</v>
      </c>
      <c r="Y2298" s="33"/>
      <c r="Z2298" s="34" t="str">
        <f>VLOOKUP(C2298,przeliczenia!C:D,2,FALSE)</f>
        <v>WOJ.: POMORSKIE, POW.: kartuski, GM.: Żukowo</v>
      </c>
    </row>
  </sheetData>
  <autoFilter ref="A8:Z2298" xr:uid="{CCFDFB6E-C0EF-45DD-B80E-6CCC7A3DF630}">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2022-09-21T09:53:05Z</dcterms:created>
  <dcterms:modified xsi:type="dcterms:W3CDTF">2022-09-21T10:36:26Z</dcterms:modified>
</cp:coreProperties>
</file>